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-my.sharepoint.com/personal/s182565_dtu_dk/Documents/InternshipLCA/"/>
    </mc:Choice>
  </mc:AlternateContent>
  <xr:revisionPtr revIDLastSave="543" documentId="11_A6D434B984CB42E426A99DCBEC9EFA60446CBC47" xr6:coauthVersionLast="45" xr6:coauthVersionMax="45" xr10:uidLastSave="{0C5C819A-1C3F-4F28-8024-6DD1C47040A4}"/>
  <bookViews>
    <workbookView xWindow="-108" yWindow="-108" windowWidth="23256" windowHeight="12576" activeTab="3" xr2:uid="{00000000-000D-0000-FFFF-FFFF00000000}"/>
  </bookViews>
  <sheets>
    <sheet name="Raw Data" sheetId="1" r:id="rId1"/>
    <sheet name="Table" sheetId="2" r:id="rId2"/>
    <sheet name="Fruit" sheetId="10" r:id="rId3"/>
    <sheet name="PIVOT" sheetId="4" r:id="rId4"/>
  </sheets>
  <definedNames>
    <definedName name="_xlnm._FilterDatabase" localSheetId="1" hidden="1">Table!$A$1:$I$7089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19" i="2" l="1" a="1"/>
  <c r="J619" i="2" s="1"/>
  <c r="F2991" i="2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758" i="2"/>
  <c r="G758" i="2" s="1"/>
  <c r="F759" i="2"/>
  <c r="G759" i="2" s="1"/>
  <c r="F760" i="2"/>
  <c r="G760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767" i="2"/>
  <c r="G767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957" i="2"/>
  <c r="G957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997" i="2"/>
  <c r="G997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6" i="2"/>
  <c r="G1056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G1112" i="2" s="1"/>
  <c r="F1113" i="2"/>
  <c r="G1113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1178" i="2"/>
  <c r="G1178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3" i="2"/>
  <c r="G1203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09" i="2"/>
  <c r="G1209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6" i="2"/>
  <c r="G1236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G1316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8" i="2"/>
  <c r="G1388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1418" i="2"/>
  <c r="G1418" i="2" s="1"/>
  <c r="F1419" i="2"/>
  <c r="G1419" i="2" s="1"/>
  <c r="F1420" i="2"/>
  <c r="G1420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0" i="2"/>
  <c r="G1550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4" i="2"/>
  <c r="G1564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0" i="2"/>
  <c r="G1620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1645" i="2"/>
  <c r="G1645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1680" i="2"/>
  <c r="G1680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7" i="2"/>
  <c r="G1817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4" i="2"/>
  <c r="G1964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1978" i="2"/>
  <c r="G1978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999" i="2"/>
  <c r="G1999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6" i="2"/>
  <c r="G2006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6" i="2"/>
  <c r="G2046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0" i="2"/>
  <c r="G2080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5" i="2"/>
  <c r="G2185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5" i="2"/>
  <c r="G2195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8" i="2"/>
  <c r="G2318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4" i="2"/>
  <c r="G2334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5" i="2"/>
  <c r="G2365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5" i="2"/>
  <c r="G2385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434" i="2"/>
  <c r="G2434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440" i="2"/>
  <c r="G2440" i="2" s="1"/>
  <c r="F2441" i="2"/>
  <c r="G2441" i="2" s="1"/>
  <c r="F2442" i="2"/>
  <c r="G2442" i="2" s="1"/>
  <c r="F2443" i="2"/>
  <c r="G2443" i="2" s="1"/>
  <c r="F2444" i="2"/>
  <c r="G2444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7" i="2"/>
  <c r="G2467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2494" i="2"/>
  <c r="G2494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2516" i="2"/>
  <c r="G2516" i="2" s="1"/>
  <c r="F2517" i="2"/>
  <c r="G2517" i="2" s="1"/>
  <c r="F2518" i="2"/>
  <c r="G2518" i="2" s="1"/>
  <c r="F2519" i="2"/>
  <c r="G2519" i="2" s="1"/>
  <c r="F2520" i="2"/>
  <c r="G2520" i="2" s="1"/>
  <c r="F2521" i="2"/>
  <c r="G2521" i="2" s="1"/>
  <c r="F2522" i="2"/>
  <c r="G2522" i="2" s="1"/>
  <c r="F2523" i="2"/>
  <c r="G2523" i="2" s="1"/>
  <c r="F2524" i="2"/>
  <c r="G2524" i="2" s="1"/>
  <c r="F2525" i="2"/>
  <c r="G2525" i="2" s="1"/>
  <c r="F2526" i="2"/>
  <c r="G2526" i="2" s="1"/>
  <c r="F2527" i="2"/>
  <c r="G2527" i="2" s="1"/>
  <c r="F2528" i="2"/>
  <c r="G2528" i="2" s="1"/>
  <c r="F2529" i="2"/>
  <c r="G2529" i="2" s="1"/>
  <c r="F2530" i="2"/>
  <c r="G2530" i="2" s="1"/>
  <c r="F2531" i="2"/>
  <c r="G2531" i="2" s="1"/>
  <c r="F2532" i="2"/>
  <c r="G2532" i="2" s="1"/>
  <c r="F2533" i="2"/>
  <c r="G2533" i="2" s="1"/>
  <c r="F2534" i="2"/>
  <c r="G2534" i="2" s="1"/>
  <c r="F2535" i="2"/>
  <c r="G2535" i="2" s="1"/>
  <c r="F2536" i="2"/>
  <c r="G2536" i="2" s="1"/>
  <c r="F2537" i="2"/>
  <c r="G2537" i="2" s="1"/>
  <c r="F2538" i="2"/>
  <c r="G2538" i="2" s="1"/>
  <c r="F2539" i="2"/>
  <c r="G2539" i="2" s="1"/>
  <c r="F2540" i="2"/>
  <c r="G2540" i="2" s="1"/>
  <c r="F2541" i="2"/>
  <c r="G2541" i="2" s="1"/>
  <c r="F2542" i="2"/>
  <c r="G2542" i="2" s="1"/>
  <c r="F2543" i="2"/>
  <c r="G2543" i="2" s="1"/>
  <c r="F2544" i="2"/>
  <c r="G2544" i="2" s="1"/>
  <c r="F2545" i="2"/>
  <c r="G2545" i="2" s="1"/>
  <c r="F2546" i="2"/>
  <c r="G2546" i="2" s="1"/>
  <c r="F2547" i="2"/>
  <c r="G2547" i="2" s="1"/>
  <c r="F2548" i="2"/>
  <c r="G2548" i="2" s="1"/>
  <c r="F2549" i="2"/>
  <c r="G2549" i="2" s="1"/>
  <c r="F2550" i="2"/>
  <c r="G2550" i="2" s="1"/>
  <c r="F2551" i="2"/>
  <c r="G2551" i="2" s="1"/>
  <c r="F2552" i="2"/>
  <c r="G2552" i="2" s="1"/>
  <c r="F2553" i="2"/>
  <c r="G2553" i="2" s="1"/>
  <c r="F2554" i="2"/>
  <c r="G2554" i="2" s="1"/>
  <c r="F2555" i="2"/>
  <c r="G2555" i="2" s="1"/>
  <c r="F2556" i="2"/>
  <c r="G2556" i="2" s="1"/>
  <c r="F2557" i="2"/>
  <c r="G2557" i="2" s="1"/>
  <c r="F2558" i="2"/>
  <c r="G2558" i="2" s="1"/>
  <c r="F2559" i="2"/>
  <c r="G2559" i="2" s="1"/>
  <c r="F2560" i="2"/>
  <c r="G2560" i="2" s="1"/>
  <c r="F2561" i="2"/>
  <c r="G2561" i="2" s="1"/>
  <c r="F2562" i="2"/>
  <c r="G2562" i="2" s="1"/>
  <c r="F2563" i="2"/>
  <c r="G2563" i="2" s="1"/>
  <c r="F2564" i="2"/>
  <c r="G2564" i="2" s="1"/>
  <c r="F2565" i="2"/>
  <c r="G2565" i="2" s="1"/>
  <c r="F2566" i="2"/>
  <c r="G2566" i="2" s="1"/>
  <c r="F2567" i="2"/>
  <c r="G2567" i="2" s="1"/>
  <c r="F2568" i="2"/>
  <c r="G2568" i="2" s="1"/>
  <c r="F2569" i="2"/>
  <c r="G2569" i="2" s="1"/>
  <c r="F2570" i="2"/>
  <c r="G2570" i="2" s="1"/>
  <c r="F2571" i="2"/>
  <c r="G2571" i="2" s="1"/>
  <c r="F2572" i="2"/>
  <c r="G2572" i="2" s="1"/>
  <c r="F2573" i="2"/>
  <c r="G2573" i="2" s="1"/>
  <c r="F2574" i="2"/>
  <c r="G2574" i="2" s="1"/>
  <c r="F2575" i="2"/>
  <c r="G2575" i="2" s="1"/>
  <c r="F2576" i="2"/>
  <c r="G2576" i="2" s="1"/>
  <c r="F2577" i="2"/>
  <c r="G2577" i="2" s="1"/>
  <c r="F2578" i="2"/>
  <c r="G2578" i="2" s="1"/>
  <c r="F2579" i="2"/>
  <c r="G2579" i="2" s="1"/>
  <c r="F2580" i="2"/>
  <c r="G2580" i="2" s="1"/>
  <c r="F2581" i="2"/>
  <c r="G2581" i="2" s="1"/>
  <c r="F2582" i="2"/>
  <c r="G2582" i="2" s="1"/>
  <c r="F2583" i="2"/>
  <c r="G2583" i="2" s="1"/>
  <c r="F2584" i="2"/>
  <c r="G2584" i="2" s="1"/>
  <c r="F2585" i="2"/>
  <c r="G2585" i="2" s="1"/>
  <c r="F2586" i="2"/>
  <c r="G2586" i="2" s="1"/>
  <c r="F2587" i="2"/>
  <c r="G2587" i="2" s="1"/>
  <c r="F2588" i="2"/>
  <c r="G2588" i="2" s="1"/>
  <c r="F2589" i="2"/>
  <c r="G2589" i="2" s="1"/>
  <c r="F2590" i="2"/>
  <c r="G2590" i="2" s="1"/>
  <c r="F2591" i="2"/>
  <c r="G2591" i="2" s="1"/>
  <c r="F2592" i="2"/>
  <c r="G2592" i="2" s="1"/>
  <c r="F2593" i="2"/>
  <c r="G2593" i="2" s="1"/>
  <c r="F2594" i="2"/>
  <c r="G2594" i="2" s="1"/>
  <c r="F2595" i="2"/>
  <c r="G2595" i="2" s="1"/>
  <c r="F2596" i="2"/>
  <c r="G2596" i="2" s="1"/>
  <c r="F2597" i="2"/>
  <c r="G2597" i="2" s="1"/>
  <c r="F2598" i="2"/>
  <c r="G2598" i="2" s="1"/>
  <c r="F2599" i="2"/>
  <c r="G2599" i="2" s="1"/>
  <c r="F2600" i="2"/>
  <c r="G2600" i="2" s="1"/>
  <c r="F2601" i="2"/>
  <c r="G2601" i="2" s="1"/>
  <c r="F2602" i="2"/>
  <c r="G2602" i="2" s="1"/>
  <c r="F2603" i="2"/>
  <c r="G2603" i="2" s="1"/>
  <c r="F2604" i="2"/>
  <c r="G2604" i="2" s="1"/>
  <c r="F2605" i="2"/>
  <c r="G2605" i="2" s="1"/>
  <c r="F2606" i="2"/>
  <c r="G2606" i="2" s="1"/>
  <c r="F2607" i="2"/>
  <c r="G2607" i="2" s="1"/>
  <c r="F2608" i="2"/>
  <c r="G2608" i="2" s="1"/>
  <c r="F2609" i="2"/>
  <c r="G2609" i="2" s="1"/>
  <c r="F2610" i="2"/>
  <c r="G2610" i="2" s="1"/>
  <c r="F2611" i="2"/>
  <c r="G2611" i="2" s="1"/>
  <c r="F2612" i="2"/>
  <c r="G2612" i="2" s="1"/>
  <c r="F2613" i="2"/>
  <c r="G2613" i="2" s="1"/>
  <c r="F2614" i="2"/>
  <c r="G2614" i="2" s="1"/>
  <c r="F2615" i="2"/>
  <c r="G2615" i="2" s="1"/>
  <c r="F2616" i="2"/>
  <c r="G2616" i="2" s="1"/>
  <c r="F2617" i="2"/>
  <c r="G2617" i="2" s="1"/>
  <c r="F2618" i="2"/>
  <c r="G2618" i="2" s="1"/>
  <c r="F2619" i="2"/>
  <c r="G2619" i="2" s="1"/>
  <c r="F2620" i="2"/>
  <c r="G2620" i="2" s="1"/>
  <c r="F2621" i="2"/>
  <c r="G2621" i="2" s="1"/>
  <c r="F2622" i="2"/>
  <c r="G2622" i="2" s="1"/>
  <c r="F2623" i="2"/>
  <c r="G2623" i="2" s="1"/>
  <c r="F2624" i="2"/>
  <c r="G2624" i="2" s="1"/>
  <c r="F2625" i="2"/>
  <c r="G2625" i="2" s="1"/>
  <c r="F2626" i="2"/>
  <c r="G2626" i="2" s="1"/>
  <c r="F2627" i="2"/>
  <c r="G2627" i="2" s="1"/>
  <c r="F2628" i="2"/>
  <c r="G2628" i="2" s="1"/>
  <c r="F2629" i="2"/>
  <c r="G2629" i="2" s="1"/>
  <c r="F2630" i="2"/>
  <c r="G2630" i="2" s="1"/>
  <c r="F2631" i="2"/>
  <c r="G2631" i="2" s="1"/>
  <c r="F2632" i="2"/>
  <c r="G2632" i="2" s="1"/>
  <c r="F2633" i="2"/>
  <c r="G2633" i="2" s="1"/>
  <c r="F2634" i="2"/>
  <c r="G2634" i="2" s="1"/>
  <c r="F2635" i="2"/>
  <c r="G2635" i="2" s="1"/>
  <c r="F2636" i="2"/>
  <c r="G2636" i="2" s="1"/>
  <c r="F2637" i="2"/>
  <c r="G2637" i="2" s="1"/>
  <c r="F2638" i="2"/>
  <c r="G2638" i="2" s="1"/>
  <c r="F2639" i="2"/>
  <c r="G2639" i="2" s="1"/>
  <c r="F2640" i="2"/>
  <c r="G2640" i="2" s="1"/>
  <c r="F2641" i="2"/>
  <c r="G2641" i="2" s="1"/>
  <c r="F2642" i="2"/>
  <c r="G2642" i="2" s="1"/>
  <c r="F2643" i="2"/>
  <c r="G2643" i="2" s="1"/>
  <c r="F2644" i="2"/>
  <c r="G2644" i="2" s="1"/>
  <c r="F2645" i="2"/>
  <c r="G2645" i="2" s="1"/>
  <c r="F2646" i="2"/>
  <c r="G2646" i="2" s="1"/>
  <c r="F2647" i="2"/>
  <c r="G2647" i="2" s="1"/>
  <c r="F2648" i="2"/>
  <c r="G2648" i="2" s="1"/>
  <c r="F2649" i="2"/>
  <c r="G2649" i="2" s="1"/>
  <c r="F2650" i="2"/>
  <c r="G2650" i="2" s="1"/>
  <c r="F2651" i="2"/>
  <c r="G2651" i="2" s="1"/>
  <c r="F2652" i="2"/>
  <c r="G2652" i="2" s="1"/>
  <c r="F2653" i="2"/>
  <c r="G2653" i="2" s="1"/>
  <c r="F2654" i="2"/>
  <c r="G2654" i="2" s="1"/>
  <c r="F2655" i="2"/>
  <c r="G2655" i="2" s="1"/>
  <c r="F2656" i="2"/>
  <c r="G2656" i="2" s="1"/>
  <c r="F2657" i="2"/>
  <c r="G2657" i="2" s="1"/>
  <c r="F2658" i="2"/>
  <c r="G2658" i="2" s="1"/>
  <c r="F2659" i="2"/>
  <c r="G2659" i="2" s="1"/>
  <c r="F2660" i="2"/>
  <c r="G2660" i="2" s="1"/>
  <c r="F2661" i="2"/>
  <c r="G2661" i="2" s="1"/>
  <c r="F2662" i="2"/>
  <c r="G2662" i="2" s="1"/>
  <c r="F2663" i="2"/>
  <c r="G2663" i="2" s="1"/>
  <c r="F2664" i="2"/>
  <c r="G2664" i="2" s="1"/>
  <c r="F2665" i="2"/>
  <c r="G2665" i="2" s="1"/>
  <c r="F2666" i="2"/>
  <c r="G2666" i="2" s="1"/>
  <c r="F2667" i="2"/>
  <c r="G2667" i="2" s="1"/>
  <c r="F2668" i="2"/>
  <c r="G2668" i="2" s="1"/>
  <c r="F2669" i="2"/>
  <c r="G2669" i="2" s="1"/>
  <c r="F2670" i="2"/>
  <c r="G2670" i="2" s="1"/>
  <c r="F2671" i="2"/>
  <c r="G2671" i="2" s="1"/>
  <c r="F2672" i="2"/>
  <c r="G2672" i="2" s="1"/>
  <c r="F2673" i="2"/>
  <c r="G2673" i="2" s="1"/>
  <c r="F2674" i="2"/>
  <c r="G2674" i="2" s="1"/>
  <c r="F2675" i="2"/>
  <c r="G2675" i="2" s="1"/>
  <c r="F2676" i="2"/>
  <c r="G2676" i="2" s="1"/>
  <c r="F2677" i="2"/>
  <c r="G2677" i="2" s="1"/>
  <c r="F2678" i="2"/>
  <c r="G2678" i="2" s="1"/>
  <c r="F2679" i="2"/>
  <c r="G2679" i="2" s="1"/>
  <c r="F2680" i="2"/>
  <c r="G2680" i="2" s="1"/>
  <c r="F2681" i="2"/>
  <c r="G2681" i="2" s="1"/>
  <c r="F2682" i="2"/>
  <c r="G2682" i="2" s="1"/>
  <c r="F2683" i="2"/>
  <c r="G2683" i="2" s="1"/>
  <c r="F2684" i="2"/>
  <c r="G2684" i="2" s="1"/>
  <c r="F2685" i="2"/>
  <c r="G2685" i="2" s="1"/>
  <c r="F2686" i="2"/>
  <c r="G2686" i="2" s="1"/>
  <c r="F2687" i="2"/>
  <c r="G2687" i="2" s="1"/>
  <c r="F2688" i="2"/>
  <c r="G2688" i="2" s="1"/>
  <c r="F2689" i="2"/>
  <c r="G2689" i="2" s="1"/>
  <c r="F2690" i="2"/>
  <c r="G2690" i="2" s="1"/>
  <c r="F2691" i="2"/>
  <c r="G2691" i="2" s="1"/>
  <c r="F2692" i="2"/>
  <c r="G2692" i="2" s="1"/>
  <c r="F2693" i="2"/>
  <c r="G2693" i="2" s="1"/>
  <c r="F2694" i="2"/>
  <c r="G2694" i="2" s="1"/>
  <c r="F2695" i="2"/>
  <c r="G2695" i="2" s="1"/>
  <c r="F2696" i="2"/>
  <c r="G2696" i="2" s="1"/>
  <c r="F2697" i="2"/>
  <c r="G2697" i="2" s="1"/>
  <c r="F2698" i="2"/>
  <c r="G2698" i="2" s="1"/>
  <c r="F2699" i="2"/>
  <c r="G2699" i="2" s="1"/>
  <c r="F2700" i="2"/>
  <c r="G2700" i="2" s="1"/>
  <c r="F2701" i="2"/>
  <c r="G2701" i="2" s="1"/>
  <c r="F2702" i="2"/>
  <c r="G2702" i="2" s="1"/>
  <c r="F2703" i="2"/>
  <c r="G2703" i="2" s="1"/>
  <c r="F2704" i="2"/>
  <c r="G2704" i="2" s="1"/>
  <c r="F2705" i="2"/>
  <c r="G2705" i="2" s="1"/>
  <c r="F2706" i="2"/>
  <c r="G2706" i="2" s="1"/>
  <c r="F2707" i="2"/>
  <c r="G2707" i="2" s="1"/>
  <c r="F2708" i="2"/>
  <c r="G2708" i="2" s="1"/>
  <c r="F2709" i="2"/>
  <c r="G2709" i="2" s="1"/>
  <c r="F2710" i="2"/>
  <c r="G2710" i="2" s="1"/>
  <c r="F2711" i="2"/>
  <c r="G2711" i="2" s="1"/>
  <c r="F2712" i="2"/>
  <c r="G2712" i="2" s="1"/>
  <c r="F2713" i="2"/>
  <c r="G2713" i="2" s="1"/>
  <c r="F2714" i="2"/>
  <c r="G2714" i="2" s="1"/>
  <c r="F2715" i="2"/>
  <c r="G2715" i="2" s="1"/>
  <c r="F2716" i="2"/>
  <c r="G2716" i="2" s="1"/>
  <c r="F2717" i="2"/>
  <c r="G2717" i="2" s="1"/>
  <c r="F2718" i="2"/>
  <c r="G2718" i="2" s="1"/>
  <c r="F2719" i="2"/>
  <c r="G2719" i="2" s="1"/>
  <c r="F2720" i="2"/>
  <c r="G2720" i="2" s="1"/>
  <c r="F2721" i="2"/>
  <c r="G2721" i="2" s="1"/>
  <c r="F2722" i="2"/>
  <c r="G2722" i="2" s="1"/>
  <c r="F2723" i="2"/>
  <c r="G2723" i="2" s="1"/>
  <c r="F2724" i="2"/>
  <c r="G2724" i="2" s="1"/>
  <c r="F2725" i="2"/>
  <c r="G2725" i="2" s="1"/>
  <c r="F2726" i="2"/>
  <c r="G2726" i="2" s="1"/>
  <c r="F2727" i="2"/>
  <c r="G2727" i="2" s="1"/>
  <c r="F2728" i="2"/>
  <c r="G2728" i="2" s="1"/>
  <c r="F2729" i="2"/>
  <c r="G2729" i="2" s="1"/>
  <c r="F2730" i="2"/>
  <c r="G2730" i="2" s="1"/>
  <c r="F2731" i="2"/>
  <c r="G2731" i="2" s="1"/>
  <c r="F2732" i="2"/>
  <c r="G2732" i="2" s="1"/>
  <c r="F2733" i="2"/>
  <c r="G2733" i="2" s="1"/>
  <c r="F2734" i="2"/>
  <c r="G2734" i="2" s="1"/>
  <c r="F2735" i="2"/>
  <c r="G2735" i="2" s="1"/>
  <c r="F2736" i="2"/>
  <c r="G2736" i="2" s="1"/>
  <c r="F2737" i="2"/>
  <c r="G2737" i="2" s="1"/>
  <c r="F2738" i="2"/>
  <c r="G2738" i="2" s="1"/>
  <c r="F2739" i="2"/>
  <c r="G2739" i="2" s="1"/>
  <c r="F2740" i="2"/>
  <c r="G2740" i="2" s="1"/>
  <c r="F2741" i="2"/>
  <c r="G2741" i="2" s="1"/>
  <c r="F2742" i="2"/>
  <c r="G2742" i="2" s="1"/>
  <c r="F2743" i="2"/>
  <c r="G2743" i="2" s="1"/>
  <c r="F2744" i="2"/>
  <c r="G2744" i="2" s="1"/>
  <c r="F2745" i="2"/>
  <c r="G2745" i="2" s="1"/>
  <c r="F2746" i="2"/>
  <c r="G2746" i="2" s="1"/>
  <c r="F2747" i="2"/>
  <c r="G2747" i="2" s="1"/>
  <c r="F2748" i="2"/>
  <c r="G2748" i="2" s="1"/>
  <c r="F2749" i="2"/>
  <c r="G2749" i="2" s="1"/>
  <c r="F2750" i="2"/>
  <c r="G2750" i="2" s="1"/>
  <c r="F2751" i="2"/>
  <c r="G2751" i="2" s="1"/>
  <c r="F2752" i="2"/>
  <c r="G2752" i="2" s="1"/>
  <c r="F2753" i="2"/>
  <c r="G2753" i="2" s="1"/>
  <c r="F2754" i="2"/>
  <c r="G2754" i="2" s="1"/>
  <c r="F2755" i="2"/>
  <c r="G2755" i="2" s="1"/>
  <c r="F2756" i="2"/>
  <c r="G2756" i="2" s="1"/>
  <c r="F2757" i="2"/>
  <c r="G2757" i="2" s="1"/>
  <c r="F2758" i="2"/>
  <c r="G2758" i="2" s="1"/>
  <c r="F2759" i="2"/>
  <c r="G2759" i="2" s="1"/>
  <c r="F2760" i="2"/>
  <c r="G2760" i="2" s="1"/>
  <c r="F2761" i="2"/>
  <c r="G2761" i="2" s="1"/>
  <c r="F2762" i="2"/>
  <c r="G2762" i="2" s="1"/>
  <c r="F2763" i="2"/>
  <c r="G2763" i="2" s="1"/>
  <c r="F2764" i="2"/>
  <c r="G2764" i="2" s="1"/>
  <c r="F2765" i="2"/>
  <c r="G2765" i="2" s="1"/>
  <c r="F2766" i="2"/>
  <c r="G2766" i="2" s="1"/>
  <c r="F2767" i="2"/>
  <c r="G2767" i="2" s="1"/>
  <c r="F2768" i="2"/>
  <c r="G2768" i="2" s="1"/>
  <c r="F2769" i="2"/>
  <c r="G2769" i="2" s="1"/>
  <c r="F2770" i="2"/>
  <c r="G2770" i="2" s="1"/>
  <c r="F2771" i="2"/>
  <c r="G2771" i="2" s="1"/>
  <c r="F2772" i="2"/>
  <c r="G2772" i="2" s="1"/>
  <c r="F2773" i="2"/>
  <c r="G2773" i="2" s="1"/>
  <c r="F2774" i="2"/>
  <c r="G2774" i="2" s="1"/>
  <c r="F2775" i="2"/>
  <c r="G2775" i="2" s="1"/>
  <c r="F2776" i="2"/>
  <c r="G2776" i="2" s="1"/>
  <c r="F2777" i="2"/>
  <c r="G2777" i="2" s="1"/>
  <c r="F2778" i="2"/>
  <c r="G2778" i="2" s="1"/>
  <c r="F2779" i="2"/>
  <c r="G2779" i="2" s="1"/>
  <c r="F2780" i="2"/>
  <c r="G2780" i="2" s="1"/>
  <c r="F2781" i="2"/>
  <c r="G2781" i="2" s="1"/>
  <c r="F2782" i="2"/>
  <c r="G2782" i="2" s="1"/>
  <c r="F2783" i="2"/>
  <c r="G2783" i="2" s="1"/>
  <c r="F2784" i="2"/>
  <c r="G2784" i="2" s="1"/>
  <c r="F2785" i="2"/>
  <c r="G2785" i="2" s="1"/>
  <c r="F2786" i="2"/>
  <c r="G2786" i="2" s="1"/>
  <c r="F2787" i="2"/>
  <c r="G2787" i="2" s="1"/>
  <c r="F2788" i="2"/>
  <c r="G2788" i="2" s="1"/>
  <c r="F2789" i="2"/>
  <c r="G2789" i="2" s="1"/>
  <c r="F2790" i="2"/>
  <c r="G2790" i="2" s="1"/>
  <c r="F2791" i="2"/>
  <c r="G2791" i="2" s="1"/>
  <c r="F2792" i="2"/>
  <c r="G2792" i="2" s="1"/>
  <c r="F2793" i="2"/>
  <c r="G2793" i="2" s="1"/>
  <c r="F2794" i="2"/>
  <c r="G2794" i="2" s="1"/>
  <c r="F2795" i="2"/>
  <c r="G2795" i="2" s="1"/>
  <c r="F2796" i="2"/>
  <c r="G2796" i="2" s="1"/>
  <c r="F2797" i="2"/>
  <c r="G2797" i="2" s="1"/>
  <c r="F2798" i="2"/>
  <c r="G2798" i="2" s="1"/>
  <c r="F2799" i="2"/>
  <c r="G2799" i="2" s="1"/>
  <c r="F2800" i="2"/>
  <c r="G2800" i="2" s="1"/>
  <c r="F2801" i="2"/>
  <c r="G2801" i="2" s="1"/>
  <c r="F2802" i="2"/>
  <c r="G2802" i="2" s="1"/>
  <c r="F2803" i="2"/>
  <c r="G2803" i="2" s="1"/>
  <c r="F2804" i="2"/>
  <c r="G2804" i="2" s="1"/>
  <c r="F2805" i="2"/>
  <c r="G2805" i="2" s="1"/>
  <c r="F2806" i="2"/>
  <c r="G2806" i="2" s="1"/>
  <c r="F2807" i="2"/>
  <c r="G2807" i="2" s="1"/>
  <c r="F2808" i="2"/>
  <c r="G2808" i="2" s="1"/>
  <c r="F2809" i="2"/>
  <c r="G2809" i="2" s="1"/>
  <c r="F2810" i="2"/>
  <c r="G2810" i="2" s="1"/>
  <c r="F2811" i="2"/>
  <c r="G2811" i="2" s="1"/>
  <c r="F2812" i="2"/>
  <c r="G2812" i="2" s="1"/>
  <c r="F2813" i="2"/>
  <c r="G2813" i="2" s="1"/>
  <c r="F2814" i="2"/>
  <c r="G2814" i="2" s="1"/>
  <c r="F2815" i="2"/>
  <c r="G2815" i="2" s="1"/>
  <c r="F2816" i="2"/>
  <c r="G2816" i="2" s="1"/>
  <c r="F2817" i="2"/>
  <c r="G2817" i="2" s="1"/>
  <c r="F2818" i="2"/>
  <c r="G2818" i="2" s="1"/>
  <c r="F2819" i="2"/>
  <c r="G2819" i="2" s="1"/>
  <c r="F2820" i="2"/>
  <c r="G2820" i="2" s="1"/>
  <c r="F2821" i="2"/>
  <c r="G2821" i="2" s="1"/>
  <c r="F2822" i="2"/>
  <c r="G2822" i="2" s="1"/>
  <c r="F2823" i="2"/>
  <c r="G2823" i="2" s="1"/>
  <c r="F2824" i="2"/>
  <c r="G2824" i="2" s="1"/>
  <c r="F2825" i="2"/>
  <c r="G2825" i="2" s="1"/>
  <c r="F2826" i="2"/>
  <c r="G2826" i="2" s="1"/>
  <c r="F2827" i="2"/>
  <c r="G2827" i="2" s="1"/>
  <c r="F2828" i="2"/>
  <c r="G2828" i="2" s="1"/>
  <c r="F2829" i="2"/>
  <c r="G2829" i="2" s="1"/>
  <c r="F2830" i="2"/>
  <c r="G2830" i="2" s="1"/>
  <c r="F2831" i="2"/>
  <c r="G2831" i="2" s="1"/>
  <c r="F2832" i="2"/>
  <c r="G2832" i="2" s="1"/>
  <c r="F2833" i="2"/>
  <c r="G2833" i="2" s="1"/>
  <c r="F2834" i="2"/>
  <c r="G2834" i="2" s="1"/>
  <c r="F2835" i="2"/>
  <c r="G2835" i="2" s="1"/>
  <c r="F2836" i="2"/>
  <c r="G2836" i="2" s="1"/>
  <c r="F2837" i="2"/>
  <c r="G2837" i="2" s="1"/>
  <c r="F2838" i="2"/>
  <c r="G2838" i="2" s="1"/>
  <c r="F2839" i="2"/>
  <c r="G2839" i="2" s="1"/>
  <c r="F2840" i="2"/>
  <c r="G2840" i="2" s="1"/>
  <c r="F2841" i="2"/>
  <c r="G2841" i="2" s="1"/>
  <c r="F2842" i="2"/>
  <c r="G2842" i="2" s="1"/>
  <c r="F2843" i="2"/>
  <c r="G2843" i="2" s="1"/>
  <c r="F2844" i="2"/>
  <c r="G2844" i="2" s="1"/>
  <c r="F2845" i="2"/>
  <c r="G2845" i="2" s="1"/>
  <c r="F2846" i="2"/>
  <c r="G2846" i="2" s="1"/>
  <c r="F2847" i="2"/>
  <c r="G2847" i="2" s="1"/>
  <c r="F2848" i="2"/>
  <c r="G2848" i="2" s="1"/>
  <c r="F2849" i="2"/>
  <c r="G2849" i="2" s="1"/>
  <c r="F2850" i="2"/>
  <c r="G2850" i="2" s="1"/>
  <c r="F2851" i="2"/>
  <c r="G2851" i="2" s="1"/>
  <c r="F2852" i="2"/>
  <c r="G2852" i="2" s="1"/>
  <c r="F2853" i="2"/>
  <c r="G2853" i="2" s="1"/>
  <c r="F2854" i="2"/>
  <c r="G2854" i="2" s="1"/>
  <c r="F2855" i="2"/>
  <c r="G2855" i="2" s="1"/>
  <c r="F2856" i="2"/>
  <c r="G2856" i="2" s="1"/>
  <c r="F2857" i="2"/>
  <c r="G2857" i="2" s="1"/>
  <c r="F2858" i="2"/>
  <c r="G2858" i="2" s="1"/>
  <c r="F2859" i="2"/>
  <c r="G2859" i="2" s="1"/>
  <c r="F2860" i="2"/>
  <c r="G2860" i="2" s="1"/>
  <c r="F2861" i="2"/>
  <c r="G2861" i="2" s="1"/>
  <c r="F2862" i="2"/>
  <c r="G2862" i="2" s="1"/>
  <c r="F2863" i="2"/>
  <c r="G2863" i="2" s="1"/>
  <c r="F2864" i="2"/>
  <c r="G2864" i="2" s="1"/>
  <c r="F2865" i="2"/>
  <c r="G2865" i="2" s="1"/>
  <c r="F2866" i="2"/>
  <c r="G2866" i="2" s="1"/>
  <c r="F2867" i="2"/>
  <c r="G2867" i="2" s="1"/>
  <c r="F2868" i="2"/>
  <c r="G2868" i="2" s="1"/>
  <c r="F2869" i="2"/>
  <c r="G2869" i="2" s="1"/>
  <c r="F2870" i="2"/>
  <c r="G2870" i="2" s="1"/>
  <c r="F2871" i="2"/>
  <c r="G2871" i="2" s="1"/>
  <c r="F2872" i="2"/>
  <c r="G2872" i="2" s="1"/>
  <c r="F2873" i="2"/>
  <c r="G2873" i="2" s="1"/>
  <c r="F2874" i="2"/>
  <c r="G2874" i="2" s="1"/>
  <c r="F2875" i="2"/>
  <c r="G2875" i="2" s="1"/>
  <c r="F2876" i="2"/>
  <c r="G2876" i="2" s="1"/>
  <c r="F2877" i="2"/>
  <c r="G2877" i="2" s="1"/>
  <c r="F2878" i="2"/>
  <c r="G2878" i="2" s="1"/>
  <c r="F2879" i="2"/>
  <c r="G2879" i="2" s="1"/>
  <c r="F2880" i="2"/>
  <c r="G2880" i="2" s="1"/>
  <c r="F2881" i="2"/>
  <c r="G2881" i="2" s="1"/>
  <c r="F2882" i="2"/>
  <c r="G2882" i="2" s="1"/>
  <c r="F2883" i="2"/>
  <c r="G2883" i="2" s="1"/>
  <c r="F2884" i="2"/>
  <c r="G2884" i="2" s="1"/>
  <c r="F2885" i="2"/>
  <c r="G2885" i="2" s="1"/>
  <c r="F2886" i="2"/>
  <c r="G2886" i="2" s="1"/>
  <c r="F2887" i="2"/>
  <c r="G2887" i="2" s="1"/>
  <c r="F2888" i="2"/>
  <c r="G2888" i="2" s="1"/>
  <c r="F2889" i="2"/>
  <c r="G2889" i="2" s="1"/>
  <c r="F2890" i="2"/>
  <c r="G2890" i="2" s="1"/>
  <c r="F2891" i="2"/>
  <c r="G2891" i="2" s="1"/>
  <c r="F2892" i="2"/>
  <c r="G2892" i="2" s="1"/>
  <c r="F2893" i="2"/>
  <c r="G2893" i="2" s="1"/>
  <c r="F2894" i="2"/>
  <c r="G2894" i="2" s="1"/>
  <c r="F2895" i="2"/>
  <c r="G2895" i="2" s="1"/>
  <c r="F2896" i="2"/>
  <c r="G2896" i="2" s="1"/>
  <c r="F2897" i="2"/>
  <c r="G2897" i="2" s="1"/>
  <c r="F2898" i="2"/>
  <c r="G2898" i="2" s="1"/>
  <c r="F2899" i="2"/>
  <c r="G2899" i="2" s="1"/>
  <c r="F2900" i="2"/>
  <c r="G2900" i="2" s="1"/>
  <c r="F2901" i="2"/>
  <c r="G2901" i="2" s="1"/>
  <c r="F2902" i="2"/>
  <c r="G2902" i="2" s="1"/>
  <c r="F2903" i="2"/>
  <c r="G2903" i="2" s="1"/>
  <c r="F2904" i="2"/>
  <c r="G2904" i="2" s="1"/>
  <c r="F2905" i="2"/>
  <c r="G2905" i="2" s="1"/>
  <c r="F2906" i="2"/>
  <c r="G2906" i="2" s="1"/>
  <c r="F2907" i="2"/>
  <c r="G2907" i="2" s="1"/>
  <c r="F2908" i="2"/>
  <c r="G2908" i="2" s="1"/>
  <c r="F2909" i="2"/>
  <c r="G2909" i="2" s="1"/>
  <c r="F2910" i="2"/>
  <c r="G2910" i="2" s="1"/>
  <c r="F2911" i="2"/>
  <c r="G2911" i="2" s="1"/>
  <c r="F2912" i="2"/>
  <c r="G2912" i="2" s="1"/>
  <c r="F2913" i="2"/>
  <c r="G2913" i="2" s="1"/>
  <c r="F2914" i="2"/>
  <c r="G2914" i="2" s="1"/>
  <c r="F2915" i="2"/>
  <c r="G2915" i="2" s="1"/>
  <c r="F2916" i="2"/>
  <c r="G2916" i="2" s="1"/>
  <c r="F2917" i="2"/>
  <c r="G2917" i="2" s="1"/>
  <c r="F2918" i="2"/>
  <c r="G2918" i="2" s="1"/>
  <c r="F2919" i="2"/>
  <c r="G2919" i="2" s="1"/>
  <c r="F2920" i="2"/>
  <c r="G2920" i="2" s="1"/>
  <c r="F2921" i="2"/>
  <c r="G2921" i="2" s="1"/>
  <c r="F2922" i="2"/>
  <c r="G2922" i="2" s="1"/>
  <c r="F2923" i="2"/>
  <c r="G2923" i="2" s="1"/>
  <c r="F2924" i="2"/>
  <c r="G2924" i="2" s="1"/>
  <c r="F2925" i="2"/>
  <c r="G2925" i="2" s="1"/>
  <c r="F2926" i="2"/>
  <c r="G2926" i="2" s="1"/>
  <c r="F2927" i="2"/>
  <c r="G2927" i="2" s="1"/>
  <c r="F2928" i="2"/>
  <c r="G2928" i="2" s="1"/>
  <c r="F2929" i="2"/>
  <c r="G2929" i="2" s="1"/>
  <c r="F2930" i="2"/>
  <c r="G2930" i="2" s="1"/>
  <c r="F2931" i="2"/>
  <c r="G2931" i="2" s="1"/>
  <c r="F2932" i="2"/>
  <c r="G2932" i="2" s="1"/>
  <c r="F2933" i="2"/>
  <c r="G2933" i="2" s="1"/>
  <c r="F2934" i="2"/>
  <c r="G2934" i="2" s="1"/>
  <c r="F2935" i="2"/>
  <c r="G2935" i="2" s="1"/>
  <c r="F2936" i="2"/>
  <c r="G2936" i="2" s="1"/>
  <c r="F2937" i="2"/>
  <c r="G2937" i="2" s="1"/>
  <c r="F2938" i="2"/>
  <c r="G2938" i="2" s="1"/>
  <c r="F2939" i="2"/>
  <c r="G2939" i="2" s="1"/>
  <c r="F2940" i="2"/>
  <c r="G2940" i="2" s="1"/>
  <c r="F2941" i="2"/>
  <c r="G2941" i="2" s="1"/>
  <c r="F2942" i="2"/>
  <c r="G2942" i="2" s="1"/>
  <c r="F2943" i="2"/>
  <c r="G2943" i="2" s="1"/>
  <c r="F2944" i="2"/>
  <c r="G2944" i="2" s="1"/>
  <c r="F2945" i="2"/>
  <c r="G2945" i="2" s="1"/>
  <c r="F2946" i="2"/>
  <c r="G2946" i="2" s="1"/>
  <c r="F2947" i="2"/>
  <c r="G2947" i="2" s="1"/>
  <c r="F2948" i="2"/>
  <c r="G2948" i="2" s="1"/>
  <c r="F2949" i="2"/>
  <c r="G2949" i="2" s="1"/>
  <c r="F2950" i="2"/>
  <c r="G2950" i="2" s="1"/>
  <c r="F2951" i="2"/>
  <c r="G2951" i="2" s="1"/>
  <c r="F2952" i="2"/>
  <c r="G2952" i="2" s="1"/>
  <c r="F2953" i="2"/>
  <c r="G2953" i="2" s="1"/>
  <c r="F2954" i="2"/>
  <c r="G2954" i="2" s="1"/>
  <c r="F2955" i="2"/>
  <c r="G2955" i="2" s="1"/>
  <c r="F2956" i="2"/>
  <c r="G2956" i="2" s="1"/>
  <c r="F2957" i="2"/>
  <c r="G2957" i="2" s="1"/>
  <c r="F2958" i="2"/>
  <c r="G2958" i="2" s="1"/>
  <c r="F2959" i="2"/>
  <c r="G2959" i="2" s="1"/>
  <c r="F2960" i="2"/>
  <c r="G2960" i="2" s="1"/>
  <c r="F2961" i="2"/>
  <c r="G2961" i="2" s="1"/>
  <c r="F2962" i="2"/>
  <c r="G2962" i="2" s="1"/>
  <c r="F2963" i="2"/>
  <c r="G2963" i="2" s="1"/>
  <c r="F2964" i="2"/>
  <c r="G2964" i="2" s="1"/>
  <c r="F2965" i="2"/>
  <c r="G2965" i="2" s="1"/>
  <c r="F2966" i="2"/>
  <c r="G2966" i="2" s="1"/>
  <c r="F2967" i="2"/>
  <c r="G2967" i="2" s="1"/>
  <c r="F2968" i="2"/>
  <c r="G2968" i="2" s="1"/>
  <c r="F2969" i="2"/>
  <c r="G2969" i="2" s="1"/>
  <c r="F2970" i="2"/>
  <c r="G2970" i="2" s="1"/>
  <c r="F2971" i="2"/>
  <c r="G2971" i="2" s="1"/>
  <c r="F2972" i="2"/>
  <c r="G2972" i="2" s="1"/>
  <c r="F2973" i="2"/>
  <c r="G2973" i="2" s="1"/>
  <c r="F2974" i="2"/>
  <c r="G2974" i="2" s="1"/>
  <c r="F2975" i="2"/>
  <c r="G2975" i="2" s="1"/>
  <c r="F2976" i="2"/>
  <c r="G2976" i="2" s="1"/>
  <c r="F2977" i="2"/>
  <c r="G2977" i="2" s="1"/>
  <c r="F2978" i="2"/>
  <c r="G2978" i="2" s="1"/>
  <c r="F2979" i="2"/>
  <c r="G2979" i="2" s="1"/>
  <c r="F2980" i="2"/>
  <c r="G2980" i="2" s="1"/>
  <c r="F2981" i="2"/>
  <c r="G2981" i="2" s="1"/>
  <c r="F2982" i="2"/>
  <c r="G2982" i="2" s="1"/>
  <c r="F2983" i="2"/>
  <c r="G2983" i="2" s="1"/>
  <c r="F2984" i="2"/>
  <c r="G2984" i="2" s="1"/>
  <c r="F2985" i="2"/>
  <c r="G2985" i="2" s="1"/>
  <c r="F2986" i="2"/>
  <c r="G2986" i="2" s="1"/>
  <c r="F2987" i="2"/>
  <c r="G2987" i="2" s="1"/>
  <c r="F2988" i="2"/>
  <c r="G2988" i="2" s="1"/>
  <c r="F2989" i="2"/>
  <c r="G2989" i="2" s="1"/>
  <c r="F2990" i="2"/>
  <c r="G2990" i="2" s="1"/>
  <c r="G2991" i="2"/>
  <c r="F2992" i="2"/>
  <c r="G2992" i="2" s="1"/>
  <c r="F2993" i="2"/>
  <c r="G2993" i="2" s="1"/>
  <c r="F2994" i="2"/>
  <c r="G2994" i="2" s="1"/>
  <c r="G2995" i="2"/>
  <c r="F2996" i="2"/>
  <c r="G2996" i="2" s="1"/>
  <c r="F2997" i="2"/>
  <c r="G2997" i="2" s="1"/>
  <c r="F2998" i="2"/>
  <c r="G2998" i="2" s="1"/>
  <c r="F2999" i="2"/>
  <c r="G2999" i="2" s="1"/>
  <c r="F3000" i="2"/>
  <c r="G3000" i="2" s="1"/>
  <c r="F3001" i="2"/>
  <c r="G3001" i="2" s="1"/>
  <c r="F3002" i="2"/>
  <c r="G3002" i="2" s="1"/>
  <c r="F3003" i="2"/>
  <c r="G3003" i="2" s="1"/>
  <c r="F3004" i="2"/>
  <c r="G3004" i="2" s="1"/>
  <c r="F3005" i="2"/>
  <c r="G3005" i="2" s="1"/>
  <c r="F3006" i="2"/>
  <c r="G3006" i="2" s="1"/>
  <c r="F3007" i="2"/>
  <c r="G3007" i="2" s="1"/>
  <c r="F3008" i="2"/>
  <c r="G3008" i="2" s="1"/>
  <c r="F3009" i="2"/>
  <c r="G3009" i="2" s="1"/>
  <c r="F3010" i="2"/>
  <c r="G3010" i="2" s="1"/>
  <c r="F3011" i="2"/>
  <c r="G3011" i="2" s="1"/>
  <c r="F3012" i="2"/>
  <c r="G3012" i="2" s="1"/>
  <c r="F3013" i="2"/>
  <c r="G3013" i="2" s="1"/>
  <c r="F3014" i="2"/>
  <c r="G3014" i="2" s="1"/>
  <c r="F3015" i="2"/>
  <c r="G3015" i="2" s="1"/>
  <c r="F3016" i="2"/>
  <c r="G3016" i="2" s="1"/>
  <c r="F3017" i="2"/>
  <c r="G3017" i="2" s="1"/>
  <c r="F3018" i="2"/>
  <c r="G3018" i="2" s="1"/>
  <c r="F3019" i="2"/>
  <c r="G3019" i="2" s="1"/>
  <c r="F3020" i="2"/>
  <c r="G3020" i="2" s="1"/>
  <c r="F3021" i="2"/>
  <c r="G3021" i="2" s="1"/>
  <c r="F3022" i="2"/>
  <c r="G3022" i="2" s="1"/>
  <c r="F3023" i="2"/>
  <c r="G3023" i="2" s="1"/>
  <c r="F3024" i="2"/>
  <c r="G3024" i="2" s="1"/>
  <c r="F3025" i="2"/>
  <c r="G3025" i="2" s="1"/>
  <c r="F3026" i="2"/>
  <c r="G3026" i="2" s="1"/>
  <c r="F3027" i="2"/>
  <c r="G3027" i="2" s="1"/>
  <c r="F3028" i="2"/>
  <c r="G3028" i="2" s="1"/>
  <c r="F3029" i="2"/>
  <c r="G3029" i="2" s="1"/>
  <c r="F3030" i="2"/>
  <c r="G3030" i="2" s="1"/>
  <c r="F3031" i="2"/>
  <c r="G3031" i="2" s="1"/>
  <c r="F3032" i="2"/>
  <c r="G3032" i="2" s="1"/>
  <c r="F3033" i="2"/>
  <c r="G3033" i="2" s="1"/>
  <c r="F3034" i="2"/>
  <c r="G3034" i="2" s="1"/>
  <c r="F3035" i="2"/>
  <c r="G3035" i="2" s="1"/>
  <c r="F3036" i="2"/>
  <c r="G3036" i="2" s="1"/>
  <c r="F3037" i="2"/>
  <c r="G3037" i="2" s="1"/>
  <c r="F3038" i="2"/>
  <c r="G3038" i="2" s="1"/>
  <c r="F3039" i="2"/>
  <c r="G3039" i="2" s="1"/>
  <c r="F3040" i="2"/>
  <c r="G3040" i="2" s="1"/>
  <c r="F3041" i="2"/>
  <c r="G3041" i="2" s="1"/>
  <c r="F3042" i="2"/>
  <c r="G3042" i="2" s="1"/>
  <c r="F3043" i="2"/>
  <c r="G3043" i="2" s="1"/>
  <c r="F3044" i="2"/>
  <c r="G3044" i="2" s="1"/>
  <c r="F3045" i="2"/>
  <c r="G3045" i="2" s="1"/>
  <c r="F3046" i="2"/>
  <c r="G3046" i="2" s="1"/>
  <c r="F3047" i="2"/>
  <c r="G3047" i="2" s="1"/>
  <c r="F3048" i="2"/>
  <c r="G3048" i="2" s="1"/>
  <c r="F3049" i="2"/>
  <c r="G3049" i="2" s="1"/>
  <c r="F3050" i="2"/>
  <c r="G3050" i="2" s="1"/>
  <c r="F3051" i="2"/>
  <c r="G3051" i="2" s="1"/>
  <c r="F3052" i="2"/>
  <c r="G3052" i="2" s="1"/>
  <c r="F3053" i="2"/>
  <c r="G3053" i="2" s="1"/>
  <c r="F3054" i="2"/>
  <c r="G3054" i="2" s="1"/>
  <c r="F3055" i="2"/>
  <c r="G3055" i="2" s="1"/>
  <c r="F3056" i="2"/>
  <c r="G3056" i="2" s="1"/>
  <c r="F3057" i="2"/>
  <c r="G3057" i="2" s="1"/>
  <c r="F3058" i="2"/>
  <c r="G3058" i="2" s="1"/>
  <c r="F3059" i="2"/>
  <c r="G3059" i="2" s="1"/>
  <c r="F3060" i="2"/>
  <c r="G3060" i="2" s="1"/>
  <c r="F3061" i="2"/>
  <c r="G3061" i="2" s="1"/>
  <c r="F3062" i="2"/>
  <c r="G3062" i="2" s="1"/>
  <c r="F3063" i="2"/>
  <c r="G3063" i="2" s="1"/>
  <c r="F3064" i="2"/>
  <c r="G3064" i="2" s="1"/>
  <c r="F3065" i="2"/>
  <c r="G3065" i="2" s="1"/>
  <c r="F3066" i="2"/>
  <c r="G3066" i="2" s="1"/>
  <c r="F3067" i="2"/>
  <c r="G3067" i="2" s="1"/>
  <c r="F3068" i="2"/>
  <c r="G3068" i="2" s="1"/>
  <c r="F3069" i="2"/>
  <c r="G3069" i="2" s="1"/>
  <c r="F3070" i="2"/>
  <c r="G3070" i="2" s="1"/>
  <c r="F3071" i="2"/>
  <c r="G3071" i="2" s="1"/>
  <c r="F3072" i="2"/>
  <c r="G3072" i="2" s="1"/>
  <c r="F3073" i="2"/>
  <c r="G3073" i="2" s="1"/>
  <c r="F3074" i="2"/>
  <c r="G3074" i="2" s="1"/>
  <c r="F3075" i="2"/>
  <c r="G3075" i="2" s="1"/>
  <c r="F3076" i="2"/>
  <c r="G3076" i="2" s="1"/>
  <c r="F3077" i="2"/>
  <c r="G3077" i="2" s="1"/>
  <c r="F3078" i="2"/>
  <c r="G3078" i="2" s="1"/>
  <c r="F3079" i="2"/>
  <c r="G3079" i="2" s="1"/>
  <c r="F3080" i="2"/>
  <c r="G3080" i="2" s="1"/>
  <c r="F3081" i="2"/>
  <c r="G3081" i="2" s="1"/>
  <c r="F3082" i="2"/>
  <c r="G3082" i="2" s="1"/>
  <c r="F3083" i="2"/>
  <c r="G3083" i="2" s="1"/>
  <c r="F3084" i="2"/>
  <c r="G3084" i="2" s="1"/>
  <c r="F3085" i="2"/>
  <c r="G3085" i="2" s="1"/>
  <c r="F3086" i="2"/>
  <c r="G3086" i="2" s="1"/>
  <c r="F3087" i="2"/>
  <c r="G3087" i="2" s="1"/>
  <c r="F3088" i="2"/>
  <c r="G3088" i="2" s="1"/>
  <c r="F3089" i="2"/>
  <c r="G3089" i="2" s="1"/>
  <c r="F3090" i="2"/>
  <c r="G3090" i="2" s="1"/>
  <c r="F3091" i="2"/>
  <c r="G3091" i="2" s="1"/>
  <c r="F3092" i="2"/>
  <c r="G3092" i="2" s="1"/>
  <c r="F3093" i="2"/>
  <c r="G3093" i="2" s="1"/>
  <c r="F3094" i="2"/>
  <c r="G3094" i="2" s="1"/>
  <c r="F3095" i="2"/>
  <c r="G3095" i="2" s="1"/>
  <c r="F3096" i="2"/>
  <c r="G3096" i="2" s="1"/>
  <c r="F3097" i="2"/>
  <c r="G3097" i="2" s="1"/>
  <c r="F3098" i="2"/>
  <c r="G3098" i="2" s="1"/>
  <c r="F3099" i="2"/>
  <c r="G3099" i="2" s="1"/>
  <c r="F3100" i="2"/>
  <c r="G3100" i="2" s="1"/>
  <c r="F3101" i="2"/>
  <c r="G3101" i="2" s="1"/>
  <c r="F3102" i="2"/>
  <c r="G3102" i="2" s="1"/>
  <c r="F3103" i="2"/>
  <c r="G3103" i="2" s="1"/>
  <c r="F3104" i="2"/>
  <c r="G3104" i="2" s="1"/>
  <c r="F3105" i="2"/>
  <c r="G3105" i="2" s="1"/>
  <c r="F3106" i="2"/>
  <c r="G3106" i="2" s="1"/>
  <c r="F3107" i="2"/>
  <c r="G3107" i="2" s="1"/>
  <c r="F3108" i="2"/>
  <c r="G3108" i="2" s="1"/>
  <c r="F3109" i="2"/>
  <c r="G3109" i="2" s="1"/>
  <c r="F3110" i="2"/>
  <c r="G3110" i="2" s="1"/>
  <c r="F3111" i="2"/>
  <c r="G3111" i="2" s="1"/>
  <c r="F3112" i="2"/>
  <c r="G3112" i="2" s="1"/>
  <c r="F3113" i="2"/>
  <c r="G3113" i="2" s="1"/>
  <c r="F3114" i="2"/>
  <c r="G3114" i="2" s="1"/>
  <c r="F3115" i="2"/>
  <c r="G3115" i="2" s="1"/>
  <c r="F3116" i="2"/>
  <c r="G3116" i="2" s="1"/>
  <c r="F3117" i="2"/>
  <c r="G3117" i="2" s="1"/>
  <c r="F3118" i="2"/>
  <c r="G3118" i="2" s="1"/>
  <c r="F3119" i="2"/>
  <c r="G3119" i="2" s="1"/>
  <c r="F3120" i="2"/>
  <c r="G3120" i="2" s="1"/>
  <c r="F3121" i="2"/>
  <c r="G3121" i="2" s="1"/>
  <c r="F3122" i="2"/>
  <c r="G3122" i="2" s="1"/>
  <c r="F3123" i="2"/>
  <c r="G3123" i="2" s="1"/>
  <c r="F3124" i="2"/>
  <c r="G3124" i="2" s="1"/>
  <c r="F3125" i="2"/>
  <c r="G3125" i="2" s="1"/>
  <c r="F3126" i="2"/>
  <c r="G3126" i="2" s="1"/>
  <c r="F3127" i="2"/>
  <c r="G3127" i="2" s="1"/>
  <c r="F3128" i="2"/>
  <c r="G3128" i="2" s="1"/>
  <c r="F3129" i="2"/>
  <c r="G3129" i="2" s="1"/>
  <c r="F3130" i="2"/>
  <c r="G3130" i="2" s="1"/>
  <c r="F3131" i="2"/>
  <c r="G3131" i="2" s="1"/>
  <c r="F3132" i="2"/>
  <c r="G3132" i="2" s="1"/>
  <c r="F3133" i="2"/>
  <c r="G3133" i="2" s="1"/>
  <c r="F3134" i="2"/>
  <c r="G3134" i="2" s="1"/>
  <c r="F3135" i="2"/>
  <c r="G3135" i="2" s="1"/>
  <c r="F3136" i="2"/>
  <c r="G3136" i="2" s="1"/>
  <c r="F3137" i="2"/>
  <c r="G3137" i="2" s="1"/>
  <c r="F3138" i="2"/>
  <c r="G3138" i="2" s="1"/>
  <c r="F3139" i="2"/>
  <c r="G3139" i="2" s="1"/>
  <c r="F3140" i="2"/>
  <c r="G3140" i="2" s="1"/>
  <c r="F3141" i="2"/>
  <c r="G3141" i="2" s="1"/>
  <c r="F3142" i="2"/>
  <c r="G3142" i="2" s="1"/>
  <c r="F3143" i="2"/>
  <c r="G3143" i="2" s="1"/>
  <c r="F3144" i="2"/>
  <c r="G3144" i="2" s="1"/>
  <c r="F3145" i="2"/>
  <c r="G3145" i="2" s="1"/>
  <c r="F3146" i="2"/>
  <c r="G3146" i="2" s="1"/>
  <c r="F3147" i="2"/>
  <c r="G3147" i="2" s="1"/>
  <c r="F3148" i="2"/>
  <c r="G3148" i="2" s="1"/>
  <c r="F3149" i="2"/>
  <c r="G3149" i="2" s="1"/>
  <c r="F3150" i="2"/>
  <c r="G3150" i="2" s="1"/>
  <c r="F3151" i="2"/>
  <c r="G3151" i="2" s="1"/>
  <c r="F3152" i="2"/>
  <c r="G3152" i="2" s="1"/>
  <c r="F3153" i="2"/>
  <c r="G3153" i="2" s="1"/>
  <c r="F3154" i="2"/>
  <c r="G3154" i="2" s="1"/>
  <c r="F3155" i="2"/>
  <c r="G3155" i="2" s="1"/>
  <c r="F3156" i="2"/>
  <c r="G3156" i="2" s="1"/>
  <c r="F3157" i="2"/>
  <c r="G3157" i="2" s="1"/>
  <c r="F3158" i="2"/>
  <c r="G3158" i="2" s="1"/>
  <c r="F3159" i="2"/>
  <c r="G3159" i="2" s="1"/>
  <c r="F3160" i="2"/>
  <c r="G3160" i="2" s="1"/>
  <c r="F3161" i="2"/>
  <c r="G3161" i="2" s="1"/>
  <c r="F3162" i="2"/>
  <c r="G3162" i="2" s="1"/>
  <c r="F3163" i="2"/>
  <c r="G3163" i="2" s="1"/>
  <c r="F3164" i="2"/>
  <c r="G3164" i="2" s="1"/>
  <c r="F3165" i="2"/>
  <c r="G3165" i="2" s="1"/>
  <c r="F3166" i="2"/>
  <c r="G3166" i="2" s="1"/>
  <c r="F3167" i="2"/>
  <c r="G3167" i="2" s="1"/>
  <c r="F3168" i="2"/>
  <c r="G3168" i="2" s="1"/>
  <c r="F3169" i="2"/>
  <c r="G3169" i="2" s="1"/>
  <c r="F3170" i="2"/>
  <c r="G3170" i="2" s="1"/>
  <c r="F3171" i="2"/>
  <c r="G3171" i="2" s="1"/>
  <c r="F3172" i="2"/>
  <c r="G3172" i="2" s="1"/>
  <c r="F3173" i="2"/>
  <c r="G3173" i="2" s="1"/>
  <c r="F3174" i="2"/>
  <c r="G3174" i="2" s="1"/>
  <c r="F3175" i="2"/>
  <c r="G3175" i="2" s="1"/>
  <c r="F3176" i="2"/>
  <c r="G3176" i="2" s="1"/>
  <c r="F3177" i="2"/>
  <c r="G3177" i="2" s="1"/>
  <c r="F3178" i="2"/>
  <c r="G3178" i="2" s="1"/>
  <c r="F3179" i="2"/>
  <c r="G3179" i="2" s="1"/>
  <c r="F3180" i="2"/>
  <c r="G3180" i="2" s="1"/>
  <c r="F3181" i="2"/>
  <c r="G3181" i="2" s="1"/>
  <c r="F3182" i="2"/>
  <c r="G3182" i="2" s="1"/>
  <c r="F3183" i="2"/>
  <c r="G3183" i="2" s="1"/>
  <c r="F3184" i="2"/>
  <c r="G3184" i="2" s="1"/>
  <c r="F3185" i="2"/>
  <c r="G3185" i="2" s="1"/>
  <c r="F3186" i="2"/>
  <c r="G3186" i="2" s="1"/>
  <c r="F3187" i="2"/>
  <c r="G3187" i="2" s="1"/>
  <c r="F3188" i="2"/>
  <c r="G3188" i="2" s="1"/>
  <c r="F3189" i="2"/>
  <c r="G3189" i="2" s="1"/>
  <c r="F3190" i="2"/>
  <c r="G3190" i="2" s="1"/>
  <c r="F3191" i="2"/>
  <c r="G3191" i="2" s="1"/>
  <c r="F3192" i="2"/>
  <c r="G3192" i="2" s="1"/>
  <c r="F3193" i="2"/>
  <c r="G3193" i="2" s="1"/>
  <c r="F3194" i="2"/>
  <c r="G3194" i="2" s="1"/>
  <c r="F3195" i="2"/>
  <c r="G3195" i="2" s="1"/>
  <c r="F3196" i="2"/>
  <c r="G3196" i="2" s="1"/>
  <c r="F3197" i="2"/>
  <c r="G3197" i="2" s="1"/>
  <c r="F3198" i="2"/>
  <c r="G3198" i="2" s="1"/>
  <c r="F3199" i="2"/>
  <c r="G3199" i="2" s="1"/>
  <c r="F3200" i="2"/>
  <c r="G3200" i="2" s="1"/>
  <c r="F3201" i="2"/>
  <c r="G3201" i="2" s="1"/>
  <c r="F3202" i="2"/>
  <c r="G3202" i="2" s="1"/>
  <c r="F3203" i="2"/>
  <c r="G3203" i="2" s="1"/>
  <c r="F3204" i="2"/>
  <c r="G3204" i="2" s="1"/>
  <c r="F3205" i="2"/>
  <c r="G3205" i="2" s="1"/>
  <c r="F3206" i="2"/>
  <c r="G3206" i="2" s="1"/>
  <c r="F3207" i="2"/>
  <c r="G3207" i="2" s="1"/>
  <c r="F3208" i="2"/>
  <c r="G3208" i="2" s="1"/>
  <c r="F3209" i="2"/>
  <c r="G3209" i="2" s="1"/>
  <c r="F3210" i="2"/>
  <c r="G3210" i="2" s="1"/>
  <c r="F3211" i="2"/>
  <c r="G3211" i="2" s="1"/>
  <c r="F3212" i="2"/>
  <c r="G3212" i="2" s="1"/>
  <c r="F3213" i="2"/>
  <c r="G3213" i="2" s="1"/>
  <c r="F3214" i="2"/>
  <c r="G3214" i="2" s="1"/>
  <c r="F3215" i="2"/>
  <c r="G3215" i="2" s="1"/>
  <c r="F3216" i="2"/>
  <c r="G3216" i="2" s="1"/>
  <c r="F3217" i="2"/>
  <c r="G3217" i="2" s="1"/>
  <c r="F3218" i="2"/>
  <c r="G3218" i="2" s="1"/>
  <c r="F3219" i="2"/>
  <c r="G3219" i="2" s="1"/>
  <c r="F3220" i="2"/>
  <c r="G3220" i="2" s="1"/>
  <c r="F3221" i="2"/>
  <c r="G3221" i="2" s="1"/>
  <c r="F3222" i="2"/>
  <c r="G3222" i="2" s="1"/>
  <c r="F3223" i="2"/>
  <c r="G3223" i="2" s="1"/>
  <c r="F3224" i="2"/>
  <c r="G3224" i="2" s="1"/>
  <c r="F3225" i="2"/>
  <c r="G3225" i="2" s="1"/>
  <c r="F3226" i="2"/>
  <c r="G3226" i="2" s="1"/>
  <c r="F3227" i="2"/>
  <c r="G3227" i="2" s="1"/>
  <c r="F3228" i="2"/>
  <c r="G3228" i="2" s="1"/>
  <c r="F3229" i="2"/>
  <c r="G3229" i="2" s="1"/>
  <c r="F3230" i="2"/>
  <c r="G3230" i="2" s="1"/>
  <c r="F3231" i="2"/>
  <c r="G3231" i="2" s="1"/>
  <c r="F3232" i="2"/>
  <c r="G3232" i="2" s="1"/>
  <c r="F3233" i="2"/>
  <c r="G3233" i="2" s="1"/>
  <c r="F3234" i="2"/>
  <c r="G3234" i="2" s="1"/>
  <c r="F3235" i="2"/>
  <c r="G3235" i="2" s="1"/>
  <c r="F3236" i="2"/>
  <c r="G3236" i="2" s="1"/>
  <c r="F3237" i="2"/>
  <c r="G3237" i="2" s="1"/>
  <c r="F3238" i="2"/>
  <c r="G3238" i="2" s="1"/>
  <c r="F3239" i="2"/>
  <c r="G3239" i="2" s="1"/>
  <c r="F3240" i="2"/>
  <c r="G3240" i="2" s="1"/>
  <c r="F3241" i="2"/>
  <c r="G3241" i="2" s="1"/>
  <c r="F3242" i="2"/>
  <c r="G3242" i="2" s="1"/>
  <c r="F3243" i="2"/>
  <c r="G3243" i="2" s="1"/>
  <c r="F3244" i="2"/>
  <c r="G3244" i="2" s="1"/>
  <c r="F3245" i="2"/>
  <c r="G3245" i="2" s="1"/>
  <c r="F3246" i="2"/>
  <c r="G3246" i="2" s="1"/>
  <c r="F3247" i="2"/>
  <c r="G3247" i="2" s="1"/>
  <c r="F3248" i="2"/>
  <c r="G3248" i="2" s="1"/>
  <c r="F3249" i="2"/>
  <c r="G3249" i="2" s="1"/>
  <c r="F3250" i="2"/>
  <c r="G3250" i="2" s="1"/>
  <c r="F3251" i="2"/>
  <c r="G3251" i="2" s="1"/>
  <c r="F3252" i="2"/>
  <c r="G3252" i="2" s="1"/>
  <c r="F3253" i="2"/>
  <c r="G3253" i="2" s="1"/>
  <c r="F3254" i="2"/>
  <c r="G3254" i="2" s="1"/>
  <c r="F3255" i="2"/>
  <c r="G3255" i="2" s="1"/>
  <c r="F3256" i="2"/>
  <c r="G3256" i="2" s="1"/>
  <c r="F3257" i="2"/>
  <c r="G3257" i="2" s="1"/>
  <c r="F3258" i="2"/>
  <c r="G3258" i="2" s="1"/>
  <c r="F3259" i="2"/>
  <c r="G3259" i="2" s="1"/>
  <c r="F3260" i="2"/>
  <c r="G3260" i="2" s="1"/>
  <c r="F3261" i="2"/>
  <c r="G3261" i="2" s="1"/>
  <c r="F3262" i="2"/>
  <c r="G3262" i="2" s="1"/>
  <c r="F3263" i="2"/>
  <c r="G3263" i="2" s="1"/>
  <c r="F3264" i="2"/>
  <c r="G3264" i="2" s="1"/>
  <c r="F3265" i="2"/>
  <c r="G3265" i="2" s="1"/>
  <c r="F3266" i="2"/>
  <c r="G3266" i="2" s="1"/>
  <c r="F3267" i="2"/>
  <c r="G3267" i="2" s="1"/>
  <c r="F3268" i="2"/>
  <c r="G3268" i="2" s="1"/>
  <c r="F3269" i="2"/>
  <c r="G3269" i="2" s="1"/>
  <c r="F3270" i="2"/>
  <c r="G3270" i="2" s="1"/>
  <c r="F3271" i="2"/>
  <c r="G3271" i="2" s="1"/>
  <c r="F3272" i="2"/>
  <c r="G3272" i="2" s="1"/>
  <c r="F3273" i="2"/>
  <c r="G3273" i="2" s="1"/>
  <c r="F3274" i="2"/>
  <c r="G3274" i="2" s="1"/>
  <c r="F3275" i="2"/>
  <c r="G3275" i="2" s="1"/>
  <c r="F3276" i="2"/>
  <c r="G3276" i="2" s="1"/>
  <c r="F3277" i="2"/>
  <c r="G3277" i="2" s="1"/>
  <c r="F3278" i="2"/>
  <c r="G3278" i="2" s="1"/>
  <c r="F3279" i="2"/>
  <c r="G3279" i="2" s="1"/>
  <c r="F3280" i="2"/>
  <c r="G3280" i="2" s="1"/>
  <c r="F3281" i="2"/>
  <c r="G3281" i="2" s="1"/>
  <c r="F3282" i="2"/>
  <c r="G3282" i="2" s="1"/>
  <c r="F3283" i="2"/>
  <c r="G3283" i="2" s="1"/>
  <c r="F3284" i="2"/>
  <c r="G3284" i="2" s="1"/>
  <c r="F3285" i="2"/>
  <c r="G3285" i="2" s="1"/>
  <c r="F3286" i="2"/>
  <c r="G3286" i="2" s="1"/>
  <c r="F3287" i="2"/>
  <c r="G3287" i="2" s="1"/>
  <c r="F3288" i="2"/>
  <c r="G3288" i="2" s="1"/>
  <c r="F3289" i="2"/>
  <c r="G3289" i="2" s="1"/>
  <c r="F3290" i="2"/>
  <c r="G3290" i="2" s="1"/>
  <c r="F3291" i="2"/>
  <c r="G3291" i="2" s="1"/>
  <c r="F3292" i="2"/>
  <c r="G3292" i="2" s="1"/>
  <c r="F3293" i="2"/>
  <c r="G3293" i="2" s="1"/>
  <c r="F3294" i="2"/>
  <c r="G3294" i="2" s="1"/>
  <c r="F3295" i="2"/>
  <c r="G3295" i="2" s="1"/>
  <c r="F3296" i="2"/>
  <c r="G3296" i="2" s="1"/>
  <c r="F3297" i="2"/>
  <c r="G3297" i="2" s="1"/>
  <c r="F3298" i="2"/>
  <c r="G3298" i="2" s="1"/>
  <c r="F3299" i="2"/>
  <c r="G3299" i="2" s="1"/>
  <c r="F3300" i="2"/>
  <c r="G3300" i="2" s="1"/>
  <c r="F3301" i="2"/>
  <c r="G3301" i="2" s="1"/>
  <c r="F3302" i="2"/>
  <c r="G3302" i="2" s="1"/>
  <c r="F3303" i="2"/>
  <c r="G3303" i="2" s="1"/>
  <c r="F3304" i="2"/>
  <c r="G3304" i="2" s="1"/>
  <c r="F3305" i="2"/>
  <c r="G3305" i="2" s="1"/>
  <c r="F3306" i="2"/>
  <c r="G3306" i="2" s="1"/>
  <c r="F3307" i="2"/>
  <c r="G3307" i="2" s="1"/>
  <c r="F3308" i="2"/>
  <c r="G3308" i="2" s="1"/>
  <c r="F3309" i="2"/>
  <c r="G3309" i="2" s="1"/>
  <c r="F3310" i="2"/>
  <c r="G3310" i="2" s="1"/>
  <c r="F3311" i="2"/>
  <c r="G3311" i="2" s="1"/>
  <c r="F3312" i="2"/>
  <c r="G3312" i="2" s="1"/>
  <c r="F3313" i="2"/>
  <c r="G3313" i="2" s="1"/>
  <c r="F3314" i="2"/>
  <c r="G3314" i="2" s="1"/>
  <c r="F3315" i="2"/>
  <c r="G3315" i="2" s="1"/>
  <c r="F3316" i="2"/>
  <c r="G3316" i="2" s="1"/>
  <c r="F3317" i="2"/>
  <c r="G3317" i="2" s="1"/>
  <c r="F3318" i="2"/>
  <c r="G3318" i="2" s="1"/>
  <c r="F3319" i="2"/>
  <c r="G3319" i="2" s="1"/>
  <c r="F3320" i="2"/>
  <c r="G3320" i="2" s="1"/>
  <c r="F3321" i="2"/>
  <c r="G3321" i="2" s="1"/>
  <c r="F3322" i="2"/>
  <c r="G3322" i="2" s="1"/>
  <c r="F3323" i="2"/>
  <c r="G3323" i="2" s="1"/>
  <c r="F3324" i="2"/>
  <c r="G3324" i="2" s="1"/>
  <c r="F3325" i="2"/>
  <c r="G3325" i="2" s="1"/>
  <c r="F3326" i="2"/>
  <c r="G3326" i="2" s="1"/>
  <c r="F3327" i="2"/>
  <c r="G3327" i="2" s="1"/>
  <c r="F3328" i="2"/>
  <c r="G3328" i="2" s="1"/>
  <c r="F3329" i="2"/>
  <c r="G3329" i="2" s="1"/>
  <c r="F3330" i="2"/>
  <c r="G3330" i="2" s="1"/>
  <c r="F3331" i="2"/>
  <c r="G3331" i="2" s="1"/>
  <c r="F3332" i="2"/>
  <c r="G3332" i="2" s="1"/>
  <c r="F3333" i="2"/>
  <c r="G3333" i="2" s="1"/>
  <c r="F3334" i="2"/>
  <c r="G3334" i="2" s="1"/>
  <c r="F3335" i="2"/>
  <c r="G3335" i="2" s="1"/>
  <c r="F3336" i="2"/>
  <c r="G3336" i="2" s="1"/>
  <c r="F3337" i="2"/>
  <c r="G3337" i="2" s="1"/>
  <c r="F3338" i="2"/>
  <c r="G3338" i="2" s="1"/>
  <c r="F3339" i="2"/>
  <c r="G3339" i="2" s="1"/>
  <c r="F3340" i="2"/>
  <c r="G3340" i="2" s="1"/>
  <c r="F3341" i="2"/>
  <c r="G3341" i="2" s="1"/>
  <c r="F3342" i="2"/>
  <c r="G3342" i="2" s="1"/>
  <c r="F3343" i="2"/>
  <c r="G3343" i="2" s="1"/>
  <c r="F3344" i="2"/>
  <c r="G3344" i="2" s="1"/>
  <c r="F3345" i="2"/>
  <c r="G3345" i="2" s="1"/>
  <c r="F3346" i="2"/>
  <c r="G3346" i="2" s="1"/>
  <c r="F3347" i="2"/>
  <c r="G3347" i="2" s="1"/>
  <c r="F3348" i="2"/>
  <c r="G3348" i="2" s="1"/>
  <c r="F3349" i="2"/>
  <c r="G3349" i="2" s="1"/>
  <c r="F3350" i="2"/>
  <c r="G3350" i="2" s="1"/>
  <c r="F3351" i="2"/>
  <c r="G3351" i="2" s="1"/>
  <c r="F3352" i="2"/>
  <c r="G3352" i="2" s="1"/>
  <c r="F3353" i="2"/>
  <c r="G3353" i="2" s="1"/>
  <c r="F3354" i="2"/>
  <c r="G3354" i="2" s="1"/>
  <c r="F3355" i="2"/>
  <c r="G3355" i="2" s="1"/>
  <c r="F3356" i="2"/>
  <c r="G3356" i="2" s="1"/>
  <c r="F3357" i="2"/>
  <c r="G3357" i="2" s="1"/>
  <c r="F3358" i="2"/>
  <c r="G3358" i="2" s="1"/>
  <c r="F3359" i="2"/>
  <c r="G3359" i="2" s="1"/>
  <c r="F3360" i="2"/>
  <c r="G3360" i="2" s="1"/>
  <c r="F3361" i="2"/>
  <c r="G3361" i="2" s="1"/>
  <c r="F3362" i="2"/>
  <c r="G3362" i="2" s="1"/>
  <c r="F3363" i="2"/>
  <c r="G3363" i="2" s="1"/>
  <c r="F3364" i="2"/>
  <c r="G3364" i="2" s="1"/>
  <c r="F3365" i="2"/>
  <c r="G3365" i="2" s="1"/>
  <c r="F3366" i="2"/>
  <c r="G3366" i="2" s="1"/>
  <c r="F3367" i="2"/>
  <c r="G3367" i="2" s="1"/>
  <c r="F3368" i="2"/>
  <c r="G3368" i="2" s="1"/>
  <c r="F3369" i="2"/>
  <c r="G3369" i="2" s="1"/>
  <c r="F3370" i="2"/>
  <c r="G3370" i="2" s="1"/>
  <c r="F3371" i="2"/>
  <c r="G3371" i="2" s="1"/>
  <c r="F3372" i="2"/>
  <c r="G3372" i="2" s="1"/>
  <c r="F3373" i="2"/>
  <c r="G3373" i="2" s="1"/>
  <c r="F3374" i="2"/>
  <c r="G3374" i="2" s="1"/>
  <c r="F3375" i="2"/>
  <c r="G3375" i="2" s="1"/>
  <c r="F3376" i="2"/>
  <c r="G3376" i="2" s="1"/>
  <c r="F3377" i="2"/>
  <c r="G3377" i="2" s="1"/>
  <c r="F3378" i="2"/>
  <c r="G3378" i="2" s="1"/>
  <c r="F3379" i="2"/>
  <c r="G3379" i="2" s="1"/>
  <c r="F3380" i="2"/>
  <c r="G3380" i="2" s="1"/>
  <c r="F3381" i="2"/>
  <c r="G3381" i="2" s="1"/>
  <c r="F3382" i="2"/>
  <c r="G3382" i="2" s="1"/>
  <c r="F3383" i="2"/>
  <c r="G3383" i="2" s="1"/>
  <c r="F3384" i="2"/>
  <c r="G3384" i="2" s="1"/>
  <c r="F3385" i="2"/>
  <c r="G3385" i="2" s="1"/>
  <c r="F3386" i="2"/>
  <c r="G3386" i="2" s="1"/>
  <c r="F3387" i="2"/>
  <c r="G3387" i="2" s="1"/>
  <c r="F3388" i="2"/>
  <c r="G3388" i="2" s="1"/>
  <c r="F3389" i="2"/>
  <c r="G3389" i="2" s="1"/>
  <c r="F3390" i="2"/>
  <c r="G3390" i="2" s="1"/>
  <c r="F3391" i="2"/>
  <c r="G3391" i="2" s="1"/>
  <c r="F3392" i="2"/>
  <c r="G3392" i="2" s="1"/>
  <c r="F3393" i="2"/>
  <c r="G3393" i="2" s="1"/>
  <c r="F3394" i="2"/>
  <c r="G3394" i="2" s="1"/>
  <c r="F3395" i="2"/>
  <c r="G3395" i="2" s="1"/>
  <c r="F3396" i="2"/>
  <c r="G3396" i="2" s="1"/>
  <c r="F3397" i="2"/>
  <c r="G3397" i="2" s="1"/>
  <c r="F3398" i="2"/>
  <c r="G3398" i="2" s="1"/>
  <c r="F3399" i="2"/>
  <c r="G3399" i="2" s="1"/>
  <c r="F3400" i="2"/>
  <c r="G3400" i="2" s="1"/>
  <c r="F3401" i="2"/>
  <c r="G3401" i="2" s="1"/>
  <c r="F3402" i="2"/>
  <c r="G3402" i="2" s="1"/>
  <c r="F3403" i="2"/>
  <c r="G3403" i="2" s="1"/>
  <c r="F3404" i="2"/>
  <c r="G3404" i="2" s="1"/>
  <c r="F3405" i="2"/>
  <c r="G3405" i="2" s="1"/>
  <c r="F3406" i="2"/>
  <c r="G3406" i="2" s="1"/>
  <c r="F3407" i="2"/>
  <c r="G3407" i="2" s="1"/>
  <c r="F3408" i="2"/>
  <c r="G3408" i="2" s="1"/>
  <c r="F3409" i="2"/>
  <c r="G3409" i="2" s="1"/>
  <c r="F3410" i="2"/>
  <c r="G3410" i="2" s="1"/>
  <c r="F3411" i="2"/>
  <c r="G3411" i="2" s="1"/>
  <c r="F3412" i="2"/>
  <c r="G3412" i="2" s="1"/>
  <c r="F3413" i="2"/>
  <c r="G3413" i="2" s="1"/>
  <c r="F3414" i="2"/>
  <c r="G3414" i="2" s="1"/>
  <c r="F3415" i="2"/>
  <c r="G3415" i="2" s="1"/>
  <c r="F3416" i="2"/>
  <c r="G3416" i="2" s="1"/>
  <c r="F3417" i="2"/>
  <c r="G3417" i="2" s="1"/>
  <c r="F3418" i="2"/>
  <c r="G3418" i="2" s="1"/>
  <c r="F3419" i="2"/>
  <c r="G3419" i="2" s="1"/>
  <c r="F3420" i="2"/>
  <c r="G3420" i="2" s="1"/>
  <c r="F3421" i="2"/>
  <c r="G3421" i="2" s="1"/>
  <c r="F3422" i="2"/>
  <c r="G3422" i="2" s="1"/>
  <c r="F3423" i="2"/>
  <c r="G3423" i="2" s="1"/>
  <c r="F3424" i="2"/>
  <c r="G3424" i="2" s="1"/>
  <c r="F3425" i="2"/>
  <c r="G3425" i="2" s="1"/>
  <c r="F3426" i="2"/>
  <c r="G3426" i="2" s="1"/>
  <c r="F3427" i="2"/>
  <c r="G3427" i="2" s="1"/>
  <c r="F3428" i="2"/>
  <c r="G3428" i="2" s="1"/>
  <c r="F3429" i="2"/>
  <c r="G3429" i="2" s="1"/>
  <c r="F3430" i="2"/>
  <c r="G3430" i="2" s="1"/>
  <c r="F3431" i="2"/>
  <c r="G3431" i="2" s="1"/>
  <c r="F3432" i="2"/>
  <c r="G3432" i="2" s="1"/>
  <c r="F3433" i="2"/>
  <c r="G3433" i="2" s="1"/>
  <c r="F3434" i="2"/>
  <c r="G3434" i="2" s="1"/>
  <c r="F3435" i="2"/>
  <c r="G3435" i="2" s="1"/>
  <c r="F3436" i="2"/>
  <c r="G3436" i="2" s="1"/>
  <c r="F3437" i="2"/>
  <c r="G3437" i="2" s="1"/>
  <c r="F3438" i="2"/>
  <c r="G3438" i="2" s="1"/>
  <c r="F3439" i="2"/>
  <c r="G3439" i="2" s="1"/>
  <c r="F3440" i="2"/>
  <c r="G3440" i="2" s="1"/>
  <c r="F3441" i="2"/>
  <c r="G3441" i="2" s="1"/>
  <c r="F3442" i="2"/>
  <c r="G3442" i="2" s="1"/>
  <c r="F3443" i="2"/>
  <c r="G3443" i="2" s="1"/>
  <c r="F3444" i="2"/>
  <c r="G3444" i="2" s="1"/>
  <c r="F3445" i="2"/>
  <c r="G3445" i="2" s="1"/>
  <c r="F3446" i="2"/>
  <c r="G3446" i="2" s="1"/>
  <c r="F3447" i="2"/>
  <c r="G3447" i="2" s="1"/>
  <c r="F3448" i="2"/>
  <c r="G3448" i="2" s="1"/>
  <c r="F3449" i="2"/>
  <c r="G3449" i="2" s="1"/>
  <c r="F3450" i="2"/>
  <c r="G3450" i="2" s="1"/>
  <c r="F3451" i="2"/>
  <c r="G3451" i="2" s="1"/>
  <c r="F3452" i="2"/>
  <c r="G3452" i="2" s="1"/>
  <c r="F3453" i="2"/>
  <c r="G3453" i="2" s="1"/>
  <c r="F3454" i="2"/>
  <c r="G3454" i="2" s="1"/>
  <c r="F3455" i="2"/>
  <c r="G3455" i="2" s="1"/>
  <c r="F3456" i="2"/>
  <c r="G3456" i="2" s="1"/>
  <c r="F3457" i="2"/>
  <c r="G3457" i="2" s="1"/>
  <c r="F3458" i="2"/>
  <c r="G3458" i="2" s="1"/>
  <c r="F3459" i="2"/>
  <c r="G3459" i="2" s="1"/>
  <c r="F3460" i="2"/>
  <c r="G3460" i="2" s="1"/>
  <c r="F3461" i="2"/>
  <c r="G3461" i="2" s="1"/>
  <c r="F3462" i="2"/>
  <c r="G3462" i="2" s="1"/>
  <c r="F3463" i="2"/>
  <c r="G3463" i="2" s="1"/>
  <c r="F3464" i="2"/>
  <c r="G3464" i="2" s="1"/>
  <c r="F3465" i="2"/>
  <c r="G3465" i="2" s="1"/>
  <c r="F3466" i="2"/>
  <c r="G3466" i="2" s="1"/>
  <c r="F3467" i="2"/>
  <c r="G3467" i="2" s="1"/>
  <c r="F3468" i="2"/>
  <c r="G3468" i="2" s="1"/>
  <c r="F3469" i="2"/>
  <c r="G3469" i="2" s="1"/>
  <c r="F3470" i="2"/>
  <c r="G3470" i="2" s="1"/>
  <c r="F3471" i="2"/>
  <c r="G3471" i="2" s="1"/>
  <c r="F3472" i="2"/>
  <c r="G3472" i="2" s="1"/>
  <c r="F3473" i="2"/>
  <c r="G3473" i="2" s="1"/>
  <c r="F3474" i="2"/>
  <c r="G3474" i="2" s="1"/>
  <c r="F3475" i="2"/>
  <c r="G3475" i="2" s="1"/>
  <c r="F3476" i="2"/>
  <c r="G3476" i="2" s="1"/>
  <c r="F3477" i="2"/>
  <c r="G3477" i="2" s="1"/>
  <c r="F3478" i="2"/>
  <c r="G3478" i="2" s="1"/>
  <c r="F3479" i="2"/>
  <c r="G3479" i="2" s="1"/>
  <c r="F3480" i="2"/>
  <c r="G3480" i="2" s="1"/>
  <c r="F3481" i="2"/>
  <c r="G3481" i="2" s="1"/>
  <c r="F3482" i="2"/>
  <c r="G3482" i="2" s="1"/>
  <c r="F3483" i="2"/>
  <c r="G3483" i="2" s="1"/>
  <c r="F3484" i="2"/>
  <c r="G3484" i="2" s="1"/>
  <c r="F3485" i="2"/>
  <c r="G3485" i="2" s="1"/>
  <c r="F3486" i="2"/>
  <c r="G3486" i="2" s="1"/>
  <c r="F3487" i="2"/>
  <c r="G3487" i="2" s="1"/>
  <c r="F3488" i="2"/>
  <c r="G3488" i="2" s="1"/>
  <c r="F3489" i="2"/>
  <c r="G3489" i="2" s="1"/>
  <c r="F3490" i="2"/>
  <c r="G3490" i="2" s="1"/>
  <c r="F3491" i="2"/>
  <c r="G3491" i="2" s="1"/>
  <c r="F3492" i="2"/>
  <c r="G3492" i="2" s="1"/>
  <c r="F3493" i="2"/>
  <c r="G3493" i="2" s="1"/>
  <c r="F3494" i="2"/>
  <c r="G3494" i="2" s="1"/>
  <c r="F3495" i="2"/>
  <c r="G3495" i="2" s="1"/>
  <c r="F3496" i="2"/>
  <c r="G3496" i="2" s="1"/>
  <c r="F3497" i="2"/>
  <c r="G3497" i="2" s="1"/>
  <c r="F3498" i="2"/>
  <c r="G3498" i="2" s="1"/>
  <c r="F3499" i="2"/>
  <c r="G3499" i="2" s="1"/>
  <c r="F3500" i="2"/>
  <c r="G3500" i="2" s="1"/>
  <c r="F3501" i="2"/>
  <c r="G3501" i="2" s="1"/>
  <c r="F3502" i="2"/>
  <c r="G3502" i="2" s="1"/>
  <c r="F3503" i="2"/>
  <c r="G3503" i="2" s="1"/>
  <c r="F3504" i="2"/>
  <c r="G3504" i="2" s="1"/>
  <c r="F3505" i="2"/>
  <c r="G3505" i="2" s="1"/>
  <c r="F3506" i="2"/>
  <c r="G3506" i="2" s="1"/>
  <c r="F3507" i="2"/>
  <c r="G3507" i="2" s="1"/>
  <c r="F3508" i="2"/>
  <c r="G3508" i="2" s="1"/>
  <c r="F3509" i="2"/>
  <c r="G3509" i="2" s="1"/>
  <c r="F3510" i="2"/>
  <c r="G3510" i="2" s="1"/>
  <c r="F3511" i="2"/>
  <c r="G3511" i="2" s="1"/>
  <c r="F3512" i="2"/>
  <c r="G3512" i="2" s="1"/>
  <c r="F3513" i="2"/>
  <c r="G3513" i="2" s="1"/>
  <c r="F3514" i="2"/>
  <c r="G3514" i="2" s="1"/>
  <c r="F3515" i="2"/>
  <c r="G3515" i="2" s="1"/>
  <c r="F3516" i="2"/>
  <c r="G3516" i="2" s="1"/>
  <c r="F3517" i="2"/>
  <c r="G3517" i="2" s="1"/>
  <c r="F3518" i="2"/>
  <c r="G3518" i="2" s="1"/>
  <c r="F3519" i="2"/>
  <c r="G3519" i="2" s="1"/>
  <c r="F3520" i="2"/>
  <c r="G3520" i="2" s="1"/>
  <c r="F3521" i="2"/>
  <c r="G3521" i="2" s="1"/>
  <c r="F3522" i="2"/>
  <c r="G3522" i="2" s="1"/>
  <c r="F3523" i="2"/>
  <c r="G3523" i="2" s="1"/>
  <c r="F3524" i="2"/>
  <c r="G3524" i="2" s="1"/>
  <c r="F3525" i="2"/>
  <c r="G3525" i="2" s="1"/>
  <c r="F3526" i="2"/>
  <c r="G3526" i="2" s="1"/>
  <c r="F3527" i="2"/>
  <c r="G3527" i="2" s="1"/>
  <c r="F3528" i="2"/>
  <c r="G3528" i="2" s="1"/>
  <c r="F3529" i="2"/>
  <c r="G3529" i="2" s="1"/>
  <c r="F3530" i="2"/>
  <c r="G3530" i="2" s="1"/>
  <c r="F3531" i="2"/>
  <c r="G3531" i="2" s="1"/>
  <c r="F3532" i="2"/>
  <c r="G3532" i="2" s="1"/>
  <c r="F3533" i="2"/>
  <c r="G3533" i="2" s="1"/>
  <c r="F3534" i="2"/>
  <c r="G3534" i="2" s="1"/>
  <c r="F3535" i="2"/>
  <c r="G3535" i="2" s="1"/>
  <c r="F3536" i="2"/>
  <c r="G3536" i="2" s="1"/>
  <c r="F3537" i="2"/>
  <c r="G3537" i="2" s="1"/>
  <c r="F3538" i="2"/>
  <c r="G3538" i="2" s="1"/>
  <c r="F3539" i="2"/>
  <c r="G3539" i="2" s="1"/>
  <c r="F3540" i="2"/>
  <c r="G3540" i="2" s="1"/>
  <c r="F3541" i="2"/>
  <c r="G3541" i="2" s="1"/>
  <c r="F3542" i="2"/>
  <c r="G3542" i="2" s="1"/>
  <c r="F3543" i="2"/>
  <c r="G3543" i="2" s="1"/>
  <c r="F3544" i="2"/>
  <c r="G3544" i="2" s="1"/>
  <c r="F3545" i="2"/>
  <c r="G3545" i="2" s="1"/>
  <c r="F3546" i="2"/>
  <c r="G3546" i="2" s="1"/>
  <c r="F3547" i="2"/>
  <c r="G3547" i="2" s="1"/>
  <c r="F3548" i="2"/>
  <c r="G3548" i="2" s="1"/>
  <c r="F3549" i="2"/>
  <c r="G3549" i="2" s="1"/>
  <c r="F3550" i="2"/>
  <c r="G3550" i="2" s="1"/>
  <c r="F3551" i="2"/>
  <c r="G3551" i="2" s="1"/>
  <c r="F3552" i="2"/>
  <c r="G3552" i="2" s="1"/>
  <c r="F3553" i="2"/>
  <c r="G3553" i="2" s="1"/>
  <c r="F3554" i="2"/>
  <c r="G3554" i="2" s="1"/>
  <c r="F3555" i="2"/>
  <c r="G3555" i="2" s="1"/>
  <c r="F3556" i="2"/>
  <c r="G3556" i="2" s="1"/>
  <c r="F3557" i="2"/>
  <c r="G3557" i="2" s="1"/>
  <c r="F3558" i="2"/>
  <c r="G3558" i="2" s="1"/>
  <c r="F3559" i="2"/>
  <c r="G3559" i="2" s="1"/>
  <c r="F3560" i="2"/>
  <c r="G3560" i="2" s="1"/>
  <c r="F3561" i="2"/>
  <c r="G3561" i="2" s="1"/>
  <c r="F3562" i="2"/>
  <c r="G3562" i="2" s="1"/>
  <c r="F3563" i="2"/>
  <c r="G3563" i="2" s="1"/>
  <c r="F3564" i="2"/>
  <c r="G3564" i="2" s="1"/>
  <c r="F3565" i="2"/>
  <c r="G3565" i="2" s="1"/>
  <c r="F3566" i="2"/>
  <c r="G3566" i="2" s="1"/>
  <c r="F3567" i="2"/>
  <c r="G3567" i="2" s="1"/>
  <c r="F3568" i="2"/>
  <c r="G3568" i="2" s="1"/>
  <c r="F3569" i="2"/>
  <c r="G3569" i="2" s="1"/>
  <c r="F3570" i="2"/>
  <c r="G3570" i="2" s="1"/>
  <c r="F3571" i="2"/>
  <c r="G3571" i="2" s="1"/>
  <c r="F3572" i="2"/>
  <c r="G3572" i="2" s="1"/>
  <c r="F3573" i="2"/>
  <c r="G3573" i="2" s="1"/>
  <c r="F3574" i="2"/>
  <c r="G3574" i="2" s="1"/>
  <c r="F3575" i="2"/>
  <c r="G3575" i="2" s="1"/>
  <c r="F3576" i="2"/>
  <c r="G3576" i="2" s="1"/>
  <c r="F3577" i="2"/>
  <c r="G3577" i="2" s="1"/>
  <c r="F3578" i="2"/>
  <c r="G3578" i="2" s="1"/>
  <c r="F3579" i="2"/>
  <c r="G3579" i="2" s="1"/>
  <c r="F3580" i="2"/>
  <c r="G3580" i="2" s="1"/>
  <c r="F3581" i="2"/>
  <c r="G3581" i="2" s="1"/>
  <c r="F3582" i="2"/>
  <c r="G3582" i="2" s="1"/>
  <c r="F3583" i="2"/>
  <c r="G3583" i="2" s="1"/>
  <c r="F3584" i="2"/>
  <c r="G3584" i="2" s="1"/>
  <c r="F3585" i="2"/>
  <c r="G3585" i="2" s="1"/>
  <c r="F3586" i="2"/>
  <c r="G3586" i="2" s="1"/>
  <c r="F3587" i="2"/>
  <c r="G3587" i="2" s="1"/>
  <c r="F3588" i="2"/>
  <c r="G3588" i="2" s="1"/>
  <c r="F3589" i="2"/>
  <c r="G3589" i="2" s="1"/>
  <c r="F3590" i="2"/>
  <c r="G3590" i="2" s="1"/>
  <c r="F3591" i="2"/>
  <c r="G3591" i="2" s="1"/>
  <c r="F3592" i="2"/>
  <c r="G3592" i="2" s="1"/>
  <c r="F3593" i="2"/>
  <c r="G3593" i="2" s="1"/>
  <c r="F3594" i="2"/>
  <c r="G3594" i="2" s="1"/>
  <c r="F3595" i="2"/>
  <c r="G3595" i="2" s="1"/>
  <c r="F3596" i="2"/>
  <c r="G3596" i="2" s="1"/>
  <c r="F3597" i="2"/>
  <c r="G3597" i="2" s="1"/>
  <c r="F3598" i="2"/>
  <c r="G3598" i="2" s="1"/>
  <c r="F3599" i="2"/>
  <c r="G3599" i="2" s="1"/>
  <c r="F3600" i="2"/>
  <c r="G3600" i="2" s="1"/>
  <c r="F3601" i="2"/>
  <c r="G3601" i="2" s="1"/>
  <c r="F3602" i="2"/>
  <c r="G3602" i="2" s="1"/>
  <c r="F3603" i="2"/>
  <c r="G3603" i="2" s="1"/>
  <c r="F3604" i="2"/>
  <c r="G3604" i="2" s="1"/>
  <c r="F3605" i="2"/>
  <c r="G3605" i="2" s="1"/>
  <c r="F3606" i="2"/>
  <c r="G3606" i="2" s="1"/>
  <c r="F3607" i="2"/>
  <c r="G3607" i="2" s="1"/>
  <c r="F3608" i="2"/>
  <c r="G3608" i="2" s="1"/>
  <c r="F3609" i="2"/>
  <c r="G3609" i="2" s="1"/>
  <c r="F3610" i="2"/>
  <c r="G3610" i="2" s="1"/>
  <c r="F3611" i="2"/>
  <c r="G3611" i="2" s="1"/>
  <c r="F3612" i="2"/>
  <c r="G3612" i="2" s="1"/>
  <c r="F3613" i="2"/>
  <c r="G3613" i="2" s="1"/>
  <c r="F3614" i="2"/>
  <c r="G3614" i="2" s="1"/>
  <c r="F3615" i="2"/>
  <c r="G3615" i="2" s="1"/>
  <c r="F3616" i="2"/>
  <c r="G3616" i="2" s="1"/>
  <c r="F3617" i="2"/>
  <c r="G3617" i="2" s="1"/>
  <c r="F3618" i="2"/>
  <c r="G3618" i="2" s="1"/>
  <c r="F3619" i="2"/>
  <c r="G3619" i="2" s="1"/>
  <c r="F3620" i="2"/>
  <c r="G3620" i="2" s="1"/>
  <c r="F3621" i="2"/>
  <c r="G3621" i="2" s="1"/>
  <c r="F3622" i="2"/>
  <c r="G3622" i="2" s="1"/>
  <c r="F3623" i="2"/>
  <c r="G3623" i="2" s="1"/>
  <c r="F3624" i="2"/>
  <c r="G3624" i="2" s="1"/>
  <c r="F3625" i="2"/>
  <c r="G3625" i="2" s="1"/>
  <c r="F3626" i="2"/>
  <c r="G3626" i="2" s="1"/>
  <c r="F3627" i="2"/>
  <c r="G3627" i="2" s="1"/>
  <c r="F3628" i="2"/>
  <c r="G3628" i="2" s="1"/>
  <c r="F3629" i="2"/>
  <c r="G3629" i="2" s="1"/>
  <c r="F3630" i="2"/>
  <c r="G3630" i="2" s="1"/>
  <c r="F3631" i="2"/>
  <c r="G3631" i="2" s="1"/>
  <c r="F3632" i="2"/>
  <c r="G3632" i="2" s="1"/>
  <c r="F3633" i="2"/>
  <c r="G3633" i="2" s="1"/>
  <c r="F3634" i="2"/>
  <c r="G3634" i="2" s="1"/>
  <c r="F3635" i="2"/>
  <c r="G3635" i="2" s="1"/>
  <c r="F3636" i="2"/>
  <c r="G3636" i="2" s="1"/>
  <c r="F3637" i="2"/>
  <c r="G3637" i="2" s="1"/>
  <c r="F3638" i="2"/>
  <c r="G3638" i="2" s="1"/>
  <c r="F3639" i="2"/>
  <c r="G3639" i="2" s="1"/>
  <c r="F3640" i="2"/>
  <c r="G3640" i="2" s="1"/>
  <c r="F3641" i="2"/>
  <c r="G3641" i="2" s="1"/>
  <c r="F3642" i="2"/>
  <c r="G3642" i="2" s="1"/>
  <c r="F3643" i="2"/>
  <c r="G3643" i="2" s="1"/>
  <c r="F3644" i="2"/>
  <c r="G3644" i="2" s="1"/>
  <c r="F3645" i="2"/>
  <c r="G3645" i="2" s="1"/>
  <c r="F3646" i="2"/>
  <c r="G3646" i="2" s="1"/>
  <c r="F3647" i="2"/>
  <c r="G3647" i="2" s="1"/>
  <c r="F3648" i="2"/>
  <c r="G3648" i="2" s="1"/>
  <c r="F3649" i="2"/>
  <c r="G3649" i="2" s="1"/>
  <c r="F3650" i="2"/>
  <c r="G3650" i="2" s="1"/>
  <c r="F3651" i="2"/>
  <c r="G3651" i="2" s="1"/>
  <c r="F3652" i="2"/>
  <c r="G3652" i="2" s="1"/>
  <c r="F3653" i="2"/>
  <c r="G3653" i="2" s="1"/>
  <c r="F3654" i="2"/>
  <c r="G3654" i="2" s="1"/>
  <c r="F3655" i="2"/>
  <c r="G3655" i="2" s="1"/>
  <c r="F3656" i="2"/>
  <c r="G3656" i="2" s="1"/>
  <c r="F3657" i="2"/>
  <c r="G3657" i="2" s="1"/>
  <c r="F3658" i="2"/>
  <c r="G3658" i="2" s="1"/>
  <c r="F3659" i="2"/>
  <c r="G3659" i="2" s="1"/>
  <c r="F3660" i="2"/>
  <c r="G3660" i="2" s="1"/>
  <c r="F3661" i="2"/>
  <c r="G3661" i="2" s="1"/>
  <c r="F3662" i="2"/>
  <c r="G3662" i="2" s="1"/>
  <c r="F3663" i="2"/>
  <c r="G3663" i="2" s="1"/>
  <c r="F3664" i="2"/>
  <c r="G3664" i="2" s="1"/>
  <c r="F3665" i="2"/>
  <c r="G3665" i="2" s="1"/>
  <c r="F3666" i="2"/>
  <c r="G3666" i="2" s="1"/>
  <c r="F3667" i="2"/>
  <c r="G3667" i="2" s="1"/>
  <c r="F3668" i="2"/>
  <c r="G3668" i="2" s="1"/>
  <c r="F3669" i="2"/>
  <c r="G3669" i="2" s="1"/>
  <c r="F3670" i="2"/>
  <c r="G3670" i="2" s="1"/>
  <c r="F3671" i="2"/>
  <c r="G3671" i="2" s="1"/>
  <c r="F3672" i="2"/>
  <c r="G3672" i="2" s="1"/>
  <c r="F3673" i="2"/>
  <c r="G3673" i="2" s="1"/>
  <c r="F3674" i="2"/>
  <c r="G3674" i="2" s="1"/>
  <c r="F3675" i="2"/>
  <c r="G3675" i="2" s="1"/>
  <c r="F3676" i="2"/>
  <c r="G3676" i="2" s="1"/>
  <c r="F3677" i="2"/>
  <c r="G3677" i="2" s="1"/>
  <c r="F3678" i="2"/>
  <c r="G3678" i="2" s="1"/>
  <c r="F3679" i="2"/>
  <c r="G3679" i="2" s="1"/>
  <c r="F3680" i="2"/>
  <c r="G3680" i="2" s="1"/>
  <c r="F3681" i="2"/>
  <c r="G3681" i="2" s="1"/>
  <c r="F3682" i="2"/>
  <c r="G3682" i="2" s="1"/>
  <c r="F3683" i="2"/>
  <c r="G3683" i="2" s="1"/>
  <c r="F3684" i="2"/>
  <c r="G3684" i="2" s="1"/>
  <c r="F3685" i="2"/>
  <c r="G3685" i="2" s="1"/>
  <c r="F3686" i="2"/>
  <c r="G3686" i="2" s="1"/>
  <c r="F3687" i="2"/>
  <c r="G3687" i="2" s="1"/>
  <c r="F3688" i="2"/>
  <c r="G3688" i="2" s="1"/>
  <c r="F3689" i="2"/>
  <c r="G3689" i="2" s="1"/>
  <c r="F3690" i="2"/>
  <c r="G3690" i="2" s="1"/>
  <c r="F3691" i="2"/>
  <c r="G3691" i="2" s="1"/>
  <c r="F3692" i="2"/>
  <c r="G3692" i="2" s="1"/>
  <c r="F3693" i="2"/>
  <c r="G3693" i="2" s="1"/>
  <c r="F3694" i="2"/>
  <c r="G3694" i="2" s="1"/>
  <c r="F3695" i="2"/>
  <c r="G3695" i="2" s="1"/>
  <c r="F3696" i="2"/>
  <c r="G3696" i="2" s="1"/>
  <c r="F3697" i="2"/>
  <c r="G3697" i="2" s="1"/>
  <c r="F3698" i="2"/>
  <c r="G3698" i="2" s="1"/>
  <c r="F3699" i="2"/>
  <c r="G3699" i="2" s="1"/>
  <c r="F3700" i="2"/>
  <c r="G3700" i="2" s="1"/>
  <c r="F3701" i="2"/>
  <c r="G3701" i="2" s="1"/>
  <c r="F3702" i="2"/>
  <c r="G3702" i="2" s="1"/>
  <c r="F3703" i="2"/>
  <c r="G3703" i="2" s="1"/>
  <c r="F3704" i="2"/>
  <c r="G3704" i="2" s="1"/>
  <c r="F3705" i="2"/>
  <c r="G3705" i="2" s="1"/>
  <c r="F3706" i="2"/>
  <c r="G3706" i="2" s="1"/>
  <c r="F3707" i="2"/>
  <c r="G3707" i="2" s="1"/>
  <c r="F3708" i="2"/>
  <c r="G3708" i="2" s="1"/>
  <c r="F3709" i="2"/>
  <c r="G3709" i="2" s="1"/>
  <c r="F3710" i="2"/>
  <c r="G3710" i="2" s="1"/>
  <c r="F3711" i="2"/>
  <c r="G3711" i="2" s="1"/>
  <c r="F3712" i="2"/>
  <c r="G3712" i="2" s="1"/>
  <c r="F3713" i="2"/>
  <c r="G3713" i="2" s="1"/>
  <c r="F3714" i="2"/>
  <c r="G3714" i="2" s="1"/>
  <c r="F3715" i="2"/>
  <c r="G3715" i="2" s="1"/>
  <c r="F3716" i="2"/>
  <c r="G3716" i="2" s="1"/>
  <c r="F3717" i="2"/>
  <c r="G3717" i="2" s="1"/>
  <c r="F3718" i="2"/>
  <c r="G3718" i="2" s="1"/>
  <c r="F3719" i="2"/>
  <c r="G3719" i="2" s="1"/>
  <c r="F3720" i="2"/>
  <c r="G3720" i="2" s="1"/>
  <c r="F3721" i="2"/>
  <c r="G3721" i="2" s="1"/>
  <c r="F3722" i="2"/>
  <c r="G3722" i="2" s="1"/>
  <c r="F3723" i="2"/>
  <c r="G3723" i="2" s="1"/>
  <c r="F3724" i="2"/>
  <c r="G3724" i="2" s="1"/>
  <c r="F3725" i="2"/>
  <c r="G3725" i="2" s="1"/>
  <c r="F3726" i="2"/>
  <c r="G3726" i="2" s="1"/>
  <c r="F3727" i="2"/>
  <c r="G3727" i="2" s="1"/>
  <c r="F3728" i="2"/>
  <c r="G3728" i="2" s="1"/>
  <c r="F3729" i="2"/>
  <c r="G3729" i="2" s="1"/>
  <c r="F3730" i="2"/>
  <c r="G3730" i="2" s="1"/>
  <c r="F3731" i="2"/>
  <c r="G3731" i="2" s="1"/>
  <c r="F3732" i="2"/>
  <c r="G3732" i="2" s="1"/>
  <c r="F3733" i="2"/>
  <c r="G3733" i="2" s="1"/>
  <c r="F3734" i="2"/>
  <c r="G3734" i="2" s="1"/>
  <c r="F3735" i="2"/>
  <c r="G3735" i="2" s="1"/>
  <c r="F3736" i="2"/>
  <c r="G3736" i="2" s="1"/>
  <c r="F3737" i="2"/>
  <c r="G3737" i="2" s="1"/>
  <c r="F3738" i="2"/>
  <c r="G3738" i="2" s="1"/>
  <c r="F3739" i="2"/>
  <c r="G3739" i="2" s="1"/>
  <c r="F3740" i="2"/>
  <c r="G3740" i="2" s="1"/>
  <c r="F3741" i="2"/>
  <c r="G3741" i="2" s="1"/>
  <c r="F3742" i="2"/>
  <c r="G3742" i="2" s="1"/>
  <c r="F3743" i="2"/>
  <c r="G3743" i="2" s="1"/>
  <c r="F3744" i="2"/>
  <c r="G3744" i="2" s="1"/>
  <c r="F3745" i="2"/>
  <c r="G3745" i="2" s="1"/>
  <c r="F3746" i="2"/>
  <c r="G3746" i="2" s="1"/>
  <c r="F3747" i="2"/>
  <c r="G3747" i="2" s="1"/>
  <c r="F3748" i="2"/>
  <c r="G3748" i="2" s="1"/>
  <c r="F3749" i="2"/>
  <c r="G3749" i="2" s="1"/>
  <c r="F3750" i="2"/>
  <c r="G3750" i="2" s="1"/>
  <c r="F3751" i="2"/>
  <c r="G3751" i="2" s="1"/>
  <c r="F3752" i="2"/>
  <c r="G3752" i="2" s="1"/>
  <c r="F3753" i="2"/>
  <c r="G3753" i="2" s="1"/>
  <c r="F3754" i="2"/>
  <c r="G3754" i="2" s="1"/>
  <c r="F3755" i="2"/>
  <c r="G3755" i="2" s="1"/>
  <c r="F3756" i="2"/>
  <c r="G3756" i="2" s="1"/>
  <c r="F3757" i="2"/>
  <c r="G3757" i="2" s="1"/>
  <c r="F3758" i="2"/>
  <c r="G3758" i="2" s="1"/>
  <c r="F3759" i="2"/>
  <c r="G3759" i="2" s="1"/>
  <c r="F3760" i="2"/>
  <c r="G3760" i="2" s="1"/>
  <c r="F3761" i="2"/>
  <c r="G3761" i="2" s="1"/>
  <c r="F3762" i="2"/>
  <c r="G3762" i="2" s="1"/>
  <c r="F3763" i="2"/>
  <c r="G3763" i="2" s="1"/>
  <c r="F3764" i="2"/>
  <c r="G3764" i="2" s="1"/>
  <c r="F3765" i="2"/>
  <c r="G3765" i="2" s="1"/>
  <c r="F3766" i="2"/>
  <c r="G3766" i="2" s="1"/>
  <c r="F3767" i="2"/>
  <c r="G3767" i="2" s="1"/>
  <c r="F3768" i="2"/>
  <c r="G3768" i="2" s="1"/>
  <c r="F3769" i="2"/>
  <c r="G3769" i="2" s="1"/>
  <c r="F3770" i="2"/>
  <c r="G3770" i="2" s="1"/>
  <c r="F3771" i="2"/>
  <c r="G3771" i="2" s="1"/>
  <c r="F3772" i="2"/>
  <c r="G3772" i="2" s="1"/>
  <c r="F3773" i="2"/>
  <c r="G3773" i="2" s="1"/>
  <c r="F3774" i="2"/>
  <c r="G3774" i="2" s="1"/>
  <c r="F3775" i="2"/>
  <c r="G3775" i="2" s="1"/>
  <c r="F3776" i="2"/>
  <c r="G3776" i="2" s="1"/>
  <c r="F3777" i="2"/>
  <c r="G3777" i="2" s="1"/>
  <c r="F3778" i="2"/>
  <c r="G3778" i="2" s="1"/>
  <c r="F3779" i="2"/>
  <c r="G3779" i="2" s="1"/>
  <c r="F3780" i="2"/>
  <c r="G3780" i="2" s="1"/>
  <c r="F3781" i="2"/>
  <c r="G3781" i="2" s="1"/>
  <c r="F3782" i="2"/>
  <c r="G3782" i="2" s="1"/>
  <c r="F3783" i="2"/>
  <c r="G3783" i="2" s="1"/>
  <c r="F3784" i="2"/>
  <c r="G3784" i="2" s="1"/>
  <c r="F3785" i="2"/>
  <c r="G3785" i="2" s="1"/>
  <c r="F3786" i="2"/>
  <c r="G3786" i="2" s="1"/>
  <c r="F3787" i="2"/>
  <c r="G3787" i="2" s="1"/>
  <c r="F3788" i="2"/>
  <c r="G3788" i="2" s="1"/>
  <c r="F3789" i="2"/>
  <c r="G3789" i="2" s="1"/>
  <c r="F3790" i="2"/>
  <c r="G3790" i="2" s="1"/>
  <c r="F3791" i="2"/>
  <c r="G3791" i="2" s="1"/>
  <c r="F3792" i="2"/>
  <c r="G3792" i="2" s="1"/>
  <c r="F3793" i="2"/>
  <c r="G3793" i="2" s="1"/>
  <c r="F3794" i="2"/>
  <c r="G3794" i="2" s="1"/>
  <c r="F3795" i="2"/>
  <c r="G3795" i="2" s="1"/>
  <c r="F3796" i="2"/>
  <c r="G3796" i="2" s="1"/>
  <c r="F3797" i="2"/>
  <c r="G3797" i="2" s="1"/>
  <c r="F3798" i="2"/>
  <c r="G3798" i="2" s="1"/>
  <c r="F3799" i="2"/>
  <c r="G3799" i="2" s="1"/>
  <c r="F3800" i="2"/>
  <c r="G3800" i="2" s="1"/>
  <c r="F3801" i="2"/>
  <c r="G3801" i="2" s="1"/>
  <c r="F3802" i="2"/>
  <c r="G3802" i="2" s="1"/>
  <c r="F3803" i="2"/>
  <c r="G3803" i="2" s="1"/>
  <c r="F3804" i="2"/>
  <c r="G3804" i="2" s="1"/>
  <c r="F3805" i="2"/>
  <c r="G3805" i="2" s="1"/>
  <c r="F3806" i="2"/>
  <c r="G3806" i="2" s="1"/>
  <c r="F3807" i="2"/>
  <c r="G3807" i="2" s="1"/>
  <c r="F3808" i="2"/>
  <c r="G3808" i="2" s="1"/>
  <c r="F3809" i="2"/>
  <c r="G3809" i="2" s="1"/>
  <c r="F3810" i="2"/>
  <c r="G3810" i="2" s="1"/>
  <c r="F3811" i="2"/>
  <c r="G3811" i="2" s="1"/>
  <c r="F3812" i="2"/>
  <c r="G3812" i="2" s="1"/>
  <c r="F3813" i="2"/>
  <c r="G3813" i="2" s="1"/>
  <c r="F3814" i="2"/>
  <c r="G3814" i="2" s="1"/>
  <c r="F3815" i="2"/>
  <c r="G3815" i="2" s="1"/>
  <c r="F3816" i="2"/>
  <c r="G3816" i="2" s="1"/>
  <c r="F3817" i="2"/>
  <c r="G3817" i="2" s="1"/>
  <c r="F3818" i="2"/>
  <c r="G3818" i="2" s="1"/>
  <c r="F3819" i="2"/>
  <c r="G3819" i="2" s="1"/>
  <c r="F3820" i="2"/>
  <c r="G3820" i="2" s="1"/>
  <c r="F3821" i="2"/>
  <c r="G3821" i="2" s="1"/>
  <c r="F3822" i="2"/>
  <c r="G3822" i="2" s="1"/>
  <c r="F3823" i="2"/>
  <c r="G3823" i="2" s="1"/>
  <c r="F3824" i="2"/>
  <c r="G3824" i="2" s="1"/>
  <c r="F3825" i="2"/>
  <c r="G3825" i="2" s="1"/>
  <c r="F3826" i="2"/>
  <c r="G3826" i="2" s="1"/>
  <c r="F3827" i="2"/>
  <c r="G3827" i="2" s="1"/>
  <c r="F3828" i="2"/>
  <c r="G3828" i="2" s="1"/>
  <c r="F3829" i="2"/>
  <c r="G3829" i="2" s="1"/>
  <c r="F3830" i="2"/>
  <c r="G3830" i="2" s="1"/>
  <c r="F3831" i="2"/>
  <c r="G3831" i="2" s="1"/>
  <c r="F3832" i="2"/>
  <c r="G3832" i="2" s="1"/>
  <c r="F3833" i="2"/>
  <c r="G3833" i="2" s="1"/>
  <c r="F3834" i="2"/>
  <c r="G3834" i="2" s="1"/>
  <c r="F3835" i="2"/>
  <c r="G3835" i="2" s="1"/>
  <c r="F3836" i="2"/>
  <c r="G3836" i="2" s="1"/>
  <c r="F3837" i="2"/>
  <c r="G3837" i="2" s="1"/>
  <c r="F3838" i="2"/>
  <c r="G3838" i="2" s="1"/>
  <c r="F3839" i="2"/>
  <c r="G3839" i="2" s="1"/>
  <c r="F3840" i="2"/>
  <c r="G3840" i="2" s="1"/>
  <c r="F3841" i="2"/>
  <c r="G3841" i="2" s="1"/>
  <c r="F3842" i="2"/>
  <c r="G3842" i="2" s="1"/>
  <c r="F3843" i="2"/>
  <c r="G3843" i="2" s="1"/>
  <c r="F3844" i="2"/>
  <c r="G3844" i="2" s="1"/>
  <c r="F3845" i="2"/>
  <c r="G3845" i="2" s="1"/>
  <c r="F3846" i="2"/>
  <c r="G3846" i="2" s="1"/>
  <c r="F3847" i="2"/>
  <c r="G3847" i="2" s="1"/>
  <c r="F3848" i="2"/>
  <c r="G3848" i="2" s="1"/>
  <c r="F3849" i="2"/>
  <c r="G3849" i="2" s="1"/>
  <c r="F3850" i="2"/>
  <c r="G3850" i="2" s="1"/>
  <c r="F3851" i="2"/>
  <c r="G3851" i="2" s="1"/>
  <c r="F3852" i="2"/>
  <c r="G3852" i="2" s="1"/>
  <c r="F3853" i="2"/>
  <c r="G3853" i="2" s="1"/>
  <c r="F3854" i="2"/>
  <c r="G3854" i="2" s="1"/>
  <c r="F3855" i="2"/>
  <c r="G3855" i="2" s="1"/>
  <c r="F3856" i="2"/>
  <c r="G3856" i="2" s="1"/>
  <c r="F3857" i="2"/>
  <c r="G3857" i="2" s="1"/>
  <c r="F3858" i="2"/>
  <c r="G3858" i="2" s="1"/>
  <c r="F3859" i="2"/>
  <c r="G3859" i="2" s="1"/>
  <c r="F3860" i="2"/>
  <c r="G3860" i="2" s="1"/>
  <c r="F3861" i="2"/>
  <c r="G3861" i="2" s="1"/>
  <c r="F3862" i="2"/>
  <c r="G3862" i="2" s="1"/>
  <c r="F3863" i="2"/>
  <c r="G3863" i="2" s="1"/>
  <c r="F3864" i="2"/>
  <c r="G3864" i="2" s="1"/>
  <c r="F3865" i="2"/>
  <c r="G3865" i="2" s="1"/>
  <c r="F3866" i="2"/>
  <c r="G3866" i="2" s="1"/>
  <c r="F3867" i="2"/>
  <c r="G3867" i="2" s="1"/>
  <c r="F3868" i="2"/>
  <c r="G3868" i="2" s="1"/>
  <c r="F3869" i="2"/>
  <c r="G3869" i="2" s="1"/>
  <c r="F3870" i="2"/>
  <c r="G3870" i="2" s="1"/>
  <c r="F3871" i="2"/>
  <c r="G3871" i="2" s="1"/>
  <c r="F3872" i="2"/>
  <c r="G3872" i="2" s="1"/>
  <c r="F3873" i="2"/>
  <c r="G3873" i="2" s="1"/>
  <c r="F3874" i="2"/>
  <c r="G3874" i="2" s="1"/>
  <c r="F3875" i="2"/>
  <c r="G3875" i="2" s="1"/>
  <c r="F3876" i="2"/>
  <c r="G3876" i="2" s="1"/>
  <c r="F3877" i="2"/>
  <c r="G3877" i="2" s="1"/>
  <c r="F3878" i="2"/>
  <c r="G3878" i="2" s="1"/>
  <c r="F3879" i="2"/>
  <c r="G3879" i="2" s="1"/>
  <c r="F3880" i="2"/>
  <c r="G3880" i="2" s="1"/>
  <c r="F3881" i="2"/>
  <c r="G3881" i="2" s="1"/>
  <c r="F3882" i="2"/>
  <c r="G3882" i="2" s="1"/>
  <c r="F3883" i="2"/>
  <c r="G3883" i="2" s="1"/>
  <c r="F3884" i="2"/>
  <c r="G3884" i="2" s="1"/>
  <c r="F3885" i="2"/>
  <c r="G3885" i="2" s="1"/>
  <c r="F3886" i="2"/>
  <c r="G3886" i="2" s="1"/>
  <c r="F3887" i="2"/>
  <c r="G3887" i="2" s="1"/>
  <c r="F3888" i="2"/>
  <c r="G3888" i="2" s="1"/>
  <c r="F3889" i="2"/>
  <c r="G3889" i="2" s="1"/>
  <c r="F3890" i="2"/>
  <c r="G3890" i="2" s="1"/>
  <c r="F3891" i="2"/>
  <c r="G3891" i="2" s="1"/>
  <c r="F3892" i="2"/>
  <c r="G3892" i="2" s="1"/>
  <c r="F3893" i="2"/>
  <c r="G3893" i="2" s="1"/>
  <c r="F3894" i="2"/>
  <c r="G3894" i="2" s="1"/>
  <c r="F3895" i="2"/>
  <c r="G3895" i="2" s="1"/>
  <c r="F3896" i="2"/>
  <c r="G3896" i="2" s="1"/>
  <c r="F3897" i="2"/>
  <c r="G3897" i="2" s="1"/>
  <c r="F3898" i="2"/>
  <c r="G3898" i="2" s="1"/>
  <c r="F3899" i="2"/>
  <c r="G3899" i="2" s="1"/>
  <c r="F3900" i="2"/>
  <c r="G3900" i="2" s="1"/>
  <c r="F3901" i="2"/>
  <c r="G3901" i="2" s="1"/>
  <c r="F3902" i="2"/>
  <c r="G3902" i="2" s="1"/>
  <c r="F3903" i="2"/>
  <c r="G3903" i="2" s="1"/>
  <c r="F3904" i="2"/>
  <c r="G3904" i="2" s="1"/>
  <c r="F3905" i="2"/>
  <c r="G3905" i="2" s="1"/>
  <c r="F3906" i="2"/>
  <c r="G3906" i="2" s="1"/>
  <c r="F3907" i="2"/>
  <c r="G3907" i="2" s="1"/>
  <c r="F3908" i="2"/>
  <c r="G3908" i="2" s="1"/>
  <c r="F3909" i="2"/>
  <c r="G3909" i="2" s="1"/>
  <c r="F3910" i="2"/>
  <c r="G3910" i="2" s="1"/>
  <c r="F3911" i="2"/>
  <c r="G3911" i="2" s="1"/>
  <c r="F3912" i="2"/>
  <c r="G3912" i="2" s="1"/>
  <c r="F3913" i="2"/>
  <c r="G3913" i="2" s="1"/>
  <c r="F3914" i="2"/>
  <c r="G3914" i="2" s="1"/>
  <c r="F3915" i="2"/>
  <c r="G3915" i="2" s="1"/>
  <c r="F3916" i="2"/>
  <c r="G3916" i="2" s="1"/>
  <c r="F3917" i="2"/>
  <c r="G3917" i="2" s="1"/>
  <c r="F3918" i="2"/>
  <c r="G3918" i="2" s="1"/>
  <c r="F3919" i="2"/>
  <c r="G3919" i="2" s="1"/>
  <c r="F3920" i="2"/>
  <c r="G3920" i="2" s="1"/>
  <c r="F3921" i="2"/>
  <c r="G3921" i="2" s="1"/>
  <c r="F3922" i="2"/>
  <c r="G3922" i="2" s="1"/>
  <c r="F3923" i="2"/>
  <c r="G3923" i="2" s="1"/>
  <c r="F3924" i="2"/>
  <c r="G3924" i="2" s="1"/>
  <c r="F3925" i="2"/>
  <c r="G3925" i="2" s="1"/>
  <c r="F3926" i="2"/>
  <c r="G3926" i="2" s="1"/>
  <c r="F3927" i="2"/>
  <c r="G3927" i="2" s="1"/>
  <c r="F3928" i="2"/>
  <c r="G3928" i="2" s="1"/>
  <c r="F3929" i="2"/>
  <c r="G3929" i="2" s="1"/>
  <c r="F3930" i="2"/>
  <c r="G3930" i="2" s="1"/>
  <c r="F3931" i="2"/>
  <c r="G3931" i="2" s="1"/>
  <c r="F3932" i="2"/>
  <c r="G3932" i="2" s="1"/>
  <c r="F3933" i="2"/>
  <c r="G3933" i="2" s="1"/>
  <c r="F3934" i="2"/>
  <c r="G3934" i="2" s="1"/>
  <c r="F3935" i="2"/>
  <c r="G3935" i="2" s="1"/>
  <c r="F3936" i="2"/>
  <c r="G3936" i="2" s="1"/>
  <c r="F3937" i="2"/>
  <c r="G3937" i="2" s="1"/>
  <c r="F3938" i="2"/>
  <c r="G3938" i="2" s="1"/>
  <c r="F3939" i="2"/>
  <c r="G3939" i="2" s="1"/>
  <c r="F3940" i="2"/>
  <c r="G3940" i="2" s="1"/>
  <c r="F3941" i="2"/>
  <c r="G3941" i="2" s="1"/>
  <c r="F3942" i="2"/>
  <c r="G3942" i="2" s="1"/>
  <c r="F3943" i="2"/>
  <c r="G3943" i="2" s="1"/>
  <c r="F3944" i="2"/>
  <c r="G3944" i="2" s="1"/>
  <c r="F3945" i="2"/>
  <c r="G3945" i="2" s="1"/>
  <c r="F3946" i="2"/>
  <c r="G3946" i="2" s="1"/>
  <c r="F3947" i="2"/>
  <c r="G3947" i="2" s="1"/>
  <c r="F3948" i="2"/>
  <c r="G3948" i="2" s="1"/>
  <c r="F3949" i="2"/>
  <c r="G3949" i="2" s="1"/>
  <c r="F3950" i="2"/>
  <c r="G3950" i="2" s="1"/>
  <c r="F3951" i="2"/>
  <c r="G3951" i="2" s="1"/>
  <c r="F3952" i="2"/>
  <c r="G3952" i="2" s="1"/>
  <c r="F3953" i="2"/>
  <c r="G3953" i="2" s="1"/>
  <c r="F3954" i="2"/>
  <c r="G3954" i="2" s="1"/>
  <c r="F3955" i="2"/>
  <c r="G3955" i="2" s="1"/>
  <c r="F3956" i="2"/>
  <c r="G3956" i="2" s="1"/>
  <c r="F3957" i="2"/>
  <c r="G3957" i="2" s="1"/>
  <c r="F3958" i="2"/>
  <c r="G3958" i="2" s="1"/>
  <c r="F3959" i="2"/>
  <c r="G3959" i="2" s="1"/>
  <c r="F3960" i="2"/>
  <c r="G3960" i="2" s="1"/>
  <c r="F3961" i="2"/>
  <c r="G3961" i="2" s="1"/>
  <c r="F3962" i="2"/>
  <c r="G3962" i="2" s="1"/>
  <c r="F3963" i="2"/>
  <c r="G3963" i="2" s="1"/>
  <c r="F3964" i="2"/>
  <c r="G3964" i="2" s="1"/>
  <c r="F3965" i="2"/>
  <c r="G3965" i="2" s="1"/>
  <c r="F3966" i="2"/>
  <c r="G3966" i="2" s="1"/>
  <c r="F3967" i="2"/>
  <c r="G3967" i="2" s="1"/>
  <c r="F3968" i="2"/>
  <c r="G3968" i="2" s="1"/>
  <c r="F3969" i="2"/>
  <c r="G3969" i="2" s="1"/>
  <c r="F3970" i="2"/>
  <c r="G3970" i="2" s="1"/>
  <c r="F3971" i="2"/>
  <c r="G3971" i="2" s="1"/>
  <c r="F3972" i="2"/>
  <c r="G3972" i="2" s="1"/>
  <c r="F3973" i="2"/>
  <c r="G3973" i="2" s="1"/>
  <c r="F3974" i="2"/>
  <c r="G3974" i="2" s="1"/>
  <c r="F3975" i="2"/>
  <c r="G3975" i="2" s="1"/>
  <c r="F3976" i="2"/>
  <c r="G3976" i="2" s="1"/>
  <c r="F3977" i="2"/>
  <c r="G3977" i="2" s="1"/>
  <c r="F3978" i="2"/>
  <c r="G3978" i="2" s="1"/>
  <c r="F3979" i="2"/>
  <c r="G3979" i="2" s="1"/>
  <c r="F3980" i="2"/>
  <c r="G3980" i="2" s="1"/>
  <c r="F3981" i="2"/>
  <c r="G3981" i="2" s="1"/>
  <c r="F3982" i="2"/>
  <c r="G3982" i="2" s="1"/>
  <c r="F3983" i="2"/>
  <c r="G3983" i="2" s="1"/>
  <c r="F3984" i="2"/>
  <c r="G3984" i="2" s="1"/>
  <c r="F3985" i="2"/>
  <c r="G3985" i="2" s="1"/>
  <c r="F3986" i="2"/>
  <c r="G3986" i="2" s="1"/>
  <c r="F3987" i="2"/>
  <c r="G3987" i="2" s="1"/>
  <c r="F3988" i="2"/>
  <c r="G3988" i="2" s="1"/>
  <c r="F3989" i="2"/>
  <c r="G3989" i="2" s="1"/>
  <c r="F3990" i="2"/>
  <c r="G3990" i="2" s="1"/>
  <c r="F3991" i="2"/>
  <c r="G3991" i="2" s="1"/>
  <c r="F3992" i="2"/>
  <c r="G3992" i="2" s="1"/>
  <c r="F3993" i="2"/>
  <c r="G3993" i="2" s="1"/>
  <c r="F3994" i="2"/>
  <c r="G3994" i="2" s="1"/>
  <c r="F3995" i="2"/>
  <c r="G3995" i="2" s="1"/>
  <c r="F3996" i="2"/>
  <c r="G3996" i="2" s="1"/>
  <c r="F3997" i="2"/>
  <c r="G3997" i="2" s="1"/>
  <c r="F3998" i="2"/>
  <c r="G3998" i="2" s="1"/>
  <c r="F3999" i="2"/>
  <c r="G3999" i="2" s="1"/>
  <c r="F4000" i="2"/>
  <c r="G4000" i="2" s="1"/>
  <c r="F4001" i="2"/>
  <c r="G4001" i="2" s="1"/>
  <c r="F4002" i="2"/>
  <c r="G4002" i="2" s="1"/>
  <c r="F4003" i="2"/>
  <c r="G4003" i="2" s="1"/>
  <c r="F4004" i="2"/>
  <c r="G4004" i="2" s="1"/>
  <c r="F4005" i="2"/>
  <c r="G4005" i="2" s="1"/>
  <c r="F4006" i="2"/>
  <c r="G4006" i="2" s="1"/>
  <c r="F4007" i="2"/>
  <c r="G4007" i="2" s="1"/>
  <c r="F4008" i="2"/>
  <c r="G4008" i="2" s="1"/>
  <c r="F4009" i="2"/>
  <c r="G4009" i="2" s="1"/>
  <c r="F4010" i="2"/>
  <c r="G4010" i="2" s="1"/>
  <c r="F4011" i="2"/>
  <c r="G4011" i="2" s="1"/>
  <c r="F4012" i="2"/>
  <c r="G4012" i="2" s="1"/>
  <c r="F4013" i="2"/>
  <c r="G4013" i="2" s="1"/>
  <c r="F4014" i="2"/>
  <c r="G4014" i="2" s="1"/>
  <c r="F4015" i="2"/>
  <c r="G4015" i="2" s="1"/>
  <c r="F4016" i="2"/>
  <c r="G4016" i="2" s="1"/>
  <c r="F4017" i="2"/>
  <c r="G4017" i="2" s="1"/>
  <c r="F4018" i="2"/>
  <c r="G4018" i="2" s="1"/>
  <c r="F4019" i="2"/>
  <c r="G4019" i="2" s="1"/>
  <c r="F4020" i="2"/>
  <c r="G4020" i="2" s="1"/>
  <c r="F4021" i="2"/>
  <c r="G4021" i="2" s="1"/>
  <c r="F4022" i="2"/>
  <c r="G4022" i="2" s="1"/>
  <c r="F4023" i="2"/>
  <c r="G4023" i="2" s="1"/>
  <c r="F4024" i="2"/>
  <c r="G4024" i="2" s="1"/>
  <c r="F4025" i="2"/>
  <c r="G4025" i="2" s="1"/>
  <c r="F4026" i="2"/>
  <c r="G4026" i="2" s="1"/>
  <c r="F4027" i="2"/>
  <c r="G4027" i="2" s="1"/>
  <c r="F4028" i="2"/>
  <c r="G4028" i="2" s="1"/>
  <c r="F4029" i="2"/>
  <c r="G4029" i="2" s="1"/>
  <c r="F4030" i="2"/>
  <c r="G4030" i="2" s="1"/>
  <c r="F4031" i="2"/>
  <c r="G4031" i="2" s="1"/>
  <c r="F4032" i="2"/>
  <c r="G4032" i="2" s="1"/>
  <c r="F4033" i="2"/>
  <c r="G4033" i="2" s="1"/>
  <c r="F4034" i="2"/>
  <c r="G4034" i="2" s="1"/>
  <c r="F4035" i="2"/>
  <c r="G4035" i="2" s="1"/>
  <c r="F4036" i="2"/>
  <c r="G4036" i="2" s="1"/>
  <c r="F4037" i="2"/>
  <c r="G4037" i="2" s="1"/>
  <c r="F4038" i="2"/>
  <c r="G4038" i="2" s="1"/>
  <c r="F4039" i="2"/>
  <c r="G4039" i="2" s="1"/>
  <c r="F4040" i="2"/>
  <c r="G4040" i="2" s="1"/>
  <c r="F4041" i="2"/>
  <c r="G4041" i="2" s="1"/>
  <c r="F4042" i="2"/>
  <c r="G4042" i="2" s="1"/>
  <c r="F4043" i="2"/>
  <c r="G4043" i="2" s="1"/>
  <c r="F4044" i="2"/>
  <c r="G4044" i="2" s="1"/>
  <c r="F4045" i="2"/>
  <c r="G4045" i="2" s="1"/>
  <c r="F4046" i="2"/>
  <c r="G4046" i="2" s="1"/>
  <c r="F4047" i="2"/>
  <c r="G4047" i="2" s="1"/>
  <c r="F4048" i="2"/>
  <c r="G4048" i="2" s="1"/>
  <c r="F4049" i="2"/>
  <c r="G4049" i="2" s="1"/>
  <c r="F4050" i="2"/>
  <c r="G4050" i="2" s="1"/>
  <c r="F4051" i="2"/>
  <c r="G4051" i="2" s="1"/>
  <c r="F4052" i="2"/>
  <c r="G4052" i="2" s="1"/>
  <c r="F4053" i="2"/>
  <c r="G4053" i="2" s="1"/>
  <c r="F4054" i="2"/>
  <c r="G4054" i="2" s="1"/>
  <c r="F4055" i="2"/>
  <c r="G4055" i="2" s="1"/>
  <c r="F4056" i="2"/>
  <c r="G4056" i="2" s="1"/>
  <c r="F4057" i="2"/>
  <c r="G4057" i="2" s="1"/>
  <c r="F4058" i="2"/>
  <c r="G4058" i="2" s="1"/>
  <c r="F4059" i="2"/>
  <c r="G4059" i="2" s="1"/>
  <c r="F4060" i="2"/>
  <c r="G4060" i="2" s="1"/>
  <c r="F4061" i="2"/>
  <c r="G4061" i="2" s="1"/>
  <c r="F4062" i="2"/>
  <c r="G4062" i="2" s="1"/>
  <c r="F4063" i="2"/>
  <c r="G4063" i="2" s="1"/>
  <c r="F4064" i="2"/>
  <c r="G4064" i="2" s="1"/>
  <c r="F4065" i="2"/>
  <c r="G4065" i="2" s="1"/>
  <c r="F4066" i="2"/>
  <c r="G4066" i="2" s="1"/>
  <c r="F4067" i="2"/>
  <c r="G4067" i="2" s="1"/>
  <c r="F4068" i="2"/>
  <c r="G4068" i="2" s="1"/>
  <c r="F4069" i="2"/>
  <c r="G4069" i="2" s="1"/>
  <c r="F4070" i="2"/>
  <c r="G4070" i="2" s="1"/>
  <c r="F4071" i="2"/>
  <c r="G4071" i="2" s="1"/>
  <c r="F4072" i="2"/>
  <c r="G4072" i="2" s="1"/>
  <c r="F4073" i="2"/>
  <c r="G4073" i="2" s="1"/>
  <c r="F4074" i="2"/>
  <c r="G4074" i="2" s="1"/>
  <c r="F4075" i="2"/>
  <c r="G4075" i="2" s="1"/>
  <c r="F4076" i="2"/>
  <c r="G4076" i="2" s="1"/>
  <c r="F4077" i="2"/>
  <c r="G4077" i="2" s="1"/>
  <c r="F4078" i="2"/>
  <c r="G4078" i="2" s="1"/>
  <c r="F4079" i="2"/>
  <c r="G4079" i="2" s="1"/>
  <c r="F4080" i="2"/>
  <c r="G4080" i="2" s="1"/>
  <c r="F4081" i="2"/>
  <c r="G4081" i="2" s="1"/>
  <c r="F4082" i="2"/>
  <c r="G4082" i="2" s="1"/>
  <c r="F4083" i="2"/>
  <c r="G4083" i="2" s="1"/>
  <c r="F4084" i="2"/>
  <c r="G4084" i="2" s="1"/>
  <c r="F4085" i="2"/>
  <c r="G4085" i="2" s="1"/>
  <c r="F4086" i="2"/>
  <c r="G4086" i="2" s="1"/>
  <c r="F4087" i="2"/>
  <c r="G4087" i="2" s="1"/>
  <c r="F4088" i="2"/>
  <c r="G4088" i="2" s="1"/>
  <c r="F4089" i="2"/>
  <c r="G4089" i="2" s="1"/>
  <c r="F4090" i="2"/>
  <c r="G4090" i="2" s="1"/>
  <c r="F4091" i="2"/>
  <c r="G4091" i="2" s="1"/>
  <c r="F4092" i="2"/>
  <c r="G4092" i="2" s="1"/>
  <c r="F4093" i="2"/>
  <c r="G4093" i="2" s="1"/>
  <c r="F4094" i="2"/>
  <c r="G4094" i="2" s="1"/>
  <c r="F4095" i="2"/>
  <c r="G4095" i="2" s="1"/>
  <c r="F4096" i="2"/>
  <c r="G4096" i="2" s="1"/>
  <c r="F4097" i="2"/>
  <c r="G4097" i="2" s="1"/>
  <c r="F4098" i="2"/>
  <c r="G4098" i="2" s="1"/>
  <c r="F4099" i="2"/>
  <c r="G4099" i="2" s="1"/>
  <c r="F4100" i="2"/>
  <c r="G4100" i="2" s="1"/>
  <c r="F4101" i="2"/>
  <c r="G4101" i="2" s="1"/>
  <c r="F4102" i="2"/>
  <c r="G4102" i="2" s="1"/>
  <c r="F4103" i="2"/>
  <c r="G4103" i="2" s="1"/>
  <c r="F4104" i="2"/>
  <c r="G4104" i="2" s="1"/>
  <c r="F4105" i="2"/>
  <c r="G4105" i="2" s="1"/>
  <c r="F4106" i="2"/>
  <c r="G4106" i="2" s="1"/>
  <c r="F4107" i="2"/>
  <c r="G4107" i="2" s="1"/>
  <c r="F4108" i="2"/>
  <c r="G4108" i="2" s="1"/>
  <c r="F4109" i="2"/>
  <c r="G4109" i="2" s="1"/>
  <c r="F4110" i="2"/>
  <c r="G4110" i="2" s="1"/>
  <c r="F4111" i="2"/>
  <c r="G4111" i="2" s="1"/>
  <c r="F4112" i="2"/>
  <c r="G4112" i="2" s="1"/>
  <c r="F4113" i="2"/>
  <c r="G4113" i="2" s="1"/>
  <c r="F4114" i="2"/>
  <c r="G4114" i="2" s="1"/>
  <c r="F4115" i="2"/>
  <c r="G4115" i="2" s="1"/>
  <c r="F4116" i="2"/>
  <c r="G4116" i="2" s="1"/>
  <c r="F4117" i="2"/>
  <c r="G4117" i="2" s="1"/>
  <c r="F4118" i="2"/>
  <c r="G4118" i="2" s="1"/>
  <c r="F4119" i="2"/>
  <c r="G4119" i="2" s="1"/>
  <c r="F4120" i="2"/>
  <c r="G4120" i="2" s="1"/>
  <c r="F4121" i="2"/>
  <c r="G4121" i="2" s="1"/>
  <c r="F4122" i="2"/>
  <c r="G4122" i="2" s="1"/>
  <c r="F4123" i="2"/>
  <c r="G4123" i="2" s="1"/>
  <c r="F4124" i="2"/>
  <c r="G4124" i="2" s="1"/>
  <c r="F4125" i="2"/>
  <c r="G4125" i="2" s="1"/>
  <c r="F4126" i="2"/>
  <c r="G4126" i="2" s="1"/>
  <c r="F4127" i="2"/>
  <c r="G4127" i="2" s="1"/>
  <c r="F4128" i="2"/>
  <c r="G4128" i="2" s="1"/>
  <c r="F4129" i="2"/>
  <c r="G4129" i="2" s="1"/>
  <c r="F4130" i="2"/>
  <c r="G4130" i="2" s="1"/>
  <c r="F4131" i="2"/>
  <c r="G4131" i="2" s="1"/>
  <c r="F4132" i="2"/>
  <c r="G4132" i="2" s="1"/>
  <c r="F4133" i="2"/>
  <c r="G4133" i="2" s="1"/>
  <c r="F4134" i="2"/>
  <c r="G4134" i="2" s="1"/>
  <c r="F4135" i="2"/>
  <c r="G4135" i="2" s="1"/>
  <c r="F4136" i="2"/>
  <c r="G4136" i="2" s="1"/>
  <c r="F4137" i="2"/>
  <c r="G4137" i="2" s="1"/>
  <c r="F4138" i="2"/>
  <c r="G4138" i="2" s="1"/>
  <c r="F4139" i="2"/>
  <c r="G4139" i="2" s="1"/>
  <c r="F4140" i="2"/>
  <c r="G4140" i="2" s="1"/>
  <c r="F4141" i="2"/>
  <c r="G4141" i="2" s="1"/>
  <c r="F4142" i="2"/>
  <c r="G4142" i="2" s="1"/>
  <c r="F4143" i="2"/>
  <c r="G4143" i="2" s="1"/>
  <c r="F4144" i="2"/>
  <c r="G4144" i="2" s="1"/>
  <c r="F4145" i="2"/>
  <c r="G4145" i="2" s="1"/>
  <c r="F4146" i="2"/>
  <c r="G4146" i="2" s="1"/>
  <c r="F4147" i="2"/>
  <c r="G4147" i="2" s="1"/>
  <c r="F4148" i="2"/>
  <c r="G4148" i="2" s="1"/>
  <c r="F4149" i="2"/>
  <c r="G4149" i="2" s="1"/>
  <c r="F4150" i="2"/>
  <c r="G4150" i="2" s="1"/>
  <c r="F4151" i="2"/>
  <c r="G4151" i="2" s="1"/>
  <c r="F4152" i="2"/>
  <c r="G4152" i="2" s="1"/>
  <c r="F4153" i="2"/>
  <c r="G4153" i="2" s="1"/>
  <c r="F4154" i="2"/>
  <c r="G4154" i="2" s="1"/>
  <c r="F4155" i="2"/>
  <c r="G4155" i="2" s="1"/>
  <c r="F4156" i="2"/>
  <c r="G4156" i="2" s="1"/>
  <c r="F4157" i="2"/>
  <c r="G4157" i="2" s="1"/>
  <c r="F4158" i="2"/>
  <c r="G4158" i="2" s="1"/>
  <c r="F4159" i="2"/>
  <c r="G4159" i="2" s="1"/>
  <c r="F4160" i="2"/>
  <c r="G4160" i="2" s="1"/>
  <c r="F4161" i="2"/>
  <c r="G4161" i="2" s="1"/>
  <c r="F4162" i="2"/>
  <c r="G4162" i="2" s="1"/>
  <c r="F4163" i="2"/>
  <c r="G4163" i="2" s="1"/>
  <c r="F4164" i="2"/>
  <c r="G4164" i="2" s="1"/>
  <c r="F4165" i="2"/>
  <c r="G4165" i="2" s="1"/>
  <c r="F4166" i="2"/>
  <c r="G4166" i="2" s="1"/>
  <c r="F4167" i="2"/>
  <c r="G4167" i="2" s="1"/>
  <c r="F4168" i="2"/>
  <c r="G4168" i="2" s="1"/>
  <c r="F4169" i="2"/>
  <c r="G4169" i="2" s="1"/>
  <c r="F4170" i="2"/>
  <c r="G4170" i="2" s="1"/>
  <c r="F4171" i="2"/>
  <c r="G4171" i="2" s="1"/>
  <c r="F4172" i="2"/>
  <c r="G4172" i="2" s="1"/>
  <c r="F4173" i="2"/>
  <c r="G4173" i="2" s="1"/>
  <c r="F4174" i="2"/>
  <c r="G4174" i="2" s="1"/>
  <c r="F4175" i="2"/>
  <c r="G4175" i="2" s="1"/>
  <c r="F4176" i="2"/>
  <c r="G4176" i="2" s="1"/>
  <c r="F4177" i="2"/>
  <c r="G4177" i="2" s="1"/>
  <c r="F4178" i="2"/>
  <c r="G4178" i="2" s="1"/>
  <c r="F4179" i="2"/>
  <c r="G4179" i="2" s="1"/>
  <c r="F4180" i="2"/>
  <c r="G4180" i="2" s="1"/>
  <c r="F4181" i="2"/>
  <c r="G4181" i="2" s="1"/>
  <c r="F4182" i="2"/>
  <c r="G4182" i="2" s="1"/>
  <c r="F4183" i="2"/>
  <c r="G4183" i="2" s="1"/>
  <c r="F4184" i="2"/>
  <c r="G4184" i="2" s="1"/>
  <c r="F4185" i="2"/>
  <c r="G4185" i="2" s="1"/>
  <c r="F4186" i="2"/>
  <c r="G4186" i="2" s="1"/>
  <c r="F4187" i="2"/>
  <c r="G4187" i="2" s="1"/>
  <c r="F4188" i="2"/>
  <c r="G4188" i="2" s="1"/>
  <c r="F4189" i="2"/>
  <c r="G4189" i="2" s="1"/>
  <c r="F4190" i="2"/>
  <c r="G4190" i="2" s="1"/>
  <c r="F4191" i="2"/>
  <c r="G4191" i="2" s="1"/>
  <c r="F4192" i="2"/>
  <c r="G4192" i="2" s="1"/>
  <c r="F4193" i="2"/>
  <c r="G4193" i="2" s="1"/>
  <c r="F4194" i="2"/>
  <c r="G4194" i="2" s="1"/>
  <c r="F4195" i="2"/>
  <c r="G4195" i="2" s="1"/>
  <c r="F4196" i="2"/>
  <c r="G4196" i="2" s="1"/>
  <c r="F4197" i="2"/>
  <c r="G4197" i="2" s="1"/>
  <c r="F4198" i="2"/>
  <c r="G4198" i="2" s="1"/>
  <c r="F4199" i="2"/>
  <c r="G4199" i="2" s="1"/>
  <c r="F4200" i="2"/>
  <c r="G4200" i="2" s="1"/>
  <c r="F4201" i="2"/>
  <c r="G4201" i="2" s="1"/>
  <c r="F4202" i="2"/>
  <c r="G4202" i="2" s="1"/>
  <c r="F4203" i="2"/>
  <c r="G4203" i="2" s="1"/>
  <c r="F4204" i="2"/>
  <c r="G4204" i="2" s="1"/>
  <c r="F4205" i="2"/>
  <c r="G4205" i="2" s="1"/>
  <c r="F4206" i="2"/>
  <c r="G4206" i="2" s="1"/>
  <c r="F4207" i="2"/>
  <c r="G4207" i="2" s="1"/>
  <c r="F4208" i="2"/>
  <c r="G4208" i="2" s="1"/>
  <c r="F4209" i="2"/>
  <c r="G4209" i="2" s="1"/>
  <c r="F4210" i="2"/>
  <c r="G4210" i="2" s="1"/>
  <c r="F4211" i="2"/>
  <c r="G4211" i="2" s="1"/>
  <c r="F4212" i="2"/>
  <c r="G4212" i="2" s="1"/>
  <c r="F4213" i="2"/>
  <c r="G4213" i="2" s="1"/>
  <c r="F4214" i="2"/>
  <c r="G4214" i="2" s="1"/>
  <c r="F4215" i="2"/>
  <c r="G4215" i="2" s="1"/>
  <c r="F4216" i="2"/>
  <c r="G4216" i="2" s="1"/>
  <c r="F4217" i="2"/>
  <c r="G4217" i="2" s="1"/>
  <c r="F4218" i="2"/>
  <c r="G4218" i="2" s="1"/>
  <c r="F4219" i="2"/>
  <c r="G4219" i="2" s="1"/>
  <c r="F4220" i="2"/>
  <c r="G4220" i="2" s="1"/>
  <c r="F4221" i="2"/>
  <c r="G4221" i="2" s="1"/>
  <c r="F4222" i="2"/>
  <c r="G4222" i="2" s="1"/>
  <c r="F4223" i="2"/>
  <c r="G4223" i="2" s="1"/>
  <c r="F4224" i="2"/>
  <c r="G4224" i="2" s="1"/>
  <c r="F4225" i="2"/>
  <c r="G4225" i="2" s="1"/>
  <c r="F4226" i="2"/>
  <c r="G4226" i="2" s="1"/>
  <c r="F4227" i="2"/>
  <c r="G4227" i="2" s="1"/>
  <c r="F4228" i="2"/>
  <c r="G4228" i="2" s="1"/>
  <c r="F4229" i="2"/>
  <c r="G4229" i="2" s="1"/>
  <c r="F4230" i="2"/>
  <c r="G4230" i="2" s="1"/>
  <c r="F4231" i="2"/>
  <c r="G4231" i="2" s="1"/>
  <c r="F4232" i="2"/>
  <c r="G4232" i="2" s="1"/>
  <c r="F4233" i="2"/>
  <c r="G4233" i="2" s="1"/>
  <c r="F4234" i="2"/>
  <c r="G4234" i="2" s="1"/>
  <c r="F4235" i="2"/>
  <c r="G4235" i="2" s="1"/>
  <c r="F4236" i="2"/>
  <c r="G4236" i="2" s="1"/>
  <c r="F4237" i="2"/>
  <c r="G4237" i="2" s="1"/>
  <c r="F4238" i="2"/>
  <c r="G4238" i="2" s="1"/>
  <c r="F4239" i="2"/>
  <c r="G4239" i="2" s="1"/>
  <c r="F4240" i="2"/>
  <c r="G4240" i="2" s="1"/>
  <c r="F4241" i="2"/>
  <c r="G4241" i="2" s="1"/>
  <c r="F4242" i="2"/>
  <c r="G4242" i="2" s="1"/>
  <c r="F4243" i="2"/>
  <c r="G4243" i="2" s="1"/>
  <c r="F4244" i="2"/>
  <c r="G4244" i="2" s="1"/>
  <c r="F4245" i="2"/>
  <c r="G4245" i="2" s="1"/>
  <c r="F4246" i="2"/>
  <c r="G4246" i="2" s="1"/>
  <c r="F4247" i="2"/>
  <c r="G4247" i="2" s="1"/>
  <c r="F4248" i="2"/>
  <c r="G4248" i="2" s="1"/>
  <c r="F4249" i="2"/>
  <c r="G4249" i="2" s="1"/>
  <c r="F4250" i="2"/>
  <c r="G4250" i="2" s="1"/>
  <c r="F4251" i="2"/>
  <c r="G4251" i="2" s="1"/>
  <c r="F4252" i="2"/>
  <c r="G4252" i="2" s="1"/>
  <c r="F4253" i="2"/>
  <c r="G4253" i="2" s="1"/>
  <c r="F4254" i="2"/>
  <c r="G4254" i="2" s="1"/>
  <c r="F4255" i="2"/>
  <c r="G4255" i="2" s="1"/>
  <c r="F4256" i="2"/>
  <c r="G4256" i="2" s="1"/>
  <c r="F4257" i="2"/>
  <c r="G4257" i="2" s="1"/>
  <c r="F4258" i="2"/>
  <c r="G4258" i="2" s="1"/>
  <c r="F4259" i="2"/>
  <c r="G4259" i="2" s="1"/>
  <c r="F4260" i="2"/>
  <c r="G4260" i="2" s="1"/>
  <c r="F4261" i="2"/>
  <c r="G4261" i="2" s="1"/>
  <c r="F4262" i="2"/>
  <c r="G4262" i="2" s="1"/>
  <c r="F4263" i="2"/>
  <c r="G4263" i="2" s="1"/>
  <c r="F4264" i="2"/>
  <c r="G4264" i="2" s="1"/>
  <c r="F4265" i="2"/>
  <c r="G4265" i="2" s="1"/>
  <c r="F4266" i="2"/>
  <c r="G4266" i="2" s="1"/>
  <c r="F4267" i="2"/>
  <c r="G4267" i="2" s="1"/>
  <c r="F4268" i="2"/>
  <c r="G4268" i="2" s="1"/>
  <c r="F4269" i="2"/>
  <c r="G4269" i="2" s="1"/>
  <c r="F4270" i="2"/>
  <c r="G4270" i="2" s="1"/>
  <c r="F4271" i="2"/>
  <c r="G4271" i="2" s="1"/>
  <c r="F4272" i="2"/>
  <c r="G4272" i="2" s="1"/>
  <c r="F4273" i="2"/>
  <c r="G4273" i="2" s="1"/>
  <c r="F4274" i="2"/>
  <c r="G4274" i="2" s="1"/>
  <c r="F4275" i="2"/>
  <c r="G4275" i="2" s="1"/>
  <c r="F4276" i="2"/>
  <c r="G4276" i="2" s="1"/>
  <c r="F4277" i="2"/>
  <c r="G4277" i="2" s="1"/>
  <c r="F4278" i="2"/>
  <c r="G4278" i="2" s="1"/>
  <c r="F4279" i="2"/>
  <c r="G4279" i="2" s="1"/>
  <c r="F4280" i="2"/>
  <c r="G4280" i="2" s="1"/>
  <c r="F4281" i="2"/>
  <c r="G4281" i="2" s="1"/>
  <c r="F4282" i="2"/>
  <c r="G4282" i="2" s="1"/>
  <c r="F4283" i="2"/>
  <c r="G4283" i="2" s="1"/>
  <c r="F4284" i="2"/>
  <c r="G4284" i="2" s="1"/>
  <c r="F4285" i="2"/>
  <c r="G4285" i="2" s="1"/>
  <c r="F4286" i="2"/>
  <c r="G4286" i="2" s="1"/>
  <c r="F4287" i="2"/>
  <c r="G4287" i="2" s="1"/>
  <c r="F4288" i="2"/>
  <c r="G4288" i="2" s="1"/>
  <c r="F4289" i="2"/>
  <c r="G4289" i="2" s="1"/>
  <c r="F4290" i="2"/>
  <c r="G4290" i="2" s="1"/>
  <c r="F4291" i="2"/>
  <c r="G4291" i="2" s="1"/>
  <c r="F4292" i="2"/>
  <c r="G4292" i="2" s="1"/>
  <c r="F4293" i="2"/>
  <c r="G4293" i="2" s="1"/>
  <c r="F4294" i="2"/>
  <c r="G4294" i="2" s="1"/>
  <c r="F4295" i="2"/>
  <c r="G4295" i="2" s="1"/>
  <c r="F4296" i="2"/>
  <c r="G4296" i="2" s="1"/>
  <c r="F4297" i="2"/>
  <c r="G4297" i="2" s="1"/>
  <c r="F4298" i="2"/>
  <c r="G4298" i="2" s="1"/>
  <c r="F4299" i="2"/>
  <c r="G4299" i="2" s="1"/>
  <c r="F4300" i="2"/>
  <c r="G4300" i="2" s="1"/>
  <c r="F4301" i="2"/>
  <c r="G4301" i="2" s="1"/>
  <c r="F4302" i="2"/>
  <c r="G4302" i="2" s="1"/>
  <c r="F4303" i="2"/>
  <c r="G4303" i="2" s="1"/>
  <c r="F4304" i="2"/>
  <c r="G4304" i="2" s="1"/>
  <c r="F4305" i="2"/>
  <c r="G4305" i="2" s="1"/>
  <c r="F4306" i="2"/>
  <c r="G4306" i="2" s="1"/>
  <c r="F4307" i="2"/>
  <c r="G4307" i="2" s="1"/>
  <c r="F4308" i="2"/>
  <c r="G4308" i="2" s="1"/>
  <c r="F4309" i="2"/>
  <c r="G4309" i="2" s="1"/>
  <c r="F4310" i="2"/>
  <c r="G4310" i="2" s="1"/>
  <c r="F4311" i="2"/>
  <c r="G4311" i="2" s="1"/>
  <c r="F4312" i="2"/>
  <c r="G4312" i="2" s="1"/>
  <c r="F4313" i="2"/>
  <c r="G4313" i="2" s="1"/>
  <c r="F4314" i="2"/>
  <c r="G4314" i="2" s="1"/>
  <c r="F4315" i="2"/>
  <c r="G4315" i="2" s="1"/>
  <c r="F4316" i="2"/>
  <c r="G4316" i="2" s="1"/>
  <c r="F4317" i="2"/>
  <c r="G4317" i="2" s="1"/>
  <c r="F4318" i="2"/>
  <c r="G4318" i="2" s="1"/>
  <c r="F4319" i="2"/>
  <c r="G4319" i="2" s="1"/>
  <c r="F4320" i="2"/>
  <c r="G4320" i="2" s="1"/>
  <c r="F4321" i="2"/>
  <c r="G4321" i="2" s="1"/>
  <c r="F4322" i="2"/>
  <c r="G4322" i="2" s="1"/>
  <c r="F4323" i="2"/>
  <c r="G4323" i="2" s="1"/>
  <c r="F4324" i="2"/>
  <c r="G4324" i="2" s="1"/>
  <c r="F4325" i="2"/>
  <c r="G4325" i="2" s="1"/>
  <c r="F4326" i="2"/>
  <c r="G4326" i="2" s="1"/>
  <c r="F4327" i="2"/>
  <c r="G4327" i="2" s="1"/>
  <c r="F4328" i="2"/>
  <c r="G4328" i="2" s="1"/>
  <c r="F4329" i="2"/>
  <c r="G4329" i="2" s="1"/>
  <c r="F4330" i="2"/>
  <c r="G4330" i="2" s="1"/>
  <c r="F4331" i="2"/>
  <c r="G4331" i="2" s="1"/>
  <c r="F4332" i="2"/>
  <c r="G4332" i="2" s="1"/>
  <c r="F4333" i="2"/>
  <c r="G4333" i="2" s="1"/>
  <c r="F4334" i="2"/>
  <c r="G4334" i="2" s="1"/>
  <c r="F4335" i="2"/>
  <c r="G4335" i="2" s="1"/>
  <c r="F4336" i="2"/>
  <c r="G4336" i="2" s="1"/>
  <c r="F4337" i="2"/>
  <c r="G4337" i="2" s="1"/>
  <c r="F4338" i="2"/>
  <c r="G4338" i="2" s="1"/>
  <c r="F4339" i="2"/>
  <c r="G4339" i="2" s="1"/>
  <c r="F4340" i="2"/>
  <c r="G4340" i="2" s="1"/>
  <c r="F4341" i="2"/>
  <c r="G4341" i="2" s="1"/>
  <c r="F4342" i="2"/>
  <c r="G4342" i="2" s="1"/>
  <c r="F4343" i="2"/>
  <c r="G4343" i="2" s="1"/>
  <c r="F4344" i="2"/>
  <c r="G4344" i="2" s="1"/>
  <c r="F4345" i="2"/>
  <c r="G4345" i="2" s="1"/>
  <c r="F4346" i="2"/>
  <c r="G4346" i="2" s="1"/>
  <c r="F4347" i="2"/>
  <c r="G4347" i="2" s="1"/>
  <c r="F4348" i="2"/>
  <c r="G4348" i="2" s="1"/>
  <c r="F4349" i="2"/>
  <c r="G4349" i="2" s="1"/>
  <c r="F4350" i="2"/>
  <c r="G4350" i="2" s="1"/>
  <c r="F4351" i="2"/>
  <c r="G4351" i="2" s="1"/>
  <c r="F4352" i="2"/>
  <c r="G4352" i="2" s="1"/>
  <c r="F4353" i="2"/>
  <c r="G4353" i="2" s="1"/>
  <c r="F4354" i="2"/>
  <c r="G4354" i="2" s="1"/>
  <c r="F4355" i="2"/>
  <c r="G4355" i="2" s="1"/>
  <c r="F4356" i="2"/>
  <c r="G4356" i="2" s="1"/>
  <c r="F4357" i="2"/>
  <c r="G4357" i="2" s="1"/>
  <c r="F4358" i="2"/>
  <c r="G4358" i="2" s="1"/>
  <c r="F4359" i="2"/>
  <c r="G4359" i="2" s="1"/>
  <c r="F4360" i="2"/>
  <c r="G4360" i="2" s="1"/>
  <c r="F4361" i="2"/>
  <c r="G4361" i="2" s="1"/>
  <c r="F4362" i="2"/>
  <c r="G4362" i="2" s="1"/>
  <c r="F4363" i="2"/>
  <c r="G4363" i="2" s="1"/>
  <c r="F4364" i="2"/>
  <c r="G4364" i="2" s="1"/>
  <c r="F4365" i="2"/>
  <c r="G4365" i="2" s="1"/>
  <c r="F4366" i="2"/>
  <c r="G4366" i="2" s="1"/>
  <c r="F4367" i="2"/>
  <c r="G4367" i="2" s="1"/>
  <c r="F4368" i="2"/>
  <c r="G4368" i="2" s="1"/>
  <c r="F4369" i="2"/>
  <c r="G4369" i="2" s="1"/>
  <c r="F4370" i="2"/>
  <c r="G4370" i="2" s="1"/>
  <c r="F4371" i="2"/>
  <c r="G4371" i="2" s="1"/>
  <c r="F4372" i="2"/>
  <c r="G4372" i="2" s="1"/>
  <c r="F4373" i="2"/>
  <c r="G4373" i="2" s="1"/>
  <c r="F4374" i="2"/>
  <c r="G4374" i="2" s="1"/>
  <c r="F4375" i="2"/>
  <c r="G4375" i="2" s="1"/>
  <c r="F4376" i="2"/>
  <c r="G4376" i="2" s="1"/>
  <c r="F4377" i="2"/>
  <c r="G4377" i="2" s="1"/>
  <c r="F4378" i="2"/>
  <c r="G4378" i="2" s="1"/>
  <c r="F4379" i="2"/>
  <c r="G4379" i="2" s="1"/>
  <c r="F4380" i="2"/>
  <c r="G4380" i="2" s="1"/>
  <c r="F4381" i="2"/>
  <c r="G4381" i="2" s="1"/>
  <c r="F4382" i="2"/>
  <c r="G4382" i="2" s="1"/>
  <c r="F4383" i="2"/>
  <c r="G4383" i="2" s="1"/>
  <c r="F4384" i="2"/>
  <c r="G4384" i="2" s="1"/>
  <c r="F4385" i="2"/>
  <c r="G4385" i="2" s="1"/>
  <c r="F4386" i="2"/>
  <c r="G4386" i="2" s="1"/>
  <c r="F4387" i="2"/>
  <c r="G4387" i="2" s="1"/>
  <c r="F4388" i="2"/>
  <c r="G4388" i="2" s="1"/>
  <c r="F4389" i="2"/>
  <c r="G4389" i="2" s="1"/>
  <c r="F4390" i="2"/>
  <c r="G4390" i="2" s="1"/>
  <c r="F4391" i="2"/>
  <c r="G4391" i="2" s="1"/>
  <c r="F4392" i="2"/>
  <c r="G4392" i="2" s="1"/>
  <c r="F4393" i="2"/>
  <c r="G4393" i="2" s="1"/>
  <c r="F4394" i="2"/>
  <c r="G4394" i="2" s="1"/>
  <c r="F4395" i="2"/>
  <c r="G4395" i="2" s="1"/>
  <c r="F4396" i="2"/>
  <c r="G4396" i="2" s="1"/>
  <c r="F4397" i="2"/>
  <c r="G4397" i="2" s="1"/>
  <c r="F4398" i="2"/>
  <c r="G4398" i="2" s="1"/>
  <c r="F4399" i="2"/>
  <c r="G4399" i="2" s="1"/>
  <c r="F4400" i="2"/>
  <c r="G4400" i="2" s="1"/>
  <c r="F4401" i="2"/>
  <c r="G4401" i="2" s="1"/>
  <c r="F4402" i="2"/>
  <c r="G4402" i="2" s="1"/>
  <c r="F4403" i="2"/>
  <c r="G4403" i="2" s="1"/>
  <c r="F4404" i="2"/>
  <c r="G4404" i="2" s="1"/>
  <c r="F4405" i="2"/>
  <c r="G4405" i="2" s="1"/>
  <c r="F4406" i="2"/>
  <c r="G4406" i="2" s="1"/>
  <c r="F4407" i="2"/>
  <c r="G4407" i="2" s="1"/>
  <c r="F4408" i="2"/>
  <c r="G4408" i="2" s="1"/>
  <c r="F4409" i="2"/>
  <c r="G4409" i="2" s="1"/>
  <c r="F4410" i="2"/>
  <c r="G4410" i="2" s="1"/>
  <c r="F4411" i="2"/>
  <c r="G4411" i="2" s="1"/>
  <c r="F4412" i="2"/>
  <c r="G4412" i="2" s="1"/>
  <c r="F4413" i="2"/>
  <c r="G4413" i="2" s="1"/>
  <c r="F4414" i="2"/>
  <c r="G4414" i="2" s="1"/>
  <c r="F4415" i="2"/>
  <c r="G4415" i="2" s="1"/>
  <c r="F4416" i="2"/>
  <c r="G4416" i="2" s="1"/>
  <c r="F4417" i="2"/>
  <c r="G4417" i="2" s="1"/>
  <c r="F4418" i="2"/>
  <c r="G4418" i="2" s="1"/>
  <c r="F4419" i="2"/>
  <c r="G4419" i="2" s="1"/>
  <c r="F4420" i="2"/>
  <c r="G4420" i="2" s="1"/>
  <c r="F4421" i="2"/>
  <c r="G4421" i="2" s="1"/>
  <c r="F4422" i="2"/>
  <c r="G4422" i="2" s="1"/>
  <c r="F4423" i="2"/>
  <c r="G4423" i="2" s="1"/>
  <c r="F4424" i="2"/>
  <c r="G4424" i="2" s="1"/>
  <c r="F4425" i="2"/>
  <c r="G4425" i="2" s="1"/>
  <c r="F4426" i="2"/>
  <c r="G4426" i="2" s="1"/>
  <c r="F4427" i="2"/>
  <c r="G4427" i="2" s="1"/>
  <c r="F4428" i="2"/>
  <c r="G4428" i="2" s="1"/>
  <c r="F4429" i="2"/>
  <c r="G4429" i="2" s="1"/>
  <c r="F4430" i="2"/>
  <c r="G4430" i="2" s="1"/>
  <c r="F4431" i="2"/>
  <c r="G4431" i="2" s="1"/>
  <c r="F4432" i="2"/>
  <c r="G4432" i="2" s="1"/>
  <c r="F4433" i="2"/>
  <c r="G4433" i="2" s="1"/>
  <c r="F4434" i="2"/>
  <c r="G4434" i="2" s="1"/>
  <c r="F4435" i="2"/>
  <c r="G4435" i="2" s="1"/>
  <c r="F4436" i="2"/>
  <c r="G4436" i="2" s="1"/>
  <c r="F4437" i="2"/>
  <c r="G4437" i="2" s="1"/>
  <c r="F4438" i="2"/>
  <c r="G4438" i="2" s="1"/>
  <c r="F4439" i="2"/>
  <c r="G4439" i="2" s="1"/>
  <c r="F4440" i="2"/>
  <c r="G4440" i="2" s="1"/>
  <c r="F4441" i="2"/>
  <c r="G4441" i="2" s="1"/>
  <c r="F4442" i="2"/>
  <c r="G4442" i="2" s="1"/>
  <c r="F4443" i="2"/>
  <c r="G4443" i="2" s="1"/>
  <c r="F4444" i="2"/>
  <c r="G4444" i="2" s="1"/>
  <c r="F4445" i="2"/>
  <c r="G4445" i="2" s="1"/>
  <c r="F4446" i="2"/>
  <c r="G4446" i="2" s="1"/>
  <c r="F4447" i="2"/>
  <c r="G4447" i="2" s="1"/>
  <c r="F4448" i="2"/>
  <c r="G4448" i="2" s="1"/>
  <c r="F4449" i="2"/>
  <c r="G4449" i="2" s="1"/>
  <c r="F4450" i="2"/>
  <c r="G4450" i="2" s="1"/>
  <c r="F4451" i="2"/>
  <c r="G4451" i="2" s="1"/>
  <c r="F4452" i="2"/>
  <c r="G4452" i="2" s="1"/>
  <c r="F4453" i="2"/>
  <c r="G4453" i="2" s="1"/>
  <c r="F4454" i="2"/>
  <c r="G4454" i="2" s="1"/>
  <c r="F4455" i="2"/>
  <c r="G4455" i="2" s="1"/>
  <c r="F4456" i="2"/>
  <c r="G4456" i="2" s="1"/>
  <c r="F4457" i="2"/>
  <c r="G4457" i="2" s="1"/>
  <c r="F4458" i="2"/>
  <c r="G4458" i="2" s="1"/>
  <c r="F4459" i="2"/>
  <c r="G4459" i="2" s="1"/>
  <c r="F4460" i="2"/>
  <c r="G4460" i="2" s="1"/>
  <c r="F4461" i="2"/>
  <c r="G4461" i="2" s="1"/>
  <c r="F4462" i="2"/>
  <c r="G4462" i="2" s="1"/>
  <c r="F4463" i="2"/>
  <c r="G4463" i="2" s="1"/>
  <c r="F4464" i="2"/>
  <c r="G4464" i="2" s="1"/>
  <c r="F4465" i="2"/>
  <c r="G4465" i="2" s="1"/>
  <c r="F4466" i="2"/>
  <c r="G4466" i="2" s="1"/>
  <c r="F4467" i="2"/>
  <c r="G4467" i="2" s="1"/>
  <c r="F4468" i="2"/>
  <c r="G4468" i="2" s="1"/>
  <c r="F4469" i="2"/>
  <c r="G4469" i="2" s="1"/>
  <c r="F4470" i="2"/>
  <c r="G4470" i="2" s="1"/>
  <c r="F4471" i="2"/>
  <c r="G4471" i="2" s="1"/>
  <c r="F4472" i="2"/>
  <c r="G4472" i="2" s="1"/>
  <c r="F4473" i="2"/>
  <c r="G4473" i="2" s="1"/>
  <c r="F4474" i="2"/>
  <c r="G4474" i="2" s="1"/>
  <c r="F4475" i="2"/>
  <c r="G4475" i="2" s="1"/>
  <c r="F4476" i="2"/>
  <c r="G4476" i="2" s="1"/>
  <c r="F4477" i="2"/>
  <c r="G4477" i="2" s="1"/>
  <c r="F4478" i="2"/>
  <c r="G4478" i="2" s="1"/>
  <c r="F4479" i="2"/>
  <c r="G4479" i="2" s="1"/>
  <c r="F4480" i="2"/>
  <c r="G4480" i="2" s="1"/>
  <c r="F4481" i="2"/>
  <c r="G4481" i="2" s="1"/>
  <c r="F4482" i="2"/>
  <c r="G4482" i="2" s="1"/>
  <c r="F4483" i="2"/>
  <c r="G4483" i="2" s="1"/>
  <c r="F4484" i="2"/>
  <c r="G4484" i="2" s="1"/>
  <c r="F4485" i="2"/>
  <c r="G4485" i="2" s="1"/>
  <c r="F4486" i="2"/>
  <c r="G4486" i="2" s="1"/>
  <c r="F4487" i="2"/>
  <c r="G4487" i="2" s="1"/>
  <c r="F4488" i="2"/>
  <c r="G4488" i="2" s="1"/>
  <c r="F4489" i="2"/>
  <c r="G4489" i="2" s="1"/>
  <c r="F4490" i="2"/>
  <c r="G4490" i="2" s="1"/>
  <c r="F4491" i="2"/>
  <c r="G4491" i="2" s="1"/>
  <c r="F4492" i="2"/>
  <c r="G4492" i="2" s="1"/>
  <c r="F4493" i="2"/>
  <c r="G4493" i="2" s="1"/>
  <c r="F4494" i="2"/>
  <c r="G4494" i="2" s="1"/>
  <c r="F4495" i="2"/>
  <c r="G4495" i="2" s="1"/>
  <c r="F4496" i="2"/>
  <c r="G4496" i="2" s="1"/>
  <c r="F4497" i="2"/>
  <c r="G4497" i="2" s="1"/>
  <c r="F4498" i="2"/>
  <c r="G4498" i="2" s="1"/>
  <c r="F4499" i="2"/>
  <c r="G4499" i="2" s="1"/>
  <c r="F4500" i="2"/>
  <c r="G4500" i="2" s="1"/>
  <c r="F4501" i="2"/>
  <c r="G4501" i="2" s="1"/>
  <c r="F4502" i="2"/>
  <c r="G4502" i="2" s="1"/>
  <c r="F4503" i="2"/>
  <c r="G4503" i="2" s="1"/>
  <c r="F4504" i="2"/>
  <c r="G4504" i="2" s="1"/>
  <c r="F4505" i="2"/>
  <c r="G4505" i="2" s="1"/>
  <c r="F4506" i="2"/>
  <c r="G4506" i="2" s="1"/>
  <c r="F4507" i="2"/>
  <c r="G4507" i="2" s="1"/>
  <c r="F4508" i="2"/>
  <c r="G4508" i="2" s="1"/>
  <c r="F4509" i="2"/>
  <c r="G4509" i="2" s="1"/>
  <c r="F4510" i="2"/>
  <c r="G4510" i="2" s="1"/>
  <c r="F4511" i="2"/>
  <c r="G4511" i="2" s="1"/>
  <c r="F4512" i="2"/>
  <c r="G4512" i="2" s="1"/>
  <c r="F4513" i="2"/>
  <c r="G4513" i="2" s="1"/>
  <c r="F4514" i="2"/>
  <c r="G4514" i="2" s="1"/>
  <c r="F4515" i="2"/>
  <c r="G4515" i="2" s="1"/>
  <c r="F4516" i="2"/>
  <c r="G4516" i="2" s="1"/>
  <c r="F4517" i="2"/>
  <c r="G4517" i="2" s="1"/>
  <c r="F4518" i="2"/>
  <c r="G4518" i="2" s="1"/>
  <c r="F4519" i="2"/>
  <c r="G4519" i="2" s="1"/>
  <c r="F4520" i="2"/>
  <c r="G4520" i="2" s="1"/>
  <c r="F4521" i="2"/>
  <c r="G4521" i="2" s="1"/>
  <c r="F4522" i="2"/>
  <c r="G4522" i="2" s="1"/>
  <c r="F4523" i="2"/>
  <c r="G4523" i="2" s="1"/>
  <c r="F4524" i="2"/>
  <c r="G4524" i="2" s="1"/>
  <c r="F4525" i="2"/>
  <c r="G4525" i="2" s="1"/>
  <c r="F4526" i="2"/>
  <c r="G4526" i="2" s="1"/>
  <c r="F4527" i="2"/>
  <c r="G4527" i="2" s="1"/>
  <c r="F4528" i="2"/>
  <c r="G4528" i="2" s="1"/>
  <c r="F4529" i="2"/>
  <c r="G4529" i="2" s="1"/>
  <c r="F4530" i="2"/>
  <c r="G4530" i="2" s="1"/>
  <c r="F4531" i="2"/>
  <c r="G4531" i="2" s="1"/>
  <c r="F4532" i="2"/>
  <c r="G4532" i="2" s="1"/>
  <c r="F4533" i="2"/>
  <c r="G4533" i="2" s="1"/>
  <c r="F4534" i="2"/>
  <c r="G4534" i="2" s="1"/>
  <c r="F4535" i="2"/>
  <c r="G4535" i="2" s="1"/>
  <c r="F4536" i="2"/>
  <c r="G4536" i="2" s="1"/>
  <c r="F4537" i="2"/>
  <c r="G4537" i="2" s="1"/>
  <c r="F4538" i="2"/>
  <c r="G4538" i="2" s="1"/>
  <c r="F4539" i="2"/>
  <c r="G4539" i="2" s="1"/>
  <c r="F4540" i="2"/>
  <c r="G4540" i="2" s="1"/>
  <c r="F4541" i="2"/>
  <c r="G4541" i="2" s="1"/>
  <c r="F4542" i="2"/>
  <c r="G4542" i="2" s="1"/>
  <c r="F4543" i="2"/>
  <c r="G4543" i="2" s="1"/>
  <c r="F4544" i="2"/>
  <c r="G4544" i="2" s="1"/>
  <c r="F4545" i="2"/>
  <c r="G4545" i="2" s="1"/>
  <c r="F4546" i="2"/>
  <c r="G4546" i="2" s="1"/>
  <c r="F4547" i="2"/>
  <c r="G4547" i="2" s="1"/>
  <c r="F4548" i="2"/>
  <c r="G4548" i="2" s="1"/>
  <c r="F4549" i="2"/>
  <c r="G4549" i="2" s="1"/>
  <c r="F4550" i="2"/>
  <c r="G4550" i="2" s="1"/>
  <c r="F4551" i="2"/>
  <c r="G4551" i="2" s="1"/>
  <c r="F4552" i="2"/>
  <c r="G4552" i="2" s="1"/>
  <c r="F4553" i="2"/>
  <c r="G4553" i="2" s="1"/>
  <c r="F4554" i="2"/>
  <c r="G4554" i="2" s="1"/>
  <c r="F4555" i="2"/>
  <c r="G4555" i="2" s="1"/>
  <c r="F4556" i="2"/>
  <c r="G4556" i="2" s="1"/>
  <c r="F4557" i="2"/>
  <c r="G4557" i="2" s="1"/>
  <c r="F4558" i="2"/>
  <c r="G4558" i="2" s="1"/>
  <c r="F4559" i="2"/>
  <c r="G4559" i="2" s="1"/>
  <c r="F4560" i="2"/>
  <c r="G4560" i="2" s="1"/>
  <c r="F4561" i="2"/>
  <c r="G4561" i="2" s="1"/>
  <c r="F4562" i="2"/>
  <c r="G4562" i="2" s="1"/>
  <c r="F4563" i="2"/>
  <c r="G4563" i="2" s="1"/>
  <c r="F4564" i="2"/>
  <c r="G4564" i="2" s="1"/>
  <c r="F4565" i="2"/>
  <c r="G4565" i="2" s="1"/>
  <c r="F4566" i="2"/>
  <c r="G4566" i="2" s="1"/>
  <c r="F4567" i="2"/>
  <c r="G4567" i="2" s="1"/>
  <c r="F4568" i="2"/>
  <c r="G4568" i="2" s="1"/>
  <c r="F4569" i="2"/>
  <c r="G4569" i="2" s="1"/>
  <c r="F4570" i="2"/>
  <c r="G4570" i="2" s="1"/>
  <c r="F4571" i="2"/>
  <c r="G4571" i="2" s="1"/>
  <c r="F4572" i="2"/>
  <c r="G4572" i="2" s="1"/>
  <c r="F4573" i="2"/>
  <c r="G4573" i="2" s="1"/>
  <c r="F4574" i="2"/>
  <c r="G4574" i="2" s="1"/>
  <c r="F4575" i="2"/>
  <c r="G4575" i="2" s="1"/>
  <c r="F4576" i="2"/>
  <c r="G4576" i="2" s="1"/>
  <c r="F4577" i="2"/>
  <c r="G4577" i="2" s="1"/>
  <c r="F4578" i="2"/>
  <c r="G4578" i="2" s="1"/>
  <c r="F4579" i="2"/>
  <c r="G4579" i="2" s="1"/>
  <c r="F4580" i="2"/>
  <c r="G4580" i="2" s="1"/>
  <c r="F4581" i="2"/>
  <c r="G4581" i="2" s="1"/>
  <c r="F4582" i="2"/>
  <c r="G4582" i="2" s="1"/>
  <c r="F4583" i="2"/>
  <c r="G4583" i="2" s="1"/>
  <c r="F4584" i="2"/>
  <c r="G4584" i="2" s="1"/>
  <c r="F4585" i="2"/>
  <c r="G4585" i="2" s="1"/>
  <c r="F4586" i="2"/>
  <c r="G4586" i="2" s="1"/>
  <c r="F4587" i="2"/>
  <c r="G4587" i="2" s="1"/>
  <c r="F4588" i="2"/>
  <c r="G4588" i="2" s="1"/>
  <c r="F4589" i="2"/>
  <c r="G4589" i="2" s="1"/>
  <c r="F4590" i="2"/>
  <c r="G4590" i="2" s="1"/>
  <c r="F4591" i="2"/>
  <c r="G4591" i="2" s="1"/>
  <c r="F4592" i="2"/>
  <c r="G4592" i="2" s="1"/>
  <c r="F4593" i="2"/>
  <c r="G4593" i="2" s="1"/>
  <c r="F4594" i="2"/>
  <c r="G4594" i="2" s="1"/>
  <c r="F4595" i="2"/>
  <c r="G4595" i="2" s="1"/>
  <c r="F4596" i="2"/>
  <c r="G4596" i="2" s="1"/>
  <c r="F4597" i="2"/>
  <c r="G4597" i="2" s="1"/>
  <c r="F4598" i="2"/>
  <c r="G4598" i="2" s="1"/>
  <c r="F4599" i="2"/>
  <c r="G4599" i="2" s="1"/>
  <c r="F4600" i="2"/>
  <c r="G4600" i="2" s="1"/>
  <c r="F4601" i="2"/>
  <c r="G4601" i="2" s="1"/>
  <c r="F4602" i="2"/>
  <c r="G4602" i="2" s="1"/>
  <c r="F4603" i="2"/>
  <c r="G4603" i="2" s="1"/>
  <c r="F4604" i="2"/>
  <c r="G4604" i="2" s="1"/>
  <c r="F4605" i="2"/>
  <c r="G4605" i="2" s="1"/>
  <c r="F4606" i="2"/>
  <c r="G4606" i="2" s="1"/>
  <c r="F4607" i="2"/>
  <c r="G4607" i="2" s="1"/>
  <c r="F4608" i="2"/>
  <c r="G4608" i="2" s="1"/>
  <c r="F4609" i="2"/>
  <c r="G4609" i="2" s="1"/>
  <c r="F4610" i="2"/>
  <c r="G4610" i="2" s="1"/>
  <c r="F4611" i="2"/>
  <c r="G4611" i="2" s="1"/>
  <c r="F4612" i="2"/>
  <c r="G4612" i="2" s="1"/>
  <c r="F4613" i="2"/>
  <c r="G4613" i="2" s="1"/>
  <c r="F4614" i="2"/>
  <c r="G4614" i="2" s="1"/>
  <c r="F4615" i="2"/>
  <c r="G4615" i="2" s="1"/>
  <c r="F4616" i="2"/>
  <c r="G4616" i="2" s="1"/>
  <c r="F4617" i="2"/>
  <c r="G4617" i="2" s="1"/>
  <c r="F4618" i="2"/>
  <c r="G4618" i="2" s="1"/>
  <c r="F4619" i="2"/>
  <c r="G4619" i="2" s="1"/>
  <c r="F4620" i="2"/>
  <c r="G4620" i="2" s="1"/>
  <c r="F4621" i="2"/>
  <c r="G4621" i="2" s="1"/>
  <c r="F4622" i="2"/>
  <c r="G4622" i="2" s="1"/>
  <c r="F4623" i="2"/>
  <c r="G4623" i="2" s="1"/>
  <c r="F4624" i="2"/>
  <c r="G4624" i="2" s="1"/>
  <c r="F4625" i="2"/>
  <c r="G4625" i="2" s="1"/>
  <c r="F4626" i="2"/>
  <c r="G4626" i="2" s="1"/>
  <c r="F4627" i="2"/>
  <c r="G4627" i="2" s="1"/>
  <c r="F4628" i="2"/>
  <c r="G4628" i="2" s="1"/>
  <c r="F4629" i="2"/>
  <c r="G4629" i="2" s="1"/>
  <c r="F4630" i="2"/>
  <c r="G4630" i="2" s="1"/>
  <c r="F4631" i="2"/>
  <c r="G4631" i="2" s="1"/>
  <c r="F4632" i="2"/>
  <c r="G4632" i="2" s="1"/>
  <c r="F4633" i="2"/>
  <c r="G4633" i="2" s="1"/>
  <c r="F4634" i="2"/>
  <c r="G4634" i="2" s="1"/>
  <c r="F4635" i="2"/>
  <c r="G4635" i="2" s="1"/>
  <c r="F4636" i="2"/>
  <c r="G4636" i="2" s="1"/>
  <c r="F4637" i="2"/>
  <c r="G4637" i="2" s="1"/>
  <c r="F4638" i="2"/>
  <c r="G4638" i="2" s="1"/>
  <c r="F4639" i="2"/>
  <c r="G4639" i="2" s="1"/>
  <c r="F4640" i="2"/>
  <c r="G4640" i="2" s="1"/>
  <c r="F4641" i="2"/>
  <c r="G4641" i="2" s="1"/>
  <c r="F4642" i="2"/>
  <c r="G4642" i="2" s="1"/>
  <c r="F4643" i="2"/>
  <c r="G4643" i="2" s="1"/>
  <c r="F4644" i="2"/>
  <c r="G4644" i="2" s="1"/>
  <c r="F4645" i="2"/>
  <c r="G4645" i="2" s="1"/>
  <c r="F4646" i="2"/>
  <c r="G4646" i="2" s="1"/>
  <c r="F4647" i="2"/>
  <c r="G4647" i="2" s="1"/>
  <c r="F4648" i="2"/>
  <c r="G4648" i="2" s="1"/>
  <c r="F4649" i="2"/>
  <c r="G4649" i="2" s="1"/>
  <c r="F4650" i="2"/>
  <c r="G4650" i="2" s="1"/>
  <c r="F4651" i="2"/>
  <c r="G4651" i="2" s="1"/>
  <c r="F4652" i="2"/>
  <c r="G4652" i="2" s="1"/>
  <c r="F4653" i="2"/>
  <c r="G4653" i="2" s="1"/>
  <c r="F4654" i="2"/>
  <c r="G4654" i="2" s="1"/>
  <c r="F4655" i="2"/>
  <c r="G4655" i="2" s="1"/>
  <c r="F4656" i="2"/>
  <c r="G4656" i="2" s="1"/>
  <c r="F4657" i="2"/>
  <c r="G4657" i="2" s="1"/>
  <c r="F4658" i="2"/>
  <c r="G4658" i="2" s="1"/>
  <c r="F4659" i="2"/>
  <c r="G4659" i="2" s="1"/>
  <c r="F4660" i="2"/>
  <c r="G4660" i="2" s="1"/>
  <c r="F4661" i="2"/>
  <c r="G4661" i="2" s="1"/>
  <c r="F4662" i="2"/>
  <c r="G4662" i="2" s="1"/>
  <c r="F4663" i="2"/>
  <c r="G4663" i="2" s="1"/>
  <c r="F4664" i="2"/>
  <c r="G4664" i="2" s="1"/>
  <c r="F4665" i="2"/>
  <c r="G4665" i="2" s="1"/>
  <c r="F4666" i="2"/>
  <c r="G4666" i="2" s="1"/>
  <c r="F4667" i="2"/>
  <c r="G4667" i="2" s="1"/>
  <c r="F4668" i="2"/>
  <c r="G4668" i="2" s="1"/>
  <c r="F4669" i="2"/>
  <c r="G4669" i="2" s="1"/>
  <c r="F4670" i="2"/>
  <c r="G4670" i="2" s="1"/>
  <c r="F4671" i="2"/>
  <c r="G4671" i="2" s="1"/>
  <c r="F4672" i="2"/>
  <c r="G4672" i="2" s="1"/>
  <c r="F4673" i="2"/>
  <c r="G4673" i="2" s="1"/>
  <c r="F4674" i="2"/>
  <c r="G4674" i="2" s="1"/>
  <c r="F4675" i="2"/>
  <c r="G4675" i="2" s="1"/>
  <c r="F4676" i="2"/>
  <c r="G4676" i="2" s="1"/>
  <c r="F4677" i="2"/>
  <c r="G4677" i="2" s="1"/>
  <c r="F4678" i="2"/>
  <c r="G4678" i="2" s="1"/>
  <c r="F4679" i="2"/>
  <c r="G4679" i="2" s="1"/>
  <c r="F4680" i="2"/>
  <c r="G4680" i="2" s="1"/>
  <c r="F4681" i="2"/>
  <c r="G4681" i="2" s="1"/>
  <c r="F4682" i="2"/>
  <c r="G4682" i="2" s="1"/>
  <c r="F4683" i="2"/>
  <c r="G4683" i="2" s="1"/>
  <c r="F4684" i="2"/>
  <c r="G4684" i="2" s="1"/>
  <c r="F4685" i="2"/>
  <c r="G4685" i="2" s="1"/>
  <c r="F4686" i="2"/>
  <c r="G4686" i="2" s="1"/>
  <c r="F4687" i="2"/>
  <c r="G4687" i="2" s="1"/>
  <c r="F4688" i="2"/>
  <c r="G4688" i="2" s="1"/>
  <c r="F4689" i="2"/>
  <c r="G4689" i="2" s="1"/>
  <c r="F4690" i="2"/>
  <c r="G4690" i="2" s="1"/>
  <c r="F4691" i="2"/>
  <c r="G4691" i="2" s="1"/>
  <c r="F4692" i="2"/>
  <c r="G4692" i="2" s="1"/>
  <c r="F4693" i="2"/>
  <c r="G4693" i="2" s="1"/>
  <c r="F4694" i="2"/>
  <c r="G4694" i="2" s="1"/>
  <c r="F4695" i="2"/>
  <c r="G4695" i="2" s="1"/>
  <c r="F4696" i="2"/>
  <c r="G4696" i="2" s="1"/>
  <c r="F4697" i="2"/>
  <c r="G4697" i="2" s="1"/>
  <c r="F4698" i="2"/>
  <c r="G4698" i="2" s="1"/>
  <c r="F4699" i="2"/>
  <c r="G4699" i="2" s="1"/>
  <c r="F4700" i="2"/>
  <c r="G4700" i="2" s="1"/>
  <c r="F4701" i="2"/>
  <c r="G4701" i="2" s="1"/>
  <c r="F4702" i="2"/>
  <c r="G4702" i="2" s="1"/>
  <c r="F4703" i="2"/>
  <c r="G4703" i="2" s="1"/>
  <c r="F4704" i="2"/>
  <c r="G4704" i="2" s="1"/>
  <c r="F4705" i="2"/>
  <c r="G4705" i="2" s="1"/>
  <c r="F4706" i="2"/>
  <c r="G4706" i="2" s="1"/>
  <c r="F4707" i="2"/>
  <c r="G4707" i="2" s="1"/>
  <c r="F4708" i="2"/>
  <c r="G4708" i="2" s="1"/>
  <c r="F4709" i="2"/>
  <c r="G4709" i="2" s="1"/>
  <c r="F4710" i="2"/>
  <c r="G4710" i="2" s="1"/>
  <c r="F4711" i="2"/>
  <c r="G4711" i="2" s="1"/>
  <c r="F4712" i="2"/>
  <c r="G4712" i="2" s="1"/>
  <c r="F4713" i="2"/>
  <c r="G4713" i="2" s="1"/>
  <c r="F4714" i="2"/>
  <c r="G4714" i="2" s="1"/>
  <c r="F4715" i="2"/>
  <c r="G4715" i="2" s="1"/>
  <c r="F4716" i="2"/>
  <c r="G4716" i="2" s="1"/>
  <c r="F4717" i="2"/>
  <c r="G4717" i="2" s="1"/>
  <c r="F4718" i="2"/>
  <c r="G4718" i="2" s="1"/>
  <c r="F4719" i="2"/>
  <c r="G4719" i="2" s="1"/>
  <c r="F4720" i="2"/>
  <c r="G4720" i="2" s="1"/>
  <c r="F4721" i="2"/>
  <c r="G4721" i="2" s="1"/>
  <c r="F4722" i="2"/>
  <c r="G4722" i="2" s="1"/>
  <c r="F4723" i="2"/>
  <c r="G4723" i="2" s="1"/>
  <c r="F4724" i="2"/>
  <c r="G4724" i="2" s="1"/>
  <c r="F4725" i="2"/>
  <c r="G4725" i="2" s="1"/>
  <c r="F4726" i="2"/>
  <c r="G4726" i="2" s="1"/>
  <c r="F4727" i="2"/>
  <c r="G4727" i="2" s="1"/>
  <c r="F4728" i="2"/>
  <c r="G4728" i="2" s="1"/>
  <c r="F4729" i="2"/>
  <c r="G4729" i="2" s="1"/>
  <c r="F4730" i="2"/>
  <c r="G4730" i="2" s="1"/>
  <c r="F4731" i="2"/>
  <c r="G4731" i="2" s="1"/>
  <c r="F4732" i="2"/>
  <c r="G4732" i="2" s="1"/>
  <c r="F4733" i="2"/>
  <c r="G4733" i="2" s="1"/>
  <c r="F4734" i="2"/>
  <c r="G4734" i="2" s="1"/>
  <c r="F4735" i="2"/>
  <c r="G4735" i="2" s="1"/>
  <c r="F4736" i="2"/>
  <c r="G4736" i="2" s="1"/>
  <c r="F4737" i="2"/>
  <c r="G4737" i="2" s="1"/>
  <c r="F4738" i="2"/>
  <c r="G4738" i="2" s="1"/>
  <c r="F4739" i="2"/>
  <c r="G4739" i="2" s="1"/>
  <c r="F4740" i="2"/>
  <c r="G4740" i="2" s="1"/>
  <c r="F4741" i="2"/>
  <c r="G4741" i="2" s="1"/>
  <c r="F4742" i="2"/>
  <c r="G4742" i="2" s="1"/>
  <c r="F4743" i="2"/>
  <c r="G4743" i="2" s="1"/>
  <c r="F4744" i="2"/>
  <c r="G4744" i="2" s="1"/>
  <c r="F4745" i="2"/>
  <c r="G4745" i="2" s="1"/>
  <c r="F4746" i="2"/>
  <c r="G4746" i="2" s="1"/>
  <c r="F4747" i="2"/>
  <c r="G4747" i="2" s="1"/>
  <c r="F4748" i="2"/>
  <c r="G4748" i="2" s="1"/>
  <c r="F4749" i="2"/>
  <c r="G4749" i="2" s="1"/>
  <c r="F4750" i="2"/>
  <c r="G4750" i="2" s="1"/>
  <c r="F4751" i="2"/>
  <c r="G4751" i="2" s="1"/>
  <c r="F4752" i="2"/>
  <c r="G4752" i="2" s="1"/>
  <c r="F4753" i="2"/>
  <c r="G4753" i="2" s="1"/>
  <c r="F4754" i="2"/>
  <c r="G4754" i="2" s="1"/>
  <c r="F4755" i="2"/>
  <c r="G4755" i="2" s="1"/>
  <c r="F4756" i="2"/>
  <c r="G4756" i="2" s="1"/>
  <c r="F4757" i="2"/>
  <c r="G4757" i="2" s="1"/>
  <c r="F4758" i="2"/>
  <c r="G4758" i="2" s="1"/>
  <c r="F4759" i="2"/>
  <c r="G4759" i="2" s="1"/>
  <c r="F4760" i="2"/>
  <c r="G4760" i="2" s="1"/>
  <c r="F4761" i="2"/>
  <c r="G4761" i="2" s="1"/>
  <c r="F4762" i="2"/>
  <c r="G4762" i="2" s="1"/>
  <c r="F4763" i="2"/>
  <c r="G4763" i="2" s="1"/>
  <c r="F4764" i="2"/>
  <c r="G4764" i="2" s="1"/>
  <c r="F4765" i="2"/>
  <c r="G4765" i="2" s="1"/>
  <c r="F4766" i="2"/>
  <c r="G4766" i="2" s="1"/>
  <c r="F4767" i="2"/>
  <c r="G4767" i="2" s="1"/>
  <c r="F4768" i="2"/>
  <c r="G4768" i="2" s="1"/>
  <c r="F4769" i="2"/>
  <c r="G4769" i="2" s="1"/>
  <c r="F4770" i="2"/>
  <c r="G4770" i="2" s="1"/>
  <c r="F4771" i="2"/>
  <c r="G4771" i="2" s="1"/>
  <c r="F4772" i="2"/>
  <c r="G4772" i="2" s="1"/>
  <c r="F4773" i="2"/>
  <c r="G4773" i="2" s="1"/>
  <c r="F4774" i="2"/>
  <c r="G4774" i="2" s="1"/>
  <c r="F4775" i="2"/>
  <c r="G4775" i="2" s="1"/>
  <c r="F4776" i="2"/>
  <c r="G4776" i="2" s="1"/>
  <c r="F4777" i="2"/>
  <c r="G4777" i="2" s="1"/>
  <c r="F4778" i="2"/>
  <c r="G4778" i="2" s="1"/>
  <c r="F4779" i="2"/>
  <c r="G4779" i="2" s="1"/>
  <c r="F4780" i="2"/>
  <c r="G4780" i="2" s="1"/>
  <c r="F4781" i="2"/>
  <c r="G4781" i="2" s="1"/>
  <c r="F4782" i="2"/>
  <c r="G4782" i="2" s="1"/>
  <c r="F4783" i="2"/>
  <c r="G4783" i="2" s="1"/>
  <c r="F4784" i="2"/>
  <c r="G4784" i="2" s="1"/>
  <c r="F4785" i="2"/>
  <c r="G4785" i="2" s="1"/>
  <c r="F4786" i="2"/>
  <c r="G4786" i="2" s="1"/>
  <c r="F4787" i="2"/>
  <c r="G4787" i="2" s="1"/>
  <c r="F4788" i="2"/>
  <c r="G4788" i="2" s="1"/>
  <c r="F4789" i="2"/>
  <c r="G4789" i="2" s="1"/>
  <c r="F4790" i="2"/>
  <c r="G4790" i="2" s="1"/>
  <c r="F4791" i="2"/>
  <c r="G4791" i="2" s="1"/>
  <c r="F4792" i="2"/>
  <c r="G4792" i="2" s="1"/>
  <c r="F4793" i="2"/>
  <c r="G4793" i="2" s="1"/>
  <c r="F4794" i="2"/>
  <c r="G4794" i="2" s="1"/>
  <c r="F4795" i="2"/>
  <c r="G4795" i="2" s="1"/>
  <c r="F4796" i="2"/>
  <c r="G4796" i="2" s="1"/>
  <c r="F4797" i="2"/>
  <c r="G4797" i="2" s="1"/>
  <c r="F4798" i="2"/>
  <c r="G4798" i="2" s="1"/>
  <c r="F4799" i="2"/>
  <c r="G4799" i="2" s="1"/>
  <c r="F4800" i="2"/>
  <c r="G4800" i="2" s="1"/>
  <c r="F4801" i="2"/>
  <c r="G4801" i="2" s="1"/>
  <c r="F4802" i="2"/>
  <c r="G4802" i="2" s="1"/>
  <c r="F4803" i="2"/>
  <c r="G4803" i="2" s="1"/>
  <c r="F4804" i="2"/>
  <c r="G4804" i="2" s="1"/>
  <c r="F4805" i="2"/>
  <c r="G4805" i="2" s="1"/>
  <c r="F4806" i="2"/>
  <c r="G4806" i="2" s="1"/>
  <c r="F4807" i="2"/>
  <c r="G4807" i="2" s="1"/>
  <c r="F4808" i="2"/>
  <c r="G4808" i="2" s="1"/>
  <c r="F4809" i="2"/>
  <c r="G4809" i="2" s="1"/>
  <c r="F4810" i="2"/>
  <c r="G4810" i="2" s="1"/>
  <c r="F4811" i="2"/>
  <c r="G4811" i="2" s="1"/>
  <c r="F4812" i="2"/>
  <c r="G4812" i="2" s="1"/>
  <c r="F4813" i="2"/>
  <c r="G4813" i="2" s="1"/>
  <c r="F4814" i="2"/>
  <c r="G4814" i="2" s="1"/>
  <c r="F4815" i="2"/>
  <c r="G4815" i="2" s="1"/>
  <c r="F4816" i="2"/>
  <c r="G4816" i="2" s="1"/>
  <c r="F4817" i="2"/>
  <c r="G4817" i="2" s="1"/>
  <c r="F4818" i="2"/>
  <c r="G4818" i="2" s="1"/>
  <c r="F4819" i="2"/>
  <c r="G4819" i="2" s="1"/>
  <c r="F4820" i="2"/>
  <c r="G4820" i="2" s="1"/>
  <c r="F4821" i="2"/>
  <c r="G4821" i="2" s="1"/>
  <c r="F4822" i="2"/>
  <c r="G4822" i="2" s="1"/>
  <c r="F4823" i="2"/>
  <c r="G4823" i="2" s="1"/>
  <c r="F4824" i="2"/>
  <c r="G4824" i="2" s="1"/>
  <c r="F4825" i="2"/>
  <c r="G4825" i="2" s="1"/>
  <c r="F4826" i="2"/>
  <c r="G4826" i="2" s="1"/>
  <c r="F4827" i="2"/>
  <c r="G4827" i="2" s="1"/>
  <c r="F4828" i="2"/>
  <c r="G4828" i="2" s="1"/>
  <c r="F4829" i="2"/>
  <c r="G4829" i="2" s="1"/>
  <c r="F4830" i="2"/>
  <c r="G4830" i="2" s="1"/>
  <c r="F4831" i="2"/>
  <c r="G4831" i="2" s="1"/>
  <c r="F4832" i="2"/>
  <c r="G4832" i="2" s="1"/>
  <c r="F4833" i="2"/>
  <c r="G4833" i="2" s="1"/>
  <c r="F4834" i="2"/>
  <c r="G4834" i="2" s="1"/>
  <c r="F4835" i="2"/>
  <c r="G4835" i="2" s="1"/>
  <c r="F4836" i="2"/>
  <c r="G4836" i="2" s="1"/>
  <c r="F4837" i="2"/>
  <c r="G4837" i="2" s="1"/>
  <c r="F4838" i="2"/>
  <c r="G4838" i="2" s="1"/>
  <c r="F4839" i="2"/>
  <c r="G4839" i="2" s="1"/>
  <c r="F4840" i="2"/>
  <c r="G4840" i="2" s="1"/>
  <c r="F4841" i="2"/>
  <c r="G4841" i="2" s="1"/>
  <c r="F4842" i="2"/>
  <c r="G4842" i="2" s="1"/>
  <c r="F4843" i="2"/>
  <c r="G4843" i="2" s="1"/>
  <c r="F4844" i="2"/>
  <c r="G4844" i="2" s="1"/>
  <c r="F4845" i="2"/>
  <c r="G4845" i="2" s="1"/>
  <c r="F4846" i="2"/>
  <c r="G4846" i="2" s="1"/>
  <c r="F4847" i="2"/>
  <c r="G4847" i="2" s="1"/>
  <c r="F4848" i="2"/>
  <c r="G4848" i="2" s="1"/>
  <c r="F4849" i="2"/>
  <c r="G4849" i="2" s="1"/>
  <c r="F4850" i="2"/>
  <c r="G4850" i="2" s="1"/>
  <c r="F4851" i="2"/>
  <c r="G4851" i="2" s="1"/>
  <c r="F4852" i="2"/>
  <c r="G4852" i="2" s="1"/>
  <c r="F4853" i="2"/>
  <c r="G4853" i="2" s="1"/>
  <c r="F4854" i="2"/>
  <c r="G4854" i="2" s="1"/>
  <c r="F4855" i="2"/>
  <c r="G4855" i="2" s="1"/>
  <c r="F4856" i="2"/>
  <c r="G4856" i="2" s="1"/>
  <c r="F4857" i="2"/>
  <c r="G4857" i="2" s="1"/>
  <c r="F4858" i="2"/>
  <c r="G4858" i="2" s="1"/>
  <c r="F4859" i="2"/>
  <c r="G4859" i="2" s="1"/>
  <c r="F4860" i="2"/>
  <c r="G4860" i="2" s="1"/>
  <c r="F4861" i="2"/>
  <c r="G4861" i="2" s="1"/>
  <c r="F4862" i="2"/>
  <c r="G4862" i="2" s="1"/>
  <c r="F4863" i="2"/>
  <c r="G4863" i="2" s="1"/>
  <c r="F4864" i="2"/>
  <c r="G4864" i="2" s="1"/>
  <c r="F4865" i="2"/>
  <c r="G4865" i="2" s="1"/>
  <c r="F4866" i="2"/>
  <c r="G4866" i="2" s="1"/>
  <c r="F4867" i="2"/>
  <c r="G4867" i="2" s="1"/>
  <c r="F4868" i="2"/>
  <c r="G4868" i="2" s="1"/>
  <c r="F4869" i="2"/>
  <c r="G4869" i="2" s="1"/>
  <c r="F4870" i="2"/>
  <c r="G4870" i="2" s="1"/>
  <c r="F4871" i="2"/>
  <c r="G4871" i="2" s="1"/>
  <c r="F4872" i="2"/>
  <c r="G4872" i="2" s="1"/>
  <c r="F4873" i="2"/>
  <c r="G4873" i="2" s="1"/>
  <c r="F4874" i="2"/>
  <c r="G4874" i="2" s="1"/>
  <c r="F4875" i="2"/>
  <c r="G4875" i="2" s="1"/>
  <c r="F4876" i="2"/>
  <c r="G4876" i="2" s="1"/>
  <c r="F4877" i="2"/>
  <c r="G4877" i="2" s="1"/>
  <c r="F4878" i="2"/>
  <c r="G4878" i="2" s="1"/>
  <c r="F4879" i="2"/>
  <c r="G4879" i="2" s="1"/>
  <c r="F4880" i="2"/>
  <c r="G4880" i="2" s="1"/>
  <c r="F4881" i="2"/>
  <c r="G4881" i="2" s="1"/>
  <c r="F4882" i="2"/>
  <c r="G4882" i="2" s="1"/>
  <c r="F4883" i="2"/>
  <c r="G4883" i="2" s="1"/>
  <c r="F4884" i="2"/>
  <c r="G4884" i="2" s="1"/>
  <c r="F4885" i="2"/>
  <c r="G4885" i="2" s="1"/>
  <c r="F4886" i="2"/>
  <c r="G4886" i="2" s="1"/>
  <c r="F4887" i="2"/>
  <c r="G4887" i="2" s="1"/>
  <c r="F4888" i="2"/>
  <c r="G4888" i="2" s="1"/>
  <c r="F4889" i="2"/>
  <c r="G4889" i="2" s="1"/>
  <c r="F4890" i="2"/>
  <c r="G4890" i="2" s="1"/>
  <c r="F4891" i="2"/>
  <c r="G4891" i="2" s="1"/>
  <c r="F4892" i="2"/>
  <c r="G4892" i="2" s="1"/>
  <c r="F4893" i="2"/>
  <c r="G4893" i="2" s="1"/>
  <c r="F4894" i="2"/>
  <c r="G4894" i="2" s="1"/>
  <c r="F4895" i="2"/>
  <c r="G4895" i="2" s="1"/>
  <c r="F4896" i="2"/>
  <c r="G4896" i="2" s="1"/>
  <c r="F4897" i="2"/>
  <c r="G4897" i="2" s="1"/>
  <c r="F4898" i="2"/>
  <c r="G4898" i="2" s="1"/>
  <c r="F4899" i="2"/>
  <c r="G4899" i="2" s="1"/>
  <c r="F4900" i="2"/>
  <c r="G4900" i="2" s="1"/>
  <c r="F4901" i="2"/>
  <c r="G4901" i="2" s="1"/>
  <c r="F4902" i="2"/>
  <c r="G4902" i="2" s="1"/>
  <c r="F4903" i="2"/>
  <c r="G4903" i="2" s="1"/>
  <c r="F4904" i="2"/>
  <c r="G4904" i="2" s="1"/>
  <c r="F4905" i="2"/>
  <c r="G4905" i="2" s="1"/>
  <c r="F4906" i="2"/>
  <c r="G4906" i="2" s="1"/>
  <c r="F4907" i="2"/>
  <c r="G4907" i="2" s="1"/>
  <c r="F4908" i="2"/>
  <c r="G4908" i="2" s="1"/>
  <c r="F4909" i="2"/>
  <c r="G4909" i="2" s="1"/>
  <c r="F4910" i="2"/>
  <c r="G4910" i="2" s="1"/>
  <c r="F4911" i="2"/>
  <c r="G4911" i="2" s="1"/>
  <c r="F4912" i="2"/>
  <c r="G4912" i="2" s="1"/>
  <c r="F4913" i="2"/>
  <c r="G4913" i="2" s="1"/>
  <c r="F4914" i="2"/>
  <c r="G4914" i="2" s="1"/>
  <c r="F4915" i="2"/>
  <c r="G4915" i="2" s="1"/>
  <c r="F4916" i="2"/>
  <c r="G4916" i="2" s="1"/>
  <c r="F4917" i="2"/>
  <c r="G4917" i="2" s="1"/>
  <c r="F4918" i="2"/>
  <c r="G4918" i="2" s="1"/>
  <c r="F4919" i="2"/>
  <c r="G4919" i="2" s="1"/>
  <c r="F4920" i="2"/>
  <c r="G4920" i="2" s="1"/>
  <c r="F4921" i="2"/>
  <c r="G4921" i="2" s="1"/>
  <c r="F4922" i="2"/>
  <c r="G4922" i="2" s="1"/>
  <c r="F4923" i="2"/>
  <c r="G4923" i="2" s="1"/>
  <c r="F4924" i="2"/>
  <c r="G4924" i="2" s="1"/>
  <c r="F4925" i="2"/>
  <c r="G4925" i="2" s="1"/>
  <c r="F4926" i="2"/>
  <c r="G4926" i="2" s="1"/>
  <c r="F4927" i="2"/>
  <c r="G4927" i="2" s="1"/>
  <c r="F4928" i="2"/>
  <c r="G4928" i="2" s="1"/>
  <c r="F4929" i="2"/>
  <c r="G4929" i="2" s="1"/>
  <c r="F4930" i="2"/>
  <c r="G4930" i="2" s="1"/>
  <c r="F4931" i="2"/>
  <c r="G4931" i="2" s="1"/>
  <c r="F4932" i="2"/>
  <c r="G4932" i="2" s="1"/>
  <c r="F4933" i="2"/>
  <c r="G4933" i="2" s="1"/>
  <c r="F4934" i="2"/>
  <c r="G4934" i="2" s="1"/>
  <c r="F4935" i="2"/>
  <c r="G4935" i="2" s="1"/>
  <c r="F4936" i="2"/>
  <c r="G4936" i="2" s="1"/>
  <c r="F4937" i="2"/>
  <c r="G4937" i="2" s="1"/>
  <c r="F4938" i="2"/>
  <c r="G4938" i="2" s="1"/>
  <c r="F4939" i="2"/>
  <c r="G4939" i="2" s="1"/>
  <c r="F4940" i="2"/>
  <c r="G4940" i="2" s="1"/>
  <c r="F4941" i="2"/>
  <c r="G4941" i="2" s="1"/>
  <c r="F4942" i="2"/>
  <c r="G4942" i="2" s="1"/>
  <c r="F4943" i="2"/>
  <c r="G4943" i="2" s="1"/>
  <c r="F4944" i="2"/>
  <c r="G4944" i="2" s="1"/>
  <c r="F4945" i="2"/>
  <c r="G4945" i="2" s="1"/>
  <c r="F4946" i="2"/>
  <c r="G4946" i="2" s="1"/>
  <c r="F4947" i="2"/>
  <c r="G4947" i="2" s="1"/>
  <c r="F4948" i="2"/>
  <c r="G4948" i="2" s="1"/>
  <c r="F4949" i="2"/>
  <c r="G4949" i="2" s="1"/>
  <c r="F4950" i="2"/>
  <c r="G4950" i="2" s="1"/>
  <c r="F4951" i="2"/>
  <c r="G4951" i="2" s="1"/>
  <c r="F4952" i="2"/>
  <c r="G4952" i="2" s="1"/>
  <c r="F4953" i="2"/>
  <c r="G4953" i="2" s="1"/>
  <c r="F4954" i="2"/>
  <c r="G4954" i="2" s="1"/>
  <c r="F4955" i="2"/>
  <c r="G4955" i="2" s="1"/>
  <c r="F4956" i="2"/>
  <c r="G4956" i="2" s="1"/>
  <c r="F4957" i="2"/>
  <c r="G4957" i="2" s="1"/>
  <c r="F4958" i="2"/>
  <c r="G4958" i="2" s="1"/>
  <c r="F4959" i="2"/>
  <c r="G4959" i="2" s="1"/>
  <c r="F4960" i="2"/>
  <c r="G4960" i="2" s="1"/>
  <c r="F4961" i="2"/>
  <c r="G4961" i="2" s="1"/>
  <c r="F4962" i="2"/>
  <c r="G4962" i="2" s="1"/>
  <c r="F4963" i="2"/>
  <c r="G4963" i="2" s="1"/>
  <c r="F4964" i="2"/>
  <c r="G4964" i="2" s="1"/>
  <c r="F4965" i="2"/>
  <c r="G4965" i="2" s="1"/>
  <c r="F4966" i="2"/>
  <c r="G4966" i="2" s="1"/>
  <c r="F4967" i="2"/>
  <c r="G4967" i="2" s="1"/>
  <c r="F4968" i="2"/>
  <c r="G4968" i="2" s="1"/>
  <c r="F4969" i="2"/>
  <c r="G4969" i="2" s="1"/>
  <c r="F4970" i="2"/>
  <c r="G4970" i="2" s="1"/>
  <c r="F4971" i="2"/>
  <c r="G4971" i="2" s="1"/>
  <c r="F4972" i="2"/>
  <c r="G4972" i="2" s="1"/>
  <c r="F4973" i="2"/>
  <c r="G4973" i="2" s="1"/>
  <c r="F4974" i="2"/>
  <c r="G4974" i="2" s="1"/>
  <c r="F4975" i="2"/>
  <c r="G4975" i="2" s="1"/>
  <c r="F4976" i="2"/>
  <c r="G4976" i="2" s="1"/>
  <c r="F4977" i="2"/>
  <c r="G4977" i="2" s="1"/>
  <c r="F4978" i="2"/>
  <c r="G4978" i="2" s="1"/>
  <c r="F4979" i="2"/>
  <c r="G4979" i="2" s="1"/>
  <c r="F4980" i="2"/>
  <c r="G4980" i="2" s="1"/>
  <c r="F4981" i="2"/>
  <c r="G4981" i="2" s="1"/>
  <c r="F4982" i="2"/>
  <c r="G4982" i="2" s="1"/>
  <c r="F4983" i="2"/>
  <c r="G4983" i="2" s="1"/>
  <c r="F4984" i="2"/>
  <c r="G4984" i="2" s="1"/>
  <c r="F4985" i="2"/>
  <c r="G4985" i="2" s="1"/>
  <c r="F4986" i="2"/>
  <c r="G4986" i="2" s="1"/>
  <c r="F4987" i="2"/>
  <c r="G4987" i="2" s="1"/>
  <c r="F4988" i="2"/>
  <c r="G4988" i="2" s="1"/>
  <c r="F4989" i="2"/>
  <c r="G4989" i="2" s="1"/>
  <c r="F4990" i="2"/>
  <c r="G4990" i="2" s="1"/>
  <c r="F4991" i="2"/>
  <c r="G4991" i="2" s="1"/>
  <c r="F4992" i="2"/>
  <c r="G4992" i="2" s="1"/>
  <c r="F4993" i="2"/>
  <c r="G4993" i="2" s="1"/>
  <c r="F4994" i="2"/>
  <c r="G4994" i="2" s="1"/>
  <c r="F4995" i="2"/>
  <c r="G4995" i="2" s="1"/>
  <c r="F4996" i="2"/>
  <c r="G4996" i="2" s="1"/>
  <c r="F4997" i="2"/>
  <c r="G4997" i="2" s="1"/>
  <c r="F4998" i="2"/>
  <c r="G4998" i="2" s="1"/>
  <c r="F4999" i="2"/>
  <c r="G4999" i="2" s="1"/>
  <c r="F5000" i="2"/>
  <c r="G5000" i="2" s="1"/>
  <c r="F5001" i="2"/>
  <c r="G5001" i="2" s="1"/>
  <c r="F5002" i="2"/>
  <c r="G5002" i="2" s="1"/>
  <c r="F5003" i="2"/>
  <c r="G5003" i="2" s="1"/>
  <c r="F5004" i="2"/>
  <c r="G5004" i="2" s="1"/>
  <c r="F5005" i="2"/>
  <c r="G5005" i="2" s="1"/>
  <c r="F5006" i="2"/>
  <c r="G5006" i="2" s="1"/>
  <c r="F5007" i="2"/>
  <c r="G5007" i="2" s="1"/>
  <c r="F5008" i="2"/>
  <c r="G5008" i="2" s="1"/>
  <c r="F5009" i="2"/>
  <c r="G5009" i="2" s="1"/>
  <c r="F5010" i="2"/>
  <c r="G5010" i="2" s="1"/>
  <c r="F5011" i="2"/>
  <c r="G5011" i="2" s="1"/>
  <c r="F5012" i="2"/>
  <c r="G5012" i="2" s="1"/>
  <c r="F5013" i="2"/>
  <c r="G5013" i="2" s="1"/>
  <c r="F5014" i="2"/>
  <c r="G5014" i="2" s="1"/>
  <c r="F5015" i="2"/>
  <c r="G5015" i="2" s="1"/>
  <c r="F5016" i="2"/>
  <c r="G5016" i="2" s="1"/>
  <c r="F5017" i="2"/>
  <c r="G5017" i="2" s="1"/>
  <c r="F5018" i="2"/>
  <c r="G5018" i="2" s="1"/>
  <c r="F5019" i="2"/>
  <c r="G5019" i="2" s="1"/>
  <c r="F5020" i="2"/>
  <c r="G5020" i="2" s="1"/>
  <c r="F5021" i="2"/>
  <c r="G5021" i="2" s="1"/>
  <c r="F5022" i="2"/>
  <c r="G5022" i="2" s="1"/>
  <c r="F5023" i="2"/>
  <c r="G5023" i="2" s="1"/>
  <c r="F5024" i="2"/>
  <c r="G5024" i="2" s="1"/>
  <c r="F5025" i="2"/>
  <c r="G5025" i="2" s="1"/>
  <c r="F5026" i="2"/>
  <c r="G5026" i="2" s="1"/>
  <c r="F5027" i="2"/>
  <c r="G5027" i="2" s="1"/>
  <c r="F5028" i="2"/>
  <c r="G5028" i="2" s="1"/>
  <c r="F5029" i="2"/>
  <c r="G5029" i="2" s="1"/>
  <c r="F5030" i="2"/>
  <c r="G5030" i="2" s="1"/>
  <c r="F5031" i="2"/>
  <c r="G5031" i="2" s="1"/>
  <c r="F5032" i="2"/>
  <c r="G5032" i="2" s="1"/>
  <c r="F5033" i="2"/>
  <c r="G5033" i="2" s="1"/>
  <c r="F5034" i="2"/>
  <c r="G5034" i="2" s="1"/>
  <c r="F5035" i="2"/>
  <c r="G5035" i="2" s="1"/>
  <c r="F5036" i="2"/>
  <c r="G5036" i="2" s="1"/>
  <c r="F5037" i="2"/>
  <c r="G5037" i="2" s="1"/>
  <c r="F5038" i="2"/>
  <c r="G5038" i="2" s="1"/>
  <c r="F5039" i="2"/>
  <c r="G5039" i="2" s="1"/>
  <c r="F5040" i="2"/>
  <c r="G5040" i="2" s="1"/>
  <c r="F5041" i="2"/>
  <c r="G5041" i="2" s="1"/>
  <c r="F5042" i="2"/>
  <c r="G5042" i="2" s="1"/>
  <c r="F5043" i="2"/>
  <c r="G5043" i="2" s="1"/>
  <c r="F5044" i="2"/>
  <c r="G5044" i="2" s="1"/>
  <c r="F5045" i="2"/>
  <c r="G5045" i="2" s="1"/>
  <c r="F5046" i="2"/>
  <c r="G5046" i="2" s="1"/>
  <c r="F5047" i="2"/>
  <c r="G5047" i="2" s="1"/>
  <c r="F5048" i="2"/>
  <c r="G5048" i="2" s="1"/>
  <c r="F5049" i="2"/>
  <c r="G5049" i="2" s="1"/>
  <c r="F5050" i="2"/>
  <c r="G5050" i="2" s="1"/>
  <c r="F5051" i="2"/>
  <c r="G5051" i="2" s="1"/>
  <c r="F5052" i="2"/>
  <c r="G5052" i="2" s="1"/>
  <c r="F5053" i="2"/>
  <c r="G5053" i="2" s="1"/>
  <c r="F5054" i="2"/>
  <c r="G5054" i="2" s="1"/>
  <c r="F5055" i="2"/>
  <c r="G5055" i="2" s="1"/>
  <c r="F5056" i="2"/>
  <c r="G5056" i="2" s="1"/>
  <c r="F5057" i="2"/>
  <c r="G5057" i="2" s="1"/>
  <c r="F5058" i="2"/>
  <c r="G5058" i="2" s="1"/>
  <c r="F5059" i="2"/>
  <c r="G5059" i="2" s="1"/>
  <c r="F5060" i="2"/>
  <c r="G5060" i="2" s="1"/>
  <c r="F5061" i="2"/>
  <c r="G5061" i="2" s="1"/>
  <c r="F5062" i="2"/>
  <c r="G5062" i="2" s="1"/>
  <c r="F5063" i="2"/>
  <c r="G5063" i="2" s="1"/>
  <c r="F5064" i="2"/>
  <c r="G5064" i="2" s="1"/>
  <c r="F5065" i="2"/>
  <c r="G5065" i="2" s="1"/>
  <c r="F5066" i="2"/>
  <c r="G5066" i="2" s="1"/>
  <c r="F5067" i="2"/>
  <c r="G5067" i="2" s="1"/>
  <c r="F5068" i="2"/>
  <c r="G5068" i="2" s="1"/>
  <c r="F5069" i="2"/>
  <c r="G5069" i="2" s="1"/>
  <c r="F5070" i="2"/>
  <c r="G5070" i="2" s="1"/>
  <c r="F5071" i="2"/>
  <c r="G5071" i="2" s="1"/>
  <c r="F5072" i="2"/>
  <c r="G5072" i="2" s="1"/>
  <c r="F5073" i="2"/>
  <c r="G5073" i="2" s="1"/>
  <c r="F5074" i="2"/>
  <c r="G5074" i="2" s="1"/>
  <c r="F5075" i="2"/>
  <c r="G5075" i="2" s="1"/>
  <c r="F5076" i="2"/>
  <c r="G5076" i="2" s="1"/>
  <c r="F5077" i="2"/>
  <c r="G5077" i="2" s="1"/>
  <c r="F5078" i="2"/>
  <c r="G5078" i="2" s="1"/>
  <c r="F5079" i="2"/>
  <c r="G5079" i="2" s="1"/>
  <c r="F5080" i="2"/>
  <c r="G5080" i="2" s="1"/>
  <c r="F5081" i="2"/>
  <c r="G5081" i="2" s="1"/>
  <c r="F5082" i="2"/>
  <c r="G5082" i="2" s="1"/>
  <c r="F5083" i="2"/>
  <c r="G5083" i="2" s="1"/>
  <c r="F5084" i="2"/>
  <c r="G5084" i="2" s="1"/>
  <c r="F5085" i="2"/>
  <c r="G5085" i="2" s="1"/>
  <c r="F5086" i="2"/>
  <c r="G5086" i="2" s="1"/>
  <c r="F5087" i="2"/>
  <c r="G5087" i="2" s="1"/>
  <c r="F5088" i="2"/>
  <c r="G5088" i="2" s="1"/>
  <c r="F5089" i="2"/>
  <c r="G5089" i="2" s="1"/>
  <c r="F5090" i="2"/>
  <c r="G5090" i="2" s="1"/>
  <c r="F5091" i="2"/>
  <c r="G5091" i="2" s="1"/>
  <c r="F5092" i="2"/>
  <c r="G5092" i="2" s="1"/>
  <c r="F5093" i="2"/>
  <c r="G5093" i="2" s="1"/>
  <c r="F5094" i="2"/>
  <c r="G5094" i="2" s="1"/>
  <c r="F5095" i="2"/>
  <c r="G5095" i="2" s="1"/>
  <c r="F5096" i="2"/>
  <c r="G5096" i="2" s="1"/>
  <c r="F5097" i="2"/>
  <c r="G5097" i="2" s="1"/>
  <c r="F5098" i="2"/>
  <c r="G5098" i="2" s="1"/>
  <c r="F5099" i="2"/>
  <c r="G5099" i="2" s="1"/>
  <c r="F5100" i="2"/>
  <c r="G5100" i="2" s="1"/>
  <c r="F5101" i="2"/>
  <c r="G5101" i="2" s="1"/>
  <c r="F5102" i="2"/>
  <c r="G5102" i="2" s="1"/>
  <c r="F5103" i="2"/>
  <c r="G5103" i="2" s="1"/>
  <c r="F5104" i="2"/>
  <c r="G5104" i="2" s="1"/>
  <c r="F5105" i="2"/>
  <c r="G5105" i="2" s="1"/>
  <c r="F5106" i="2"/>
  <c r="G5106" i="2" s="1"/>
  <c r="F5107" i="2"/>
  <c r="G5107" i="2" s="1"/>
  <c r="F5108" i="2"/>
  <c r="G5108" i="2" s="1"/>
  <c r="F5109" i="2"/>
  <c r="G5109" i="2" s="1"/>
  <c r="F5110" i="2"/>
  <c r="G5110" i="2" s="1"/>
  <c r="F5111" i="2"/>
  <c r="G5111" i="2" s="1"/>
  <c r="F5112" i="2"/>
  <c r="G5112" i="2" s="1"/>
  <c r="F5113" i="2"/>
  <c r="G5113" i="2" s="1"/>
  <c r="F5114" i="2"/>
  <c r="G5114" i="2" s="1"/>
  <c r="F5115" i="2"/>
  <c r="G5115" i="2" s="1"/>
  <c r="F5116" i="2"/>
  <c r="G5116" i="2" s="1"/>
  <c r="F5117" i="2"/>
  <c r="G5117" i="2" s="1"/>
  <c r="F5118" i="2"/>
  <c r="G5118" i="2" s="1"/>
  <c r="F5119" i="2"/>
  <c r="G5119" i="2" s="1"/>
  <c r="F5120" i="2"/>
  <c r="G5120" i="2" s="1"/>
  <c r="F5121" i="2"/>
  <c r="G5121" i="2" s="1"/>
  <c r="F5122" i="2"/>
  <c r="G5122" i="2" s="1"/>
  <c r="F5123" i="2"/>
  <c r="G5123" i="2" s="1"/>
  <c r="F5124" i="2"/>
  <c r="G5124" i="2" s="1"/>
  <c r="F5125" i="2"/>
  <c r="G5125" i="2" s="1"/>
  <c r="F5126" i="2"/>
  <c r="G5126" i="2" s="1"/>
  <c r="F5127" i="2"/>
  <c r="G5127" i="2" s="1"/>
  <c r="F5128" i="2"/>
  <c r="G5128" i="2" s="1"/>
  <c r="F5129" i="2"/>
  <c r="G5129" i="2" s="1"/>
  <c r="F5130" i="2"/>
  <c r="G5130" i="2" s="1"/>
  <c r="F5131" i="2"/>
  <c r="G5131" i="2" s="1"/>
  <c r="F5132" i="2"/>
  <c r="G5132" i="2" s="1"/>
  <c r="F5133" i="2"/>
  <c r="G5133" i="2" s="1"/>
  <c r="F5134" i="2"/>
  <c r="G5134" i="2" s="1"/>
  <c r="F5135" i="2"/>
  <c r="G5135" i="2" s="1"/>
  <c r="F5136" i="2"/>
  <c r="G5136" i="2" s="1"/>
  <c r="F5137" i="2"/>
  <c r="G5137" i="2" s="1"/>
  <c r="F5138" i="2"/>
  <c r="G5138" i="2" s="1"/>
  <c r="F5139" i="2"/>
  <c r="G5139" i="2" s="1"/>
  <c r="F5140" i="2"/>
  <c r="G5140" i="2" s="1"/>
  <c r="F5141" i="2"/>
  <c r="G5141" i="2" s="1"/>
  <c r="F5142" i="2"/>
  <c r="G5142" i="2" s="1"/>
  <c r="F5143" i="2"/>
  <c r="G5143" i="2" s="1"/>
  <c r="F5144" i="2"/>
  <c r="G5144" i="2" s="1"/>
  <c r="F5145" i="2"/>
  <c r="G5145" i="2" s="1"/>
  <c r="F5146" i="2"/>
  <c r="G5146" i="2" s="1"/>
  <c r="F5147" i="2"/>
  <c r="G5147" i="2" s="1"/>
  <c r="F5148" i="2"/>
  <c r="G5148" i="2" s="1"/>
  <c r="F5149" i="2"/>
  <c r="G5149" i="2" s="1"/>
  <c r="F5150" i="2"/>
  <c r="G5150" i="2" s="1"/>
  <c r="F5151" i="2"/>
  <c r="G5151" i="2" s="1"/>
  <c r="F5152" i="2"/>
  <c r="G5152" i="2" s="1"/>
  <c r="F5153" i="2"/>
  <c r="G5153" i="2" s="1"/>
  <c r="F5154" i="2"/>
  <c r="G5154" i="2" s="1"/>
  <c r="F5155" i="2"/>
  <c r="G5155" i="2" s="1"/>
  <c r="F5156" i="2"/>
  <c r="G5156" i="2" s="1"/>
  <c r="F5157" i="2"/>
  <c r="G5157" i="2" s="1"/>
  <c r="F5158" i="2"/>
  <c r="G5158" i="2" s="1"/>
  <c r="F5159" i="2"/>
  <c r="G5159" i="2" s="1"/>
  <c r="F5160" i="2"/>
  <c r="G5160" i="2" s="1"/>
  <c r="F5161" i="2"/>
  <c r="G5161" i="2" s="1"/>
  <c r="F5162" i="2"/>
  <c r="G5162" i="2" s="1"/>
  <c r="F5163" i="2"/>
  <c r="G5163" i="2" s="1"/>
  <c r="F5164" i="2"/>
  <c r="G5164" i="2" s="1"/>
  <c r="F5165" i="2"/>
  <c r="G5165" i="2" s="1"/>
  <c r="F5166" i="2"/>
  <c r="G5166" i="2" s="1"/>
  <c r="F5167" i="2"/>
  <c r="G5167" i="2" s="1"/>
  <c r="F5168" i="2"/>
  <c r="G5168" i="2" s="1"/>
  <c r="F5169" i="2"/>
  <c r="G5169" i="2" s="1"/>
  <c r="F5170" i="2"/>
  <c r="G5170" i="2" s="1"/>
  <c r="F5171" i="2"/>
  <c r="G5171" i="2" s="1"/>
  <c r="F5172" i="2"/>
  <c r="G5172" i="2" s="1"/>
  <c r="F5173" i="2"/>
  <c r="G5173" i="2" s="1"/>
  <c r="F5174" i="2"/>
  <c r="G5174" i="2" s="1"/>
  <c r="F5175" i="2"/>
  <c r="G5175" i="2" s="1"/>
  <c r="F5176" i="2"/>
  <c r="G5176" i="2" s="1"/>
  <c r="F5177" i="2"/>
  <c r="G5177" i="2" s="1"/>
  <c r="F5178" i="2"/>
  <c r="G5178" i="2" s="1"/>
  <c r="F5179" i="2"/>
  <c r="G5179" i="2" s="1"/>
  <c r="F5180" i="2"/>
  <c r="G5180" i="2" s="1"/>
  <c r="F5181" i="2"/>
  <c r="G5181" i="2" s="1"/>
  <c r="F5182" i="2"/>
  <c r="G5182" i="2" s="1"/>
  <c r="F5183" i="2"/>
  <c r="G5183" i="2" s="1"/>
  <c r="F5184" i="2"/>
  <c r="G5184" i="2" s="1"/>
  <c r="F5185" i="2"/>
  <c r="G5185" i="2" s="1"/>
  <c r="F5186" i="2"/>
  <c r="G5186" i="2" s="1"/>
  <c r="F5187" i="2"/>
  <c r="G5187" i="2" s="1"/>
  <c r="F5188" i="2"/>
  <c r="G5188" i="2" s="1"/>
  <c r="F5189" i="2"/>
  <c r="G5189" i="2" s="1"/>
  <c r="F5190" i="2"/>
  <c r="G5190" i="2" s="1"/>
  <c r="F5191" i="2"/>
  <c r="G5191" i="2" s="1"/>
  <c r="F5192" i="2"/>
  <c r="G5192" i="2" s="1"/>
  <c r="F5193" i="2"/>
  <c r="G5193" i="2" s="1"/>
  <c r="F5194" i="2"/>
  <c r="G5194" i="2" s="1"/>
  <c r="F5195" i="2"/>
  <c r="G5195" i="2" s="1"/>
  <c r="F5196" i="2"/>
  <c r="G5196" i="2" s="1"/>
  <c r="F5197" i="2"/>
  <c r="G5197" i="2" s="1"/>
  <c r="F5198" i="2"/>
  <c r="G5198" i="2" s="1"/>
  <c r="F5199" i="2"/>
  <c r="G5199" i="2" s="1"/>
  <c r="F5200" i="2"/>
  <c r="G5200" i="2" s="1"/>
  <c r="F5201" i="2"/>
  <c r="G5201" i="2" s="1"/>
  <c r="F5202" i="2"/>
  <c r="G5202" i="2" s="1"/>
  <c r="F5203" i="2"/>
  <c r="G5203" i="2" s="1"/>
  <c r="F5204" i="2"/>
  <c r="G5204" i="2" s="1"/>
  <c r="F5205" i="2"/>
  <c r="G5205" i="2" s="1"/>
  <c r="F5206" i="2"/>
  <c r="G5206" i="2" s="1"/>
  <c r="F5207" i="2"/>
  <c r="G5207" i="2" s="1"/>
  <c r="F5208" i="2"/>
  <c r="G5208" i="2" s="1"/>
  <c r="F5209" i="2"/>
  <c r="G5209" i="2" s="1"/>
  <c r="F5210" i="2"/>
  <c r="G5210" i="2" s="1"/>
  <c r="F5211" i="2"/>
  <c r="G5211" i="2" s="1"/>
  <c r="F5212" i="2"/>
  <c r="G5212" i="2" s="1"/>
  <c r="F5213" i="2"/>
  <c r="G5213" i="2" s="1"/>
  <c r="F5214" i="2"/>
  <c r="G5214" i="2" s="1"/>
  <c r="F5215" i="2"/>
  <c r="G5215" i="2" s="1"/>
  <c r="F5216" i="2"/>
  <c r="G5216" i="2" s="1"/>
  <c r="F5217" i="2"/>
  <c r="G5217" i="2" s="1"/>
  <c r="F5218" i="2"/>
  <c r="G5218" i="2" s="1"/>
  <c r="F5219" i="2"/>
  <c r="G5219" i="2" s="1"/>
  <c r="F5220" i="2"/>
  <c r="G5220" i="2" s="1"/>
  <c r="F5221" i="2"/>
  <c r="G5221" i="2" s="1"/>
  <c r="F5222" i="2"/>
  <c r="G5222" i="2" s="1"/>
  <c r="F5223" i="2"/>
  <c r="G5223" i="2" s="1"/>
  <c r="F5224" i="2"/>
  <c r="G5224" i="2" s="1"/>
  <c r="F5225" i="2"/>
  <c r="G5225" i="2" s="1"/>
  <c r="F5226" i="2"/>
  <c r="G5226" i="2" s="1"/>
  <c r="F5227" i="2"/>
  <c r="G5227" i="2" s="1"/>
  <c r="F5228" i="2"/>
  <c r="G5228" i="2" s="1"/>
  <c r="F5229" i="2"/>
  <c r="G5229" i="2" s="1"/>
  <c r="F5230" i="2"/>
  <c r="G5230" i="2" s="1"/>
  <c r="F5231" i="2"/>
  <c r="G5231" i="2" s="1"/>
  <c r="F5232" i="2"/>
  <c r="G5232" i="2" s="1"/>
  <c r="F5233" i="2"/>
  <c r="G5233" i="2" s="1"/>
  <c r="F5234" i="2"/>
  <c r="G5234" i="2" s="1"/>
  <c r="F5235" i="2"/>
  <c r="G5235" i="2" s="1"/>
  <c r="F5236" i="2"/>
  <c r="G5236" i="2" s="1"/>
  <c r="F5237" i="2"/>
  <c r="G5237" i="2" s="1"/>
  <c r="F5238" i="2"/>
  <c r="G5238" i="2" s="1"/>
  <c r="F5239" i="2"/>
  <c r="G5239" i="2" s="1"/>
  <c r="F5240" i="2"/>
  <c r="G5240" i="2" s="1"/>
  <c r="F5241" i="2"/>
  <c r="G5241" i="2" s="1"/>
  <c r="F5242" i="2"/>
  <c r="G5242" i="2" s="1"/>
  <c r="F5243" i="2"/>
  <c r="G5243" i="2" s="1"/>
  <c r="F5244" i="2"/>
  <c r="G5244" i="2" s="1"/>
  <c r="F5245" i="2"/>
  <c r="G5245" i="2" s="1"/>
  <c r="F5246" i="2"/>
  <c r="G5246" i="2" s="1"/>
  <c r="F5247" i="2"/>
  <c r="G5247" i="2" s="1"/>
  <c r="F5248" i="2"/>
  <c r="G5248" i="2" s="1"/>
  <c r="F5249" i="2"/>
  <c r="G5249" i="2" s="1"/>
  <c r="F5250" i="2"/>
  <c r="G5250" i="2" s="1"/>
  <c r="F5251" i="2"/>
  <c r="G5251" i="2" s="1"/>
  <c r="F5252" i="2"/>
  <c r="G5252" i="2" s="1"/>
  <c r="F5253" i="2"/>
  <c r="G5253" i="2" s="1"/>
  <c r="F5254" i="2"/>
  <c r="G5254" i="2" s="1"/>
  <c r="F5255" i="2"/>
  <c r="G5255" i="2" s="1"/>
  <c r="F5256" i="2"/>
  <c r="G5256" i="2" s="1"/>
  <c r="F5257" i="2"/>
  <c r="G5257" i="2" s="1"/>
  <c r="F5258" i="2"/>
  <c r="G5258" i="2" s="1"/>
  <c r="F5259" i="2"/>
  <c r="G5259" i="2" s="1"/>
  <c r="F5260" i="2"/>
  <c r="G5260" i="2" s="1"/>
  <c r="F5261" i="2"/>
  <c r="G5261" i="2" s="1"/>
  <c r="F5262" i="2"/>
  <c r="G5262" i="2" s="1"/>
  <c r="F5263" i="2"/>
  <c r="G5263" i="2" s="1"/>
  <c r="F5264" i="2"/>
  <c r="G5264" i="2" s="1"/>
  <c r="F5265" i="2"/>
  <c r="G5265" i="2" s="1"/>
  <c r="F5266" i="2"/>
  <c r="G5266" i="2" s="1"/>
  <c r="F5267" i="2"/>
  <c r="G5267" i="2" s="1"/>
  <c r="F5268" i="2"/>
  <c r="G5268" i="2" s="1"/>
  <c r="F5269" i="2"/>
  <c r="G5269" i="2" s="1"/>
  <c r="F5270" i="2"/>
  <c r="G5270" i="2" s="1"/>
  <c r="F5271" i="2"/>
  <c r="G5271" i="2" s="1"/>
  <c r="F5272" i="2"/>
  <c r="G5272" i="2" s="1"/>
  <c r="F5273" i="2"/>
  <c r="G5273" i="2" s="1"/>
  <c r="F5274" i="2"/>
  <c r="G5274" i="2" s="1"/>
  <c r="F5275" i="2"/>
  <c r="G5275" i="2" s="1"/>
  <c r="F5276" i="2"/>
  <c r="G5276" i="2" s="1"/>
  <c r="F5277" i="2"/>
  <c r="G5277" i="2" s="1"/>
  <c r="F5278" i="2"/>
  <c r="G5278" i="2" s="1"/>
  <c r="F5279" i="2"/>
  <c r="G5279" i="2" s="1"/>
  <c r="F5280" i="2"/>
  <c r="G5280" i="2" s="1"/>
  <c r="F5281" i="2"/>
  <c r="G5281" i="2" s="1"/>
  <c r="F5282" i="2"/>
  <c r="G5282" i="2" s="1"/>
  <c r="F5283" i="2"/>
  <c r="G5283" i="2" s="1"/>
  <c r="F5284" i="2"/>
  <c r="G5284" i="2" s="1"/>
  <c r="F5285" i="2"/>
  <c r="G5285" i="2" s="1"/>
  <c r="F5286" i="2"/>
  <c r="G5286" i="2" s="1"/>
  <c r="F5287" i="2"/>
  <c r="G5287" i="2" s="1"/>
  <c r="F5288" i="2"/>
  <c r="G5288" i="2" s="1"/>
  <c r="F5289" i="2"/>
  <c r="G5289" i="2" s="1"/>
  <c r="F5290" i="2"/>
  <c r="G5290" i="2" s="1"/>
  <c r="F5291" i="2"/>
  <c r="G5291" i="2" s="1"/>
  <c r="F5292" i="2"/>
  <c r="G5292" i="2" s="1"/>
  <c r="F5293" i="2"/>
  <c r="G5293" i="2" s="1"/>
  <c r="F5294" i="2"/>
  <c r="G5294" i="2" s="1"/>
  <c r="F5295" i="2"/>
  <c r="G5295" i="2" s="1"/>
  <c r="F5296" i="2"/>
  <c r="G5296" i="2" s="1"/>
  <c r="F5297" i="2"/>
  <c r="G5297" i="2" s="1"/>
  <c r="F5298" i="2"/>
  <c r="G5298" i="2" s="1"/>
  <c r="F5299" i="2"/>
  <c r="G5299" i="2" s="1"/>
  <c r="F5300" i="2"/>
  <c r="G5300" i="2" s="1"/>
  <c r="F5301" i="2"/>
  <c r="G5301" i="2" s="1"/>
  <c r="F5302" i="2"/>
  <c r="G5302" i="2" s="1"/>
  <c r="F5303" i="2"/>
  <c r="G5303" i="2" s="1"/>
  <c r="F5304" i="2"/>
  <c r="G5304" i="2" s="1"/>
  <c r="F5305" i="2"/>
  <c r="G5305" i="2" s="1"/>
  <c r="F5306" i="2"/>
  <c r="G5306" i="2" s="1"/>
  <c r="F5307" i="2"/>
  <c r="G5307" i="2" s="1"/>
  <c r="F5308" i="2"/>
  <c r="G5308" i="2" s="1"/>
  <c r="F5309" i="2"/>
  <c r="G5309" i="2" s="1"/>
  <c r="F5310" i="2"/>
  <c r="G5310" i="2" s="1"/>
  <c r="F5311" i="2"/>
  <c r="G5311" i="2" s="1"/>
  <c r="F5312" i="2"/>
  <c r="G5312" i="2" s="1"/>
  <c r="F5313" i="2"/>
  <c r="G5313" i="2" s="1"/>
  <c r="F5314" i="2"/>
  <c r="G5314" i="2" s="1"/>
  <c r="F5315" i="2"/>
  <c r="G5315" i="2" s="1"/>
  <c r="F5316" i="2"/>
  <c r="G5316" i="2" s="1"/>
  <c r="F5317" i="2"/>
  <c r="G5317" i="2" s="1"/>
  <c r="F5318" i="2"/>
  <c r="G5318" i="2" s="1"/>
  <c r="F5319" i="2"/>
  <c r="G5319" i="2" s="1"/>
  <c r="F5320" i="2"/>
  <c r="G5320" i="2" s="1"/>
  <c r="F5321" i="2"/>
  <c r="G5321" i="2" s="1"/>
  <c r="F5322" i="2"/>
  <c r="G5322" i="2" s="1"/>
  <c r="F5323" i="2"/>
  <c r="G5323" i="2" s="1"/>
  <c r="F5324" i="2"/>
  <c r="G5324" i="2" s="1"/>
  <c r="F5325" i="2"/>
  <c r="G5325" i="2" s="1"/>
  <c r="F5326" i="2"/>
  <c r="G5326" i="2" s="1"/>
  <c r="F5327" i="2"/>
  <c r="G5327" i="2" s="1"/>
  <c r="F5328" i="2"/>
  <c r="G5328" i="2" s="1"/>
  <c r="F5329" i="2"/>
  <c r="G5329" i="2" s="1"/>
  <c r="F5330" i="2"/>
  <c r="G5330" i="2" s="1"/>
  <c r="F5331" i="2"/>
  <c r="G5331" i="2" s="1"/>
  <c r="F5332" i="2"/>
  <c r="G5332" i="2" s="1"/>
  <c r="F5333" i="2"/>
  <c r="G5333" i="2" s="1"/>
  <c r="F5334" i="2"/>
  <c r="G5334" i="2" s="1"/>
  <c r="F5335" i="2"/>
  <c r="G5335" i="2" s="1"/>
  <c r="F5336" i="2"/>
  <c r="G5336" i="2" s="1"/>
  <c r="F5337" i="2"/>
  <c r="G5337" i="2" s="1"/>
  <c r="F5338" i="2"/>
  <c r="G5338" i="2" s="1"/>
  <c r="F5339" i="2"/>
  <c r="G5339" i="2" s="1"/>
  <c r="F5340" i="2"/>
  <c r="G5340" i="2" s="1"/>
  <c r="F5341" i="2"/>
  <c r="G5341" i="2" s="1"/>
  <c r="F5342" i="2"/>
  <c r="G5342" i="2" s="1"/>
  <c r="F5343" i="2"/>
  <c r="G5343" i="2" s="1"/>
  <c r="F5344" i="2"/>
  <c r="G5344" i="2" s="1"/>
  <c r="F5345" i="2"/>
  <c r="G5345" i="2" s="1"/>
  <c r="F5346" i="2"/>
  <c r="G5346" i="2" s="1"/>
  <c r="F5347" i="2"/>
  <c r="G5347" i="2" s="1"/>
  <c r="F5348" i="2"/>
  <c r="G5348" i="2" s="1"/>
  <c r="F5349" i="2"/>
  <c r="G5349" i="2" s="1"/>
  <c r="F5350" i="2"/>
  <c r="G5350" i="2" s="1"/>
  <c r="F5351" i="2"/>
  <c r="G5351" i="2" s="1"/>
  <c r="F5352" i="2"/>
  <c r="G5352" i="2" s="1"/>
  <c r="F5353" i="2"/>
  <c r="G5353" i="2" s="1"/>
  <c r="F5354" i="2"/>
  <c r="G5354" i="2" s="1"/>
  <c r="F5355" i="2"/>
  <c r="G5355" i="2" s="1"/>
  <c r="F5356" i="2"/>
  <c r="G5356" i="2" s="1"/>
  <c r="F5357" i="2"/>
  <c r="G5357" i="2" s="1"/>
  <c r="F5358" i="2"/>
  <c r="G5358" i="2" s="1"/>
  <c r="F5359" i="2"/>
  <c r="G5359" i="2" s="1"/>
  <c r="F5360" i="2"/>
  <c r="G5360" i="2" s="1"/>
  <c r="F5361" i="2"/>
  <c r="G5361" i="2" s="1"/>
  <c r="F5362" i="2"/>
  <c r="G5362" i="2" s="1"/>
  <c r="F5363" i="2"/>
  <c r="G5363" i="2" s="1"/>
  <c r="F5364" i="2"/>
  <c r="G5364" i="2" s="1"/>
  <c r="F5365" i="2"/>
  <c r="G5365" i="2" s="1"/>
  <c r="F5366" i="2"/>
  <c r="G5366" i="2" s="1"/>
  <c r="F5367" i="2"/>
  <c r="G5367" i="2" s="1"/>
  <c r="F5368" i="2"/>
  <c r="G5368" i="2" s="1"/>
  <c r="F5369" i="2"/>
  <c r="G5369" i="2" s="1"/>
  <c r="F5370" i="2"/>
  <c r="G5370" i="2" s="1"/>
  <c r="F5371" i="2"/>
  <c r="G5371" i="2" s="1"/>
  <c r="F5372" i="2"/>
  <c r="G5372" i="2" s="1"/>
  <c r="F5373" i="2"/>
  <c r="G5373" i="2" s="1"/>
  <c r="F5374" i="2"/>
  <c r="G5374" i="2" s="1"/>
  <c r="F5375" i="2"/>
  <c r="G5375" i="2" s="1"/>
  <c r="F5376" i="2"/>
  <c r="G5376" i="2" s="1"/>
  <c r="F5377" i="2"/>
  <c r="G5377" i="2" s="1"/>
  <c r="F5378" i="2"/>
  <c r="G5378" i="2" s="1"/>
  <c r="F5379" i="2"/>
  <c r="G5379" i="2" s="1"/>
  <c r="F5380" i="2"/>
  <c r="G5380" i="2" s="1"/>
  <c r="F5381" i="2"/>
  <c r="G5381" i="2" s="1"/>
  <c r="F5382" i="2"/>
  <c r="G5382" i="2" s="1"/>
  <c r="F5383" i="2"/>
  <c r="G5383" i="2" s="1"/>
  <c r="F5384" i="2"/>
  <c r="G5384" i="2" s="1"/>
  <c r="F5385" i="2"/>
  <c r="G5385" i="2" s="1"/>
  <c r="F5386" i="2"/>
  <c r="G5386" i="2" s="1"/>
  <c r="F5387" i="2"/>
  <c r="G5387" i="2" s="1"/>
  <c r="F5388" i="2"/>
  <c r="G5388" i="2" s="1"/>
  <c r="F5389" i="2"/>
  <c r="G5389" i="2" s="1"/>
  <c r="F5390" i="2"/>
  <c r="G5390" i="2" s="1"/>
  <c r="F5391" i="2"/>
  <c r="G5391" i="2" s="1"/>
  <c r="F5392" i="2"/>
  <c r="G5392" i="2" s="1"/>
  <c r="F5393" i="2"/>
  <c r="G5393" i="2" s="1"/>
  <c r="F5394" i="2"/>
  <c r="G5394" i="2" s="1"/>
  <c r="F5395" i="2"/>
  <c r="G5395" i="2" s="1"/>
  <c r="F5396" i="2"/>
  <c r="G5396" i="2" s="1"/>
  <c r="F5397" i="2"/>
  <c r="G5397" i="2" s="1"/>
  <c r="F5398" i="2"/>
  <c r="G5398" i="2" s="1"/>
  <c r="F5399" i="2"/>
  <c r="G5399" i="2" s="1"/>
  <c r="F5400" i="2"/>
  <c r="G5400" i="2" s="1"/>
  <c r="F5401" i="2"/>
  <c r="G5401" i="2" s="1"/>
  <c r="F5402" i="2"/>
  <c r="G5402" i="2" s="1"/>
  <c r="F5403" i="2"/>
  <c r="G5403" i="2" s="1"/>
  <c r="F5404" i="2"/>
  <c r="G5404" i="2" s="1"/>
  <c r="F5405" i="2"/>
  <c r="G5405" i="2" s="1"/>
  <c r="F5406" i="2"/>
  <c r="G5406" i="2" s="1"/>
  <c r="F5407" i="2"/>
  <c r="G5407" i="2" s="1"/>
  <c r="F5408" i="2"/>
  <c r="G5408" i="2" s="1"/>
  <c r="F5409" i="2"/>
  <c r="G5409" i="2" s="1"/>
  <c r="F5410" i="2"/>
  <c r="G5410" i="2" s="1"/>
  <c r="F5411" i="2"/>
  <c r="G5411" i="2" s="1"/>
  <c r="F5412" i="2"/>
  <c r="G5412" i="2" s="1"/>
  <c r="F5413" i="2"/>
  <c r="G5413" i="2" s="1"/>
  <c r="F5414" i="2"/>
  <c r="G5414" i="2" s="1"/>
  <c r="F5415" i="2"/>
  <c r="G5415" i="2" s="1"/>
  <c r="F5416" i="2"/>
  <c r="G5416" i="2" s="1"/>
  <c r="F5417" i="2"/>
  <c r="G5417" i="2" s="1"/>
  <c r="F5418" i="2"/>
  <c r="G5418" i="2" s="1"/>
  <c r="F5419" i="2"/>
  <c r="G5419" i="2" s="1"/>
  <c r="F5420" i="2"/>
  <c r="G5420" i="2" s="1"/>
  <c r="F5421" i="2"/>
  <c r="G5421" i="2" s="1"/>
  <c r="F5422" i="2"/>
  <c r="G5422" i="2" s="1"/>
  <c r="F5423" i="2"/>
  <c r="G5423" i="2" s="1"/>
  <c r="F5424" i="2"/>
  <c r="G5424" i="2" s="1"/>
  <c r="F5425" i="2"/>
  <c r="G5425" i="2" s="1"/>
  <c r="F5426" i="2"/>
  <c r="G5426" i="2" s="1"/>
  <c r="F5427" i="2"/>
  <c r="G5427" i="2" s="1"/>
  <c r="F5428" i="2"/>
  <c r="G5428" i="2" s="1"/>
  <c r="F5429" i="2"/>
  <c r="G5429" i="2" s="1"/>
  <c r="F5430" i="2"/>
  <c r="G5430" i="2" s="1"/>
  <c r="F5431" i="2"/>
  <c r="G5431" i="2" s="1"/>
  <c r="F5432" i="2"/>
  <c r="G5432" i="2" s="1"/>
  <c r="F5433" i="2"/>
  <c r="G5433" i="2" s="1"/>
  <c r="F5434" i="2"/>
  <c r="G5434" i="2" s="1"/>
  <c r="F5435" i="2"/>
  <c r="G5435" i="2" s="1"/>
  <c r="F5436" i="2"/>
  <c r="G5436" i="2" s="1"/>
  <c r="F5437" i="2"/>
  <c r="G5437" i="2" s="1"/>
  <c r="F5438" i="2"/>
  <c r="G5438" i="2" s="1"/>
  <c r="F5439" i="2"/>
  <c r="G5439" i="2" s="1"/>
  <c r="F5440" i="2"/>
  <c r="G5440" i="2" s="1"/>
  <c r="F5441" i="2"/>
  <c r="G5441" i="2" s="1"/>
  <c r="F5442" i="2"/>
  <c r="G5442" i="2" s="1"/>
  <c r="F5443" i="2"/>
  <c r="G5443" i="2" s="1"/>
  <c r="F5444" i="2"/>
  <c r="G5444" i="2" s="1"/>
  <c r="F5445" i="2"/>
  <c r="G5445" i="2" s="1"/>
  <c r="F5446" i="2"/>
  <c r="G5446" i="2" s="1"/>
  <c r="F5447" i="2"/>
  <c r="G5447" i="2" s="1"/>
  <c r="F5448" i="2"/>
  <c r="G5448" i="2" s="1"/>
  <c r="F5449" i="2"/>
  <c r="G5449" i="2" s="1"/>
  <c r="F5450" i="2"/>
  <c r="G5450" i="2" s="1"/>
  <c r="F5451" i="2"/>
  <c r="G5451" i="2" s="1"/>
  <c r="F5452" i="2"/>
  <c r="G5452" i="2" s="1"/>
  <c r="F5453" i="2"/>
  <c r="G5453" i="2" s="1"/>
  <c r="F5454" i="2"/>
  <c r="G5454" i="2" s="1"/>
  <c r="F5455" i="2"/>
  <c r="G5455" i="2" s="1"/>
  <c r="F5456" i="2"/>
  <c r="G5456" i="2" s="1"/>
  <c r="F5457" i="2"/>
  <c r="G5457" i="2" s="1"/>
  <c r="F5458" i="2"/>
  <c r="G5458" i="2" s="1"/>
  <c r="F5459" i="2"/>
  <c r="G5459" i="2" s="1"/>
  <c r="F5460" i="2"/>
  <c r="G5460" i="2" s="1"/>
  <c r="F5461" i="2"/>
  <c r="G5461" i="2" s="1"/>
  <c r="F5462" i="2"/>
  <c r="G5462" i="2" s="1"/>
  <c r="F5463" i="2"/>
  <c r="G5463" i="2" s="1"/>
  <c r="F5464" i="2"/>
  <c r="G5464" i="2" s="1"/>
  <c r="F5465" i="2"/>
  <c r="G5465" i="2" s="1"/>
  <c r="F5466" i="2"/>
  <c r="G5466" i="2" s="1"/>
  <c r="F5467" i="2"/>
  <c r="G5467" i="2" s="1"/>
  <c r="F5468" i="2"/>
  <c r="G5468" i="2" s="1"/>
  <c r="F5469" i="2"/>
  <c r="G5469" i="2" s="1"/>
  <c r="F5470" i="2"/>
  <c r="G5470" i="2" s="1"/>
  <c r="F5471" i="2"/>
  <c r="G5471" i="2" s="1"/>
  <c r="F5472" i="2"/>
  <c r="G5472" i="2" s="1"/>
  <c r="F5473" i="2"/>
  <c r="G5473" i="2" s="1"/>
  <c r="F5474" i="2"/>
  <c r="G5474" i="2" s="1"/>
  <c r="F5475" i="2"/>
  <c r="G5475" i="2" s="1"/>
  <c r="F5476" i="2"/>
  <c r="G5476" i="2" s="1"/>
  <c r="F5477" i="2"/>
  <c r="G5477" i="2" s="1"/>
  <c r="F5478" i="2"/>
  <c r="G5478" i="2" s="1"/>
  <c r="F5479" i="2"/>
  <c r="G5479" i="2" s="1"/>
  <c r="F5480" i="2"/>
  <c r="G5480" i="2" s="1"/>
  <c r="F5481" i="2"/>
  <c r="G5481" i="2" s="1"/>
  <c r="F5482" i="2"/>
  <c r="G5482" i="2" s="1"/>
  <c r="F5483" i="2"/>
  <c r="G5483" i="2" s="1"/>
  <c r="F5484" i="2"/>
  <c r="G5484" i="2" s="1"/>
  <c r="F5485" i="2"/>
  <c r="G5485" i="2" s="1"/>
  <c r="F5486" i="2"/>
  <c r="G5486" i="2" s="1"/>
  <c r="F5487" i="2"/>
  <c r="G5487" i="2" s="1"/>
  <c r="F5488" i="2"/>
  <c r="G5488" i="2" s="1"/>
  <c r="F5489" i="2"/>
  <c r="G5489" i="2" s="1"/>
  <c r="F5490" i="2"/>
  <c r="G5490" i="2" s="1"/>
  <c r="F5491" i="2"/>
  <c r="G5491" i="2" s="1"/>
  <c r="F5492" i="2"/>
  <c r="G5492" i="2" s="1"/>
  <c r="F5493" i="2"/>
  <c r="G5493" i="2" s="1"/>
  <c r="F5494" i="2"/>
  <c r="G5494" i="2" s="1"/>
  <c r="F5495" i="2"/>
  <c r="G5495" i="2" s="1"/>
  <c r="F5496" i="2"/>
  <c r="G5496" i="2" s="1"/>
  <c r="F5497" i="2"/>
  <c r="G5497" i="2" s="1"/>
  <c r="F5498" i="2"/>
  <c r="G5498" i="2" s="1"/>
  <c r="F5499" i="2"/>
  <c r="G5499" i="2" s="1"/>
  <c r="F5500" i="2"/>
  <c r="G5500" i="2" s="1"/>
  <c r="F5501" i="2"/>
  <c r="G5501" i="2" s="1"/>
  <c r="F5502" i="2"/>
  <c r="G5502" i="2" s="1"/>
  <c r="F5503" i="2"/>
  <c r="G5503" i="2" s="1"/>
  <c r="F5504" i="2"/>
  <c r="G5504" i="2" s="1"/>
  <c r="F5505" i="2"/>
  <c r="G5505" i="2" s="1"/>
  <c r="F5506" i="2"/>
  <c r="G5506" i="2" s="1"/>
  <c r="F5507" i="2"/>
  <c r="G5507" i="2" s="1"/>
  <c r="F5508" i="2"/>
  <c r="G5508" i="2" s="1"/>
  <c r="F5509" i="2"/>
  <c r="G5509" i="2" s="1"/>
  <c r="F5510" i="2"/>
  <c r="G5510" i="2" s="1"/>
  <c r="F5511" i="2"/>
  <c r="G5511" i="2" s="1"/>
  <c r="F5512" i="2"/>
  <c r="G5512" i="2" s="1"/>
  <c r="F5513" i="2"/>
  <c r="G5513" i="2" s="1"/>
  <c r="F5514" i="2"/>
  <c r="G5514" i="2" s="1"/>
  <c r="F5515" i="2"/>
  <c r="G5515" i="2" s="1"/>
  <c r="F5516" i="2"/>
  <c r="G5516" i="2" s="1"/>
  <c r="F5517" i="2"/>
  <c r="G5517" i="2" s="1"/>
  <c r="F5518" i="2"/>
  <c r="G5518" i="2" s="1"/>
  <c r="F5519" i="2"/>
  <c r="G5519" i="2" s="1"/>
  <c r="F5520" i="2"/>
  <c r="G5520" i="2" s="1"/>
  <c r="F5521" i="2"/>
  <c r="G5521" i="2" s="1"/>
  <c r="F5522" i="2"/>
  <c r="G5522" i="2" s="1"/>
  <c r="F5523" i="2"/>
  <c r="G5523" i="2" s="1"/>
  <c r="F5524" i="2"/>
  <c r="G5524" i="2" s="1"/>
  <c r="F5525" i="2"/>
  <c r="G5525" i="2" s="1"/>
  <c r="F5526" i="2"/>
  <c r="G5526" i="2" s="1"/>
  <c r="F5527" i="2"/>
  <c r="G5527" i="2" s="1"/>
  <c r="F5528" i="2"/>
  <c r="G5528" i="2" s="1"/>
  <c r="F5529" i="2"/>
  <c r="G5529" i="2" s="1"/>
  <c r="F5530" i="2"/>
  <c r="G5530" i="2" s="1"/>
  <c r="F5531" i="2"/>
  <c r="G5531" i="2" s="1"/>
  <c r="F5532" i="2"/>
  <c r="G5532" i="2" s="1"/>
  <c r="F5533" i="2"/>
  <c r="G5533" i="2" s="1"/>
  <c r="F5534" i="2"/>
  <c r="G5534" i="2" s="1"/>
  <c r="F5535" i="2"/>
  <c r="G5535" i="2" s="1"/>
  <c r="F5536" i="2"/>
  <c r="G5536" i="2" s="1"/>
  <c r="F5537" i="2"/>
  <c r="G5537" i="2" s="1"/>
  <c r="F5538" i="2"/>
  <c r="G5538" i="2" s="1"/>
  <c r="F5539" i="2"/>
  <c r="G5539" i="2" s="1"/>
  <c r="F5540" i="2"/>
  <c r="G5540" i="2" s="1"/>
  <c r="F5541" i="2"/>
  <c r="G5541" i="2" s="1"/>
  <c r="F5542" i="2"/>
  <c r="G5542" i="2" s="1"/>
  <c r="F5543" i="2"/>
  <c r="G5543" i="2" s="1"/>
  <c r="F5544" i="2"/>
  <c r="G5544" i="2" s="1"/>
  <c r="F5545" i="2"/>
  <c r="G5545" i="2" s="1"/>
  <c r="F5546" i="2"/>
  <c r="G5546" i="2" s="1"/>
  <c r="F5547" i="2"/>
  <c r="G5547" i="2" s="1"/>
  <c r="F5548" i="2"/>
  <c r="G5548" i="2" s="1"/>
  <c r="F5549" i="2"/>
  <c r="G5549" i="2" s="1"/>
  <c r="F5550" i="2"/>
  <c r="G5550" i="2" s="1"/>
  <c r="F5551" i="2"/>
  <c r="G5551" i="2" s="1"/>
  <c r="F5552" i="2"/>
  <c r="G5552" i="2" s="1"/>
  <c r="F5553" i="2"/>
  <c r="G5553" i="2" s="1"/>
  <c r="F5554" i="2"/>
  <c r="G5554" i="2" s="1"/>
  <c r="F5555" i="2"/>
  <c r="G5555" i="2" s="1"/>
  <c r="F5556" i="2"/>
  <c r="G5556" i="2" s="1"/>
  <c r="F5557" i="2"/>
  <c r="G5557" i="2" s="1"/>
  <c r="F5558" i="2"/>
  <c r="G5558" i="2" s="1"/>
  <c r="F5559" i="2"/>
  <c r="G5559" i="2" s="1"/>
  <c r="F5560" i="2"/>
  <c r="G5560" i="2" s="1"/>
  <c r="F5561" i="2"/>
  <c r="G5561" i="2" s="1"/>
  <c r="F5562" i="2"/>
  <c r="G5562" i="2" s="1"/>
  <c r="F5563" i="2"/>
  <c r="G5563" i="2" s="1"/>
  <c r="F5564" i="2"/>
  <c r="G5564" i="2" s="1"/>
  <c r="F5565" i="2"/>
  <c r="G5565" i="2" s="1"/>
  <c r="F5566" i="2"/>
  <c r="G5566" i="2" s="1"/>
  <c r="F5567" i="2"/>
  <c r="G5567" i="2" s="1"/>
  <c r="F5568" i="2"/>
  <c r="G5568" i="2" s="1"/>
  <c r="F5569" i="2"/>
  <c r="G5569" i="2" s="1"/>
  <c r="F5570" i="2"/>
  <c r="G5570" i="2" s="1"/>
  <c r="F5571" i="2"/>
  <c r="G5571" i="2" s="1"/>
  <c r="F5572" i="2"/>
  <c r="G5572" i="2" s="1"/>
  <c r="F5573" i="2"/>
  <c r="G5573" i="2" s="1"/>
  <c r="F5574" i="2"/>
  <c r="G5574" i="2" s="1"/>
  <c r="F5575" i="2"/>
  <c r="G5575" i="2" s="1"/>
  <c r="F5576" i="2"/>
  <c r="G5576" i="2" s="1"/>
  <c r="F5577" i="2"/>
  <c r="G5577" i="2" s="1"/>
  <c r="F5578" i="2"/>
  <c r="G5578" i="2" s="1"/>
  <c r="F5579" i="2"/>
  <c r="G5579" i="2" s="1"/>
  <c r="F5580" i="2"/>
  <c r="G5580" i="2" s="1"/>
  <c r="F5581" i="2"/>
  <c r="G5581" i="2" s="1"/>
  <c r="F5582" i="2"/>
  <c r="G5582" i="2" s="1"/>
  <c r="F5583" i="2"/>
  <c r="G5583" i="2" s="1"/>
  <c r="F5584" i="2"/>
  <c r="G5584" i="2" s="1"/>
  <c r="F5585" i="2"/>
  <c r="G5585" i="2" s="1"/>
  <c r="F5586" i="2"/>
  <c r="G5586" i="2" s="1"/>
  <c r="F5587" i="2"/>
  <c r="G5587" i="2" s="1"/>
  <c r="F5588" i="2"/>
  <c r="G5588" i="2" s="1"/>
  <c r="F5589" i="2"/>
  <c r="G5589" i="2" s="1"/>
  <c r="F5590" i="2"/>
  <c r="G5590" i="2" s="1"/>
  <c r="F5591" i="2"/>
  <c r="G5591" i="2" s="1"/>
  <c r="F5592" i="2"/>
  <c r="G5592" i="2" s="1"/>
  <c r="F5593" i="2"/>
  <c r="G5593" i="2" s="1"/>
  <c r="F5594" i="2"/>
  <c r="G5594" i="2" s="1"/>
  <c r="F5595" i="2"/>
  <c r="G5595" i="2" s="1"/>
  <c r="F5596" i="2"/>
  <c r="G5596" i="2" s="1"/>
  <c r="F5597" i="2"/>
  <c r="G5597" i="2" s="1"/>
  <c r="F5598" i="2"/>
  <c r="G5598" i="2" s="1"/>
  <c r="F5599" i="2"/>
  <c r="G5599" i="2" s="1"/>
  <c r="F5600" i="2"/>
  <c r="G5600" i="2" s="1"/>
  <c r="F5601" i="2"/>
  <c r="G5601" i="2" s="1"/>
  <c r="F5602" i="2"/>
  <c r="G5602" i="2" s="1"/>
  <c r="F5603" i="2"/>
  <c r="G5603" i="2" s="1"/>
  <c r="F5604" i="2"/>
  <c r="G5604" i="2" s="1"/>
  <c r="F5605" i="2"/>
  <c r="G5605" i="2" s="1"/>
  <c r="F5606" i="2"/>
  <c r="G5606" i="2" s="1"/>
  <c r="F5607" i="2"/>
  <c r="G5607" i="2" s="1"/>
  <c r="F5608" i="2"/>
  <c r="G5608" i="2" s="1"/>
  <c r="F5609" i="2"/>
  <c r="G5609" i="2" s="1"/>
  <c r="F5610" i="2"/>
  <c r="G5610" i="2" s="1"/>
  <c r="F5611" i="2"/>
  <c r="G5611" i="2" s="1"/>
  <c r="F5612" i="2"/>
  <c r="G5612" i="2" s="1"/>
  <c r="F5613" i="2"/>
  <c r="G5613" i="2" s="1"/>
  <c r="F5614" i="2"/>
  <c r="G5614" i="2" s="1"/>
  <c r="F5615" i="2"/>
  <c r="G5615" i="2" s="1"/>
  <c r="F5616" i="2"/>
  <c r="G5616" i="2" s="1"/>
  <c r="F5617" i="2"/>
  <c r="G5617" i="2" s="1"/>
  <c r="F5618" i="2"/>
  <c r="G5618" i="2" s="1"/>
  <c r="F5619" i="2"/>
  <c r="G5619" i="2" s="1"/>
  <c r="F5620" i="2"/>
  <c r="G5620" i="2" s="1"/>
  <c r="F5621" i="2"/>
  <c r="G5621" i="2" s="1"/>
  <c r="F5622" i="2"/>
  <c r="G5622" i="2" s="1"/>
  <c r="F5623" i="2"/>
  <c r="G5623" i="2" s="1"/>
  <c r="F5624" i="2"/>
  <c r="G5624" i="2" s="1"/>
  <c r="F5625" i="2"/>
  <c r="G5625" i="2" s="1"/>
  <c r="F5626" i="2"/>
  <c r="G5626" i="2" s="1"/>
  <c r="F5627" i="2"/>
  <c r="G5627" i="2" s="1"/>
  <c r="F5628" i="2"/>
  <c r="G5628" i="2" s="1"/>
  <c r="F5629" i="2"/>
  <c r="G5629" i="2" s="1"/>
  <c r="F5630" i="2"/>
  <c r="G5630" i="2" s="1"/>
  <c r="F5631" i="2"/>
  <c r="G5631" i="2" s="1"/>
  <c r="F5632" i="2"/>
  <c r="G5632" i="2" s="1"/>
  <c r="F5633" i="2"/>
  <c r="G5633" i="2" s="1"/>
  <c r="F5634" i="2"/>
  <c r="G5634" i="2" s="1"/>
  <c r="F5635" i="2"/>
  <c r="G5635" i="2" s="1"/>
  <c r="F5636" i="2"/>
  <c r="G5636" i="2" s="1"/>
  <c r="F5637" i="2"/>
  <c r="G5637" i="2" s="1"/>
  <c r="F5638" i="2"/>
  <c r="G5638" i="2" s="1"/>
  <c r="F5639" i="2"/>
  <c r="G5639" i="2" s="1"/>
  <c r="F5640" i="2"/>
  <c r="G5640" i="2" s="1"/>
  <c r="F5641" i="2"/>
  <c r="G5641" i="2" s="1"/>
  <c r="F5642" i="2"/>
  <c r="G5642" i="2" s="1"/>
  <c r="F5643" i="2"/>
  <c r="G5643" i="2" s="1"/>
  <c r="F5644" i="2"/>
  <c r="G5644" i="2" s="1"/>
  <c r="F5645" i="2"/>
  <c r="G5645" i="2" s="1"/>
  <c r="F5646" i="2"/>
  <c r="G5646" i="2" s="1"/>
  <c r="F5647" i="2"/>
  <c r="G5647" i="2" s="1"/>
  <c r="F5648" i="2"/>
  <c r="G5648" i="2" s="1"/>
  <c r="F5649" i="2"/>
  <c r="G5649" i="2" s="1"/>
  <c r="F5650" i="2"/>
  <c r="G5650" i="2" s="1"/>
  <c r="F5651" i="2"/>
  <c r="G5651" i="2" s="1"/>
  <c r="F5652" i="2"/>
  <c r="G5652" i="2" s="1"/>
  <c r="F5653" i="2"/>
  <c r="G5653" i="2" s="1"/>
  <c r="F5654" i="2"/>
  <c r="G5654" i="2" s="1"/>
  <c r="F5655" i="2"/>
  <c r="G5655" i="2" s="1"/>
  <c r="F5656" i="2"/>
  <c r="G5656" i="2" s="1"/>
  <c r="F5657" i="2"/>
  <c r="G5657" i="2" s="1"/>
  <c r="F5658" i="2"/>
  <c r="G5658" i="2" s="1"/>
  <c r="F5659" i="2"/>
  <c r="G5659" i="2" s="1"/>
  <c r="F5660" i="2"/>
  <c r="G5660" i="2" s="1"/>
  <c r="F5661" i="2"/>
  <c r="G5661" i="2" s="1"/>
  <c r="F5662" i="2"/>
  <c r="G5662" i="2" s="1"/>
  <c r="F5663" i="2"/>
  <c r="G5663" i="2" s="1"/>
  <c r="F5664" i="2"/>
  <c r="G5664" i="2" s="1"/>
  <c r="F5665" i="2"/>
  <c r="G5665" i="2" s="1"/>
  <c r="F5666" i="2"/>
  <c r="G5666" i="2" s="1"/>
  <c r="F5667" i="2"/>
  <c r="G5667" i="2" s="1"/>
  <c r="F5668" i="2"/>
  <c r="G5668" i="2" s="1"/>
  <c r="F5669" i="2"/>
  <c r="G5669" i="2" s="1"/>
  <c r="F5670" i="2"/>
  <c r="G5670" i="2" s="1"/>
  <c r="F5671" i="2"/>
  <c r="G5671" i="2" s="1"/>
  <c r="F5672" i="2"/>
  <c r="G5672" i="2" s="1"/>
  <c r="F5673" i="2"/>
  <c r="G5673" i="2" s="1"/>
  <c r="F5674" i="2"/>
  <c r="G5674" i="2" s="1"/>
  <c r="F5675" i="2"/>
  <c r="G5675" i="2" s="1"/>
  <c r="F5676" i="2"/>
  <c r="G5676" i="2" s="1"/>
  <c r="F5677" i="2"/>
  <c r="G5677" i="2" s="1"/>
  <c r="F5678" i="2"/>
  <c r="G5678" i="2" s="1"/>
  <c r="F5679" i="2"/>
  <c r="G5679" i="2" s="1"/>
  <c r="F5680" i="2"/>
  <c r="G5680" i="2" s="1"/>
  <c r="F5681" i="2"/>
  <c r="G5681" i="2" s="1"/>
  <c r="F5682" i="2"/>
  <c r="G5682" i="2" s="1"/>
  <c r="F5683" i="2"/>
  <c r="G5683" i="2" s="1"/>
  <c r="F5684" i="2"/>
  <c r="G5684" i="2" s="1"/>
  <c r="F5685" i="2"/>
  <c r="G5685" i="2" s="1"/>
  <c r="F5686" i="2"/>
  <c r="G5686" i="2" s="1"/>
  <c r="F5687" i="2"/>
  <c r="G5687" i="2" s="1"/>
  <c r="F5688" i="2"/>
  <c r="G5688" i="2" s="1"/>
  <c r="F5689" i="2"/>
  <c r="G5689" i="2" s="1"/>
  <c r="F5690" i="2"/>
  <c r="G5690" i="2" s="1"/>
  <c r="F5691" i="2"/>
  <c r="G5691" i="2" s="1"/>
  <c r="F5692" i="2"/>
  <c r="G5692" i="2" s="1"/>
  <c r="F5693" i="2"/>
  <c r="G5693" i="2" s="1"/>
  <c r="F5694" i="2"/>
  <c r="G5694" i="2" s="1"/>
  <c r="F5695" i="2"/>
  <c r="G5695" i="2" s="1"/>
  <c r="F5696" i="2"/>
  <c r="G5696" i="2" s="1"/>
  <c r="F5697" i="2"/>
  <c r="G5697" i="2" s="1"/>
  <c r="F5698" i="2"/>
  <c r="G5698" i="2" s="1"/>
  <c r="F5699" i="2"/>
  <c r="G5699" i="2" s="1"/>
  <c r="F5700" i="2"/>
  <c r="G5700" i="2" s="1"/>
  <c r="F5701" i="2"/>
  <c r="G5701" i="2" s="1"/>
  <c r="F5702" i="2"/>
  <c r="G5702" i="2" s="1"/>
  <c r="F5703" i="2"/>
  <c r="G5703" i="2" s="1"/>
  <c r="F5704" i="2"/>
  <c r="G5704" i="2" s="1"/>
  <c r="F5705" i="2"/>
  <c r="G5705" i="2" s="1"/>
  <c r="F5706" i="2"/>
  <c r="G5706" i="2" s="1"/>
  <c r="F5707" i="2"/>
  <c r="G5707" i="2" s="1"/>
  <c r="F5708" i="2"/>
  <c r="G5708" i="2" s="1"/>
  <c r="F5709" i="2"/>
  <c r="G5709" i="2" s="1"/>
  <c r="F5710" i="2"/>
  <c r="G5710" i="2" s="1"/>
  <c r="F5711" i="2"/>
  <c r="G5711" i="2" s="1"/>
  <c r="F5712" i="2"/>
  <c r="G5712" i="2" s="1"/>
  <c r="F5713" i="2"/>
  <c r="G5713" i="2" s="1"/>
  <c r="F5714" i="2"/>
  <c r="G5714" i="2" s="1"/>
  <c r="F5715" i="2"/>
  <c r="G5715" i="2" s="1"/>
  <c r="F5716" i="2"/>
  <c r="G5716" i="2" s="1"/>
  <c r="F5717" i="2"/>
  <c r="G5717" i="2" s="1"/>
  <c r="F5718" i="2"/>
  <c r="G5718" i="2" s="1"/>
  <c r="F5719" i="2"/>
  <c r="G5719" i="2" s="1"/>
  <c r="F5720" i="2"/>
  <c r="G5720" i="2" s="1"/>
  <c r="F5721" i="2"/>
  <c r="G5721" i="2" s="1"/>
  <c r="F5722" i="2"/>
  <c r="G5722" i="2" s="1"/>
  <c r="F5723" i="2"/>
  <c r="G5723" i="2" s="1"/>
  <c r="F5724" i="2"/>
  <c r="G5724" i="2" s="1"/>
  <c r="F5725" i="2"/>
  <c r="G5725" i="2" s="1"/>
  <c r="F5726" i="2"/>
  <c r="G5726" i="2" s="1"/>
  <c r="F5727" i="2"/>
  <c r="G5727" i="2" s="1"/>
  <c r="F5728" i="2"/>
  <c r="G5728" i="2" s="1"/>
  <c r="F5729" i="2"/>
  <c r="G5729" i="2" s="1"/>
  <c r="F5730" i="2"/>
  <c r="G5730" i="2" s="1"/>
  <c r="F5731" i="2"/>
  <c r="G5731" i="2" s="1"/>
  <c r="F5732" i="2"/>
  <c r="G5732" i="2" s="1"/>
  <c r="F5733" i="2"/>
  <c r="G5733" i="2" s="1"/>
  <c r="F5734" i="2"/>
  <c r="G5734" i="2" s="1"/>
  <c r="F5735" i="2"/>
  <c r="G5735" i="2" s="1"/>
  <c r="F5736" i="2"/>
  <c r="G5736" i="2" s="1"/>
  <c r="F5737" i="2"/>
  <c r="G5737" i="2" s="1"/>
  <c r="F5738" i="2"/>
  <c r="G5738" i="2" s="1"/>
  <c r="F5739" i="2"/>
  <c r="G5739" i="2" s="1"/>
  <c r="F5740" i="2"/>
  <c r="G5740" i="2" s="1"/>
  <c r="F5741" i="2"/>
  <c r="G5741" i="2" s="1"/>
  <c r="F5742" i="2"/>
  <c r="G5742" i="2" s="1"/>
  <c r="F5743" i="2"/>
  <c r="G5743" i="2" s="1"/>
  <c r="F5744" i="2"/>
  <c r="G5744" i="2" s="1"/>
  <c r="F5745" i="2"/>
  <c r="G5745" i="2" s="1"/>
  <c r="F5746" i="2"/>
  <c r="G5746" i="2" s="1"/>
  <c r="F5747" i="2"/>
  <c r="G5747" i="2" s="1"/>
  <c r="F5748" i="2"/>
  <c r="G5748" i="2" s="1"/>
  <c r="F5749" i="2"/>
  <c r="G5749" i="2" s="1"/>
  <c r="F5750" i="2"/>
  <c r="G5750" i="2" s="1"/>
  <c r="F5751" i="2"/>
  <c r="G5751" i="2" s="1"/>
  <c r="F5752" i="2"/>
  <c r="G5752" i="2" s="1"/>
  <c r="F5753" i="2"/>
  <c r="G5753" i="2" s="1"/>
  <c r="F5754" i="2"/>
  <c r="G5754" i="2" s="1"/>
  <c r="F5755" i="2"/>
  <c r="G5755" i="2" s="1"/>
  <c r="F5756" i="2"/>
  <c r="G5756" i="2" s="1"/>
  <c r="F5757" i="2"/>
  <c r="G5757" i="2" s="1"/>
  <c r="F5758" i="2"/>
  <c r="G5758" i="2" s="1"/>
  <c r="F5759" i="2"/>
  <c r="G5759" i="2" s="1"/>
  <c r="F5760" i="2"/>
  <c r="G5760" i="2" s="1"/>
  <c r="F5761" i="2"/>
  <c r="G5761" i="2" s="1"/>
  <c r="F5762" i="2"/>
  <c r="G5762" i="2" s="1"/>
  <c r="F5763" i="2"/>
  <c r="G5763" i="2" s="1"/>
  <c r="F5764" i="2"/>
  <c r="G5764" i="2" s="1"/>
  <c r="F5765" i="2"/>
  <c r="G5765" i="2" s="1"/>
  <c r="F5766" i="2"/>
  <c r="G5766" i="2" s="1"/>
  <c r="F5767" i="2"/>
  <c r="G5767" i="2" s="1"/>
  <c r="F5768" i="2"/>
  <c r="G5768" i="2" s="1"/>
  <c r="F5769" i="2"/>
  <c r="G5769" i="2" s="1"/>
  <c r="F5770" i="2"/>
  <c r="G5770" i="2" s="1"/>
  <c r="F5771" i="2"/>
  <c r="G5771" i="2" s="1"/>
  <c r="F5772" i="2"/>
  <c r="G5772" i="2" s="1"/>
  <c r="F5773" i="2"/>
  <c r="G5773" i="2" s="1"/>
  <c r="F5774" i="2"/>
  <c r="G5774" i="2" s="1"/>
  <c r="F5775" i="2"/>
  <c r="G5775" i="2" s="1"/>
  <c r="F5776" i="2"/>
  <c r="G5776" i="2" s="1"/>
  <c r="F5777" i="2"/>
  <c r="G5777" i="2" s="1"/>
  <c r="F5778" i="2"/>
  <c r="G5778" i="2" s="1"/>
  <c r="F5779" i="2"/>
  <c r="G5779" i="2" s="1"/>
  <c r="F5780" i="2"/>
  <c r="G5780" i="2" s="1"/>
  <c r="F5781" i="2"/>
  <c r="G5781" i="2" s="1"/>
  <c r="F5782" i="2"/>
  <c r="G5782" i="2" s="1"/>
  <c r="F5783" i="2"/>
  <c r="G5783" i="2" s="1"/>
  <c r="F5784" i="2"/>
  <c r="G5784" i="2" s="1"/>
  <c r="F5785" i="2"/>
  <c r="G5785" i="2" s="1"/>
  <c r="F5786" i="2"/>
  <c r="G5786" i="2" s="1"/>
  <c r="F5787" i="2"/>
  <c r="G5787" i="2" s="1"/>
  <c r="F5788" i="2"/>
  <c r="G5788" i="2" s="1"/>
  <c r="F5789" i="2"/>
  <c r="G5789" i="2" s="1"/>
  <c r="F5790" i="2"/>
  <c r="G5790" i="2" s="1"/>
  <c r="F5791" i="2"/>
  <c r="G5791" i="2" s="1"/>
  <c r="F5792" i="2"/>
  <c r="G5792" i="2" s="1"/>
  <c r="F5793" i="2"/>
  <c r="G5793" i="2" s="1"/>
  <c r="F5794" i="2"/>
  <c r="G5794" i="2" s="1"/>
  <c r="F5795" i="2"/>
  <c r="G5795" i="2" s="1"/>
  <c r="F5796" i="2"/>
  <c r="G5796" i="2" s="1"/>
  <c r="F5797" i="2"/>
  <c r="G5797" i="2" s="1"/>
  <c r="F5798" i="2"/>
  <c r="G5798" i="2" s="1"/>
  <c r="F5799" i="2"/>
  <c r="G5799" i="2" s="1"/>
  <c r="F5800" i="2"/>
  <c r="G5800" i="2" s="1"/>
  <c r="F5801" i="2"/>
  <c r="G5801" i="2" s="1"/>
  <c r="F5802" i="2"/>
  <c r="G5802" i="2" s="1"/>
  <c r="F5803" i="2"/>
  <c r="G5803" i="2" s="1"/>
  <c r="F5804" i="2"/>
  <c r="G5804" i="2" s="1"/>
  <c r="F5805" i="2"/>
  <c r="G5805" i="2" s="1"/>
  <c r="F5806" i="2"/>
  <c r="G5806" i="2" s="1"/>
  <c r="F5807" i="2"/>
  <c r="G5807" i="2" s="1"/>
  <c r="F5808" i="2"/>
  <c r="G5808" i="2" s="1"/>
  <c r="F5809" i="2"/>
  <c r="G5809" i="2" s="1"/>
  <c r="F5810" i="2"/>
  <c r="G5810" i="2" s="1"/>
  <c r="F5811" i="2"/>
  <c r="G5811" i="2" s="1"/>
  <c r="F5812" i="2"/>
  <c r="G5812" i="2" s="1"/>
  <c r="F5813" i="2"/>
  <c r="G5813" i="2" s="1"/>
  <c r="F5814" i="2"/>
  <c r="G5814" i="2" s="1"/>
  <c r="F5815" i="2"/>
  <c r="G5815" i="2" s="1"/>
  <c r="F5816" i="2"/>
  <c r="G5816" i="2" s="1"/>
  <c r="F5817" i="2"/>
  <c r="G5817" i="2" s="1"/>
  <c r="F5818" i="2"/>
  <c r="G5818" i="2" s="1"/>
  <c r="F5819" i="2"/>
  <c r="G5819" i="2" s="1"/>
  <c r="F5820" i="2"/>
  <c r="G5820" i="2" s="1"/>
  <c r="F5821" i="2"/>
  <c r="G5821" i="2" s="1"/>
  <c r="F5822" i="2"/>
  <c r="G5822" i="2" s="1"/>
  <c r="F5823" i="2"/>
  <c r="G5823" i="2" s="1"/>
  <c r="F5824" i="2"/>
  <c r="G5824" i="2" s="1"/>
  <c r="F5825" i="2"/>
  <c r="G5825" i="2" s="1"/>
  <c r="F5826" i="2"/>
  <c r="G5826" i="2" s="1"/>
  <c r="F5827" i="2"/>
  <c r="G5827" i="2" s="1"/>
  <c r="F5828" i="2"/>
  <c r="G5828" i="2" s="1"/>
  <c r="F5829" i="2"/>
  <c r="G5829" i="2" s="1"/>
  <c r="F5830" i="2"/>
  <c r="G5830" i="2" s="1"/>
  <c r="F5831" i="2"/>
  <c r="G5831" i="2" s="1"/>
  <c r="F5832" i="2"/>
  <c r="G5832" i="2" s="1"/>
  <c r="F5833" i="2"/>
  <c r="G5833" i="2" s="1"/>
  <c r="F5834" i="2"/>
  <c r="G5834" i="2" s="1"/>
  <c r="F5835" i="2"/>
  <c r="G5835" i="2" s="1"/>
  <c r="F5836" i="2"/>
  <c r="G5836" i="2" s="1"/>
  <c r="F5837" i="2"/>
  <c r="G5837" i="2" s="1"/>
  <c r="F5838" i="2"/>
  <c r="G5838" i="2" s="1"/>
  <c r="F5839" i="2"/>
  <c r="G5839" i="2" s="1"/>
  <c r="F5840" i="2"/>
  <c r="G5840" i="2" s="1"/>
  <c r="F5841" i="2"/>
  <c r="G5841" i="2" s="1"/>
  <c r="F5842" i="2"/>
  <c r="G5842" i="2" s="1"/>
  <c r="F5843" i="2"/>
  <c r="G5843" i="2" s="1"/>
  <c r="F5844" i="2"/>
  <c r="G5844" i="2" s="1"/>
  <c r="F5845" i="2"/>
  <c r="G5845" i="2" s="1"/>
  <c r="F5846" i="2"/>
  <c r="G5846" i="2" s="1"/>
  <c r="F5847" i="2"/>
  <c r="G5847" i="2" s="1"/>
  <c r="F5848" i="2"/>
  <c r="G5848" i="2" s="1"/>
  <c r="F5849" i="2"/>
  <c r="G5849" i="2" s="1"/>
  <c r="F5850" i="2"/>
  <c r="G5850" i="2" s="1"/>
  <c r="F5851" i="2"/>
  <c r="G5851" i="2" s="1"/>
  <c r="F5852" i="2"/>
  <c r="G5852" i="2" s="1"/>
  <c r="F5853" i="2"/>
  <c r="G5853" i="2" s="1"/>
  <c r="F5854" i="2"/>
  <c r="G5854" i="2" s="1"/>
  <c r="F5855" i="2"/>
  <c r="G5855" i="2" s="1"/>
  <c r="F5856" i="2"/>
  <c r="G5856" i="2" s="1"/>
  <c r="F5857" i="2"/>
  <c r="G5857" i="2" s="1"/>
  <c r="F5858" i="2"/>
  <c r="G5858" i="2" s="1"/>
  <c r="F5859" i="2"/>
  <c r="G5859" i="2" s="1"/>
  <c r="F5860" i="2"/>
  <c r="G5860" i="2" s="1"/>
  <c r="F5861" i="2"/>
  <c r="G5861" i="2" s="1"/>
  <c r="F5862" i="2"/>
  <c r="G5862" i="2" s="1"/>
  <c r="F5863" i="2"/>
  <c r="G5863" i="2" s="1"/>
  <c r="F5864" i="2"/>
  <c r="G5864" i="2" s="1"/>
  <c r="F5865" i="2"/>
  <c r="G5865" i="2" s="1"/>
  <c r="F5866" i="2"/>
  <c r="G5866" i="2" s="1"/>
  <c r="F5867" i="2"/>
  <c r="G5867" i="2" s="1"/>
  <c r="F5868" i="2"/>
  <c r="G5868" i="2" s="1"/>
  <c r="F5869" i="2"/>
  <c r="G5869" i="2" s="1"/>
  <c r="F5870" i="2"/>
  <c r="G5870" i="2" s="1"/>
  <c r="F5871" i="2"/>
  <c r="G5871" i="2" s="1"/>
  <c r="F5872" i="2"/>
  <c r="G5872" i="2" s="1"/>
  <c r="F5873" i="2"/>
  <c r="G5873" i="2" s="1"/>
  <c r="F5874" i="2"/>
  <c r="G5874" i="2" s="1"/>
  <c r="F5875" i="2"/>
  <c r="G5875" i="2" s="1"/>
  <c r="F5876" i="2"/>
  <c r="G5876" i="2" s="1"/>
  <c r="F5877" i="2"/>
  <c r="G5877" i="2" s="1"/>
  <c r="F5878" i="2"/>
  <c r="G5878" i="2" s="1"/>
  <c r="F5879" i="2"/>
  <c r="G5879" i="2" s="1"/>
  <c r="F5880" i="2"/>
  <c r="G5880" i="2" s="1"/>
  <c r="F5881" i="2"/>
  <c r="G5881" i="2" s="1"/>
  <c r="F5882" i="2"/>
  <c r="G5882" i="2" s="1"/>
  <c r="F5883" i="2"/>
  <c r="G5883" i="2" s="1"/>
  <c r="F5884" i="2"/>
  <c r="G5884" i="2" s="1"/>
  <c r="F5885" i="2"/>
  <c r="G5885" i="2" s="1"/>
  <c r="F5886" i="2"/>
  <c r="G5886" i="2" s="1"/>
  <c r="F5887" i="2"/>
  <c r="G5887" i="2" s="1"/>
  <c r="F5888" i="2"/>
  <c r="G5888" i="2" s="1"/>
  <c r="F5889" i="2"/>
  <c r="G5889" i="2" s="1"/>
  <c r="F5890" i="2"/>
  <c r="G5890" i="2" s="1"/>
  <c r="F5891" i="2"/>
  <c r="G5891" i="2" s="1"/>
  <c r="F5892" i="2"/>
  <c r="G5892" i="2" s="1"/>
  <c r="F5893" i="2"/>
  <c r="G5893" i="2" s="1"/>
  <c r="F5894" i="2"/>
  <c r="G5894" i="2" s="1"/>
  <c r="F5895" i="2"/>
  <c r="G5895" i="2" s="1"/>
  <c r="F5896" i="2"/>
  <c r="G5896" i="2" s="1"/>
  <c r="F5897" i="2"/>
  <c r="G5897" i="2" s="1"/>
  <c r="F5898" i="2"/>
  <c r="G5898" i="2" s="1"/>
  <c r="F5899" i="2"/>
  <c r="G5899" i="2" s="1"/>
  <c r="F5900" i="2"/>
  <c r="G5900" i="2" s="1"/>
  <c r="F5901" i="2"/>
  <c r="G5901" i="2" s="1"/>
  <c r="F5902" i="2"/>
  <c r="G5902" i="2" s="1"/>
  <c r="F5903" i="2"/>
  <c r="G5903" i="2" s="1"/>
  <c r="F5904" i="2"/>
  <c r="G5904" i="2" s="1"/>
  <c r="F5905" i="2"/>
  <c r="G5905" i="2" s="1"/>
  <c r="F5906" i="2"/>
  <c r="G5906" i="2" s="1"/>
  <c r="F5907" i="2"/>
  <c r="G5907" i="2" s="1"/>
  <c r="F5908" i="2"/>
  <c r="G5908" i="2" s="1"/>
  <c r="F5909" i="2"/>
  <c r="G5909" i="2" s="1"/>
  <c r="F5910" i="2"/>
  <c r="G5910" i="2" s="1"/>
  <c r="F5911" i="2"/>
  <c r="G5911" i="2" s="1"/>
  <c r="F5912" i="2"/>
  <c r="G5912" i="2" s="1"/>
  <c r="F5913" i="2"/>
  <c r="G5913" i="2" s="1"/>
  <c r="F5914" i="2"/>
  <c r="G5914" i="2" s="1"/>
  <c r="F5915" i="2"/>
  <c r="G5915" i="2" s="1"/>
  <c r="F5916" i="2"/>
  <c r="G5916" i="2" s="1"/>
  <c r="F5917" i="2"/>
  <c r="G5917" i="2" s="1"/>
  <c r="F5918" i="2"/>
  <c r="G5918" i="2" s="1"/>
  <c r="F5919" i="2"/>
  <c r="G5919" i="2" s="1"/>
  <c r="F5920" i="2"/>
  <c r="G5920" i="2" s="1"/>
  <c r="F5921" i="2"/>
  <c r="G5921" i="2" s="1"/>
  <c r="F5922" i="2"/>
  <c r="G5922" i="2" s="1"/>
  <c r="F5923" i="2"/>
  <c r="G5923" i="2" s="1"/>
  <c r="F5924" i="2"/>
  <c r="G5924" i="2" s="1"/>
  <c r="F5925" i="2"/>
  <c r="G5925" i="2" s="1"/>
  <c r="F5926" i="2"/>
  <c r="G5926" i="2" s="1"/>
  <c r="F5927" i="2"/>
  <c r="G5927" i="2" s="1"/>
  <c r="F5928" i="2"/>
  <c r="G5928" i="2" s="1"/>
  <c r="F5929" i="2"/>
  <c r="G5929" i="2" s="1"/>
  <c r="F5930" i="2"/>
  <c r="G5930" i="2" s="1"/>
  <c r="F5931" i="2"/>
  <c r="G5931" i="2" s="1"/>
  <c r="F5932" i="2"/>
  <c r="G5932" i="2" s="1"/>
  <c r="F5933" i="2"/>
  <c r="G5933" i="2" s="1"/>
  <c r="F5934" i="2"/>
  <c r="G5934" i="2" s="1"/>
  <c r="F5935" i="2"/>
  <c r="G5935" i="2" s="1"/>
  <c r="F5936" i="2"/>
  <c r="G5936" i="2" s="1"/>
  <c r="F5937" i="2"/>
  <c r="G5937" i="2" s="1"/>
  <c r="F5938" i="2"/>
  <c r="G5938" i="2" s="1"/>
  <c r="F5939" i="2"/>
  <c r="G5939" i="2" s="1"/>
  <c r="F5940" i="2"/>
  <c r="G5940" i="2" s="1"/>
  <c r="F5941" i="2"/>
  <c r="G5941" i="2" s="1"/>
  <c r="F5942" i="2"/>
  <c r="G5942" i="2" s="1"/>
  <c r="F5943" i="2"/>
  <c r="G5943" i="2" s="1"/>
  <c r="F5944" i="2"/>
  <c r="G5944" i="2" s="1"/>
  <c r="F5945" i="2"/>
  <c r="G5945" i="2" s="1"/>
  <c r="F5946" i="2"/>
  <c r="G5946" i="2" s="1"/>
  <c r="F5947" i="2"/>
  <c r="G5947" i="2" s="1"/>
  <c r="F5948" i="2"/>
  <c r="G5948" i="2" s="1"/>
  <c r="F5949" i="2"/>
  <c r="G5949" i="2" s="1"/>
  <c r="F5950" i="2"/>
  <c r="G5950" i="2" s="1"/>
  <c r="F5951" i="2"/>
  <c r="G5951" i="2" s="1"/>
  <c r="F5952" i="2"/>
  <c r="G5952" i="2" s="1"/>
  <c r="F5953" i="2"/>
  <c r="G5953" i="2" s="1"/>
  <c r="F5954" i="2"/>
  <c r="G5954" i="2" s="1"/>
  <c r="F5955" i="2"/>
  <c r="G5955" i="2" s="1"/>
  <c r="F5956" i="2"/>
  <c r="G5956" i="2" s="1"/>
  <c r="F5957" i="2"/>
  <c r="G5957" i="2" s="1"/>
  <c r="F5958" i="2"/>
  <c r="G5958" i="2" s="1"/>
  <c r="F5959" i="2"/>
  <c r="G5959" i="2" s="1"/>
  <c r="F5960" i="2"/>
  <c r="G5960" i="2" s="1"/>
  <c r="F5961" i="2"/>
  <c r="G5961" i="2" s="1"/>
  <c r="F5962" i="2"/>
  <c r="G5962" i="2" s="1"/>
  <c r="F5963" i="2"/>
  <c r="G5963" i="2" s="1"/>
  <c r="F5964" i="2"/>
  <c r="G5964" i="2" s="1"/>
  <c r="F5965" i="2"/>
  <c r="G5965" i="2" s="1"/>
  <c r="F5966" i="2"/>
  <c r="G5966" i="2" s="1"/>
  <c r="F5967" i="2"/>
  <c r="G5967" i="2" s="1"/>
  <c r="F5968" i="2"/>
  <c r="G5968" i="2" s="1"/>
  <c r="F5969" i="2"/>
  <c r="G5969" i="2" s="1"/>
  <c r="F5970" i="2"/>
  <c r="G5970" i="2" s="1"/>
  <c r="F5971" i="2"/>
  <c r="G5971" i="2" s="1"/>
  <c r="F5972" i="2"/>
  <c r="G5972" i="2" s="1"/>
  <c r="F5973" i="2"/>
  <c r="G5973" i="2" s="1"/>
  <c r="F5974" i="2"/>
  <c r="G5974" i="2" s="1"/>
  <c r="F5975" i="2"/>
  <c r="G5975" i="2" s="1"/>
  <c r="F5976" i="2"/>
  <c r="G5976" i="2" s="1"/>
  <c r="F5977" i="2"/>
  <c r="G5977" i="2" s="1"/>
  <c r="F5978" i="2"/>
  <c r="G5978" i="2" s="1"/>
  <c r="F5979" i="2"/>
  <c r="G5979" i="2" s="1"/>
  <c r="F5980" i="2"/>
  <c r="G5980" i="2" s="1"/>
  <c r="F5981" i="2"/>
  <c r="G5981" i="2" s="1"/>
  <c r="F5982" i="2"/>
  <c r="G5982" i="2" s="1"/>
  <c r="F5983" i="2"/>
  <c r="G5983" i="2" s="1"/>
  <c r="F5984" i="2"/>
  <c r="G5984" i="2" s="1"/>
  <c r="F5985" i="2"/>
  <c r="G5985" i="2" s="1"/>
  <c r="F5986" i="2"/>
  <c r="G5986" i="2" s="1"/>
  <c r="F5987" i="2"/>
  <c r="G5987" i="2" s="1"/>
  <c r="F5988" i="2"/>
  <c r="G5988" i="2" s="1"/>
  <c r="F5989" i="2"/>
  <c r="G5989" i="2" s="1"/>
  <c r="F5990" i="2"/>
  <c r="G5990" i="2" s="1"/>
  <c r="F5991" i="2"/>
  <c r="G5991" i="2" s="1"/>
  <c r="F5992" i="2"/>
  <c r="G5992" i="2" s="1"/>
  <c r="F5993" i="2"/>
  <c r="G5993" i="2" s="1"/>
  <c r="F5994" i="2"/>
  <c r="G5994" i="2" s="1"/>
  <c r="F5995" i="2"/>
  <c r="G5995" i="2" s="1"/>
  <c r="F5996" i="2"/>
  <c r="G5996" i="2" s="1"/>
  <c r="F5997" i="2"/>
  <c r="G5997" i="2" s="1"/>
  <c r="F5998" i="2"/>
  <c r="G5998" i="2" s="1"/>
  <c r="F5999" i="2"/>
  <c r="G5999" i="2" s="1"/>
  <c r="F6000" i="2"/>
  <c r="G6000" i="2" s="1"/>
  <c r="F6001" i="2"/>
  <c r="G6001" i="2" s="1"/>
  <c r="F6002" i="2"/>
  <c r="G6002" i="2" s="1"/>
  <c r="F6003" i="2"/>
  <c r="G6003" i="2" s="1"/>
  <c r="F6004" i="2"/>
  <c r="G6004" i="2" s="1"/>
  <c r="F6005" i="2"/>
  <c r="G6005" i="2" s="1"/>
  <c r="F6006" i="2"/>
  <c r="G6006" i="2" s="1"/>
  <c r="F6007" i="2"/>
  <c r="G6007" i="2" s="1"/>
  <c r="F6008" i="2"/>
  <c r="G6008" i="2" s="1"/>
  <c r="F6009" i="2"/>
  <c r="G6009" i="2" s="1"/>
  <c r="F6010" i="2"/>
  <c r="G6010" i="2" s="1"/>
  <c r="F6011" i="2"/>
  <c r="G6011" i="2" s="1"/>
  <c r="F6012" i="2"/>
  <c r="G6012" i="2" s="1"/>
  <c r="F6013" i="2"/>
  <c r="G6013" i="2" s="1"/>
  <c r="F6014" i="2"/>
  <c r="G6014" i="2" s="1"/>
  <c r="F6015" i="2"/>
  <c r="G6015" i="2" s="1"/>
  <c r="F6016" i="2"/>
  <c r="G6016" i="2" s="1"/>
  <c r="F6017" i="2"/>
  <c r="G6017" i="2" s="1"/>
  <c r="F6018" i="2"/>
  <c r="G6018" i="2" s="1"/>
  <c r="F6019" i="2"/>
  <c r="G6019" i="2" s="1"/>
  <c r="F6020" i="2"/>
  <c r="G6020" i="2" s="1"/>
  <c r="F6021" i="2"/>
  <c r="G6021" i="2" s="1"/>
  <c r="F6022" i="2"/>
  <c r="G6022" i="2" s="1"/>
  <c r="F6023" i="2"/>
  <c r="G6023" i="2" s="1"/>
  <c r="F6024" i="2"/>
  <c r="G6024" i="2" s="1"/>
  <c r="F6025" i="2"/>
  <c r="G6025" i="2" s="1"/>
  <c r="F6026" i="2"/>
  <c r="G6026" i="2" s="1"/>
  <c r="F6027" i="2"/>
  <c r="G6027" i="2" s="1"/>
  <c r="F6028" i="2"/>
  <c r="G6028" i="2" s="1"/>
  <c r="F6029" i="2"/>
  <c r="G6029" i="2" s="1"/>
  <c r="F6030" i="2"/>
  <c r="G6030" i="2" s="1"/>
  <c r="F6031" i="2"/>
  <c r="G6031" i="2" s="1"/>
  <c r="F6032" i="2"/>
  <c r="G6032" i="2" s="1"/>
  <c r="F6033" i="2"/>
  <c r="G6033" i="2" s="1"/>
  <c r="F6034" i="2"/>
  <c r="G6034" i="2" s="1"/>
  <c r="F6035" i="2"/>
  <c r="G6035" i="2" s="1"/>
  <c r="F6036" i="2"/>
  <c r="G6036" i="2" s="1"/>
  <c r="F6037" i="2"/>
  <c r="G6037" i="2" s="1"/>
  <c r="F6038" i="2"/>
  <c r="G6038" i="2" s="1"/>
  <c r="F6039" i="2"/>
  <c r="G6039" i="2" s="1"/>
  <c r="F6040" i="2"/>
  <c r="G6040" i="2" s="1"/>
  <c r="F6041" i="2"/>
  <c r="G6041" i="2" s="1"/>
  <c r="F6042" i="2"/>
  <c r="G6042" i="2" s="1"/>
  <c r="F6043" i="2"/>
  <c r="G6043" i="2" s="1"/>
  <c r="F6044" i="2"/>
  <c r="G6044" i="2" s="1"/>
  <c r="F6045" i="2"/>
  <c r="G6045" i="2" s="1"/>
  <c r="F6046" i="2"/>
  <c r="G6046" i="2" s="1"/>
  <c r="F6047" i="2"/>
  <c r="G6047" i="2" s="1"/>
  <c r="F6048" i="2"/>
  <c r="G6048" i="2" s="1"/>
  <c r="F6049" i="2"/>
  <c r="G6049" i="2" s="1"/>
  <c r="F6050" i="2"/>
  <c r="G6050" i="2" s="1"/>
  <c r="F6051" i="2"/>
  <c r="G6051" i="2" s="1"/>
  <c r="F6052" i="2"/>
  <c r="G6052" i="2" s="1"/>
  <c r="F6053" i="2"/>
  <c r="G6053" i="2" s="1"/>
  <c r="F6054" i="2"/>
  <c r="G6054" i="2" s="1"/>
  <c r="F6055" i="2"/>
  <c r="G6055" i="2" s="1"/>
  <c r="F6056" i="2"/>
  <c r="G6056" i="2" s="1"/>
  <c r="F6057" i="2"/>
  <c r="G6057" i="2" s="1"/>
  <c r="F6058" i="2"/>
  <c r="G6058" i="2" s="1"/>
  <c r="F6059" i="2"/>
  <c r="G6059" i="2" s="1"/>
  <c r="F6060" i="2"/>
  <c r="G6060" i="2" s="1"/>
  <c r="F6061" i="2"/>
  <c r="G6061" i="2" s="1"/>
  <c r="F6062" i="2"/>
  <c r="G6062" i="2" s="1"/>
  <c r="F6063" i="2"/>
  <c r="G6063" i="2" s="1"/>
  <c r="F6064" i="2"/>
  <c r="G6064" i="2" s="1"/>
  <c r="F6065" i="2"/>
  <c r="G6065" i="2" s="1"/>
  <c r="F6066" i="2"/>
  <c r="G6066" i="2" s="1"/>
  <c r="F6067" i="2"/>
  <c r="G6067" i="2" s="1"/>
  <c r="F6068" i="2"/>
  <c r="G6068" i="2" s="1"/>
  <c r="F6069" i="2"/>
  <c r="G6069" i="2" s="1"/>
  <c r="F6070" i="2"/>
  <c r="G6070" i="2" s="1"/>
  <c r="F6071" i="2"/>
  <c r="G6071" i="2" s="1"/>
  <c r="F6072" i="2"/>
  <c r="G6072" i="2" s="1"/>
  <c r="F6073" i="2"/>
  <c r="G6073" i="2" s="1"/>
  <c r="F6074" i="2"/>
  <c r="G6074" i="2" s="1"/>
  <c r="F6075" i="2"/>
  <c r="G6075" i="2" s="1"/>
  <c r="F6076" i="2"/>
  <c r="G6076" i="2" s="1"/>
  <c r="F6077" i="2"/>
  <c r="G6077" i="2" s="1"/>
  <c r="F6078" i="2"/>
  <c r="G6078" i="2" s="1"/>
  <c r="F6079" i="2"/>
  <c r="G6079" i="2" s="1"/>
  <c r="F6080" i="2"/>
  <c r="G6080" i="2" s="1"/>
  <c r="F6081" i="2"/>
  <c r="G6081" i="2" s="1"/>
  <c r="F6082" i="2"/>
  <c r="G6082" i="2" s="1"/>
  <c r="F6083" i="2"/>
  <c r="G6083" i="2" s="1"/>
  <c r="F6084" i="2"/>
  <c r="G6084" i="2" s="1"/>
  <c r="F6085" i="2"/>
  <c r="G6085" i="2" s="1"/>
  <c r="F6086" i="2"/>
  <c r="G6086" i="2" s="1"/>
  <c r="F6087" i="2"/>
  <c r="G6087" i="2" s="1"/>
  <c r="F6088" i="2"/>
  <c r="G6088" i="2" s="1"/>
  <c r="F6089" i="2"/>
  <c r="G6089" i="2" s="1"/>
  <c r="F6090" i="2"/>
  <c r="G6090" i="2" s="1"/>
  <c r="F6091" i="2"/>
  <c r="G6091" i="2" s="1"/>
  <c r="F6092" i="2"/>
  <c r="G6092" i="2" s="1"/>
  <c r="F6093" i="2"/>
  <c r="G6093" i="2" s="1"/>
  <c r="F6094" i="2"/>
  <c r="G6094" i="2" s="1"/>
  <c r="F6095" i="2"/>
  <c r="G6095" i="2" s="1"/>
  <c r="F6096" i="2"/>
  <c r="G6096" i="2" s="1"/>
  <c r="F6097" i="2"/>
  <c r="G6097" i="2" s="1"/>
  <c r="F6098" i="2"/>
  <c r="G6098" i="2" s="1"/>
  <c r="F6099" i="2"/>
  <c r="G6099" i="2" s="1"/>
  <c r="F6100" i="2"/>
  <c r="G6100" i="2" s="1"/>
  <c r="F6101" i="2"/>
  <c r="G6101" i="2" s="1"/>
  <c r="F6102" i="2"/>
  <c r="G6102" i="2" s="1"/>
  <c r="F6103" i="2"/>
  <c r="G6103" i="2" s="1"/>
  <c r="F6104" i="2"/>
  <c r="G6104" i="2" s="1"/>
  <c r="F6105" i="2"/>
  <c r="G6105" i="2" s="1"/>
  <c r="F6106" i="2"/>
  <c r="G6106" i="2" s="1"/>
  <c r="F6107" i="2"/>
  <c r="G6107" i="2" s="1"/>
  <c r="F6108" i="2"/>
  <c r="G6108" i="2" s="1"/>
  <c r="F6109" i="2"/>
  <c r="G6109" i="2" s="1"/>
  <c r="F6110" i="2"/>
  <c r="G6110" i="2" s="1"/>
  <c r="F6111" i="2"/>
  <c r="G6111" i="2" s="1"/>
  <c r="F6112" i="2"/>
  <c r="G6112" i="2" s="1"/>
  <c r="F6113" i="2"/>
  <c r="G6113" i="2" s="1"/>
  <c r="F6114" i="2"/>
  <c r="G6114" i="2" s="1"/>
  <c r="F6115" i="2"/>
  <c r="G6115" i="2" s="1"/>
  <c r="F6116" i="2"/>
  <c r="G6116" i="2" s="1"/>
  <c r="F6117" i="2"/>
  <c r="G6117" i="2" s="1"/>
  <c r="F6118" i="2"/>
  <c r="G6118" i="2" s="1"/>
  <c r="F6119" i="2"/>
  <c r="G6119" i="2" s="1"/>
  <c r="F6120" i="2"/>
  <c r="G6120" i="2" s="1"/>
  <c r="F6121" i="2"/>
  <c r="G6121" i="2" s="1"/>
  <c r="F6122" i="2"/>
  <c r="G6122" i="2" s="1"/>
  <c r="F6123" i="2"/>
  <c r="G6123" i="2" s="1"/>
  <c r="F6124" i="2"/>
  <c r="G6124" i="2" s="1"/>
  <c r="F6125" i="2"/>
  <c r="G6125" i="2" s="1"/>
  <c r="F6126" i="2"/>
  <c r="G6126" i="2" s="1"/>
  <c r="F6127" i="2"/>
  <c r="G6127" i="2" s="1"/>
  <c r="F6128" i="2"/>
  <c r="G6128" i="2" s="1"/>
  <c r="F6129" i="2"/>
  <c r="G6129" i="2" s="1"/>
  <c r="F6130" i="2"/>
  <c r="G6130" i="2" s="1"/>
  <c r="F6131" i="2"/>
  <c r="G6131" i="2" s="1"/>
  <c r="F6132" i="2"/>
  <c r="G6132" i="2" s="1"/>
  <c r="F6133" i="2"/>
  <c r="G6133" i="2" s="1"/>
  <c r="F6134" i="2"/>
  <c r="G6134" i="2" s="1"/>
  <c r="F6135" i="2"/>
  <c r="G6135" i="2" s="1"/>
  <c r="F6136" i="2"/>
  <c r="G6136" i="2" s="1"/>
  <c r="F6137" i="2"/>
  <c r="G6137" i="2" s="1"/>
  <c r="F6138" i="2"/>
  <c r="G6138" i="2" s="1"/>
  <c r="F6139" i="2"/>
  <c r="G6139" i="2" s="1"/>
  <c r="F6140" i="2"/>
  <c r="G6140" i="2" s="1"/>
  <c r="F6141" i="2"/>
  <c r="G6141" i="2" s="1"/>
  <c r="F6142" i="2"/>
  <c r="G6142" i="2" s="1"/>
  <c r="F6143" i="2"/>
  <c r="G6143" i="2" s="1"/>
  <c r="F6144" i="2"/>
  <c r="G6144" i="2" s="1"/>
  <c r="F6145" i="2"/>
  <c r="G6145" i="2" s="1"/>
  <c r="F6146" i="2"/>
  <c r="G6146" i="2" s="1"/>
  <c r="F6147" i="2"/>
  <c r="G6147" i="2" s="1"/>
  <c r="F6148" i="2"/>
  <c r="G6148" i="2" s="1"/>
  <c r="F6149" i="2"/>
  <c r="G6149" i="2" s="1"/>
  <c r="F6150" i="2"/>
  <c r="G6150" i="2" s="1"/>
  <c r="F6151" i="2"/>
  <c r="G6151" i="2" s="1"/>
  <c r="F6152" i="2"/>
  <c r="G6152" i="2" s="1"/>
  <c r="F6153" i="2"/>
  <c r="G6153" i="2" s="1"/>
  <c r="F6154" i="2"/>
  <c r="G6154" i="2" s="1"/>
  <c r="F6155" i="2"/>
  <c r="G6155" i="2" s="1"/>
  <c r="F6156" i="2"/>
  <c r="G6156" i="2" s="1"/>
  <c r="F6157" i="2"/>
  <c r="G6157" i="2" s="1"/>
  <c r="F6158" i="2"/>
  <c r="G6158" i="2" s="1"/>
  <c r="F6159" i="2"/>
  <c r="G6159" i="2" s="1"/>
  <c r="F6160" i="2"/>
  <c r="G6160" i="2" s="1"/>
  <c r="F6161" i="2"/>
  <c r="G6161" i="2" s="1"/>
  <c r="F6162" i="2"/>
  <c r="G6162" i="2" s="1"/>
  <c r="F6163" i="2"/>
  <c r="G6163" i="2" s="1"/>
  <c r="F6164" i="2"/>
  <c r="G6164" i="2" s="1"/>
  <c r="F6165" i="2"/>
  <c r="G6165" i="2" s="1"/>
  <c r="F6166" i="2"/>
  <c r="G6166" i="2" s="1"/>
  <c r="F6167" i="2"/>
  <c r="G6167" i="2" s="1"/>
  <c r="F6168" i="2"/>
  <c r="G6168" i="2" s="1"/>
  <c r="F6169" i="2"/>
  <c r="G6169" i="2" s="1"/>
  <c r="F6170" i="2"/>
  <c r="G6170" i="2" s="1"/>
  <c r="F6171" i="2"/>
  <c r="G6171" i="2" s="1"/>
  <c r="F6172" i="2"/>
  <c r="G6172" i="2" s="1"/>
  <c r="F6173" i="2"/>
  <c r="G6173" i="2" s="1"/>
  <c r="F6174" i="2"/>
  <c r="G6174" i="2" s="1"/>
  <c r="F6175" i="2"/>
  <c r="G6175" i="2" s="1"/>
  <c r="F6176" i="2"/>
  <c r="G6176" i="2" s="1"/>
  <c r="F6177" i="2"/>
  <c r="G6177" i="2" s="1"/>
  <c r="F6178" i="2"/>
  <c r="G6178" i="2" s="1"/>
  <c r="F6179" i="2"/>
  <c r="G6179" i="2" s="1"/>
  <c r="F6180" i="2"/>
  <c r="G6180" i="2" s="1"/>
  <c r="F6181" i="2"/>
  <c r="G6181" i="2" s="1"/>
  <c r="F6182" i="2"/>
  <c r="G6182" i="2" s="1"/>
  <c r="F6183" i="2"/>
  <c r="G6183" i="2" s="1"/>
  <c r="F6184" i="2"/>
  <c r="G6184" i="2" s="1"/>
  <c r="F6185" i="2"/>
  <c r="G6185" i="2" s="1"/>
  <c r="F6186" i="2"/>
  <c r="G6186" i="2" s="1"/>
  <c r="F6187" i="2"/>
  <c r="G6187" i="2" s="1"/>
  <c r="F6188" i="2"/>
  <c r="G6188" i="2" s="1"/>
  <c r="F6189" i="2"/>
  <c r="G6189" i="2" s="1"/>
  <c r="F6190" i="2"/>
  <c r="G6190" i="2" s="1"/>
  <c r="F6191" i="2"/>
  <c r="G6191" i="2" s="1"/>
  <c r="F6192" i="2"/>
  <c r="G6192" i="2" s="1"/>
  <c r="F6193" i="2"/>
  <c r="G6193" i="2" s="1"/>
  <c r="F6194" i="2"/>
  <c r="G6194" i="2" s="1"/>
  <c r="F6195" i="2"/>
  <c r="G6195" i="2" s="1"/>
  <c r="F6196" i="2"/>
  <c r="G6196" i="2" s="1"/>
  <c r="F6197" i="2"/>
  <c r="G6197" i="2" s="1"/>
  <c r="F6198" i="2"/>
  <c r="G6198" i="2" s="1"/>
  <c r="F6199" i="2"/>
  <c r="G6199" i="2" s="1"/>
  <c r="F6200" i="2"/>
  <c r="G6200" i="2" s="1"/>
  <c r="F6201" i="2"/>
  <c r="G6201" i="2" s="1"/>
  <c r="F6202" i="2"/>
  <c r="G6202" i="2" s="1"/>
  <c r="F6203" i="2"/>
  <c r="G6203" i="2" s="1"/>
  <c r="F6204" i="2"/>
  <c r="G6204" i="2" s="1"/>
  <c r="F6205" i="2"/>
  <c r="G6205" i="2" s="1"/>
  <c r="F6206" i="2"/>
  <c r="G6206" i="2" s="1"/>
  <c r="F6207" i="2"/>
  <c r="G6207" i="2" s="1"/>
  <c r="F6208" i="2"/>
  <c r="G6208" i="2" s="1"/>
  <c r="F6209" i="2"/>
  <c r="G6209" i="2" s="1"/>
  <c r="F6210" i="2"/>
  <c r="G6210" i="2" s="1"/>
  <c r="F6211" i="2"/>
  <c r="G6211" i="2" s="1"/>
  <c r="F6212" i="2"/>
  <c r="G6212" i="2" s="1"/>
  <c r="F6213" i="2"/>
  <c r="G6213" i="2" s="1"/>
  <c r="F6214" i="2"/>
  <c r="G6214" i="2" s="1"/>
  <c r="F6215" i="2"/>
  <c r="G6215" i="2" s="1"/>
  <c r="F6216" i="2"/>
  <c r="G6216" i="2" s="1"/>
  <c r="F6217" i="2"/>
  <c r="G6217" i="2" s="1"/>
  <c r="F6218" i="2"/>
  <c r="G6218" i="2" s="1"/>
  <c r="F6219" i="2"/>
  <c r="G6219" i="2" s="1"/>
  <c r="F6220" i="2"/>
  <c r="G6220" i="2" s="1"/>
  <c r="F6221" i="2"/>
  <c r="G6221" i="2" s="1"/>
  <c r="F6222" i="2"/>
  <c r="G6222" i="2" s="1"/>
  <c r="F6223" i="2"/>
  <c r="G6223" i="2" s="1"/>
  <c r="F6224" i="2"/>
  <c r="G6224" i="2" s="1"/>
  <c r="F6225" i="2"/>
  <c r="G6225" i="2" s="1"/>
  <c r="F6226" i="2"/>
  <c r="G6226" i="2" s="1"/>
  <c r="F6227" i="2"/>
  <c r="G6227" i="2" s="1"/>
  <c r="F6228" i="2"/>
  <c r="G6228" i="2" s="1"/>
  <c r="F6229" i="2"/>
  <c r="G6229" i="2" s="1"/>
  <c r="F6230" i="2"/>
  <c r="G6230" i="2" s="1"/>
  <c r="F6231" i="2"/>
  <c r="G6231" i="2" s="1"/>
  <c r="F6232" i="2"/>
  <c r="G6232" i="2" s="1"/>
  <c r="F6233" i="2"/>
  <c r="G6233" i="2" s="1"/>
  <c r="F6234" i="2"/>
  <c r="G6234" i="2" s="1"/>
  <c r="F6235" i="2"/>
  <c r="G6235" i="2" s="1"/>
  <c r="F6236" i="2"/>
  <c r="G6236" i="2" s="1"/>
  <c r="F6237" i="2"/>
  <c r="G6237" i="2" s="1"/>
  <c r="F6238" i="2"/>
  <c r="G6238" i="2" s="1"/>
  <c r="F6239" i="2"/>
  <c r="G6239" i="2" s="1"/>
  <c r="F6240" i="2"/>
  <c r="G6240" i="2" s="1"/>
  <c r="F6241" i="2"/>
  <c r="G6241" i="2" s="1"/>
  <c r="F6242" i="2"/>
  <c r="G6242" i="2" s="1"/>
  <c r="F6243" i="2"/>
  <c r="G6243" i="2" s="1"/>
  <c r="F6244" i="2"/>
  <c r="G6244" i="2" s="1"/>
  <c r="F6245" i="2"/>
  <c r="G6245" i="2" s="1"/>
  <c r="F6246" i="2"/>
  <c r="G6246" i="2" s="1"/>
  <c r="F6247" i="2"/>
  <c r="G6247" i="2" s="1"/>
  <c r="F6248" i="2"/>
  <c r="G6248" i="2" s="1"/>
  <c r="F6249" i="2"/>
  <c r="G6249" i="2" s="1"/>
  <c r="F6250" i="2"/>
  <c r="G6250" i="2" s="1"/>
  <c r="F6251" i="2"/>
  <c r="G6251" i="2" s="1"/>
  <c r="F6252" i="2"/>
  <c r="G6252" i="2" s="1"/>
  <c r="F6253" i="2"/>
  <c r="G6253" i="2" s="1"/>
  <c r="F6254" i="2"/>
  <c r="G6254" i="2" s="1"/>
  <c r="F6255" i="2"/>
  <c r="G6255" i="2" s="1"/>
  <c r="F6256" i="2"/>
  <c r="G6256" i="2" s="1"/>
  <c r="F6257" i="2"/>
  <c r="G6257" i="2" s="1"/>
  <c r="F6258" i="2"/>
  <c r="G6258" i="2" s="1"/>
  <c r="F6259" i="2"/>
  <c r="G6259" i="2" s="1"/>
  <c r="F6260" i="2"/>
  <c r="G6260" i="2" s="1"/>
  <c r="F6261" i="2"/>
  <c r="G6261" i="2" s="1"/>
  <c r="F6262" i="2"/>
  <c r="G6262" i="2" s="1"/>
  <c r="F6263" i="2"/>
  <c r="G6263" i="2" s="1"/>
  <c r="F6264" i="2"/>
  <c r="G6264" i="2" s="1"/>
  <c r="F6265" i="2"/>
  <c r="G6265" i="2" s="1"/>
  <c r="F6266" i="2"/>
  <c r="G6266" i="2" s="1"/>
  <c r="F6267" i="2"/>
  <c r="G6267" i="2" s="1"/>
  <c r="F6268" i="2"/>
  <c r="G6268" i="2" s="1"/>
  <c r="F6269" i="2"/>
  <c r="G6269" i="2" s="1"/>
  <c r="F6270" i="2"/>
  <c r="G6270" i="2" s="1"/>
  <c r="F6271" i="2"/>
  <c r="G6271" i="2" s="1"/>
  <c r="F6272" i="2"/>
  <c r="G6272" i="2" s="1"/>
  <c r="F6273" i="2"/>
  <c r="G6273" i="2" s="1"/>
  <c r="F6274" i="2"/>
  <c r="G6274" i="2" s="1"/>
  <c r="F6275" i="2"/>
  <c r="G6275" i="2" s="1"/>
  <c r="F6276" i="2"/>
  <c r="G6276" i="2" s="1"/>
  <c r="F6277" i="2"/>
  <c r="G6277" i="2" s="1"/>
  <c r="F6278" i="2"/>
  <c r="G6278" i="2" s="1"/>
  <c r="F6279" i="2"/>
  <c r="G6279" i="2" s="1"/>
  <c r="F6280" i="2"/>
  <c r="G6280" i="2" s="1"/>
  <c r="F6281" i="2"/>
  <c r="G6281" i="2" s="1"/>
  <c r="F6282" i="2"/>
  <c r="G6282" i="2" s="1"/>
  <c r="F6283" i="2"/>
  <c r="G6283" i="2" s="1"/>
  <c r="F6284" i="2"/>
  <c r="G6284" i="2" s="1"/>
  <c r="F6285" i="2"/>
  <c r="G6285" i="2" s="1"/>
  <c r="F6286" i="2"/>
  <c r="G6286" i="2" s="1"/>
  <c r="F6287" i="2"/>
  <c r="G6287" i="2" s="1"/>
  <c r="F6288" i="2"/>
  <c r="G6288" i="2" s="1"/>
  <c r="F6289" i="2"/>
  <c r="G6289" i="2" s="1"/>
  <c r="F6290" i="2"/>
  <c r="G6290" i="2" s="1"/>
  <c r="F6291" i="2"/>
  <c r="G6291" i="2" s="1"/>
  <c r="F6292" i="2"/>
  <c r="G6292" i="2" s="1"/>
  <c r="F6293" i="2"/>
  <c r="G6293" i="2" s="1"/>
  <c r="F6294" i="2"/>
  <c r="G6294" i="2" s="1"/>
  <c r="F6295" i="2"/>
  <c r="G6295" i="2" s="1"/>
  <c r="F6296" i="2"/>
  <c r="G6296" i="2" s="1"/>
  <c r="F6297" i="2"/>
  <c r="G6297" i="2" s="1"/>
  <c r="F6298" i="2"/>
  <c r="G6298" i="2" s="1"/>
  <c r="F6299" i="2"/>
  <c r="G6299" i="2" s="1"/>
  <c r="F6300" i="2"/>
  <c r="G6300" i="2" s="1"/>
  <c r="F6301" i="2"/>
  <c r="G6301" i="2" s="1"/>
  <c r="F6302" i="2"/>
  <c r="G6302" i="2" s="1"/>
  <c r="F6303" i="2"/>
  <c r="G6303" i="2" s="1"/>
  <c r="F6304" i="2"/>
  <c r="G6304" i="2" s="1"/>
  <c r="F6305" i="2"/>
  <c r="G6305" i="2" s="1"/>
  <c r="F6306" i="2"/>
  <c r="G6306" i="2" s="1"/>
  <c r="F6307" i="2"/>
  <c r="G6307" i="2" s="1"/>
  <c r="F6308" i="2"/>
  <c r="G6308" i="2" s="1"/>
  <c r="F6309" i="2"/>
  <c r="G6309" i="2" s="1"/>
  <c r="F6310" i="2"/>
  <c r="G6310" i="2" s="1"/>
  <c r="F6311" i="2"/>
  <c r="G6311" i="2" s="1"/>
  <c r="F6312" i="2"/>
  <c r="G6312" i="2" s="1"/>
  <c r="F6313" i="2"/>
  <c r="G6313" i="2" s="1"/>
  <c r="F6314" i="2"/>
  <c r="G6314" i="2" s="1"/>
  <c r="F6315" i="2"/>
  <c r="G6315" i="2" s="1"/>
  <c r="F6316" i="2"/>
  <c r="G6316" i="2" s="1"/>
  <c r="F6317" i="2"/>
  <c r="G6317" i="2" s="1"/>
  <c r="F6318" i="2"/>
  <c r="G6318" i="2" s="1"/>
  <c r="F6319" i="2"/>
  <c r="G6319" i="2" s="1"/>
  <c r="F6320" i="2"/>
  <c r="G6320" i="2" s="1"/>
  <c r="F6321" i="2"/>
  <c r="G6321" i="2" s="1"/>
  <c r="F6322" i="2"/>
  <c r="G6322" i="2" s="1"/>
  <c r="F6323" i="2"/>
  <c r="G6323" i="2" s="1"/>
  <c r="F6324" i="2"/>
  <c r="G6324" i="2" s="1"/>
  <c r="F6325" i="2"/>
  <c r="G6325" i="2" s="1"/>
  <c r="F6326" i="2"/>
  <c r="G6326" i="2" s="1"/>
  <c r="F6327" i="2"/>
  <c r="G6327" i="2" s="1"/>
  <c r="F6328" i="2"/>
  <c r="G6328" i="2" s="1"/>
  <c r="F6329" i="2"/>
  <c r="G6329" i="2" s="1"/>
  <c r="F6330" i="2"/>
  <c r="G6330" i="2" s="1"/>
  <c r="F6331" i="2"/>
  <c r="G6331" i="2" s="1"/>
  <c r="F6332" i="2"/>
  <c r="G6332" i="2" s="1"/>
  <c r="F6333" i="2"/>
  <c r="G6333" i="2" s="1"/>
  <c r="F6334" i="2"/>
  <c r="G6334" i="2" s="1"/>
  <c r="F6335" i="2"/>
  <c r="G6335" i="2" s="1"/>
  <c r="F6336" i="2"/>
  <c r="G6336" i="2" s="1"/>
  <c r="F6337" i="2"/>
  <c r="G6337" i="2" s="1"/>
  <c r="F6338" i="2"/>
  <c r="G6338" i="2" s="1"/>
  <c r="F6339" i="2"/>
  <c r="G6339" i="2" s="1"/>
  <c r="F6340" i="2"/>
  <c r="G6340" i="2" s="1"/>
  <c r="F6341" i="2"/>
  <c r="G6341" i="2" s="1"/>
  <c r="F6342" i="2"/>
  <c r="G6342" i="2" s="1"/>
  <c r="F6343" i="2"/>
  <c r="G6343" i="2" s="1"/>
  <c r="F6344" i="2"/>
  <c r="G6344" i="2" s="1"/>
  <c r="F6345" i="2"/>
  <c r="G6345" i="2" s="1"/>
  <c r="F6346" i="2"/>
  <c r="G6346" i="2" s="1"/>
  <c r="F6347" i="2"/>
  <c r="G6347" i="2" s="1"/>
  <c r="F6348" i="2"/>
  <c r="G6348" i="2" s="1"/>
  <c r="F6349" i="2"/>
  <c r="G6349" i="2" s="1"/>
  <c r="F6350" i="2"/>
  <c r="G6350" i="2" s="1"/>
  <c r="F6351" i="2"/>
  <c r="G6351" i="2" s="1"/>
  <c r="F6352" i="2"/>
  <c r="G6352" i="2" s="1"/>
  <c r="F6353" i="2"/>
  <c r="G6353" i="2" s="1"/>
  <c r="F6354" i="2"/>
  <c r="G6354" i="2" s="1"/>
  <c r="F6355" i="2"/>
  <c r="G6355" i="2" s="1"/>
  <c r="F6356" i="2"/>
  <c r="G6356" i="2" s="1"/>
  <c r="F6357" i="2"/>
  <c r="G6357" i="2" s="1"/>
  <c r="F6358" i="2"/>
  <c r="G6358" i="2" s="1"/>
  <c r="F6359" i="2"/>
  <c r="G6359" i="2" s="1"/>
  <c r="F6360" i="2"/>
  <c r="G6360" i="2" s="1"/>
  <c r="F6361" i="2"/>
  <c r="G6361" i="2" s="1"/>
  <c r="F6362" i="2"/>
  <c r="G6362" i="2" s="1"/>
  <c r="F6363" i="2"/>
  <c r="G6363" i="2" s="1"/>
  <c r="F6364" i="2"/>
  <c r="G6364" i="2" s="1"/>
  <c r="F6365" i="2"/>
  <c r="G6365" i="2" s="1"/>
  <c r="F6366" i="2"/>
  <c r="G6366" i="2" s="1"/>
  <c r="F6367" i="2"/>
  <c r="G6367" i="2" s="1"/>
  <c r="F6368" i="2"/>
  <c r="G6368" i="2" s="1"/>
  <c r="F6369" i="2"/>
  <c r="G6369" i="2" s="1"/>
  <c r="F6370" i="2"/>
  <c r="G6370" i="2" s="1"/>
  <c r="F6371" i="2"/>
  <c r="G6371" i="2" s="1"/>
  <c r="F6372" i="2"/>
  <c r="G6372" i="2" s="1"/>
  <c r="F6373" i="2"/>
  <c r="G6373" i="2" s="1"/>
  <c r="F6374" i="2"/>
  <c r="G6374" i="2" s="1"/>
  <c r="F6375" i="2"/>
  <c r="G6375" i="2" s="1"/>
  <c r="F6376" i="2"/>
  <c r="G6376" i="2" s="1"/>
  <c r="F6377" i="2"/>
  <c r="G6377" i="2" s="1"/>
  <c r="F6378" i="2"/>
  <c r="G6378" i="2" s="1"/>
  <c r="F6379" i="2"/>
  <c r="G6379" i="2" s="1"/>
  <c r="F6380" i="2"/>
  <c r="G6380" i="2" s="1"/>
  <c r="F6381" i="2"/>
  <c r="G6381" i="2" s="1"/>
  <c r="F6382" i="2"/>
  <c r="G6382" i="2" s="1"/>
  <c r="F6383" i="2"/>
  <c r="G6383" i="2" s="1"/>
  <c r="F6384" i="2"/>
  <c r="G6384" i="2" s="1"/>
  <c r="F6385" i="2"/>
  <c r="G6385" i="2" s="1"/>
  <c r="F6386" i="2"/>
  <c r="G6386" i="2" s="1"/>
  <c r="F6387" i="2"/>
  <c r="G6387" i="2" s="1"/>
  <c r="F6388" i="2"/>
  <c r="G6388" i="2" s="1"/>
  <c r="F6389" i="2"/>
  <c r="G6389" i="2" s="1"/>
  <c r="F6390" i="2"/>
  <c r="G6390" i="2" s="1"/>
  <c r="F6391" i="2"/>
  <c r="G6391" i="2" s="1"/>
  <c r="F6392" i="2"/>
  <c r="G6392" i="2" s="1"/>
  <c r="F6393" i="2"/>
  <c r="G6393" i="2" s="1"/>
  <c r="F6394" i="2"/>
  <c r="G6394" i="2" s="1"/>
  <c r="F6395" i="2"/>
  <c r="G6395" i="2" s="1"/>
  <c r="F6396" i="2"/>
  <c r="G6396" i="2" s="1"/>
  <c r="F6397" i="2"/>
  <c r="G6397" i="2" s="1"/>
  <c r="F6398" i="2"/>
  <c r="G6398" i="2" s="1"/>
  <c r="F6399" i="2"/>
  <c r="G6399" i="2" s="1"/>
  <c r="F6400" i="2"/>
  <c r="G6400" i="2" s="1"/>
  <c r="F6401" i="2"/>
  <c r="G6401" i="2" s="1"/>
  <c r="F6402" i="2"/>
  <c r="G6402" i="2" s="1"/>
  <c r="F6403" i="2"/>
  <c r="G6403" i="2" s="1"/>
  <c r="F6404" i="2"/>
  <c r="G6404" i="2" s="1"/>
  <c r="F6405" i="2"/>
  <c r="G6405" i="2" s="1"/>
  <c r="F6406" i="2"/>
  <c r="G6406" i="2" s="1"/>
  <c r="F6407" i="2"/>
  <c r="G6407" i="2" s="1"/>
  <c r="F6408" i="2"/>
  <c r="G6408" i="2" s="1"/>
  <c r="F6409" i="2"/>
  <c r="G6409" i="2" s="1"/>
  <c r="F6410" i="2"/>
  <c r="G6410" i="2" s="1"/>
  <c r="F6411" i="2"/>
  <c r="G6411" i="2" s="1"/>
  <c r="F6412" i="2"/>
  <c r="G6412" i="2" s="1"/>
  <c r="F6413" i="2"/>
  <c r="G6413" i="2" s="1"/>
  <c r="F6414" i="2"/>
  <c r="G6414" i="2" s="1"/>
  <c r="F6415" i="2"/>
  <c r="G6415" i="2" s="1"/>
  <c r="F6416" i="2"/>
  <c r="G6416" i="2" s="1"/>
  <c r="F6417" i="2"/>
  <c r="G6417" i="2" s="1"/>
  <c r="F6418" i="2"/>
  <c r="G6418" i="2" s="1"/>
  <c r="F6419" i="2"/>
  <c r="G6419" i="2" s="1"/>
  <c r="F6420" i="2"/>
  <c r="G6420" i="2" s="1"/>
  <c r="F6421" i="2"/>
  <c r="G6421" i="2" s="1"/>
  <c r="F6422" i="2"/>
  <c r="G6422" i="2" s="1"/>
  <c r="F6423" i="2"/>
  <c r="G6423" i="2" s="1"/>
  <c r="F6424" i="2"/>
  <c r="G6424" i="2" s="1"/>
  <c r="F6425" i="2"/>
  <c r="G6425" i="2" s="1"/>
  <c r="F6426" i="2"/>
  <c r="G6426" i="2" s="1"/>
  <c r="F6427" i="2"/>
  <c r="G6427" i="2" s="1"/>
  <c r="F6428" i="2"/>
  <c r="G6428" i="2" s="1"/>
  <c r="F6429" i="2"/>
  <c r="G6429" i="2" s="1"/>
  <c r="F6430" i="2"/>
  <c r="G6430" i="2" s="1"/>
  <c r="F6431" i="2"/>
  <c r="G6431" i="2" s="1"/>
  <c r="F6432" i="2"/>
  <c r="G6432" i="2" s="1"/>
  <c r="F6433" i="2"/>
  <c r="G6433" i="2" s="1"/>
  <c r="F6434" i="2"/>
  <c r="G6434" i="2" s="1"/>
  <c r="F6435" i="2"/>
  <c r="G6435" i="2" s="1"/>
  <c r="F6436" i="2"/>
  <c r="G6436" i="2" s="1"/>
  <c r="F6437" i="2"/>
  <c r="G6437" i="2" s="1"/>
  <c r="F6438" i="2"/>
  <c r="G6438" i="2" s="1"/>
  <c r="F6439" i="2"/>
  <c r="G6439" i="2" s="1"/>
  <c r="F6440" i="2"/>
  <c r="G6440" i="2" s="1"/>
  <c r="F6441" i="2"/>
  <c r="G6441" i="2" s="1"/>
  <c r="F6442" i="2"/>
  <c r="G6442" i="2" s="1"/>
  <c r="F6443" i="2"/>
  <c r="G6443" i="2" s="1"/>
  <c r="F6444" i="2"/>
  <c r="G6444" i="2" s="1"/>
  <c r="F6445" i="2"/>
  <c r="G6445" i="2" s="1"/>
  <c r="F6446" i="2"/>
  <c r="G6446" i="2" s="1"/>
  <c r="F6447" i="2"/>
  <c r="G6447" i="2" s="1"/>
  <c r="F6448" i="2"/>
  <c r="G6448" i="2" s="1"/>
  <c r="F6449" i="2"/>
  <c r="G6449" i="2" s="1"/>
  <c r="F6450" i="2"/>
  <c r="G6450" i="2" s="1"/>
  <c r="F6451" i="2"/>
  <c r="G6451" i="2" s="1"/>
  <c r="F6452" i="2"/>
  <c r="G6452" i="2" s="1"/>
  <c r="F6453" i="2"/>
  <c r="G6453" i="2" s="1"/>
  <c r="F6454" i="2"/>
  <c r="G6454" i="2" s="1"/>
  <c r="F6455" i="2"/>
  <c r="G6455" i="2" s="1"/>
  <c r="F6456" i="2"/>
  <c r="G6456" i="2" s="1"/>
  <c r="F6457" i="2"/>
  <c r="G6457" i="2" s="1"/>
  <c r="F6458" i="2"/>
  <c r="G6458" i="2" s="1"/>
  <c r="F6459" i="2"/>
  <c r="G6459" i="2" s="1"/>
  <c r="F6460" i="2"/>
  <c r="G6460" i="2" s="1"/>
  <c r="F6461" i="2"/>
  <c r="G6461" i="2" s="1"/>
  <c r="F6462" i="2"/>
  <c r="G6462" i="2" s="1"/>
  <c r="F6463" i="2"/>
  <c r="G6463" i="2" s="1"/>
  <c r="F6464" i="2"/>
  <c r="G6464" i="2" s="1"/>
  <c r="F6465" i="2"/>
  <c r="G6465" i="2" s="1"/>
  <c r="F6466" i="2"/>
  <c r="G6466" i="2" s="1"/>
  <c r="F6467" i="2"/>
  <c r="G6467" i="2" s="1"/>
  <c r="F6468" i="2"/>
  <c r="G6468" i="2" s="1"/>
  <c r="F6469" i="2"/>
  <c r="G6469" i="2" s="1"/>
  <c r="F6470" i="2"/>
  <c r="G6470" i="2" s="1"/>
  <c r="F6471" i="2"/>
  <c r="G6471" i="2" s="1"/>
  <c r="F6472" i="2"/>
  <c r="G6472" i="2" s="1"/>
  <c r="F6473" i="2"/>
  <c r="G6473" i="2" s="1"/>
  <c r="F6474" i="2"/>
  <c r="G6474" i="2" s="1"/>
  <c r="F6475" i="2"/>
  <c r="G6475" i="2" s="1"/>
  <c r="F6476" i="2"/>
  <c r="G6476" i="2" s="1"/>
  <c r="F6477" i="2"/>
  <c r="G6477" i="2" s="1"/>
  <c r="F6478" i="2"/>
  <c r="G6478" i="2" s="1"/>
  <c r="F6479" i="2"/>
  <c r="G6479" i="2" s="1"/>
  <c r="F6480" i="2"/>
  <c r="G6480" i="2" s="1"/>
  <c r="F6481" i="2"/>
  <c r="G6481" i="2" s="1"/>
  <c r="F6482" i="2"/>
  <c r="G6482" i="2" s="1"/>
  <c r="F6483" i="2"/>
  <c r="G6483" i="2" s="1"/>
  <c r="F6484" i="2"/>
  <c r="G6484" i="2" s="1"/>
  <c r="F6485" i="2"/>
  <c r="G6485" i="2" s="1"/>
  <c r="F6486" i="2"/>
  <c r="G6486" i="2" s="1"/>
  <c r="F6487" i="2"/>
  <c r="G6487" i="2" s="1"/>
  <c r="F6488" i="2"/>
  <c r="G6488" i="2" s="1"/>
  <c r="F6489" i="2"/>
  <c r="G6489" i="2" s="1"/>
  <c r="F6490" i="2"/>
  <c r="G6490" i="2" s="1"/>
  <c r="F6491" i="2"/>
  <c r="G6491" i="2" s="1"/>
  <c r="F6492" i="2"/>
  <c r="G6492" i="2" s="1"/>
  <c r="F6493" i="2"/>
  <c r="G6493" i="2" s="1"/>
  <c r="F6494" i="2"/>
  <c r="G6494" i="2" s="1"/>
  <c r="F6495" i="2"/>
  <c r="G6495" i="2" s="1"/>
  <c r="F6496" i="2"/>
  <c r="G6496" i="2" s="1"/>
  <c r="F6497" i="2"/>
  <c r="G6497" i="2" s="1"/>
  <c r="F6498" i="2"/>
  <c r="G6498" i="2" s="1"/>
  <c r="F6499" i="2"/>
  <c r="G6499" i="2" s="1"/>
  <c r="F6500" i="2"/>
  <c r="G6500" i="2" s="1"/>
  <c r="F6501" i="2"/>
  <c r="G6501" i="2" s="1"/>
  <c r="F6502" i="2"/>
  <c r="G6502" i="2" s="1"/>
  <c r="F6503" i="2"/>
  <c r="G6503" i="2" s="1"/>
  <c r="F6504" i="2"/>
  <c r="G6504" i="2" s="1"/>
  <c r="F6505" i="2"/>
  <c r="G6505" i="2" s="1"/>
  <c r="F6506" i="2"/>
  <c r="G6506" i="2" s="1"/>
  <c r="F6507" i="2"/>
  <c r="G6507" i="2" s="1"/>
  <c r="F6508" i="2"/>
  <c r="G6508" i="2" s="1"/>
  <c r="F6509" i="2"/>
  <c r="G6509" i="2" s="1"/>
  <c r="F6510" i="2"/>
  <c r="G6510" i="2" s="1"/>
  <c r="F6511" i="2"/>
  <c r="G6511" i="2" s="1"/>
  <c r="F6512" i="2"/>
  <c r="G6512" i="2" s="1"/>
  <c r="F6513" i="2"/>
  <c r="G6513" i="2" s="1"/>
  <c r="F6514" i="2"/>
  <c r="G6514" i="2" s="1"/>
  <c r="F6515" i="2"/>
  <c r="G6515" i="2" s="1"/>
  <c r="F6516" i="2"/>
  <c r="G6516" i="2" s="1"/>
  <c r="F6517" i="2"/>
  <c r="G6517" i="2" s="1"/>
  <c r="F6518" i="2"/>
  <c r="G6518" i="2" s="1"/>
  <c r="F6519" i="2"/>
  <c r="G6519" i="2" s="1"/>
  <c r="F6520" i="2"/>
  <c r="G6520" i="2" s="1"/>
  <c r="F6521" i="2"/>
  <c r="G6521" i="2" s="1"/>
  <c r="F6522" i="2"/>
  <c r="G6522" i="2" s="1"/>
  <c r="F6523" i="2"/>
  <c r="G6523" i="2" s="1"/>
  <c r="F6524" i="2"/>
  <c r="G6524" i="2" s="1"/>
  <c r="F6525" i="2"/>
  <c r="G6525" i="2" s="1"/>
  <c r="F6526" i="2"/>
  <c r="G6526" i="2" s="1"/>
  <c r="F6527" i="2"/>
  <c r="G6527" i="2" s="1"/>
  <c r="F6528" i="2"/>
  <c r="G6528" i="2" s="1"/>
  <c r="F6529" i="2"/>
  <c r="G6529" i="2" s="1"/>
  <c r="F6530" i="2"/>
  <c r="G6530" i="2" s="1"/>
  <c r="F6531" i="2"/>
  <c r="G6531" i="2" s="1"/>
  <c r="F6532" i="2"/>
  <c r="G6532" i="2" s="1"/>
  <c r="F6533" i="2"/>
  <c r="G6533" i="2" s="1"/>
  <c r="F6534" i="2"/>
  <c r="G6534" i="2" s="1"/>
  <c r="F6535" i="2"/>
  <c r="G6535" i="2" s="1"/>
  <c r="F6536" i="2"/>
  <c r="G6536" i="2" s="1"/>
  <c r="F6537" i="2"/>
  <c r="G6537" i="2" s="1"/>
  <c r="F6538" i="2"/>
  <c r="G6538" i="2" s="1"/>
  <c r="F6539" i="2"/>
  <c r="G6539" i="2" s="1"/>
  <c r="F6540" i="2"/>
  <c r="G6540" i="2" s="1"/>
  <c r="F6541" i="2"/>
  <c r="G6541" i="2" s="1"/>
  <c r="F6542" i="2"/>
  <c r="G6542" i="2" s="1"/>
  <c r="F6543" i="2"/>
  <c r="G6543" i="2" s="1"/>
  <c r="F6544" i="2"/>
  <c r="G6544" i="2" s="1"/>
  <c r="F6545" i="2"/>
  <c r="G6545" i="2" s="1"/>
  <c r="F6546" i="2"/>
  <c r="G6546" i="2" s="1"/>
  <c r="F6547" i="2"/>
  <c r="G6547" i="2" s="1"/>
  <c r="F6548" i="2"/>
  <c r="G6548" i="2" s="1"/>
  <c r="F6549" i="2"/>
  <c r="G6549" i="2" s="1"/>
  <c r="F6550" i="2"/>
  <c r="G6550" i="2" s="1"/>
  <c r="F6551" i="2"/>
  <c r="G6551" i="2" s="1"/>
  <c r="F6552" i="2"/>
  <c r="G6552" i="2" s="1"/>
  <c r="F6553" i="2"/>
  <c r="G6553" i="2" s="1"/>
  <c r="F6554" i="2"/>
  <c r="G6554" i="2" s="1"/>
  <c r="F6555" i="2"/>
  <c r="G6555" i="2" s="1"/>
  <c r="F6556" i="2"/>
  <c r="G6556" i="2" s="1"/>
  <c r="F6557" i="2"/>
  <c r="G6557" i="2" s="1"/>
  <c r="F6558" i="2"/>
  <c r="G6558" i="2" s="1"/>
  <c r="F6559" i="2"/>
  <c r="G6559" i="2" s="1"/>
  <c r="F6560" i="2"/>
  <c r="G6560" i="2" s="1"/>
  <c r="F6561" i="2"/>
  <c r="G6561" i="2" s="1"/>
  <c r="F6562" i="2"/>
  <c r="G6562" i="2" s="1"/>
  <c r="F6563" i="2"/>
  <c r="G6563" i="2" s="1"/>
  <c r="F6564" i="2"/>
  <c r="G6564" i="2" s="1"/>
  <c r="F6565" i="2"/>
  <c r="G6565" i="2" s="1"/>
  <c r="F6566" i="2"/>
  <c r="G6566" i="2" s="1"/>
  <c r="F6567" i="2"/>
  <c r="G6567" i="2" s="1"/>
  <c r="F6568" i="2"/>
  <c r="G6568" i="2" s="1"/>
  <c r="F6569" i="2"/>
  <c r="G6569" i="2" s="1"/>
  <c r="F6570" i="2"/>
  <c r="G6570" i="2" s="1"/>
  <c r="F6571" i="2"/>
  <c r="G6571" i="2" s="1"/>
  <c r="F6572" i="2"/>
  <c r="G6572" i="2" s="1"/>
  <c r="F6573" i="2"/>
  <c r="G6573" i="2" s="1"/>
  <c r="F6574" i="2"/>
  <c r="G6574" i="2" s="1"/>
  <c r="F6575" i="2"/>
  <c r="G6575" i="2" s="1"/>
  <c r="F6576" i="2"/>
  <c r="G6576" i="2" s="1"/>
  <c r="F6577" i="2"/>
  <c r="G6577" i="2" s="1"/>
  <c r="F6578" i="2"/>
  <c r="G6578" i="2" s="1"/>
  <c r="F6579" i="2"/>
  <c r="G6579" i="2" s="1"/>
  <c r="F6580" i="2"/>
  <c r="G6580" i="2" s="1"/>
  <c r="F6581" i="2"/>
  <c r="G6581" i="2" s="1"/>
  <c r="F6582" i="2"/>
  <c r="G6582" i="2" s="1"/>
  <c r="F6583" i="2"/>
  <c r="G6583" i="2" s="1"/>
  <c r="F6584" i="2"/>
  <c r="G6584" i="2" s="1"/>
  <c r="F6585" i="2"/>
  <c r="G6585" i="2" s="1"/>
  <c r="F6586" i="2"/>
  <c r="G6586" i="2" s="1"/>
  <c r="F6587" i="2"/>
  <c r="G6587" i="2" s="1"/>
  <c r="F6588" i="2"/>
  <c r="G6588" i="2" s="1"/>
  <c r="F6589" i="2"/>
  <c r="G6589" i="2" s="1"/>
  <c r="F6590" i="2"/>
  <c r="G6590" i="2" s="1"/>
  <c r="F6591" i="2"/>
  <c r="G6591" i="2" s="1"/>
  <c r="F6592" i="2"/>
  <c r="G6592" i="2" s="1"/>
  <c r="F6593" i="2"/>
  <c r="G6593" i="2" s="1"/>
  <c r="F6594" i="2"/>
  <c r="G6594" i="2" s="1"/>
  <c r="F6595" i="2"/>
  <c r="G6595" i="2" s="1"/>
  <c r="F6596" i="2"/>
  <c r="G6596" i="2" s="1"/>
  <c r="F6597" i="2"/>
  <c r="G6597" i="2" s="1"/>
  <c r="F6598" i="2"/>
  <c r="G6598" i="2" s="1"/>
  <c r="F6599" i="2"/>
  <c r="G6599" i="2" s="1"/>
  <c r="F6600" i="2"/>
  <c r="G6600" i="2" s="1"/>
  <c r="F6601" i="2"/>
  <c r="G6601" i="2" s="1"/>
  <c r="F6602" i="2"/>
  <c r="G6602" i="2" s="1"/>
  <c r="F6603" i="2"/>
  <c r="G6603" i="2" s="1"/>
  <c r="F6604" i="2"/>
  <c r="G6604" i="2" s="1"/>
  <c r="F6605" i="2"/>
  <c r="G6605" i="2" s="1"/>
  <c r="F6606" i="2"/>
  <c r="G6606" i="2" s="1"/>
  <c r="F6607" i="2"/>
  <c r="G6607" i="2" s="1"/>
  <c r="F6608" i="2"/>
  <c r="G6608" i="2" s="1"/>
  <c r="F6609" i="2"/>
  <c r="G6609" i="2" s="1"/>
  <c r="F6610" i="2"/>
  <c r="G6610" i="2" s="1"/>
  <c r="F6611" i="2"/>
  <c r="G6611" i="2" s="1"/>
  <c r="F6612" i="2"/>
  <c r="G6612" i="2" s="1"/>
  <c r="F6613" i="2"/>
  <c r="G6613" i="2" s="1"/>
  <c r="F6614" i="2"/>
  <c r="G6614" i="2" s="1"/>
  <c r="F6615" i="2"/>
  <c r="G6615" i="2" s="1"/>
  <c r="F6616" i="2"/>
  <c r="G6616" i="2" s="1"/>
  <c r="F6617" i="2"/>
  <c r="G6617" i="2" s="1"/>
  <c r="F6618" i="2"/>
  <c r="G6618" i="2" s="1"/>
  <c r="F6619" i="2"/>
  <c r="G6619" i="2" s="1"/>
  <c r="F6620" i="2"/>
  <c r="G6620" i="2" s="1"/>
  <c r="F6621" i="2"/>
  <c r="G6621" i="2" s="1"/>
  <c r="F6622" i="2"/>
  <c r="G6622" i="2" s="1"/>
  <c r="F6623" i="2"/>
  <c r="G6623" i="2" s="1"/>
  <c r="F6624" i="2"/>
  <c r="G6624" i="2" s="1"/>
  <c r="F6625" i="2"/>
  <c r="G6625" i="2" s="1"/>
  <c r="F6626" i="2"/>
  <c r="G6626" i="2" s="1"/>
  <c r="F6627" i="2"/>
  <c r="G6627" i="2" s="1"/>
  <c r="F6628" i="2"/>
  <c r="G6628" i="2" s="1"/>
  <c r="F6629" i="2"/>
  <c r="G6629" i="2" s="1"/>
  <c r="F6630" i="2"/>
  <c r="G6630" i="2" s="1"/>
  <c r="F6631" i="2"/>
  <c r="G6631" i="2" s="1"/>
  <c r="F6632" i="2"/>
  <c r="G6632" i="2" s="1"/>
  <c r="F6633" i="2"/>
  <c r="G6633" i="2" s="1"/>
  <c r="F6634" i="2"/>
  <c r="G6634" i="2" s="1"/>
  <c r="F6635" i="2"/>
  <c r="G6635" i="2" s="1"/>
  <c r="F6636" i="2"/>
  <c r="G6636" i="2" s="1"/>
  <c r="F6637" i="2"/>
  <c r="G6637" i="2" s="1"/>
  <c r="F6638" i="2"/>
  <c r="G6638" i="2" s="1"/>
  <c r="F6639" i="2"/>
  <c r="G6639" i="2" s="1"/>
  <c r="F6640" i="2"/>
  <c r="G6640" i="2" s="1"/>
  <c r="F6641" i="2"/>
  <c r="G6641" i="2" s="1"/>
  <c r="F6642" i="2"/>
  <c r="G6642" i="2" s="1"/>
  <c r="F6643" i="2"/>
  <c r="G6643" i="2" s="1"/>
  <c r="F6644" i="2"/>
  <c r="G6644" i="2" s="1"/>
  <c r="F6645" i="2"/>
  <c r="G6645" i="2" s="1"/>
  <c r="F6646" i="2"/>
  <c r="G6646" i="2" s="1"/>
  <c r="F6647" i="2"/>
  <c r="G6647" i="2" s="1"/>
  <c r="F6648" i="2"/>
  <c r="G6648" i="2" s="1"/>
  <c r="F6649" i="2"/>
  <c r="G6649" i="2" s="1"/>
  <c r="F6650" i="2"/>
  <c r="G6650" i="2" s="1"/>
  <c r="F6651" i="2"/>
  <c r="G6651" i="2" s="1"/>
  <c r="F6652" i="2"/>
  <c r="G6652" i="2" s="1"/>
  <c r="F6653" i="2"/>
  <c r="G6653" i="2" s="1"/>
  <c r="F6654" i="2"/>
  <c r="G6654" i="2" s="1"/>
  <c r="F6655" i="2"/>
  <c r="G6655" i="2" s="1"/>
  <c r="F6656" i="2"/>
  <c r="G6656" i="2" s="1"/>
  <c r="F6657" i="2"/>
  <c r="G6657" i="2" s="1"/>
  <c r="F6658" i="2"/>
  <c r="G6658" i="2" s="1"/>
  <c r="F6659" i="2"/>
  <c r="G6659" i="2" s="1"/>
  <c r="F6660" i="2"/>
  <c r="G6660" i="2" s="1"/>
  <c r="F6661" i="2"/>
  <c r="G6661" i="2" s="1"/>
  <c r="F6662" i="2"/>
  <c r="G6662" i="2" s="1"/>
  <c r="F6663" i="2"/>
  <c r="G6663" i="2" s="1"/>
  <c r="F6664" i="2"/>
  <c r="G6664" i="2" s="1"/>
  <c r="F6665" i="2"/>
  <c r="G6665" i="2" s="1"/>
  <c r="F6666" i="2"/>
  <c r="G6666" i="2" s="1"/>
  <c r="F6667" i="2"/>
  <c r="G6667" i="2" s="1"/>
  <c r="F6668" i="2"/>
  <c r="G6668" i="2" s="1"/>
  <c r="F6669" i="2"/>
  <c r="G6669" i="2" s="1"/>
  <c r="F6670" i="2"/>
  <c r="G6670" i="2" s="1"/>
  <c r="F6671" i="2"/>
  <c r="G6671" i="2" s="1"/>
  <c r="F6672" i="2"/>
  <c r="G6672" i="2" s="1"/>
  <c r="F6673" i="2"/>
  <c r="G6673" i="2" s="1"/>
  <c r="F6674" i="2"/>
  <c r="G6674" i="2" s="1"/>
  <c r="F6675" i="2"/>
  <c r="G6675" i="2" s="1"/>
  <c r="F6676" i="2"/>
  <c r="G6676" i="2" s="1"/>
  <c r="F6677" i="2"/>
  <c r="G6677" i="2" s="1"/>
  <c r="F6678" i="2"/>
  <c r="G6678" i="2" s="1"/>
  <c r="F6679" i="2"/>
  <c r="G6679" i="2" s="1"/>
  <c r="F6680" i="2"/>
  <c r="G6680" i="2" s="1"/>
  <c r="F6681" i="2"/>
  <c r="G6681" i="2" s="1"/>
  <c r="F6682" i="2"/>
  <c r="G6682" i="2" s="1"/>
  <c r="F6683" i="2"/>
  <c r="G6683" i="2" s="1"/>
  <c r="F6684" i="2"/>
  <c r="G6684" i="2" s="1"/>
  <c r="F6685" i="2"/>
  <c r="G6685" i="2" s="1"/>
  <c r="F6686" i="2"/>
  <c r="G6686" i="2" s="1"/>
  <c r="F6687" i="2"/>
  <c r="G6687" i="2" s="1"/>
  <c r="F6688" i="2"/>
  <c r="G6688" i="2" s="1"/>
  <c r="F6689" i="2"/>
  <c r="G6689" i="2" s="1"/>
  <c r="F6690" i="2"/>
  <c r="G6690" i="2" s="1"/>
  <c r="F6691" i="2"/>
  <c r="G6691" i="2" s="1"/>
  <c r="F6692" i="2"/>
  <c r="G6692" i="2" s="1"/>
  <c r="F6693" i="2"/>
  <c r="G6693" i="2" s="1"/>
  <c r="F6694" i="2"/>
  <c r="G6694" i="2" s="1"/>
  <c r="F6695" i="2"/>
  <c r="G6695" i="2" s="1"/>
  <c r="F6696" i="2"/>
  <c r="G6696" i="2" s="1"/>
  <c r="F6697" i="2"/>
  <c r="G6697" i="2" s="1"/>
  <c r="F6698" i="2"/>
  <c r="G6698" i="2" s="1"/>
  <c r="F6699" i="2"/>
  <c r="G6699" i="2" s="1"/>
  <c r="F6700" i="2"/>
  <c r="G6700" i="2" s="1"/>
  <c r="F6701" i="2"/>
  <c r="G6701" i="2" s="1"/>
  <c r="F6702" i="2"/>
  <c r="G6702" i="2" s="1"/>
  <c r="F6703" i="2"/>
  <c r="G6703" i="2" s="1"/>
  <c r="F6704" i="2"/>
  <c r="G6704" i="2" s="1"/>
  <c r="F6705" i="2"/>
  <c r="G6705" i="2" s="1"/>
  <c r="F6706" i="2"/>
  <c r="G6706" i="2" s="1"/>
  <c r="F6707" i="2"/>
  <c r="G6707" i="2" s="1"/>
  <c r="F6708" i="2"/>
  <c r="G6708" i="2" s="1"/>
  <c r="F6709" i="2"/>
  <c r="G6709" i="2" s="1"/>
  <c r="F6710" i="2"/>
  <c r="G6710" i="2" s="1"/>
  <c r="F6711" i="2"/>
  <c r="G6711" i="2" s="1"/>
  <c r="F6712" i="2"/>
  <c r="G6712" i="2" s="1"/>
  <c r="F6713" i="2"/>
  <c r="G6713" i="2" s="1"/>
  <c r="F6714" i="2"/>
  <c r="G6714" i="2" s="1"/>
  <c r="F6715" i="2"/>
  <c r="G6715" i="2" s="1"/>
  <c r="F6716" i="2"/>
  <c r="G6716" i="2" s="1"/>
  <c r="F6717" i="2"/>
  <c r="G6717" i="2" s="1"/>
  <c r="F6718" i="2"/>
  <c r="G6718" i="2" s="1"/>
  <c r="F6719" i="2"/>
  <c r="G6719" i="2" s="1"/>
  <c r="F6720" i="2"/>
  <c r="G6720" i="2" s="1"/>
  <c r="F6721" i="2"/>
  <c r="G6721" i="2" s="1"/>
  <c r="F6722" i="2"/>
  <c r="G6722" i="2" s="1"/>
  <c r="F6723" i="2"/>
  <c r="G6723" i="2" s="1"/>
  <c r="F6724" i="2"/>
  <c r="G6724" i="2" s="1"/>
  <c r="F6725" i="2"/>
  <c r="G6725" i="2" s="1"/>
  <c r="F6726" i="2"/>
  <c r="G6726" i="2" s="1"/>
  <c r="F6727" i="2"/>
  <c r="G6727" i="2" s="1"/>
  <c r="F6728" i="2"/>
  <c r="G6728" i="2" s="1"/>
  <c r="F6729" i="2"/>
  <c r="G6729" i="2" s="1"/>
  <c r="F6730" i="2"/>
  <c r="G6730" i="2" s="1"/>
  <c r="F6731" i="2"/>
  <c r="G6731" i="2" s="1"/>
  <c r="F6732" i="2"/>
  <c r="G6732" i="2" s="1"/>
  <c r="F6733" i="2"/>
  <c r="G6733" i="2" s="1"/>
  <c r="F6734" i="2"/>
  <c r="G6734" i="2" s="1"/>
  <c r="F6735" i="2"/>
  <c r="G6735" i="2" s="1"/>
  <c r="F6736" i="2"/>
  <c r="G6736" i="2" s="1"/>
  <c r="F6737" i="2"/>
  <c r="G6737" i="2" s="1"/>
  <c r="F6738" i="2"/>
  <c r="G6738" i="2" s="1"/>
  <c r="F6739" i="2"/>
  <c r="G6739" i="2" s="1"/>
  <c r="F6740" i="2"/>
  <c r="G6740" i="2" s="1"/>
  <c r="F6741" i="2"/>
  <c r="G6741" i="2" s="1"/>
  <c r="F6742" i="2"/>
  <c r="G6742" i="2" s="1"/>
  <c r="F6743" i="2"/>
  <c r="G6743" i="2" s="1"/>
  <c r="F6744" i="2"/>
  <c r="G6744" i="2" s="1"/>
  <c r="F6745" i="2"/>
  <c r="G6745" i="2" s="1"/>
  <c r="F6746" i="2"/>
  <c r="G6746" i="2" s="1"/>
  <c r="F6747" i="2"/>
  <c r="G6747" i="2" s="1"/>
  <c r="F6748" i="2"/>
  <c r="G6748" i="2" s="1"/>
  <c r="F6749" i="2"/>
  <c r="G6749" i="2" s="1"/>
  <c r="F6750" i="2"/>
  <c r="G6750" i="2" s="1"/>
  <c r="F6751" i="2"/>
  <c r="G6751" i="2" s="1"/>
  <c r="F6752" i="2"/>
  <c r="G6752" i="2" s="1"/>
  <c r="F6753" i="2"/>
  <c r="G6753" i="2" s="1"/>
  <c r="F6754" i="2"/>
  <c r="G6754" i="2" s="1"/>
  <c r="F6755" i="2"/>
  <c r="G6755" i="2" s="1"/>
  <c r="F6756" i="2"/>
  <c r="G6756" i="2" s="1"/>
  <c r="F6757" i="2"/>
  <c r="G6757" i="2" s="1"/>
  <c r="F6758" i="2"/>
  <c r="G6758" i="2" s="1"/>
  <c r="F6759" i="2"/>
  <c r="G6759" i="2" s="1"/>
  <c r="F6760" i="2"/>
  <c r="G6760" i="2" s="1"/>
  <c r="F6761" i="2"/>
  <c r="G6761" i="2" s="1"/>
  <c r="F6762" i="2"/>
  <c r="G6762" i="2" s="1"/>
  <c r="F6763" i="2"/>
  <c r="G6763" i="2" s="1"/>
  <c r="F6764" i="2"/>
  <c r="G6764" i="2" s="1"/>
  <c r="F6765" i="2"/>
  <c r="G6765" i="2" s="1"/>
  <c r="F6766" i="2"/>
  <c r="G6766" i="2" s="1"/>
  <c r="F6767" i="2"/>
  <c r="G6767" i="2" s="1"/>
  <c r="F6768" i="2"/>
  <c r="G6768" i="2" s="1"/>
  <c r="F6769" i="2"/>
  <c r="G6769" i="2" s="1"/>
  <c r="F6770" i="2"/>
  <c r="G6770" i="2" s="1"/>
  <c r="F6771" i="2"/>
  <c r="G6771" i="2" s="1"/>
  <c r="F6772" i="2"/>
  <c r="G6772" i="2" s="1"/>
  <c r="F6773" i="2"/>
  <c r="G6773" i="2" s="1"/>
  <c r="F6774" i="2"/>
  <c r="G6774" i="2" s="1"/>
  <c r="F6775" i="2"/>
  <c r="G6775" i="2" s="1"/>
  <c r="F6776" i="2"/>
  <c r="G6776" i="2" s="1"/>
  <c r="F6777" i="2"/>
  <c r="G6777" i="2" s="1"/>
  <c r="F6778" i="2"/>
  <c r="G6778" i="2" s="1"/>
  <c r="F6779" i="2"/>
  <c r="G6779" i="2" s="1"/>
  <c r="F6780" i="2"/>
  <c r="G6780" i="2" s="1"/>
  <c r="F6781" i="2"/>
  <c r="G6781" i="2" s="1"/>
  <c r="F6782" i="2"/>
  <c r="G6782" i="2" s="1"/>
  <c r="F6783" i="2"/>
  <c r="G6783" i="2" s="1"/>
  <c r="F6784" i="2"/>
  <c r="G6784" i="2" s="1"/>
  <c r="F6785" i="2"/>
  <c r="G6785" i="2" s="1"/>
  <c r="F6786" i="2"/>
  <c r="G6786" i="2" s="1"/>
  <c r="F6787" i="2"/>
  <c r="G6787" i="2" s="1"/>
  <c r="F6788" i="2"/>
  <c r="G6788" i="2" s="1"/>
  <c r="F6789" i="2"/>
  <c r="G6789" i="2" s="1"/>
  <c r="F6790" i="2"/>
  <c r="G6790" i="2" s="1"/>
  <c r="F6791" i="2"/>
  <c r="G6791" i="2" s="1"/>
  <c r="F6792" i="2"/>
  <c r="G6792" i="2" s="1"/>
  <c r="F6793" i="2"/>
  <c r="G6793" i="2" s="1"/>
  <c r="F6794" i="2"/>
  <c r="G6794" i="2" s="1"/>
  <c r="F6795" i="2"/>
  <c r="G6795" i="2" s="1"/>
  <c r="F6796" i="2"/>
  <c r="G6796" i="2" s="1"/>
  <c r="F6797" i="2"/>
  <c r="G6797" i="2" s="1"/>
  <c r="F6798" i="2"/>
  <c r="G6798" i="2" s="1"/>
  <c r="F6799" i="2"/>
  <c r="G6799" i="2" s="1"/>
  <c r="F6800" i="2"/>
  <c r="G6800" i="2" s="1"/>
  <c r="F6801" i="2"/>
  <c r="G6801" i="2" s="1"/>
  <c r="F6802" i="2"/>
  <c r="G6802" i="2" s="1"/>
  <c r="F6803" i="2"/>
  <c r="G6803" i="2" s="1"/>
  <c r="F6804" i="2"/>
  <c r="G6804" i="2" s="1"/>
  <c r="F6805" i="2"/>
  <c r="G6805" i="2" s="1"/>
  <c r="F6806" i="2"/>
  <c r="G6806" i="2" s="1"/>
  <c r="F6807" i="2"/>
  <c r="G6807" i="2" s="1"/>
  <c r="F6808" i="2"/>
  <c r="G6808" i="2" s="1"/>
  <c r="F6809" i="2"/>
  <c r="G6809" i="2" s="1"/>
  <c r="F6810" i="2"/>
  <c r="G6810" i="2" s="1"/>
  <c r="F6811" i="2"/>
  <c r="G6811" i="2" s="1"/>
  <c r="F6812" i="2"/>
  <c r="G6812" i="2" s="1"/>
  <c r="F6813" i="2"/>
  <c r="G6813" i="2" s="1"/>
  <c r="F6814" i="2"/>
  <c r="G6814" i="2" s="1"/>
  <c r="F6815" i="2"/>
  <c r="G6815" i="2" s="1"/>
  <c r="F6816" i="2"/>
  <c r="G6816" i="2" s="1"/>
  <c r="F6817" i="2"/>
  <c r="G6817" i="2" s="1"/>
  <c r="F6818" i="2"/>
  <c r="G6818" i="2" s="1"/>
  <c r="F6819" i="2"/>
  <c r="G6819" i="2" s="1"/>
  <c r="F6820" i="2"/>
  <c r="G6820" i="2" s="1"/>
  <c r="F6821" i="2"/>
  <c r="G6821" i="2" s="1"/>
  <c r="F6822" i="2"/>
  <c r="G6822" i="2" s="1"/>
  <c r="F6823" i="2"/>
  <c r="G6823" i="2" s="1"/>
  <c r="F6824" i="2"/>
  <c r="G6824" i="2" s="1"/>
  <c r="F6825" i="2"/>
  <c r="G6825" i="2" s="1"/>
  <c r="F6826" i="2"/>
  <c r="G6826" i="2" s="1"/>
  <c r="F6827" i="2"/>
  <c r="G6827" i="2" s="1"/>
  <c r="F6828" i="2"/>
  <c r="G6828" i="2" s="1"/>
  <c r="F6829" i="2"/>
  <c r="G6829" i="2" s="1"/>
  <c r="F6830" i="2"/>
  <c r="G6830" i="2" s="1"/>
  <c r="F6831" i="2"/>
  <c r="G6831" i="2" s="1"/>
  <c r="F6832" i="2"/>
  <c r="G6832" i="2" s="1"/>
  <c r="F6833" i="2"/>
  <c r="G6833" i="2" s="1"/>
  <c r="F6834" i="2"/>
  <c r="G6834" i="2" s="1"/>
  <c r="F6835" i="2"/>
  <c r="G6835" i="2" s="1"/>
  <c r="F6836" i="2"/>
  <c r="G6836" i="2" s="1"/>
  <c r="F6837" i="2"/>
  <c r="G6837" i="2" s="1"/>
  <c r="F6838" i="2"/>
  <c r="G6838" i="2" s="1"/>
  <c r="F6839" i="2"/>
  <c r="G6839" i="2" s="1"/>
  <c r="F6840" i="2"/>
  <c r="G6840" i="2" s="1"/>
  <c r="F6841" i="2"/>
  <c r="G6841" i="2" s="1"/>
  <c r="F6842" i="2"/>
  <c r="G6842" i="2" s="1"/>
  <c r="F6843" i="2"/>
  <c r="G6843" i="2" s="1"/>
  <c r="F6844" i="2"/>
  <c r="G6844" i="2" s="1"/>
  <c r="F6845" i="2"/>
  <c r="G6845" i="2" s="1"/>
  <c r="F6846" i="2"/>
  <c r="G6846" i="2" s="1"/>
  <c r="F6847" i="2"/>
  <c r="G6847" i="2" s="1"/>
  <c r="F6848" i="2"/>
  <c r="G6848" i="2" s="1"/>
  <c r="F6849" i="2"/>
  <c r="G6849" i="2" s="1"/>
  <c r="F6850" i="2"/>
  <c r="G6850" i="2" s="1"/>
  <c r="F6851" i="2"/>
  <c r="G6851" i="2" s="1"/>
  <c r="F6852" i="2"/>
  <c r="G6852" i="2" s="1"/>
  <c r="F6853" i="2"/>
  <c r="G6853" i="2" s="1"/>
  <c r="F6854" i="2"/>
  <c r="G6854" i="2" s="1"/>
  <c r="F6855" i="2"/>
  <c r="G6855" i="2" s="1"/>
  <c r="F6856" i="2"/>
  <c r="G6856" i="2" s="1"/>
  <c r="F6857" i="2"/>
  <c r="G6857" i="2" s="1"/>
  <c r="F6858" i="2"/>
  <c r="G6858" i="2" s="1"/>
  <c r="F6859" i="2"/>
  <c r="G6859" i="2" s="1"/>
  <c r="F6860" i="2"/>
  <c r="G6860" i="2" s="1"/>
  <c r="F6861" i="2"/>
  <c r="G6861" i="2" s="1"/>
  <c r="F6862" i="2"/>
  <c r="G6862" i="2" s="1"/>
  <c r="F6863" i="2"/>
  <c r="G6863" i="2" s="1"/>
  <c r="F6864" i="2"/>
  <c r="G6864" i="2" s="1"/>
  <c r="F6865" i="2"/>
  <c r="G6865" i="2" s="1"/>
  <c r="F6866" i="2"/>
  <c r="G6866" i="2" s="1"/>
  <c r="F6867" i="2"/>
  <c r="G6867" i="2" s="1"/>
  <c r="F6868" i="2"/>
  <c r="G6868" i="2" s="1"/>
  <c r="F6869" i="2"/>
  <c r="G6869" i="2" s="1"/>
  <c r="F6870" i="2"/>
  <c r="G6870" i="2" s="1"/>
  <c r="F6871" i="2"/>
  <c r="G6871" i="2" s="1"/>
  <c r="F6872" i="2"/>
  <c r="G6872" i="2" s="1"/>
  <c r="F6873" i="2"/>
  <c r="G6873" i="2" s="1"/>
  <c r="F6874" i="2"/>
  <c r="G6874" i="2" s="1"/>
  <c r="F6875" i="2"/>
  <c r="G6875" i="2" s="1"/>
  <c r="F6876" i="2"/>
  <c r="G6876" i="2" s="1"/>
  <c r="F6877" i="2"/>
  <c r="G6877" i="2" s="1"/>
  <c r="F6878" i="2"/>
  <c r="G6878" i="2" s="1"/>
  <c r="F6879" i="2"/>
  <c r="G6879" i="2" s="1"/>
  <c r="F6880" i="2"/>
  <c r="G6880" i="2" s="1"/>
  <c r="F6881" i="2"/>
  <c r="G6881" i="2" s="1"/>
  <c r="F6882" i="2"/>
  <c r="G6882" i="2" s="1"/>
  <c r="F6883" i="2"/>
  <c r="G6883" i="2" s="1"/>
  <c r="F6884" i="2"/>
  <c r="G6884" i="2" s="1"/>
  <c r="F6885" i="2"/>
  <c r="G6885" i="2" s="1"/>
  <c r="F6886" i="2"/>
  <c r="G6886" i="2" s="1"/>
  <c r="F6887" i="2"/>
  <c r="G6887" i="2" s="1"/>
  <c r="F6888" i="2"/>
  <c r="G6888" i="2" s="1"/>
  <c r="F6889" i="2"/>
  <c r="G6889" i="2" s="1"/>
  <c r="F6890" i="2"/>
  <c r="G6890" i="2" s="1"/>
  <c r="F6891" i="2"/>
  <c r="G6891" i="2" s="1"/>
  <c r="F6892" i="2"/>
  <c r="G6892" i="2" s="1"/>
  <c r="F6893" i="2"/>
  <c r="G6893" i="2" s="1"/>
  <c r="F6894" i="2"/>
  <c r="G6894" i="2" s="1"/>
  <c r="F6895" i="2"/>
  <c r="G6895" i="2" s="1"/>
  <c r="F6896" i="2"/>
  <c r="G6896" i="2" s="1"/>
  <c r="F6897" i="2"/>
  <c r="G6897" i="2" s="1"/>
  <c r="F6898" i="2"/>
  <c r="G6898" i="2" s="1"/>
  <c r="F6899" i="2"/>
  <c r="G6899" i="2" s="1"/>
  <c r="F6900" i="2"/>
  <c r="G6900" i="2" s="1"/>
  <c r="F6901" i="2"/>
  <c r="G6901" i="2" s="1"/>
  <c r="F6902" i="2"/>
  <c r="G6902" i="2" s="1"/>
  <c r="F6903" i="2"/>
  <c r="G6903" i="2" s="1"/>
  <c r="F6904" i="2"/>
  <c r="G6904" i="2" s="1"/>
  <c r="F6905" i="2"/>
  <c r="G6905" i="2" s="1"/>
  <c r="F6906" i="2"/>
  <c r="G6906" i="2" s="1"/>
  <c r="F6907" i="2"/>
  <c r="G6907" i="2" s="1"/>
  <c r="F6908" i="2"/>
  <c r="G6908" i="2" s="1"/>
  <c r="F6909" i="2"/>
  <c r="G6909" i="2" s="1"/>
  <c r="F6910" i="2"/>
  <c r="G6910" i="2" s="1"/>
  <c r="F6911" i="2"/>
  <c r="G6911" i="2" s="1"/>
  <c r="F6912" i="2"/>
  <c r="G6912" i="2" s="1"/>
  <c r="F6913" i="2"/>
  <c r="G6913" i="2" s="1"/>
  <c r="F6914" i="2"/>
  <c r="G6914" i="2" s="1"/>
  <c r="F6915" i="2"/>
  <c r="G6915" i="2" s="1"/>
  <c r="F6916" i="2"/>
  <c r="G6916" i="2" s="1"/>
  <c r="F6917" i="2"/>
  <c r="G6917" i="2" s="1"/>
  <c r="F6918" i="2"/>
  <c r="G6918" i="2" s="1"/>
  <c r="F6919" i="2"/>
  <c r="G6919" i="2" s="1"/>
  <c r="F6920" i="2"/>
  <c r="G6920" i="2" s="1"/>
  <c r="F6921" i="2"/>
  <c r="G6921" i="2" s="1"/>
  <c r="F6922" i="2"/>
  <c r="G6922" i="2" s="1"/>
  <c r="F6923" i="2"/>
  <c r="G6923" i="2" s="1"/>
  <c r="F6924" i="2"/>
  <c r="G6924" i="2" s="1"/>
  <c r="F6925" i="2"/>
  <c r="G6925" i="2" s="1"/>
  <c r="F6926" i="2"/>
  <c r="G6926" i="2" s="1"/>
  <c r="F6927" i="2"/>
  <c r="G6927" i="2" s="1"/>
  <c r="F6928" i="2"/>
  <c r="G6928" i="2" s="1"/>
  <c r="F6929" i="2"/>
  <c r="G6929" i="2" s="1"/>
  <c r="F6930" i="2"/>
  <c r="G6930" i="2" s="1"/>
  <c r="F6931" i="2"/>
  <c r="G6931" i="2" s="1"/>
  <c r="F6932" i="2"/>
  <c r="G6932" i="2" s="1"/>
  <c r="F6933" i="2"/>
  <c r="G6933" i="2" s="1"/>
  <c r="F6934" i="2"/>
  <c r="G6934" i="2" s="1"/>
  <c r="F6935" i="2"/>
  <c r="G6935" i="2" s="1"/>
  <c r="F6936" i="2"/>
  <c r="G6936" i="2" s="1"/>
  <c r="F6937" i="2"/>
  <c r="G6937" i="2" s="1"/>
  <c r="F6938" i="2"/>
  <c r="G6938" i="2" s="1"/>
  <c r="F6939" i="2"/>
  <c r="G6939" i="2" s="1"/>
  <c r="F6940" i="2"/>
  <c r="G6940" i="2" s="1"/>
  <c r="F6941" i="2"/>
  <c r="G6941" i="2" s="1"/>
  <c r="F6942" i="2"/>
  <c r="G6942" i="2" s="1"/>
  <c r="F6943" i="2"/>
  <c r="G6943" i="2" s="1"/>
  <c r="F6944" i="2"/>
  <c r="G6944" i="2" s="1"/>
  <c r="F6945" i="2"/>
  <c r="G6945" i="2" s="1"/>
  <c r="F6946" i="2"/>
  <c r="G6946" i="2" s="1"/>
  <c r="F6947" i="2"/>
  <c r="G6947" i="2" s="1"/>
  <c r="F6948" i="2"/>
  <c r="G6948" i="2" s="1"/>
  <c r="F6949" i="2"/>
  <c r="G6949" i="2" s="1"/>
  <c r="F6950" i="2"/>
  <c r="G6950" i="2" s="1"/>
  <c r="F6951" i="2"/>
  <c r="G6951" i="2" s="1"/>
  <c r="F6952" i="2"/>
  <c r="G6952" i="2" s="1"/>
  <c r="F6953" i="2"/>
  <c r="G6953" i="2" s="1"/>
  <c r="F6954" i="2"/>
  <c r="G6954" i="2" s="1"/>
  <c r="F6955" i="2"/>
  <c r="G6955" i="2" s="1"/>
  <c r="F6956" i="2"/>
  <c r="G6956" i="2" s="1"/>
  <c r="F6957" i="2"/>
  <c r="G6957" i="2" s="1"/>
  <c r="F6958" i="2"/>
  <c r="G6958" i="2" s="1"/>
  <c r="F6959" i="2"/>
  <c r="G6959" i="2" s="1"/>
  <c r="F6960" i="2"/>
  <c r="G6960" i="2" s="1"/>
  <c r="F6961" i="2"/>
  <c r="G6961" i="2" s="1"/>
  <c r="F6962" i="2"/>
  <c r="G6962" i="2" s="1"/>
  <c r="F6963" i="2"/>
  <c r="G6963" i="2" s="1"/>
  <c r="F6964" i="2"/>
  <c r="G6964" i="2" s="1"/>
  <c r="F6965" i="2"/>
  <c r="G6965" i="2" s="1"/>
  <c r="F6966" i="2"/>
  <c r="G6966" i="2" s="1"/>
  <c r="F6967" i="2"/>
  <c r="G6967" i="2" s="1"/>
  <c r="F6968" i="2"/>
  <c r="G6968" i="2" s="1"/>
  <c r="F6969" i="2"/>
  <c r="G6969" i="2" s="1"/>
  <c r="F6970" i="2"/>
  <c r="G6970" i="2" s="1"/>
  <c r="F6971" i="2"/>
  <c r="G6971" i="2" s="1"/>
  <c r="F6972" i="2"/>
  <c r="G6972" i="2" s="1"/>
  <c r="F6973" i="2"/>
  <c r="G6973" i="2" s="1"/>
  <c r="F6974" i="2"/>
  <c r="G6974" i="2" s="1"/>
  <c r="F6975" i="2"/>
  <c r="G6975" i="2" s="1"/>
  <c r="F6976" i="2"/>
  <c r="G6976" i="2" s="1"/>
  <c r="F6977" i="2"/>
  <c r="G6977" i="2" s="1"/>
  <c r="F6978" i="2"/>
  <c r="G6978" i="2" s="1"/>
  <c r="F6979" i="2"/>
  <c r="G6979" i="2" s="1"/>
  <c r="F6980" i="2"/>
  <c r="G6980" i="2" s="1"/>
  <c r="F6981" i="2"/>
  <c r="G6981" i="2" s="1"/>
  <c r="F6982" i="2"/>
  <c r="G6982" i="2" s="1"/>
  <c r="F6983" i="2"/>
  <c r="G6983" i="2" s="1"/>
  <c r="F6984" i="2"/>
  <c r="G6984" i="2" s="1"/>
  <c r="F6985" i="2"/>
  <c r="G6985" i="2" s="1"/>
  <c r="F6986" i="2"/>
  <c r="G6986" i="2" s="1"/>
  <c r="F6987" i="2"/>
  <c r="G6987" i="2" s="1"/>
  <c r="F6988" i="2"/>
  <c r="G6988" i="2" s="1"/>
  <c r="F6989" i="2"/>
  <c r="G6989" i="2" s="1"/>
  <c r="F6990" i="2"/>
  <c r="G6990" i="2" s="1"/>
  <c r="F6991" i="2"/>
  <c r="G6991" i="2" s="1"/>
  <c r="F6992" i="2"/>
  <c r="G6992" i="2" s="1"/>
  <c r="F6993" i="2"/>
  <c r="G6993" i="2" s="1"/>
  <c r="F6994" i="2"/>
  <c r="G6994" i="2" s="1"/>
  <c r="F6995" i="2"/>
  <c r="G6995" i="2" s="1"/>
  <c r="F6996" i="2"/>
  <c r="G6996" i="2" s="1"/>
  <c r="F6997" i="2"/>
  <c r="G6997" i="2" s="1"/>
  <c r="F6998" i="2"/>
  <c r="G6998" i="2" s="1"/>
  <c r="F6999" i="2"/>
  <c r="G6999" i="2" s="1"/>
  <c r="F7000" i="2"/>
  <c r="G7000" i="2" s="1"/>
  <c r="F7001" i="2"/>
  <c r="G7001" i="2" s="1"/>
  <c r="F7002" i="2"/>
  <c r="G7002" i="2" s="1"/>
  <c r="F7003" i="2"/>
  <c r="G7003" i="2" s="1"/>
  <c r="F7004" i="2"/>
  <c r="G7004" i="2" s="1"/>
  <c r="F7005" i="2"/>
  <c r="G7005" i="2" s="1"/>
  <c r="F7006" i="2"/>
  <c r="G7006" i="2" s="1"/>
  <c r="F7007" i="2"/>
  <c r="G7007" i="2" s="1"/>
  <c r="F7008" i="2"/>
  <c r="G7008" i="2" s="1"/>
  <c r="F7009" i="2"/>
  <c r="G7009" i="2" s="1"/>
  <c r="F7010" i="2"/>
  <c r="G7010" i="2" s="1"/>
  <c r="F7011" i="2"/>
  <c r="G7011" i="2" s="1"/>
  <c r="F7012" i="2"/>
  <c r="G7012" i="2" s="1"/>
  <c r="F7013" i="2"/>
  <c r="G7013" i="2" s="1"/>
  <c r="F7014" i="2"/>
  <c r="G7014" i="2" s="1"/>
  <c r="F7015" i="2"/>
  <c r="G7015" i="2" s="1"/>
  <c r="F7016" i="2"/>
  <c r="G7016" i="2" s="1"/>
  <c r="F7017" i="2"/>
  <c r="G7017" i="2" s="1"/>
  <c r="F7018" i="2"/>
  <c r="G7018" i="2" s="1"/>
  <c r="F7019" i="2"/>
  <c r="G7019" i="2" s="1"/>
  <c r="F7020" i="2"/>
  <c r="G7020" i="2" s="1"/>
  <c r="F7021" i="2"/>
  <c r="G7021" i="2" s="1"/>
  <c r="F7022" i="2"/>
  <c r="G7022" i="2" s="1"/>
  <c r="F7023" i="2"/>
  <c r="G7023" i="2" s="1"/>
  <c r="F7024" i="2"/>
  <c r="G7024" i="2" s="1"/>
  <c r="F7025" i="2"/>
  <c r="G7025" i="2" s="1"/>
  <c r="F7026" i="2"/>
  <c r="G7026" i="2" s="1"/>
  <c r="F7027" i="2"/>
  <c r="G7027" i="2" s="1"/>
  <c r="F7028" i="2"/>
  <c r="G7028" i="2" s="1"/>
  <c r="F7029" i="2"/>
  <c r="G7029" i="2" s="1"/>
  <c r="F7030" i="2"/>
  <c r="G7030" i="2" s="1"/>
  <c r="F7031" i="2"/>
  <c r="G7031" i="2" s="1"/>
  <c r="F7032" i="2"/>
  <c r="G7032" i="2" s="1"/>
  <c r="F7033" i="2"/>
  <c r="G7033" i="2" s="1"/>
  <c r="F7034" i="2"/>
  <c r="G7034" i="2" s="1"/>
  <c r="F7035" i="2"/>
  <c r="G7035" i="2" s="1"/>
  <c r="F7036" i="2"/>
  <c r="G7036" i="2" s="1"/>
  <c r="F7037" i="2"/>
  <c r="G7037" i="2" s="1"/>
  <c r="F7038" i="2"/>
  <c r="G7038" i="2" s="1"/>
  <c r="F7039" i="2"/>
  <c r="G7039" i="2" s="1"/>
  <c r="F7040" i="2"/>
  <c r="G7040" i="2" s="1"/>
  <c r="F7041" i="2"/>
  <c r="G7041" i="2" s="1"/>
  <c r="F7042" i="2"/>
  <c r="G7042" i="2" s="1"/>
  <c r="F7043" i="2"/>
  <c r="G7043" i="2" s="1"/>
  <c r="F7044" i="2"/>
  <c r="G7044" i="2" s="1"/>
  <c r="F7045" i="2"/>
  <c r="G7045" i="2" s="1"/>
  <c r="F7046" i="2"/>
  <c r="G7046" i="2" s="1"/>
  <c r="F7047" i="2"/>
  <c r="G7047" i="2" s="1"/>
  <c r="F7048" i="2"/>
  <c r="G7048" i="2" s="1"/>
  <c r="F7049" i="2"/>
  <c r="G7049" i="2" s="1"/>
  <c r="F7050" i="2"/>
  <c r="G7050" i="2" s="1"/>
  <c r="F7051" i="2"/>
  <c r="G7051" i="2" s="1"/>
  <c r="F7052" i="2"/>
  <c r="G7052" i="2" s="1"/>
  <c r="F7053" i="2"/>
  <c r="G7053" i="2" s="1"/>
  <c r="F7054" i="2"/>
  <c r="G7054" i="2" s="1"/>
  <c r="F7055" i="2"/>
  <c r="G7055" i="2" s="1"/>
  <c r="F7056" i="2"/>
  <c r="G7056" i="2" s="1"/>
  <c r="F7057" i="2"/>
  <c r="G7057" i="2" s="1"/>
  <c r="F7058" i="2"/>
  <c r="G7058" i="2" s="1"/>
  <c r="F7059" i="2"/>
  <c r="G7059" i="2" s="1"/>
  <c r="F7060" i="2"/>
  <c r="G7060" i="2" s="1"/>
  <c r="F7061" i="2"/>
  <c r="G7061" i="2" s="1"/>
  <c r="F7062" i="2"/>
  <c r="G7062" i="2" s="1"/>
  <c r="F7063" i="2"/>
  <c r="G7063" i="2" s="1"/>
  <c r="F7064" i="2"/>
  <c r="G7064" i="2" s="1"/>
  <c r="F7065" i="2"/>
  <c r="G7065" i="2" s="1"/>
  <c r="F7066" i="2"/>
  <c r="G7066" i="2" s="1"/>
  <c r="F7067" i="2"/>
  <c r="G7067" i="2" s="1"/>
  <c r="F7068" i="2"/>
  <c r="G7068" i="2" s="1"/>
  <c r="F7069" i="2"/>
  <c r="G7069" i="2" s="1"/>
  <c r="F7070" i="2"/>
  <c r="G7070" i="2" s="1"/>
  <c r="F7071" i="2"/>
  <c r="G7071" i="2" s="1"/>
  <c r="F7072" i="2"/>
  <c r="G7072" i="2" s="1"/>
  <c r="F7073" i="2"/>
  <c r="G7073" i="2" s="1"/>
  <c r="F7074" i="2"/>
  <c r="G7074" i="2" s="1"/>
  <c r="F7075" i="2"/>
  <c r="G7075" i="2" s="1"/>
  <c r="F7076" i="2"/>
  <c r="G7076" i="2" s="1"/>
  <c r="F7077" i="2"/>
  <c r="G7077" i="2" s="1"/>
  <c r="F7078" i="2"/>
  <c r="G7078" i="2" s="1"/>
  <c r="F7079" i="2"/>
  <c r="G7079" i="2" s="1"/>
  <c r="F7080" i="2"/>
  <c r="G7080" i="2" s="1"/>
  <c r="F7081" i="2"/>
  <c r="G7081" i="2" s="1"/>
  <c r="F7082" i="2"/>
  <c r="G7082" i="2" s="1"/>
  <c r="F7083" i="2"/>
  <c r="G7083" i="2" s="1"/>
  <c r="F7084" i="2"/>
  <c r="G7084" i="2" s="1"/>
  <c r="F7085" i="2"/>
  <c r="G7085" i="2" s="1"/>
  <c r="F7086" i="2"/>
  <c r="G7086" i="2" s="1"/>
  <c r="F7087" i="2"/>
  <c r="G7087" i="2" s="1"/>
  <c r="F7088" i="2"/>
  <c r="G7088" i="2" s="1"/>
  <c r="F7089" i="2"/>
  <c r="G7089" i="2" s="1"/>
  <c r="F2" i="2"/>
  <c r="G2" i="2" s="1"/>
  <c r="O9" i="1" a="1"/>
  <c r="O9" i="1" s="1"/>
  <c r="O10" i="1" a="1"/>
  <c r="O10" i="1" s="1"/>
  <c r="O11" i="1" a="1"/>
  <c r="O11" i="1" s="1"/>
  <c r="O12" i="1" a="1"/>
  <c r="O12" i="1" s="1"/>
  <c r="O13" i="1" a="1"/>
  <c r="O13" i="1" s="1"/>
  <c r="O14" i="1" a="1"/>
  <c r="O14" i="1" s="1"/>
  <c r="O15" i="1" a="1"/>
  <c r="O15" i="1" s="1"/>
  <c r="O16" i="1" a="1"/>
  <c r="O16" i="1" s="1"/>
  <c r="O17" i="1" a="1"/>
  <c r="O17" i="1" s="1"/>
  <c r="O18" i="1" a="1"/>
  <c r="O18" i="1" s="1"/>
  <c r="O19" i="1" a="1"/>
  <c r="O19" i="1" s="1"/>
  <c r="O20" i="1" a="1"/>
  <c r="O20" i="1" s="1"/>
  <c r="O21" i="1" a="1"/>
  <c r="O21" i="1" s="1"/>
  <c r="O22" i="1" a="1"/>
  <c r="O22" i="1" s="1"/>
  <c r="O23" i="1" a="1"/>
  <c r="O23" i="1" s="1"/>
  <c r="O24" i="1" a="1"/>
  <c r="O24" i="1" s="1"/>
  <c r="O25" i="1" a="1"/>
  <c r="O25" i="1" s="1"/>
  <c r="O26" i="1" a="1"/>
  <c r="O26" i="1" s="1"/>
  <c r="O27" i="1" a="1"/>
  <c r="O27" i="1" s="1"/>
  <c r="O28" i="1" a="1"/>
  <c r="O28" i="1" s="1"/>
  <c r="O29" i="1" a="1"/>
  <c r="O29" i="1" s="1"/>
  <c r="O30" i="1" a="1"/>
  <c r="O30" i="1" s="1"/>
  <c r="O31" i="1" a="1"/>
  <c r="O31" i="1" s="1"/>
  <c r="O32" i="1" a="1"/>
  <c r="O32" i="1" s="1"/>
  <c r="O33" i="1" a="1"/>
  <c r="O33" i="1" s="1"/>
  <c r="O34" i="1" a="1"/>
  <c r="O34" i="1" s="1"/>
  <c r="O35" i="1" a="1"/>
  <c r="O35" i="1" s="1"/>
  <c r="O36" i="1" a="1"/>
  <c r="O36" i="1" s="1"/>
  <c r="O37" i="1" a="1"/>
  <c r="O37" i="1" s="1"/>
  <c r="O38" i="1" a="1"/>
  <c r="O38" i="1" s="1"/>
  <c r="O39" i="1" a="1"/>
  <c r="O39" i="1" s="1"/>
  <c r="O40" i="1" a="1"/>
  <c r="O40" i="1" s="1"/>
  <c r="O41" i="1" a="1"/>
  <c r="O41" i="1" s="1"/>
  <c r="O42" i="1" a="1"/>
  <c r="O42" i="1" s="1"/>
  <c r="O43" i="1" a="1"/>
  <c r="O43" i="1" s="1"/>
  <c r="O44" i="1" a="1"/>
  <c r="O44" i="1" s="1"/>
  <c r="O45" i="1" a="1"/>
  <c r="O45" i="1" s="1"/>
  <c r="O46" i="1" a="1"/>
  <c r="O46" i="1" s="1"/>
  <c r="O47" i="1" a="1"/>
  <c r="O47" i="1" s="1"/>
  <c r="O48" i="1" a="1"/>
  <c r="O48" i="1" s="1"/>
  <c r="O49" i="1" a="1"/>
  <c r="O49" i="1" s="1"/>
  <c r="O50" i="1" a="1"/>
  <c r="O50" i="1" s="1"/>
  <c r="O51" i="1" a="1"/>
  <c r="O51" i="1" s="1"/>
  <c r="O52" i="1" a="1"/>
  <c r="O52" i="1" s="1"/>
  <c r="O53" i="1" a="1"/>
  <c r="O53" i="1" s="1"/>
  <c r="O54" i="1" a="1"/>
  <c r="O54" i="1" s="1"/>
  <c r="O55" i="1" a="1"/>
  <c r="O55" i="1" s="1"/>
  <c r="O56" i="1" a="1"/>
  <c r="O56" i="1" s="1"/>
  <c r="O57" i="1" a="1"/>
  <c r="O57" i="1" s="1"/>
  <c r="O58" i="1" a="1"/>
  <c r="O58" i="1" s="1"/>
  <c r="O59" i="1" a="1"/>
  <c r="O59" i="1" s="1"/>
  <c r="O60" i="1" a="1"/>
  <c r="O60" i="1" s="1"/>
  <c r="O61" i="1" a="1"/>
  <c r="O61" i="1" s="1"/>
  <c r="O62" i="1" a="1"/>
  <c r="O62" i="1" s="1"/>
  <c r="O63" i="1" a="1"/>
  <c r="O63" i="1" s="1"/>
  <c r="O64" i="1" a="1"/>
  <c r="O64" i="1" s="1"/>
  <c r="O65" i="1" a="1"/>
  <c r="O65" i="1" s="1"/>
  <c r="O66" i="1" a="1"/>
  <c r="O66" i="1" s="1"/>
  <c r="O67" i="1" a="1"/>
  <c r="O67" i="1" s="1"/>
  <c r="O68" i="1" a="1"/>
  <c r="O68" i="1" s="1"/>
  <c r="O69" i="1" a="1"/>
  <c r="O69" i="1" s="1"/>
  <c r="O70" i="1" a="1"/>
  <c r="O70" i="1" s="1"/>
  <c r="O71" i="1" a="1"/>
  <c r="O71" i="1" s="1"/>
  <c r="O72" i="1" a="1"/>
  <c r="O72" i="1" s="1"/>
  <c r="O73" i="1" a="1"/>
  <c r="O73" i="1" s="1"/>
  <c r="O74" i="1" a="1"/>
  <c r="O74" i="1" s="1"/>
  <c r="O75" i="1" a="1"/>
  <c r="O75" i="1" s="1"/>
  <c r="O76" i="1" a="1"/>
  <c r="O76" i="1" s="1"/>
  <c r="O77" i="1" a="1"/>
  <c r="O77" i="1" s="1"/>
  <c r="O78" i="1" a="1"/>
  <c r="O78" i="1" s="1"/>
  <c r="O79" i="1" a="1"/>
  <c r="O79" i="1" s="1"/>
  <c r="O80" i="1" a="1"/>
  <c r="O80" i="1" s="1"/>
  <c r="O81" i="1" a="1"/>
  <c r="O81" i="1" s="1"/>
  <c r="O82" i="1" a="1"/>
  <c r="O82" i="1" s="1"/>
  <c r="O83" i="1" a="1"/>
  <c r="O83" i="1" s="1"/>
  <c r="O84" i="1" a="1"/>
  <c r="O84" i="1" s="1"/>
  <c r="O85" i="1" a="1"/>
  <c r="O85" i="1" s="1"/>
  <c r="O86" i="1" a="1"/>
  <c r="O86" i="1" s="1"/>
  <c r="O87" i="1" a="1"/>
  <c r="O87" i="1" s="1"/>
  <c r="O88" i="1" a="1"/>
  <c r="O88" i="1" s="1"/>
  <c r="O89" i="1" a="1"/>
  <c r="O89" i="1" s="1"/>
  <c r="O90" i="1" a="1"/>
  <c r="O90" i="1" s="1"/>
  <c r="O91" i="1" a="1"/>
  <c r="O91" i="1" s="1"/>
  <c r="O92" i="1" a="1"/>
  <c r="O92" i="1" s="1"/>
  <c r="O93" i="1" a="1"/>
  <c r="O93" i="1" s="1"/>
  <c r="O94" i="1" a="1"/>
  <c r="O94" i="1" s="1"/>
  <c r="O95" i="1" a="1"/>
  <c r="O95" i="1" s="1"/>
  <c r="O96" i="1" a="1"/>
  <c r="O96" i="1" s="1"/>
  <c r="O97" i="1" a="1"/>
  <c r="O97" i="1" s="1"/>
  <c r="O98" i="1" a="1"/>
  <c r="O98" i="1" s="1"/>
  <c r="O99" i="1" a="1"/>
  <c r="O99" i="1" s="1"/>
  <c r="O100" i="1" a="1"/>
  <c r="O100" i="1" s="1"/>
  <c r="O101" i="1" a="1"/>
  <c r="O101" i="1" s="1"/>
  <c r="O102" i="1" a="1"/>
  <c r="O102" i="1" s="1"/>
  <c r="O103" i="1" a="1"/>
  <c r="O103" i="1" s="1"/>
  <c r="O104" i="1" a="1"/>
  <c r="O104" i="1" s="1"/>
  <c r="O105" i="1" a="1"/>
  <c r="O105" i="1" s="1"/>
  <c r="O106" i="1" a="1"/>
  <c r="O106" i="1" s="1"/>
  <c r="O107" i="1" a="1"/>
  <c r="O107" i="1" s="1"/>
  <c r="O108" i="1" a="1"/>
  <c r="O108" i="1" s="1"/>
  <c r="O109" i="1" a="1"/>
  <c r="O109" i="1" s="1"/>
  <c r="O110" i="1" a="1"/>
  <c r="O110" i="1" s="1"/>
  <c r="O111" i="1" a="1"/>
  <c r="O111" i="1" s="1"/>
  <c r="O112" i="1" a="1"/>
  <c r="O112" i="1" s="1"/>
  <c r="O113" i="1" a="1"/>
  <c r="O113" i="1" s="1"/>
  <c r="O114" i="1" a="1"/>
  <c r="O114" i="1" s="1"/>
  <c r="O115" i="1" a="1"/>
  <c r="O115" i="1" s="1"/>
  <c r="O116" i="1" a="1"/>
  <c r="O116" i="1" s="1"/>
  <c r="O117" i="1" a="1"/>
  <c r="O117" i="1" s="1"/>
  <c r="O118" i="1" a="1"/>
  <c r="O118" i="1" s="1"/>
  <c r="O119" i="1" a="1"/>
  <c r="O119" i="1" s="1"/>
  <c r="O120" i="1" a="1"/>
  <c r="O120" i="1" s="1"/>
  <c r="O121" i="1" a="1"/>
  <c r="O121" i="1" s="1"/>
  <c r="O122" i="1" a="1"/>
  <c r="O122" i="1" s="1"/>
  <c r="O123" i="1" a="1"/>
  <c r="O123" i="1" s="1"/>
  <c r="O124" i="1" a="1"/>
  <c r="O124" i="1" s="1"/>
  <c r="O125" i="1" a="1"/>
  <c r="O125" i="1" s="1"/>
  <c r="O126" i="1" a="1"/>
  <c r="O126" i="1" s="1"/>
  <c r="O127" i="1" a="1"/>
  <c r="O127" i="1" s="1"/>
  <c r="O128" i="1" a="1"/>
  <c r="O128" i="1" s="1"/>
  <c r="O129" i="1" a="1"/>
  <c r="O129" i="1" s="1"/>
  <c r="O130" i="1" a="1"/>
  <c r="O130" i="1" s="1"/>
  <c r="O131" i="1" a="1"/>
  <c r="O131" i="1" s="1"/>
  <c r="O132" i="1" a="1"/>
  <c r="O132" i="1" s="1"/>
  <c r="O133" i="1" a="1"/>
  <c r="O133" i="1" s="1"/>
  <c r="O134" i="1" a="1"/>
  <c r="O134" i="1" s="1"/>
  <c r="O135" i="1" a="1"/>
  <c r="O135" i="1" s="1"/>
  <c r="O136" i="1" a="1"/>
  <c r="O136" i="1" s="1"/>
  <c r="O137" i="1" a="1"/>
  <c r="O137" i="1" s="1"/>
  <c r="O138" i="1" a="1"/>
  <c r="O138" i="1" s="1"/>
  <c r="O139" i="1" a="1"/>
  <c r="O139" i="1" s="1"/>
  <c r="O140" i="1" a="1"/>
  <c r="O140" i="1" s="1"/>
  <c r="O141" i="1" a="1"/>
  <c r="O141" i="1" s="1"/>
  <c r="O142" i="1" a="1"/>
  <c r="O142" i="1" s="1"/>
  <c r="O143" i="1" a="1"/>
  <c r="O143" i="1" s="1"/>
  <c r="O144" i="1" a="1"/>
  <c r="O144" i="1" s="1"/>
  <c r="O145" i="1" a="1"/>
  <c r="O145" i="1" s="1"/>
  <c r="O146" i="1" a="1"/>
  <c r="O146" i="1" s="1"/>
  <c r="O147" i="1" a="1"/>
  <c r="O147" i="1" s="1"/>
  <c r="O148" i="1" a="1"/>
  <c r="O148" i="1" s="1"/>
  <c r="O149" i="1" a="1"/>
  <c r="O149" i="1" s="1"/>
  <c r="O150" i="1" a="1"/>
  <c r="O150" i="1" s="1"/>
  <c r="O151" i="1" a="1"/>
  <c r="O151" i="1" s="1"/>
  <c r="O152" i="1" a="1"/>
  <c r="O152" i="1" s="1"/>
  <c r="O153" i="1" a="1"/>
  <c r="O153" i="1" s="1"/>
  <c r="O154" i="1" a="1"/>
  <c r="O154" i="1" s="1"/>
  <c r="O155" i="1" a="1"/>
  <c r="O155" i="1" s="1"/>
  <c r="O156" i="1" a="1"/>
  <c r="O156" i="1" s="1"/>
  <c r="O157" i="1" a="1"/>
  <c r="O157" i="1" s="1"/>
  <c r="O158" i="1" a="1"/>
  <c r="O158" i="1" s="1"/>
  <c r="O159" i="1" a="1"/>
  <c r="O159" i="1" s="1"/>
  <c r="O160" i="1" a="1"/>
  <c r="O160" i="1" s="1"/>
  <c r="O161" i="1" a="1"/>
  <c r="O161" i="1" s="1"/>
  <c r="O162" i="1" a="1"/>
  <c r="O162" i="1" s="1"/>
  <c r="O163" i="1" a="1"/>
  <c r="O163" i="1" s="1"/>
  <c r="O164" i="1" a="1"/>
  <c r="O164" i="1" s="1"/>
  <c r="O165" i="1" a="1"/>
  <c r="O165" i="1" s="1"/>
  <c r="O166" i="1" a="1"/>
  <c r="O166" i="1" s="1"/>
  <c r="O167" i="1" a="1"/>
  <c r="O167" i="1" s="1"/>
  <c r="O168" i="1" a="1"/>
  <c r="O168" i="1" s="1"/>
  <c r="O169" i="1" a="1"/>
  <c r="O169" i="1" s="1"/>
  <c r="O170" i="1" a="1"/>
  <c r="O170" i="1" s="1"/>
  <c r="O171" i="1" a="1"/>
  <c r="O171" i="1" s="1"/>
  <c r="O172" i="1" a="1"/>
  <c r="O172" i="1" s="1"/>
  <c r="O173" i="1" a="1"/>
  <c r="O173" i="1" s="1"/>
  <c r="O174" i="1" a="1"/>
  <c r="O174" i="1" s="1"/>
  <c r="O175" i="1" a="1"/>
  <c r="O175" i="1" s="1"/>
  <c r="O176" i="1" a="1"/>
  <c r="O176" i="1" s="1"/>
  <c r="O177" i="1" a="1"/>
  <c r="O177" i="1" s="1"/>
  <c r="O178" i="1" a="1"/>
  <c r="O178" i="1" s="1"/>
  <c r="O179" i="1" a="1"/>
  <c r="O179" i="1" s="1"/>
  <c r="O180" i="1" a="1"/>
  <c r="O180" i="1" s="1"/>
  <c r="O181" i="1" a="1"/>
  <c r="O181" i="1" s="1"/>
  <c r="O182" i="1" a="1"/>
  <c r="O182" i="1" s="1"/>
  <c r="O183" i="1" a="1"/>
  <c r="O183" i="1" s="1"/>
  <c r="O184" i="1" a="1"/>
  <c r="O184" i="1" s="1"/>
  <c r="O185" i="1" a="1"/>
  <c r="O185" i="1" s="1"/>
  <c r="O186" i="1" a="1"/>
  <c r="O186" i="1" s="1"/>
  <c r="O187" i="1" a="1"/>
  <c r="O187" i="1" s="1"/>
  <c r="O188" i="1" a="1"/>
  <c r="O188" i="1" s="1"/>
  <c r="O189" i="1" a="1"/>
  <c r="O189" i="1" s="1"/>
  <c r="O190" i="1" a="1"/>
  <c r="O190" i="1" s="1"/>
  <c r="O191" i="1" a="1"/>
  <c r="O191" i="1" s="1"/>
  <c r="O192" i="1" a="1"/>
  <c r="O192" i="1" s="1"/>
  <c r="O193" i="1" a="1"/>
  <c r="O193" i="1" s="1"/>
  <c r="O194" i="1" a="1"/>
  <c r="O194" i="1" s="1"/>
  <c r="O195" i="1" a="1"/>
  <c r="O195" i="1" s="1"/>
  <c r="O196" i="1" a="1"/>
  <c r="O196" i="1" s="1"/>
  <c r="O197" i="1" a="1"/>
  <c r="O197" i="1" s="1"/>
  <c r="O198" i="1" a="1"/>
  <c r="O198" i="1" s="1"/>
  <c r="O199" i="1" a="1"/>
  <c r="O199" i="1" s="1"/>
  <c r="O200" i="1" a="1"/>
  <c r="O200" i="1" s="1"/>
  <c r="O201" i="1" a="1"/>
  <c r="O201" i="1" s="1"/>
  <c r="O202" i="1" a="1"/>
  <c r="O202" i="1" s="1"/>
  <c r="O203" i="1" a="1"/>
  <c r="O203" i="1" s="1"/>
  <c r="O204" i="1" a="1"/>
  <c r="O204" i="1" s="1"/>
  <c r="O205" i="1" a="1"/>
  <c r="O205" i="1" s="1"/>
  <c r="O206" i="1" a="1"/>
  <c r="O206" i="1" s="1"/>
  <c r="O207" i="1" a="1"/>
  <c r="O207" i="1" s="1"/>
  <c r="O208" i="1" a="1"/>
  <c r="O208" i="1" s="1"/>
  <c r="O209" i="1" a="1"/>
  <c r="O209" i="1" s="1"/>
  <c r="O210" i="1" a="1"/>
  <c r="O210" i="1" s="1"/>
  <c r="O211" i="1" a="1"/>
  <c r="O211" i="1" s="1"/>
  <c r="O212" i="1" a="1"/>
  <c r="O212" i="1" s="1"/>
  <c r="O213" i="1" a="1"/>
  <c r="O213" i="1" s="1"/>
  <c r="O214" i="1" a="1"/>
  <c r="O214" i="1" s="1"/>
  <c r="O215" i="1" a="1"/>
  <c r="O215" i="1" s="1"/>
  <c r="O216" i="1" a="1"/>
  <c r="O216" i="1" s="1"/>
  <c r="O217" i="1" a="1"/>
  <c r="O217" i="1" s="1"/>
  <c r="O218" i="1" a="1"/>
  <c r="O218" i="1" s="1"/>
  <c r="O219" i="1" a="1"/>
  <c r="O219" i="1" s="1"/>
  <c r="O220" i="1" a="1"/>
  <c r="O220" i="1" s="1"/>
  <c r="O221" i="1" a="1"/>
  <c r="O221" i="1" s="1"/>
  <c r="O222" i="1" a="1"/>
  <c r="O222" i="1" s="1"/>
  <c r="O223" i="1" a="1"/>
  <c r="O223" i="1" s="1"/>
  <c r="O224" i="1" a="1"/>
  <c r="O224" i="1" s="1"/>
  <c r="O225" i="1" a="1"/>
  <c r="O225" i="1" s="1"/>
  <c r="O226" i="1" a="1"/>
  <c r="O226" i="1" s="1"/>
  <c r="O227" i="1" a="1"/>
  <c r="O227" i="1" s="1"/>
  <c r="O228" i="1" a="1"/>
  <c r="O228" i="1" s="1"/>
  <c r="O229" i="1" a="1"/>
  <c r="O229" i="1" s="1"/>
  <c r="O230" i="1" a="1"/>
  <c r="O230" i="1" s="1"/>
  <c r="O231" i="1" a="1"/>
  <c r="O231" i="1" s="1"/>
  <c r="O232" i="1" a="1"/>
  <c r="O232" i="1" s="1"/>
  <c r="O233" i="1" a="1"/>
  <c r="O233" i="1" s="1"/>
  <c r="O234" i="1" a="1"/>
  <c r="O234" i="1" s="1"/>
  <c r="O235" i="1" a="1"/>
  <c r="O235" i="1" s="1"/>
  <c r="O236" i="1" a="1"/>
  <c r="O236" i="1" s="1"/>
  <c r="O237" i="1" a="1"/>
  <c r="O237" i="1" s="1"/>
  <c r="O238" i="1" a="1"/>
  <c r="O238" i="1" s="1"/>
  <c r="O239" i="1" a="1"/>
  <c r="O239" i="1" s="1"/>
  <c r="O240" i="1" a="1"/>
  <c r="O240" i="1" s="1"/>
  <c r="O241" i="1" a="1"/>
  <c r="O241" i="1" s="1"/>
  <c r="O242" i="1" a="1"/>
  <c r="O242" i="1" s="1"/>
  <c r="O243" i="1" a="1"/>
  <c r="O243" i="1" s="1"/>
  <c r="O244" i="1" a="1"/>
  <c r="O244" i="1" s="1"/>
  <c r="O245" i="1" a="1"/>
  <c r="O245" i="1" s="1"/>
  <c r="O246" i="1" a="1"/>
  <c r="O246" i="1" s="1"/>
  <c r="O247" i="1" a="1"/>
  <c r="O247" i="1" s="1"/>
  <c r="O248" i="1" a="1"/>
  <c r="O248" i="1" s="1"/>
  <c r="O249" i="1" a="1"/>
  <c r="O249" i="1" s="1"/>
  <c r="O250" i="1" a="1"/>
  <c r="O250" i="1" s="1"/>
  <c r="O251" i="1" a="1"/>
  <c r="O251" i="1" s="1"/>
  <c r="O252" i="1" a="1"/>
  <c r="O252" i="1" s="1"/>
  <c r="O253" i="1" a="1"/>
  <c r="O253" i="1" s="1"/>
  <c r="O254" i="1" a="1"/>
  <c r="O254" i="1" s="1"/>
  <c r="O255" i="1" a="1"/>
  <c r="O255" i="1" s="1"/>
  <c r="O256" i="1" a="1"/>
  <c r="O256" i="1" s="1"/>
  <c r="O257" i="1" a="1"/>
  <c r="O257" i="1" s="1"/>
  <c r="O258" i="1" a="1"/>
  <c r="O258" i="1" s="1"/>
  <c r="O259" i="1" a="1"/>
  <c r="O259" i="1" s="1"/>
  <c r="O260" i="1" a="1"/>
  <c r="O260" i="1" s="1"/>
  <c r="O261" i="1" a="1"/>
  <c r="O261" i="1" s="1"/>
  <c r="O262" i="1" a="1"/>
  <c r="O262" i="1" s="1"/>
  <c r="O263" i="1" a="1"/>
  <c r="O263" i="1" s="1"/>
  <c r="O264" i="1" a="1"/>
  <c r="O264" i="1" s="1"/>
  <c r="O265" i="1" a="1"/>
  <c r="O265" i="1" s="1"/>
  <c r="O266" i="1" a="1"/>
  <c r="O266" i="1" s="1"/>
  <c r="O267" i="1" a="1"/>
  <c r="O267" i="1" s="1"/>
  <c r="O268" i="1" a="1"/>
  <c r="O268" i="1" s="1"/>
  <c r="O269" i="1" a="1"/>
  <c r="O269" i="1" s="1"/>
  <c r="O270" i="1" a="1"/>
  <c r="O270" i="1" s="1"/>
  <c r="O271" i="1" a="1"/>
  <c r="O271" i="1" s="1"/>
  <c r="O272" i="1" a="1"/>
  <c r="O272" i="1" s="1"/>
  <c r="O273" i="1" a="1"/>
  <c r="O273" i="1" s="1"/>
  <c r="O274" i="1" a="1"/>
  <c r="O274" i="1" s="1"/>
  <c r="O275" i="1" a="1"/>
  <c r="O275" i="1" s="1"/>
  <c r="O276" i="1" a="1"/>
  <c r="O276" i="1" s="1"/>
  <c r="O277" i="1" a="1"/>
  <c r="O277" i="1" s="1"/>
  <c r="O278" i="1" a="1"/>
  <c r="O278" i="1" s="1"/>
  <c r="O279" i="1" a="1"/>
  <c r="O279" i="1" s="1"/>
  <c r="O280" i="1" a="1"/>
  <c r="O280" i="1" s="1"/>
  <c r="O281" i="1" a="1"/>
  <c r="O281" i="1" s="1"/>
  <c r="O282" i="1" a="1"/>
  <c r="O282" i="1" s="1"/>
  <c r="O283" i="1" a="1"/>
  <c r="O283" i="1" s="1"/>
  <c r="O284" i="1" a="1"/>
  <c r="O284" i="1" s="1"/>
  <c r="O285" i="1" a="1"/>
  <c r="O285" i="1" s="1"/>
  <c r="O286" i="1" a="1"/>
  <c r="O286" i="1" s="1"/>
  <c r="O287" i="1" a="1"/>
  <c r="O287" i="1" s="1"/>
  <c r="O288" i="1" a="1"/>
  <c r="O288" i="1" s="1"/>
  <c r="O289" i="1" a="1"/>
  <c r="O289" i="1" s="1"/>
  <c r="O290" i="1" a="1"/>
  <c r="O290" i="1" s="1"/>
  <c r="O291" i="1" a="1"/>
  <c r="O291" i="1" s="1"/>
  <c r="O292" i="1" a="1"/>
  <c r="O292" i="1" s="1"/>
  <c r="O293" i="1" a="1"/>
  <c r="O293" i="1" s="1"/>
  <c r="O294" i="1" a="1"/>
  <c r="O294" i="1" s="1"/>
  <c r="O295" i="1" a="1"/>
  <c r="O295" i="1" s="1"/>
  <c r="O296" i="1" a="1"/>
  <c r="O296" i="1" s="1"/>
  <c r="O297" i="1" a="1"/>
  <c r="O297" i="1" s="1"/>
  <c r="O298" i="1" a="1"/>
  <c r="O298" i="1" s="1"/>
  <c r="O299" i="1" a="1"/>
  <c r="O299" i="1" s="1"/>
  <c r="O300" i="1" a="1"/>
  <c r="O300" i="1" s="1"/>
  <c r="O301" i="1" a="1"/>
  <c r="O301" i="1" s="1"/>
  <c r="O302" i="1" a="1"/>
  <c r="O302" i="1" s="1"/>
  <c r="O303" i="1" a="1"/>
  <c r="O303" i="1" s="1"/>
  <c r="O304" i="1" a="1"/>
  <c r="O304" i="1" s="1"/>
  <c r="O305" i="1" a="1"/>
  <c r="O305" i="1" s="1"/>
  <c r="O306" i="1" a="1"/>
  <c r="O306" i="1" s="1"/>
  <c r="O307" i="1" a="1"/>
  <c r="O307" i="1" s="1"/>
  <c r="O308" i="1" a="1"/>
  <c r="O308" i="1" s="1"/>
  <c r="O309" i="1" a="1"/>
  <c r="O309" i="1" s="1"/>
  <c r="O310" i="1" a="1"/>
  <c r="O310" i="1" s="1"/>
  <c r="O311" i="1" a="1"/>
  <c r="O311" i="1" s="1"/>
  <c r="O312" i="1" a="1"/>
  <c r="O312" i="1" s="1"/>
  <c r="O313" i="1" a="1"/>
  <c r="O313" i="1" s="1"/>
  <c r="O314" i="1" a="1"/>
  <c r="O314" i="1" s="1"/>
  <c r="O315" i="1" a="1"/>
  <c r="O315" i="1" s="1"/>
  <c r="O316" i="1" a="1"/>
  <c r="O316" i="1" s="1"/>
  <c r="O317" i="1" a="1"/>
  <c r="O317" i="1" s="1"/>
  <c r="O318" i="1" a="1"/>
  <c r="O318" i="1" s="1"/>
  <c r="O319" i="1" a="1"/>
  <c r="O319" i="1" s="1"/>
  <c r="O320" i="1" a="1"/>
  <c r="O320" i="1" s="1"/>
  <c r="O321" i="1" a="1"/>
  <c r="O321" i="1" s="1"/>
  <c r="O322" i="1" a="1"/>
  <c r="O322" i="1" s="1"/>
  <c r="O323" i="1" a="1"/>
  <c r="O323" i="1" s="1"/>
  <c r="O324" i="1" a="1"/>
  <c r="O324" i="1" s="1"/>
  <c r="O325" i="1" a="1"/>
  <c r="O325" i="1" s="1"/>
  <c r="O326" i="1" a="1"/>
  <c r="O326" i="1" s="1"/>
  <c r="O327" i="1" a="1"/>
  <c r="O327" i="1" s="1"/>
  <c r="O328" i="1" a="1"/>
  <c r="O328" i="1" s="1"/>
  <c r="O329" i="1" a="1"/>
  <c r="O329" i="1" s="1"/>
  <c r="O330" i="1" a="1"/>
  <c r="O330" i="1" s="1"/>
  <c r="O331" i="1" a="1"/>
  <c r="O331" i="1" s="1"/>
  <c r="O332" i="1" a="1"/>
  <c r="O332" i="1" s="1"/>
  <c r="O333" i="1" a="1"/>
  <c r="O333" i="1" s="1"/>
  <c r="O334" i="1" a="1"/>
  <c r="O334" i="1" s="1"/>
  <c r="O335" i="1" a="1"/>
  <c r="O335" i="1" s="1"/>
  <c r="O336" i="1" a="1"/>
  <c r="O336" i="1" s="1"/>
  <c r="O337" i="1" a="1"/>
  <c r="O337" i="1" s="1"/>
  <c r="O338" i="1" a="1"/>
  <c r="O338" i="1" s="1"/>
  <c r="O339" i="1" a="1"/>
  <c r="O339" i="1" s="1"/>
  <c r="O340" i="1" a="1"/>
  <c r="O340" i="1" s="1"/>
  <c r="O341" i="1" a="1"/>
  <c r="O341" i="1" s="1"/>
  <c r="O342" i="1" a="1"/>
  <c r="O342" i="1" s="1"/>
  <c r="O343" i="1" a="1"/>
  <c r="O343" i="1" s="1"/>
  <c r="O344" i="1" a="1"/>
  <c r="O344" i="1" s="1"/>
  <c r="O345" i="1" a="1"/>
  <c r="O345" i="1" s="1"/>
  <c r="O346" i="1" a="1"/>
  <c r="O346" i="1" s="1"/>
  <c r="O347" i="1" a="1"/>
  <c r="O347" i="1" s="1"/>
  <c r="O348" i="1" a="1"/>
  <c r="O348" i="1" s="1"/>
  <c r="O349" i="1" a="1"/>
  <c r="O349" i="1" s="1"/>
  <c r="O350" i="1" a="1"/>
  <c r="O350" i="1" s="1"/>
  <c r="O351" i="1" a="1"/>
  <c r="O351" i="1" s="1"/>
  <c r="O352" i="1" a="1"/>
  <c r="O352" i="1" s="1"/>
  <c r="O353" i="1" a="1"/>
  <c r="O353" i="1" s="1"/>
  <c r="O354" i="1" a="1"/>
  <c r="O354" i="1" s="1"/>
  <c r="O355" i="1" a="1"/>
  <c r="O355" i="1" s="1"/>
  <c r="O356" i="1" a="1"/>
  <c r="O356" i="1" s="1"/>
  <c r="O357" i="1" a="1"/>
  <c r="O357" i="1" s="1"/>
  <c r="O358" i="1" a="1"/>
  <c r="O358" i="1" s="1"/>
  <c r="O359" i="1" a="1"/>
  <c r="O359" i="1" s="1"/>
  <c r="O360" i="1" a="1"/>
  <c r="O360" i="1" s="1"/>
  <c r="O361" i="1" a="1"/>
  <c r="O361" i="1" s="1"/>
  <c r="O362" i="1" a="1"/>
  <c r="O362" i="1" s="1"/>
  <c r="O363" i="1" a="1"/>
  <c r="O363" i="1" s="1"/>
  <c r="O364" i="1" a="1"/>
  <c r="O364" i="1" s="1"/>
  <c r="O365" i="1" a="1"/>
  <c r="O365" i="1" s="1"/>
  <c r="O366" i="1" a="1"/>
  <c r="O366" i="1" s="1"/>
  <c r="O367" i="1" a="1"/>
  <c r="O367" i="1" s="1"/>
  <c r="O368" i="1" a="1"/>
  <c r="O368" i="1" s="1"/>
  <c r="O369" i="1" a="1"/>
  <c r="O369" i="1" s="1"/>
  <c r="O370" i="1" a="1"/>
  <c r="O370" i="1" s="1"/>
  <c r="O371" i="1" a="1"/>
  <c r="O371" i="1" s="1"/>
  <c r="O372" i="1" a="1"/>
  <c r="O372" i="1" s="1"/>
  <c r="O373" i="1" a="1"/>
  <c r="O373" i="1" s="1"/>
  <c r="O374" i="1" a="1"/>
  <c r="O374" i="1" s="1"/>
  <c r="O375" i="1" a="1"/>
  <c r="O375" i="1" s="1"/>
  <c r="O376" i="1" a="1"/>
  <c r="O376" i="1" s="1"/>
  <c r="O377" i="1" a="1"/>
  <c r="O377" i="1" s="1"/>
  <c r="O378" i="1" a="1"/>
  <c r="O378" i="1" s="1"/>
  <c r="O379" i="1" a="1"/>
  <c r="O379" i="1" s="1"/>
  <c r="O380" i="1" a="1"/>
  <c r="O380" i="1" s="1"/>
  <c r="O381" i="1" a="1"/>
  <c r="O381" i="1" s="1"/>
  <c r="O382" i="1" a="1"/>
  <c r="O382" i="1" s="1"/>
  <c r="O383" i="1" a="1"/>
  <c r="O383" i="1" s="1"/>
  <c r="O384" i="1" a="1"/>
  <c r="O384" i="1" s="1"/>
  <c r="O385" i="1" a="1"/>
  <c r="O385" i="1" s="1"/>
  <c r="O386" i="1" a="1"/>
  <c r="O386" i="1" s="1"/>
  <c r="O387" i="1" a="1"/>
  <c r="O387" i="1" s="1"/>
  <c r="O388" i="1" a="1"/>
  <c r="O388" i="1" s="1"/>
  <c r="O389" i="1" a="1"/>
  <c r="O389" i="1" s="1"/>
  <c r="O390" i="1" a="1"/>
  <c r="O390" i="1" s="1"/>
  <c r="O391" i="1" a="1"/>
  <c r="O391" i="1" s="1"/>
  <c r="O392" i="1" a="1"/>
  <c r="O392" i="1" s="1"/>
  <c r="O393" i="1" a="1"/>
  <c r="O393" i="1" s="1"/>
  <c r="O394" i="1" a="1"/>
  <c r="O394" i="1" s="1"/>
  <c r="O395" i="1" a="1"/>
  <c r="O395" i="1" s="1"/>
  <c r="O396" i="1" a="1"/>
  <c r="O396" i="1" s="1"/>
  <c r="O397" i="1" a="1"/>
  <c r="O397" i="1" s="1"/>
  <c r="O398" i="1" a="1"/>
  <c r="O398" i="1" s="1"/>
  <c r="O399" i="1" a="1"/>
  <c r="O399" i="1" s="1"/>
  <c r="O400" i="1" a="1"/>
  <c r="O400" i="1" s="1"/>
  <c r="O401" i="1" a="1"/>
  <c r="O401" i="1" s="1"/>
  <c r="O402" i="1" a="1"/>
  <c r="O402" i="1" s="1"/>
  <c r="O403" i="1" a="1"/>
  <c r="O403" i="1" s="1"/>
  <c r="O404" i="1" a="1"/>
  <c r="O404" i="1" s="1"/>
  <c r="O405" i="1" a="1"/>
  <c r="O405" i="1" s="1"/>
  <c r="O406" i="1" a="1"/>
  <c r="O406" i="1" s="1"/>
  <c r="O407" i="1" a="1"/>
  <c r="O407" i="1" s="1"/>
  <c r="O408" i="1" a="1"/>
  <c r="O408" i="1" s="1"/>
  <c r="O409" i="1" a="1"/>
  <c r="O409" i="1" s="1"/>
  <c r="O410" i="1" a="1"/>
  <c r="O410" i="1" s="1"/>
  <c r="O411" i="1" a="1"/>
  <c r="O411" i="1" s="1"/>
  <c r="O412" i="1" a="1"/>
  <c r="O412" i="1" s="1"/>
  <c r="O413" i="1" a="1"/>
  <c r="O413" i="1" s="1"/>
  <c r="O414" i="1" a="1"/>
  <c r="O414" i="1" s="1"/>
  <c r="O415" i="1" a="1"/>
  <c r="O415" i="1" s="1"/>
  <c r="O416" i="1" a="1"/>
  <c r="O416" i="1" s="1"/>
  <c r="O417" i="1" a="1"/>
  <c r="O417" i="1" s="1"/>
  <c r="O418" i="1" a="1"/>
  <c r="O418" i="1" s="1"/>
  <c r="O419" i="1" a="1"/>
  <c r="O419" i="1" s="1"/>
  <c r="O420" i="1" a="1"/>
  <c r="O420" i="1" s="1"/>
  <c r="O421" i="1" a="1"/>
  <c r="O421" i="1" s="1"/>
  <c r="O422" i="1" a="1"/>
  <c r="O422" i="1" s="1"/>
  <c r="O423" i="1" a="1"/>
  <c r="O423" i="1" s="1"/>
  <c r="O424" i="1" a="1"/>
  <c r="O424" i="1" s="1"/>
  <c r="O425" i="1" a="1"/>
  <c r="O425" i="1" s="1"/>
  <c r="O426" i="1" a="1"/>
  <c r="O426" i="1" s="1"/>
  <c r="O427" i="1" a="1"/>
  <c r="O427" i="1" s="1"/>
  <c r="O428" i="1" a="1"/>
  <c r="O428" i="1" s="1"/>
  <c r="O429" i="1" a="1"/>
  <c r="O429" i="1" s="1"/>
  <c r="O430" i="1" a="1"/>
  <c r="O430" i="1" s="1"/>
  <c r="O431" i="1" a="1"/>
  <c r="O431" i="1" s="1"/>
  <c r="O432" i="1" a="1"/>
  <c r="O432" i="1" s="1"/>
  <c r="O433" i="1" a="1"/>
  <c r="O433" i="1" s="1"/>
  <c r="O434" i="1" a="1"/>
  <c r="O434" i="1" s="1"/>
  <c r="O435" i="1" a="1"/>
  <c r="O435" i="1" s="1"/>
  <c r="O436" i="1" a="1"/>
  <c r="O436" i="1" s="1"/>
  <c r="O437" i="1" a="1"/>
  <c r="O437" i="1" s="1"/>
  <c r="O438" i="1" a="1"/>
  <c r="O438" i="1" s="1"/>
  <c r="O439" i="1" a="1"/>
  <c r="O439" i="1" s="1"/>
  <c r="O440" i="1" a="1"/>
  <c r="O440" i="1" s="1"/>
  <c r="O441" i="1" a="1"/>
  <c r="O441" i="1" s="1"/>
  <c r="O442" i="1" a="1"/>
  <c r="O442" i="1" s="1"/>
  <c r="O443" i="1" a="1"/>
  <c r="O443" i="1" s="1"/>
  <c r="O444" i="1" a="1"/>
  <c r="O444" i="1" s="1"/>
  <c r="O445" i="1" a="1"/>
  <c r="O445" i="1" s="1"/>
  <c r="O446" i="1" a="1"/>
  <c r="O446" i="1" s="1"/>
  <c r="O447" i="1" a="1"/>
  <c r="O447" i="1" s="1"/>
  <c r="O448" i="1" a="1"/>
  <c r="O448" i="1" s="1"/>
  <c r="O449" i="1" a="1"/>
  <c r="O449" i="1" s="1"/>
  <c r="O450" i="1" a="1"/>
  <c r="O450" i="1" s="1"/>
  <c r="O451" i="1" a="1"/>
  <c r="O451" i="1" s="1"/>
  <c r="O452" i="1" a="1"/>
  <c r="O452" i="1" s="1"/>
  <c r="O453" i="1" a="1"/>
  <c r="O453" i="1" s="1"/>
  <c r="O454" i="1" a="1"/>
  <c r="O454" i="1" s="1"/>
  <c r="O455" i="1" a="1"/>
  <c r="O455" i="1" s="1"/>
  <c r="O456" i="1" a="1"/>
  <c r="O456" i="1" s="1"/>
  <c r="O457" i="1" a="1"/>
  <c r="O457" i="1" s="1"/>
  <c r="O458" i="1" a="1"/>
  <c r="O458" i="1" s="1"/>
  <c r="O459" i="1" a="1"/>
  <c r="O459" i="1" s="1"/>
  <c r="O460" i="1" a="1"/>
  <c r="O460" i="1" s="1"/>
  <c r="O461" i="1" a="1"/>
  <c r="O461" i="1" s="1"/>
  <c r="O462" i="1" a="1"/>
  <c r="O462" i="1" s="1"/>
  <c r="O463" i="1" a="1"/>
  <c r="O463" i="1" s="1"/>
  <c r="O464" i="1" a="1"/>
  <c r="O464" i="1" s="1"/>
  <c r="O465" i="1" a="1"/>
  <c r="O465" i="1" s="1"/>
  <c r="O466" i="1" a="1"/>
  <c r="O466" i="1" s="1"/>
  <c r="O467" i="1" a="1"/>
  <c r="O467" i="1" s="1"/>
  <c r="O468" i="1" a="1"/>
  <c r="O468" i="1" s="1"/>
  <c r="O469" i="1" a="1"/>
  <c r="O469" i="1" s="1"/>
  <c r="O470" i="1" a="1"/>
  <c r="O470" i="1" s="1"/>
  <c r="O471" i="1" a="1"/>
  <c r="O471" i="1" s="1"/>
  <c r="O472" i="1" a="1"/>
  <c r="O472" i="1" s="1"/>
  <c r="O473" i="1" a="1"/>
  <c r="O473" i="1" s="1"/>
  <c r="O474" i="1" a="1"/>
  <c r="O474" i="1" s="1"/>
  <c r="O475" i="1" a="1"/>
  <c r="O475" i="1" s="1"/>
  <c r="O476" i="1" a="1"/>
  <c r="O476" i="1" s="1"/>
  <c r="O477" i="1" a="1"/>
  <c r="O477" i="1" s="1"/>
  <c r="O478" i="1" a="1"/>
  <c r="O478" i="1" s="1"/>
  <c r="O479" i="1" a="1"/>
  <c r="O479" i="1" s="1"/>
  <c r="O480" i="1" a="1"/>
  <c r="O480" i="1" s="1"/>
  <c r="O481" i="1" a="1"/>
  <c r="O481" i="1" s="1"/>
  <c r="O482" i="1" a="1"/>
  <c r="O482" i="1" s="1"/>
  <c r="O483" i="1" a="1"/>
  <c r="O483" i="1" s="1"/>
  <c r="O484" i="1" a="1"/>
  <c r="O484" i="1" s="1"/>
  <c r="O485" i="1" a="1"/>
  <c r="O485" i="1" s="1"/>
  <c r="O486" i="1" a="1"/>
  <c r="O486" i="1" s="1"/>
  <c r="O487" i="1" a="1"/>
  <c r="O487" i="1" s="1"/>
  <c r="O488" i="1" a="1"/>
  <c r="O488" i="1" s="1"/>
  <c r="O489" i="1" a="1"/>
  <c r="O489" i="1" s="1"/>
  <c r="O490" i="1" a="1"/>
  <c r="O490" i="1" s="1"/>
  <c r="O491" i="1" a="1"/>
  <c r="O491" i="1" s="1"/>
  <c r="O492" i="1" a="1"/>
  <c r="O492" i="1" s="1"/>
  <c r="O493" i="1" a="1"/>
  <c r="O493" i="1" s="1"/>
  <c r="O494" i="1" a="1"/>
  <c r="O494" i="1" s="1"/>
  <c r="O495" i="1" a="1"/>
  <c r="O495" i="1" s="1"/>
  <c r="O496" i="1" a="1"/>
  <c r="O496" i="1" s="1"/>
  <c r="O497" i="1" a="1"/>
  <c r="O497" i="1" s="1"/>
  <c r="O498" i="1" a="1"/>
  <c r="O498" i="1" s="1"/>
  <c r="O499" i="1" a="1"/>
  <c r="O499" i="1" s="1"/>
  <c r="O500" i="1" a="1"/>
  <c r="O500" i="1" s="1"/>
  <c r="O501" i="1" a="1"/>
  <c r="O501" i="1" s="1"/>
  <c r="O502" i="1" a="1"/>
  <c r="O502" i="1" s="1"/>
  <c r="O503" i="1" a="1"/>
  <c r="O503" i="1" s="1"/>
  <c r="O504" i="1" a="1"/>
  <c r="O504" i="1" s="1"/>
  <c r="O505" i="1" a="1"/>
  <c r="O505" i="1" s="1"/>
  <c r="O506" i="1" a="1"/>
  <c r="O506" i="1" s="1"/>
  <c r="O507" i="1" a="1"/>
  <c r="O507" i="1" s="1"/>
  <c r="O508" i="1" a="1"/>
  <c r="O508" i="1" s="1"/>
  <c r="O509" i="1" a="1"/>
  <c r="O509" i="1" s="1"/>
  <c r="O510" i="1" a="1"/>
  <c r="O510" i="1" s="1"/>
  <c r="O511" i="1" a="1"/>
  <c r="O511" i="1" s="1"/>
  <c r="O512" i="1" a="1"/>
  <c r="O512" i="1" s="1"/>
  <c r="O513" i="1" a="1"/>
  <c r="O513" i="1" s="1"/>
  <c r="O514" i="1" a="1"/>
  <c r="O514" i="1" s="1"/>
  <c r="O515" i="1" a="1"/>
  <c r="O515" i="1" s="1"/>
  <c r="O516" i="1" a="1"/>
  <c r="O516" i="1" s="1"/>
  <c r="O517" i="1" a="1"/>
  <c r="O517" i="1" s="1"/>
  <c r="O518" i="1" a="1"/>
  <c r="O518" i="1" s="1"/>
  <c r="O519" i="1" a="1"/>
  <c r="O519" i="1" s="1"/>
  <c r="O520" i="1" a="1"/>
  <c r="O520" i="1" s="1"/>
  <c r="O521" i="1" a="1"/>
  <c r="O521" i="1" s="1"/>
  <c r="O522" i="1" a="1"/>
  <c r="O522" i="1" s="1"/>
  <c r="O523" i="1" a="1"/>
  <c r="O523" i="1" s="1"/>
  <c r="O524" i="1" a="1"/>
  <c r="O524" i="1" s="1"/>
  <c r="O525" i="1" a="1"/>
  <c r="O525" i="1" s="1"/>
  <c r="O526" i="1" a="1"/>
  <c r="O526" i="1" s="1"/>
  <c r="O527" i="1" a="1"/>
  <c r="O527" i="1" s="1"/>
  <c r="O528" i="1" a="1"/>
  <c r="O528" i="1" s="1"/>
  <c r="O529" i="1" a="1"/>
  <c r="O529" i="1" s="1"/>
  <c r="O530" i="1" a="1"/>
  <c r="O530" i="1" s="1"/>
  <c r="O531" i="1" a="1"/>
  <c r="O531" i="1" s="1"/>
  <c r="O532" i="1" a="1"/>
  <c r="O532" i="1" s="1"/>
  <c r="O533" i="1" a="1"/>
  <c r="O533" i="1" s="1"/>
  <c r="O534" i="1" a="1"/>
  <c r="O534" i="1" s="1"/>
  <c r="O535" i="1" a="1"/>
  <c r="O535" i="1" s="1"/>
  <c r="O536" i="1" a="1"/>
  <c r="O536" i="1" s="1"/>
  <c r="O537" i="1" a="1"/>
  <c r="O537" i="1" s="1"/>
  <c r="O538" i="1" a="1"/>
  <c r="O538" i="1" s="1"/>
  <c r="O539" i="1" a="1"/>
  <c r="O539" i="1" s="1"/>
  <c r="O540" i="1" a="1"/>
  <c r="O540" i="1" s="1"/>
  <c r="O541" i="1" a="1"/>
  <c r="O541" i="1" s="1"/>
  <c r="O542" i="1" a="1"/>
  <c r="O542" i="1" s="1"/>
  <c r="O543" i="1" a="1"/>
  <c r="O543" i="1" s="1"/>
  <c r="O544" i="1" a="1"/>
  <c r="O544" i="1" s="1"/>
  <c r="O545" i="1" a="1"/>
  <c r="O545" i="1" s="1"/>
  <c r="O546" i="1" a="1"/>
  <c r="O546" i="1" s="1"/>
  <c r="O547" i="1" a="1"/>
  <c r="O547" i="1" s="1"/>
  <c r="O548" i="1" a="1"/>
  <c r="O548" i="1" s="1"/>
  <c r="O549" i="1" a="1"/>
  <c r="O549" i="1" s="1"/>
  <c r="O550" i="1" a="1"/>
  <c r="O550" i="1" s="1"/>
  <c r="O551" i="1" a="1"/>
  <c r="O551" i="1" s="1"/>
  <c r="O552" i="1" a="1"/>
  <c r="O552" i="1" s="1"/>
  <c r="O553" i="1" a="1"/>
  <c r="O553" i="1" s="1"/>
  <c r="O554" i="1" a="1"/>
  <c r="O554" i="1" s="1"/>
  <c r="O555" i="1" a="1"/>
  <c r="O555" i="1" s="1"/>
  <c r="O556" i="1" a="1"/>
  <c r="O556" i="1" s="1"/>
  <c r="O557" i="1" a="1"/>
  <c r="O557" i="1" s="1"/>
  <c r="O558" i="1" a="1"/>
  <c r="O558" i="1" s="1"/>
  <c r="O559" i="1" a="1"/>
  <c r="O559" i="1" s="1"/>
  <c r="O560" i="1" a="1"/>
  <c r="O560" i="1" s="1"/>
  <c r="O561" i="1" a="1"/>
  <c r="O561" i="1" s="1"/>
  <c r="O562" i="1" a="1"/>
  <c r="O562" i="1" s="1"/>
  <c r="O563" i="1" a="1"/>
  <c r="O563" i="1" s="1"/>
  <c r="O564" i="1" a="1"/>
  <c r="O564" i="1" s="1"/>
  <c r="O565" i="1" a="1"/>
  <c r="O565" i="1" s="1"/>
  <c r="O566" i="1" a="1"/>
  <c r="O566" i="1" s="1"/>
  <c r="O567" i="1" a="1"/>
  <c r="O567" i="1" s="1"/>
  <c r="O568" i="1" a="1"/>
  <c r="O568" i="1" s="1"/>
  <c r="O569" i="1" a="1"/>
  <c r="O569" i="1" s="1"/>
  <c r="O570" i="1" a="1"/>
  <c r="O570" i="1" s="1"/>
  <c r="O571" i="1" a="1"/>
  <c r="O571" i="1" s="1"/>
  <c r="O572" i="1" a="1"/>
  <c r="O572" i="1" s="1"/>
  <c r="O573" i="1" a="1"/>
  <c r="O573" i="1" s="1"/>
  <c r="O574" i="1" a="1"/>
  <c r="O574" i="1" s="1"/>
  <c r="O575" i="1" a="1"/>
  <c r="O575" i="1" s="1"/>
  <c r="O576" i="1" a="1"/>
  <c r="O576" i="1" s="1"/>
  <c r="O577" i="1" a="1"/>
  <c r="O577" i="1" s="1"/>
  <c r="O578" i="1" a="1"/>
  <c r="O578" i="1" s="1"/>
  <c r="O579" i="1" a="1"/>
  <c r="O579" i="1" s="1"/>
  <c r="O580" i="1" a="1"/>
  <c r="O580" i="1" s="1"/>
  <c r="O581" i="1" a="1"/>
  <c r="O581" i="1" s="1"/>
  <c r="O582" i="1" a="1"/>
  <c r="O582" i="1" s="1"/>
  <c r="O583" i="1" a="1"/>
  <c r="O583" i="1" s="1"/>
  <c r="O584" i="1" a="1"/>
  <c r="O584" i="1" s="1"/>
  <c r="O585" i="1" a="1"/>
  <c r="O585" i="1" s="1"/>
  <c r="O586" i="1" a="1"/>
  <c r="O586" i="1" s="1"/>
  <c r="O587" i="1" a="1"/>
  <c r="O587" i="1" s="1"/>
  <c r="O588" i="1" a="1"/>
  <c r="O588" i="1" s="1"/>
  <c r="O589" i="1" a="1"/>
  <c r="O589" i="1" s="1"/>
  <c r="O590" i="1" a="1"/>
  <c r="O590" i="1" s="1"/>
  <c r="O591" i="1" a="1"/>
  <c r="O591" i="1" s="1"/>
  <c r="O592" i="1" a="1"/>
  <c r="O592" i="1" s="1"/>
  <c r="O593" i="1" a="1"/>
  <c r="O593" i="1" s="1"/>
  <c r="O594" i="1" a="1"/>
  <c r="O594" i="1" s="1"/>
  <c r="O595" i="1" a="1"/>
  <c r="O595" i="1" s="1"/>
  <c r="O596" i="1" a="1"/>
  <c r="O596" i="1" s="1"/>
  <c r="O597" i="1" a="1"/>
  <c r="O597" i="1" s="1"/>
  <c r="O598" i="1" a="1"/>
  <c r="O598" i="1" s="1"/>
  <c r="O599" i="1" a="1"/>
  <c r="O599" i="1" s="1"/>
  <c r="O600" i="1" a="1"/>
  <c r="O600" i="1" s="1"/>
  <c r="O601" i="1" a="1"/>
  <c r="O601" i="1" s="1"/>
  <c r="O602" i="1" a="1"/>
  <c r="O602" i="1" s="1"/>
  <c r="O603" i="1" a="1"/>
  <c r="O603" i="1" s="1"/>
  <c r="O604" i="1" a="1"/>
  <c r="O604" i="1" s="1"/>
  <c r="O605" i="1" a="1"/>
  <c r="O605" i="1" s="1"/>
  <c r="O606" i="1" a="1"/>
  <c r="O606" i="1" s="1"/>
  <c r="O607" i="1" a="1"/>
  <c r="O607" i="1" s="1"/>
  <c r="O608" i="1" a="1"/>
  <c r="O608" i="1" s="1"/>
  <c r="O609" i="1" a="1"/>
  <c r="O609" i="1" s="1"/>
  <c r="O610" i="1" a="1"/>
  <c r="O610" i="1" s="1"/>
  <c r="O611" i="1" a="1"/>
  <c r="O611" i="1" s="1"/>
  <c r="O612" i="1" a="1"/>
  <c r="O612" i="1" s="1"/>
  <c r="O613" i="1" a="1"/>
  <c r="O613" i="1" s="1"/>
  <c r="O614" i="1" a="1"/>
  <c r="O614" i="1" s="1"/>
  <c r="O615" i="1" a="1"/>
  <c r="O615" i="1" s="1"/>
  <c r="O616" i="1" a="1"/>
  <c r="O616" i="1" s="1"/>
  <c r="O617" i="1" a="1"/>
  <c r="O617" i="1" s="1"/>
  <c r="O618" i="1" a="1"/>
  <c r="O618" i="1" s="1"/>
  <c r="O619" i="1" a="1"/>
  <c r="O619" i="1" s="1"/>
  <c r="O620" i="1" a="1"/>
  <c r="O620" i="1" s="1"/>
  <c r="O621" i="1" a="1"/>
  <c r="O621" i="1" s="1"/>
  <c r="O622" i="1" a="1"/>
  <c r="O622" i="1" s="1"/>
  <c r="O623" i="1" a="1"/>
  <c r="O623" i="1" s="1"/>
  <c r="O624" i="1" a="1"/>
  <c r="O624" i="1" s="1"/>
  <c r="O625" i="1" a="1"/>
  <c r="O625" i="1" s="1"/>
  <c r="O626" i="1" a="1"/>
  <c r="O626" i="1" s="1"/>
  <c r="O627" i="1" a="1"/>
  <c r="O627" i="1" s="1"/>
  <c r="O628" i="1" a="1"/>
  <c r="O628" i="1" s="1"/>
  <c r="O629" i="1" a="1"/>
  <c r="O629" i="1" s="1"/>
  <c r="O630" i="1" a="1"/>
  <c r="O630" i="1" s="1"/>
  <c r="O631" i="1" a="1"/>
  <c r="O631" i="1" s="1"/>
  <c r="O632" i="1" a="1"/>
  <c r="O632" i="1" s="1"/>
  <c r="O633" i="1" a="1"/>
  <c r="O633" i="1" s="1"/>
  <c r="O634" i="1" a="1"/>
  <c r="O634" i="1" s="1"/>
  <c r="O635" i="1" a="1"/>
  <c r="O635" i="1" s="1"/>
  <c r="O636" i="1" a="1"/>
  <c r="O636" i="1" s="1"/>
  <c r="O637" i="1" a="1"/>
  <c r="O637" i="1" s="1"/>
  <c r="O638" i="1" a="1"/>
  <c r="O638" i="1" s="1"/>
  <c r="O639" i="1" a="1"/>
  <c r="O639" i="1" s="1"/>
  <c r="O640" i="1" a="1"/>
  <c r="O640" i="1" s="1"/>
  <c r="O641" i="1" a="1"/>
  <c r="O641" i="1" s="1"/>
  <c r="O642" i="1" a="1"/>
  <c r="O642" i="1" s="1"/>
  <c r="O643" i="1" a="1"/>
  <c r="O643" i="1" s="1"/>
  <c r="O644" i="1" a="1"/>
  <c r="O644" i="1" s="1"/>
  <c r="O645" i="1" a="1"/>
  <c r="O645" i="1" s="1"/>
  <c r="O646" i="1" a="1"/>
  <c r="O646" i="1" s="1"/>
  <c r="O647" i="1" a="1"/>
  <c r="O647" i="1" s="1"/>
  <c r="O648" i="1" a="1"/>
  <c r="O648" i="1" s="1"/>
  <c r="O649" i="1" a="1"/>
  <c r="O649" i="1" s="1"/>
  <c r="O650" i="1" a="1"/>
  <c r="O650" i="1" s="1"/>
  <c r="O651" i="1" a="1"/>
  <c r="O651" i="1" s="1"/>
  <c r="O652" i="1" a="1"/>
  <c r="O652" i="1" s="1"/>
  <c r="O653" i="1" a="1"/>
  <c r="O653" i="1" s="1"/>
  <c r="O654" i="1" a="1"/>
  <c r="O654" i="1" s="1"/>
  <c r="O655" i="1" a="1"/>
  <c r="O655" i="1" s="1"/>
  <c r="O656" i="1" a="1"/>
  <c r="O656" i="1" s="1"/>
  <c r="O657" i="1" a="1"/>
  <c r="O657" i="1" s="1"/>
  <c r="O658" i="1" a="1"/>
  <c r="O658" i="1" s="1"/>
  <c r="O659" i="1" a="1"/>
  <c r="O659" i="1" s="1"/>
  <c r="O660" i="1" a="1"/>
  <c r="O660" i="1" s="1"/>
  <c r="O661" i="1" a="1"/>
  <c r="O661" i="1" s="1"/>
  <c r="O662" i="1" a="1"/>
  <c r="O662" i="1" s="1"/>
  <c r="O663" i="1" a="1"/>
  <c r="O663" i="1" s="1"/>
  <c r="O664" i="1" a="1"/>
  <c r="O664" i="1" s="1"/>
  <c r="O665" i="1" a="1"/>
  <c r="O665" i="1" s="1"/>
  <c r="O666" i="1" a="1"/>
  <c r="O666" i="1" s="1"/>
  <c r="O667" i="1" a="1"/>
  <c r="O667" i="1" s="1"/>
  <c r="O668" i="1" a="1"/>
  <c r="O668" i="1" s="1"/>
  <c r="O669" i="1" a="1"/>
  <c r="O669" i="1" s="1"/>
  <c r="O670" i="1" a="1"/>
  <c r="O670" i="1" s="1"/>
  <c r="O671" i="1" a="1"/>
  <c r="O671" i="1" s="1"/>
  <c r="O672" i="1" a="1"/>
  <c r="O672" i="1" s="1"/>
  <c r="O673" i="1" a="1"/>
  <c r="O673" i="1" s="1"/>
  <c r="O674" i="1" a="1"/>
  <c r="O674" i="1" s="1"/>
  <c r="O675" i="1" a="1"/>
  <c r="O675" i="1" s="1"/>
  <c r="O676" i="1" a="1"/>
  <c r="O676" i="1" s="1"/>
  <c r="O677" i="1" a="1"/>
  <c r="O677" i="1" s="1"/>
  <c r="O678" i="1" a="1"/>
  <c r="O678" i="1" s="1"/>
  <c r="O679" i="1" a="1"/>
  <c r="O679" i="1" s="1"/>
  <c r="O680" i="1" a="1"/>
  <c r="O680" i="1" s="1"/>
  <c r="O681" i="1" a="1"/>
  <c r="O681" i="1" s="1"/>
  <c r="O682" i="1" a="1"/>
  <c r="O682" i="1" s="1"/>
  <c r="O683" i="1" a="1"/>
  <c r="O683" i="1" s="1"/>
  <c r="O684" i="1" a="1"/>
  <c r="O684" i="1" s="1"/>
  <c r="O685" i="1" a="1"/>
  <c r="O685" i="1" s="1"/>
  <c r="O686" i="1" a="1"/>
  <c r="O686" i="1" s="1"/>
  <c r="O687" i="1" a="1"/>
  <c r="O687" i="1" s="1"/>
  <c r="O688" i="1" a="1"/>
  <c r="O688" i="1" s="1"/>
  <c r="O689" i="1" a="1"/>
  <c r="O689" i="1" s="1"/>
  <c r="O690" i="1" a="1"/>
  <c r="O690" i="1" s="1"/>
  <c r="O691" i="1" a="1"/>
  <c r="O691" i="1" s="1"/>
  <c r="O692" i="1" a="1"/>
  <c r="O692" i="1" s="1"/>
  <c r="O693" i="1" a="1"/>
  <c r="O693" i="1" s="1"/>
  <c r="O694" i="1" a="1"/>
  <c r="O694" i="1" s="1"/>
  <c r="O695" i="1" a="1"/>
  <c r="O695" i="1" s="1"/>
  <c r="O696" i="1" a="1"/>
  <c r="O696" i="1" s="1"/>
  <c r="O697" i="1" a="1"/>
  <c r="O697" i="1" s="1"/>
  <c r="O698" i="1" a="1"/>
  <c r="O698" i="1" s="1"/>
  <c r="O699" i="1" a="1"/>
  <c r="O699" i="1" s="1"/>
  <c r="O700" i="1" a="1"/>
  <c r="O700" i="1" s="1"/>
  <c r="O701" i="1" a="1"/>
  <c r="O701" i="1" s="1"/>
  <c r="O702" i="1" a="1"/>
  <c r="O702" i="1" s="1"/>
  <c r="O703" i="1" a="1"/>
  <c r="O703" i="1" s="1"/>
  <c r="O704" i="1" a="1"/>
  <c r="O704" i="1" s="1"/>
  <c r="O705" i="1" a="1"/>
  <c r="O705" i="1" s="1"/>
  <c r="O706" i="1" a="1"/>
  <c r="O706" i="1" s="1"/>
  <c r="O707" i="1" a="1"/>
  <c r="O707" i="1" s="1"/>
  <c r="O708" i="1" a="1"/>
  <c r="O708" i="1" s="1"/>
  <c r="O709" i="1" a="1"/>
  <c r="O709" i="1" s="1"/>
  <c r="O710" i="1" a="1"/>
  <c r="O710" i="1" s="1"/>
  <c r="O711" i="1" a="1"/>
  <c r="O711" i="1" s="1"/>
  <c r="O712" i="1" a="1"/>
  <c r="O712" i="1" s="1"/>
  <c r="O713" i="1" a="1"/>
  <c r="O713" i="1" s="1"/>
  <c r="O714" i="1" a="1"/>
  <c r="O714" i="1" s="1"/>
  <c r="O715" i="1" a="1"/>
  <c r="O715" i="1" s="1"/>
  <c r="O716" i="1" a="1"/>
  <c r="O716" i="1" s="1"/>
  <c r="O717" i="1" a="1"/>
  <c r="O717" i="1" s="1"/>
  <c r="O718" i="1" a="1"/>
  <c r="O718" i="1" s="1"/>
  <c r="O719" i="1" a="1"/>
  <c r="O719" i="1" s="1"/>
  <c r="O720" i="1" a="1"/>
  <c r="O720" i="1" s="1"/>
  <c r="O721" i="1" a="1"/>
  <c r="O721" i="1" s="1"/>
  <c r="O722" i="1" a="1"/>
  <c r="O722" i="1" s="1"/>
  <c r="O723" i="1" a="1"/>
  <c r="O723" i="1" s="1"/>
  <c r="O724" i="1" a="1"/>
  <c r="O724" i="1" s="1"/>
  <c r="O725" i="1" a="1"/>
  <c r="O725" i="1" s="1"/>
  <c r="O726" i="1" a="1"/>
  <c r="O726" i="1" s="1"/>
  <c r="O727" i="1" a="1"/>
  <c r="O727" i="1" s="1"/>
  <c r="O728" i="1" a="1"/>
  <c r="O728" i="1" s="1"/>
  <c r="O729" i="1" a="1"/>
  <c r="O729" i="1" s="1"/>
  <c r="O730" i="1" a="1"/>
  <c r="O730" i="1" s="1"/>
  <c r="O731" i="1" a="1"/>
  <c r="O731" i="1" s="1"/>
  <c r="O732" i="1" a="1"/>
  <c r="O732" i="1" s="1"/>
  <c r="O733" i="1" a="1"/>
  <c r="O733" i="1" s="1"/>
  <c r="O734" i="1" a="1"/>
  <c r="O734" i="1" s="1"/>
  <c r="O735" i="1" a="1"/>
  <c r="O735" i="1" s="1"/>
  <c r="O736" i="1" a="1"/>
  <c r="O736" i="1" s="1"/>
  <c r="O737" i="1" a="1"/>
  <c r="O737" i="1" s="1"/>
  <c r="O738" i="1" a="1"/>
  <c r="O738" i="1" s="1"/>
  <c r="O739" i="1" a="1"/>
  <c r="O739" i="1" s="1"/>
  <c r="O740" i="1" a="1"/>
  <c r="O740" i="1" s="1"/>
  <c r="O741" i="1" a="1"/>
  <c r="O741" i="1" s="1"/>
  <c r="O742" i="1" a="1"/>
  <c r="O742" i="1" s="1"/>
  <c r="O743" i="1" a="1"/>
  <c r="O743" i="1" s="1"/>
  <c r="O744" i="1" a="1"/>
  <c r="O744" i="1" s="1"/>
  <c r="O745" i="1" a="1"/>
  <c r="O745" i="1" s="1"/>
  <c r="O746" i="1" a="1"/>
  <c r="O746" i="1" s="1"/>
  <c r="O747" i="1" a="1"/>
  <c r="O747" i="1" s="1"/>
  <c r="O748" i="1" a="1"/>
  <c r="O748" i="1" s="1"/>
  <c r="O749" i="1" a="1"/>
  <c r="O749" i="1" s="1"/>
  <c r="O750" i="1" a="1"/>
  <c r="O750" i="1" s="1"/>
  <c r="O751" i="1" a="1"/>
  <c r="O751" i="1" s="1"/>
  <c r="O752" i="1" a="1"/>
  <c r="O752" i="1" s="1"/>
  <c r="O753" i="1" a="1"/>
  <c r="O753" i="1" s="1"/>
  <c r="O754" i="1" a="1"/>
  <c r="O754" i="1" s="1"/>
  <c r="O755" i="1" a="1"/>
  <c r="O755" i="1" s="1"/>
  <c r="O756" i="1" a="1"/>
  <c r="O756" i="1" s="1"/>
  <c r="O757" i="1" a="1"/>
  <c r="O757" i="1" s="1"/>
  <c r="O758" i="1" a="1"/>
  <c r="O758" i="1" s="1"/>
  <c r="O759" i="1" a="1"/>
  <c r="O759" i="1" s="1"/>
  <c r="O760" i="1" a="1"/>
  <c r="O760" i="1" s="1"/>
  <c r="O761" i="1" a="1"/>
  <c r="O761" i="1" s="1"/>
  <c r="O762" i="1" a="1"/>
  <c r="O762" i="1" s="1"/>
  <c r="O763" i="1" a="1"/>
  <c r="O763" i="1" s="1"/>
  <c r="O764" i="1" a="1"/>
  <c r="O764" i="1" s="1"/>
  <c r="O765" i="1" a="1"/>
  <c r="O765" i="1" s="1"/>
  <c r="O766" i="1" a="1"/>
  <c r="O766" i="1" s="1"/>
  <c r="O767" i="1" a="1"/>
  <c r="O767" i="1" s="1"/>
  <c r="O768" i="1" a="1"/>
  <c r="O768" i="1" s="1"/>
  <c r="O769" i="1" a="1"/>
  <c r="O769" i="1" s="1"/>
  <c r="O770" i="1" a="1"/>
  <c r="O770" i="1" s="1"/>
  <c r="O771" i="1" a="1"/>
  <c r="O771" i="1" s="1"/>
  <c r="O772" i="1" a="1"/>
  <c r="O772" i="1" s="1"/>
  <c r="O773" i="1" a="1"/>
  <c r="O773" i="1" s="1"/>
  <c r="O774" i="1" a="1"/>
  <c r="O774" i="1" s="1"/>
  <c r="O775" i="1" a="1"/>
  <c r="O775" i="1" s="1"/>
  <c r="O776" i="1" a="1"/>
  <c r="O776" i="1" s="1"/>
  <c r="O777" i="1" a="1"/>
  <c r="O777" i="1" s="1"/>
  <c r="O778" i="1" a="1"/>
  <c r="O778" i="1" s="1"/>
  <c r="O779" i="1" a="1"/>
  <c r="O779" i="1" s="1"/>
  <c r="O780" i="1" a="1"/>
  <c r="O780" i="1" s="1"/>
  <c r="O781" i="1" a="1"/>
  <c r="O781" i="1" s="1"/>
  <c r="O782" i="1" a="1"/>
  <c r="O782" i="1" s="1"/>
  <c r="O783" i="1" a="1"/>
  <c r="O783" i="1" s="1"/>
  <c r="O784" i="1" a="1"/>
  <c r="O784" i="1" s="1"/>
  <c r="O785" i="1" a="1"/>
  <c r="O785" i="1" s="1"/>
  <c r="O786" i="1" a="1"/>
  <c r="O786" i="1" s="1"/>
  <c r="O787" i="1" a="1"/>
  <c r="O787" i="1" s="1"/>
  <c r="O788" i="1" a="1"/>
  <c r="O788" i="1" s="1"/>
  <c r="O789" i="1" a="1"/>
  <c r="O789" i="1" s="1"/>
  <c r="O790" i="1" a="1"/>
  <c r="O790" i="1" s="1"/>
  <c r="O791" i="1" a="1"/>
  <c r="O791" i="1" s="1"/>
  <c r="O792" i="1" a="1"/>
  <c r="O792" i="1" s="1"/>
  <c r="O793" i="1" a="1"/>
  <c r="O793" i="1" s="1"/>
  <c r="O794" i="1" a="1"/>
  <c r="O794" i="1" s="1"/>
  <c r="O795" i="1" a="1"/>
  <c r="O795" i="1" s="1"/>
  <c r="O796" i="1" a="1"/>
  <c r="O796" i="1" s="1"/>
  <c r="O797" i="1" a="1"/>
  <c r="O797" i="1" s="1"/>
  <c r="O798" i="1" a="1"/>
  <c r="O798" i="1" s="1"/>
  <c r="O799" i="1" a="1"/>
  <c r="O799" i="1" s="1"/>
  <c r="O800" i="1" a="1"/>
  <c r="O800" i="1" s="1"/>
  <c r="O801" i="1" a="1"/>
  <c r="O801" i="1" s="1"/>
  <c r="O802" i="1" a="1"/>
  <c r="O802" i="1" s="1"/>
  <c r="O803" i="1" a="1"/>
  <c r="O803" i="1" s="1"/>
  <c r="O804" i="1" a="1"/>
  <c r="O804" i="1" s="1"/>
  <c r="O805" i="1" a="1"/>
  <c r="O805" i="1" s="1"/>
  <c r="O806" i="1" a="1"/>
  <c r="O806" i="1" s="1"/>
  <c r="O807" i="1" a="1"/>
  <c r="O807" i="1" s="1"/>
  <c r="O808" i="1" a="1"/>
  <c r="O808" i="1" s="1"/>
  <c r="O809" i="1" a="1"/>
  <c r="O809" i="1" s="1"/>
  <c r="O810" i="1" a="1"/>
  <c r="O810" i="1" s="1"/>
  <c r="O811" i="1" a="1"/>
  <c r="O811" i="1" s="1"/>
  <c r="O812" i="1" a="1"/>
  <c r="O812" i="1" s="1"/>
  <c r="O813" i="1" a="1"/>
  <c r="O813" i="1" s="1"/>
  <c r="O814" i="1" a="1"/>
  <c r="O814" i="1" s="1"/>
  <c r="O815" i="1" a="1"/>
  <c r="O815" i="1" s="1"/>
  <c r="O816" i="1" a="1"/>
  <c r="O816" i="1" s="1"/>
  <c r="O817" i="1" a="1"/>
  <c r="O817" i="1" s="1"/>
  <c r="O818" i="1" a="1"/>
  <c r="O818" i="1" s="1"/>
  <c r="O819" i="1" a="1"/>
  <c r="O819" i="1" s="1"/>
  <c r="O820" i="1" a="1"/>
  <c r="O820" i="1" s="1"/>
  <c r="O821" i="1" a="1"/>
  <c r="O821" i="1" s="1"/>
  <c r="O822" i="1" a="1"/>
  <c r="O822" i="1" s="1"/>
  <c r="O823" i="1" a="1"/>
  <c r="O823" i="1" s="1"/>
  <c r="O824" i="1" a="1"/>
  <c r="O824" i="1" s="1"/>
  <c r="O825" i="1" a="1"/>
  <c r="O825" i="1" s="1"/>
  <c r="O826" i="1" a="1"/>
  <c r="O826" i="1" s="1"/>
  <c r="O827" i="1" a="1"/>
  <c r="O827" i="1" s="1"/>
  <c r="O828" i="1" a="1"/>
  <c r="O828" i="1" s="1"/>
  <c r="O829" i="1" a="1"/>
  <c r="O829" i="1" s="1"/>
  <c r="O830" i="1" a="1"/>
  <c r="O830" i="1" s="1"/>
  <c r="O831" i="1" a="1"/>
  <c r="O831" i="1" s="1"/>
  <c r="O832" i="1" a="1"/>
  <c r="O832" i="1" s="1"/>
  <c r="O833" i="1" a="1"/>
  <c r="O833" i="1" s="1"/>
  <c r="O834" i="1" a="1"/>
  <c r="O834" i="1" s="1"/>
  <c r="O835" i="1" a="1"/>
  <c r="O835" i="1" s="1"/>
  <c r="O836" i="1" a="1"/>
  <c r="O836" i="1" s="1"/>
  <c r="O837" i="1" a="1"/>
  <c r="O837" i="1" s="1"/>
  <c r="O838" i="1" a="1"/>
  <c r="O838" i="1" s="1"/>
  <c r="O839" i="1" a="1"/>
  <c r="O839" i="1" s="1"/>
  <c r="O840" i="1" a="1"/>
  <c r="O840" i="1" s="1"/>
  <c r="O841" i="1" a="1"/>
  <c r="O841" i="1" s="1"/>
  <c r="O842" i="1" a="1"/>
  <c r="O842" i="1" s="1"/>
  <c r="O843" i="1" a="1"/>
  <c r="O843" i="1" s="1"/>
  <c r="O844" i="1" a="1"/>
  <c r="O844" i="1" s="1"/>
  <c r="O845" i="1" a="1"/>
  <c r="O845" i="1" s="1"/>
  <c r="O846" i="1" a="1"/>
  <c r="O846" i="1" s="1"/>
  <c r="O847" i="1" a="1"/>
  <c r="O847" i="1" s="1"/>
  <c r="O848" i="1" a="1"/>
  <c r="O848" i="1" s="1"/>
  <c r="O849" i="1" a="1"/>
  <c r="O849" i="1" s="1"/>
  <c r="O850" i="1" a="1"/>
  <c r="O850" i="1" s="1"/>
  <c r="O851" i="1" a="1"/>
  <c r="O851" i="1" s="1"/>
  <c r="O852" i="1" a="1"/>
  <c r="O852" i="1" s="1"/>
  <c r="O853" i="1" a="1"/>
  <c r="O853" i="1" s="1"/>
  <c r="O854" i="1" a="1"/>
  <c r="O854" i="1" s="1"/>
  <c r="O855" i="1" a="1"/>
  <c r="O855" i="1" s="1"/>
  <c r="O856" i="1" a="1"/>
  <c r="O856" i="1" s="1"/>
  <c r="O857" i="1" a="1"/>
  <c r="O857" i="1" s="1"/>
  <c r="O858" i="1" a="1"/>
  <c r="O858" i="1" s="1"/>
  <c r="O859" i="1" a="1"/>
  <c r="O859" i="1" s="1"/>
  <c r="O860" i="1" a="1"/>
  <c r="O860" i="1" s="1"/>
  <c r="O861" i="1" a="1"/>
  <c r="O861" i="1" s="1"/>
  <c r="O862" i="1" a="1"/>
  <c r="O862" i="1" s="1"/>
  <c r="O863" i="1" a="1"/>
  <c r="O863" i="1" s="1"/>
  <c r="O864" i="1" a="1"/>
  <c r="O864" i="1" s="1"/>
  <c r="O865" i="1" a="1"/>
  <c r="O865" i="1" s="1"/>
  <c r="O866" i="1" a="1"/>
  <c r="O866" i="1" s="1"/>
  <c r="O867" i="1" a="1"/>
  <c r="O867" i="1" s="1"/>
  <c r="O868" i="1" a="1"/>
  <c r="O868" i="1" s="1"/>
  <c r="O869" i="1" a="1"/>
  <c r="O869" i="1" s="1"/>
  <c r="O870" i="1" a="1"/>
  <c r="O870" i="1" s="1"/>
  <c r="O871" i="1" a="1"/>
  <c r="O871" i="1" s="1"/>
  <c r="O872" i="1" a="1"/>
  <c r="O872" i="1" s="1"/>
  <c r="O873" i="1" a="1"/>
  <c r="O873" i="1" s="1"/>
  <c r="O874" i="1" a="1"/>
  <c r="O874" i="1" s="1"/>
  <c r="O875" i="1" a="1"/>
  <c r="O875" i="1" s="1"/>
  <c r="O876" i="1" a="1"/>
  <c r="O876" i="1" s="1"/>
  <c r="O877" i="1" a="1"/>
  <c r="O877" i="1" s="1"/>
  <c r="O878" i="1" a="1"/>
  <c r="O878" i="1" s="1"/>
  <c r="O879" i="1" a="1"/>
  <c r="O879" i="1" s="1"/>
  <c r="O880" i="1" a="1"/>
  <c r="O880" i="1" s="1"/>
  <c r="O881" i="1" a="1"/>
  <c r="O881" i="1" s="1"/>
  <c r="O882" i="1" a="1"/>
  <c r="O882" i="1" s="1"/>
  <c r="O883" i="1" a="1"/>
  <c r="O883" i="1" s="1"/>
  <c r="O884" i="1" a="1"/>
  <c r="O884" i="1" s="1"/>
  <c r="O885" i="1" a="1"/>
  <c r="O885" i="1" s="1"/>
  <c r="O886" i="1" a="1"/>
  <c r="O886" i="1" s="1"/>
  <c r="O887" i="1" a="1"/>
  <c r="O887" i="1" s="1"/>
  <c r="O888" i="1" a="1"/>
  <c r="O888" i="1" s="1"/>
  <c r="O889" i="1" a="1"/>
  <c r="O889" i="1" s="1"/>
  <c r="O890" i="1" a="1"/>
  <c r="O890" i="1" s="1"/>
  <c r="O891" i="1" a="1"/>
  <c r="O891" i="1" s="1"/>
  <c r="O892" i="1" a="1"/>
  <c r="O892" i="1" s="1"/>
  <c r="O893" i="1" a="1"/>
  <c r="O893" i="1" s="1"/>
  <c r="O894" i="1" a="1"/>
  <c r="O894" i="1" s="1"/>
  <c r="O895" i="1" a="1"/>
  <c r="O895" i="1" s="1"/>
  <c r="O896" i="1" a="1"/>
  <c r="O896" i="1" s="1"/>
  <c r="O897" i="1" a="1"/>
  <c r="O897" i="1" s="1"/>
  <c r="O898" i="1" a="1"/>
  <c r="O898" i="1" s="1"/>
  <c r="O899" i="1" a="1"/>
  <c r="O899" i="1" s="1"/>
  <c r="O900" i="1" a="1"/>
  <c r="O900" i="1" s="1"/>
  <c r="O901" i="1" a="1"/>
  <c r="O901" i="1" s="1"/>
  <c r="O902" i="1" a="1"/>
  <c r="O902" i="1" s="1"/>
  <c r="O903" i="1" a="1"/>
  <c r="O903" i="1" s="1"/>
  <c r="O904" i="1" a="1"/>
  <c r="O904" i="1" s="1"/>
  <c r="O905" i="1" a="1"/>
  <c r="O905" i="1" s="1"/>
  <c r="O906" i="1" a="1"/>
  <c r="O906" i="1" s="1"/>
  <c r="O907" i="1" a="1"/>
  <c r="O907" i="1" s="1"/>
  <c r="O908" i="1" a="1"/>
  <c r="O908" i="1" s="1"/>
  <c r="O909" i="1" a="1"/>
  <c r="O909" i="1" s="1"/>
  <c r="O910" i="1" a="1"/>
  <c r="O910" i="1" s="1"/>
  <c r="O911" i="1" a="1"/>
  <c r="O911" i="1" s="1"/>
  <c r="O912" i="1" a="1"/>
  <c r="O912" i="1" s="1"/>
  <c r="O913" i="1" a="1"/>
  <c r="O913" i="1" s="1"/>
  <c r="O914" i="1" a="1"/>
  <c r="O914" i="1" s="1"/>
  <c r="O915" i="1" a="1"/>
  <c r="O915" i="1" s="1"/>
  <c r="O916" i="1" a="1"/>
  <c r="O916" i="1" s="1"/>
  <c r="O917" i="1" a="1"/>
  <c r="O917" i="1" s="1"/>
  <c r="O918" i="1" a="1"/>
  <c r="O918" i="1" s="1"/>
  <c r="O919" i="1" a="1"/>
  <c r="O919" i="1" s="1"/>
  <c r="O920" i="1" a="1"/>
  <c r="O920" i="1" s="1"/>
  <c r="O921" i="1" a="1"/>
  <c r="O921" i="1" s="1"/>
  <c r="O922" i="1" a="1"/>
  <c r="O922" i="1" s="1"/>
  <c r="O923" i="1" a="1"/>
  <c r="O923" i="1" s="1"/>
  <c r="O924" i="1" a="1"/>
  <c r="O924" i="1" s="1"/>
  <c r="O925" i="1" a="1"/>
  <c r="O925" i="1" s="1"/>
  <c r="O926" i="1" a="1"/>
  <c r="O926" i="1" s="1"/>
  <c r="O927" i="1" a="1"/>
  <c r="O927" i="1" s="1"/>
  <c r="O928" i="1" a="1"/>
  <c r="O928" i="1" s="1"/>
  <c r="O929" i="1" a="1"/>
  <c r="O929" i="1" s="1"/>
  <c r="O930" i="1" a="1"/>
  <c r="O930" i="1" s="1"/>
  <c r="O931" i="1" a="1"/>
  <c r="O931" i="1" s="1"/>
  <c r="O932" i="1" a="1"/>
  <c r="O932" i="1" s="1"/>
  <c r="O933" i="1" a="1"/>
  <c r="O933" i="1" s="1"/>
  <c r="O934" i="1" a="1"/>
  <c r="O934" i="1" s="1"/>
  <c r="O935" i="1" a="1"/>
  <c r="O935" i="1" s="1"/>
  <c r="O936" i="1" a="1"/>
  <c r="O936" i="1" s="1"/>
  <c r="O937" i="1" a="1"/>
  <c r="O937" i="1" s="1"/>
  <c r="O938" i="1" a="1"/>
  <c r="O938" i="1" s="1"/>
  <c r="O939" i="1" a="1"/>
  <c r="O939" i="1" s="1"/>
  <c r="O940" i="1" a="1"/>
  <c r="O940" i="1" s="1"/>
  <c r="O941" i="1" a="1"/>
  <c r="O941" i="1" s="1"/>
  <c r="O942" i="1" a="1"/>
  <c r="O942" i="1" s="1"/>
  <c r="O943" i="1" a="1"/>
  <c r="O943" i="1" s="1"/>
  <c r="O944" i="1" a="1"/>
  <c r="O944" i="1" s="1"/>
  <c r="O945" i="1" a="1"/>
  <c r="O945" i="1" s="1"/>
  <c r="O946" i="1" a="1"/>
  <c r="O946" i="1" s="1"/>
  <c r="O947" i="1" a="1"/>
  <c r="O947" i="1" s="1"/>
  <c r="O948" i="1" a="1"/>
  <c r="O948" i="1" s="1"/>
  <c r="O949" i="1" a="1"/>
  <c r="O949" i="1" s="1"/>
  <c r="O950" i="1" a="1"/>
  <c r="O950" i="1" s="1"/>
  <c r="O951" i="1" a="1"/>
  <c r="O951" i="1" s="1"/>
  <c r="O952" i="1" a="1"/>
  <c r="O952" i="1" s="1"/>
  <c r="O953" i="1" a="1"/>
  <c r="O953" i="1" s="1"/>
  <c r="O954" i="1" a="1"/>
  <c r="O954" i="1" s="1"/>
  <c r="O955" i="1" a="1"/>
  <c r="O955" i="1" s="1"/>
  <c r="O956" i="1" a="1"/>
  <c r="O956" i="1" s="1"/>
  <c r="O957" i="1" a="1"/>
  <c r="O957" i="1" s="1"/>
  <c r="O958" i="1" a="1"/>
  <c r="O958" i="1" s="1"/>
  <c r="O959" i="1" a="1"/>
  <c r="O959" i="1" s="1"/>
  <c r="O960" i="1" a="1"/>
  <c r="O960" i="1" s="1"/>
  <c r="O961" i="1" a="1"/>
  <c r="O961" i="1" s="1"/>
  <c r="O962" i="1" a="1"/>
  <c r="O962" i="1" s="1"/>
  <c r="O963" i="1" a="1"/>
  <c r="O963" i="1" s="1"/>
  <c r="O964" i="1" a="1"/>
  <c r="O964" i="1" s="1"/>
  <c r="O965" i="1" a="1"/>
  <c r="O965" i="1" s="1"/>
  <c r="O966" i="1" a="1"/>
  <c r="O966" i="1" s="1"/>
  <c r="O967" i="1" a="1"/>
  <c r="O967" i="1" s="1"/>
  <c r="O968" i="1" a="1"/>
  <c r="O968" i="1" s="1"/>
  <c r="O969" i="1" a="1"/>
  <c r="O969" i="1" s="1"/>
  <c r="O970" i="1" a="1"/>
  <c r="O970" i="1" s="1"/>
  <c r="O971" i="1" a="1"/>
  <c r="O971" i="1" s="1"/>
  <c r="O972" i="1" a="1"/>
  <c r="O972" i="1" s="1"/>
  <c r="O973" i="1" a="1"/>
  <c r="O973" i="1" s="1"/>
  <c r="O974" i="1" a="1"/>
  <c r="O974" i="1" s="1"/>
  <c r="O975" i="1" a="1"/>
  <c r="O975" i="1" s="1"/>
  <c r="O976" i="1" a="1"/>
  <c r="O976" i="1" s="1"/>
  <c r="O977" i="1" a="1"/>
  <c r="O977" i="1" s="1"/>
  <c r="O978" i="1" a="1"/>
  <c r="O978" i="1" s="1"/>
  <c r="O979" i="1" a="1"/>
  <c r="O979" i="1" s="1"/>
  <c r="O980" i="1" a="1"/>
  <c r="O980" i="1" s="1"/>
  <c r="O981" i="1" a="1"/>
  <c r="O981" i="1" s="1"/>
  <c r="O982" i="1" a="1"/>
  <c r="O982" i="1" s="1"/>
  <c r="O983" i="1" a="1"/>
  <c r="O983" i="1" s="1"/>
  <c r="O984" i="1" a="1"/>
  <c r="O984" i="1" s="1"/>
  <c r="O985" i="1" a="1"/>
  <c r="O985" i="1" s="1"/>
  <c r="O986" i="1" a="1"/>
  <c r="O986" i="1" s="1"/>
  <c r="O987" i="1" a="1"/>
  <c r="O987" i="1" s="1"/>
  <c r="O988" i="1" a="1"/>
  <c r="O988" i="1" s="1"/>
  <c r="O989" i="1" a="1"/>
  <c r="O989" i="1" s="1"/>
  <c r="O990" i="1" a="1"/>
  <c r="O990" i="1" s="1"/>
  <c r="O991" i="1" a="1"/>
  <c r="O991" i="1" s="1"/>
  <c r="O992" i="1" a="1"/>
  <c r="O992" i="1" s="1"/>
  <c r="O993" i="1" a="1"/>
  <c r="O993" i="1" s="1"/>
  <c r="O994" i="1" a="1"/>
  <c r="O994" i="1" s="1"/>
  <c r="O995" i="1" a="1"/>
  <c r="O995" i="1" s="1"/>
  <c r="O996" i="1" a="1"/>
  <c r="O996" i="1" s="1"/>
  <c r="O997" i="1" a="1"/>
  <c r="O997" i="1" s="1"/>
  <c r="O998" i="1" a="1"/>
  <c r="O998" i="1" s="1"/>
  <c r="O999" i="1" a="1"/>
  <c r="O999" i="1" s="1"/>
  <c r="O1000" i="1" a="1"/>
  <c r="O1000" i="1" s="1"/>
  <c r="O1001" i="1" a="1"/>
  <c r="O1001" i="1" s="1"/>
  <c r="O1002" i="1" a="1"/>
  <c r="O1002" i="1" s="1"/>
  <c r="O1003" i="1" a="1"/>
  <c r="O1003" i="1" s="1"/>
  <c r="O1004" i="1" a="1"/>
  <c r="O1004" i="1" s="1"/>
  <c r="O1005" i="1" a="1"/>
  <c r="O1005" i="1" s="1"/>
  <c r="O1006" i="1" a="1"/>
  <c r="O1006" i="1" s="1"/>
  <c r="O1007" i="1" a="1"/>
  <c r="O1007" i="1" s="1"/>
  <c r="O1008" i="1" a="1"/>
  <c r="O1008" i="1" s="1"/>
  <c r="O1009" i="1" a="1"/>
  <c r="O1009" i="1" s="1"/>
  <c r="O1010" i="1" a="1"/>
  <c r="O1010" i="1" s="1"/>
  <c r="O1011" i="1" a="1"/>
  <c r="O1011" i="1" s="1"/>
  <c r="O1012" i="1" a="1"/>
  <c r="O1012" i="1" s="1"/>
  <c r="O1013" i="1" a="1"/>
  <c r="O1013" i="1" s="1"/>
  <c r="O1014" i="1" a="1"/>
  <c r="O1014" i="1" s="1"/>
  <c r="O1015" i="1" a="1"/>
  <c r="O1015" i="1" s="1"/>
  <c r="O1016" i="1" a="1"/>
  <c r="O1016" i="1" s="1"/>
  <c r="O1017" i="1" a="1"/>
  <c r="O1017" i="1" s="1"/>
  <c r="O1018" i="1" a="1"/>
  <c r="O1018" i="1" s="1"/>
  <c r="O1019" i="1" a="1"/>
  <c r="O1019" i="1" s="1"/>
  <c r="O1020" i="1" a="1"/>
  <c r="O1020" i="1" s="1"/>
  <c r="O1021" i="1" a="1"/>
  <c r="O1021" i="1" s="1"/>
  <c r="O1022" i="1" a="1"/>
  <c r="O1022" i="1" s="1"/>
  <c r="O1023" i="1" a="1"/>
  <c r="O1023" i="1" s="1"/>
  <c r="O1024" i="1" a="1"/>
  <c r="O1024" i="1" s="1"/>
  <c r="O1025" i="1" a="1"/>
  <c r="O1025" i="1" s="1"/>
  <c r="O1026" i="1" a="1"/>
  <c r="O1026" i="1" s="1"/>
  <c r="O1027" i="1" a="1"/>
  <c r="O1027" i="1" s="1"/>
  <c r="O1028" i="1" a="1"/>
  <c r="O1028" i="1" s="1"/>
  <c r="O1029" i="1" a="1"/>
  <c r="O1029" i="1" s="1"/>
  <c r="O1030" i="1" a="1"/>
  <c r="O1030" i="1" s="1"/>
  <c r="O1031" i="1" a="1"/>
  <c r="O1031" i="1" s="1"/>
  <c r="O1032" i="1" a="1"/>
  <c r="O1032" i="1" s="1"/>
  <c r="O1033" i="1" a="1"/>
  <c r="O1033" i="1" s="1"/>
  <c r="O1034" i="1" a="1"/>
  <c r="O1034" i="1" s="1"/>
  <c r="O1035" i="1" a="1"/>
  <c r="O1035" i="1" s="1"/>
  <c r="O1036" i="1" a="1"/>
  <c r="O1036" i="1" s="1"/>
  <c r="O1037" i="1" a="1"/>
  <c r="O1037" i="1" s="1"/>
  <c r="O1038" i="1" a="1"/>
  <c r="O1038" i="1" s="1"/>
  <c r="O1039" i="1" a="1"/>
  <c r="O1039" i="1" s="1"/>
  <c r="O1040" i="1" a="1"/>
  <c r="O1040" i="1" s="1"/>
  <c r="O1041" i="1" a="1"/>
  <c r="O1041" i="1" s="1"/>
  <c r="O1042" i="1" a="1"/>
  <c r="O1042" i="1" s="1"/>
  <c r="O1043" i="1" a="1"/>
  <c r="O1043" i="1" s="1"/>
  <c r="O1044" i="1" a="1"/>
  <c r="O1044" i="1" s="1"/>
  <c r="O1045" i="1" a="1"/>
  <c r="O1045" i="1" s="1"/>
  <c r="O1046" i="1" a="1"/>
  <c r="O1046" i="1" s="1"/>
  <c r="O1047" i="1" a="1"/>
  <c r="O1047" i="1" s="1"/>
  <c r="O1048" i="1" a="1"/>
  <c r="O1048" i="1" s="1"/>
  <c r="O1049" i="1" a="1"/>
  <c r="O1049" i="1" s="1"/>
  <c r="O1050" i="1" a="1"/>
  <c r="O1050" i="1" s="1"/>
  <c r="O1051" i="1" a="1"/>
  <c r="O1051" i="1" s="1"/>
  <c r="O1052" i="1" a="1"/>
  <c r="O1052" i="1" s="1"/>
  <c r="O1053" i="1" a="1"/>
  <c r="O1053" i="1" s="1"/>
  <c r="O1054" i="1" a="1"/>
  <c r="O1054" i="1" s="1"/>
  <c r="O1055" i="1" a="1"/>
  <c r="O1055" i="1" s="1"/>
  <c r="O1056" i="1" a="1"/>
  <c r="O1056" i="1" s="1"/>
  <c r="O1057" i="1" a="1"/>
  <c r="O1057" i="1" s="1"/>
  <c r="O1058" i="1" a="1"/>
  <c r="O1058" i="1" s="1"/>
  <c r="O1059" i="1" a="1"/>
  <c r="O1059" i="1" s="1"/>
  <c r="O1060" i="1" a="1"/>
  <c r="O1060" i="1" s="1"/>
  <c r="O1061" i="1" a="1"/>
  <c r="O1061" i="1" s="1"/>
  <c r="O1062" i="1" a="1"/>
  <c r="O1062" i="1" s="1"/>
  <c r="O1063" i="1" a="1"/>
  <c r="O1063" i="1" s="1"/>
  <c r="O1064" i="1" a="1"/>
  <c r="O1064" i="1" s="1"/>
  <c r="O1065" i="1" a="1"/>
  <c r="O1065" i="1" s="1"/>
  <c r="O1066" i="1" a="1"/>
  <c r="O1066" i="1" s="1"/>
  <c r="O1067" i="1" a="1"/>
  <c r="O1067" i="1" s="1"/>
  <c r="O1068" i="1" a="1"/>
  <c r="O1068" i="1" s="1"/>
  <c r="O1069" i="1" a="1"/>
  <c r="O1069" i="1" s="1"/>
  <c r="O1070" i="1" a="1"/>
  <c r="O1070" i="1" s="1"/>
  <c r="O1071" i="1" a="1"/>
  <c r="O1071" i="1" s="1"/>
  <c r="O1072" i="1" a="1"/>
  <c r="O1072" i="1" s="1"/>
  <c r="O1073" i="1" a="1"/>
  <c r="O1073" i="1" s="1"/>
  <c r="O1074" i="1" a="1"/>
  <c r="O1074" i="1" s="1"/>
  <c r="O1075" i="1" a="1"/>
  <c r="O1075" i="1" s="1"/>
  <c r="O1076" i="1" a="1"/>
  <c r="O1076" i="1" s="1"/>
  <c r="O1077" i="1" a="1"/>
  <c r="O1077" i="1" s="1"/>
  <c r="O1078" i="1" a="1"/>
  <c r="O1078" i="1" s="1"/>
  <c r="O1079" i="1" a="1"/>
  <c r="O1079" i="1" s="1"/>
  <c r="O1080" i="1" a="1"/>
  <c r="O1080" i="1" s="1"/>
  <c r="O1081" i="1" a="1"/>
  <c r="O1081" i="1" s="1"/>
  <c r="O1082" i="1" a="1"/>
  <c r="O1082" i="1" s="1"/>
  <c r="O1083" i="1" a="1"/>
  <c r="O1083" i="1" s="1"/>
  <c r="O1084" i="1" a="1"/>
  <c r="O1084" i="1" s="1"/>
  <c r="O1085" i="1" a="1"/>
  <c r="O1085" i="1" s="1"/>
  <c r="O1086" i="1" a="1"/>
  <c r="O1086" i="1" s="1"/>
  <c r="O1087" i="1" a="1"/>
  <c r="O1087" i="1" s="1"/>
  <c r="O1088" i="1" a="1"/>
  <c r="O1088" i="1" s="1"/>
  <c r="O1089" i="1" a="1"/>
  <c r="O1089" i="1" s="1"/>
  <c r="O1090" i="1" a="1"/>
  <c r="O1090" i="1" s="1"/>
  <c r="O1091" i="1" a="1"/>
  <c r="O1091" i="1" s="1"/>
  <c r="O1092" i="1" a="1"/>
  <c r="O1092" i="1" s="1"/>
  <c r="O1093" i="1" a="1"/>
  <c r="O1093" i="1" s="1"/>
  <c r="O1094" i="1" a="1"/>
  <c r="O1094" i="1" s="1"/>
  <c r="O1095" i="1" a="1"/>
  <c r="O1095" i="1" s="1"/>
  <c r="O1096" i="1" a="1"/>
  <c r="O1096" i="1" s="1"/>
  <c r="O1097" i="1" a="1"/>
  <c r="O1097" i="1" s="1"/>
  <c r="O1098" i="1" a="1"/>
  <c r="O1098" i="1" s="1"/>
  <c r="O1099" i="1" a="1"/>
  <c r="O1099" i="1" s="1"/>
  <c r="O1100" i="1" a="1"/>
  <c r="O1100" i="1" s="1"/>
  <c r="O1101" i="1" a="1"/>
  <c r="O1101" i="1" s="1"/>
  <c r="O1102" i="1" a="1"/>
  <c r="O1102" i="1" s="1"/>
  <c r="O1103" i="1" a="1"/>
  <c r="O1103" i="1" s="1"/>
  <c r="O1104" i="1" a="1"/>
  <c r="O1104" i="1" s="1"/>
  <c r="O1105" i="1" a="1"/>
  <c r="O1105" i="1" s="1"/>
  <c r="O1106" i="1" a="1"/>
  <c r="O1106" i="1" s="1"/>
  <c r="O1107" i="1" a="1"/>
  <c r="O1107" i="1" s="1"/>
  <c r="O1108" i="1" a="1"/>
  <c r="O1108" i="1" s="1"/>
  <c r="O1109" i="1" a="1"/>
  <c r="O1109" i="1" s="1"/>
  <c r="O1110" i="1" a="1"/>
  <c r="O1110" i="1" s="1"/>
  <c r="O1111" i="1" a="1"/>
  <c r="O1111" i="1" s="1"/>
  <c r="O1112" i="1" a="1"/>
  <c r="O1112" i="1" s="1"/>
  <c r="O1113" i="1" a="1"/>
  <c r="O1113" i="1" s="1"/>
  <c r="O1114" i="1" a="1"/>
  <c r="O1114" i="1" s="1"/>
  <c r="O1115" i="1" a="1"/>
  <c r="O1115" i="1" s="1"/>
  <c r="O1116" i="1" a="1"/>
  <c r="O1116" i="1" s="1"/>
  <c r="O1117" i="1" a="1"/>
  <c r="O1117" i="1" s="1"/>
  <c r="O1118" i="1" a="1"/>
  <c r="O1118" i="1" s="1"/>
  <c r="O1119" i="1" a="1"/>
  <c r="O1119" i="1" s="1"/>
  <c r="O1120" i="1" a="1"/>
  <c r="O1120" i="1" s="1"/>
  <c r="O1121" i="1" a="1"/>
  <c r="O1121" i="1" s="1"/>
  <c r="O1122" i="1" a="1"/>
  <c r="O1122" i="1" s="1"/>
  <c r="O1123" i="1" a="1"/>
  <c r="O1123" i="1" s="1"/>
  <c r="O1124" i="1" a="1"/>
  <c r="O1124" i="1" s="1"/>
  <c r="O1125" i="1" a="1"/>
  <c r="O1125" i="1" s="1"/>
  <c r="O1126" i="1" a="1"/>
  <c r="O1126" i="1" s="1"/>
  <c r="O1127" i="1" a="1"/>
  <c r="O1127" i="1" s="1"/>
  <c r="O1128" i="1" a="1"/>
  <c r="O1128" i="1" s="1"/>
  <c r="O1129" i="1" a="1"/>
  <c r="O1129" i="1" s="1"/>
  <c r="O1130" i="1" a="1"/>
  <c r="O1130" i="1" s="1"/>
  <c r="O1131" i="1" a="1"/>
  <c r="O1131" i="1" s="1"/>
  <c r="O1132" i="1" a="1"/>
  <c r="O1132" i="1" s="1"/>
  <c r="O1133" i="1" a="1"/>
  <c r="O1133" i="1" s="1"/>
  <c r="O1134" i="1" a="1"/>
  <c r="O1134" i="1" s="1"/>
  <c r="O1135" i="1" a="1"/>
  <c r="O1135" i="1" s="1"/>
  <c r="O1136" i="1" a="1"/>
  <c r="O1136" i="1" s="1"/>
  <c r="O1137" i="1" a="1"/>
  <c r="O1137" i="1" s="1"/>
  <c r="O1138" i="1" a="1"/>
  <c r="O1138" i="1" s="1"/>
  <c r="O1139" i="1" a="1"/>
  <c r="O1139" i="1" s="1"/>
  <c r="O1140" i="1" a="1"/>
  <c r="O1140" i="1" s="1"/>
  <c r="O1141" i="1" a="1"/>
  <c r="O1141" i="1" s="1"/>
  <c r="O1142" i="1" a="1"/>
  <c r="O1142" i="1" s="1"/>
  <c r="O1143" i="1" a="1"/>
  <c r="O1143" i="1" s="1"/>
  <c r="O1144" i="1" a="1"/>
  <c r="O1144" i="1" s="1"/>
  <c r="O1145" i="1" a="1"/>
  <c r="O1145" i="1" s="1"/>
  <c r="O1146" i="1" a="1"/>
  <c r="O1146" i="1" s="1"/>
  <c r="O1147" i="1" a="1"/>
  <c r="O1147" i="1" s="1"/>
  <c r="O1148" i="1" a="1"/>
  <c r="O1148" i="1" s="1"/>
  <c r="O1149" i="1" a="1"/>
  <c r="O1149" i="1" s="1"/>
  <c r="O1150" i="1" a="1"/>
  <c r="O1150" i="1" s="1"/>
  <c r="O1151" i="1" a="1"/>
  <c r="O1151" i="1" s="1"/>
  <c r="O1152" i="1" a="1"/>
  <c r="O1152" i="1" s="1"/>
  <c r="O1153" i="1" a="1"/>
  <c r="O1153" i="1" s="1"/>
  <c r="O1154" i="1" a="1"/>
  <c r="O1154" i="1" s="1"/>
  <c r="O1155" i="1" a="1"/>
  <c r="O1155" i="1" s="1"/>
  <c r="O1156" i="1" a="1"/>
  <c r="O1156" i="1" s="1"/>
  <c r="O1157" i="1" a="1"/>
  <c r="O1157" i="1" s="1"/>
  <c r="O1158" i="1" a="1"/>
  <c r="O1158" i="1" s="1"/>
  <c r="O1159" i="1" a="1"/>
  <c r="O1159" i="1" s="1"/>
  <c r="O1160" i="1" a="1"/>
  <c r="O1160" i="1" s="1"/>
  <c r="O1161" i="1" a="1"/>
  <c r="O1161" i="1" s="1"/>
  <c r="O1162" i="1" a="1"/>
  <c r="O1162" i="1" s="1"/>
  <c r="O1163" i="1" a="1"/>
  <c r="O1163" i="1" s="1"/>
  <c r="O1164" i="1" a="1"/>
  <c r="O1164" i="1" s="1"/>
  <c r="O1165" i="1" a="1"/>
  <c r="O1165" i="1" s="1"/>
  <c r="O1166" i="1" a="1"/>
  <c r="O1166" i="1" s="1"/>
  <c r="O1167" i="1" a="1"/>
  <c r="O1167" i="1" s="1"/>
  <c r="O1168" i="1" a="1"/>
  <c r="O1168" i="1" s="1"/>
  <c r="O1169" i="1" a="1"/>
  <c r="O1169" i="1" s="1"/>
  <c r="O1170" i="1" a="1"/>
  <c r="O1170" i="1" s="1"/>
  <c r="O1171" i="1" a="1"/>
  <c r="O1171" i="1" s="1"/>
  <c r="O1172" i="1" a="1"/>
  <c r="O1172" i="1" s="1"/>
  <c r="O1173" i="1" a="1"/>
  <c r="O1173" i="1" s="1"/>
  <c r="O1174" i="1" a="1"/>
  <c r="O1174" i="1" s="1"/>
  <c r="O1175" i="1" a="1"/>
  <c r="O1175" i="1" s="1"/>
  <c r="O1176" i="1" a="1"/>
  <c r="O1176" i="1" s="1"/>
  <c r="O1177" i="1" a="1"/>
  <c r="O1177" i="1" s="1"/>
  <c r="O1178" i="1" a="1"/>
  <c r="O1178" i="1" s="1"/>
  <c r="O1179" i="1" a="1"/>
  <c r="O1179" i="1" s="1"/>
  <c r="O1180" i="1" a="1"/>
  <c r="O1180" i="1" s="1"/>
  <c r="O1181" i="1" a="1"/>
  <c r="O1181" i="1" s="1"/>
  <c r="O1182" i="1" a="1"/>
  <c r="O1182" i="1" s="1"/>
  <c r="O1183" i="1" a="1"/>
  <c r="O1183" i="1" s="1"/>
  <c r="O1184" i="1" a="1"/>
  <c r="O1184" i="1" s="1"/>
  <c r="O1185" i="1" a="1"/>
  <c r="O1185" i="1" s="1"/>
  <c r="O1186" i="1" a="1"/>
  <c r="O1186" i="1" s="1"/>
  <c r="O1187" i="1" a="1"/>
  <c r="O1187" i="1" s="1"/>
  <c r="O1188" i="1" a="1"/>
  <c r="O1188" i="1" s="1"/>
  <c r="O1189" i="1" a="1"/>
  <c r="O1189" i="1" s="1"/>
  <c r="O1190" i="1" a="1"/>
  <c r="O1190" i="1" s="1"/>
  <c r="O1191" i="1" a="1"/>
  <c r="O1191" i="1" s="1"/>
  <c r="O1192" i="1" a="1"/>
  <c r="O1192" i="1" s="1"/>
  <c r="O1193" i="1" a="1"/>
  <c r="O1193" i="1" s="1"/>
  <c r="O1194" i="1" a="1"/>
  <c r="O1194" i="1" s="1"/>
  <c r="O1195" i="1" a="1"/>
  <c r="O1195" i="1" s="1"/>
  <c r="O1196" i="1" a="1"/>
  <c r="O1196" i="1" s="1"/>
  <c r="O1197" i="1" a="1"/>
  <c r="O1197" i="1" s="1"/>
  <c r="O1198" i="1" a="1"/>
  <c r="O1198" i="1" s="1"/>
  <c r="O1199" i="1" a="1"/>
  <c r="O1199" i="1" s="1"/>
  <c r="O1200" i="1" a="1"/>
  <c r="O1200" i="1" s="1"/>
  <c r="O1201" i="1" a="1"/>
  <c r="O1201" i="1" s="1"/>
  <c r="O1202" i="1" a="1"/>
  <c r="O1202" i="1" s="1"/>
  <c r="O1203" i="1" a="1"/>
  <c r="O1203" i="1" s="1"/>
  <c r="O1204" i="1" a="1"/>
  <c r="O1204" i="1" s="1"/>
  <c r="O1205" i="1" a="1"/>
  <c r="O1205" i="1" s="1"/>
  <c r="O1206" i="1" a="1"/>
  <c r="O1206" i="1" s="1"/>
  <c r="O1207" i="1" a="1"/>
  <c r="O1207" i="1" s="1"/>
  <c r="O1208" i="1" a="1"/>
  <c r="O1208" i="1" s="1"/>
  <c r="O1209" i="1" a="1"/>
  <c r="O1209" i="1" s="1"/>
  <c r="O1210" i="1" a="1"/>
  <c r="O1210" i="1" s="1"/>
  <c r="O1211" i="1" a="1"/>
  <c r="O1211" i="1" s="1"/>
  <c r="O1212" i="1" a="1"/>
  <c r="O1212" i="1" s="1"/>
  <c r="O1213" i="1" a="1"/>
  <c r="O1213" i="1" s="1"/>
  <c r="O1214" i="1" a="1"/>
  <c r="O1214" i="1" s="1"/>
  <c r="O1215" i="1" a="1"/>
  <c r="O1215" i="1" s="1"/>
  <c r="O1216" i="1" a="1"/>
  <c r="O1216" i="1" s="1"/>
  <c r="O1217" i="1" a="1"/>
  <c r="O1217" i="1" s="1"/>
  <c r="O1218" i="1" a="1"/>
  <c r="O1218" i="1" s="1"/>
  <c r="O1219" i="1" a="1"/>
  <c r="O1219" i="1" s="1"/>
  <c r="O1220" i="1" a="1"/>
  <c r="O1220" i="1" s="1"/>
  <c r="O1221" i="1" a="1"/>
  <c r="O1221" i="1" s="1"/>
  <c r="O1222" i="1" a="1"/>
  <c r="O1222" i="1" s="1"/>
  <c r="O1223" i="1" a="1"/>
  <c r="O1223" i="1" s="1"/>
  <c r="O1224" i="1" a="1"/>
  <c r="O1224" i="1" s="1"/>
  <c r="O1225" i="1" a="1"/>
  <c r="O1225" i="1" s="1"/>
  <c r="O1226" i="1" a="1"/>
  <c r="O1226" i="1" s="1"/>
  <c r="O1227" i="1" a="1"/>
  <c r="O1227" i="1" s="1"/>
  <c r="O1228" i="1" a="1"/>
  <c r="O1228" i="1" s="1"/>
  <c r="O1229" i="1" a="1"/>
  <c r="O1229" i="1" s="1"/>
  <c r="O1230" i="1" a="1"/>
  <c r="O1230" i="1" s="1"/>
  <c r="O1231" i="1" a="1"/>
  <c r="O1231" i="1" s="1"/>
  <c r="O1232" i="1" a="1"/>
  <c r="O1232" i="1" s="1"/>
  <c r="O1233" i="1" a="1"/>
  <c r="O1233" i="1" s="1"/>
  <c r="O1234" i="1" a="1"/>
  <c r="O1234" i="1" s="1"/>
  <c r="O1235" i="1" a="1"/>
  <c r="O1235" i="1" s="1"/>
  <c r="O1236" i="1" a="1"/>
  <c r="O1236" i="1" s="1"/>
  <c r="O1237" i="1" a="1"/>
  <c r="O1237" i="1" s="1"/>
  <c r="O1238" i="1" a="1"/>
  <c r="O1238" i="1" s="1"/>
  <c r="O1239" i="1" a="1"/>
  <c r="O1239" i="1" s="1"/>
  <c r="O1240" i="1" a="1"/>
  <c r="O1240" i="1" s="1"/>
  <c r="O1241" i="1" a="1"/>
  <c r="O1241" i="1" s="1"/>
  <c r="O1242" i="1" a="1"/>
  <c r="O1242" i="1" s="1"/>
  <c r="O1243" i="1" a="1"/>
  <c r="O1243" i="1" s="1"/>
  <c r="O1244" i="1" a="1"/>
  <c r="O1244" i="1" s="1"/>
  <c r="O1245" i="1" a="1"/>
  <c r="O1245" i="1" s="1"/>
  <c r="O1246" i="1" a="1"/>
  <c r="O1246" i="1" s="1"/>
  <c r="O1247" i="1" a="1"/>
  <c r="O1247" i="1" s="1"/>
  <c r="O1248" i="1" a="1"/>
  <c r="O1248" i="1" s="1"/>
  <c r="O1249" i="1" a="1"/>
  <c r="O1249" i="1" s="1"/>
  <c r="O1250" i="1" a="1"/>
  <c r="O1250" i="1" s="1"/>
  <c r="O1251" i="1" a="1"/>
  <c r="O1251" i="1" s="1"/>
  <c r="O1252" i="1" a="1"/>
  <c r="O1252" i="1" s="1"/>
  <c r="O1253" i="1" a="1"/>
  <c r="O1253" i="1" s="1"/>
  <c r="O1254" i="1" a="1"/>
  <c r="O1254" i="1" s="1"/>
  <c r="O1255" i="1" a="1"/>
  <c r="O1255" i="1" s="1"/>
  <c r="O1256" i="1" a="1"/>
  <c r="O1256" i="1" s="1"/>
  <c r="O1257" i="1" a="1"/>
  <c r="O1257" i="1" s="1"/>
  <c r="O1258" i="1" a="1"/>
  <c r="O1258" i="1" s="1"/>
  <c r="O1259" i="1" a="1"/>
  <c r="O1259" i="1" s="1"/>
  <c r="O1260" i="1" a="1"/>
  <c r="O1260" i="1" s="1"/>
  <c r="O1261" i="1" a="1"/>
  <c r="O1261" i="1" s="1"/>
  <c r="O1262" i="1" a="1"/>
  <c r="O1262" i="1" s="1"/>
  <c r="O1263" i="1" a="1"/>
  <c r="O1263" i="1" s="1"/>
  <c r="O1264" i="1" a="1"/>
  <c r="O1264" i="1" s="1"/>
  <c r="O1265" i="1" a="1"/>
  <c r="O1265" i="1" s="1"/>
  <c r="O1266" i="1" a="1"/>
  <c r="O1266" i="1" s="1"/>
  <c r="O1267" i="1" a="1"/>
  <c r="O1267" i="1" s="1"/>
  <c r="O1268" i="1" a="1"/>
  <c r="O1268" i="1" s="1"/>
  <c r="O1269" i="1" a="1"/>
  <c r="O1269" i="1" s="1"/>
  <c r="O1270" i="1" a="1"/>
  <c r="O1270" i="1" s="1"/>
  <c r="O1271" i="1" a="1"/>
  <c r="O1271" i="1" s="1"/>
  <c r="O1272" i="1" a="1"/>
  <c r="O1272" i="1" s="1"/>
  <c r="O1273" i="1" a="1"/>
  <c r="O1273" i="1" s="1"/>
  <c r="O1274" i="1" a="1"/>
  <c r="O1274" i="1" s="1"/>
  <c r="O1275" i="1" a="1"/>
  <c r="O1275" i="1" s="1"/>
  <c r="O1276" i="1" a="1"/>
  <c r="O1276" i="1" s="1"/>
  <c r="O1277" i="1" a="1"/>
  <c r="O1277" i="1" s="1"/>
  <c r="O1278" i="1" a="1"/>
  <c r="O1278" i="1" s="1"/>
  <c r="O1279" i="1" a="1"/>
  <c r="O1279" i="1" s="1"/>
  <c r="O1280" i="1" a="1"/>
  <c r="O1280" i="1" s="1"/>
  <c r="O1281" i="1" a="1"/>
  <c r="O1281" i="1" s="1"/>
  <c r="O1282" i="1" a="1"/>
  <c r="O1282" i="1" s="1"/>
  <c r="O1283" i="1" a="1"/>
  <c r="O1283" i="1" s="1"/>
  <c r="O1284" i="1" a="1"/>
  <c r="O1284" i="1" s="1"/>
  <c r="O1285" i="1" a="1"/>
  <c r="O1285" i="1" s="1"/>
  <c r="O1286" i="1" a="1"/>
  <c r="O1286" i="1" s="1"/>
  <c r="O1287" i="1" a="1"/>
  <c r="O1287" i="1" s="1"/>
  <c r="O1288" i="1" a="1"/>
  <c r="O1288" i="1" s="1"/>
  <c r="O1289" i="1" a="1"/>
  <c r="O1289" i="1" s="1"/>
  <c r="O1290" i="1" a="1"/>
  <c r="O1290" i="1" s="1"/>
  <c r="O1291" i="1" a="1"/>
  <c r="O1291" i="1" s="1"/>
  <c r="O1292" i="1" a="1"/>
  <c r="O1292" i="1" s="1"/>
  <c r="O1293" i="1" a="1"/>
  <c r="O1293" i="1" s="1"/>
  <c r="O1294" i="1" a="1"/>
  <c r="O1294" i="1" s="1"/>
  <c r="O1295" i="1" a="1"/>
  <c r="O1295" i="1" s="1"/>
  <c r="O1296" i="1" a="1"/>
  <c r="O1296" i="1" s="1"/>
  <c r="O1297" i="1" a="1"/>
  <c r="O1297" i="1" s="1"/>
  <c r="O1298" i="1" a="1"/>
  <c r="O1298" i="1" s="1"/>
  <c r="O1299" i="1" a="1"/>
  <c r="O1299" i="1" s="1"/>
  <c r="O1300" i="1" a="1"/>
  <c r="O1300" i="1" s="1"/>
  <c r="O1301" i="1" a="1"/>
  <c r="O1301" i="1" s="1"/>
  <c r="O1302" i="1" a="1"/>
  <c r="O1302" i="1" s="1"/>
  <c r="O1303" i="1" a="1"/>
  <c r="O1303" i="1" s="1"/>
  <c r="O1304" i="1" a="1"/>
  <c r="O1304" i="1" s="1"/>
  <c r="O1305" i="1" a="1"/>
  <c r="O1305" i="1" s="1"/>
  <c r="O1306" i="1" a="1"/>
  <c r="O1306" i="1" s="1"/>
  <c r="O1307" i="1" a="1"/>
  <c r="O1307" i="1" s="1"/>
  <c r="O1308" i="1" a="1"/>
  <c r="O1308" i="1" s="1"/>
  <c r="O1309" i="1" a="1"/>
  <c r="O1309" i="1" s="1"/>
  <c r="O1310" i="1" a="1"/>
  <c r="O1310" i="1" s="1"/>
  <c r="O1311" i="1" a="1"/>
  <c r="O1311" i="1" s="1"/>
  <c r="O1312" i="1" a="1"/>
  <c r="O1312" i="1" s="1"/>
  <c r="O1313" i="1" a="1"/>
  <c r="O1313" i="1" s="1"/>
  <c r="O1314" i="1" a="1"/>
  <c r="O1314" i="1" s="1"/>
  <c r="O1315" i="1" a="1"/>
  <c r="O1315" i="1" s="1"/>
  <c r="O1316" i="1" a="1"/>
  <c r="O1316" i="1" s="1"/>
  <c r="O1317" i="1" a="1"/>
  <c r="O1317" i="1" s="1"/>
  <c r="O1318" i="1" a="1"/>
  <c r="O1318" i="1" s="1"/>
  <c r="O1319" i="1" a="1"/>
  <c r="O1319" i="1" s="1"/>
  <c r="O1320" i="1" a="1"/>
  <c r="O1320" i="1" s="1"/>
  <c r="O1321" i="1" a="1"/>
  <c r="O1321" i="1" s="1"/>
  <c r="O1322" i="1" a="1"/>
  <c r="O1322" i="1" s="1"/>
  <c r="O1323" i="1" a="1"/>
  <c r="O1323" i="1" s="1"/>
  <c r="O1324" i="1" a="1"/>
  <c r="O1324" i="1" s="1"/>
  <c r="O1325" i="1" a="1"/>
  <c r="O1325" i="1" s="1"/>
  <c r="O1326" i="1" a="1"/>
  <c r="O1326" i="1" s="1"/>
  <c r="O1327" i="1" a="1"/>
  <c r="O1327" i="1" s="1"/>
  <c r="O1328" i="1" a="1"/>
  <c r="O1328" i="1" s="1"/>
  <c r="O1329" i="1" a="1"/>
  <c r="O1329" i="1" s="1"/>
  <c r="O1330" i="1" a="1"/>
  <c r="O1330" i="1" s="1"/>
  <c r="O1331" i="1" a="1"/>
  <c r="O1331" i="1" s="1"/>
  <c r="O1332" i="1" a="1"/>
  <c r="O1332" i="1" s="1"/>
  <c r="O1333" i="1" a="1"/>
  <c r="O1333" i="1" s="1"/>
  <c r="O1334" i="1" a="1"/>
  <c r="O1334" i="1" s="1"/>
  <c r="O1335" i="1" a="1"/>
  <c r="O1335" i="1" s="1"/>
  <c r="O1336" i="1" a="1"/>
  <c r="O1336" i="1" s="1"/>
  <c r="O1337" i="1" a="1"/>
  <c r="O1337" i="1" s="1"/>
  <c r="O1338" i="1" a="1"/>
  <c r="O1338" i="1" s="1"/>
  <c r="O1339" i="1" a="1"/>
  <c r="O1339" i="1" s="1"/>
  <c r="O1340" i="1" a="1"/>
  <c r="O1340" i="1" s="1"/>
  <c r="O1341" i="1" a="1"/>
  <c r="O1341" i="1" s="1"/>
  <c r="O1342" i="1" a="1"/>
  <c r="O1342" i="1" s="1"/>
  <c r="O1343" i="1" a="1"/>
  <c r="O1343" i="1" s="1"/>
  <c r="O1344" i="1" a="1"/>
  <c r="O1344" i="1" s="1"/>
  <c r="O1345" i="1" a="1"/>
  <c r="O1345" i="1" s="1"/>
  <c r="O1346" i="1" a="1"/>
  <c r="O1346" i="1" s="1"/>
  <c r="O1347" i="1" a="1"/>
  <c r="O1347" i="1" s="1"/>
  <c r="O1348" i="1" a="1"/>
  <c r="O1348" i="1" s="1"/>
  <c r="O1349" i="1" a="1"/>
  <c r="O1349" i="1" s="1"/>
  <c r="O1350" i="1" a="1"/>
  <c r="O1350" i="1" s="1"/>
  <c r="O1351" i="1" a="1"/>
  <c r="O1351" i="1" s="1"/>
  <c r="O1352" i="1" a="1"/>
  <c r="O1352" i="1" s="1"/>
  <c r="O1353" i="1" a="1"/>
  <c r="O1353" i="1" s="1"/>
  <c r="O1354" i="1" a="1"/>
  <c r="O1354" i="1" s="1"/>
  <c r="O1355" i="1" a="1"/>
  <c r="O1355" i="1" s="1"/>
  <c r="O1356" i="1" a="1"/>
  <c r="O1356" i="1" s="1"/>
  <c r="O1357" i="1" a="1"/>
  <c r="O1357" i="1" s="1"/>
  <c r="O1358" i="1" a="1"/>
  <c r="O1358" i="1" s="1"/>
  <c r="O1359" i="1" a="1"/>
  <c r="O1359" i="1" s="1"/>
  <c r="O1360" i="1" a="1"/>
  <c r="O1360" i="1" s="1"/>
  <c r="O1361" i="1" a="1"/>
  <c r="O1361" i="1" s="1"/>
  <c r="O1362" i="1" a="1"/>
  <c r="O1362" i="1" s="1"/>
  <c r="O1363" i="1" a="1"/>
  <c r="O1363" i="1" s="1"/>
  <c r="O1364" i="1" a="1"/>
  <c r="O1364" i="1" s="1"/>
  <c r="O1365" i="1" a="1"/>
  <c r="O1365" i="1" s="1"/>
  <c r="O1366" i="1" a="1"/>
  <c r="O1366" i="1" s="1"/>
  <c r="O1367" i="1" a="1"/>
  <c r="O1367" i="1" s="1"/>
  <c r="O1368" i="1" a="1"/>
  <c r="O1368" i="1" s="1"/>
  <c r="O1369" i="1" a="1"/>
  <c r="O1369" i="1" s="1"/>
  <c r="O1370" i="1" a="1"/>
  <c r="O1370" i="1" s="1"/>
  <c r="O1371" i="1" a="1"/>
  <c r="O1371" i="1" s="1"/>
  <c r="O1372" i="1" a="1"/>
  <c r="O1372" i="1" s="1"/>
  <c r="O1373" i="1" a="1"/>
  <c r="O1373" i="1" s="1"/>
  <c r="O1374" i="1" a="1"/>
  <c r="O1374" i="1" s="1"/>
  <c r="O1375" i="1" a="1"/>
  <c r="O1375" i="1" s="1"/>
  <c r="O1376" i="1" a="1"/>
  <c r="O1376" i="1" s="1"/>
  <c r="O1377" i="1" a="1"/>
  <c r="O1377" i="1" s="1"/>
  <c r="O1378" i="1" a="1"/>
  <c r="O1378" i="1" s="1"/>
  <c r="O1379" i="1" a="1"/>
  <c r="O1379" i="1" s="1"/>
  <c r="O1380" i="1" a="1"/>
  <c r="O1380" i="1" s="1"/>
  <c r="O1381" i="1" a="1"/>
  <c r="O1381" i="1" s="1"/>
  <c r="O1382" i="1" a="1"/>
  <c r="O1382" i="1" s="1"/>
  <c r="O1383" i="1" a="1"/>
  <c r="O1383" i="1" s="1"/>
  <c r="O1384" i="1" a="1"/>
  <c r="O1384" i="1" s="1"/>
  <c r="O1385" i="1" a="1"/>
  <c r="O1385" i="1" s="1"/>
  <c r="O1386" i="1" a="1"/>
  <c r="O1386" i="1" s="1"/>
  <c r="O1387" i="1" a="1"/>
  <c r="O1387" i="1" s="1"/>
  <c r="O1388" i="1" a="1"/>
  <c r="O1388" i="1" s="1"/>
  <c r="O1389" i="1" a="1"/>
  <c r="O1389" i="1" s="1"/>
  <c r="O1390" i="1" a="1"/>
  <c r="O1390" i="1" s="1"/>
  <c r="O1391" i="1" a="1"/>
  <c r="O1391" i="1" s="1"/>
  <c r="O1392" i="1" a="1"/>
  <c r="O1392" i="1" s="1"/>
  <c r="O1393" i="1" a="1"/>
  <c r="O1393" i="1" s="1"/>
  <c r="O1394" i="1" a="1"/>
  <c r="O1394" i="1" s="1"/>
  <c r="O1395" i="1" a="1"/>
  <c r="O1395" i="1" s="1"/>
  <c r="O1396" i="1" a="1"/>
  <c r="O1396" i="1" s="1"/>
  <c r="O1397" i="1" a="1"/>
  <c r="O1397" i="1" s="1"/>
  <c r="O1398" i="1" a="1"/>
  <c r="O1398" i="1" s="1"/>
  <c r="O1399" i="1" a="1"/>
  <c r="O1399" i="1" s="1"/>
  <c r="O1400" i="1" a="1"/>
  <c r="O1400" i="1" s="1"/>
  <c r="O1401" i="1" a="1"/>
  <c r="O1401" i="1" s="1"/>
  <c r="O1402" i="1" a="1"/>
  <c r="O1402" i="1" s="1"/>
  <c r="O1403" i="1" a="1"/>
  <c r="O1403" i="1" s="1"/>
  <c r="O1404" i="1" a="1"/>
  <c r="O1404" i="1" s="1"/>
  <c r="O1405" i="1" a="1"/>
  <c r="O1405" i="1" s="1"/>
  <c r="O1406" i="1" a="1"/>
  <c r="O1406" i="1" s="1"/>
  <c r="O1407" i="1" a="1"/>
  <c r="O1407" i="1" s="1"/>
  <c r="O1408" i="1" a="1"/>
  <c r="O1408" i="1" s="1"/>
  <c r="O1409" i="1" a="1"/>
  <c r="O1409" i="1" s="1"/>
  <c r="O1410" i="1" a="1"/>
  <c r="O1410" i="1" s="1"/>
  <c r="O1411" i="1" a="1"/>
  <c r="O1411" i="1" s="1"/>
  <c r="O1412" i="1" a="1"/>
  <c r="O1412" i="1" s="1"/>
  <c r="O1413" i="1" a="1"/>
  <c r="O1413" i="1" s="1"/>
  <c r="O1414" i="1" a="1"/>
  <c r="O1414" i="1" s="1"/>
  <c r="O1415" i="1" a="1"/>
  <c r="O1415" i="1" s="1"/>
  <c r="O1416" i="1" a="1"/>
  <c r="O1416" i="1" s="1"/>
  <c r="O1417" i="1" a="1"/>
  <c r="O1417" i="1" s="1"/>
  <c r="O1418" i="1" a="1"/>
  <c r="O1418" i="1" s="1"/>
  <c r="O1419" i="1" a="1"/>
  <c r="O1419" i="1" s="1"/>
  <c r="O1420" i="1" a="1"/>
  <c r="O1420" i="1" s="1"/>
  <c r="O1421" i="1" a="1"/>
  <c r="O1421" i="1" s="1"/>
  <c r="O1422" i="1" a="1"/>
  <c r="O1422" i="1" s="1"/>
  <c r="O1423" i="1" a="1"/>
  <c r="O1423" i="1" s="1"/>
  <c r="O1424" i="1" a="1"/>
  <c r="O1424" i="1" s="1"/>
  <c r="O1425" i="1" a="1"/>
  <c r="O1425" i="1" s="1"/>
  <c r="O1426" i="1" a="1"/>
  <c r="O1426" i="1" s="1"/>
  <c r="O1427" i="1" a="1"/>
  <c r="O1427" i="1" s="1"/>
  <c r="O1428" i="1" a="1"/>
  <c r="O1428" i="1" s="1"/>
  <c r="O1429" i="1" a="1"/>
  <c r="O1429" i="1" s="1"/>
  <c r="O1430" i="1" a="1"/>
  <c r="O1430" i="1" s="1"/>
  <c r="O1431" i="1" a="1"/>
  <c r="O1431" i="1" s="1"/>
  <c r="O1432" i="1" a="1"/>
  <c r="O1432" i="1" s="1"/>
  <c r="O1433" i="1" a="1"/>
  <c r="O1433" i="1" s="1"/>
  <c r="O1434" i="1" a="1"/>
  <c r="O1434" i="1" s="1"/>
  <c r="O1435" i="1" a="1"/>
  <c r="O1435" i="1" s="1"/>
  <c r="O1436" i="1" a="1"/>
  <c r="O1436" i="1" s="1"/>
  <c r="O1437" i="1" a="1"/>
  <c r="O1437" i="1" s="1"/>
  <c r="O1438" i="1" a="1"/>
  <c r="O1438" i="1" s="1"/>
  <c r="O1439" i="1" a="1"/>
  <c r="O1439" i="1" s="1"/>
  <c r="O1440" i="1" a="1"/>
  <c r="O1440" i="1" s="1"/>
  <c r="O1441" i="1" a="1"/>
  <c r="O1441" i="1" s="1"/>
  <c r="O1442" i="1" a="1"/>
  <c r="O1442" i="1" s="1"/>
  <c r="O1443" i="1" a="1"/>
  <c r="O1443" i="1" s="1"/>
  <c r="O1444" i="1" a="1"/>
  <c r="O1444" i="1" s="1"/>
  <c r="O1445" i="1" a="1"/>
  <c r="O1445" i="1" s="1"/>
  <c r="O1446" i="1" a="1"/>
  <c r="O1446" i="1" s="1"/>
  <c r="O1447" i="1" a="1"/>
  <c r="O1447" i="1" s="1"/>
  <c r="O1448" i="1" a="1"/>
  <c r="O1448" i="1" s="1"/>
  <c r="O1449" i="1" a="1"/>
  <c r="O1449" i="1" s="1"/>
  <c r="O1450" i="1" a="1"/>
  <c r="O1450" i="1" s="1"/>
  <c r="O1451" i="1" a="1"/>
  <c r="O1451" i="1" s="1"/>
  <c r="O1452" i="1" a="1"/>
  <c r="O1452" i="1" s="1"/>
  <c r="O1453" i="1" a="1"/>
  <c r="O1453" i="1" s="1"/>
  <c r="O1454" i="1" a="1"/>
  <c r="O1454" i="1" s="1"/>
  <c r="O1455" i="1" a="1"/>
  <c r="O1455" i="1" s="1"/>
  <c r="O1456" i="1" a="1"/>
  <c r="O1456" i="1" s="1"/>
  <c r="O1457" i="1" a="1"/>
  <c r="O1457" i="1" s="1"/>
  <c r="O1458" i="1" a="1"/>
  <c r="O1458" i="1" s="1"/>
  <c r="O1459" i="1" a="1"/>
  <c r="O1459" i="1" s="1"/>
  <c r="O1460" i="1" a="1"/>
  <c r="O1460" i="1" s="1"/>
  <c r="O1461" i="1" a="1"/>
  <c r="O1461" i="1" s="1"/>
  <c r="O1462" i="1" a="1"/>
  <c r="O1462" i="1" s="1"/>
  <c r="O1463" i="1" a="1"/>
  <c r="O1463" i="1" s="1"/>
  <c r="O1464" i="1" a="1"/>
  <c r="O1464" i="1" s="1"/>
  <c r="O1465" i="1" a="1"/>
  <c r="O1465" i="1" s="1"/>
  <c r="O1466" i="1" a="1"/>
  <c r="O1466" i="1" s="1"/>
  <c r="O1467" i="1" a="1"/>
  <c r="O1467" i="1" s="1"/>
  <c r="O1468" i="1" a="1"/>
  <c r="O1468" i="1" s="1"/>
  <c r="O1469" i="1" a="1"/>
  <c r="O1469" i="1" s="1"/>
  <c r="O1470" i="1" a="1"/>
  <c r="O1470" i="1" s="1"/>
  <c r="O1471" i="1" a="1"/>
  <c r="O1471" i="1" s="1"/>
  <c r="O1472" i="1" a="1"/>
  <c r="O1472" i="1" s="1"/>
  <c r="O1473" i="1" a="1"/>
  <c r="O1473" i="1" s="1"/>
  <c r="O1474" i="1" a="1"/>
  <c r="O1474" i="1" s="1"/>
  <c r="O1475" i="1" a="1"/>
  <c r="O1475" i="1" s="1"/>
  <c r="O1476" i="1" a="1"/>
  <c r="O1476" i="1" s="1"/>
  <c r="O1477" i="1" a="1"/>
  <c r="O1477" i="1" s="1"/>
  <c r="O1478" i="1" a="1"/>
  <c r="O1478" i="1" s="1"/>
  <c r="O1479" i="1" a="1"/>
  <c r="O1479" i="1" s="1"/>
  <c r="O1480" i="1" a="1"/>
  <c r="O1480" i="1" s="1"/>
  <c r="O1481" i="1" a="1"/>
  <c r="O1481" i="1" s="1"/>
  <c r="O1482" i="1" a="1"/>
  <c r="O1482" i="1" s="1"/>
  <c r="O1483" i="1" a="1"/>
  <c r="O1483" i="1" s="1"/>
  <c r="O1484" i="1" a="1"/>
  <c r="O1484" i="1" s="1"/>
  <c r="O1485" i="1" a="1"/>
  <c r="O1485" i="1" s="1"/>
  <c r="O1486" i="1" a="1"/>
  <c r="O1486" i="1" s="1"/>
  <c r="O1487" i="1" a="1"/>
  <c r="O1487" i="1" s="1"/>
  <c r="O1488" i="1" a="1"/>
  <c r="O1488" i="1" s="1"/>
  <c r="O1489" i="1" a="1"/>
  <c r="O1489" i="1" s="1"/>
  <c r="O1490" i="1" a="1"/>
  <c r="O1490" i="1" s="1"/>
  <c r="O1491" i="1" a="1"/>
  <c r="O1491" i="1" s="1"/>
  <c r="O1492" i="1" a="1"/>
  <c r="O1492" i="1" s="1"/>
  <c r="O1493" i="1" a="1"/>
  <c r="O1493" i="1" s="1"/>
  <c r="O1494" i="1" a="1"/>
  <c r="O1494" i="1" s="1"/>
  <c r="O1495" i="1" a="1"/>
  <c r="O1495" i="1" s="1"/>
  <c r="O1496" i="1" a="1"/>
  <c r="O1496" i="1" s="1"/>
  <c r="O1497" i="1" a="1"/>
  <c r="O1497" i="1" s="1"/>
  <c r="O1498" i="1" a="1"/>
  <c r="O1498" i="1" s="1"/>
  <c r="O1499" i="1" a="1"/>
  <c r="O1499" i="1" s="1"/>
  <c r="O1500" i="1" a="1"/>
  <c r="O1500" i="1" s="1"/>
  <c r="O1501" i="1" a="1"/>
  <c r="O1501" i="1" s="1"/>
  <c r="O1502" i="1" a="1"/>
  <c r="O1502" i="1" s="1"/>
  <c r="O1503" i="1" a="1"/>
  <c r="O1503" i="1" s="1"/>
  <c r="O1504" i="1" a="1"/>
  <c r="O1504" i="1" s="1"/>
  <c r="O1505" i="1" a="1"/>
  <c r="O1505" i="1" s="1"/>
  <c r="O1506" i="1" a="1"/>
  <c r="O1506" i="1" s="1"/>
  <c r="O1507" i="1" a="1"/>
  <c r="O1507" i="1" s="1"/>
  <c r="O1508" i="1" a="1"/>
  <c r="O1508" i="1" s="1"/>
  <c r="O1509" i="1" a="1"/>
  <c r="O1509" i="1" s="1"/>
  <c r="O1510" i="1" a="1"/>
  <c r="O1510" i="1" s="1"/>
  <c r="O1511" i="1" a="1"/>
  <c r="O1511" i="1" s="1"/>
  <c r="O1512" i="1" a="1"/>
  <c r="O1512" i="1" s="1"/>
  <c r="O1513" i="1" a="1"/>
  <c r="O1513" i="1" s="1"/>
  <c r="O1514" i="1" a="1"/>
  <c r="O1514" i="1" s="1"/>
  <c r="O1515" i="1" a="1"/>
  <c r="O1515" i="1" s="1"/>
  <c r="O1516" i="1" a="1"/>
  <c r="O1516" i="1" s="1"/>
  <c r="O1517" i="1" a="1"/>
  <c r="O1517" i="1" s="1"/>
  <c r="O1518" i="1" a="1"/>
  <c r="O1518" i="1" s="1"/>
  <c r="O1519" i="1" a="1"/>
  <c r="O1519" i="1" s="1"/>
  <c r="O1520" i="1" a="1"/>
  <c r="O1520" i="1" s="1"/>
  <c r="O1521" i="1" a="1"/>
  <c r="O1521" i="1" s="1"/>
  <c r="O1522" i="1" a="1"/>
  <c r="O1522" i="1" s="1"/>
  <c r="O1523" i="1" a="1"/>
  <c r="O1523" i="1" s="1"/>
  <c r="O1524" i="1" a="1"/>
  <c r="O1524" i="1" s="1"/>
  <c r="O1525" i="1" a="1"/>
  <c r="O1525" i="1" s="1"/>
  <c r="O1526" i="1" a="1"/>
  <c r="O1526" i="1" s="1"/>
  <c r="O1527" i="1" a="1"/>
  <c r="O1527" i="1" s="1"/>
  <c r="O1528" i="1" a="1"/>
  <c r="O1528" i="1" s="1"/>
  <c r="O1529" i="1" a="1"/>
  <c r="O1529" i="1" s="1"/>
  <c r="O1530" i="1" a="1"/>
  <c r="O1530" i="1" s="1"/>
  <c r="O1531" i="1" a="1"/>
  <c r="O1531" i="1" s="1"/>
  <c r="O1532" i="1" a="1"/>
  <c r="O1532" i="1" s="1"/>
  <c r="O1533" i="1" a="1"/>
  <c r="O1533" i="1" s="1"/>
  <c r="O1534" i="1" a="1"/>
  <c r="O1534" i="1" s="1"/>
  <c r="O1535" i="1" a="1"/>
  <c r="O1535" i="1" s="1"/>
  <c r="O1536" i="1" a="1"/>
  <c r="O1536" i="1" s="1"/>
  <c r="O1537" i="1" a="1"/>
  <c r="O1537" i="1" s="1"/>
  <c r="O1538" i="1" a="1"/>
  <c r="O1538" i="1" s="1"/>
  <c r="O1539" i="1" a="1"/>
  <c r="O1539" i="1" s="1"/>
  <c r="O1540" i="1" a="1"/>
  <c r="O1540" i="1" s="1"/>
  <c r="O1541" i="1" a="1"/>
  <c r="O1541" i="1" s="1"/>
  <c r="O1542" i="1" a="1"/>
  <c r="O1542" i="1" s="1"/>
  <c r="O1543" i="1" a="1"/>
  <c r="O1543" i="1" s="1"/>
  <c r="O1544" i="1" a="1"/>
  <c r="O1544" i="1" s="1"/>
  <c r="O1545" i="1" a="1"/>
  <c r="O1545" i="1" s="1"/>
  <c r="O1546" i="1" a="1"/>
  <c r="O1546" i="1" s="1"/>
  <c r="O1547" i="1" a="1"/>
  <c r="O1547" i="1" s="1"/>
  <c r="O1548" i="1" a="1"/>
  <c r="O1548" i="1" s="1"/>
  <c r="O1549" i="1" a="1"/>
  <c r="O1549" i="1" s="1"/>
  <c r="O1550" i="1" a="1"/>
  <c r="O1550" i="1" s="1"/>
  <c r="O1551" i="1" a="1"/>
  <c r="O1551" i="1" s="1"/>
  <c r="O1552" i="1" a="1"/>
  <c r="O1552" i="1" s="1"/>
  <c r="O1553" i="1" a="1"/>
  <c r="O1553" i="1" s="1"/>
  <c r="O1554" i="1" a="1"/>
  <c r="O1554" i="1" s="1"/>
  <c r="O1555" i="1" a="1"/>
  <c r="O1555" i="1" s="1"/>
  <c r="O1556" i="1" a="1"/>
  <c r="O1556" i="1" s="1"/>
  <c r="O1557" i="1" a="1"/>
  <c r="O1557" i="1" s="1"/>
  <c r="O1558" i="1" a="1"/>
  <c r="O1558" i="1" s="1"/>
  <c r="O1559" i="1" a="1"/>
  <c r="O1559" i="1" s="1"/>
  <c r="O1560" i="1" a="1"/>
  <c r="O1560" i="1" s="1"/>
  <c r="O1561" i="1" a="1"/>
  <c r="O1561" i="1" s="1"/>
  <c r="O1562" i="1" a="1"/>
  <c r="O1562" i="1" s="1"/>
  <c r="O1563" i="1" a="1"/>
  <c r="O1563" i="1" s="1"/>
  <c r="O1564" i="1" a="1"/>
  <c r="O1564" i="1" s="1"/>
  <c r="O1565" i="1" a="1"/>
  <c r="O1565" i="1" s="1"/>
  <c r="O1566" i="1" a="1"/>
  <c r="O1566" i="1" s="1"/>
  <c r="O1567" i="1" a="1"/>
  <c r="O1567" i="1" s="1"/>
  <c r="O1568" i="1" a="1"/>
  <c r="O1568" i="1" s="1"/>
  <c r="O1569" i="1" a="1"/>
  <c r="O1569" i="1" s="1"/>
  <c r="O1570" i="1" a="1"/>
  <c r="O1570" i="1" s="1"/>
  <c r="O1571" i="1" a="1"/>
  <c r="O1571" i="1" s="1"/>
  <c r="O1572" i="1" a="1"/>
  <c r="O1572" i="1" s="1"/>
  <c r="O1573" i="1" a="1"/>
  <c r="O1573" i="1" s="1"/>
  <c r="O1574" i="1" a="1"/>
  <c r="O1574" i="1" s="1"/>
  <c r="O1575" i="1" a="1"/>
  <c r="O1575" i="1" s="1"/>
  <c r="O1576" i="1" a="1"/>
  <c r="O1576" i="1" s="1"/>
  <c r="O1577" i="1" a="1"/>
  <c r="O1577" i="1" s="1"/>
  <c r="O1578" i="1" a="1"/>
  <c r="O1578" i="1" s="1"/>
  <c r="O1579" i="1" a="1"/>
  <c r="O1579" i="1" s="1"/>
  <c r="O1580" i="1" a="1"/>
  <c r="O1580" i="1" s="1"/>
  <c r="O1581" i="1" a="1"/>
  <c r="O1581" i="1" s="1"/>
  <c r="O1582" i="1" a="1"/>
  <c r="O1582" i="1" s="1"/>
  <c r="O1583" i="1" a="1"/>
  <c r="O1583" i="1" s="1"/>
  <c r="O1584" i="1" a="1"/>
  <c r="O1584" i="1" s="1"/>
  <c r="O1585" i="1" a="1"/>
  <c r="O1585" i="1" s="1"/>
  <c r="O1586" i="1" a="1"/>
  <c r="O1586" i="1" s="1"/>
  <c r="O1587" i="1" a="1"/>
  <c r="O1587" i="1" s="1"/>
  <c r="O1588" i="1" a="1"/>
  <c r="O1588" i="1" s="1"/>
  <c r="O1589" i="1" a="1"/>
  <c r="O1589" i="1" s="1"/>
  <c r="O1590" i="1" a="1"/>
  <c r="O1590" i="1" s="1"/>
  <c r="O1591" i="1" a="1"/>
  <c r="O1591" i="1" s="1"/>
  <c r="O1592" i="1" a="1"/>
  <c r="O1592" i="1" s="1"/>
  <c r="O1593" i="1" a="1"/>
  <c r="O1593" i="1" s="1"/>
  <c r="O1594" i="1" a="1"/>
  <c r="O1594" i="1" s="1"/>
  <c r="O1595" i="1" a="1"/>
  <c r="O1595" i="1" s="1"/>
  <c r="O1596" i="1" a="1"/>
  <c r="O1596" i="1" s="1"/>
  <c r="O1597" i="1" a="1"/>
  <c r="O1597" i="1" s="1"/>
  <c r="O1598" i="1" a="1"/>
  <c r="O1598" i="1" s="1"/>
  <c r="O1599" i="1" a="1"/>
  <c r="O1599" i="1" s="1"/>
  <c r="O1600" i="1" a="1"/>
  <c r="O1600" i="1" s="1"/>
  <c r="O1601" i="1" a="1"/>
  <c r="O1601" i="1" s="1"/>
  <c r="O1602" i="1" a="1"/>
  <c r="O1602" i="1" s="1"/>
  <c r="O1603" i="1" a="1"/>
  <c r="O1603" i="1" s="1"/>
  <c r="O1604" i="1" a="1"/>
  <c r="O1604" i="1" s="1"/>
  <c r="O1605" i="1" a="1"/>
  <c r="O1605" i="1" s="1"/>
  <c r="O1606" i="1" a="1"/>
  <c r="O1606" i="1" s="1"/>
  <c r="O1607" i="1" a="1"/>
  <c r="O1607" i="1" s="1"/>
  <c r="O1608" i="1" a="1"/>
  <c r="O1608" i="1" s="1"/>
  <c r="O1609" i="1" a="1"/>
  <c r="O1609" i="1" s="1"/>
  <c r="O1610" i="1" a="1"/>
  <c r="O1610" i="1" s="1"/>
  <c r="O1611" i="1" a="1"/>
  <c r="O1611" i="1" s="1"/>
  <c r="O1612" i="1" a="1"/>
  <c r="O1612" i="1" s="1"/>
  <c r="O1613" i="1" a="1"/>
  <c r="O1613" i="1" s="1"/>
  <c r="O1614" i="1" a="1"/>
  <c r="O1614" i="1" s="1"/>
  <c r="O1615" i="1" a="1"/>
  <c r="O1615" i="1" s="1"/>
  <c r="O1616" i="1" a="1"/>
  <c r="O1616" i="1" s="1"/>
  <c r="O1617" i="1" a="1"/>
  <c r="O1617" i="1" s="1"/>
  <c r="O1618" i="1" a="1"/>
  <c r="O1618" i="1" s="1"/>
  <c r="O1619" i="1" a="1"/>
  <c r="O1619" i="1" s="1"/>
  <c r="O1620" i="1" a="1"/>
  <c r="O1620" i="1" s="1"/>
  <c r="O1621" i="1" a="1"/>
  <c r="O1621" i="1" s="1"/>
  <c r="O1622" i="1" a="1"/>
  <c r="O1622" i="1" s="1"/>
  <c r="O1623" i="1" a="1"/>
  <c r="O1623" i="1" s="1"/>
  <c r="O1624" i="1" a="1"/>
  <c r="O1624" i="1" s="1"/>
  <c r="O1625" i="1" a="1"/>
  <c r="O1625" i="1" s="1"/>
  <c r="O1626" i="1" a="1"/>
  <c r="O1626" i="1" s="1"/>
  <c r="O1627" i="1" a="1"/>
  <c r="O1627" i="1" s="1"/>
  <c r="O1628" i="1" a="1"/>
  <c r="O1628" i="1" s="1"/>
  <c r="O1629" i="1" a="1"/>
  <c r="O1629" i="1" s="1"/>
  <c r="O1630" i="1" a="1"/>
  <c r="O1630" i="1" s="1"/>
  <c r="O1631" i="1" a="1"/>
  <c r="O1631" i="1" s="1"/>
  <c r="O1632" i="1" a="1"/>
  <c r="O1632" i="1" s="1"/>
  <c r="O1633" i="1" a="1"/>
  <c r="O1633" i="1" s="1"/>
  <c r="O1634" i="1" a="1"/>
  <c r="O1634" i="1" s="1"/>
  <c r="O1635" i="1" a="1"/>
  <c r="O1635" i="1" s="1"/>
  <c r="O1636" i="1" a="1"/>
  <c r="O1636" i="1" s="1"/>
  <c r="O1637" i="1" a="1"/>
  <c r="O1637" i="1" s="1"/>
  <c r="O1638" i="1" a="1"/>
  <c r="O1638" i="1" s="1"/>
  <c r="O1639" i="1" a="1"/>
  <c r="O1639" i="1" s="1"/>
  <c r="O1640" i="1" a="1"/>
  <c r="O1640" i="1" s="1"/>
  <c r="O1641" i="1" a="1"/>
  <c r="O1641" i="1" s="1"/>
  <c r="O1642" i="1" a="1"/>
  <c r="O1642" i="1" s="1"/>
  <c r="O1643" i="1" a="1"/>
  <c r="O1643" i="1" s="1"/>
  <c r="O1644" i="1" a="1"/>
  <c r="O1644" i="1" s="1"/>
  <c r="O1645" i="1" a="1"/>
  <c r="O1645" i="1" s="1"/>
  <c r="O1646" i="1" a="1"/>
  <c r="O1646" i="1" s="1"/>
  <c r="O1647" i="1" a="1"/>
  <c r="O1647" i="1" s="1"/>
  <c r="O1648" i="1" a="1"/>
  <c r="O1648" i="1" s="1"/>
  <c r="O1649" i="1" a="1"/>
  <c r="O1649" i="1" s="1"/>
  <c r="O1650" i="1" a="1"/>
  <c r="O1650" i="1" s="1"/>
  <c r="O1651" i="1" a="1"/>
  <c r="O1651" i="1" s="1"/>
  <c r="O1652" i="1" a="1"/>
  <c r="O1652" i="1" s="1"/>
  <c r="O1653" i="1" a="1"/>
  <c r="O1653" i="1" s="1"/>
  <c r="O1654" i="1" a="1"/>
  <c r="O1654" i="1" s="1"/>
  <c r="O1655" i="1" a="1"/>
  <c r="O1655" i="1" s="1"/>
  <c r="O1656" i="1" a="1"/>
  <c r="O1656" i="1" s="1"/>
  <c r="O1657" i="1" a="1"/>
  <c r="O1657" i="1" s="1"/>
  <c r="O1658" i="1" a="1"/>
  <c r="O1658" i="1" s="1"/>
  <c r="O1659" i="1" a="1"/>
  <c r="O1659" i="1" s="1"/>
  <c r="O1660" i="1" a="1"/>
  <c r="O1660" i="1" s="1"/>
  <c r="O1661" i="1" a="1"/>
  <c r="O1661" i="1" s="1"/>
  <c r="O1662" i="1" a="1"/>
  <c r="O1662" i="1" s="1"/>
  <c r="O1663" i="1" a="1"/>
  <c r="O1663" i="1" s="1"/>
  <c r="O1664" i="1" a="1"/>
  <c r="O1664" i="1" s="1"/>
  <c r="O1665" i="1" a="1"/>
  <c r="O1665" i="1" s="1"/>
  <c r="O1666" i="1" a="1"/>
  <c r="O1666" i="1" s="1"/>
  <c r="O1667" i="1" a="1"/>
  <c r="O1667" i="1" s="1"/>
  <c r="O1668" i="1" a="1"/>
  <c r="O1668" i="1" s="1"/>
  <c r="O1669" i="1" a="1"/>
  <c r="O1669" i="1" s="1"/>
  <c r="O1670" i="1" a="1"/>
  <c r="O1670" i="1" s="1"/>
  <c r="O1671" i="1" a="1"/>
  <c r="O1671" i="1" s="1"/>
  <c r="O1672" i="1" a="1"/>
  <c r="O1672" i="1" s="1"/>
  <c r="O1673" i="1" a="1"/>
  <c r="O1673" i="1" s="1"/>
  <c r="O1674" i="1" a="1"/>
  <c r="O1674" i="1" s="1"/>
  <c r="O1675" i="1" a="1"/>
  <c r="O1675" i="1" s="1"/>
  <c r="O1676" i="1" a="1"/>
  <c r="O1676" i="1" s="1"/>
  <c r="O1677" i="1" a="1"/>
  <c r="O1677" i="1" s="1"/>
  <c r="O1678" i="1" a="1"/>
  <c r="O1678" i="1" s="1"/>
  <c r="O1679" i="1" a="1"/>
  <c r="O1679" i="1" s="1"/>
  <c r="O1680" i="1" a="1"/>
  <c r="O1680" i="1" s="1"/>
  <c r="O1681" i="1" a="1"/>
  <c r="O1681" i="1" s="1"/>
  <c r="O1682" i="1" a="1"/>
  <c r="O1682" i="1" s="1"/>
  <c r="O1683" i="1" a="1"/>
  <c r="O1683" i="1" s="1"/>
  <c r="O1684" i="1" a="1"/>
  <c r="O1684" i="1" s="1"/>
  <c r="O1685" i="1" a="1"/>
  <c r="O1685" i="1" s="1"/>
  <c r="O1686" i="1" a="1"/>
  <c r="O1686" i="1" s="1"/>
  <c r="O1687" i="1" a="1"/>
  <c r="O1687" i="1" s="1"/>
  <c r="O1688" i="1" a="1"/>
  <c r="O1688" i="1" s="1"/>
  <c r="O1689" i="1" a="1"/>
  <c r="O1689" i="1" s="1"/>
  <c r="O1690" i="1" a="1"/>
  <c r="O1690" i="1" s="1"/>
  <c r="O1691" i="1" a="1"/>
  <c r="O1691" i="1" s="1"/>
  <c r="O1692" i="1" a="1"/>
  <c r="O1692" i="1" s="1"/>
  <c r="O1693" i="1" a="1"/>
  <c r="O1693" i="1" s="1"/>
  <c r="O1694" i="1" a="1"/>
  <c r="O1694" i="1" s="1"/>
  <c r="O1695" i="1" a="1"/>
  <c r="O1695" i="1" s="1"/>
  <c r="O1696" i="1" a="1"/>
  <c r="O1696" i="1" s="1"/>
  <c r="O1697" i="1" a="1"/>
  <c r="O1697" i="1" s="1"/>
  <c r="O1698" i="1" a="1"/>
  <c r="O1698" i="1" s="1"/>
  <c r="O1699" i="1" a="1"/>
  <c r="O1699" i="1" s="1"/>
  <c r="O1700" i="1" a="1"/>
  <c r="O1700" i="1" s="1"/>
  <c r="O1701" i="1" a="1"/>
  <c r="O1701" i="1" s="1"/>
  <c r="O1702" i="1" a="1"/>
  <c r="O1702" i="1" s="1"/>
  <c r="O1703" i="1" a="1"/>
  <c r="O1703" i="1" s="1"/>
  <c r="O1704" i="1" a="1"/>
  <c r="O1704" i="1" s="1"/>
  <c r="O1705" i="1" a="1"/>
  <c r="O1705" i="1" s="1"/>
  <c r="O1706" i="1" a="1"/>
  <c r="O1706" i="1" s="1"/>
  <c r="O1707" i="1" a="1"/>
  <c r="O1707" i="1" s="1"/>
  <c r="O1708" i="1" a="1"/>
  <c r="O1708" i="1" s="1"/>
  <c r="O1709" i="1" a="1"/>
  <c r="O1709" i="1" s="1"/>
  <c r="O1710" i="1" a="1"/>
  <c r="O1710" i="1" s="1"/>
  <c r="O1711" i="1" a="1"/>
  <c r="O1711" i="1" s="1"/>
  <c r="O1712" i="1" a="1"/>
  <c r="O1712" i="1" s="1"/>
  <c r="O1713" i="1" a="1"/>
  <c r="O1713" i="1" s="1"/>
  <c r="O1714" i="1" a="1"/>
  <c r="O1714" i="1" s="1"/>
  <c r="O1715" i="1" a="1"/>
  <c r="O1715" i="1" s="1"/>
  <c r="O1716" i="1" a="1"/>
  <c r="O1716" i="1" s="1"/>
  <c r="O1717" i="1" a="1"/>
  <c r="O1717" i="1" s="1"/>
  <c r="O1718" i="1" a="1"/>
  <c r="O1718" i="1" s="1"/>
  <c r="O1719" i="1" a="1"/>
  <c r="O1719" i="1" s="1"/>
  <c r="O1720" i="1" a="1"/>
  <c r="O1720" i="1" s="1"/>
  <c r="O1721" i="1" a="1"/>
  <c r="O1721" i="1" s="1"/>
  <c r="O1722" i="1" a="1"/>
  <c r="O1722" i="1" s="1"/>
  <c r="O1723" i="1" a="1"/>
  <c r="O1723" i="1" s="1"/>
  <c r="O1724" i="1" a="1"/>
  <c r="O1724" i="1" s="1"/>
  <c r="O1725" i="1" a="1"/>
  <c r="O1725" i="1" s="1"/>
  <c r="O1726" i="1" a="1"/>
  <c r="O1726" i="1" s="1"/>
  <c r="O1727" i="1" a="1"/>
  <c r="O1727" i="1" s="1"/>
  <c r="O1728" i="1" a="1"/>
  <c r="O1728" i="1" s="1"/>
  <c r="O1729" i="1" a="1"/>
  <c r="O1729" i="1" s="1"/>
  <c r="O1730" i="1" a="1"/>
  <c r="O1730" i="1" s="1"/>
  <c r="O1731" i="1" a="1"/>
  <c r="O1731" i="1" s="1"/>
  <c r="O1732" i="1" a="1"/>
  <c r="O1732" i="1" s="1"/>
  <c r="O1733" i="1" a="1"/>
  <c r="O1733" i="1" s="1"/>
  <c r="O1734" i="1" a="1"/>
  <c r="O1734" i="1" s="1"/>
  <c r="O1735" i="1" a="1"/>
  <c r="O1735" i="1" s="1"/>
  <c r="O1736" i="1" a="1"/>
  <c r="O1736" i="1" s="1"/>
  <c r="O1737" i="1" a="1"/>
  <c r="O1737" i="1" s="1"/>
  <c r="O1738" i="1" a="1"/>
  <c r="O1738" i="1" s="1"/>
  <c r="O1739" i="1" a="1"/>
  <c r="O1739" i="1" s="1"/>
  <c r="O1740" i="1" a="1"/>
  <c r="O1740" i="1" s="1"/>
  <c r="O1741" i="1" a="1"/>
  <c r="O1741" i="1" s="1"/>
  <c r="O1742" i="1" a="1"/>
  <c r="O1742" i="1" s="1"/>
  <c r="O1743" i="1" a="1"/>
  <c r="O1743" i="1" s="1"/>
  <c r="O1744" i="1" a="1"/>
  <c r="O1744" i="1" s="1"/>
  <c r="O1745" i="1" a="1"/>
  <c r="O1745" i="1" s="1"/>
  <c r="O1746" i="1" a="1"/>
  <c r="O1746" i="1" s="1"/>
  <c r="O1747" i="1" a="1"/>
  <c r="O1747" i="1" s="1"/>
  <c r="O1748" i="1" a="1"/>
  <c r="O1748" i="1" s="1"/>
  <c r="O1749" i="1" a="1"/>
  <c r="O1749" i="1" s="1"/>
  <c r="O1750" i="1" a="1"/>
  <c r="O1750" i="1" s="1"/>
  <c r="O1751" i="1" a="1"/>
  <c r="O1751" i="1" s="1"/>
  <c r="O1752" i="1" a="1"/>
  <c r="O1752" i="1" s="1"/>
  <c r="O1753" i="1" a="1"/>
  <c r="O1753" i="1" s="1"/>
  <c r="O1754" i="1" a="1"/>
  <c r="O1754" i="1" s="1"/>
  <c r="O1755" i="1" a="1"/>
  <c r="O1755" i="1" s="1"/>
  <c r="O1756" i="1" a="1"/>
  <c r="O1756" i="1" s="1"/>
  <c r="O1757" i="1" a="1"/>
  <c r="O1757" i="1" s="1"/>
  <c r="O1758" i="1" a="1"/>
  <c r="O1758" i="1" s="1"/>
  <c r="O1759" i="1" a="1"/>
  <c r="O1759" i="1" s="1"/>
  <c r="O1760" i="1" a="1"/>
  <c r="O1760" i="1" s="1"/>
  <c r="O1761" i="1" a="1"/>
  <c r="O1761" i="1" s="1"/>
  <c r="O1762" i="1" a="1"/>
  <c r="O1762" i="1" s="1"/>
  <c r="O1763" i="1" a="1"/>
  <c r="O1763" i="1" s="1"/>
  <c r="O1764" i="1" a="1"/>
  <c r="O1764" i="1" s="1"/>
  <c r="O1765" i="1" a="1"/>
  <c r="O1765" i="1" s="1"/>
  <c r="O1766" i="1" a="1"/>
  <c r="O1766" i="1" s="1"/>
  <c r="O1767" i="1" a="1"/>
  <c r="O1767" i="1" s="1"/>
  <c r="O1768" i="1" a="1"/>
  <c r="O1768" i="1" s="1"/>
  <c r="O1769" i="1" a="1"/>
  <c r="O1769" i="1" s="1"/>
  <c r="O1770" i="1" a="1"/>
  <c r="O1770" i="1" s="1"/>
  <c r="O1771" i="1" a="1"/>
  <c r="O1771" i="1" s="1"/>
  <c r="O1772" i="1" a="1"/>
  <c r="O1772" i="1" s="1"/>
  <c r="O1773" i="1" a="1"/>
  <c r="O1773" i="1" s="1"/>
  <c r="O1774" i="1" a="1"/>
  <c r="O1774" i="1" s="1"/>
  <c r="O1775" i="1" a="1"/>
  <c r="O1775" i="1" s="1"/>
  <c r="O1776" i="1" a="1"/>
  <c r="O1776" i="1" s="1"/>
  <c r="O1777" i="1" a="1"/>
  <c r="O1777" i="1" s="1"/>
  <c r="O1778" i="1" a="1"/>
  <c r="O1778" i="1" s="1"/>
  <c r="O1779" i="1" a="1"/>
  <c r="O1779" i="1" s="1"/>
  <c r="O1780" i="1" a="1"/>
  <c r="O1780" i="1" s="1"/>
  <c r="O1781" i="1" a="1"/>
  <c r="O1781" i="1" s="1"/>
  <c r="O1782" i="1" a="1"/>
  <c r="O1782" i="1" s="1"/>
  <c r="O1783" i="1" a="1"/>
  <c r="O1783" i="1" s="1"/>
  <c r="O1784" i="1" a="1"/>
  <c r="O1784" i="1" s="1"/>
  <c r="O1785" i="1" a="1"/>
  <c r="O1785" i="1" s="1"/>
  <c r="O1786" i="1" a="1"/>
  <c r="O1786" i="1" s="1"/>
  <c r="O1787" i="1" a="1"/>
  <c r="O1787" i="1" s="1"/>
  <c r="O1788" i="1" a="1"/>
  <c r="O1788" i="1" s="1"/>
  <c r="O1789" i="1" a="1"/>
  <c r="O1789" i="1" s="1"/>
  <c r="O1790" i="1" a="1"/>
  <c r="O1790" i="1" s="1"/>
  <c r="O1791" i="1" a="1"/>
  <c r="O1791" i="1" s="1"/>
  <c r="O1792" i="1" a="1"/>
  <c r="O1792" i="1" s="1"/>
  <c r="O1793" i="1" a="1"/>
  <c r="O1793" i="1" s="1"/>
  <c r="O1794" i="1" a="1"/>
  <c r="O1794" i="1" s="1"/>
  <c r="O1795" i="1" a="1"/>
  <c r="O1795" i="1" s="1"/>
  <c r="O1796" i="1" a="1"/>
  <c r="O1796" i="1" s="1"/>
  <c r="O1797" i="1" a="1"/>
  <c r="O1797" i="1" s="1"/>
  <c r="O1798" i="1" a="1"/>
  <c r="O1798" i="1" s="1"/>
  <c r="O1799" i="1" a="1"/>
  <c r="O1799" i="1" s="1"/>
  <c r="O1800" i="1" a="1"/>
  <c r="O1800" i="1" s="1"/>
  <c r="O1801" i="1" a="1"/>
  <c r="O1801" i="1" s="1"/>
  <c r="O1802" i="1" a="1"/>
  <c r="O1802" i="1" s="1"/>
  <c r="O1803" i="1" a="1"/>
  <c r="O1803" i="1" s="1"/>
  <c r="O1804" i="1" a="1"/>
  <c r="O1804" i="1" s="1"/>
  <c r="O1805" i="1" a="1"/>
  <c r="O1805" i="1" s="1"/>
  <c r="O1806" i="1" a="1"/>
  <c r="O1806" i="1" s="1"/>
  <c r="O1807" i="1" a="1"/>
  <c r="O1807" i="1" s="1"/>
  <c r="O1808" i="1" a="1"/>
  <c r="O1808" i="1" s="1"/>
  <c r="O1809" i="1" a="1"/>
  <c r="O1809" i="1" s="1"/>
  <c r="O1810" i="1" a="1"/>
  <c r="O1810" i="1" s="1"/>
  <c r="O1811" i="1" a="1"/>
  <c r="O1811" i="1" s="1"/>
  <c r="O1812" i="1" a="1"/>
  <c r="O1812" i="1" s="1"/>
  <c r="O1813" i="1" a="1"/>
  <c r="O1813" i="1" s="1"/>
  <c r="O1814" i="1" a="1"/>
  <c r="O1814" i="1" s="1"/>
  <c r="O1815" i="1" a="1"/>
  <c r="O1815" i="1" s="1"/>
  <c r="O1816" i="1" a="1"/>
  <c r="O1816" i="1" s="1"/>
  <c r="O1817" i="1" a="1"/>
  <c r="O1817" i="1" s="1"/>
  <c r="O1818" i="1" a="1"/>
  <c r="O1818" i="1" s="1"/>
  <c r="O1819" i="1" a="1"/>
  <c r="O1819" i="1" s="1"/>
  <c r="O1820" i="1" a="1"/>
  <c r="O1820" i="1" s="1"/>
  <c r="O1821" i="1" a="1"/>
  <c r="O1821" i="1" s="1"/>
  <c r="O1822" i="1" a="1"/>
  <c r="O1822" i="1" s="1"/>
  <c r="O1823" i="1" a="1"/>
  <c r="O1823" i="1" s="1"/>
  <c r="O1824" i="1" a="1"/>
  <c r="O1824" i="1" s="1"/>
  <c r="O1825" i="1" a="1"/>
  <c r="O1825" i="1" s="1"/>
  <c r="O1826" i="1" a="1"/>
  <c r="O1826" i="1" s="1"/>
  <c r="O1827" i="1" a="1"/>
  <c r="O1827" i="1" s="1"/>
  <c r="O1828" i="1" a="1"/>
  <c r="O1828" i="1" s="1"/>
  <c r="O1829" i="1" a="1"/>
  <c r="O1829" i="1" s="1"/>
  <c r="O1830" i="1" a="1"/>
  <c r="O1830" i="1" s="1"/>
  <c r="O1831" i="1" a="1"/>
  <c r="O1831" i="1" s="1"/>
  <c r="O1832" i="1" a="1"/>
  <c r="O1832" i="1" s="1"/>
  <c r="O1833" i="1" a="1"/>
  <c r="O1833" i="1" s="1"/>
  <c r="O1834" i="1" a="1"/>
  <c r="O1834" i="1" s="1"/>
  <c r="O1835" i="1" a="1"/>
  <c r="O1835" i="1" s="1"/>
  <c r="O1836" i="1" a="1"/>
  <c r="O1836" i="1" s="1"/>
  <c r="O1837" i="1" a="1"/>
  <c r="O1837" i="1" s="1"/>
  <c r="O1838" i="1" a="1"/>
  <c r="O1838" i="1" s="1"/>
  <c r="O1839" i="1" a="1"/>
  <c r="O1839" i="1" s="1"/>
  <c r="O1840" i="1" a="1"/>
  <c r="O1840" i="1" s="1"/>
  <c r="O1841" i="1" a="1"/>
  <c r="O1841" i="1" s="1"/>
  <c r="O1842" i="1" a="1"/>
  <c r="O1842" i="1" s="1"/>
  <c r="O1843" i="1" a="1"/>
  <c r="O1843" i="1" s="1"/>
  <c r="O1844" i="1" a="1"/>
  <c r="O1844" i="1" s="1"/>
  <c r="O1845" i="1" a="1"/>
  <c r="O1845" i="1" s="1"/>
  <c r="O1846" i="1" a="1"/>
  <c r="O1846" i="1" s="1"/>
  <c r="O1847" i="1" a="1"/>
  <c r="O1847" i="1" s="1"/>
  <c r="O1848" i="1" a="1"/>
  <c r="O1848" i="1" s="1"/>
  <c r="O1849" i="1" a="1"/>
  <c r="O1849" i="1" s="1"/>
  <c r="O1850" i="1" a="1"/>
  <c r="O1850" i="1" s="1"/>
  <c r="O1851" i="1" a="1"/>
  <c r="O1851" i="1" s="1"/>
  <c r="O1852" i="1" a="1"/>
  <c r="O1852" i="1" s="1"/>
  <c r="O1853" i="1" a="1"/>
  <c r="O1853" i="1" s="1"/>
  <c r="O1854" i="1" a="1"/>
  <c r="O1854" i="1" s="1"/>
  <c r="O1855" i="1" a="1"/>
  <c r="O1855" i="1" s="1"/>
  <c r="O1856" i="1" a="1"/>
  <c r="O1856" i="1" s="1"/>
  <c r="O1857" i="1" a="1"/>
  <c r="O1857" i="1" s="1"/>
  <c r="O1858" i="1" a="1"/>
  <c r="O1858" i="1" s="1"/>
  <c r="O1859" i="1" a="1"/>
  <c r="O1859" i="1" s="1"/>
  <c r="O1860" i="1" a="1"/>
  <c r="O1860" i="1" s="1"/>
  <c r="O1861" i="1" a="1"/>
  <c r="O1861" i="1" s="1"/>
  <c r="O1862" i="1" a="1"/>
  <c r="O1862" i="1" s="1"/>
  <c r="O1863" i="1" a="1"/>
  <c r="O1863" i="1" s="1"/>
  <c r="O1864" i="1" a="1"/>
  <c r="O1864" i="1" s="1"/>
  <c r="O1865" i="1" a="1"/>
  <c r="O1865" i="1" s="1"/>
  <c r="O1866" i="1" a="1"/>
  <c r="O1866" i="1" s="1"/>
  <c r="O1867" i="1" a="1"/>
  <c r="O1867" i="1" s="1"/>
  <c r="O1868" i="1" a="1"/>
  <c r="O1868" i="1" s="1"/>
  <c r="O1869" i="1" a="1"/>
  <c r="O1869" i="1" s="1"/>
  <c r="O1870" i="1" a="1"/>
  <c r="O1870" i="1" s="1"/>
  <c r="O1871" i="1" a="1"/>
  <c r="O1871" i="1" s="1"/>
  <c r="O1872" i="1" a="1"/>
  <c r="O1872" i="1" s="1"/>
  <c r="O1873" i="1" a="1"/>
  <c r="O1873" i="1" s="1"/>
  <c r="O1874" i="1" a="1"/>
  <c r="O1874" i="1" s="1"/>
  <c r="O1875" i="1" a="1"/>
  <c r="O1875" i="1" s="1"/>
  <c r="O1876" i="1" a="1"/>
  <c r="O1876" i="1" s="1"/>
  <c r="O1877" i="1" a="1"/>
  <c r="O1877" i="1" s="1"/>
  <c r="O1878" i="1" a="1"/>
  <c r="O1878" i="1" s="1"/>
  <c r="O1879" i="1" a="1"/>
  <c r="O1879" i="1" s="1"/>
  <c r="O1880" i="1" a="1"/>
  <c r="O1880" i="1" s="1"/>
  <c r="O1881" i="1" a="1"/>
  <c r="O1881" i="1" s="1"/>
  <c r="O1882" i="1" a="1"/>
  <c r="O1882" i="1" s="1"/>
  <c r="O1883" i="1" a="1"/>
  <c r="O1883" i="1" s="1"/>
  <c r="O1884" i="1" a="1"/>
  <c r="O1884" i="1" s="1"/>
  <c r="O1885" i="1" a="1"/>
  <c r="O1885" i="1" s="1"/>
  <c r="O1886" i="1" a="1"/>
  <c r="O1886" i="1" s="1"/>
  <c r="O1887" i="1" a="1"/>
  <c r="O1887" i="1" s="1"/>
  <c r="O1888" i="1" a="1"/>
  <c r="O1888" i="1" s="1"/>
  <c r="O1889" i="1" a="1"/>
  <c r="O1889" i="1" s="1"/>
  <c r="O1890" i="1" a="1"/>
  <c r="O1890" i="1" s="1"/>
  <c r="O1891" i="1" a="1"/>
  <c r="O1891" i="1" s="1"/>
  <c r="O1892" i="1" a="1"/>
  <c r="O1892" i="1" s="1"/>
  <c r="O1893" i="1" a="1"/>
  <c r="O1893" i="1" s="1"/>
  <c r="O1894" i="1" a="1"/>
  <c r="O1894" i="1" s="1"/>
  <c r="O1895" i="1" a="1"/>
  <c r="O1895" i="1" s="1"/>
  <c r="O1896" i="1" a="1"/>
  <c r="O1896" i="1" s="1"/>
  <c r="O1897" i="1" a="1"/>
  <c r="O1897" i="1" s="1"/>
  <c r="O1898" i="1" a="1"/>
  <c r="O1898" i="1" s="1"/>
  <c r="O1899" i="1" a="1"/>
  <c r="O1899" i="1" s="1"/>
  <c r="O1900" i="1" a="1"/>
  <c r="O1900" i="1" s="1"/>
  <c r="O1901" i="1" a="1"/>
  <c r="O1901" i="1" s="1"/>
  <c r="O1902" i="1" a="1"/>
  <c r="O1902" i="1" s="1"/>
  <c r="O1903" i="1" a="1"/>
  <c r="O1903" i="1" s="1"/>
  <c r="O1904" i="1" a="1"/>
  <c r="O1904" i="1" s="1"/>
  <c r="O1905" i="1" a="1"/>
  <c r="O1905" i="1" s="1"/>
  <c r="O1906" i="1" a="1"/>
  <c r="O1906" i="1" s="1"/>
  <c r="O1907" i="1" a="1"/>
  <c r="O1907" i="1" s="1"/>
  <c r="O1908" i="1" a="1"/>
  <c r="O1908" i="1" s="1"/>
  <c r="O1909" i="1" a="1"/>
  <c r="O1909" i="1" s="1"/>
  <c r="O1910" i="1" a="1"/>
  <c r="O1910" i="1" s="1"/>
  <c r="O1911" i="1" a="1"/>
  <c r="O1911" i="1" s="1"/>
  <c r="O1912" i="1" a="1"/>
  <c r="O1912" i="1" s="1"/>
  <c r="O1913" i="1" a="1"/>
  <c r="O1913" i="1" s="1"/>
  <c r="O1914" i="1" a="1"/>
  <c r="O1914" i="1" s="1"/>
  <c r="O1915" i="1" a="1"/>
  <c r="O1915" i="1" s="1"/>
  <c r="O1916" i="1" a="1"/>
  <c r="O1916" i="1" s="1"/>
  <c r="O1917" i="1" a="1"/>
  <c r="O1917" i="1" s="1"/>
  <c r="O1918" i="1" a="1"/>
  <c r="O1918" i="1" s="1"/>
  <c r="O1919" i="1" a="1"/>
  <c r="O1919" i="1" s="1"/>
  <c r="O1920" i="1" a="1"/>
  <c r="O1920" i="1" s="1"/>
  <c r="O1921" i="1" a="1"/>
  <c r="O1921" i="1" s="1"/>
  <c r="O1922" i="1" a="1"/>
  <c r="O1922" i="1" s="1"/>
  <c r="O1923" i="1" a="1"/>
  <c r="O1923" i="1" s="1"/>
  <c r="O1924" i="1" a="1"/>
  <c r="O1924" i="1" s="1"/>
  <c r="O1925" i="1" a="1"/>
  <c r="O1925" i="1" s="1"/>
  <c r="O1926" i="1" a="1"/>
  <c r="O1926" i="1" s="1"/>
  <c r="O1927" i="1" a="1"/>
  <c r="O1927" i="1" s="1"/>
  <c r="O1928" i="1" a="1"/>
  <c r="O1928" i="1" s="1"/>
  <c r="O1929" i="1" a="1"/>
  <c r="O1929" i="1" s="1"/>
  <c r="O1930" i="1" a="1"/>
  <c r="O1930" i="1" s="1"/>
  <c r="O1931" i="1" a="1"/>
  <c r="O1931" i="1" s="1"/>
  <c r="O1932" i="1" a="1"/>
  <c r="O1932" i="1" s="1"/>
  <c r="O1933" i="1" a="1"/>
  <c r="O1933" i="1" s="1"/>
  <c r="O1934" i="1" a="1"/>
  <c r="O1934" i="1" s="1"/>
  <c r="O1935" i="1" a="1"/>
  <c r="O1935" i="1" s="1"/>
  <c r="O1936" i="1" a="1"/>
  <c r="O1936" i="1" s="1"/>
  <c r="O1937" i="1" a="1"/>
  <c r="O1937" i="1" s="1"/>
  <c r="O1938" i="1" a="1"/>
  <c r="O1938" i="1" s="1"/>
  <c r="O1939" i="1" a="1"/>
  <c r="O1939" i="1" s="1"/>
  <c r="O1940" i="1" a="1"/>
  <c r="O1940" i="1" s="1"/>
  <c r="O1941" i="1" a="1"/>
  <c r="O1941" i="1" s="1"/>
  <c r="O1942" i="1" a="1"/>
  <c r="O1942" i="1" s="1"/>
  <c r="O1943" i="1" a="1"/>
  <c r="O1943" i="1" s="1"/>
  <c r="O1944" i="1" a="1"/>
  <c r="O1944" i="1" s="1"/>
  <c r="O1945" i="1" a="1"/>
  <c r="O1945" i="1" s="1"/>
  <c r="O1946" i="1" a="1"/>
  <c r="O1946" i="1" s="1"/>
  <c r="O1947" i="1" a="1"/>
  <c r="O1947" i="1" s="1"/>
  <c r="O1948" i="1" a="1"/>
  <c r="O1948" i="1" s="1"/>
  <c r="O1949" i="1" a="1"/>
  <c r="O1949" i="1" s="1"/>
  <c r="O1950" i="1" a="1"/>
  <c r="O1950" i="1" s="1"/>
  <c r="O1951" i="1" a="1"/>
  <c r="O1951" i="1" s="1"/>
  <c r="O1952" i="1" a="1"/>
  <c r="O1952" i="1" s="1"/>
  <c r="O1953" i="1" a="1"/>
  <c r="O1953" i="1" s="1"/>
  <c r="O1954" i="1" a="1"/>
  <c r="O1954" i="1" s="1"/>
  <c r="O1955" i="1" a="1"/>
  <c r="O1955" i="1" s="1"/>
  <c r="O1956" i="1" a="1"/>
  <c r="O1956" i="1" s="1"/>
  <c r="O1957" i="1" a="1"/>
  <c r="O1957" i="1" s="1"/>
  <c r="O1958" i="1" a="1"/>
  <c r="O1958" i="1" s="1"/>
  <c r="O1959" i="1" a="1"/>
  <c r="O1959" i="1" s="1"/>
  <c r="O1960" i="1" a="1"/>
  <c r="O1960" i="1" s="1"/>
  <c r="O1961" i="1" a="1"/>
  <c r="O1961" i="1" s="1"/>
  <c r="O1962" i="1" a="1"/>
  <c r="O1962" i="1" s="1"/>
  <c r="O1963" i="1" a="1"/>
  <c r="O1963" i="1" s="1"/>
  <c r="O1964" i="1" a="1"/>
  <c r="O1964" i="1" s="1"/>
  <c r="O1965" i="1" a="1"/>
  <c r="O1965" i="1" s="1"/>
  <c r="O1966" i="1" a="1"/>
  <c r="O1966" i="1" s="1"/>
  <c r="O1967" i="1" a="1"/>
  <c r="O1967" i="1" s="1"/>
  <c r="O1968" i="1" a="1"/>
  <c r="O1968" i="1" s="1"/>
  <c r="O1969" i="1" a="1"/>
  <c r="O1969" i="1" s="1"/>
  <c r="O1970" i="1" a="1"/>
  <c r="O1970" i="1" s="1"/>
  <c r="O1971" i="1" a="1"/>
  <c r="O1971" i="1" s="1"/>
  <c r="O1972" i="1" a="1"/>
  <c r="O1972" i="1" s="1"/>
  <c r="O1973" i="1" a="1"/>
  <c r="O1973" i="1" s="1"/>
  <c r="O1974" i="1" a="1"/>
  <c r="O1974" i="1" s="1"/>
  <c r="O1975" i="1" a="1"/>
  <c r="O1975" i="1" s="1"/>
  <c r="O1976" i="1" a="1"/>
  <c r="O1976" i="1" s="1"/>
  <c r="O1977" i="1" a="1"/>
  <c r="O1977" i="1" s="1"/>
  <c r="O1978" i="1" a="1"/>
  <c r="O1978" i="1" s="1"/>
  <c r="O1979" i="1" a="1"/>
  <c r="O1979" i="1" s="1"/>
  <c r="O1980" i="1" a="1"/>
  <c r="O1980" i="1" s="1"/>
  <c r="O1981" i="1" a="1"/>
  <c r="O1981" i="1" s="1"/>
  <c r="O1982" i="1" a="1"/>
  <c r="O1982" i="1" s="1"/>
  <c r="O1983" i="1" a="1"/>
  <c r="O1983" i="1" s="1"/>
  <c r="O1984" i="1" a="1"/>
  <c r="O1984" i="1" s="1"/>
  <c r="O1985" i="1" a="1"/>
  <c r="O1985" i="1" s="1"/>
  <c r="O1986" i="1" a="1"/>
  <c r="O1986" i="1" s="1"/>
  <c r="O1987" i="1" a="1"/>
  <c r="O1987" i="1" s="1"/>
  <c r="O1988" i="1" a="1"/>
  <c r="O1988" i="1" s="1"/>
  <c r="O1989" i="1" a="1"/>
  <c r="O1989" i="1" s="1"/>
  <c r="O1990" i="1" a="1"/>
  <c r="O1990" i="1" s="1"/>
  <c r="O1991" i="1" a="1"/>
  <c r="O1991" i="1" s="1"/>
  <c r="O1992" i="1" a="1"/>
  <c r="O1992" i="1" s="1"/>
  <c r="O1993" i="1" a="1"/>
  <c r="O1993" i="1" s="1"/>
  <c r="O1994" i="1" a="1"/>
  <c r="O1994" i="1" s="1"/>
  <c r="O1995" i="1" a="1"/>
  <c r="O1995" i="1" s="1"/>
  <c r="O1996" i="1" a="1"/>
  <c r="O1996" i="1" s="1"/>
  <c r="O1997" i="1" a="1"/>
  <c r="O1997" i="1" s="1"/>
  <c r="O1998" i="1" a="1"/>
  <c r="O1998" i="1" s="1"/>
  <c r="O1999" i="1" a="1"/>
  <c r="O1999" i="1" s="1"/>
  <c r="O2000" i="1" a="1"/>
  <c r="O2000" i="1" s="1"/>
  <c r="O2001" i="1" a="1"/>
  <c r="O2001" i="1" s="1"/>
  <c r="O2002" i="1" a="1"/>
  <c r="O2002" i="1" s="1"/>
  <c r="O2003" i="1" a="1"/>
  <c r="O2003" i="1" s="1"/>
  <c r="O2004" i="1" a="1"/>
  <c r="O2004" i="1" s="1"/>
  <c r="O2005" i="1" a="1"/>
  <c r="O2005" i="1" s="1"/>
  <c r="O2006" i="1" a="1"/>
  <c r="O2006" i="1" s="1"/>
  <c r="O2007" i="1" a="1"/>
  <c r="O2007" i="1" s="1"/>
  <c r="O2008" i="1" a="1"/>
  <c r="O2008" i="1" s="1"/>
  <c r="O2009" i="1" a="1"/>
  <c r="O2009" i="1" s="1"/>
  <c r="O2010" i="1" a="1"/>
  <c r="O2010" i="1" s="1"/>
  <c r="O2011" i="1" a="1"/>
  <c r="O2011" i="1" s="1"/>
  <c r="O2012" i="1" a="1"/>
  <c r="O2012" i="1" s="1"/>
  <c r="O2013" i="1" a="1"/>
  <c r="O2013" i="1" s="1"/>
  <c r="O2014" i="1" a="1"/>
  <c r="O2014" i="1" s="1"/>
  <c r="O2015" i="1" a="1"/>
  <c r="O2015" i="1" s="1"/>
  <c r="O2016" i="1" a="1"/>
  <c r="O2016" i="1" s="1"/>
  <c r="O2017" i="1" a="1"/>
  <c r="O2017" i="1" s="1"/>
  <c r="O2018" i="1" a="1"/>
  <c r="O2018" i="1" s="1"/>
  <c r="O2019" i="1" a="1"/>
  <c r="O2019" i="1" s="1"/>
  <c r="O2020" i="1" a="1"/>
  <c r="O2020" i="1" s="1"/>
  <c r="O2021" i="1" a="1"/>
  <c r="O2021" i="1" s="1"/>
  <c r="O2022" i="1" a="1"/>
  <c r="O2022" i="1" s="1"/>
  <c r="O2023" i="1" a="1"/>
  <c r="O2023" i="1" s="1"/>
  <c r="O2024" i="1" a="1"/>
  <c r="O2024" i="1" s="1"/>
  <c r="O2025" i="1" a="1"/>
  <c r="O2025" i="1" s="1"/>
  <c r="O2026" i="1" a="1"/>
  <c r="O2026" i="1" s="1"/>
  <c r="O2027" i="1" a="1"/>
  <c r="O2027" i="1" s="1"/>
  <c r="O2028" i="1" a="1"/>
  <c r="O2028" i="1" s="1"/>
  <c r="O2029" i="1" a="1"/>
  <c r="O2029" i="1" s="1"/>
  <c r="O2030" i="1" a="1"/>
  <c r="O2030" i="1" s="1"/>
  <c r="O2031" i="1" a="1"/>
  <c r="O2031" i="1" s="1"/>
  <c r="O2032" i="1" a="1"/>
  <c r="O2032" i="1" s="1"/>
  <c r="O2033" i="1" a="1"/>
  <c r="O2033" i="1" s="1"/>
  <c r="O2034" i="1" a="1"/>
  <c r="O2034" i="1" s="1"/>
  <c r="O2035" i="1" a="1"/>
  <c r="O2035" i="1" s="1"/>
  <c r="O2036" i="1" a="1"/>
  <c r="O2036" i="1" s="1"/>
  <c r="O2037" i="1" a="1"/>
  <c r="O2037" i="1" s="1"/>
  <c r="O2038" i="1" a="1"/>
  <c r="O2038" i="1" s="1"/>
  <c r="O2039" i="1" a="1"/>
  <c r="O2039" i="1" s="1"/>
  <c r="O2040" i="1" a="1"/>
  <c r="O2040" i="1" s="1"/>
  <c r="O2041" i="1" a="1"/>
  <c r="O2041" i="1" s="1"/>
  <c r="O2042" i="1" a="1"/>
  <c r="O2042" i="1" s="1"/>
  <c r="O2043" i="1" a="1"/>
  <c r="O2043" i="1" s="1"/>
  <c r="O2044" i="1" a="1"/>
  <c r="O2044" i="1" s="1"/>
  <c r="O2045" i="1" a="1"/>
  <c r="O2045" i="1" s="1"/>
  <c r="O2046" i="1" a="1"/>
  <c r="O2046" i="1" s="1"/>
  <c r="O2047" i="1" a="1"/>
  <c r="O2047" i="1" s="1"/>
  <c r="O2048" i="1" a="1"/>
  <c r="O2048" i="1" s="1"/>
  <c r="O2049" i="1" a="1"/>
  <c r="O2049" i="1" s="1"/>
  <c r="O2050" i="1" a="1"/>
  <c r="O2050" i="1" s="1"/>
  <c r="O2051" i="1" a="1"/>
  <c r="O2051" i="1" s="1"/>
  <c r="O2052" i="1" a="1"/>
  <c r="O2052" i="1" s="1"/>
  <c r="O2053" i="1" a="1"/>
  <c r="O2053" i="1" s="1"/>
  <c r="O2054" i="1" a="1"/>
  <c r="O2054" i="1" s="1"/>
  <c r="O2055" i="1" a="1"/>
  <c r="O2055" i="1" s="1"/>
  <c r="O2056" i="1" a="1"/>
  <c r="O2056" i="1" s="1"/>
  <c r="O2057" i="1" a="1"/>
  <c r="O2057" i="1" s="1"/>
  <c r="O2058" i="1" a="1"/>
  <c r="O2058" i="1" s="1"/>
  <c r="O2059" i="1" a="1"/>
  <c r="O2059" i="1" s="1"/>
  <c r="O2060" i="1" a="1"/>
  <c r="O2060" i="1" s="1"/>
  <c r="O2061" i="1" a="1"/>
  <c r="O2061" i="1" s="1"/>
  <c r="O2062" i="1" a="1"/>
  <c r="O2062" i="1" s="1"/>
  <c r="O2063" i="1" a="1"/>
  <c r="O2063" i="1" s="1"/>
  <c r="O2064" i="1" a="1"/>
  <c r="O2064" i="1" s="1"/>
  <c r="O2065" i="1" a="1"/>
  <c r="O2065" i="1" s="1"/>
  <c r="O2066" i="1" a="1"/>
  <c r="O2066" i="1" s="1"/>
  <c r="O2067" i="1" a="1"/>
  <c r="O2067" i="1" s="1"/>
  <c r="O2068" i="1" a="1"/>
  <c r="O2068" i="1" s="1"/>
  <c r="O2069" i="1" a="1"/>
  <c r="O2069" i="1" s="1"/>
  <c r="O2070" i="1" a="1"/>
  <c r="O2070" i="1" s="1"/>
  <c r="O2071" i="1" a="1"/>
  <c r="O2071" i="1" s="1"/>
  <c r="O2072" i="1" a="1"/>
  <c r="O2072" i="1" s="1"/>
  <c r="O2073" i="1" a="1"/>
  <c r="O2073" i="1" s="1"/>
  <c r="O2074" i="1" a="1"/>
  <c r="O2074" i="1" s="1"/>
  <c r="O2075" i="1" a="1"/>
  <c r="O2075" i="1" s="1"/>
  <c r="O2076" i="1" a="1"/>
  <c r="O2076" i="1" s="1"/>
  <c r="O2077" i="1" a="1"/>
  <c r="O2077" i="1" s="1"/>
  <c r="O2078" i="1" a="1"/>
  <c r="O2078" i="1" s="1"/>
  <c r="O2079" i="1" a="1"/>
  <c r="O2079" i="1" s="1"/>
  <c r="O2080" i="1" a="1"/>
  <c r="O2080" i="1" s="1"/>
  <c r="O2081" i="1" a="1"/>
  <c r="O2081" i="1" s="1"/>
  <c r="O2082" i="1" a="1"/>
  <c r="O2082" i="1" s="1"/>
  <c r="O2083" i="1" a="1"/>
  <c r="O2083" i="1" s="1"/>
  <c r="O2084" i="1" a="1"/>
  <c r="O2084" i="1" s="1"/>
  <c r="O2085" i="1" a="1"/>
  <c r="O2085" i="1" s="1"/>
  <c r="O2086" i="1" a="1"/>
  <c r="O2086" i="1" s="1"/>
  <c r="O2087" i="1" a="1"/>
  <c r="O2087" i="1" s="1"/>
  <c r="O2088" i="1" a="1"/>
  <c r="O2088" i="1" s="1"/>
  <c r="O2089" i="1" a="1"/>
  <c r="O2089" i="1" s="1"/>
  <c r="O2090" i="1" a="1"/>
  <c r="O2090" i="1" s="1"/>
  <c r="O2091" i="1" a="1"/>
  <c r="O2091" i="1" s="1"/>
  <c r="O2092" i="1" a="1"/>
  <c r="O2092" i="1" s="1"/>
  <c r="O2093" i="1" a="1"/>
  <c r="O2093" i="1" s="1"/>
  <c r="O2094" i="1" a="1"/>
  <c r="O2094" i="1" s="1"/>
  <c r="O2095" i="1" a="1"/>
  <c r="O2095" i="1" s="1"/>
  <c r="O2096" i="1" a="1"/>
  <c r="O2096" i="1" s="1"/>
  <c r="O2097" i="1" a="1"/>
  <c r="O2097" i="1" s="1"/>
  <c r="O2098" i="1" a="1"/>
  <c r="O2098" i="1" s="1"/>
  <c r="O2099" i="1" a="1"/>
  <c r="O2099" i="1" s="1"/>
  <c r="O2100" i="1" a="1"/>
  <c r="O2100" i="1" s="1"/>
  <c r="O2101" i="1" a="1"/>
  <c r="O2101" i="1" s="1"/>
  <c r="O2102" i="1" a="1"/>
  <c r="O2102" i="1" s="1"/>
  <c r="O2103" i="1" a="1"/>
  <c r="O2103" i="1" s="1"/>
  <c r="O2104" i="1" a="1"/>
  <c r="O2104" i="1" s="1"/>
  <c r="O2105" i="1" a="1"/>
  <c r="O2105" i="1" s="1"/>
  <c r="O2106" i="1" a="1"/>
  <c r="O2106" i="1" s="1"/>
  <c r="O2107" i="1" a="1"/>
  <c r="O2107" i="1" s="1"/>
  <c r="O2108" i="1" a="1"/>
  <c r="O2108" i="1" s="1"/>
  <c r="O2109" i="1" a="1"/>
  <c r="O2109" i="1" s="1"/>
  <c r="O2110" i="1" a="1"/>
  <c r="O2110" i="1" s="1"/>
  <c r="O2111" i="1" a="1"/>
  <c r="O2111" i="1" s="1"/>
  <c r="O2112" i="1" a="1"/>
  <c r="O2112" i="1" s="1"/>
  <c r="O2113" i="1" a="1"/>
  <c r="O2113" i="1" s="1"/>
  <c r="O2114" i="1" a="1"/>
  <c r="O2114" i="1" s="1"/>
  <c r="O2115" i="1" a="1"/>
  <c r="O2115" i="1" s="1"/>
  <c r="O2116" i="1" a="1"/>
  <c r="O2116" i="1" s="1"/>
  <c r="O2117" i="1" a="1"/>
  <c r="O2117" i="1" s="1"/>
  <c r="O2118" i="1" a="1"/>
  <c r="O2118" i="1" s="1"/>
  <c r="O2119" i="1" a="1"/>
  <c r="O2119" i="1" s="1"/>
  <c r="O2120" i="1" a="1"/>
  <c r="O2120" i="1" s="1"/>
  <c r="O2121" i="1" a="1"/>
  <c r="O2121" i="1" s="1"/>
  <c r="O2122" i="1" a="1"/>
  <c r="O2122" i="1" s="1"/>
  <c r="O2123" i="1" a="1"/>
  <c r="O2123" i="1" s="1"/>
  <c r="O2124" i="1" a="1"/>
  <c r="O2124" i="1" s="1"/>
  <c r="O2125" i="1" a="1"/>
  <c r="O2125" i="1" s="1"/>
  <c r="O2126" i="1" a="1"/>
  <c r="O2126" i="1" s="1"/>
  <c r="O2127" i="1" a="1"/>
  <c r="O2127" i="1" s="1"/>
  <c r="O2128" i="1" a="1"/>
  <c r="O2128" i="1" s="1"/>
  <c r="O2129" i="1" a="1"/>
  <c r="O2129" i="1" s="1"/>
  <c r="O2130" i="1" a="1"/>
  <c r="O2130" i="1" s="1"/>
  <c r="O2131" i="1" a="1"/>
  <c r="O2131" i="1" s="1"/>
  <c r="O2132" i="1" a="1"/>
  <c r="O2132" i="1" s="1"/>
  <c r="O2133" i="1" a="1"/>
  <c r="O2133" i="1" s="1"/>
  <c r="O2134" i="1" a="1"/>
  <c r="O2134" i="1" s="1"/>
  <c r="O2135" i="1" a="1"/>
  <c r="O2135" i="1" s="1"/>
  <c r="O2136" i="1" a="1"/>
  <c r="O2136" i="1" s="1"/>
  <c r="O2137" i="1" a="1"/>
  <c r="O2137" i="1" s="1"/>
  <c r="O2138" i="1" a="1"/>
  <c r="O2138" i="1" s="1"/>
  <c r="O2139" i="1" a="1"/>
  <c r="O2139" i="1" s="1"/>
  <c r="O2140" i="1" a="1"/>
  <c r="O2140" i="1" s="1"/>
  <c r="O2141" i="1" a="1"/>
  <c r="O2141" i="1" s="1"/>
  <c r="O2142" i="1" a="1"/>
  <c r="O2142" i="1" s="1"/>
  <c r="O2143" i="1" a="1"/>
  <c r="O2143" i="1" s="1"/>
  <c r="O2144" i="1" a="1"/>
  <c r="O2144" i="1" s="1"/>
  <c r="O2145" i="1" a="1"/>
  <c r="O2145" i="1" s="1"/>
  <c r="O2146" i="1" a="1"/>
  <c r="O2146" i="1" s="1"/>
  <c r="O2147" i="1" a="1"/>
  <c r="O2147" i="1" s="1"/>
  <c r="O2148" i="1" a="1"/>
  <c r="O2148" i="1" s="1"/>
  <c r="O2149" i="1" a="1"/>
  <c r="O2149" i="1" s="1"/>
  <c r="O2150" i="1" a="1"/>
  <c r="O2150" i="1" s="1"/>
  <c r="O2151" i="1" a="1"/>
  <c r="O2151" i="1" s="1"/>
  <c r="O2152" i="1" a="1"/>
  <c r="O2152" i="1" s="1"/>
  <c r="O2153" i="1" a="1"/>
  <c r="O2153" i="1" s="1"/>
  <c r="O2154" i="1" a="1"/>
  <c r="O2154" i="1" s="1"/>
  <c r="O2155" i="1" a="1"/>
  <c r="O2155" i="1" s="1"/>
  <c r="O2156" i="1" a="1"/>
  <c r="O2156" i="1" s="1"/>
  <c r="O2157" i="1" a="1"/>
  <c r="O2157" i="1" s="1"/>
  <c r="O2158" i="1" a="1"/>
  <c r="O2158" i="1" s="1"/>
  <c r="O2159" i="1" a="1"/>
  <c r="O2159" i="1" s="1"/>
  <c r="O2160" i="1" a="1"/>
  <c r="O2160" i="1" s="1"/>
  <c r="O2161" i="1" a="1"/>
  <c r="O2161" i="1" s="1"/>
  <c r="O2162" i="1" a="1"/>
  <c r="O2162" i="1" s="1"/>
  <c r="O2163" i="1" a="1"/>
  <c r="O2163" i="1" s="1"/>
  <c r="O2164" i="1" a="1"/>
  <c r="O2164" i="1" s="1"/>
  <c r="O2165" i="1" a="1"/>
  <c r="O2165" i="1" s="1"/>
  <c r="O2166" i="1" a="1"/>
  <c r="O2166" i="1" s="1"/>
  <c r="O2167" i="1" a="1"/>
  <c r="O2167" i="1" s="1"/>
  <c r="O2168" i="1" a="1"/>
  <c r="O2168" i="1" s="1"/>
  <c r="O2169" i="1" a="1"/>
  <c r="O2169" i="1" s="1"/>
  <c r="O2170" i="1" a="1"/>
  <c r="O2170" i="1" s="1"/>
  <c r="O2171" i="1" a="1"/>
  <c r="O2171" i="1" s="1"/>
  <c r="O2172" i="1" a="1"/>
  <c r="O2172" i="1" s="1"/>
  <c r="O2173" i="1" a="1"/>
  <c r="O2173" i="1" s="1"/>
  <c r="O2174" i="1" a="1"/>
  <c r="O2174" i="1" s="1"/>
  <c r="O2175" i="1" a="1"/>
  <c r="O2175" i="1" s="1"/>
  <c r="O2176" i="1" a="1"/>
  <c r="O2176" i="1" s="1"/>
  <c r="O2177" i="1" a="1"/>
  <c r="O2177" i="1" s="1"/>
  <c r="O2178" i="1" a="1"/>
  <c r="O2178" i="1" s="1"/>
  <c r="O2179" i="1" a="1"/>
  <c r="O2179" i="1" s="1"/>
  <c r="O2180" i="1" a="1"/>
  <c r="O2180" i="1" s="1"/>
  <c r="O2181" i="1" a="1"/>
  <c r="O2181" i="1" s="1"/>
  <c r="O2182" i="1" a="1"/>
  <c r="O2182" i="1" s="1"/>
  <c r="O2183" i="1" a="1"/>
  <c r="O2183" i="1" s="1"/>
  <c r="O2184" i="1" a="1"/>
  <c r="O2184" i="1" s="1"/>
  <c r="O2185" i="1" a="1"/>
  <c r="O2185" i="1" s="1"/>
  <c r="O2186" i="1" a="1"/>
  <c r="O2186" i="1" s="1"/>
  <c r="O2187" i="1" a="1"/>
  <c r="O2187" i="1" s="1"/>
  <c r="O2188" i="1" a="1"/>
  <c r="O2188" i="1" s="1"/>
  <c r="O2189" i="1" a="1"/>
  <c r="O2189" i="1" s="1"/>
  <c r="O2190" i="1" a="1"/>
  <c r="O2190" i="1" s="1"/>
  <c r="O2191" i="1" a="1"/>
  <c r="O2191" i="1" s="1"/>
  <c r="O2192" i="1" a="1"/>
  <c r="O2192" i="1" s="1"/>
  <c r="O2193" i="1" a="1"/>
  <c r="O2193" i="1" s="1"/>
  <c r="O2194" i="1" a="1"/>
  <c r="O2194" i="1" s="1"/>
  <c r="O2195" i="1" a="1"/>
  <c r="O2195" i="1" s="1"/>
  <c r="O2196" i="1" a="1"/>
  <c r="O2196" i="1" s="1"/>
  <c r="O2197" i="1" a="1"/>
  <c r="O2197" i="1" s="1"/>
  <c r="O2198" i="1" a="1"/>
  <c r="O2198" i="1" s="1"/>
  <c r="O2199" i="1" a="1"/>
  <c r="O2199" i="1" s="1"/>
  <c r="O2200" i="1" a="1"/>
  <c r="O2200" i="1" s="1"/>
  <c r="O2201" i="1" a="1"/>
  <c r="O2201" i="1" s="1"/>
  <c r="O2202" i="1" a="1"/>
  <c r="O2202" i="1" s="1"/>
  <c r="O2203" i="1" a="1"/>
  <c r="O2203" i="1" s="1"/>
  <c r="O2204" i="1" a="1"/>
  <c r="O2204" i="1" s="1"/>
  <c r="O2205" i="1" a="1"/>
  <c r="O2205" i="1" s="1"/>
  <c r="O2206" i="1" a="1"/>
  <c r="O2206" i="1" s="1"/>
  <c r="O2207" i="1" a="1"/>
  <c r="O2207" i="1" s="1"/>
  <c r="O2208" i="1" a="1"/>
  <c r="O2208" i="1" s="1"/>
  <c r="O2209" i="1" a="1"/>
  <c r="O2209" i="1" s="1"/>
  <c r="O2210" i="1" a="1"/>
  <c r="O2210" i="1" s="1"/>
  <c r="O2211" i="1" a="1"/>
  <c r="O2211" i="1" s="1"/>
  <c r="O2212" i="1" a="1"/>
  <c r="O2212" i="1" s="1"/>
  <c r="O2213" i="1" a="1"/>
  <c r="O2213" i="1" s="1"/>
  <c r="O2214" i="1" a="1"/>
  <c r="O2214" i="1" s="1"/>
  <c r="O2215" i="1" a="1"/>
  <c r="O2215" i="1" s="1"/>
  <c r="O2216" i="1" a="1"/>
  <c r="O2216" i="1" s="1"/>
  <c r="O2217" i="1" a="1"/>
  <c r="O2217" i="1" s="1"/>
  <c r="O2218" i="1" a="1"/>
  <c r="O2218" i="1" s="1"/>
  <c r="O2219" i="1" a="1"/>
  <c r="O2219" i="1" s="1"/>
  <c r="O2220" i="1" a="1"/>
  <c r="O2220" i="1" s="1"/>
  <c r="O2221" i="1" a="1"/>
  <c r="O2221" i="1" s="1"/>
  <c r="O2222" i="1" a="1"/>
  <c r="O2222" i="1" s="1"/>
  <c r="O2223" i="1" a="1"/>
  <c r="O2223" i="1" s="1"/>
  <c r="O2224" i="1" a="1"/>
  <c r="O2224" i="1" s="1"/>
  <c r="O2225" i="1" a="1"/>
  <c r="O2225" i="1" s="1"/>
  <c r="O2226" i="1" a="1"/>
  <c r="O2226" i="1" s="1"/>
  <c r="O2227" i="1" a="1"/>
  <c r="O2227" i="1" s="1"/>
  <c r="O2228" i="1" a="1"/>
  <c r="O2228" i="1" s="1"/>
  <c r="O2229" i="1" a="1"/>
  <c r="O2229" i="1" s="1"/>
  <c r="O2230" i="1" a="1"/>
  <c r="O2230" i="1" s="1"/>
  <c r="O2231" i="1" a="1"/>
  <c r="O2231" i="1" s="1"/>
  <c r="O2232" i="1" a="1"/>
  <c r="O2232" i="1" s="1"/>
  <c r="O2233" i="1" a="1"/>
  <c r="O2233" i="1" s="1"/>
  <c r="O2234" i="1" a="1"/>
  <c r="O2234" i="1" s="1"/>
  <c r="O2235" i="1" a="1"/>
  <c r="O2235" i="1" s="1"/>
  <c r="O2236" i="1" a="1"/>
  <c r="O2236" i="1" s="1"/>
  <c r="O2237" i="1" a="1"/>
  <c r="O2237" i="1" s="1"/>
  <c r="O2238" i="1" a="1"/>
  <c r="O2238" i="1" s="1"/>
  <c r="O2239" i="1" a="1"/>
  <c r="O2239" i="1" s="1"/>
  <c r="O2240" i="1" a="1"/>
  <c r="O2240" i="1" s="1"/>
  <c r="O2241" i="1" a="1"/>
  <c r="O2241" i="1" s="1"/>
  <c r="O2242" i="1" a="1"/>
  <c r="O2242" i="1" s="1"/>
  <c r="O2243" i="1" a="1"/>
  <c r="O2243" i="1" s="1"/>
  <c r="O2244" i="1" a="1"/>
  <c r="O2244" i="1" s="1"/>
  <c r="O2245" i="1" a="1"/>
  <c r="O2245" i="1" s="1"/>
  <c r="O2246" i="1" a="1"/>
  <c r="O2246" i="1" s="1"/>
  <c r="O2247" i="1" a="1"/>
  <c r="O2247" i="1" s="1"/>
  <c r="O2248" i="1" a="1"/>
  <c r="O2248" i="1" s="1"/>
  <c r="O2249" i="1" a="1"/>
  <c r="O2249" i="1" s="1"/>
  <c r="O2250" i="1" a="1"/>
  <c r="O2250" i="1" s="1"/>
  <c r="O2251" i="1" a="1"/>
  <c r="O2251" i="1" s="1"/>
  <c r="O2252" i="1" a="1"/>
  <c r="O2252" i="1" s="1"/>
  <c r="O2253" i="1" a="1"/>
  <c r="O2253" i="1" s="1"/>
  <c r="O2254" i="1" a="1"/>
  <c r="O2254" i="1" s="1"/>
  <c r="O2255" i="1" a="1"/>
  <c r="O2255" i="1" s="1"/>
  <c r="O2256" i="1" a="1"/>
  <c r="O2256" i="1" s="1"/>
  <c r="O2257" i="1" a="1"/>
  <c r="O2257" i="1" s="1"/>
  <c r="O2258" i="1" a="1"/>
  <c r="O2258" i="1" s="1"/>
  <c r="O2259" i="1" a="1"/>
  <c r="O2259" i="1" s="1"/>
  <c r="O2260" i="1" a="1"/>
  <c r="O2260" i="1" s="1"/>
  <c r="O2261" i="1" a="1"/>
  <c r="O2261" i="1" s="1"/>
  <c r="O2262" i="1" a="1"/>
  <c r="O2262" i="1" s="1"/>
  <c r="O2263" i="1" a="1"/>
  <c r="O2263" i="1" s="1"/>
  <c r="O2264" i="1" a="1"/>
  <c r="O2264" i="1" s="1"/>
  <c r="O2265" i="1" a="1"/>
  <c r="O2265" i="1" s="1"/>
  <c r="O2266" i="1" a="1"/>
  <c r="O2266" i="1" s="1"/>
  <c r="O2267" i="1" a="1"/>
  <c r="O2267" i="1" s="1"/>
  <c r="O2268" i="1" a="1"/>
  <c r="O2268" i="1" s="1"/>
  <c r="O2269" i="1" a="1"/>
  <c r="O2269" i="1" s="1"/>
  <c r="O2270" i="1" a="1"/>
  <c r="O2270" i="1" s="1"/>
  <c r="O2271" i="1" a="1"/>
  <c r="O2271" i="1" s="1"/>
  <c r="O2272" i="1" a="1"/>
  <c r="O2272" i="1" s="1"/>
  <c r="O2273" i="1" a="1"/>
  <c r="O2273" i="1" s="1"/>
  <c r="O2274" i="1" a="1"/>
  <c r="O2274" i="1" s="1"/>
  <c r="O2275" i="1" a="1"/>
  <c r="O2275" i="1" s="1"/>
  <c r="O2276" i="1" a="1"/>
  <c r="O2276" i="1" s="1"/>
  <c r="O2277" i="1" a="1"/>
  <c r="O2277" i="1" s="1"/>
  <c r="O2278" i="1" a="1"/>
  <c r="O2278" i="1" s="1"/>
  <c r="O2279" i="1" a="1"/>
  <c r="O2279" i="1" s="1"/>
  <c r="O2280" i="1" a="1"/>
  <c r="O2280" i="1" s="1"/>
  <c r="O2281" i="1" a="1"/>
  <c r="O2281" i="1" s="1"/>
  <c r="O2282" i="1" a="1"/>
  <c r="O2282" i="1" s="1"/>
  <c r="O2283" i="1" a="1"/>
  <c r="O2283" i="1" s="1"/>
  <c r="O2284" i="1" a="1"/>
  <c r="O2284" i="1" s="1"/>
  <c r="O2285" i="1" a="1"/>
  <c r="O2285" i="1" s="1"/>
  <c r="O2286" i="1" a="1"/>
  <c r="O2286" i="1" s="1"/>
  <c r="O2287" i="1" a="1"/>
  <c r="O2287" i="1" s="1"/>
  <c r="O2288" i="1" a="1"/>
  <c r="O2288" i="1" s="1"/>
  <c r="O2289" i="1" a="1"/>
  <c r="O2289" i="1" s="1"/>
  <c r="O2290" i="1" a="1"/>
  <c r="O2290" i="1" s="1"/>
  <c r="O2291" i="1" a="1"/>
  <c r="O2291" i="1" s="1"/>
  <c r="O2292" i="1" a="1"/>
  <c r="O2292" i="1" s="1"/>
  <c r="O2293" i="1" a="1"/>
  <c r="O2293" i="1" s="1"/>
  <c r="O2294" i="1" a="1"/>
  <c r="O2294" i="1" s="1"/>
  <c r="O2295" i="1" a="1"/>
  <c r="O2295" i="1" s="1"/>
  <c r="O2296" i="1" a="1"/>
  <c r="O2296" i="1" s="1"/>
  <c r="O2297" i="1" a="1"/>
  <c r="O2297" i="1" s="1"/>
  <c r="O2298" i="1" a="1"/>
  <c r="O2298" i="1" s="1"/>
  <c r="O2299" i="1" a="1"/>
  <c r="O2299" i="1" s="1"/>
  <c r="O2300" i="1" a="1"/>
  <c r="O2300" i="1" s="1"/>
  <c r="O2301" i="1" a="1"/>
  <c r="O2301" i="1" s="1"/>
  <c r="O2302" i="1" a="1"/>
  <c r="O2302" i="1" s="1"/>
  <c r="O2303" i="1" a="1"/>
  <c r="O2303" i="1" s="1"/>
  <c r="O2304" i="1" a="1"/>
  <c r="O2304" i="1" s="1"/>
  <c r="O2305" i="1" a="1"/>
  <c r="O2305" i="1" s="1"/>
  <c r="O2306" i="1" a="1"/>
  <c r="O2306" i="1" s="1"/>
  <c r="O2307" i="1" a="1"/>
  <c r="O2307" i="1" s="1"/>
  <c r="O2308" i="1" a="1"/>
  <c r="O2308" i="1" s="1"/>
  <c r="O2309" i="1" a="1"/>
  <c r="O2309" i="1" s="1"/>
  <c r="O2310" i="1" a="1"/>
  <c r="O2310" i="1" s="1"/>
  <c r="O2311" i="1" a="1"/>
  <c r="O2311" i="1" s="1"/>
  <c r="O2312" i="1" a="1"/>
  <c r="O2312" i="1" s="1"/>
  <c r="O2313" i="1" a="1"/>
  <c r="O2313" i="1" s="1"/>
  <c r="O2314" i="1" a="1"/>
  <c r="O2314" i="1" s="1"/>
  <c r="O2315" i="1" a="1"/>
  <c r="O2315" i="1" s="1"/>
  <c r="O2316" i="1" a="1"/>
  <c r="O2316" i="1" s="1"/>
  <c r="O2317" i="1" a="1"/>
  <c r="O2317" i="1" s="1"/>
  <c r="O2318" i="1" a="1"/>
  <c r="O2318" i="1" s="1"/>
  <c r="O2319" i="1" a="1"/>
  <c r="O2319" i="1" s="1"/>
  <c r="O2320" i="1" a="1"/>
  <c r="O2320" i="1" s="1"/>
  <c r="O2321" i="1" a="1"/>
  <c r="O2321" i="1" s="1"/>
  <c r="O2322" i="1" a="1"/>
  <c r="O2322" i="1" s="1"/>
  <c r="O2323" i="1" a="1"/>
  <c r="O2323" i="1" s="1"/>
  <c r="O2324" i="1" a="1"/>
  <c r="O2324" i="1" s="1"/>
  <c r="O2325" i="1" a="1"/>
  <c r="O2325" i="1" s="1"/>
  <c r="O2326" i="1" a="1"/>
  <c r="O2326" i="1" s="1"/>
  <c r="O2327" i="1" a="1"/>
  <c r="O2327" i="1" s="1"/>
  <c r="O2328" i="1" a="1"/>
  <c r="O2328" i="1" s="1"/>
  <c r="O2329" i="1" a="1"/>
  <c r="O2329" i="1" s="1"/>
  <c r="O2330" i="1" a="1"/>
  <c r="O2330" i="1" s="1"/>
  <c r="O2331" i="1" a="1"/>
  <c r="O2331" i="1" s="1"/>
  <c r="O2332" i="1" a="1"/>
  <c r="O2332" i="1" s="1"/>
  <c r="O2333" i="1" a="1"/>
  <c r="O2333" i="1" s="1"/>
  <c r="O2334" i="1" a="1"/>
  <c r="O2334" i="1" s="1"/>
  <c r="O2335" i="1" a="1"/>
  <c r="O2335" i="1" s="1"/>
  <c r="O2336" i="1" a="1"/>
  <c r="O2336" i="1" s="1"/>
  <c r="O2337" i="1" a="1"/>
  <c r="O2337" i="1" s="1"/>
  <c r="O2338" i="1" a="1"/>
  <c r="O2338" i="1" s="1"/>
  <c r="O2339" i="1" a="1"/>
  <c r="O2339" i="1" s="1"/>
  <c r="O2340" i="1" a="1"/>
  <c r="O2340" i="1" s="1"/>
  <c r="O2341" i="1" a="1"/>
  <c r="O2341" i="1" s="1"/>
  <c r="O2342" i="1" a="1"/>
  <c r="O2342" i="1" s="1"/>
  <c r="O2343" i="1" a="1"/>
  <c r="O2343" i="1" s="1"/>
  <c r="O2344" i="1" a="1"/>
  <c r="O2344" i="1" s="1"/>
  <c r="O2345" i="1" a="1"/>
  <c r="O2345" i="1" s="1"/>
  <c r="O2346" i="1" a="1"/>
  <c r="O2346" i="1" s="1"/>
  <c r="O2347" i="1" a="1"/>
  <c r="O2347" i="1" s="1"/>
  <c r="O2348" i="1" a="1"/>
  <c r="O2348" i="1" s="1"/>
  <c r="O2349" i="1" a="1"/>
  <c r="O2349" i="1" s="1"/>
  <c r="O2350" i="1" a="1"/>
  <c r="O2350" i="1" s="1"/>
  <c r="O2351" i="1" a="1"/>
  <c r="O2351" i="1" s="1"/>
  <c r="O2352" i="1" a="1"/>
  <c r="O2352" i="1" s="1"/>
  <c r="O2353" i="1" a="1"/>
  <c r="O2353" i="1" s="1"/>
  <c r="O2354" i="1" a="1"/>
  <c r="O2354" i="1" s="1"/>
  <c r="O2355" i="1" a="1"/>
  <c r="O2355" i="1" s="1"/>
  <c r="O2356" i="1" a="1"/>
  <c r="O2356" i="1" s="1"/>
  <c r="O2357" i="1" a="1"/>
  <c r="O2357" i="1" s="1"/>
  <c r="O2358" i="1" a="1"/>
  <c r="O2358" i="1" s="1"/>
  <c r="O2359" i="1" a="1"/>
  <c r="O2359" i="1" s="1"/>
  <c r="O2360" i="1" a="1"/>
  <c r="O2360" i="1" s="1"/>
  <c r="O2361" i="1" a="1"/>
  <c r="O2361" i="1" s="1"/>
  <c r="O2362" i="1" a="1"/>
  <c r="O2362" i="1" s="1"/>
  <c r="O2363" i="1" a="1"/>
  <c r="O2363" i="1" s="1"/>
  <c r="O2364" i="1" a="1"/>
  <c r="O2364" i="1" s="1"/>
  <c r="O2365" i="1" a="1"/>
  <c r="O2365" i="1" s="1"/>
  <c r="O2366" i="1" a="1"/>
  <c r="O2366" i="1" s="1"/>
  <c r="O2367" i="1" a="1"/>
  <c r="O2367" i="1" s="1"/>
  <c r="O2368" i="1" a="1"/>
  <c r="O2368" i="1" s="1"/>
  <c r="O2369" i="1" a="1"/>
  <c r="O2369" i="1" s="1"/>
  <c r="O2370" i="1" a="1"/>
  <c r="O2370" i="1" s="1"/>
  <c r="O2371" i="1" a="1"/>
  <c r="O2371" i="1" s="1"/>
  <c r="O2372" i="1" a="1"/>
  <c r="O2372" i="1" s="1"/>
  <c r="O2373" i="1" a="1"/>
  <c r="O2373" i="1" s="1"/>
  <c r="O2374" i="1" a="1"/>
  <c r="O2374" i="1" s="1"/>
  <c r="O2375" i="1" a="1"/>
  <c r="O2375" i="1" s="1"/>
  <c r="O2376" i="1" a="1"/>
  <c r="O2376" i="1" s="1"/>
  <c r="O2377" i="1" a="1"/>
  <c r="O2377" i="1" s="1"/>
  <c r="O2378" i="1" a="1"/>
  <c r="O2378" i="1" s="1"/>
  <c r="O2379" i="1" a="1"/>
  <c r="O2379" i="1" s="1"/>
  <c r="O2380" i="1" a="1"/>
  <c r="O2380" i="1" s="1"/>
  <c r="O2381" i="1" a="1"/>
  <c r="O2381" i="1" s="1"/>
  <c r="O2382" i="1" a="1"/>
  <c r="O2382" i="1" s="1"/>
  <c r="O2383" i="1" a="1"/>
  <c r="O2383" i="1" s="1"/>
  <c r="O2384" i="1" a="1"/>
  <c r="O2384" i="1" s="1"/>
  <c r="O2385" i="1" a="1"/>
  <c r="O2385" i="1" s="1"/>
  <c r="O2386" i="1" a="1"/>
  <c r="O2386" i="1" s="1"/>
  <c r="O2387" i="1" a="1"/>
  <c r="O2387" i="1" s="1"/>
  <c r="O2388" i="1" a="1"/>
  <c r="O2388" i="1" s="1"/>
  <c r="O2389" i="1" a="1"/>
  <c r="O2389" i="1" s="1"/>
  <c r="O2390" i="1" a="1"/>
  <c r="O2390" i="1" s="1"/>
  <c r="O2391" i="1" a="1"/>
  <c r="O2391" i="1" s="1"/>
  <c r="O2392" i="1" a="1"/>
  <c r="O2392" i="1" s="1"/>
  <c r="O2393" i="1" a="1"/>
  <c r="O2393" i="1" s="1"/>
  <c r="O2394" i="1" a="1"/>
  <c r="O2394" i="1" s="1"/>
  <c r="O2395" i="1" a="1"/>
  <c r="O2395" i="1" s="1"/>
  <c r="O2396" i="1" a="1"/>
  <c r="O2396" i="1" s="1"/>
  <c r="O2397" i="1" a="1"/>
  <c r="O2397" i="1" s="1"/>
  <c r="O2398" i="1" a="1"/>
  <c r="O2398" i="1" s="1"/>
  <c r="O2399" i="1" a="1"/>
  <c r="O2399" i="1" s="1"/>
  <c r="O2400" i="1" a="1"/>
  <c r="O2400" i="1" s="1"/>
  <c r="O2401" i="1" a="1"/>
  <c r="O2401" i="1" s="1"/>
  <c r="O2402" i="1" a="1"/>
  <c r="O2402" i="1" s="1"/>
  <c r="O2403" i="1" a="1"/>
  <c r="O2403" i="1" s="1"/>
  <c r="O2404" i="1" a="1"/>
  <c r="O2404" i="1" s="1"/>
  <c r="O2405" i="1" a="1"/>
  <c r="O2405" i="1" s="1"/>
  <c r="O2406" i="1" a="1"/>
  <c r="O2406" i="1" s="1"/>
  <c r="O2407" i="1" a="1"/>
  <c r="O2407" i="1" s="1"/>
  <c r="O2408" i="1" a="1"/>
  <c r="O2408" i="1" s="1"/>
  <c r="O2409" i="1" a="1"/>
  <c r="O2409" i="1" s="1"/>
  <c r="O2410" i="1" a="1"/>
  <c r="O2410" i="1" s="1"/>
  <c r="O2411" i="1" a="1"/>
  <c r="O2411" i="1" s="1"/>
  <c r="O2412" i="1" a="1"/>
  <c r="O2412" i="1" s="1"/>
  <c r="O2413" i="1" a="1"/>
  <c r="O2413" i="1" s="1"/>
  <c r="O2414" i="1" a="1"/>
  <c r="O2414" i="1" s="1"/>
  <c r="O2415" i="1" a="1"/>
  <c r="O2415" i="1" s="1"/>
  <c r="O2416" i="1" a="1"/>
  <c r="O2416" i="1" s="1"/>
  <c r="O2417" i="1" a="1"/>
  <c r="O2417" i="1" s="1"/>
  <c r="O2418" i="1" a="1"/>
  <c r="O2418" i="1" s="1"/>
  <c r="O2419" i="1" a="1"/>
  <c r="O2419" i="1" s="1"/>
  <c r="O2420" i="1" a="1"/>
  <c r="O2420" i="1" s="1"/>
  <c r="O2421" i="1" a="1"/>
  <c r="O2421" i="1" s="1"/>
  <c r="O2422" i="1" a="1"/>
  <c r="O2422" i="1" s="1"/>
  <c r="O2423" i="1" a="1"/>
  <c r="O2423" i="1" s="1"/>
  <c r="O2424" i="1" a="1"/>
  <c r="O2424" i="1" s="1"/>
  <c r="O2425" i="1" a="1"/>
  <c r="O2425" i="1" s="1"/>
  <c r="O2426" i="1" a="1"/>
  <c r="O2426" i="1" s="1"/>
  <c r="O2427" i="1" a="1"/>
  <c r="O2427" i="1" s="1"/>
  <c r="O2428" i="1" a="1"/>
  <c r="O2428" i="1" s="1"/>
  <c r="O2429" i="1" a="1"/>
  <c r="O2429" i="1" s="1"/>
  <c r="O2430" i="1" a="1"/>
  <c r="O2430" i="1" s="1"/>
  <c r="O2431" i="1" a="1"/>
  <c r="O2431" i="1" s="1"/>
  <c r="O2432" i="1" a="1"/>
  <c r="O2432" i="1" s="1"/>
  <c r="O2433" i="1" a="1"/>
  <c r="O2433" i="1" s="1"/>
  <c r="O2434" i="1" a="1"/>
  <c r="O2434" i="1" s="1"/>
  <c r="O2435" i="1" a="1"/>
  <c r="O2435" i="1" s="1"/>
  <c r="O2436" i="1" a="1"/>
  <c r="O2436" i="1" s="1"/>
  <c r="O2437" i="1" a="1"/>
  <c r="O2437" i="1" s="1"/>
  <c r="O2438" i="1" a="1"/>
  <c r="O2438" i="1" s="1"/>
  <c r="O2439" i="1" a="1"/>
  <c r="O2439" i="1" s="1"/>
  <c r="O2440" i="1" a="1"/>
  <c r="O2440" i="1" s="1"/>
  <c r="O2441" i="1" a="1"/>
  <c r="O2441" i="1" s="1"/>
  <c r="O2442" i="1" a="1"/>
  <c r="O2442" i="1" s="1"/>
  <c r="O2443" i="1" a="1"/>
  <c r="O2443" i="1" s="1"/>
  <c r="O2444" i="1" a="1"/>
  <c r="O2444" i="1" s="1"/>
  <c r="O2445" i="1" a="1"/>
  <c r="O2445" i="1" s="1"/>
  <c r="O2446" i="1" a="1"/>
  <c r="O2446" i="1" s="1"/>
  <c r="O2447" i="1" a="1"/>
  <c r="O2447" i="1" s="1"/>
  <c r="O2448" i="1" a="1"/>
  <c r="O2448" i="1" s="1"/>
  <c r="O2449" i="1" a="1"/>
  <c r="O2449" i="1" s="1"/>
  <c r="O2450" i="1" a="1"/>
  <c r="O2450" i="1" s="1"/>
  <c r="O2451" i="1" a="1"/>
  <c r="O2451" i="1" s="1"/>
  <c r="O2452" i="1" a="1"/>
  <c r="O2452" i="1" s="1"/>
  <c r="O2453" i="1" a="1"/>
  <c r="O2453" i="1" s="1"/>
  <c r="O2454" i="1" a="1"/>
  <c r="O2454" i="1" s="1"/>
  <c r="O2455" i="1" a="1"/>
  <c r="O2455" i="1" s="1"/>
  <c r="O2456" i="1" a="1"/>
  <c r="O2456" i="1" s="1"/>
  <c r="O2457" i="1" a="1"/>
  <c r="O2457" i="1" s="1"/>
  <c r="O2458" i="1" a="1"/>
  <c r="O2458" i="1" s="1"/>
  <c r="O2459" i="1" a="1"/>
  <c r="O2459" i="1" s="1"/>
  <c r="O2460" i="1" a="1"/>
  <c r="O2460" i="1" s="1"/>
  <c r="O2461" i="1" a="1"/>
  <c r="O2461" i="1" s="1"/>
  <c r="O2462" i="1" a="1"/>
  <c r="O2462" i="1" s="1"/>
  <c r="O2463" i="1" a="1"/>
  <c r="O2463" i="1" s="1"/>
  <c r="O2464" i="1" a="1"/>
  <c r="O2464" i="1" s="1"/>
  <c r="O2465" i="1" a="1"/>
  <c r="O2465" i="1" s="1"/>
  <c r="O2466" i="1" a="1"/>
  <c r="O2466" i="1" s="1"/>
  <c r="O2467" i="1" a="1"/>
  <c r="O2467" i="1" s="1"/>
  <c r="O2468" i="1" a="1"/>
  <c r="O2468" i="1" s="1"/>
  <c r="O2469" i="1" a="1"/>
  <c r="O2469" i="1" s="1"/>
  <c r="O2470" i="1" a="1"/>
  <c r="O2470" i="1" s="1"/>
  <c r="O2471" i="1" a="1"/>
  <c r="O2471" i="1" s="1"/>
  <c r="O2472" i="1" a="1"/>
  <c r="O2472" i="1" s="1"/>
  <c r="O2473" i="1" a="1"/>
  <c r="O2473" i="1" s="1"/>
  <c r="O2474" i="1" a="1"/>
  <c r="O2474" i="1" s="1"/>
  <c r="O2475" i="1" a="1"/>
  <c r="O2475" i="1" s="1"/>
  <c r="O2476" i="1" a="1"/>
  <c r="O2476" i="1" s="1"/>
  <c r="O2477" i="1" a="1"/>
  <c r="O2477" i="1" s="1"/>
  <c r="O2478" i="1" a="1"/>
  <c r="O2478" i="1" s="1"/>
  <c r="O2479" i="1" a="1"/>
  <c r="O2479" i="1" s="1"/>
  <c r="O2480" i="1" a="1"/>
  <c r="O2480" i="1" s="1"/>
  <c r="O2481" i="1" a="1"/>
  <c r="O2481" i="1" s="1"/>
  <c r="O2482" i="1" a="1"/>
  <c r="O2482" i="1" s="1"/>
  <c r="O2483" i="1" a="1"/>
  <c r="O2483" i="1" s="1"/>
  <c r="O2484" i="1" a="1"/>
  <c r="O2484" i="1" s="1"/>
  <c r="O2485" i="1" a="1"/>
  <c r="O2485" i="1" s="1"/>
  <c r="O2486" i="1" a="1"/>
  <c r="O2486" i="1" s="1"/>
  <c r="O2487" i="1" a="1"/>
  <c r="O2487" i="1" s="1"/>
  <c r="O2488" i="1" a="1"/>
  <c r="O2488" i="1" s="1"/>
  <c r="O2489" i="1" a="1"/>
  <c r="O2489" i="1" s="1"/>
  <c r="O2490" i="1" a="1"/>
  <c r="O2490" i="1" s="1"/>
  <c r="O2491" i="1" a="1"/>
  <c r="O2491" i="1" s="1"/>
  <c r="O2492" i="1" a="1"/>
  <c r="O2492" i="1" s="1"/>
  <c r="O2493" i="1" a="1"/>
  <c r="O2493" i="1" s="1"/>
  <c r="O2494" i="1" a="1"/>
  <c r="O2494" i="1" s="1"/>
  <c r="O2495" i="1" a="1"/>
  <c r="O2495" i="1" s="1"/>
  <c r="O2496" i="1" a="1"/>
  <c r="O2496" i="1" s="1"/>
  <c r="O2497" i="1" a="1"/>
  <c r="O2497" i="1" s="1"/>
  <c r="O2498" i="1" a="1"/>
  <c r="O2498" i="1" s="1"/>
  <c r="O2499" i="1" a="1"/>
  <c r="O2499" i="1" s="1"/>
  <c r="O2500" i="1" a="1"/>
  <c r="O2500" i="1" s="1"/>
  <c r="O2501" i="1" a="1"/>
  <c r="O2501" i="1" s="1"/>
  <c r="O2502" i="1" a="1"/>
  <c r="O2502" i="1" s="1"/>
  <c r="O2503" i="1" a="1"/>
  <c r="O2503" i="1" s="1"/>
  <c r="O2504" i="1" a="1"/>
  <c r="O2504" i="1" s="1"/>
  <c r="O2505" i="1" a="1"/>
  <c r="O2505" i="1" s="1"/>
  <c r="O2506" i="1" a="1"/>
  <c r="O2506" i="1" s="1"/>
  <c r="O2507" i="1" a="1"/>
  <c r="O2507" i="1" s="1"/>
  <c r="O2508" i="1" a="1"/>
  <c r="O2508" i="1" s="1"/>
  <c r="O2509" i="1" a="1"/>
  <c r="O2509" i="1" s="1"/>
  <c r="O2510" i="1" a="1"/>
  <c r="O2510" i="1" s="1"/>
  <c r="O2511" i="1" a="1"/>
  <c r="O2511" i="1" s="1"/>
  <c r="O2512" i="1" a="1"/>
  <c r="O2512" i="1" s="1"/>
  <c r="O2513" i="1" a="1"/>
  <c r="O2513" i="1" s="1"/>
  <c r="O2514" i="1" a="1"/>
  <c r="O2514" i="1" s="1"/>
  <c r="O2515" i="1" a="1"/>
  <c r="O2515" i="1" s="1"/>
  <c r="O2516" i="1" a="1"/>
  <c r="O2516" i="1" s="1"/>
  <c r="O2517" i="1" a="1"/>
  <c r="O2517" i="1" s="1"/>
  <c r="O2518" i="1" a="1"/>
  <c r="O2518" i="1" s="1"/>
  <c r="O2519" i="1" a="1"/>
  <c r="O2519" i="1" s="1"/>
  <c r="O2520" i="1" a="1"/>
  <c r="O2520" i="1" s="1"/>
  <c r="O2521" i="1" a="1"/>
  <c r="O2521" i="1" s="1"/>
  <c r="O2522" i="1" a="1"/>
  <c r="O2522" i="1" s="1"/>
  <c r="O2523" i="1" a="1"/>
  <c r="O2523" i="1" s="1"/>
  <c r="O2524" i="1" a="1"/>
  <c r="O2524" i="1" s="1"/>
  <c r="O2525" i="1" a="1"/>
  <c r="O2525" i="1" s="1"/>
  <c r="O2526" i="1" a="1"/>
  <c r="O2526" i="1" s="1"/>
  <c r="O2527" i="1" a="1"/>
  <c r="O2527" i="1" s="1"/>
  <c r="O2528" i="1" a="1"/>
  <c r="O2528" i="1" s="1"/>
  <c r="O2529" i="1" a="1"/>
  <c r="O2529" i="1" s="1"/>
  <c r="O2530" i="1" a="1"/>
  <c r="O2530" i="1" s="1"/>
  <c r="O2531" i="1" a="1"/>
  <c r="O2531" i="1" s="1"/>
  <c r="O2532" i="1" a="1"/>
  <c r="O2532" i="1" s="1"/>
  <c r="O2533" i="1" a="1"/>
  <c r="O2533" i="1" s="1"/>
  <c r="O2534" i="1" a="1"/>
  <c r="O2534" i="1" s="1"/>
  <c r="O2535" i="1" a="1"/>
  <c r="O2535" i="1" s="1"/>
  <c r="O2536" i="1" a="1"/>
  <c r="O2536" i="1" s="1"/>
  <c r="O2537" i="1" a="1"/>
  <c r="O2537" i="1" s="1"/>
  <c r="O2538" i="1" a="1"/>
  <c r="O2538" i="1" s="1"/>
  <c r="O2539" i="1" a="1"/>
  <c r="O2539" i="1" s="1"/>
  <c r="O2540" i="1" a="1"/>
  <c r="O2540" i="1" s="1"/>
  <c r="O2541" i="1" a="1"/>
  <c r="O2541" i="1" s="1"/>
  <c r="O2542" i="1" a="1"/>
  <c r="O2542" i="1" s="1"/>
  <c r="O2543" i="1" a="1"/>
  <c r="O2543" i="1" s="1"/>
  <c r="O2544" i="1" a="1"/>
  <c r="O2544" i="1" s="1"/>
  <c r="O2545" i="1" a="1"/>
  <c r="O2545" i="1" s="1"/>
  <c r="O2546" i="1" a="1"/>
  <c r="O2546" i="1" s="1"/>
  <c r="O2547" i="1" a="1"/>
  <c r="O2547" i="1" s="1"/>
  <c r="O2548" i="1" a="1"/>
  <c r="O2548" i="1" s="1"/>
  <c r="O2549" i="1" a="1"/>
  <c r="O2549" i="1" s="1"/>
  <c r="O2550" i="1" a="1"/>
  <c r="O2550" i="1" s="1"/>
  <c r="O2551" i="1" a="1"/>
  <c r="O2551" i="1" s="1"/>
  <c r="O2552" i="1" a="1"/>
  <c r="O2552" i="1" s="1"/>
  <c r="O2553" i="1" a="1"/>
  <c r="O2553" i="1" s="1"/>
  <c r="O2554" i="1" a="1"/>
  <c r="O2554" i="1" s="1"/>
  <c r="O2555" i="1" a="1"/>
  <c r="O2555" i="1" s="1"/>
  <c r="O2556" i="1" a="1"/>
  <c r="O2556" i="1" s="1"/>
  <c r="O2557" i="1" a="1"/>
  <c r="O2557" i="1" s="1"/>
  <c r="O2558" i="1" a="1"/>
  <c r="O2558" i="1" s="1"/>
  <c r="O2559" i="1" a="1"/>
  <c r="O2559" i="1" s="1"/>
  <c r="O2560" i="1" a="1"/>
  <c r="O2560" i="1" s="1"/>
  <c r="O2561" i="1" a="1"/>
  <c r="O2561" i="1" s="1"/>
  <c r="O2562" i="1" a="1"/>
  <c r="O2562" i="1" s="1"/>
  <c r="O2563" i="1" a="1"/>
  <c r="O2563" i="1" s="1"/>
  <c r="O2564" i="1" a="1"/>
  <c r="O2564" i="1" s="1"/>
  <c r="O2565" i="1" a="1"/>
  <c r="O2565" i="1" s="1"/>
  <c r="O2566" i="1" a="1"/>
  <c r="O2566" i="1" s="1"/>
  <c r="O2567" i="1" a="1"/>
  <c r="O2567" i="1" s="1"/>
  <c r="O2568" i="1" a="1"/>
  <c r="O2568" i="1" s="1"/>
  <c r="O2569" i="1" a="1"/>
  <c r="O2569" i="1" s="1"/>
  <c r="O2570" i="1" a="1"/>
  <c r="O2570" i="1" s="1"/>
  <c r="O2571" i="1" a="1"/>
  <c r="O2571" i="1" s="1"/>
  <c r="O2572" i="1" a="1"/>
  <c r="O2572" i="1" s="1"/>
  <c r="O2573" i="1" a="1"/>
  <c r="O2573" i="1" s="1"/>
  <c r="O2574" i="1" a="1"/>
  <c r="O2574" i="1" s="1"/>
  <c r="O2575" i="1" a="1"/>
  <c r="O2575" i="1" s="1"/>
  <c r="O2576" i="1" a="1"/>
  <c r="O2576" i="1" s="1"/>
  <c r="O2577" i="1" a="1"/>
  <c r="O2577" i="1" s="1"/>
  <c r="O2578" i="1" a="1"/>
  <c r="O2578" i="1" s="1"/>
  <c r="O2579" i="1" a="1"/>
  <c r="O2579" i="1" s="1"/>
  <c r="O2580" i="1" a="1"/>
  <c r="O2580" i="1" s="1"/>
  <c r="O2581" i="1" a="1"/>
  <c r="O2581" i="1" s="1"/>
  <c r="O2582" i="1" a="1"/>
  <c r="O2582" i="1" s="1"/>
  <c r="O2583" i="1" a="1"/>
  <c r="O2583" i="1" s="1"/>
  <c r="O2584" i="1" a="1"/>
  <c r="O2584" i="1" s="1"/>
  <c r="O2585" i="1" a="1"/>
  <c r="O2585" i="1" s="1"/>
  <c r="O2586" i="1" a="1"/>
  <c r="O2586" i="1" s="1"/>
  <c r="O2587" i="1" a="1"/>
  <c r="O2587" i="1" s="1"/>
  <c r="O2588" i="1" a="1"/>
  <c r="O2588" i="1" s="1"/>
  <c r="O2589" i="1" a="1"/>
  <c r="O2589" i="1" s="1"/>
  <c r="O2590" i="1" a="1"/>
  <c r="O2590" i="1" s="1"/>
  <c r="O2591" i="1" a="1"/>
  <c r="O2591" i="1" s="1"/>
  <c r="O2592" i="1" a="1"/>
  <c r="O2592" i="1" s="1"/>
  <c r="O2593" i="1" a="1"/>
  <c r="O2593" i="1" s="1"/>
  <c r="O2594" i="1" a="1"/>
  <c r="O2594" i="1" s="1"/>
  <c r="O2595" i="1" a="1"/>
  <c r="O2595" i="1" s="1"/>
  <c r="O2596" i="1" a="1"/>
  <c r="O2596" i="1" s="1"/>
  <c r="O2597" i="1" a="1"/>
  <c r="O2597" i="1" s="1"/>
  <c r="O2598" i="1" a="1"/>
  <c r="O2598" i="1" s="1"/>
  <c r="O2599" i="1" a="1"/>
  <c r="O2599" i="1" s="1"/>
  <c r="O2600" i="1" a="1"/>
  <c r="O2600" i="1" s="1"/>
  <c r="O2601" i="1" a="1"/>
  <c r="O2601" i="1" s="1"/>
  <c r="O2602" i="1" a="1"/>
  <c r="O2602" i="1" s="1"/>
  <c r="O2603" i="1" a="1"/>
  <c r="O2603" i="1" s="1"/>
  <c r="O2604" i="1" a="1"/>
  <c r="O2604" i="1" s="1"/>
  <c r="O2605" i="1" a="1"/>
  <c r="O2605" i="1" s="1"/>
  <c r="O2606" i="1" a="1"/>
  <c r="O2606" i="1" s="1"/>
  <c r="O2607" i="1" a="1"/>
  <c r="O2607" i="1" s="1"/>
  <c r="O2608" i="1" a="1"/>
  <c r="O2608" i="1" s="1"/>
  <c r="O2609" i="1" a="1"/>
  <c r="O2609" i="1" s="1"/>
  <c r="O2610" i="1" a="1"/>
  <c r="O2610" i="1" s="1"/>
  <c r="O2611" i="1" a="1"/>
  <c r="O2611" i="1" s="1"/>
  <c r="O2612" i="1" a="1"/>
  <c r="O2612" i="1" s="1"/>
  <c r="O2613" i="1" a="1"/>
  <c r="O2613" i="1" s="1"/>
  <c r="O2614" i="1" a="1"/>
  <c r="O2614" i="1" s="1"/>
  <c r="O2615" i="1" a="1"/>
  <c r="O2615" i="1" s="1"/>
  <c r="O2616" i="1" a="1"/>
  <c r="O2616" i="1" s="1"/>
  <c r="O2617" i="1" a="1"/>
  <c r="O2617" i="1" s="1"/>
  <c r="O2618" i="1" a="1"/>
  <c r="O2618" i="1" s="1"/>
  <c r="O2619" i="1" a="1"/>
  <c r="O2619" i="1" s="1"/>
  <c r="O2620" i="1" a="1"/>
  <c r="O2620" i="1" s="1"/>
  <c r="O2621" i="1" a="1"/>
  <c r="O2621" i="1" s="1"/>
  <c r="O2622" i="1" a="1"/>
  <c r="O2622" i="1" s="1"/>
  <c r="O2623" i="1" a="1"/>
  <c r="O2623" i="1" s="1"/>
  <c r="O2624" i="1" a="1"/>
  <c r="O2624" i="1" s="1"/>
  <c r="O2625" i="1" a="1"/>
  <c r="O2625" i="1" s="1"/>
  <c r="O2626" i="1" a="1"/>
  <c r="O2626" i="1" s="1"/>
  <c r="O2627" i="1" a="1"/>
  <c r="O2627" i="1" s="1"/>
  <c r="O2628" i="1" a="1"/>
  <c r="O2628" i="1" s="1"/>
  <c r="O2629" i="1" a="1"/>
  <c r="O2629" i="1" s="1"/>
  <c r="O2630" i="1" a="1"/>
  <c r="O2630" i="1" s="1"/>
  <c r="O2631" i="1" a="1"/>
  <c r="O2631" i="1" s="1"/>
  <c r="O2632" i="1" a="1"/>
  <c r="O2632" i="1" s="1"/>
  <c r="O2633" i="1" a="1"/>
  <c r="O2633" i="1" s="1"/>
  <c r="O2634" i="1" a="1"/>
  <c r="O2634" i="1" s="1"/>
  <c r="O2635" i="1" a="1"/>
  <c r="O2635" i="1" s="1"/>
  <c r="O2636" i="1" a="1"/>
  <c r="O2636" i="1" s="1"/>
  <c r="O2637" i="1" a="1"/>
  <c r="O2637" i="1" s="1"/>
  <c r="O2638" i="1" a="1"/>
  <c r="O2638" i="1" s="1"/>
  <c r="O2639" i="1" a="1"/>
  <c r="O2639" i="1" s="1"/>
  <c r="O2640" i="1" a="1"/>
  <c r="O2640" i="1" s="1"/>
  <c r="O2641" i="1" a="1"/>
  <c r="O2641" i="1" s="1"/>
  <c r="O2642" i="1" a="1"/>
  <c r="O2642" i="1" s="1"/>
  <c r="O2643" i="1" a="1"/>
  <c r="O2643" i="1" s="1"/>
  <c r="O2644" i="1" a="1"/>
  <c r="O2644" i="1" s="1"/>
  <c r="O2645" i="1" a="1"/>
  <c r="O2645" i="1" s="1"/>
  <c r="O2646" i="1" a="1"/>
  <c r="O2646" i="1" s="1"/>
  <c r="O2647" i="1" a="1"/>
  <c r="O2647" i="1" s="1"/>
  <c r="O2648" i="1" a="1"/>
  <c r="O2648" i="1" s="1"/>
  <c r="O2649" i="1" a="1"/>
  <c r="O2649" i="1" s="1"/>
  <c r="O2650" i="1" a="1"/>
  <c r="O2650" i="1" s="1"/>
  <c r="O2651" i="1" a="1"/>
  <c r="O2651" i="1" s="1"/>
  <c r="O2652" i="1" a="1"/>
  <c r="O2652" i="1" s="1"/>
  <c r="O2653" i="1" a="1"/>
  <c r="O2653" i="1" s="1"/>
  <c r="O2654" i="1" a="1"/>
  <c r="O2654" i="1" s="1"/>
  <c r="O2655" i="1" a="1"/>
  <c r="O2655" i="1" s="1"/>
  <c r="O2656" i="1" a="1"/>
  <c r="O2656" i="1" s="1"/>
  <c r="O2657" i="1" a="1"/>
  <c r="O2657" i="1" s="1"/>
  <c r="O2658" i="1" a="1"/>
  <c r="O2658" i="1" s="1"/>
  <c r="O2659" i="1" a="1"/>
  <c r="O2659" i="1" s="1"/>
  <c r="O2660" i="1" a="1"/>
  <c r="O2660" i="1" s="1"/>
  <c r="O2661" i="1" a="1"/>
  <c r="O2661" i="1" s="1"/>
  <c r="O2662" i="1" a="1"/>
  <c r="O2662" i="1" s="1"/>
  <c r="O2663" i="1" a="1"/>
  <c r="O2663" i="1" s="1"/>
  <c r="O2664" i="1" a="1"/>
  <c r="O2664" i="1" s="1"/>
  <c r="O2665" i="1" a="1"/>
  <c r="O2665" i="1" s="1"/>
  <c r="O2666" i="1" a="1"/>
  <c r="O2666" i="1" s="1"/>
  <c r="O2667" i="1" a="1"/>
  <c r="O2667" i="1" s="1"/>
  <c r="O2668" i="1" a="1"/>
  <c r="O2668" i="1" s="1"/>
  <c r="O2669" i="1" a="1"/>
  <c r="O2669" i="1" s="1"/>
  <c r="O2670" i="1" a="1"/>
  <c r="O2670" i="1" s="1"/>
  <c r="O2671" i="1" a="1"/>
  <c r="O2671" i="1" s="1"/>
  <c r="O2672" i="1" a="1"/>
  <c r="O2672" i="1" s="1"/>
  <c r="O2673" i="1" a="1"/>
  <c r="O2673" i="1" s="1"/>
  <c r="O2674" i="1" a="1"/>
  <c r="O2674" i="1" s="1"/>
  <c r="O2675" i="1" a="1"/>
  <c r="O2675" i="1" s="1"/>
  <c r="O2676" i="1" a="1"/>
  <c r="O2676" i="1" s="1"/>
  <c r="O2677" i="1" a="1"/>
  <c r="O2677" i="1" s="1"/>
  <c r="O2678" i="1" a="1"/>
  <c r="O2678" i="1" s="1"/>
  <c r="O2679" i="1" a="1"/>
  <c r="O2679" i="1" s="1"/>
  <c r="O2680" i="1" a="1"/>
  <c r="O2680" i="1" s="1"/>
  <c r="O2681" i="1" a="1"/>
  <c r="O2681" i="1" s="1"/>
  <c r="O2682" i="1" a="1"/>
  <c r="O2682" i="1" s="1"/>
  <c r="O2683" i="1" a="1"/>
  <c r="O2683" i="1" s="1"/>
  <c r="O2684" i="1" a="1"/>
  <c r="O2684" i="1" s="1"/>
  <c r="O2685" i="1" a="1"/>
  <c r="O2685" i="1" s="1"/>
  <c r="O2686" i="1" a="1"/>
  <c r="O2686" i="1" s="1"/>
  <c r="O2687" i="1" a="1"/>
  <c r="O2687" i="1" s="1"/>
  <c r="O2688" i="1" a="1"/>
  <c r="O2688" i="1" s="1"/>
  <c r="O2689" i="1" a="1"/>
  <c r="O2689" i="1" s="1"/>
  <c r="O2690" i="1" a="1"/>
  <c r="O2690" i="1" s="1"/>
  <c r="O2691" i="1" a="1"/>
  <c r="O2691" i="1" s="1"/>
  <c r="O2692" i="1" a="1"/>
  <c r="O2692" i="1" s="1"/>
  <c r="O2693" i="1" a="1"/>
  <c r="O2693" i="1" s="1"/>
  <c r="O2694" i="1" a="1"/>
  <c r="O2694" i="1" s="1"/>
  <c r="O2695" i="1" a="1"/>
  <c r="O2695" i="1" s="1"/>
  <c r="O2696" i="1" a="1"/>
  <c r="O2696" i="1" s="1"/>
  <c r="O2697" i="1" a="1"/>
  <c r="O2697" i="1" s="1"/>
  <c r="O2698" i="1" a="1"/>
  <c r="O2698" i="1" s="1"/>
  <c r="O2699" i="1" a="1"/>
  <c r="O2699" i="1" s="1"/>
  <c r="O2700" i="1" a="1"/>
  <c r="O2700" i="1" s="1"/>
  <c r="O2701" i="1" a="1"/>
  <c r="O2701" i="1" s="1"/>
  <c r="O2702" i="1" a="1"/>
  <c r="O2702" i="1" s="1"/>
  <c r="O2703" i="1" a="1"/>
  <c r="O2703" i="1" s="1"/>
  <c r="O2704" i="1" a="1"/>
  <c r="O2704" i="1" s="1"/>
  <c r="O2705" i="1" a="1"/>
  <c r="O2705" i="1" s="1"/>
  <c r="O2706" i="1" a="1"/>
  <c r="O2706" i="1" s="1"/>
  <c r="O2707" i="1" a="1"/>
  <c r="O2707" i="1" s="1"/>
  <c r="O2708" i="1" a="1"/>
  <c r="O2708" i="1" s="1"/>
  <c r="O2709" i="1" a="1"/>
  <c r="O2709" i="1" s="1"/>
  <c r="O2710" i="1" a="1"/>
  <c r="O2710" i="1" s="1"/>
  <c r="O2711" i="1" a="1"/>
  <c r="O2711" i="1" s="1"/>
  <c r="O2712" i="1" a="1"/>
  <c r="O2712" i="1" s="1"/>
  <c r="O2713" i="1" a="1"/>
  <c r="O2713" i="1" s="1"/>
  <c r="O2714" i="1" a="1"/>
  <c r="O2714" i="1" s="1"/>
  <c r="O2715" i="1" a="1"/>
  <c r="O2715" i="1" s="1"/>
  <c r="O2716" i="1" a="1"/>
  <c r="O2716" i="1" s="1"/>
  <c r="O2717" i="1" a="1"/>
  <c r="O2717" i="1" s="1"/>
  <c r="O2718" i="1" a="1"/>
  <c r="O2718" i="1" s="1"/>
  <c r="O2719" i="1" a="1"/>
  <c r="O2719" i="1" s="1"/>
  <c r="O2720" i="1" a="1"/>
  <c r="O2720" i="1" s="1"/>
  <c r="O2721" i="1" a="1"/>
  <c r="O2721" i="1" s="1"/>
  <c r="O2722" i="1" a="1"/>
  <c r="O2722" i="1" s="1"/>
  <c r="O2723" i="1" a="1"/>
  <c r="O2723" i="1" s="1"/>
  <c r="O2724" i="1" a="1"/>
  <c r="O2724" i="1" s="1"/>
  <c r="O2725" i="1" a="1"/>
  <c r="O2725" i="1" s="1"/>
  <c r="O2726" i="1" a="1"/>
  <c r="O2726" i="1" s="1"/>
  <c r="O2727" i="1" a="1"/>
  <c r="O2727" i="1" s="1"/>
  <c r="O2728" i="1" a="1"/>
  <c r="O2728" i="1" s="1"/>
  <c r="O2729" i="1" a="1"/>
  <c r="O2729" i="1" s="1"/>
  <c r="O2730" i="1" a="1"/>
  <c r="O2730" i="1" s="1"/>
  <c r="O2731" i="1" a="1"/>
  <c r="O2731" i="1" s="1"/>
  <c r="O2732" i="1" a="1"/>
  <c r="O2732" i="1" s="1"/>
  <c r="O2733" i="1" a="1"/>
  <c r="O2733" i="1" s="1"/>
  <c r="O2734" i="1" a="1"/>
  <c r="O2734" i="1" s="1"/>
  <c r="O2735" i="1" a="1"/>
  <c r="O2735" i="1" s="1"/>
  <c r="O2736" i="1" a="1"/>
  <c r="O2736" i="1" s="1"/>
  <c r="O2737" i="1" a="1"/>
  <c r="O2737" i="1" s="1"/>
  <c r="O2738" i="1" a="1"/>
  <c r="O2738" i="1" s="1"/>
  <c r="O2739" i="1" a="1"/>
  <c r="O2739" i="1" s="1"/>
  <c r="O2740" i="1" a="1"/>
  <c r="O2740" i="1" s="1"/>
  <c r="O2741" i="1" a="1"/>
  <c r="O2741" i="1" s="1"/>
  <c r="O2742" i="1" a="1"/>
  <c r="O2742" i="1" s="1"/>
  <c r="O2743" i="1" a="1"/>
  <c r="O2743" i="1" s="1"/>
  <c r="O2744" i="1" a="1"/>
  <c r="O2744" i="1" s="1"/>
  <c r="O2745" i="1" a="1"/>
  <c r="O2745" i="1" s="1"/>
  <c r="O2746" i="1" a="1"/>
  <c r="O2746" i="1" s="1"/>
  <c r="O2747" i="1" a="1"/>
  <c r="O2747" i="1" s="1"/>
  <c r="O2748" i="1" a="1"/>
  <c r="O2748" i="1" s="1"/>
  <c r="O2749" i="1" a="1"/>
  <c r="O2749" i="1" s="1"/>
  <c r="O2750" i="1" a="1"/>
  <c r="O2750" i="1" s="1"/>
  <c r="O2751" i="1" a="1"/>
  <c r="O2751" i="1" s="1"/>
  <c r="O2752" i="1" a="1"/>
  <c r="O2752" i="1" s="1"/>
  <c r="O2753" i="1" a="1"/>
  <c r="O2753" i="1" s="1"/>
  <c r="O2754" i="1" a="1"/>
  <c r="O2754" i="1" s="1"/>
  <c r="O2755" i="1" a="1"/>
  <c r="O2755" i="1" s="1"/>
  <c r="O2756" i="1" a="1"/>
  <c r="O2756" i="1" s="1"/>
  <c r="O2757" i="1" a="1"/>
  <c r="O2757" i="1" s="1"/>
  <c r="O2758" i="1" a="1"/>
  <c r="O2758" i="1" s="1"/>
  <c r="O2759" i="1" a="1"/>
  <c r="O2759" i="1" s="1"/>
  <c r="O2760" i="1" a="1"/>
  <c r="O2760" i="1" s="1"/>
  <c r="O2761" i="1" a="1"/>
  <c r="O2761" i="1" s="1"/>
  <c r="O2762" i="1" a="1"/>
  <c r="O2762" i="1" s="1"/>
  <c r="O2763" i="1" a="1"/>
  <c r="O2763" i="1" s="1"/>
  <c r="O2764" i="1" a="1"/>
  <c r="O2764" i="1" s="1"/>
  <c r="O2765" i="1" a="1"/>
  <c r="O2765" i="1" s="1"/>
  <c r="O2766" i="1" a="1"/>
  <c r="O2766" i="1" s="1"/>
  <c r="O2767" i="1" a="1"/>
  <c r="O2767" i="1" s="1"/>
  <c r="O2768" i="1" a="1"/>
  <c r="O2768" i="1" s="1"/>
  <c r="O2769" i="1" a="1"/>
  <c r="O2769" i="1" s="1"/>
  <c r="O2770" i="1" a="1"/>
  <c r="O2770" i="1" s="1"/>
  <c r="O2771" i="1" a="1"/>
  <c r="O2771" i="1" s="1"/>
  <c r="O2772" i="1" a="1"/>
  <c r="O2772" i="1" s="1"/>
  <c r="O2773" i="1" a="1"/>
  <c r="O2773" i="1" s="1"/>
  <c r="O2774" i="1" a="1"/>
  <c r="O2774" i="1" s="1"/>
  <c r="O2775" i="1" a="1"/>
  <c r="O2775" i="1" s="1"/>
  <c r="O2776" i="1" a="1"/>
  <c r="O2776" i="1" s="1"/>
  <c r="O2777" i="1" a="1"/>
  <c r="O2777" i="1" s="1"/>
  <c r="O2778" i="1" a="1"/>
  <c r="O2778" i="1" s="1"/>
  <c r="O2779" i="1" a="1"/>
  <c r="O2779" i="1" s="1"/>
  <c r="O2780" i="1" a="1"/>
  <c r="O2780" i="1" s="1"/>
  <c r="O2781" i="1" a="1"/>
  <c r="O2781" i="1" s="1"/>
  <c r="O2782" i="1" a="1"/>
  <c r="O2782" i="1" s="1"/>
  <c r="O2783" i="1" a="1"/>
  <c r="O2783" i="1" s="1"/>
  <c r="O2784" i="1" a="1"/>
  <c r="O2784" i="1" s="1"/>
  <c r="O2785" i="1" a="1"/>
  <c r="O2785" i="1" s="1"/>
  <c r="O2786" i="1" a="1"/>
  <c r="O2786" i="1" s="1"/>
  <c r="O2787" i="1" a="1"/>
  <c r="O2787" i="1" s="1"/>
  <c r="O2788" i="1" a="1"/>
  <c r="O2788" i="1" s="1"/>
  <c r="O2789" i="1" a="1"/>
  <c r="O2789" i="1" s="1"/>
  <c r="O2790" i="1" a="1"/>
  <c r="O2790" i="1" s="1"/>
  <c r="O2791" i="1" a="1"/>
  <c r="O2791" i="1" s="1"/>
  <c r="O2792" i="1" a="1"/>
  <c r="O2792" i="1" s="1"/>
  <c r="O2793" i="1" a="1"/>
  <c r="O2793" i="1" s="1"/>
  <c r="O2794" i="1" a="1"/>
  <c r="O2794" i="1" s="1"/>
  <c r="O2795" i="1" a="1"/>
  <c r="O2795" i="1" s="1"/>
  <c r="O2796" i="1" a="1"/>
  <c r="O2796" i="1" s="1"/>
  <c r="O2797" i="1" a="1"/>
  <c r="O2797" i="1" s="1"/>
  <c r="O2798" i="1" a="1"/>
  <c r="O2798" i="1" s="1"/>
  <c r="O2799" i="1" a="1"/>
  <c r="O2799" i="1" s="1"/>
  <c r="O2800" i="1" a="1"/>
  <c r="O2800" i="1" s="1"/>
  <c r="O2801" i="1" a="1"/>
  <c r="O2801" i="1" s="1"/>
  <c r="O2802" i="1" a="1"/>
  <c r="O2802" i="1" s="1"/>
  <c r="O2803" i="1" a="1"/>
  <c r="O2803" i="1" s="1"/>
  <c r="O2804" i="1" a="1"/>
  <c r="O2804" i="1" s="1"/>
  <c r="O2805" i="1" a="1"/>
  <c r="O2805" i="1" s="1"/>
  <c r="O2806" i="1" a="1"/>
  <c r="O2806" i="1" s="1"/>
  <c r="O2807" i="1" a="1"/>
  <c r="O2807" i="1" s="1"/>
  <c r="O2808" i="1" a="1"/>
  <c r="O2808" i="1" s="1"/>
  <c r="O2809" i="1" a="1"/>
  <c r="O2809" i="1" s="1"/>
  <c r="O2810" i="1" a="1"/>
  <c r="O2810" i="1" s="1"/>
  <c r="O2811" i="1" a="1"/>
  <c r="O2811" i="1" s="1"/>
  <c r="O2812" i="1" a="1"/>
  <c r="O2812" i="1" s="1"/>
  <c r="O2813" i="1" a="1"/>
  <c r="O2813" i="1" s="1"/>
  <c r="O2814" i="1" a="1"/>
  <c r="O2814" i="1" s="1"/>
  <c r="O2815" i="1" a="1"/>
  <c r="O2815" i="1" s="1"/>
  <c r="O2816" i="1" a="1"/>
  <c r="O2816" i="1" s="1"/>
  <c r="O2817" i="1" a="1"/>
  <c r="O2817" i="1" s="1"/>
  <c r="O2818" i="1" a="1"/>
  <c r="O2818" i="1" s="1"/>
  <c r="O2819" i="1" a="1"/>
  <c r="O2819" i="1" s="1"/>
  <c r="O2820" i="1" a="1"/>
  <c r="O2820" i="1" s="1"/>
  <c r="O2821" i="1" a="1"/>
  <c r="O2821" i="1" s="1"/>
  <c r="O2822" i="1" a="1"/>
  <c r="O2822" i="1" s="1"/>
  <c r="O2823" i="1" a="1"/>
  <c r="O2823" i="1" s="1"/>
  <c r="O2824" i="1" a="1"/>
  <c r="O2824" i="1" s="1"/>
  <c r="O2825" i="1" a="1"/>
  <c r="O2825" i="1" s="1"/>
  <c r="O2826" i="1" a="1"/>
  <c r="O2826" i="1" s="1"/>
  <c r="O2827" i="1" a="1"/>
  <c r="O2827" i="1" s="1"/>
  <c r="O2828" i="1" a="1"/>
  <c r="O2828" i="1" s="1"/>
  <c r="O2829" i="1" a="1"/>
  <c r="O2829" i="1" s="1"/>
  <c r="O2830" i="1" a="1"/>
  <c r="O2830" i="1" s="1"/>
  <c r="O2831" i="1" a="1"/>
  <c r="O2831" i="1" s="1"/>
  <c r="O2832" i="1" a="1"/>
  <c r="O2832" i="1" s="1"/>
  <c r="O2833" i="1" a="1"/>
  <c r="O2833" i="1" s="1"/>
  <c r="O2834" i="1" a="1"/>
  <c r="O2834" i="1" s="1"/>
  <c r="O2835" i="1" a="1"/>
  <c r="O2835" i="1" s="1"/>
  <c r="O2836" i="1" a="1"/>
  <c r="O2836" i="1" s="1"/>
  <c r="O2837" i="1" a="1"/>
  <c r="O2837" i="1" s="1"/>
  <c r="O2838" i="1" a="1"/>
  <c r="O2838" i="1" s="1"/>
  <c r="O2839" i="1" a="1"/>
  <c r="O2839" i="1" s="1"/>
  <c r="O2840" i="1" a="1"/>
  <c r="O2840" i="1" s="1"/>
  <c r="O2841" i="1" a="1"/>
  <c r="O2841" i="1" s="1"/>
  <c r="O2842" i="1" a="1"/>
  <c r="O2842" i="1" s="1"/>
  <c r="O2843" i="1" a="1"/>
  <c r="O2843" i="1" s="1"/>
  <c r="O2844" i="1" a="1"/>
  <c r="O2844" i="1" s="1"/>
  <c r="O2845" i="1" a="1"/>
  <c r="O2845" i="1" s="1"/>
  <c r="O2846" i="1" a="1"/>
  <c r="O2846" i="1" s="1"/>
  <c r="O2847" i="1" a="1"/>
  <c r="O2847" i="1" s="1"/>
  <c r="O2848" i="1" a="1"/>
  <c r="O2848" i="1" s="1"/>
  <c r="O2849" i="1" a="1"/>
  <c r="O2849" i="1" s="1"/>
  <c r="O2850" i="1" a="1"/>
  <c r="O2850" i="1" s="1"/>
  <c r="O2851" i="1" a="1"/>
  <c r="O2851" i="1" s="1"/>
  <c r="O2852" i="1" a="1"/>
  <c r="O2852" i="1" s="1"/>
  <c r="O2853" i="1" a="1"/>
  <c r="O2853" i="1" s="1"/>
  <c r="O2854" i="1" a="1"/>
  <c r="O2854" i="1" s="1"/>
  <c r="O2855" i="1" a="1"/>
  <c r="O2855" i="1" s="1"/>
  <c r="O2856" i="1" a="1"/>
  <c r="O2856" i="1" s="1"/>
  <c r="O2857" i="1" a="1"/>
  <c r="O2857" i="1" s="1"/>
  <c r="O2858" i="1" a="1"/>
  <c r="O2858" i="1" s="1"/>
  <c r="O2859" i="1" a="1"/>
  <c r="O2859" i="1" s="1"/>
  <c r="O2860" i="1" a="1"/>
  <c r="O2860" i="1" s="1"/>
  <c r="O2861" i="1" a="1"/>
  <c r="O2861" i="1" s="1"/>
  <c r="O2862" i="1" a="1"/>
  <c r="O2862" i="1" s="1"/>
  <c r="O2863" i="1" a="1"/>
  <c r="O2863" i="1" s="1"/>
  <c r="O2864" i="1" a="1"/>
  <c r="O2864" i="1" s="1"/>
  <c r="O2865" i="1" a="1"/>
  <c r="O2865" i="1" s="1"/>
  <c r="O2866" i="1" a="1"/>
  <c r="O2866" i="1" s="1"/>
  <c r="O2867" i="1" a="1"/>
  <c r="O2867" i="1" s="1"/>
  <c r="O2868" i="1" a="1"/>
  <c r="O2868" i="1" s="1"/>
  <c r="O2869" i="1" a="1"/>
  <c r="O2869" i="1" s="1"/>
  <c r="O2870" i="1" a="1"/>
  <c r="O2870" i="1" s="1"/>
  <c r="O2871" i="1" a="1"/>
  <c r="O2871" i="1" s="1"/>
  <c r="O2872" i="1" a="1"/>
  <c r="O2872" i="1" s="1"/>
  <c r="O2873" i="1" a="1"/>
  <c r="O2873" i="1" s="1"/>
  <c r="O2874" i="1" a="1"/>
  <c r="O2874" i="1" s="1"/>
  <c r="O2875" i="1" a="1"/>
  <c r="O2875" i="1" s="1"/>
  <c r="O2876" i="1" a="1"/>
  <c r="O2876" i="1" s="1"/>
  <c r="O2877" i="1" a="1"/>
  <c r="O2877" i="1" s="1"/>
  <c r="O2878" i="1" a="1"/>
  <c r="O2878" i="1" s="1"/>
  <c r="O2879" i="1" a="1"/>
  <c r="O2879" i="1" s="1"/>
  <c r="O2880" i="1" a="1"/>
  <c r="O2880" i="1" s="1"/>
  <c r="O2881" i="1" a="1"/>
  <c r="O2881" i="1" s="1"/>
  <c r="O2882" i="1" a="1"/>
  <c r="O2882" i="1" s="1"/>
  <c r="O2883" i="1" a="1"/>
  <c r="O2883" i="1" s="1"/>
  <c r="O2884" i="1" a="1"/>
  <c r="O2884" i="1" s="1"/>
  <c r="O2885" i="1" a="1"/>
  <c r="O2885" i="1" s="1"/>
  <c r="O2886" i="1" a="1"/>
  <c r="O2886" i="1" s="1"/>
  <c r="O2887" i="1" a="1"/>
  <c r="O2887" i="1" s="1"/>
  <c r="O2888" i="1" a="1"/>
  <c r="O2888" i="1" s="1"/>
  <c r="O2889" i="1" a="1"/>
  <c r="O2889" i="1" s="1"/>
  <c r="O2890" i="1" a="1"/>
  <c r="O2890" i="1" s="1"/>
  <c r="O2891" i="1" a="1"/>
  <c r="O2891" i="1" s="1"/>
  <c r="O2892" i="1" a="1"/>
  <c r="O2892" i="1" s="1"/>
  <c r="O2893" i="1" a="1"/>
  <c r="O2893" i="1" s="1"/>
  <c r="O2894" i="1" a="1"/>
  <c r="O2894" i="1" s="1"/>
  <c r="O2895" i="1" a="1"/>
  <c r="O2895" i="1" s="1"/>
  <c r="O2896" i="1" a="1"/>
  <c r="O2896" i="1" s="1"/>
  <c r="O2897" i="1" a="1"/>
  <c r="O2897" i="1" s="1"/>
  <c r="O2898" i="1" a="1"/>
  <c r="O2898" i="1" s="1"/>
  <c r="O2899" i="1" a="1"/>
  <c r="O2899" i="1" s="1"/>
  <c r="O2900" i="1" a="1"/>
  <c r="O2900" i="1" s="1"/>
  <c r="O2901" i="1" a="1"/>
  <c r="O2901" i="1" s="1"/>
  <c r="O2902" i="1" a="1"/>
  <c r="O2902" i="1" s="1"/>
  <c r="O2903" i="1" a="1"/>
  <c r="O2903" i="1" s="1"/>
  <c r="O2904" i="1" a="1"/>
  <c r="O2904" i="1" s="1"/>
  <c r="O2905" i="1" a="1"/>
  <c r="O2905" i="1" s="1"/>
  <c r="O2906" i="1" a="1"/>
  <c r="O2906" i="1" s="1"/>
  <c r="O2907" i="1" a="1"/>
  <c r="O2907" i="1" s="1"/>
  <c r="O2908" i="1" a="1"/>
  <c r="O2908" i="1" s="1"/>
  <c r="O2909" i="1" a="1"/>
  <c r="O2909" i="1" s="1"/>
  <c r="O2910" i="1" a="1"/>
  <c r="O2910" i="1" s="1"/>
  <c r="O2911" i="1" a="1"/>
  <c r="O2911" i="1" s="1"/>
  <c r="O2912" i="1" a="1"/>
  <c r="O2912" i="1" s="1"/>
  <c r="O2913" i="1" a="1"/>
  <c r="O2913" i="1" s="1"/>
  <c r="O2914" i="1" a="1"/>
  <c r="O2914" i="1" s="1"/>
  <c r="O2915" i="1" a="1"/>
  <c r="O2915" i="1" s="1"/>
  <c r="O2916" i="1" a="1"/>
  <c r="O2916" i="1" s="1"/>
  <c r="O2917" i="1" a="1"/>
  <c r="O2917" i="1" s="1"/>
  <c r="O2918" i="1" a="1"/>
  <c r="O2918" i="1" s="1"/>
  <c r="O2919" i="1" a="1"/>
  <c r="O2919" i="1" s="1"/>
  <c r="O2920" i="1" a="1"/>
  <c r="O2920" i="1" s="1"/>
  <c r="O2921" i="1" a="1"/>
  <c r="O2921" i="1" s="1"/>
  <c r="O2922" i="1" a="1"/>
  <c r="O2922" i="1" s="1"/>
  <c r="O2923" i="1" a="1"/>
  <c r="O2923" i="1" s="1"/>
  <c r="O2924" i="1" a="1"/>
  <c r="O2924" i="1" s="1"/>
  <c r="O2925" i="1" a="1"/>
  <c r="O2925" i="1" s="1"/>
  <c r="O2926" i="1" a="1"/>
  <c r="O2926" i="1" s="1"/>
  <c r="O2927" i="1" a="1"/>
  <c r="O2927" i="1" s="1"/>
  <c r="O2928" i="1" a="1"/>
  <c r="O2928" i="1" s="1"/>
  <c r="O2929" i="1" a="1"/>
  <c r="O2929" i="1" s="1"/>
  <c r="O2930" i="1" a="1"/>
  <c r="O2930" i="1" s="1"/>
  <c r="O2931" i="1" a="1"/>
  <c r="O2931" i="1" s="1"/>
  <c r="O2932" i="1" a="1"/>
  <c r="O2932" i="1" s="1"/>
  <c r="O2933" i="1" a="1"/>
  <c r="O2933" i="1" s="1"/>
  <c r="O2934" i="1" a="1"/>
  <c r="O2934" i="1" s="1"/>
  <c r="O2935" i="1" a="1"/>
  <c r="O2935" i="1" s="1"/>
  <c r="O2936" i="1" a="1"/>
  <c r="O2936" i="1" s="1"/>
  <c r="O2937" i="1" a="1"/>
  <c r="O2937" i="1" s="1"/>
  <c r="O2938" i="1" a="1"/>
  <c r="O2938" i="1" s="1"/>
  <c r="O2939" i="1" a="1"/>
  <c r="O2939" i="1" s="1"/>
  <c r="O2940" i="1" a="1"/>
  <c r="O2940" i="1" s="1"/>
  <c r="O2941" i="1" a="1"/>
  <c r="O2941" i="1" s="1"/>
  <c r="O2942" i="1" a="1"/>
  <c r="O2942" i="1" s="1"/>
  <c r="O2943" i="1" a="1"/>
  <c r="O2943" i="1" s="1"/>
  <c r="O2944" i="1" a="1"/>
  <c r="O2944" i="1" s="1"/>
  <c r="O2945" i="1" a="1"/>
  <c r="O2945" i="1" s="1"/>
  <c r="O2946" i="1" a="1"/>
  <c r="O2946" i="1" s="1"/>
  <c r="O2947" i="1" a="1"/>
  <c r="O2947" i="1" s="1"/>
  <c r="O2948" i="1" a="1"/>
  <c r="O2948" i="1" s="1"/>
  <c r="O2949" i="1" a="1"/>
  <c r="O2949" i="1" s="1"/>
  <c r="O2950" i="1" a="1"/>
  <c r="O2950" i="1" s="1"/>
  <c r="O2951" i="1" a="1"/>
  <c r="O2951" i="1" s="1"/>
  <c r="O2952" i="1" a="1"/>
  <c r="O2952" i="1" s="1"/>
  <c r="O2953" i="1" a="1"/>
  <c r="O2953" i="1" s="1"/>
  <c r="O2954" i="1" a="1"/>
  <c r="O2954" i="1" s="1"/>
  <c r="O2955" i="1" a="1"/>
  <c r="O2955" i="1" s="1"/>
  <c r="O2956" i="1" a="1"/>
  <c r="O2956" i="1" s="1"/>
  <c r="O2957" i="1" a="1"/>
  <c r="O2957" i="1" s="1"/>
  <c r="O2958" i="1" a="1"/>
  <c r="O2958" i="1" s="1"/>
  <c r="O2959" i="1" a="1"/>
  <c r="O2959" i="1" s="1"/>
  <c r="O2960" i="1" a="1"/>
  <c r="O2960" i="1" s="1"/>
  <c r="O2961" i="1" a="1"/>
  <c r="O2961" i="1" s="1"/>
  <c r="O2962" i="1" a="1"/>
  <c r="O2962" i="1" s="1"/>
  <c r="O2963" i="1" a="1"/>
  <c r="O2963" i="1" s="1"/>
  <c r="O2964" i="1" a="1"/>
  <c r="O2964" i="1" s="1"/>
  <c r="O2965" i="1" a="1"/>
  <c r="O2965" i="1" s="1"/>
  <c r="O2966" i="1" a="1"/>
  <c r="O2966" i="1" s="1"/>
  <c r="O2967" i="1" a="1"/>
  <c r="O2967" i="1" s="1"/>
  <c r="O2968" i="1" a="1"/>
  <c r="O2968" i="1" s="1"/>
  <c r="O2969" i="1" a="1"/>
  <c r="O2969" i="1" s="1"/>
  <c r="O2970" i="1" a="1"/>
  <c r="O2970" i="1" s="1"/>
  <c r="O2971" i="1" a="1"/>
  <c r="O2971" i="1" s="1"/>
  <c r="O2972" i="1" a="1"/>
  <c r="O2972" i="1" s="1"/>
  <c r="O2973" i="1" a="1"/>
  <c r="O2973" i="1" s="1"/>
  <c r="O2974" i="1" a="1"/>
  <c r="O2974" i="1" s="1"/>
  <c r="O2975" i="1" a="1"/>
  <c r="O2975" i="1" s="1"/>
  <c r="O2976" i="1" a="1"/>
  <c r="O2976" i="1" s="1"/>
  <c r="O2977" i="1" a="1"/>
  <c r="O2977" i="1" s="1"/>
  <c r="O2978" i="1" a="1"/>
  <c r="O2978" i="1" s="1"/>
  <c r="O2979" i="1" a="1"/>
  <c r="O2979" i="1" s="1"/>
  <c r="O2980" i="1" a="1"/>
  <c r="O2980" i="1" s="1"/>
  <c r="O2981" i="1" a="1"/>
  <c r="O2981" i="1" s="1"/>
  <c r="O2982" i="1" a="1"/>
  <c r="O2982" i="1" s="1"/>
  <c r="O2983" i="1" a="1"/>
  <c r="O2983" i="1" s="1"/>
  <c r="O2984" i="1" a="1"/>
  <c r="O2984" i="1" s="1"/>
  <c r="O2985" i="1" a="1"/>
  <c r="O2985" i="1" s="1"/>
  <c r="O2986" i="1" a="1"/>
  <c r="O2986" i="1" s="1"/>
  <c r="O2987" i="1" a="1"/>
  <c r="O2987" i="1" s="1"/>
  <c r="O2988" i="1" a="1"/>
  <c r="O2988" i="1" s="1"/>
  <c r="O2989" i="1" a="1"/>
  <c r="O2989" i="1" s="1"/>
  <c r="O2990" i="1" a="1"/>
  <c r="O2990" i="1" s="1"/>
  <c r="O2991" i="1" a="1"/>
  <c r="O2991" i="1" s="1"/>
  <c r="O2992" i="1" a="1"/>
  <c r="O2992" i="1" s="1"/>
  <c r="O2993" i="1" a="1"/>
  <c r="O2993" i="1" s="1"/>
  <c r="O2994" i="1" a="1"/>
  <c r="O2994" i="1" s="1"/>
  <c r="O2995" i="1" a="1"/>
  <c r="O2995" i="1" s="1"/>
  <c r="O2996" i="1" a="1"/>
  <c r="O2996" i="1" s="1"/>
  <c r="O2997" i="1" a="1"/>
  <c r="O2997" i="1" s="1"/>
  <c r="O2998" i="1" a="1"/>
  <c r="O2998" i="1" s="1"/>
  <c r="O2999" i="1" a="1"/>
  <c r="O2999" i="1" s="1"/>
  <c r="O3000" i="1" a="1"/>
  <c r="O3000" i="1" s="1"/>
  <c r="O3001" i="1" a="1"/>
  <c r="O3001" i="1" s="1"/>
  <c r="O3002" i="1" a="1"/>
  <c r="O3002" i="1" s="1"/>
  <c r="O3003" i="1" a="1"/>
  <c r="O3003" i="1" s="1"/>
  <c r="O3004" i="1" a="1"/>
  <c r="O3004" i="1" s="1"/>
  <c r="O3005" i="1" a="1"/>
  <c r="O3005" i="1" s="1"/>
  <c r="O3006" i="1" a="1"/>
  <c r="O3006" i="1" s="1"/>
  <c r="O3007" i="1" a="1"/>
  <c r="O3007" i="1" s="1"/>
  <c r="O3008" i="1" a="1"/>
  <c r="O3008" i="1" s="1"/>
  <c r="O3009" i="1" a="1"/>
  <c r="O3009" i="1" s="1"/>
  <c r="O3010" i="1" a="1"/>
  <c r="O3010" i="1" s="1"/>
  <c r="O3011" i="1" a="1"/>
  <c r="O3011" i="1" s="1"/>
  <c r="O3012" i="1" a="1"/>
  <c r="O3012" i="1" s="1"/>
  <c r="O3013" i="1" a="1"/>
  <c r="O3013" i="1" s="1"/>
  <c r="O3014" i="1" a="1"/>
  <c r="O3014" i="1" s="1"/>
  <c r="O3015" i="1" a="1"/>
  <c r="O3015" i="1" s="1"/>
  <c r="O3016" i="1" a="1"/>
  <c r="O3016" i="1" s="1"/>
  <c r="O3017" i="1" a="1"/>
  <c r="O3017" i="1" s="1"/>
  <c r="O3018" i="1" a="1"/>
  <c r="O3018" i="1" s="1"/>
  <c r="O3019" i="1" a="1"/>
  <c r="O3019" i="1" s="1"/>
  <c r="O3020" i="1" a="1"/>
  <c r="O3020" i="1" s="1"/>
  <c r="O3021" i="1" a="1"/>
  <c r="O3021" i="1" s="1"/>
  <c r="O3022" i="1" a="1"/>
  <c r="O3022" i="1" s="1"/>
  <c r="O3023" i="1" a="1"/>
  <c r="O3023" i="1" s="1"/>
  <c r="O3024" i="1" a="1"/>
  <c r="O3024" i="1" s="1"/>
  <c r="O3025" i="1" a="1"/>
  <c r="O3025" i="1" s="1"/>
  <c r="O3026" i="1" a="1"/>
  <c r="O3026" i="1" s="1"/>
  <c r="O3027" i="1" a="1"/>
  <c r="O3027" i="1" s="1"/>
  <c r="O3028" i="1" a="1"/>
  <c r="O3028" i="1" s="1"/>
  <c r="O3029" i="1" a="1"/>
  <c r="O3029" i="1" s="1"/>
  <c r="O3030" i="1" a="1"/>
  <c r="O3030" i="1" s="1"/>
  <c r="O3031" i="1" a="1"/>
  <c r="O3031" i="1" s="1"/>
  <c r="O3032" i="1" a="1"/>
  <c r="O3032" i="1" s="1"/>
  <c r="O3033" i="1" a="1"/>
  <c r="O3033" i="1" s="1"/>
  <c r="O3034" i="1" a="1"/>
  <c r="O3034" i="1" s="1"/>
  <c r="O3035" i="1" a="1"/>
  <c r="O3035" i="1" s="1"/>
  <c r="O3036" i="1" a="1"/>
  <c r="O3036" i="1" s="1"/>
  <c r="O3037" i="1" a="1"/>
  <c r="O3037" i="1" s="1"/>
  <c r="O3038" i="1" a="1"/>
  <c r="O3038" i="1" s="1"/>
  <c r="O3039" i="1" a="1"/>
  <c r="O3039" i="1" s="1"/>
  <c r="O3040" i="1" a="1"/>
  <c r="O3040" i="1" s="1"/>
  <c r="O3041" i="1" a="1"/>
  <c r="O3041" i="1" s="1"/>
  <c r="O3042" i="1" a="1"/>
  <c r="O3042" i="1" s="1"/>
  <c r="O3043" i="1" a="1"/>
  <c r="O3043" i="1" s="1"/>
  <c r="O3044" i="1" a="1"/>
  <c r="O3044" i="1" s="1"/>
  <c r="O3045" i="1" a="1"/>
  <c r="O3045" i="1" s="1"/>
  <c r="O3046" i="1" a="1"/>
  <c r="O3046" i="1" s="1"/>
  <c r="O3047" i="1" a="1"/>
  <c r="O3047" i="1" s="1"/>
  <c r="O3048" i="1" a="1"/>
  <c r="O3048" i="1" s="1"/>
  <c r="O3049" i="1" a="1"/>
  <c r="O3049" i="1" s="1"/>
  <c r="O3050" i="1" a="1"/>
  <c r="O3050" i="1" s="1"/>
  <c r="O3051" i="1" a="1"/>
  <c r="O3051" i="1" s="1"/>
  <c r="O3052" i="1" a="1"/>
  <c r="O3052" i="1" s="1"/>
  <c r="O3053" i="1" a="1"/>
  <c r="O3053" i="1" s="1"/>
  <c r="O3054" i="1" a="1"/>
  <c r="O3054" i="1" s="1"/>
  <c r="O3055" i="1" a="1"/>
  <c r="O3055" i="1" s="1"/>
  <c r="O3056" i="1" a="1"/>
  <c r="O3056" i="1" s="1"/>
  <c r="O3057" i="1" a="1"/>
  <c r="O3057" i="1" s="1"/>
  <c r="O3058" i="1" a="1"/>
  <c r="O3058" i="1" s="1"/>
  <c r="O3059" i="1" a="1"/>
  <c r="O3059" i="1" s="1"/>
  <c r="O3060" i="1" a="1"/>
  <c r="O3060" i="1" s="1"/>
  <c r="O3061" i="1" a="1"/>
  <c r="O3061" i="1" s="1"/>
  <c r="O3062" i="1" a="1"/>
  <c r="O3062" i="1" s="1"/>
  <c r="O3063" i="1" a="1"/>
  <c r="O3063" i="1" s="1"/>
  <c r="O3064" i="1" a="1"/>
  <c r="O3064" i="1" s="1"/>
  <c r="O3065" i="1" a="1"/>
  <c r="O3065" i="1" s="1"/>
  <c r="O3066" i="1" a="1"/>
  <c r="O3066" i="1" s="1"/>
  <c r="O3067" i="1" a="1"/>
  <c r="O3067" i="1" s="1"/>
  <c r="O3068" i="1" a="1"/>
  <c r="O3068" i="1" s="1"/>
  <c r="O3069" i="1" a="1"/>
  <c r="O3069" i="1" s="1"/>
  <c r="O3070" i="1" a="1"/>
  <c r="O3070" i="1" s="1"/>
  <c r="O3071" i="1" a="1"/>
  <c r="O3071" i="1" s="1"/>
  <c r="O3072" i="1" a="1"/>
  <c r="O3072" i="1" s="1"/>
  <c r="O3073" i="1" a="1"/>
  <c r="O3073" i="1" s="1"/>
  <c r="O3074" i="1" a="1"/>
  <c r="O3074" i="1" s="1"/>
  <c r="O3075" i="1" a="1"/>
  <c r="O3075" i="1" s="1"/>
  <c r="O3076" i="1" a="1"/>
  <c r="O3076" i="1" s="1"/>
  <c r="O3077" i="1" a="1"/>
  <c r="O3077" i="1" s="1"/>
  <c r="O3078" i="1" a="1"/>
  <c r="O3078" i="1" s="1"/>
  <c r="O3079" i="1" a="1"/>
  <c r="O3079" i="1" s="1"/>
  <c r="O3080" i="1" a="1"/>
  <c r="O3080" i="1" s="1"/>
  <c r="O3081" i="1" a="1"/>
  <c r="O3081" i="1" s="1"/>
  <c r="O3082" i="1" a="1"/>
  <c r="O3082" i="1" s="1"/>
  <c r="O3083" i="1" a="1"/>
  <c r="O3083" i="1" s="1"/>
  <c r="O3084" i="1" a="1"/>
  <c r="O3084" i="1" s="1"/>
  <c r="O3085" i="1" a="1"/>
  <c r="O3085" i="1" s="1"/>
  <c r="O3086" i="1" a="1"/>
  <c r="O3086" i="1" s="1"/>
  <c r="O3087" i="1" a="1"/>
  <c r="O3087" i="1" s="1"/>
  <c r="O3088" i="1" a="1"/>
  <c r="O3088" i="1" s="1"/>
  <c r="O3089" i="1" a="1"/>
  <c r="O3089" i="1" s="1"/>
  <c r="O3090" i="1" a="1"/>
  <c r="O3090" i="1" s="1"/>
  <c r="O3091" i="1" a="1"/>
  <c r="O3091" i="1" s="1"/>
  <c r="O3092" i="1" a="1"/>
  <c r="O3092" i="1" s="1"/>
  <c r="O3093" i="1" a="1"/>
  <c r="O3093" i="1" s="1"/>
  <c r="O3094" i="1" a="1"/>
  <c r="O3094" i="1" s="1"/>
  <c r="O3095" i="1" a="1"/>
  <c r="O3095" i="1" s="1"/>
  <c r="O3096" i="1" a="1"/>
  <c r="O3096" i="1" s="1"/>
  <c r="O3097" i="1" a="1"/>
  <c r="O3097" i="1" s="1"/>
  <c r="O3098" i="1" a="1"/>
  <c r="O3098" i="1" s="1"/>
  <c r="O3099" i="1" a="1"/>
  <c r="O3099" i="1" s="1"/>
  <c r="O3100" i="1" a="1"/>
  <c r="O3100" i="1" s="1"/>
  <c r="O3101" i="1" a="1"/>
  <c r="O3101" i="1" s="1"/>
  <c r="O3102" i="1" a="1"/>
  <c r="O3102" i="1" s="1"/>
  <c r="O3103" i="1" a="1"/>
  <c r="O3103" i="1" s="1"/>
  <c r="O3104" i="1" a="1"/>
  <c r="O3104" i="1" s="1"/>
  <c r="O3105" i="1" a="1"/>
  <c r="O3105" i="1" s="1"/>
  <c r="O3106" i="1" a="1"/>
  <c r="O3106" i="1" s="1"/>
  <c r="O3107" i="1" a="1"/>
  <c r="O3107" i="1" s="1"/>
  <c r="O3108" i="1" a="1"/>
  <c r="O3108" i="1" s="1"/>
  <c r="O3109" i="1" a="1"/>
  <c r="O3109" i="1" s="1"/>
  <c r="O3110" i="1" a="1"/>
  <c r="O3110" i="1" s="1"/>
  <c r="O3111" i="1" a="1"/>
  <c r="O3111" i="1" s="1"/>
  <c r="O3112" i="1" a="1"/>
  <c r="O3112" i="1" s="1"/>
  <c r="O3113" i="1" a="1"/>
  <c r="O3113" i="1" s="1"/>
  <c r="O3114" i="1" a="1"/>
  <c r="O3114" i="1" s="1"/>
  <c r="O3115" i="1" a="1"/>
  <c r="O3115" i="1" s="1"/>
  <c r="O3116" i="1" a="1"/>
  <c r="O3116" i="1" s="1"/>
  <c r="O3117" i="1" a="1"/>
  <c r="O3117" i="1" s="1"/>
  <c r="O3118" i="1" a="1"/>
  <c r="O3118" i="1" s="1"/>
  <c r="O3119" i="1" a="1"/>
  <c r="O3119" i="1" s="1"/>
  <c r="O3120" i="1" a="1"/>
  <c r="O3120" i="1" s="1"/>
  <c r="O3121" i="1" a="1"/>
  <c r="O3121" i="1" s="1"/>
  <c r="O3122" i="1" a="1"/>
  <c r="O3122" i="1" s="1"/>
  <c r="O3123" i="1" a="1"/>
  <c r="O3123" i="1" s="1"/>
  <c r="O3124" i="1" a="1"/>
  <c r="O3124" i="1" s="1"/>
  <c r="O3125" i="1" a="1"/>
  <c r="O3125" i="1" s="1"/>
  <c r="O3126" i="1" a="1"/>
  <c r="O3126" i="1" s="1"/>
  <c r="O3127" i="1" a="1"/>
  <c r="O3127" i="1" s="1"/>
  <c r="O3128" i="1" a="1"/>
  <c r="O3128" i="1" s="1"/>
  <c r="O3129" i="1" a="1"/>
  <c r="O3129" i="1" s="1"/>
  <c r="O3130" i="1" a="1"/>
  <c r="O3130" i="1" s="1"/>
  <c r="O3131" i="1" a="1"/>
  <c r="O3131" i="1" s="1"/>
  <c r="O3132" i="1" a="1"/>
  <c r="O3132" i="1" s="1"/>
  <c r="O3133" i="1" a="1"/>
  <c r="O3133" i="1" s="1"/>
  <c r="O3134" i="1" a="1"/>
  <c r="O3134" i="1" s="1"/>
  <c r="O3135" i="1" a="1"/>
  <c r="O3135" i="1" s="1"/>
  <c r="O3136" i="1" a="1"/>
  <c r="O3136" i="1" s="1"/>
  <c r="O3137" i="1" a="1"/>
  <c r="O3137" i="1" s="1"/>
  <c r="O3138" i="1" a="1"/>
  <c r="O3138" i="1" s="1"/>
  <c r="O3139" i="1" a="1"/>
  <c r="O3139" i="1" s="1"/>
  <c r="O3140" i="1" a="1"/>
  <c r="O3140" i="1" s="1"/>
  <c r="O3141" i="1" a="1"/>
  <c r="O3141" i="1" s="1"/>
  <c r="O3142" i="1" a="1"/>
  <c r="O3142" i="1" s="1"/>
  <c r="O3143" i="1" a="1"/>
  <c r="O3143" i="1" s="1"/>
  <c r="O3144" i="1" a="1"/>
  <c r="O3144" i="1" s="1"/>
  <c r="O3145" i="1" a="1"/>
  <c r="O3145" i="1" s="1"/>
  <c r="O3146" i="1" a="1"/>
  <c r="O3146" i="1" s="1"/>
  <c r="O3147" i="1" a="1"/>
  <c r="O3147" i="1" s="1"/>
  <c r="O3148" i="1" a="1"/>
  <c r="O3148" i="1" s="1"/>
  <c r="O3149" i="1" a="1"/>
  <c r="O3149" i="1" s="1"/>
  <c r="O3150" i="1" a="1"/>
  <c r="O3150" i="1" s="1"/>
  <c r="O3151" i="1" a="1"/>
  <c r="O3151" i="1" s="1"/>
  <c r="O3152" i="1" a="1"/>
  <c r="O3152" i="1" s="1"/>
  <c r="O3153" i="1" a="1"/>
  <c r="O3153" i="1" s="1"/>
  <c r="O3154" i="1" a="1"/>
  <c r="O3154" i="1" s="1"/>
  <c r="O3155" i="1" a="1"/>
  <c r="O3155" i="1" s="1"/>
  <c r="O3156" i="1" a="1"/>
  <c r="O3156" i="1" s="1"/>
  <c r="O3157" i="1" a="1"/>
  <c r="O3157" i="1" s="1"/>
  <c r="O3158" i="1" a="1"/>
  <c r="O3158" i="1" s="1"/>
  <c r="O3159" i="1" a="1"/>
  <c r="O3159" i="1" s="1"/>
  <c r="O3160" i="1" a="1"/>
  <c r="O3160" i="1" s="1"/>
  <c r="O3161" i="1" a="1"/>
  <c r="O3161" i="1" s="1"/>
  <c r="O3162" i="1" a="1"/>
  <c r="O3162" i="1" s="1"/>
  <c r="O3163" i="1" a="1"/>
  <c r="O3163" i="1" s="1"/>
  <c r="O3164" i="1" a="1"/>
  <c r="O3164" i="1" s="1"/>
  <c r="O3165" i="1" a="1"/>
  <c r="O3165" i="1" s="1"/>
  <c r="O3166" i="1" a="1"/>
  <c r="O3166" i="1" s="1"/>
  <c r="O3167" i="1" a="1"/>
  <c r="O3167" i="1" s="1"/>
  <c r="O3168" i="1" a="1"/>
  <c r="O3168" i="1" s="1"/>
  <c r="O3169" i="1" a="1"/>
  <c r="O3169" i="1" s="1"/>
  <c r="O3170" i="1" a="1"/>
  <c r="O3170" i="1" s="1"/>
  <c r="O3171" i="1" a="1"/>
  <c r="O3171" i="1" s="1"/>
  <c r="O3172" i="1" a="1"/>
  <c r="O3172" i="1" s="1"/>
  <c r="O3173" i="1" a="1"/>
  <c r="O3173" i="1" s="1"/>
  <c r="O3174" i="1" a="1"/>
  <c r="O3174" i="1" s="1"/>
  <c r="O3175" i="1" a="1"/>
  <c r="O3175" i="1" s="1"/>
  <c r="O3176" i="1" a="1"/>
  <c r="O3176" i="1" s="1"/>
  <c r="O3177" i="1" a="1"/>
  <c r="O3177" i="1" s="1"/>
  <c r="O3178" i="1" a="1"/>
  <c r="O3178" i="1" s="1"/>
  <c r="O3179" i="1" a="1"/>
  <c r="O3179" i="1" s="1"/>
  <c r="O3180" i="1" a="1"/>
  <c r="O3180" i="1" s="1"/>
  <c r="O3181" i="1" a="1"/>
  <c r="O3181" i="1" s="1"/>
  <c r="O3182" i="1" a="1"/>
  <c r="O3182" i="1" s="1"/>
  <c r="O3183" i="1" a="1"/>
  <c r="O3183" i="1" s="1"/>
  <c r="O3184" i="1" a="1"/>
  <c r="O3184" i="1" s="1"/>
  <c r="O3185" i="1" a="1"/>
  <c r="O3185" i="1" s="1"/>
  <c r="O3186" i="1" a="1"/>
  <c r="O3186" i="1" s="1"/>
  <c r="O3187" i="1" a="1"/>
  <c r="O3187" i="1" s="1"/>
  <c r="O3188" i="1" a="1"/>
  <c r="O3188" i="1" s="1"/>
  <c r="O3189" i="1" a="1"/>
  <c r="O3189" i="1" s="1"/>
  <c r="O3190" i="1" a="1"/>
  <c r="O3190" i="1" s="1"/>
  <c r="O3191" i="1" a="1"/>
  <c r="O3191" i="1" s="1"/>
  <c r="O3192" i="1" a="1"/>
  <c r="O3192" i="1" s="1"/>
  <c r="O3193" i="1" a="1"/>
  <c r="O3193" i="1" s="1"/>
  <c r="O3194" i="1" a="1"/>
  <c r="O3194" i="1" s="1"/>
  <c r="O3195" i="1" a="1"/>
  <c r="O3195" i="1" s="1"/>
  <c r="O3196" i="1" a="1"/>
  <c r="O3196" i="1" s="1"/>
  <c r="O3197" i="1" a="1"/>
  <c r="O3197" i="1" s="1"/>
  <c r="O3198" i="1" a="1"/>
  <c r="O3198" i="1" s="1"/>
  <c r="O3199" i="1" a="1"/>
  <c r="O3199" i="1" s="1"/>
  <c r="O3200" i="1" a="1"/>
  <c r="O3200" i="1" s="1"/>
  <c r="O3201" i="1" a="1"/>
  <c r="O3201" i="1" s="1"/>
  <c r="O3202" i="1" a="1"/>
  <c r="O3202" i="1" s="1"/>
  <c r="O3203" i="1" a="1"/>
  <c r="O3203" i="1" s="1"/>
  <c r="O3204" i="1" a="1"/>
  <c r="O3204" i="1" s="1"/>
  <c r="O3205" i="1" a="1"/>
  <c r="O3205" i="1" s="1"/>
  <c r="O3206" i="1" a="1"/>
  <c r="O3206" i="1" s="1"/>
  <c r="O3207" i="1" a="1"/>
  <c r="O3207" i="1" s="1"/>
  <c r="O3208" i="1" a="1"/>
  <c r="O3208" i="1" s="1"/>
  <c r="O3209" i="1" a="1"/>
  <c r="O3209" i="1" s="1"/>
  <c r="O3210" i="1" a="1"/>
  <c r="O3210" i="1" s="1"/>
  <c r="O3211" i="1" a="1"/>
  <c r="O3211" i="1" s="1"/>
  <c r="O3212" i="1" a="1"/>
  <c r="O3212" i="1" s="1"/>
  <c r="O3213" i="1" a="1"/>
  <c r="O3213" i="1" s="1"/>
  <c r="O3214" i="1" a="1"/>
  <c r="O3214" i="1" s="1"/>
  <c r="O3215" i="1" a="1"/>
  <c r="O3215" i="1" s="1"/>
  <c r="O3216" i="1" a="1"/>
  <c r="O3216" i="1" s="1"/>
  <c r="O3217" i="1" a="1"/>
  <c r="O3217" i="1" s="1"/>
  <c r="O3218" i="1" a="1"/>
  <c r="O3218" i="1" s="1"/>
  <c r="O3219" i="1" a="1"/>
  <c r="O3219" i="1" s="1"/>
  <c r="O3220" i="1" a="1"/>
  <c r="O3220" i="1" s="1"/>
  <c r="O3221" i="1" a="1"/>
  <c r="O3221" i="1" s="1"/>
  <c r="O3222" i="1" a="1"/>
  <c r="O3222" i="1" s="1"/>
  <c r="O3223" i="1" a="1"/>
  <c r="O3223" i="1" s="1"/>
  <c r="O3224" i="1" a="1"/>
  <c r="O3224" i="1" s="1"/>
  <c r="O3225" i="1" a="1"/>
  <c r="O3225" i="1" s="1"/>
  <c r="O3226" i="1" a="1"/>
  <c r="O3226" i="1" s="1"/>
  <c r="O3227" i="1" a="1"/>
  <c r="O3227" i="1" s="1"/>
  <c r="O3228" i="1" a="1"/>
  <c r="O3228" i="1" s="1"/>
  <c r="O3229" i="1" a="1"/>
  <c r="O3229" i="1" s="1"/>
  <c r="O3230" i="1" a="1"/>
  <c r="O3230" i="1" s="1"/>
  <c r="O3231" i="1" a="1"/>
  <c r="O3231" i="1" s="1"/>
  <c r="O3232" i="1" a="1"/>
  <c r="O3232" i="1" s="1"/>
  <c r="O3233" i="1" a="1"/>
  <c r="O3233" i="1" s="1"/>
  <c r="O3234" i="1" a="1"/>
  <c r="O3234" i="1" s="1"/>
  <c r="O3235" i="1" a="1"/>
  <c r="O3235" i="1" s="1"/>
  <c r="O3236" i="1" a="1"/>
  <c r="O3236" i="1" s="1"/>
  <c r="O3237" i="1" a="1"/>
  <c r="O3237" i="1" s="1"/>
  <c r="O3238" i="1" a="1"/>
  <c r="O3238" i="1" s="1"/>
  <c r="O3239" i="1" a="1"/>
  <c r="O3239" i="1" s="1"/>
  <c r="O3240" i="1" a="1"/>
  <c r="O3240" i="1" s="1"/>
  <c r="O3241" i="1" a="1"/>
  <c r="O3241" i="1" s="1"/>
  <c r="O3242" i="1" a="1"/>
  <c r="O3242" i="1" s="1"/>
  <c r="O3243" i="1" a="1"/>
  <c r="O3243" i="1" s="1"/>
  <c r="O3244" i="1" a="1"/>
  <c r="O3244" i="1" s="1"/>
  <c r="O3245" i="1" a="1"/>
  <c r="O3245" i="1" s="1"/>
  <c r="O3246" i="1" a="1"/>
  <c r="O3246" i="1" s="1"/>
  <c r="O3247" i="1" a="1"/>
  <c r="O3247" i="1" s="1"/>
  <c r="O3248" i="1" a="1"/>
  <c r="O3248" i="1" s="1"/>
  <c r="O3249" i="1" a="1"/>
  <c r="O3249" i="1" s="1"/>
  <c r="O3250" i="1" a="1"/>
  <c r="O3250" i="1" s="1"/>
  <c r="O3251" i="1" a="1"/>
  <c r="O3251" i="1" s="1"/>
  <c r="O3252" i="1" a="1"/>
  <c r="O3252" i="1" s="1"/>
  <c r="O3253" i="1" a="1"/>
  <c r="O3253" i="1" s="1"/>
  <c r="O3254" i="1" a="1"/>
  <c r="O3254" i="1" s="1"/>
  <c r="O3255" i="1" a="1"/>
  <c r="O3255" i="1" s="1"/>
  <c r="O3256" i="1" a="1"/>
  <c r="O3256" i="1" s="1"/>
  <c r="O3257" i="1" a="1"/>
  <c r="O3257" i="1" s="1"/>
  <c r="O3258" i="1" a="1"/>
  <c r="O3258" i="1" s="1"/>
  <c r="O3259" i="1" a="1"/>
  <c r="O3259" i="1" s="1"/>
  <c r="O3260" i="1" a="1"/>
  <c r="O3260" i="1" s="1"/>
  <c r="O3261" i="1" a="1"/>
  <c r="O3261" i="1" s="1"/>
  <c r="O3262" i="1" a="1"/>
  <c r="O3262" i="1" s="1"/>
  <c r="O3263" i="1" a="1"/>
  <c r="O3263" i="1" s="1"/>
  <c r="O3264" i="1" a="1"/>
  <c r="O3264" i="1" s="1"/>
  <c r="O3265" i="1" a="1"/>
  <c r="O3265" i="1" s="1"/>
  <c r="O3266" i="1" a="1"/>
  <c r="O3266" i="1" s="1"/>
  <c r="O3267" i="1" a="1"/>
  <c r="O3267" i="1" s="1"/>
  <c r="O3268" i="1" a="1"/>
  <c r="O3268" i="1" s="1"/>
  <c r="O3269" i="1" a="1"/>
  <c r="O3269" i="1" s="1"/>
  <c r="O3270" i="1" a="1"/>
  <c r="O3270" i="1" s="1"/>
  <c r="O3271" i="1" a="1"/>
  <c r="O3271" i="1" s="1"/>
  <c r="O3272" i="1" a="1"/>
  <c r="O3272" i="1" s="1"/>
  <c r="O3273" i="1" a="1"/>
  <c r="O3273" i="1" s="1"/>
  <c r="O3274" i="1" a="1"/>
  <c r="O3274" i="1" s="1"/>
  <c r="O3275" i="1" a="1"/>
  <c r="O3275" i="1" s="1"/>
  <c r="O3276" i="1" a="1"/>
  <c r="O3276" i="1" s="1"/>
  <c r="O3277" i="1" a="1"/>
  <c r="O3277" i="1" s="1"/>
  <c r="O3278" i="1" a="1"/>
  <c r="O3278" i="1" s="1"/>
  <c r="O3279" i="1" a="1"/>
  <c r="O3279" i="1" s="1"/>
  <c r="O3280" i="1" a="1"/>
  <c r="O3280" i="1" s="1"/>
  <c r="O3281" i="1" a="1"/>
  <c r="O3281" i="1" s="1"/>
  <c r="O3282" i="1" a="1"/>
  <c r="O3282" i="1" s="1"/>
  <c r="O3283" i="1" a="1"/>
  <c r="O3283" i="1" s="1"/>
  <c r="O3284" i="1" a="1"/>
  <c r="O3284" i="1" s="1"/>
  <c r="O3285" i="1" a="1"/>
  <c r="O3285" i="1" s="1"/>
  <c r="O3286" i="1" a="1"/>
  <c r="O3286" i="1" s="1"/>
  <c r="O3287" i="1" a="1"/>
  <c r="O3287" i="1" s="1"/>
  <c r="O3288" i="1" a="1"/>
  <c r="O3288" i="1" s="1"/>
  <c r="O3289" i="1" a="1"/>
  <c r="O3289" i="1" s="1"/>
  <c r="O3290" i="1" a="1"/>
  <c r="O3290" i="1" s="1"/>
  <c r="O3291" i="1" a="1"/>
  <c r="O3291" i="1" s="1"/>
  <c r="O3292" i="1" a="1"/>
  <c r="O3292" i="1" s="1"/>
  <c r="O3293" i="1" a="1"/>
  <c r="O3293" i="1" s="1"/>
  <c r="O3294" i="1" a="1"/>
  <c r="O3294" i="1" s="1"/>
  <c r="O3295" i="1" a="1"/>
  <c r="O3295" i="1" s="1"/>
  <c r="O3296" i="1" a="1"/>
  <c r="O3296" i="1" s="1"/>
  <c r="O3297" i="1" a="1"/>
  <c r="O3297" i="1" s="1"/>
  <c r="O3298" i="1" a="1"/>
  <c r="O3298" i="1" s="1"/>
  <c r="O3299" i="1" a="1"/>
  <c r="O3299" i="1" s="1"/>
  <c r="O3300" i="1" a="1"/>
  <c r="O3300" i="1" s="1"/>
  <c r="O3301" i="1" a="1"/>
  <c r="O3301" i="1" s="1"/>
  <c r="O3302" i="1" a="1"/>
  <c r="O3302" i="1" s="1"/>
  <c r="O3303" i="1" a="1"/>
  <c r="O3303" i="1" s="1"/>
  <c r="O3304" i="1" a="1"/>
  <c r="O3304" i="1" s="1"/>
  <c r="O3305" i="1" a="1"/>
  <c r="O3305" i="1" s="1"/>
  <c r="O3306" i="1" a="1"/>
  <c r="O3306" i="1" s="1"/>
  <c r="O3307" i="1" a="1"/>
  <c r="O3307" i="1" s="1"/>
  <c r="O3308" i="1" a="1"/>
  <c r="O3308" i="1" s="1"/>
  <c r="O3309" i="1" a="1"/>
  <c r="O3309" i="1" s="1"/>
  <c r="O3310" i="1" a="1"/>
  <c r="O3310" i="1" s="1"/>
  <c r="O3311" i="1" a="1"/>
  <c r="O3311" i="1" s="1"/>
  <c r="O3312" i="1" a="1"/>
  <c r="O3312" i="1" s="1"/>
  <c r="O3313" i="1" a="1"/>
  <c r="O3313" i="1" s="1"/>
  <c r="O3314" i="1" a="1"/>
  <c r="O3314" i="1" s="1"/>
  <c r="O3315" i="1" a="1"/>
  <c r="O3315" i="1" s="1"/>
  <c r="O3316" i="1" a="1"/>
  <c r="O3316" i="1" s="1"/>
  <c r="O3317" i="1" a="1"/>
  <c r="O3317" i="1" s="1"/>
  <c r="O3318" i="1" a="1"/>
  <c r="O3318" i="1" s="1"/>
  <c r="O3319" i="1" a="1"/>
  <c r="O3319" i="1" s="1"/>
  <c r="O3320" i="1" a="1"/>
  <c r="O3320" i="1" s="1"/>
  <c r="O3321" i="1" a="1"/>
  <c r="O3321" i="1" s="1"/>
  <c r="O3322" i="1" a="1"/>
  <c r="O3322" i="1" s="1"/>
  <c r="O3323" i="1" a="1"/>
  <c r="O3323" i="1" s="1"/>
  <c r="O3324" i="1" a="1"/>
  <c r="O3324" i="1" s="1"/>
  <c r="O3325" i="1" a="1"/>
  <c r="O3325" i="1" s="1"/>
  <c r="O3326" i="1" a="1"/>
  <c r="O3326" i="1" s="1"/>
  <c r="O3327" i="1" a="1"/>
  <c r="O3327" i="1" s="1"/>
  <c r="O3328" i="1" a="1"/>
  <c r="O3328" i="1" s="1"/>
  <c r="O3329" i="1" a="1"/>
  <c r="O3329" i="1" s="1"/>
  <c r="O3330" i="1" a="1"/>
  <c r="O3330" i="1" s="1"/>
  <c r="O3331" i="1" a="1"/>
  <c r="O3331" i="1" s="1"/>
  <c r="O3332" i="1" a="1"/>
  <c r="O3332" i="1" s="1"/>
  <c r="O3333" i="1" a="1"/>
  <c r="O3333" i="1" s="1"/>
  <c r="O3334" i="1" a="1"/>
  <c r="O3334" i="1" s="1"/>
  <c r="O3335" i="1" a="1"/>
  <c r="O3335" i="1" s="1"/>
  <c r="O3336" i="1" a="1"/>
  <c r="O3336" i="1" s="1"/>
  <c r="O3337" i="1" a="1"/>
  <c r="O3337" i="1" s="1"/>
  <c r="O3338" i="1" a="1"/>
  <c r="O3338" i="1" s="1"/>
  <c r="O3339" i="1" a="1"/>
  <c r="O3339" i="1" s="1"/>
  <c r="O3340" i="1" a="1"/>
  <c r="O3340" i="1" s="1"/>
  <c r="O3341" i="1" a="1"/>
  <c r="O3341" i="1" s="1"/>
  <c r="O3342" i="1" a="1"/>
  <c r="O3342" i="1" s="1"/>
  <c r="O3343" i="1" a="1"/>
  <c r="O3343" i="1" s="1"/>
  <c r="O3344" i="1" a="1"/>
  <c r="O3344" i="1" s="1"/>
  <c r="O3345" i="1" a="1"/>
  <c r="O3345" i="1" s="1"/>
  <c r="O3346" i="1" a="1"/>
  <c r="O3346" i="1" s="1"/>
  <c r="O3347" i="1" a="1"/>
  <c r="O3347" i="1" s="1"/>
  <c r="O3348" i="1" a="1"/>
  <c r="O3348" i="1" s="1"/>
  <c r="O3349" i="1" a="1"/>
  <c r="O3349" i="1" s="1"/>
  <c r="O3350" i="1" a="1"/>
  <c r="O3350" i="1" s="1"/>
  <c r="O3351" i="1" a="1"/>
  <c r="O3351" i="1" s="1"/>
  <c r="O3352" i="1" a="1"/>
  <c r="O3352" i="1" s="1"/>
  <c r="O3353" i="1" a="1"/>
  <c r="O3353" i="1" s="1"/>
  <c r="O3354" i="1" a="1"/>
  <c r="O3354" i="1" s="1"/>
  <c r="O3355" i="1" a="1"/>
  <c r="O3355" i="1" s="1"/>
  <c r="O3356" i="1" a="1"/>
  <c r="O3356" i="1" s="1"/>
  <c r="O3357" i="1" a="1"/>
  <c r="O3357" i="1" s="1"/>
  <c r="O3358" i="1" a="1"/>
  <c r="O3358" i="1" s="1"/>
  <c r="O3359" i="1" a="1"/>
  <c r="O3359" i="1" s="1"/>
  <c r="O3360" i="1" a="1"/>
  <c r="O3360" i="1" s="1"/>
  <c r="O3361" i="1" a="1"/>
  <c r="O3361" i="1" s="1"/>
  <c r="O3362" i="1" a="1"/>
  <c r="O3362" i="1" s="1"/>
  <c r="O3363" i="1" a="1"/>
  <c r="O3363" i="1" s="1"/>
  <c r="O3364" i="1" a="1"/>
  <c r="O3364" i="1" s="1"/>
  <c r="O3365" i="1" a="1"/>
  <c r="O3365" i="1" s="1"/>
  <c r="O3366" i="1" a="1"/>
  <c r="O3366" i="1" s="1"/>
  <c r="O3367" i="1" a="1"/>
  <c r="O3367" i="1" s="1"/>
  <c r="O3368" i="1" a="1"/>
  <c r="O3368" i="1" s="1"/>
  <c r="O3369" i="1" a="1"/>
  <c r="O3369" i="1" s="1"/>
  <c r="O3370" i="1" a="1"/>
  <c r="O3370" i="1" s="1"/>
  <c r="O3371" i="1" a="1"/>
  <c r="O3371" i="1" s="1"/>
  <c r="O3372" i="1" a="1"/>
  <c r="O3372" i="1" s="1"/>
  <c r="O3373" i="1" a="1"/>
  <c r="O3373" i="1" s="1"/>
  <c r="O3374" i="1" a="1"/>
  <c r="O3374" i="1" s="1"/>
  <c r="O3375" i="1" a="1"/>
  <c r="O3375" i="1" s="1"/>
  <c r="O3376" i="1" a="1"/>
  <c r="O3376" i="1" s="1"/>
  <c r="O3377" i="1" a="1"/>
  <c r="O3377" i="1" s="1"/>
  <c r="O3378" i="1" a="1"/>
  <c r="O3378" i="1" s="1"/>
  <c r="O3379" i="1" a="1"/>
  <c r="O3379" i="1" s="1"/>
  <c r="O3380" i="1" a="1"/>
  <c r="O3380" i="1" s="1"/>
  <c r="O3381" i="1" a="1"/>
  <c r="O3381" i="1" s="1"/>
  <c r="O3382" i="1" a="1"/>
  <c r="O3382" i="1" s="1"/>
  <c r="O3383" i="1" a="1"/>
  <c r="O3383" i="1" s="1"/>
  <c r="O3384" i="1" a="1"/>
  <c r="O3384" i="1" s="1"/>
  <c r="O3385" i="1" a="1"/>
  <c r="O3385" i="1" s="1"/>
  <c r="O3386" i="1" a="1"/>
  <c r="O3386" i="1" s="1"/>
  <c r="O3387" i="1" a="1"/>
  <c r="O3387" i="1" s="1"/>
  <c r="O3388" i="1" a="1"/>
  <c r="O3388" i="1" s="1"/>
  <c r="O3389" i="1" a="1"/>
  <c r="O3389" i="1" s="1"/>
  <c r="O3390" i="1" a="1"/>
  <c r="O3390" i="1" s="1"/>
  <c r="O3391" i="1" a="1"/>
  <c r="O3391" i="1" s="1"/>
  <c r="O3392" i="1" a="1"/>
  <c r="O3392" i="1" s="1"/>
  <c r="O3393" i="1" a="1"/>
  <c r="O3393" i="1" s="1"/>
  <c r="O3394" i="1" a="1"/>
  <c r="O3394" i="1" s="1"/>
  <c r="O3395" i="1" a="1"/>
  <c r="O3395" i="1" s="1"/>
  <c r="O3396" i="1" a="1"/>
  <c r="O3396" i="1" s="1"/>
  <c r="O3397" i="1" a="1"/>
  <c r="O3397" i="1" s="1"/>
  <c r="O3398" i="1" a="1"/>
  <c r="O3398" i="1" s="1"/>
  <c r="O3399" i="1" a="1"/>
  <c r="O3399" i="1" s="1"/>
  <c r="O3400" i="1" a="1"/>
  <c r="O3400" i="1" s="1"/>
  <c r="O3401" i="1" a="1"/>
  <c r="O3401" i="1" s="1"/>
  <c r="O3402" i="1" a="1"/>
  <c r="O3402" i="1" s="1"/>
  <c r="O3403" i="1" a="1"/>
  <c r="O3403" i="1" s="1"/>
  <c r="O3404" i="1" a="1"/>
  <c r="O3404" i="1" s="1"/>
  <c r="O3405" i="1" a="1"/>
  <c r="O3405" i="1" s="1"/>
  <c r="O3406" i="1" a="1"/>
  <c r="O3406" i="1" s="1"/>
  <c r="O3407" i="1" a="1"/>
  <c r="O3407" i="1" s="1"/>
  <c r="O3408" i="1" a="1"/>
  <c r="O3408" i="1" s="1"/>
  <c r="O3409" i="1" a="1"/>
  <c r="O3409" i="1" s="1"/>
  <c r="O3410" i="1" a="1"/>
  <c r="O3410" i="1" s="1"/>
  <c r="O3411" i="1" a="1"/>
  <c r="O3411" i="1" s="1"/>
  <c r="O3412" i="1" a="1"/>
  <c r="O3412" i="1" s="1"/>
  <c r="O3413" i="1" a="1"/>
  <c r="O3413" i="1" s="1"/>
  <c r="O3414" i="1" a="1"/>
  <c r="O3414" i="1" s="1"/>
  <c r="O3415" i="1" a="1"/>
  <c r="O3415" i="1" s="1"/>
  <c r="O3416" i="1" a="1"/>
  <c r="O3416" i="1" s="1"/>
  <c r="O3417" i="1" a="1"/>
  <c r="O3417" i="1" s="1"/>
  <c r="O3418" i="1" a="1"/>
  <c r="O3418" i="1" s="1"/>
  <c r="O3419" i="1" a="1"/>
  <c r="O3419" i="1" s="1"/>
  <c r="O3420" i="1" a="1"/>
  <c r="O3420" i="1" s="1"/>
  <c r="O3421" i="1" a="1"/>
  <c r="O3421" i="1" s="1"/>
  <c r="O3422" i="1" a="1"/>
  <c r="O3422" i="1" s="1"/>
  <c r="O3423" i="1" a="1"/>
  <c r="O3423" i="1" s="1"/>
  <c r="O3424" i="1" a="1"/>
  <c r="O3424" i="1" s="1"/>
  <c r="O3425" i="1" a="1"/>
  <c r="O3425" i="1" s="1"/>
  <c r="O3426" i="1" a="1"/>
  <c r="O3426" i="1" s="1"/>
  <c r="O3427" i="1" a="1"/>
  <c r="O3427" i="1" s="1"/>
  <c r="O3428" i="1" a="1"/>
  <c r="O3428" i="1" s="1"/>
  <c r="O3429" i="1" a="1"/>
  <c r="O3429" i="1" s="1"/>
  <c r="O3430" i="1" a="1"/>
  <c r="O3430" i="1" s="1"/>
  <c r="O3431" i="1" a="1"/>
  <c r="O3431" i="1" s="1"/>
  <c r="O3432" i="1" a="1"/>
  <c r="O3432" i="1" s="1"/>
  <c r="O3433" i="1" a="1"/>
  <c r="O3433" i="1" s="1"/>
  <c r="O3434" i="1" a="1"/>
  <c r="O3434" i="1" s="1"/>
  <c r="O3435" i="1" a="1"/>
  <c r="O3435" i="1" s="1"/>
  <c r="O3436" i="1" a="1"/>
  <c r="O3436" i="1" s="1"/>
  <c r="O3437" i="1" a="1"/>
  <c r="O3437" i="1" s="1"/>
  <c r="O3438" i="1" a="1"/>
  <c r="O3438" i="1" s="1"/>
  <c r="O3439" i="1" a="1"/>
  <c r="O3439" i="1" s="1"/>
  <c r="O3440" i="1" a="1"/>
  <c r="O3440" i="1" s="1"/>
  <c r="O3441" i="1" a="1"/>
  <c r="O3441" i="1" s="1"/>
  <c r="O3442" i="1" a="1"/>
  <c r="O3442" i="1" s="1"/>
  <c r="O3443" i="1" a="1"/>
  <c r="O3443" i="1" s="1"/>
  <c r="O3444" i="1" a="1"/>
  <c r="O3444" i="1" s="1"/>
  <c r="O3445" i="1" a="1"/>
  <c r="O3445" i="1" s="1"/>
  <c r="O3446" i="1" a="1"/>
  <c r="O3446" i="1" s="1"/>
  <c r="O3447" i="1" a="1"/>
  <c r="O3447" i="1" s="1"/>
  <c r="O3448" i="1" a="1"/>
  <c r="O3448" i="1" s="1"/>
  <c r="O3449" i="1" a="1"/>
  <c r="O3449" i="1" s="1"/>
  <c r="O3450" i="1" a="1"/>
  <c r="O3450" i="1" s="1"/>
  <c r="O3451" i="1" a="1"/>
  <c r="O3451" i="1" s="1"/>
  <c r="O3452" i="1" a="1"/>
  <c r="O3452" i="1" s="1"/>
  <c r="O3453" i="1" a="1"/>
  <c r="O3453" i="1" s="1"/>
  <c r="O3454" i="1" a="1"/>
  <c r="O3454" i="1" s="1"/>
  <c r="O3455" i="1" a="1"/>
  <c r="O3455" i="1" s="1"/>
  <c r="O3456" i="1" a="1"/>
  <c r="O3456" i="1" s="1"/>
  <c r="O3457" i="1" a="1"/>
  <c r="O3457" i="1" s="1"/>
  <c r="O3458" i="1" a="1"/>
  <c r="O3458" i="1" s="1"/>
  <c r="O3459" i="1" a="1"/>
  <c r="O3459" i="1" s="1"/>
  <c r="O3460" i="1" a="1"/>
  <c r="O3460" i="1" s="1"/>
  <c r="O3461" i="1" a="1"/>
  <c r="O3461" i="1" s="1"/>
  <c r="O3462" i="1" a="1"/>
  <c r="O3462" i="1" s="1"/>
  <c r="O3463" i="1" a="1"/>
  <c r="O3463" i="1" s="1"/>
  <c r="O3464" i="1" a="1"/>
  <c r="O3464" i="1" s="1"/>
  <c r="O3465" i="1" a="1"/>
  <c r="O3465" i="1" s="1"/>
  <c r="O3466" i="1" a="1"/>
  <c r="O3466" i="1" s="1"/>
  <c r="O3467" i="1" a="1"/>
  <c r="O3467" i="1" s="1"/>
  <c r="O3468" i="1" a="1"/>
  <c r="O3468" i="1" s="1"/>
  <c r="O3469" i="1" a="1"/>
  <c r="O3469" i="1" s="1"/>
  <c r="O3470" i="1" a="1"/>
  <c r="O3470" i="1" s="1"/>
  <c r="O3471" i="1" a="1"/>
  <c r="O3471" i="1" s="1"/>
  <c r="O3472" i="1" a="1"/>
  <c r="O3472" i="1" s="1"/>
  <c r="O3473" i="1" a="1"/>
  <c r="O3473" i="1" s="1"/>
  <c r="O3474" i="1" a="1"/>
  <c r="O3474" i="1" s="1"/>
  <c r="O3475" i="1" a="1"/>
  <c r="O3475" i="1" s="1"/>
  <c r="O3476" i="1" a="1"/>
  <c r="O3476" i="1" s="1"/>
  <c r="O3477" i="1" a="1"/>
  <c r="O3477" i="1" s="1"/>
  <c r="O3478" i="1" a="1"/>
  <c r="O3478" i="1" s="1"/>
  <c r="O3479" i="1" a="1"/>
  <c r="O3479" i="1" s="1"/>
  <c r="O3480" i="1" a="1"/>
  <c r="O3480" i="1" s="1"/>
  <c r="O3481" i="1" a="1"/>
  <c r="O3481" i="1" s="1"/>
  <c r="O3482" i="1" a="1"/>
  <c r="O3482" i="1" s="1"/>
  <c r="O3483" i="1" a="1"/>
  <c r="O3483" i="1" s="1"/>
  <c r="O3484" i="1" a="1"/>
  <c r="O3484" i="1" s="1"/>
  <c r="O3485" i="1" a="1"/>
  <c r="O3485" i="1" s="1"/>
  <c r="O3486" i="1" a="1"/>
  <c r="O3486" i="1" s="1"/>
  <c r="O3487" i="1" a="1"/>
  <c r="O3487" i="1" s="1"/>
  <c r="O3488" i="1" a="1"/>
  <c r="O3488" i="1" s="1"/>
  <c r="O3489" i="1" a="1"/>
  <c r="O3489" i="1" s="1"/>
  <c r="O3490" i="1" a="1"/>
  <c r="O3490" i="1" s="1"/>
  <c r="O3491" i="1" a="1"/>
  <c r="O3491" i="1" s="1"/>
  <c r="O3492" i="1" a="1"/>
  <c r="O3492" i="1" s="1"/>
  <c r="O3493" i="1" a="1"/>
  <c r="O3493" i="1" s="1"/>
  <c r="O3494" i="1" a="1"/>
  <c r="O3494" i="1" s="1"/>
  <c r="O3495" i="1" a="1"/>
  <c r="O3495" i="1" s="1"/>
  <c r="O3496" i="1" a="1"/>
  <c r="O3496" i="1" s="1"/>
  <c r="O3497" i="1" a="1"/>
  <c r="O3497" i="1" s="1"/>
  <c r="O3498" i="1" a="1"/>
  <c r="O3498" i="1" s="1"/>
  <c r="O3499" i="1" a="1"/>
  <c r="O3499" i="1" s="1"/>
  <c r="O3500" i="1" a="1"/>
  <c r="O3500" i="1" s="1"/>
  <c r="O3501" i="1" a="1"/>
  <c r="O3501" i="1" s="1"/>
  <c r="O3502" i="1" a="1"/>
  <c r="O3502" i="1" s="1"/>
  <c r="O3503" i="1" a="1"/>
  <c r="O3503" i="1" s="1"/>
  <c r="O3504" i="1" a="1"/>
  <c r="O3504" i="1" s="1"/>
  <c r="O3505" i="1" a="1"/>
  <c r="O3505" i="1" s="1"/>
  <c r="O3506" i="1" a="1"/>
  <c r="O3506" i="1" s="1"/>
  <c r="O3507" i="1" a="1"/>
  <c r="O3507" i="1" s="1"/>
  <c r="O3508" i="1" a="1"/>
  <c r="O3508" i="1" s="1"/>
  <c r="O3509" i="1" a="1"/>
  <c r="O3509" i="1" s="1"/>
  <c r="O3510" i="1" a="1"/>
  <c r="O3510" i="1" s="1"/>
  <c r="O3511" i="1" a="1"/>
  <c r="O3511" i="1" s="1"/>
  <c r="O3512" i="1" a="1"/>
  <c r="O3512" i="1" s="1"/>
  <c r="O3513" i="1" a="1"/>
  <c r="O3513" i="1" s="1"/>
  <c r="O3514" i="1" a="1"/>
  <c r="O3514" i="1" s="1"/>
  <c r="O3515" i="1" a="1"/>
  <c r="O3515" i="1" s="1"/>
  <c r="O3516" i="1" a="1"/>
  <c r="O3516" i="1" s="1"/>
  <c r="O3517" i="1" a="1"/>
  <c r="O3517" i="1" s="1"/>
  <c r="O3518" i="1" a="1"/>
  <c r="O3518" i="1" s="1"/>
  <c r="O3519" i="1" a="1"/>
  <c r="O3519" i="1" s="1"/>
  <c r="O3520" i="1" a="1"/>
  <c r="O3520" i="1" s="1"/>
  <c r="O3521" i="1" a="1"/>
  <c r="O3521" i="1" s="1"/>
  <c r="O3522" i="1" a="1"/>
  <c r="O3522" i="1" s="1"/>
  <c r="O3523" i="1" a="1"/>
  <c r="O3523" i="1" s="1"/>
  <c r="O3524" i="1" a="1"/>
  <c r="O3524" i="1" s="1"/>
  <c r="O3525" i="1" a="1"/>
  <c r="O3525" i="1" s="1"/>
  <c r="O3526" i="1" a="1"/>
  <c r="O3526" i="1" s="1"/>
  <c r="O3527" i="1" a="1"/>
  <c r="O3527" i="1" s="1"/>
  <c r="O3528" i="1" a="1"/>
  <c r="O3528" i="1" s="1"/>
  <c r="O3529" i="1" a="1"/>
  <c r="O3529" i="1" s="1"/>
  <c r="O3530" i="1" a="1"/>
  <c r="O3530" i="1" s="1"/>
  <c r="O3531" i="1" a="1"/>
  <c r="O3531" i="1" s="1"/>
  <c r="O3532" i="1" a="1"/>
  <c r="O3532" i="1" s="1"/>
  <c r="O3533" i="1" a="1"/>
  <c r="O3533" i="1" s="1"/>
  <c r="O3534" i="1" a="1"/>
  <c r="O3534" i="1" s="1"/>
  <c r="O3535" i="1" a="1"/>
  <c r="O3535" i="1" s="1"/>
  <c r="O3536" i="1" a="1"/>
  <c r="O3536" i="1" s="1"/>
  <c r="O3537" i="1" a="1"/>
  <c r="O3537" i="1" s="1"/>
  <c r="O3538" i="1" a="1"/>
  <c r="O3538" i="1" s="1"/>
  <c r="O3539" i="1" a="1"/>
  <c r="O3539" i="1" s="1"/>
  <c r="O3540" i="1" a="1"/>
  <c r="O3540" i="1" s="1"/>
  <c r="O3541" i="1" a="1"/>
  <c r="O3541" i="1" s="1"/>
  <c r="O3542" i="1" a="1"/>
  <c r="O3542" i="1" s="1"/>
  <c r="O3543" i="1" a="1"/>
  <c r="O3543" i="1" s="1"/>
  <c r="O3544" i="1" a="1"/>
  <c r="O3544" i="1" s="1"/>
  <c r="O3545" i="1" a="1"/>
  <c r="O3545" i="1" s="1"/>
  <c r="O3546" i="1" a="1"/>
  <c r="O3546" i="1" s="1"/>
  <c r="O3547" i="1" a="1"/>
  <c r="O3547" i="1" s="1"/>
  <c r="O3548" i="1" a="1"/>
  <c r="O3548" i="1" s="1"/>
  <c r="O3549" i="1" a="1"/>
  <c r="O3549" i="1" s="1"/>
  <c r="O3550" i="1" a="1"/>
  <c r="O3550" i="1" s="1"/>
  <c r="O3551" i="1" a="1"/>
  <c r="O3551" i="1" s="1"/>
  <c r="O3552" i="1" a="1"/>
  <c r="O3552" i="1" s="1"/>
  <c r="O3553" i="1" a="1"/>
  <c r="O3553" i="1" s="1"/>
  <c r="O3554" i="1" a="1"/>
  <c r="O3554" i="1" s="1"/>
  <c r="O3555" i="1" a="1"/>
  <c r="O3555" i="1" s="1"/>
  <c r="O3556" i="1" a="1"/>
  <c r="O3556" i="1" s="1"/>
  <c r="O3557" i="1" a="1"/>
  <c r="O3557" i="1" s="1"/>
  <c r="O3558" i="1" a="1"/>
  <c r="O3558" i="1" s="1"/>
  <c r="O3559" i="1" a="1"/>
  <c r="O3559" i="1" s="1"/>
  <c r="O3560" i="1" a="1"/>
  <c r="O3560" i="1" s="1"/>
  <c r="O3561" i="1" a="1"/>
  <c r="O3561" i="1" s="1"/>
  <c r="O3562" i="1" a="1"/>
  <c r="O3562" i="1" s="1"/>
  <c r="O3563" i="1" a="1"/>
  <c r="O3563" i="1" s="1"/>
  <c r="O3564" i="1" a="1"/>
  <c r="O3564" i="1" s="1"/>
  <c r="O3565" i="1" a="1"/>
  <c r="O3565" i="1" s="1"/>
  <c r="O3566" i="1" a="1"/>
  <c r="O3566" i="1" s="1"/>
  <c r="O3567" i="1" a="1"/>
  <c r="O3567" i="1" s="1"/>
  <c r="O3568" i="1" a="1"/>
  <c r="O3568" i="1" s="1"/>
  <c r="O3569" i="1" a="1"/>
  <c r="O3569" i="1" s="1"/>
  <c r="O3570" i="1" a="1"/>
  <c r="O3570" i="1" s="1"/>
  <c r="O3571" i="1" a="1"/>
  <c r="O3571" i="1" s="1"/>
  <c r="O3572" i="1" a="1"/>
  <c r="O3572" i="1" s="1"/>
  <c r="O3573" i="1" a="1"/>
  <c r="O3573" i="1" s="1"/>
  <c r="O3574" i="1" a="1"/>
  <c r="O3574" i="1" s="1"/>
  <c r="O3575" i="1" a="1"/>
  <c r="O3575" i="1" s="1"/>
  <c r="O3576" i="1" a="1"/>
  <c r="O3576" i="1" s="1"/>
  <c r="O3577" i="1" a="1"/>
  <c r="O3577" i="1" s="1"/>
  <c r="O3578" i="1" a="1"/>
  <c r="O3578" i="1" s="1"/>
  <c r="O3579" i="1" a="1"/>
  <c r="O3579" i="1" s="1"/>
  <c r="O3580" i="1" a="1"/>
  <c r="O3580" i="1" s="1"/>
  <c r="O3581" i="1" a="1"/>
  <c r="O3581" i="1" s="1"/>
  <c r="O3582" i="1" a="1"/>
  <c r="O3582" i="1" s="1"/>
  <c r="O3583" i="1" a="1"/>
  <c r="O3583" i="1" s="1"/>
  <c r="O3584" i="1" a="1"/>
  <c r="O3584" i="1" s="1"/>
  <c r="O3585" i="1" a="1"/>
  <c r="O3585" i="1" s="1"/>
  <c r="O3586" i="1" a="1"/>
  <c r="O3586" i="1" s="1"/>
  <c r="O3587" i="1" a="1"/>
  <c r="O3587" i="1" s="1"/>
  <c r="O3588" i="1" a="1"/>
  <c r="O3588" i="1" s="1"/>
  <c r="O3589" i="1" a="1"/>
  <c r="O3589" i="1" s="1"/>
  <c r="O3590" i="1" a="1"/>
  <c r="O3590" i="1" s="1"/>
  <c r="O3591" i="1" a="1"/>
  <c r="O3591" i="1" s="1"/>
  <c r="O3592" i="1" a="1"/>
  <c r="O3592" i="1" s="1"/>
  <c r="O3593" i="1" a="1"/>
  <c r="O3593" i="1" s="1"/>
  <c r="O3594" i="1" a="1"/>
  <c r="O3594" i="1" s="1"/>
  <c r="O3595" i="1" a="1"/>
  <c r="O3595" i="1" s="1"/>
  <c r="O3596" i="1" a="1"/>
  <c r="O3596" i="1" s="1"/>
  <c r="O3597" i="1" a="1"/>
  <c r="O3597" i="1" s="1"/>
  <c r="O3598" i="1" a="1"/>
  <c r="O3598" i="1" s="1"/>
  <c r="O3599" i="1" a="1"/>
  <c r="O3599" i="1" s="1"/>
  <c r="O3600" i="1" a="1"/>
  <c r="O3600" i="1" s="1"/>
  <c r="O3601" i="1" a="1"/>
  <c r="O3601" i="1" s="1"/>
  <c r="O3602" i="1" a="1"/>
  <c r="O3602" i="1" s="1"/>
  <c r="O3603" i="1" a="1"/>
  <c r="O3603" i="1" s="1"/>
  <c r="O3604" i="1" a="1"/>
  <c r="O3604" i="1" s="1"/>
  <c r="O3605" i="1" a="1"/>
  <c r="O3605" i="1" s="1"/>
  <c r="O3606" i="1" a="1"/>
  <c r="O3606" i="1" s="1"/>
  <c r="O3607" i="1" a="1"/>
  <c r="O3607" i="1" s="1"/>
  <c r="O3608" i="1" a="1"/>
  <c r="O3608" i="1" s="1"/>
  <c r="O3609" i="1" a="1"/>
  <c r="O3609" i="1" s="1"/>
  <c r="O3610" i="1" a="1"/>
  <c r="O3610" i="1" s="1"/>
  <c r="O3611" i="1" a="1"/>
  <c r="O3611" i="1" s="1"/>
  <c r="O3612" i="1" a="1"/>
  <c r="O3612" i="1" s="1"/>
  <c r="O3613" i="1" a="1"/>
  <c r="O3613" i="1" s="1"/>
  <c r="O3614" i="1" a="1"/>
  <c r="O3614" i="1" s="1"/>
  <c r="O3615" i="1" a="1"/>
  <c r="O3615" i="1" s="1"/>
  <c r="O3616" i="1" a="1"/>
  <c r="O3616" i="1" s="1"/>
  <c r="O3617" i="1" a="1"/>
  <c r="O3617" i="1" s="1"/>
  <c r="O3618" i="1" a="1"/>
  <c r="O3618" i="1" s="1"/>
  <c r="O3619" i="1" a="1"/>
  <c r="O3619" i="1" s="1"/>
  <c r="O3620" i="1" a="1"/>
  <c r="O3620" i="1" s="1"/>
  <c r="O3621" i="1" a="1"/>
  <c r="O3621" i="1" s="1"/>
  <c r="O3622" i="1" a="1"/>
  <c r="O3622" i="1" s="1"/>
  <c r="O3623" i="1" a="1"/>
  <c r="O3623" i="1" s="1"/>
  <c r="O3624" i="1" a="1"/>
  <c r="O3624" i="1" s="1"/>
  <c r="O3625" i="1" a="1"/>
  <c r="O3625" i="1" s="1"/>
  <c r="O3626" i="1" a="1"/>
  <c r="O3626" i="1" s="1"/>
  <c r="O3627" i="1" a="1"/>
  <c r="O3627" i="1" s="1"/>
  <c r="O3628" i="1" a="1"/>
  <c r="O3628" i="1" s="1"/>
  <c r="O3629" i="1" a="1"/>
  <c r="O3629" i="1" s="1"/>
  <c r="O3630" i="1" a="1"/>
  <c r="O3630" i="1" s="1"/>
  <c r="O3631" i="1" a="1"/>
  <c r="O3631" i="1" s="1"/>
  <c r="O3632" i="1" a="1"/>
  <c r="O3632" i="1" s="1"/>
  <c r="O3633" i="1" a="1"/>
  <c r="O3633" i="1" s="1"/>
  <c r="O3634" i="1" a="1"/>
  <c r="O3634" i="1" s="1"/>
  <c r="O3635" i="1" a="1"/>
  <c r="O3635" i="1" s="1"/>
  <c r="O3636" i="1" a="1"/>
  <c r="O3636" i="1" s="1"/>
  <c r="O3637" i="1" a="1"/>
  <c r="O3637" i="1" s="1"/>
  <c r="O3638" i="1" a="1"/>
  <c r="O3638" i="1" s="1"/>
  <c r="O3639" i="1" a="1"/>
  <c r="O3639" i="1" s="1"/>
  <c r="O3640" i="1" a="1"/>
  <c r="O3640" i="1" s="1"/>
  <c r="O3641" i="1" a="1"/>
  <c r="O3641" i="1" s="1"/>
  <c r="O3642" i="1" a="1"/>
  <c r="O3642" i="1" s="1"/>
  <c r="O3643" i="1" a="1"/>
  <c r="O3643" i="1" s="1"/>
  <c r="O3644" i="1" a="1"/>
  <c r="O3644" i="1" s="1"/>
  <c r="O3645" i="1" a="1"/>
  <c r="O3645" i="1" s="1"/>
  <c r="O3646" i="1" a="1"/>
  <c r="O3646" i="1" s="1"/>
  <c r="O3647" i="1" a="1"/>
  <c r="O3647" i="1" s="1"/>
  <c r="O3648" i="1" a="1"/>
  <c r="O3648" i="1" s="1"/>
  <c r="O3649" i="1" a="1"/>
  <c r="O3649" i="1" s="1"/>
  <c r="O3650" i="1" a="1"/>
  <c r="O3650" i="1" s="1"/>
  <c r="O3651" i="1" a="1"/>
  <c r="O3651" i="1" s="1"/>
  <c r="O3652" i="1" a="1"/>
  <c r="O3652" i="1" s="1"/>
  <c r="O3653" i="1" a="1"/>
  <c r="O3653" i="1" s="1"/>
  <c r="O3654" i="1" a="1"/>
  <c r="O3654" i="1" s="1"/>
  <c r="O3655" i="1" a="1"/>
  <c r="O3655" i="1" s="1"/>
  <c r="O3656" i="1" a="1"/>
  <c r="O3656" i="1" s="1"/>
  <c r="O3657" i="1" a="1"/>
  <c r="O3657" i="1" s="1"/>
  <c r="O3658" i="1" a="1"/>
  <c r="O3658" i="1" s="1"/>
  <c r="O3659" i="1" a="1"/>
  <c r="O3659" i="1" s="1"/>
  <c r="O3660" i="1" a="1"/>
  <c r="O3660" i="1" s="1"/>
  <c r="O3661" i="1" a="1"/>
  <c r="O3661" i="1" s="1"/>
  <c r="O3662" i="1" a="1"/>
  <c r="O3662" i="1" s="1"/>
  <c r="O3663" i="1" a="1"/>
  <c r="O3663" i="1" s="1"/>
  <c r="O3664" i="1" a="1"/>
  <c r="O3664" i="1" s="1"/>
  <c r="O3665" i="1" a="1"/>
  <c r="O3665" i="1" s="1"/>
  <c r="O3666" i="1" a="1"/>
  <c r="O3666" i="1" s="1"/>
  <c r="O3667" i="1" a="1"/>
  <c r="O3667" i="1" s="1"/>
  <c r="O3668" i="1" a="1"/>
  <c r="O3668" i="1" s="1"/>
  <c r="O3669" i="1" a="1"/>
  <c r="O3669" i="1" s="1"/>
  <c r="O3670" i="1" a="1"/>
  <c r="O3670" i="1" s="1"/>
  <c r="O3671" i="1" a="1"/>
  <c r="O3671" i="1" s="1"/>
  <c r="O3672" i="1" a="1"/>
  <c r="O3672" i="1" s="1"/>
  <c r="O3673" i="1" a="1"/>
  <c r="O3673" i="1" s="1"/>
  <c r="O3674" i="1" a="1"/>
  <c r="O3674" i="1" s="1"/>
  <c r="O3675" i="1" a="1"/>
  <c r="O3675" i="1" s="1"/>
  <c r="O3676" i="1" a="1"/>
  <c r="O3676" i="1" s="1"/>
  <c r="O3677" i="1" a="1"/>
  <c r="O3677" i="1" s="1"/>
  <c r="O3678" i="1" a="1"/>
  <c r="O3678" i="1" s="1"/>
  <c r="O3679" i="1" a="1"/>
  <c r="O3679" i="1" s="1"/>
  <c r="O3680" i="1" a="1"/>
  <c r="O3680" i="1" s="1"/>
  <c r="O3681" i="1" a="1"/>
  <c r="O3681" i="1" s="1"/>
  <c r="O3682" i="1" a="1"/>
  <c r="O3682" i="1" s="1"/>
  <c r="O3683" i="1" a="1"/>
  <c r="O3683" i="1" s="1"/>
  <c r="O3684" i="1" a="1"/>
  <c r="O3684" i="1" s="1"/>
  <c r="O3685" i="1" a="1"/>
  <c r="O3685" i="1" s="1"/>
  <c r="O3686" i="1" a="1"/>
  <c r="O3686" i="1" s="1"/>
  <c r="O3687" i="1" a="1"/>
  <c r="O3687" i="1" s="1"/>
  <c r="O3688" i="1" a="1"/>
  <c r="O3688" i="1" s="1"/>
  <c r="O3689" i="1" a="1"/>
  <c r="O3689" i="1" s="1"/>
  <c r="O3690" i="1" a="1"/>
  <c r="O3690" i="1" s="1"/>
  <c r="O3691" i="1" a="1"/>
  <c r="O3691" i="1" s="1"/>
  <c r="O3692" i="1" a="1"/>
  <c r="O3692" i="1" s="1"/>
  <c r="O3693" i="1" a="1"/>
  <c r="O3693" i="1" s="1"/>
  <c r="O3694" i="1" a="1"/>
  <c r="O3694" i="1" s="1"/>
  <c r="O3695" i="1" a="1"/>
  <c r="O3695" i="1" s="1"/>
  <c r="O3696" i="1" a="1"/>
  <c r="O3696" i="1" s="1"/>
  <c r="O3697" i="1" a="1"/>
  <c r="O3697" i="1" s="1"/>
  <c r="O3698" i="1" a="1"/>
  <c r="O3698" i="1" s="1"/>
  <c r="O3699" i="1" a="1"/>
  <c r="O3699" i="1" s="1"/>
  <c r="O3700" i="1" a="1"/>
  <c r="O3700" i="1" s="1"/>
  <c r="O3701" i="1" a="1"/>
  <c r="O3701" i="1" s="1"/>
  <c r="O3702" i="1" a="1"/>
  <c r="O3702" i="1" s="1"/>
  <c r="O3703" i="1" a="1"/>
  <c r="O3703" i="1" s="1"/>
  <c r="O3704" i="1" a="1"/>
  <c r="O3704" i="1" s="1"/>
  <c r="O3705" i="1" a="1"/>
  <c r="O3705" i="1" s="1"/>
  <c r="O3706" i="1" a="1"/>
  <c r="O3706" i="1" s="1"/>
  <c r="O3707" i="1" a="1"/>
  <c r="O3707" i="1" s="1"/>
  <c r="O3708" i="1" a="1"/>
  <c r="O3708" i="1" s="1"/>
  <c r="O3709" i="1" a="1"/>
  <c r="O3709" i="1" s="1"/>
  <c r="O3710" i="1" a="1"/>
  <c r="O3710" i="1" s="1"/>
  <c r="O3711" i="1" a="1"/>
  <c r="O3711" i="1" s="1"/>
  <c r="O3712" i="1" a="1"/>
  <c r="O3712" i="1" s="1"/>
  <c r="O3713" i="1" a="1"/>
  <c r="O3713" i="1" s="1"/>
  <c r="O3714" i="1" a="1"/>
  <c r="O3714" i="1" s="1"/>
  <c r="O3715" i="1" a="1"/>
  <c r="O3715" i="1" s="1"/>
  <c r="O3716" i="1" a="1"/>
  <c r="O3716" i="1" s="1"/>
  <c r="O3717" i="1" a="1"/>
  <c r="O3717" i="1" s="1"/>
  <c r="O3718" i="1" a="1"/>
  <c r="O3718" i="1" s="1"/>
  <c r="O3719" i="1" a="1"/>
  <c r="O3719" i="1" s="1"/>
  <c r="O3720" i="1" a="1"/>
  <c r="O3720" i="1" s="1"/>
  <c r="O3721" i="1" a="1"/>
  <c r="O3721" i="1" s="1"/>
  <c r="O3722" i="1" a="1"/>
  <c r="O3722" i="1" s="1"/>
  <c r="O3723" i="1" a="1"/>
  <c r="O3723" i="1" s="1"/>
  <c r="O3724" i="1" a="1"/>
  <c r="O3724" i="1" s="1"/>
  <c r="O3725" i="1" a="1"/>
  <c r="O3725" i="1" s="1"/>
  <c r="O3726" i="1" a="1"/>
  <c r="O3726" i="1" s="1"/>
  <c r="O3727" i="1" a="1"/>
  <c r="O3727" i="1" s="1"/>
  <c r="O3728" i="1" a="1"/>
  <c r="O3728" i="1" s="1"/>
  <c r="O3729" i="1" a="1"/>
  <c r="O3729" i="1" s="1"/>
  <c r="O3730" i="1" a="1"/>
  <c r="O3730" i="1" s="1"/>
  <c r="O3731" i="1" a="1"/>
  <c r="O3731" i="1" s="1"/>
  <c r="O3732" i="1" a="1"/>
  <c r="O3732" i="1" s="1"/>
  <c r="O3733" i="1" a="1"/>
  <c r="O3733" i="1" s="1"/>
  <c r="O3734" i="1" a="1"/>
  <c r="O3734" i="1" s="1"/>
  <c r="O3735" i="1" a="1"/>
  <c r="O3735" i="1" s="1"/>
  <c r="O3736" i="1" a="1"/>
  <c r="O3736" i="1" s="1"/>
  <c r="O3737" i="1" a="1"/>
  <c r="O3737" i="1" s="1"/>
  <c r="O3738" i="1" a="1"/>
  <c r="O3738" i="1" s="1"/>
  <c r="O3739" i="1" a="1"/>
  <c r="O3739" i="1" s="1"/>
  <c r="O3740" i="1" a="1"/>
  <c r="O3740" i="1" s="1"/>
  <c r="O3741" i="1" a="1"/>
  <c r="O3741" i="1" s="1"/>
  <c r="O3742" i="1" a="1"/>
  <c r="O3742" i="1" s="1"/>
  <c r="O3743" i="1" a="1"/>
  <c r="O3743" i="1" s="1"/>
  <c r="O3744" i="1" a="1"/>
  <c r="O3744" i="1" s="1"/>
  <c r="O3745" i="1" a="1"/>
  <c r="O3745" i="1" s="1"/>
  <c r="O3746" i="1" a="1"/>
  <c r="O3746" i="1" s="1"/>
  <c r="O3747" i="1" a="1"/>
  <c r="O3747" i="1" s="1"/>
  <c r="O3748" i="1" a="1"/>
  <c r="O3748" i="1" s="1"/>
  <c r="O3749" i="1" a="1"/>
  <c r="O3749" i="1" s="1"/>
  <c r="O3750" i="1" a="1"/>
  <c r="O3750" i="1" s="1"/>
  <c r="O3751" i="1" a="1"/>
  <c r="O3751" i="1" s="1"/>
  <c r="O3752" i="1" a="1"/>
  <c r="O3752" i="1" s="1"/>
  <c r="O3753" i="1" a="1"/>
  <c r="O3753" i="1" s="1"/>
  <c r="O3754" i="1" a="1"/>
  <c r="O3754" i="1" s="1"/>
  <c r="O3755" i="1" a="1"/>
  <c r="O3755" i="1" s="1"/>
  <c r="O3756" i="1" a="1"/>
  <c r="O3756" i="1" s="1"/>
  <c r="O3757" i="1" a="1"/>
  <c r="O3757" i="1" s="1"/>
  <c r="O3758" i="1" a="1"/>
  <c r="O3758" i="1" s="1"/>
  <c r="O3759" i="1" a="1"/>
  <c r="O3759" i="1" s="1"/>
  <c r="O3760" i="1" a="1"/>
  <c r="O3760" i="1" s="1"/>
  <c r="O3761" i="1" a="1"/>
  <c r="O3761" i="1" s="1"/>
  <c r="O3762" i="1" a="1"/>
  <c r="O3762" i="1" s="1"/>
  <c r="O3763" i="1" a="1"/>
  <c r="O3763" i="1" s="1"/>
  <c r="O3764" i="1" a="1"/>
  <c r="O3764" i="1" s="1"/>
  <c r="O3765" i="1" a="1"/>
  <c r="O3765" i="1" s="1"/>
  <c r="O3766" i="1" a="1"/>
  <c r="O3766" i="1" s="1"/>
  <c r="O3767" i="1" a="1"/>
  <c r="O3767" i="1" s="1"/>
  <c r="O3768" i="1" a="1"/>
  <c r="O3768" i="1" s="1"/>
  <c r="O3769" i="1" a="1"/>
  <c r="O3769" i="1" s="1"/>
  <c r="O3770" i="1" a="1"/>
  <c r="O3770" i="1" s="1"/>
  <c r="O3771" i="1" a="1"/>
  <c r="O3771" i="1" s="1"/>
  <c r="O3772" i="1" a="1"/>
  <c r="O3772" i="1" s="1"/>
  <c r="O3773" i="1" a="1"/>
  <c r="O3773" i="1" s="1"/>
  <c r="O3774" i="1" a="1"/>
  <c r="O3774" i="1" s="1"/>
  <c r="O3775" i="1" a="1"/>
  <c r="O3775" i="1" s="1"/>
  <c r="O3776" i="1" a="1"/>
  <c r="O3776" i="1" s="1"/>
  <c r="O3777" i="1" a="1"/>
  <c r="O3777" i="1" s="1"/>
  <c r="O3778" i="1" a="1"/>
  <c r="O3778" i="1" s="1"/>
  <c r="O3779" i="1" a="1"/>
  <c r="O3779" i="1" s="1"/>
  <c r="O3780" i="1" a="1"/>
  <c r="O3780" i="1" s="1"/>
  <c r="O3781" i="1" a="1"/>
  <c r="O3781" i="1" s="1"/>
  <c r="O3782" i="1" a="1"/>
  <c r="O3782" i="1" s="1"/>
  <c r="O3783" i="1" a="1"/>
  <c r="O3783" i="1" s="1"/>
  <c r="O3784" i="1" a="1"/>
  <c r="O3784" i="1" s="1"/>
  <c r="O3785" i="1" a="1"/>
  <c r="O3785" i="1" s="1"/>
  <c r="O3786" i="1" a="1"/>
  <c r="O3786" i="1" s="1"/>
  <c r="O3787" i="1" a="1"/>
  <c r="O3787" i="1" s="1"/>
  <c r="O3788" i="1" a="1"/>
  <c r="O3788" i="1" s="1"/>
  <c r="O3789" i="1" a="1"/>
  <c r="O3789" i="1" s="1"/>
  <c r="O3790" i="1" a="1"/>
  <c r="O3790" i="1" s="1"/>
  <c r="O3791" i="1" a="1"/>
  <c r="O3791" i="1" s="1"/>
  <c r="O3792" i="1" a="1"/>
  <c r="O3792" i="1" s="1"/>
  <c r="O3793" i="1" a="1"/>
  <c r="O3793" i="1" s="1"/>
  <c r="O3794" i="1" a="1"/>
  <c r="O3794" i="1" s="1"/>
  <c r="O3795" i="1" a="1"/>
  <c r="O3795" i="1" s="1"/>
  <c r="O3796" i="1" a="1"/>
  <c r="O3796" i="1" s="1"/>
  <c r="O3797" i="1" a="1"/>
  <c r="O3797" i="1" s="1"/>
  <c r="O3798" i="1" a="1"/>
  <c r="O3798" i="1" s="1"/>
  <c r="O3799" i="1" a="1"/>
  <c r="O3799" i="1" s="1"/>
  <c r="O3800" i="1" a="1"/>
  <c r="O3800" i="1" s="1"/>
  <c r="O3801" i="1" a="1"/>
  <c r="O3801" i="1" s="1"/>
  <c r="O3802" i="1" a="1"/>
  <c r="O3802" i="1" s="1"/>
  <c r="O3803" i="1" a="1"/>
  <c r="O3803" i="1" s="1"/>
  <c r="O3804" i="1" a="1"/>
  <c r="O3804" i="1" s="1"/>
  <c r="O3805" i="1" a="1"/>
  <c r="O3805" i="1" s="1"/>
  <c r="O3806" i="1" a="1"/>
  <c r="O3806" i="1" s="1"/>
  <c r="O3807" i="1" a="1"/>
  <c r="O3807" i="1" s="1"/>
  <c r="O3808" i="1" a="1"/>
  <c r="O3808" i="1" s="1"/>
  <c r="O3809" i="1" a="1"/>
  <c r="O3809" i="1" s="1"/>
  <c r="O3810" i="1" a="1"/>
  <c r="O3810" i="1" s="1"/>
  <c r="O3811" i="1" a="1"/>
  <c r="O3811" i="1" s="1"/>
  <c r="O3812" i="1" a="1"/>
  <c r="O3812" i="1" s="1"/>
  <c r="O3813" i="1" a="1"/>
  <c r="O3813" i="1" s="1"/>
  <c r="O3814" i="1" a="1"/>
  <c r="O3814" i="1" s="1"/>
  <c r="O3815" i="1" a="1"/>
  <c r="O3815" i="1" s="1"/>
  <c r="O3816" i="1" a="1"/>
  <c r="O3816" i="1" s="1"/>
  <c r="O3817" i="1" a="1"/>
  <c r="O3817" i="1" s="1"/>
  <c r="O3818" i="1" a="1"/>
  <c r="O3818" i="1" s="1"/>
  <c r="O3819" i="1" a="1"/>
  <c r="O3819" i="1" s="1"/>
  <c r="O3820" i="1" a="1"/>
  <c r="O3820" i="1" s="1"/>
  <c r="O3821" i="1" a="1"/>
  <c r="O3821" i="1" s="1"/>
  <c r="O3822" i="1" a="1"/>
  <c r="O3822" i="1" s="1"/>
  <c r="O3823" i="1" a="1"/>
  <c r="O3823" i="1" s="1"/>
  <c r="O3824" i="1" a="1"/>
  <c r="O3824" i="1" s="1"/>
  <c r="O3825" i="1" a="1"/>
  <c r="O3825" i="1" s="1"/>
  <c r="O3826" i="1" a="1"/>
  <c r="O3826" i="1" s="1"/>
  <c r="O3827" i="1" a="1"/>
  <c r="O3827" i="1" s="1"/>
  <c r="O3828" i="1" a="1"/>
  <c r="O3828" i="1" s="1"/>
  <c r="O3829" i="1" a="1"/>
  <c r="O3829" i="1" s="1"/>
  <c r="O3830" i="1" a="1"/>
  <c r="O3830" i="1" s="1"/>
  <c r="O3831" i="1" a="1"/>
  <c r="O3831" i="1" s="1"/>
  <c r="O3832" i="1" a="1"/>
  <c r="O3832" i="1" s="1"/>
  <c r="O3833" i="1" a="1"/>
  <c r="O3833" i="1" s="1"/>
  <c r="O3834" i="1" a="1"/>
  <c r="O3834" i="1" s="1"/>
  <c r="O3835" i="1" a="1"/>
  <c r="O3835" i="1" s="1"/>
  <c r="O3836" i="1" a="1"/>
  <c r="O3836" i="1" s="1"/>
  <c r="O3837" i="1" a="1"/>
  <c r="O3837" i="1" s="1"/>
  <c r="O3838" i="1" a="1"/>
  <c r="O3838" i="1" s="1"/>
  <c r="O3839" i="1" a="1"/>
  <c r="O3839" i="1" s="1"/>
  <c r="O3840" i="1" a="1"/>
  <c r="O3840" i="1" s="1"/>
  <c r="O3841" i="1" a="1"/>
  <c r="O3841" i="1" s="1"/>
  <c r="O3842" i="1" a="1"/>
  <c r="O3842" i="1" s="1"/>
  <c r="O3843" i="1" a="1"/>
  <c r="O3843" i="1" s="1"/>
  <c r="O3844" i="1" a="1"/>
  <c r="O3844" i="1" s="1"/>
  <c r="O3845" i="1" a="1"/>
  <c r="O3845" i="1" s="1"/>
  <c r="O3846" i="1" a="1"/>
  <c r="O3846" i="1" s="1"/>
  <c r="O3847" i="1" a="1"/>
  <c r="O3847" i="1" s="1"/>
  <c r="O3848" i="1" a="1"/>
  <c r="O3848" i="1" s="1"/>
  <c r="O3849" i="1" a="1"/>
  <c r="O3849" i="1" s="1"/>
  <c r="O3850" i="1" a="1"/>
  <c r="O3850" i="1" s="1"/>
  <c r="O3851" i="1" a="1"/>
  <c r="O3851" i="1" s="1"/>
  <c r="O3852" i="1" a="1"/>
  <c r="O3852" i="1" s="1"/>
  <c r="O3853" i="1" a="1"/>
  <c r="O3853" i="1" s="1"/>
  <c r="O3854" i="1" a="1"/>
  <c r="O3854" i="1" s="1"/>
  <c r="O3855" i="1" a="1"/>
  <c r="O3855" i="1" s="1"/>
  <c r="O3856" i="1" a="1"/>
  <c r="O3856" i="1" s="1"/>
  <c r="O3857" i="1" a="1"/>
  <c r="O3857" i="1" s="1"/>
  <c r="O3858" i="1" a="1"/>
  <c r="O3858" i="1" s="1"/>
  <c r="O3859" i="1" a="1"/>
  <c r="O3859" i="1" s="1"/>
  <c r="O3860" i="1" a="1"/>
  <c r="O3860" i="1" s="1"/>
  <c r="O3861" i="1" a="1"/>
  <c r="O3861" i="1" s="1"/>
  <c r="O3862" i="1" a="1"/>
  <c r="O3862" i="1" s="1"/>
  <c r="O3863" i="1" a="1"/>
  <c r="O3863" i="1" s="1"/>
  <c r="O3864" i="1" a="1"/>
  <c r="O3864" i="1" s="1"/>
  <c r="O3865" i="1" a="1"/>
  <c r="O3865" i="1" s="1"/>
  <c r="O3866" i="1" a="1"/>
  <c r="O3866" i="1" s="1"/>
  <c r="O3867" i="1" a="1"/>
  <c r="O3867" i="1" s="1"/>
  <c r="O3868" i="1" a="1"/>
  <c r="O3868" i="1" s="1"/>
  <c r="O3869" i="1" a="1"/>
  <c r="O3869" i="1" s="1"/>
  <c r="O3870" i="1" a="1"/>
  <c r="O3870" i="1" s="1"/>
  <c r="O3871" i="1" a="1"/>
  <c r="O3871" i="1" s="1"/>
  <c r="O3872" i="1" a="1"/>
  <c r="O3872" i="1" s="1"/>
  <c r="O3873" i="1" a="1"/>
  <c r="O3873" i="1" s="1"/>
  <c r="O3874" i="1" a="1"/>
  <c r="O3874" i="1" s="1"/>
  <c r="O3875" i="1" a="1"/>
  <c r="O3875" i="1" s="1"/>
  <c r="O3876" i="1" a="1"/>
  <c r="O3876" i="1" s="1"/>
  <c r="O3877" i="1" a="1"/>
  <c r="O3877" i="1" s="1"/>
  <c r="O3878" i="1" a="1"/>
  <c r="O3878" i="1" s="1"/>
  <c r="O3879" i="1" a="1"/>
  <c r="O3879" i="1" s="1"/>
  <c r="O3880" i="1" a="1"/>
  <c r="O3880" i="1" s="1"/>
  <c r="O3881" i="1" a="1"/>
  <c r="O3881" i="1" s="1"/>
  <c r="O3882" i="1" a="1"/>
  <c r="O3882" i="1" s="1"/>
  <c r="O3883" i="1" a="1"/>
  <c r="O3883" i="1" s="1"/>
  <c r="O3884" i="1" a="1"/>
  <c r="O3884" i="1" s="1"/>
  <c r="O3885" i="1" a="1"/>
  <c r="O3885" i="1" s="1"/>
  <c r="O3886" i="1" a="1"/>
  <c r="O3886" i="1" s="1"/>
  <c r="O3887" i="1" a="1"/>
  <c r="O3887" i="1" s="1"/>
  <c r="O3888" i="1" a="1"/>
  <c r="O3888" i="1" s="1"/>
  <c r="O3889" i="1" a="1"/>
  <c r="O3889" i="1" s="1"/>
  <c r="O3890" i="1" a="1"/>
  <c r="O3890" i="1" s="1"/>
  <c r="O3891" i="1" a="1"/>
  <c r="O3891" i="1" s="1"/>
  <c r="O3892" i="1" a="1"/>
  <c r="O3892" i="1" s="1"/>
  <c r="O3893" i="1" a="1"/>
  <c r="O3893" i="1" s="1"/>
  <c r="O3894" i="1" a="1"/>
  <c r="O3894" i="1" s="1"/>
  <c r="O3895" i="1" a="1"/>
  <c r="O3895" i="1" s="1"/>
  <c r="O3896" i="1" a="1"/>
  <c r="O3896" i="1" s="1"/>
  <c r="O3897" i="1" a="1"/>
  <c r="O3897" i="1" s="1"/>
  <c r="O3898" i="1" a="1"/>
  <c r="O3898" i="1" s="1"/>
  <c r="O3899" i="1" a="1"/>
  <c r="O3899" i="1" s="1"/>
  <c r="O3900" i="1" a="1"/>
  <c r="O3900" i="1" s="1"/>
  <c r="O3901" i="1" a="1"/>
  <c r="O3901" i="1" s="1"/>
  <c r="O3902" i="1" a="1"/>
  <c r="O3902" i="1" s="1"/>
  <c r="O3903" i="1" a="1"/>
  <c r="O3903" i="1" s="1"/>
  <c r="O3904" i="1" a="1"/>
  <c r="O3904" i="1" s="1"/>
  <c r="O3905" i="1" a="1"/>
  <c r="O3905" i="1" s="1"/>
  <c r="O3906" i="1" a="1"/>
  <c r="O3906" i="1" s="1"/>
  <c r="O3907" i="1" a="1"/>
  <c r="O3907" i="1" s="1"/>
  <c r="O3908" i="1" a="1"/>
  <c r="O3908" i="1" s="1"/>
  <c r="O3909" i="1" a="1"/>
  <c r="O3909" i="1" s="1"/>
  <c r="O3910" i="1" a="1"/>
  <c r="O3910" i="1" s="1"/>
  <c r="O3911" i="1" a="1"/>
  <c r="O3911" i="1" s="1"/>
  <c r="O3912" i="1" a="1"/>
  <c r="O3912" i="1" s="1"/>
  <c r="O3913" i="1" a="1"/>
  <c r="O3913" i="1" s="1"/>
  <c r="O3914" i="1" a="1"/>
  <c r="O3914" i="1" s="1"/>
  <c r="O3915" i="1" a="1"/>
  <c r="O3915" i="1" s="1"/>
  <c r="O3916" i="1" a="1"/>
  <c r="O3916" i="1" s="1"/>
  <c r="O3917" i="1" a="1"/>
  <c r="O3917" i="1" s="1"/>
  <c r="O3918" i="1" a="1"/>
  <c r="O3918" i="1" s="1"/>
  <c r="O3919" i="1" a="1"/>
  <c r="O3919" i="1" s="1"/>
  <c r="O3920" i="1" a="1"/>
  <c r="O3920" i="1" s="1"/>
  <c r="O3921" i="1" a="1"/>
  <c r="O3921" i="1" s="1"/>
  <c r="O3922" i="1" a="1"/>
  <c r="O3922" i="1" s="1"/>
  <c r="O3923" i="1" a="1"/>
  <c r="O3923" i="1" s="1"/>
  <c r="O3924" i="1" a="1"/>
  <c r="O3924" i="1" s="1"/>
  <c r="O3925" i="1" a="1"/>
  <c r="O3925" i="1" s="1"/>
  <c r="O3926" i="1" a="1"/>
  <c r="O3926" i="1" s="1"/>
  <c r="O3927" i="1" a="1"/>
  <c r="O3927" i="1" s="1"/>
  <c r="O3928" i="1" a="1"/>
  <c r="O3928" i="1" s="1"/>
  <c r="O3929" i="1" a="1"/>
  <c r="O3929" i="1" s="1"/>
  <c r="O3930" i="1" a="1"/>
  <c r="O3930" i="1" s="1"/>
  <c r="O3931" i="1" a="1"/>
  <c r="O3931" i="1" s="1"/>
  <c r="O3932" i="1" a="1"/>
  <c r="O3932" i="1" s="1"/>
  <c r="O3933" i="1" a="1"/>
  <c r="O3933" i="1" s="1"/>
  <c r="O3934" i="1" a="1"/>
  <c r="O3934" i="1" s="1"/>
  <c r="O3935" i="1" a="1"/>
  <c r="O3935" i="1" s="1"/>
  <c r="O3936" i="1" a="1"/>
  <c r="O3936" i="1" s="1"/>
  <c r="O3937" i="1" a="1"/>
  <c r="O3937" i="1" s="1"/>
  <c r="O3938" i="1" a="1"/>
  <c r="O3938" i="1" s="1"/>
  <c r="O3939" i="1" a="1"/>
  <c r="O3939" i="1" s="1"/>
  <c r="O3940" i="1" a="1"/>
  <c r="O3940" i="1" s="1"/>
  <c r="O3941" i="1" a="1"/>
  <c r="O3941" i="1" s="1"/>
  <c r="O3942" i="1" a="1"/>
  <c r="O3942" i="1" s="1"/>
  <c r="O3943" i="1" a="1"/>
  <c r="O3943" i="1" s="1"/>
  <c r="O3944" i="1" a="1"/>
  <c r="O3944" i="1" s="1"/>
  <c r="O3945" i="1" a="1"/>
  <c r="O3945" i="1" s="1"/>
  <c r="O3946" i="1" a="1"/>
  <c r="O3946" i="1" s="1"/>
  <c r="O3947" i="1" a="1"/>
  <c r="O3947" i="1" s="1"/>
  <c r="O3948" i="1" a="1"/>
  <c r="O3948" i="1" s="1"/>
  <c r="O3949" i="1" a="1"/>
  <c r="O3949" i="1" s="1"/>
  <c r="O3950" i="1" a="1"/>
  <c r="O3950" i="1" s="1"/>
  <c r="O3951" i="1" a="1"/>
  <c r="O3951" i="1" s="1"/>
  <c r="O3952" i="1" a="1"/>
  <c r="O3952" i="1" s="1"/>
  <c r="O3953" i="1" a="1"/>
  <c r="O3953" i="1" s="1"/>
  <c r="O3954" i="1" a="1"/>
  <c r="O3954" i="1" s="1"/>
  <c r="O3955" i="1" a="1"/>
  <c r="O3955" i="1" s="1"/>
  <c r="O3956" i="1" a="1"/>
  <c r="O3956" i="1" s="1"/>
  <c r="O3957" i="1" a="1"/>
  <c r="O3957" i="1" s="1"/>
  <c r="O3958" i="1" a="1"/>
  <c r="O3958" i="1" s="1"/>
  <c r="O3959" i="1" a="1"/>
  <c r="O3959" i="1" s="1"/>
  <c r="O3960" i="1" a="1"/>
  <c r="O3960" i="1" s="1"/>
  <c r="O3961" i="1" a="1"/>
  <c r="O3961" i="1" s="1"/>
  <c r="O3962" i="1" a="1"/>
  <c r="O3962" i="1" s="1"/>
  <c r="O3963" i="1" a="1"/>
  <c r="O3963" i="1" s="1"/>
  <c r="O3964" i="1" a="1"/>
  <c r="O3964" i="1" s="1"/>
  <c r="O3965" i="1" a="1"/>
  <c r="O3965" i="1" s="1"/>
  <c r="O3966" i="1" a="1"/>
  <c r="O3966" i="1" s="1"/>
  <c r="O3967" i="1" a="1"/>
  <c r="O3967" i="1" s="1"/>
  <c r="O3968" i="1" a="1"/>
  <c r="O3968" i="1" s="1"/>
  <c r="O3969" i="1" a="1"/>
  <c r="O3969" i="1" s="1"/>
  <c r="O3970" i="1" a="1"/>
  <c r="O3970" i="1" s="1"/>
  <c r="O3971" i="1" a="1"/>
  <c r="O3971" i="1" s="1"/>
  <c r="O3972" i="1" a="1"/>
  <c r="O3972" i="1" s="1"/>
  <c r="O3973" i="1" a="1"/>
  <c r="O3973" i="1" s="1"/>
  <c r="O3974" i="1" a="1"/>
  <c r="O3974" i="1" s="1"/>
  <c r="O3975" i="1" a="1"/>
  <c r="O3975" i="1" s="1"/>
  <c r="O3976" i="1" a="1"/>
  <c r="O3976" i="1" s="1"/>
  <c r="O3977" i="1" a="1"/>
  <c r="O3977" i="1" s="1"/>
  <c r="O3978" i="1" a="1"/>
  <c r="O3978" i="1" s="1"/>
  <c r="O3979" i="1" a="1"/>
  <c r="O3979" i="1" s="1"/>
  <c r="O3980" i="1" a="1"/>
  <c r="O3980" i="1" s="1"/>
  <c r="O3981" i="1" a="1"/>
  <c r="O3981" i="1" s="1"/>
  <c r="O3982" i="1" a="1"/>
  <c r="O3982" i="1" s="1"/>
  <c r="O3983" i="1" a="1"/>
  <c r="O3983" i="1" s="1"/>
  <c r="O3984" i="1" a="1"/>
  <c r="O3984" i="1" s="1"/>
  <c r="O3985" i="1" a="1"/>
  <c r="O3985" i="1" s="1"/>
  <c r="O3986" i="1" a="1"/>
  <c r="O3986" i="1" s="1"/>
  <c r="O3987" i="1" a="1"/>
  <c r="O3987" i="1" s="1"/>
  <c r="O3988" i="1" a="1"/>
  <c r="O3988" i="1" s="1"/>
  <c r="O3989" i="1" a="1"/>
  <c r="O3989" i="1" s="1"/>
  <c r="O3990" i="1" a="1"/>
  <c r="O3990" i="1" s="1"/>
  <c r="O3991" i="1" a="1"/>
  <c r="O3991" i="1" s="1"/>
  <c r="O3992" i="1" a="1"/>
  <c r="O3992" i="1" s="1"/>
  <c r="O3993" i="1" a="1"/>
  <c r="O3993" i="1" s="1"/>
  <c r="O3994" i="1" a="1"/>
  <c r="O3994" i="1" s="1"/>
  <c r="O3995" i="1" a="1"/>
  <c r="O3995" i="1" s="1"/>
  <c r="O3996" i="1" a="1"/>
  <c r="O3996" i="1" s="1"/>
  <c r="O3997" i="1" a="1"/>
  <c r="O3997" i="1" s="1"/>
  <c r="O3998" i="1" a="1"/>
  <c r="O3998" i="1" s="1"/>
  <c r="O3999" i="1" a="1"/>
  <c r="O3999" i="1" s="1"/>
  <c r="O4000" i="1" a="1"/>
  <c r="O4000" i="1" s="1"/>
  <c r="O4001" i="1" a="1"/>
  <c r="O4001" i="1" s="1"/>
  <c r="O4002" i="1" a="1"/>
  <c r="O4002" i="1" s="1"/>
  <c r="O4003" i="1" a="1"/>
  <c r="O4003" i="1" s="1"/>
  <c r="O4004" i="1" a="1"/>
  <c r="O4004" i="1" s="1"/>
  <c r="O4005" i="1" a="1"/>
  <c r="O4005" i="1" s="1"/>
  <c r="O4006" i="1" a="1"/>
  <c r="O4006" i="1" s="1"/>
  <c r="O4007" i="1" a="1"/>
  <c r="O4007" i="1" s="1"/>
  <c r="O4008" i="1" a="1"/>
  <c r="O4008" i="1" s="1"/>
  <c r="O4009" i="1" a="1"/>
  <c r="O4009" i="1" s="1"/>
  <c r="O4010" i="1" a="1"/>
  <c r="O4010" i="1" s="1"/>
  <c r="O4011" i="1" a="1"/>
  <c r="O4011" i="1" s="1"/>
  <c r="O4012" i="1" a="1"/>
  <c r="O4012" i="1" s="1"/>
  <c r="O4013" i="1" a="1"/>
  <c r="O4013" i="1" s="1"/>
  <c r="O4014" i="1" a="1"/>
  <c r="O4014" i="1" s="1"/>
  <c r="O4015" i="1" a="1"/>
  <c r="O4015" i="1" s="1"/>
  <c r="O4016" i="1" a="1"/>
  <c r="O4016" i="1" s="1"/>
  <c r="O4017" i="1" a="1"/>
  <c r="O4017" i="1" s="1"/>
  <c r="O4018" i="1" a="1"/>
  <c r="O4018" i="1" s="1"/>
  <c r="O4019" i="1" a="1"/>
  <c r="O4019" i="1" s="1"/>
  <c r="O4020" i="1" a="1"/>
  <c r="O4020" i="1" s="1"/>
  <c r="O4021" i="1" a="1"/>
  <c r="O4021" i="1" s="1"/>
  <c r="O4022" i="1" a="1"/>
  <c r="O4022" i="1" s="1"/>
  <c r="O4023" i="1" a="1"/>
  <c r="O4023" i="1" s="1"/>
  <c r="O4024" i="1" a="1"/>
  <c r="O4024" i="1" s="1"/>
  <c r="O4025" i="1" a="1"/>
  <c r="O4025" i="1" s="1"/>
  <c r="O4026" i="1" a="1"/>
  <c r="O4026" i="1" s="1"/>
  <c r="O4027" i="1" a="1"/>
  <c r="O4027" i="1" s="1"/>
  <c r="O4028" i="1" a="1"/>
  <c r="O4028" i="1" s="1"/>
  <c r="O4029" i="1" a="1"/>
  <c r="O4029" i="1" s="1"/>
  <c r="O4030" i="1" a="1"/>
  <c r="O4030" i="1" s="1"/>
  <c r="O4031" i="1" a="1"/>
  <c r="O4031" i="1" s="1"/>
  <c r="O4032" i="1" a="1"/>
  <c r="O4032" i="1" s="1"/>
  <c r="O4033" i="1" a="1"/>
  <c r="O4033" i="1" s="1"/>
  <c r="O4034" i="1" a="1"/>
  <c r="O4034" i="1" s="1"/>
  <c r="O4035" i="1" a="1"/>
  <c r="O4035" i="1" s="1"/>
  <c r="O4036" i="1" a="1"/>
  <c r="O4036" i="1" s="1"/>
  <c r="O4037" i="1" a="1"/>
  <c r="O4037" i="1" s="1"/>
  <c r="O4038" i="1" a="1"/>
  <c r="O4038" i="1" s="1"/>
  <c r="O4039" i="1" a="1"/>
  <c r="O4039" i="1" s="1"/>
  <c r="O4040" i="1" a="1"/>
  <c r="O4040" i="1" s="1"/>
  <c r="O4041" i="1" a="1"/>
  <c r="O4041" i="1" s="1"/>
  <c r="O4042" i="1" a="1"/>
  <c r="O4042" i="1" s="1"/>
  <c r="O4043" i="1" a="1"/>
  <c r="O4043" i="1" s="1"/>
  <c r="O4044" i="1" a="1"/>
  <c r="O4044" i="1" s="1"/>
  <c r="O4045" i="1" a="1"/>
  <c r="O4045" i="1" s="1"/>
  <c r="O4046" i="1" a="1"/>
  <c r="O4046" i="1" s="1"/>
  <c r="O4047" i="1" a="1"/>
  <c r="O4047" i="1" s="1"/>
  <c r="O4048" i="1" a="1"/>
  <c r="O4048" i="1" s="1"/>
  <c r="O4049" i="1" a="1"/>
  <c r="O4049" i="1" s="1"/>
  <c r="O4050" i="1" a="1"/>
  <c r="O4050" i="1" s="1"/>
  <c r="O4051" i="1" a="1"/>
  <c r="O4051" i="1" s="1"/>
  <c r="O4052" i="1" a="1"/>
  <c r="O4052" i="1" s="1"/>
  <c r="O4053" i="1" a="1"/>
  <c r="O4053" i="1" s="1"/>
  <c r="O4054" i="1" a="1"/>
  <c r="O4054" i="1" s="1"/>
  <c r="O4055" i="1" a="1"/>
  <c r="O4055" i="1" s="1"/>
  <c r="O4056" i="1" a="1"/>
  <c r="O4056" i="1" s="1"/>
  <c r="O4057" i="1" a="1"/>
  <c r="O4057" i="1" s="1"/>
  <c r="O4058" i="1" a="1"/>
  <c r="O4058" i="1" s="1"/>
  <c r="O4059" i="1" a="1"/>
  <c r="O4059" i="1" s="1"/>
  <c r="O4060" i="1" a="1"/>
  <c r="O4060" i="1" s="1"/>
  <c r="O4061" i="1" a="1"/>
  <c r="O4061" i="1" s="1"/>
  <c r="O4062" i="1" a="1"/>
  <c r="O4062" i="1" s="1"/>
  <c r="O4063" i="1" a="1"/>
  <c r="O4063" i="1" s="1"/>
  <c r="O4064" i="1" a="1"/>
  <c r="O4064" i="1" s="1"/>
  <c r="O4065" i="1" a="1"/>
  <c r="O4065" i="1" s="1"/>
  <c r="O4066" i="1" a="1"/>
  <c r="O4066" i="1" s="1"/>
  <c r="O4067" i="1" a="1"/>
  <c r="O4067" i="1" s="1"/>
  <c r="O4068" i="1" a="1"/>
  <c r="O4068" i="1" s="1"/>
  <c r="O4069" i="1" a="1"/>
  <c r="O4069" i="1" s="1"/>
  <c r="O4070" i="1" a="1"/>
  <c r="O4070" i="1" s="1"/>
  <c r="O4071" i="1" a="1"/>
  <c r="O4071" i="1" s="1"/>
  <c r="O4072" i="1" a="1"/>
  <c r="O4072" i="1" s="1"/>
  <c r="O4073" i="1" a="1"/>
  <c r="O4073" i="1" s="1"/>
  <c r="O4074" i="1" a="1"/>
  <c r="O4074" i="1" s="1"/>
  <c r="O4075" i="1" a="1"/>
  <c r="O4075" i="1" s="1"/>
  <c r="O4076" i="1" a="1"/>
  <c r="O4076" i="1" s="1"/>
  <c r="O4077" i="1" a="1"/>
  <c r="O4077" i="1" s="1"/>
  <c r="O4078" i="1" a="1"/>
  <c r="O4078" i="1" s="1"/>
  <c r="O4079" i="1" a="1"/>
  <c r="O4079" i="1" s="1"/>
  <c r="O4080" i="1" a="1"/>
  <c r="O4080" i="1" s="1"/>
  <c r="O4081" i="1" a="1"/>
  <c r="O4081" i="1" s="1"/>
  <c r="O4082" i="1" a="1"/>
  <c r="O4082" i="1" s="1"/>
  <c r="O4083" i="1" a="1"/>
  <c r="O4083" i="1" s="1"/>
  <c r="O4084" i="1" a="1"/>
  <c r="O4084" i="1" s="1"/>
  <c r="O4085" i="1" a="1"/>
  <c r="O4085" i="1" s="1"/>
  <c r="O4086" i="1" a="1"/>
  <c r="O4086" i="1" s="1"/>
  <c r="O4087" i="1" a="1"/>
  <c r="O4087" i="1" s="1"/>
  <c r="O4088" i="1" a="1"/>
  <c r="O4088" i="1" s="1"/>
  <c r="O4089" i="1" a="1"/>
  <c r="O4089" i="1" s="1"/>
  <c r="O4090" i="1" a="1"/>
  <c r="O4090" i="1" s="1"/>
  <c r="O4091" i="1" a="1"/>
  <c r="O4091" i="1" s="1"/>
  <c r="O4092" i="1" a="1"/>
  <c r="O4092" i="1" s="1"/>
  <c r="O4093" i="1" a="1"/>
  <c r="O4093" i="1" s="1"/>
  <c r="O4094" i="1" a="1"/>
  <c r="O4094" i="1" s="1"/>
  <c r="O4095" i="1" a="1"/>
  <c r="O4095" i="1" s="1"/>
  <c r="O4096" i="1" a="1"/>
  <c r="O4096" i="1" s="1"/>
  <c r="O4097" i="1" a="1"/>
  <c r="O4097" i="1" s="1"/>
  <c r="O4098" i="1" a="1"/>
  <c r="O4098" i="1" s="1"/>
  <c r="O4099" i="1" a="1"/>
  <c r="O4099" i="1" s="1"/>
  <c r="O4100" i="1" a="1"/>
  <c r="O4100" i="1" s="1"/>
  <c r="O4101" i="1" a="1"/>
  <c r="O4101" i="1" s="1"/>
  <c r="O4102" i="1" a="1"/>
  <c r="O4102" i="1" s="1"/>
  <c r="O4103" i="1" a="1"/>
  <c r="O4103" i="1" s="1"/>
  <c r="O4104" i="1" a="1"/>
  <c r="O4104" i="1" s="1"/>
  <c r="O4105" i="1" a="1"/>
  <c r="O4105" i="1" s="1"/>
  <c r="O4106" i="1" a="1"/>
  <c r="O4106" i="1" s="1"/>
  <c r="O4107" i="1" a="1"/>
  <c r="O4107" i="1" s="1"/>
  <c r="O4108" i="1" a="1"/>
  <c r="O4108" i="1" s="1"/>
  <c r="O4109" i="1" a="1"/>
  <c r="O4109" i="1" s="1"/>
  <c r="O4110" i="1" a="1"/>
  <c r="O4110" i="1" s="1"/>
  <c r="O4111" i="1" a="1"/>
  <c r="O4111" i="1" s="1"/>
  <c r="O4112" i="1" a="1"/>
  <c r="O4112" i="1" s="1"/>
  <c r="O4113" i="1" a="1"/>
  <c r="O4113" i="1" s="1"/>
  <c r="O4114" i="1" a="1"/>
  <c r="O4114" i="1" s="1"/>
  <c r="O4115" i="1" a="1"/>
  <c r="O4115" i="1" s="1"/>
  <c r="O4116" i="1" a="1"/>
  <c r="O4116" i="1" s="1"/>
  <c r="O4117" i="1" a="1"/>
  <c r="O4117" i="1" s="1"/>
  <c r="O4118" i="1" a="1"/>
  <c r="O4118" i="1" s="1"/>
  <c r="O4119" i="1" a="1"/>
  <c r="O4119" i="1" s="1"/>
  <c r="O4120" i="1" a="1"/>
  <c r="O4120" i="1" s="1"/>
  <c r="O4121" i="1" a="1"/>
  <c r="O4121" i="1" s="1"/>
  <c r="O4122" i="1" a="1"/>
  <c r="O4122" i="1" s="1"/>
  <c r="O4123" i="1" a="1"/>
  <c r="O4123" i="1" s="1"/>
  <c r="O4124" i="1" a="1"/>
  <c r="O4124" i="1" s="1"/>
  <c r="O4125" i="1" a="1"/>
  <c r="O4125" i="1" s="1"/>
  <c r="O4126" i="1" a="1"/>
  <c r="O4126" i="1" s="1"/>
  <c r="O4127" i="1" a="1"/>
  <c r="O4127" i="1" s="1"/>
  <c r="O4128" i="1" a="1"/>
  <c r="O4128" i="1" s="1"/>
  <c r="O4129" i="1" a="1"/>
  <c r="O4129" i="1" s="1"/>
  <c r="O4130" i="1" a="1"/>
  <c r="O4130" i="1" s="1"/>
  <c r="O4131" i="1" a="1"/>
  <c r="O4131" i="1" s="1"/>
  <c r="O4132" i="1" a="1"/>
  <c r="O4132" i="1" s="1"/>
  <c r="O4133" i="1" a="1"/>
  <c r="O4133" i="1" s="1"/>
  <c r="O4134" i="1" a="1"/>
  <c r="O4134" i="1" s="1"/>
  <c r="O4135" i="1" a="1"/>
  <c r="O4135" i="1" s="1"/>
  <c r="O4136" i="1" a="1"/>
  <c r="O4136" i="1" s="1"/>
  <c r="O4137" i="1" a="1"/>
  <c r="O4137" i="1" s="1"/>
  <c r="O4138" i="1" a="1"/>
  <c r="O4138" i="1" s="1"/>
  <c r="O4139" i="1" a="1"/>
  <c r="O4139" i="1" s="1"/>
  <c r="O4140" i="1" a="1"/>
  <c r="O4140" i="1" s="1"/>
  <c r="O4141" i="1" a="1"/>
  <c r="O4141" i="1" s="1"/>
  <c r="O4142" i="1" a="1"/>
  <c r="O4142" i="1" s="1"/>
  <c r="O4143" i="1" a="1"/>
  <c r="O4143" i="1" s="1"/>
  <c r="O4144" i="1" a="1"/>
  <c r="O4144" i="1" s="1"/>
  <c r="O4145" i="1" a="1"/>
  <c r="O4145" i="1" s="1"/>
  <c r="O4146" i="1" a="1"/>
  <c r="O4146" i="1" s="1"/>
  <c r="O4147" i="1" a="1"/>
  <c r="O4147" i="1" s="1"/>
  <c r="O4148" i="1" a="1"/>
  <c r="O4148" i="1" s="1"/>
  <c r="O4149" i="1" a="1"/>
  <c r="O4149" i="1" s="1"/>
  <c r="O4150" i="1" a="1"/>
  <c r="O4150" i="1" s="1"/>
  <c r="O4151" i="1" a="1"/>
  <c r="O4151" i="1" s="1"/>
  <c r="O4152" i="1" a="1"/>
  <c r="O4152" i="1" s="1"/>
  <c r="O4153" i="1" a="1"/>
  <c r="O4153" i="1" s="1"/>
  <c r="O4154" i="1" a="1"/>
  <c r="O4154" i="1" s="1"/>
  <c r="O4155" i="1" a="1"/>
  <c r="O4155" i="1" s="1"/>
  <c r="O4156" i="1" a="1"/>
  <c r="O4156" i="1" s="1"/>
  <c r="O4157" i="1" a="1"/>
  <c r="O4157" i="1" s="1"/>
  <c r="O4158" i="1" a="1"/>
  <c r="O4158" i="1" s="1"/>
  <c r="O4159" i="1" a="1"/>
  <c r="O4159" i="1" s="1"/>
  <c r="O4160" i="1" a="1"/>
  <c r="O4160" i="1" s="1"/>
  <c r="O4161" i="1" a="1"/>
  <c r="O4161" i="1" s="1"/>
  <c r="O4162" i="1" a="1"/>
  <c r="O4162" i="1" s="1"/>
  <c r="O4163" i="1" a="1"/>
  <c r="O4163" i="1" s="1"/>
  <c r="O4164" i="1" a="1"/>
  <c r="O4164" i="1" s="1"/>
  <c r="O4165" i="1" a="1"/>
  <c r="O4165" i="1" s="1"/>
  <c r="O4166" i="1" a="1"/>
  <c r="O4166" i="1" s="1"/>
  <c r="O4167" i="1" a="1"/>
  <c r="O4167" i="1" s="1"/>
  <c r="O4168" i="1" a="1"/>
  <c r="O4168" i="1" s="1"/>
  <c r="O4169" i="1" a="1"/>
  <c r="O4169" i="1" s="1"/>
  <c r="O4170" i="1" a="1"/>
  <c r="O4170" i="1" s="1"/>
  <c r="O4171" i="1" a="1"/>
  <c r="O4171" i="1" s="1"/>
  <c r="O4172" i="1" a="1"/>
  <c r="O4172" i="1" s="1"/>
  <c r="O4173" i="1" a="1"/>
  <c r="O4173" i="1" s="1"/>
  <c r="O4174" i="1" a="1"/>
  <c r="O4174" i="1" s="1"/>
  <c r="O4175" i="1" a="1"/>
  <c r="O4175" i="1" s="1"/>
  <c r="O4176" i="1" a="1"/>
  <c r="O4176" i="1" s="1"/>
  <c r="O4177" i="1" a="1"/>
  <c r="O4177" i="1" s="1"/>
  <c r="O4178" i="1" a="1"/>
  <c r="O4178" i="1" s="1"/>
  <c r="O4179" i="1" a="1"/>
  <c r="O4179" i="1" s="1"/>
  <c r="O4180" i="1" a="1"/>
  <c r="O4180" i="1" s="1"/>
  <c r="O4181" i="1" a="1"/>
  <c r="O4181" i="1" s="1"/>
  <c r="O4182" i="1" a="1"/>
  <c r="O4182" i="1" s="1"/>
  <c r="O4183" i="1" a="1"/>
  <c r="O4183" i="1" s="1"/>
  <c r="O4184" i="1" a="1"/>
  <c r="O4184" i="1" s="1"/>
  <c r="O4185" i="1" a="1"/>
  <c r="O4185" i="1" s="1"/>
  <c r="O4186" i="1" a="1"/>
  <c r="O4186" i="1" s="1"/>
  <c r="O4187" i="1" a="1"/>
  <c r="O4187" i="1" s="1"/>
  <c r="O4188" i="1" a="1"/>
  <c r="O4188" i="1" s="1"/>
  <c r="O4189" i="1" a="1"/>
  <c r="O4189" i="1" s="1"/>
  <c r="O4190" i="1" a="1"/>
  <c r="O4190" i="1" s="1"/>
  <c r="O4191" i="1" a="1"/>
  <c r="O4191" i="1" s="1"/>
  <c r="O4192" i="1" a="1"/>
  <c r="O4192" i="1" s="1"/>
  <c r="O4193" i="1" a="1"/>
  <c r="O4193" i="1" s="1"/>
  <c r="O4194" i="1" a="1"/>
  <c r="O4194" i="1" s="1"/>
  <c r="O4195" i="1" a="1"/>
  <c r="O4195" i="1" s="1"/>
  <c r="O4196" i="1" a="1"/>
  <c r="O4196" i="1" s="1"/>
  <c r="O4197" i="1" a="1"/>
  <c r="O4197" i="1" s="1"/>
  <c r="O4198" i="1" a="1"/>
  <c r="O4198" i="1" s="1"/>
  <c r="O4199" i="1" a="1"/>
  <c r="O4199" i="1" s="1"/>
  <c r="O4200" i="1" a="1"/>
  <c r="O4200" i="1" s="1"/>
  <c r="O4201" i="1" a="1"/>
  <c r="O4201" i="1" s="1"/>
  <c r="O4202" i="1" a="1"/>
  <c r="O4202" i="1" s="1"/>
  <c r="O4203" i="1" a="1"/>
  <c r="O4203" i="1" s="1"/>
  <c r="O4204" i="1" a="1"/>
  <c r="O4204" i="1" s="1"/>
  <c r="O4205" i="1" a="1"/>
  <c r="O4205" i="1" s="1"/>
  <c r="O4206" i="1" a="1"/>
  <c r="O4206" i="1" s="1"/>
  <c r="O4207" i="1" a="1"/>
  <c r="O4207" i="1" s="1"/>
  <c r="O4208" i="1" a="1"/>
  <c r="O4208" i="1" s="1"/>
  <c r="O4209" i="1" a="1"/>
  <c r="O4209" i="1" s="1"/>
  <c r="O4210" i="1" a="1"/>
  <c r="O4210" i="1" s="1"/>
  <c r="O4211" i="1" a="1"/>
  <c r="O4211" i="1" s="1"/>
  <c r="O4212" i="1" a="1"/>
  <c r="O4212" i="1" s="1"/>
  <c r="O4213" i="1" a="1"/>
  <c r="O4213" i="1" s="1"/>
  <c r="O4214" i="1" a="1"/>
  <c r="O4214" i="1" s="1"/>
  <c r="O4215" i="1" a="1"/>
  <c r="O4215" i="1" s="1"/>
  <c r="O4216" i="1" a="1"/>
  <c r="O4216" i="1" s="1"/>
  <c r="O4217" i="1" a="1"/>
  <c r="O4217" i="1" s="1"/>
  <c r="O4218" i="1" a="1"/>
  <c r="O4218" i="1" s="1"/>
  <c r="O4219" i="1" a="1"/>
  <c r="O4219" i="1" s="1"/>
  <c r="O4220" i="1" a="1"/>
  <c r="O4220" i="1" s="1"/>
  <c r="O4221" i="1" a="1"/>
  <c r="O4221" i="1" s="1"/>
  <c r="O4222" i="1" a="1"/>
  <c r="O4222" i="1" s="1"/>
  <c r="O4223" i="1" a="1"/>
  <c r="O4223" i="1" s="1"/>
  <c r="O4224" i="1" a="1"/>
  <c r="O4224" i="1" s="1"/>
  <c r="O4225" i="1" a="1"/>
  <c r="O4225" i="1" s="1"/>
  <c r="O4226" i="1" a="1"/>
  <c r="O4226" i="1" s="1"/>
  <c r="O4227" i="1" a="1"/>
  <c r="O4227" i="1" s="1"/>
  <c r="O4228" i="1" a="1"/>
  <c r="O4228" i="1" s="1"/>
  <c r="O4229" i="1" a="1"/>
  <c r="O4229" i="1" s="1"/>
  <c r="O4230" i="1" a="1"/>
  <c r="O4230" i="1" s="1"/>
  <c r="O4231" i="1" a="1"/>
  <c r="O4231" i="1" s="1"/>
  <c r="O4232" i="1" a="1"/>
  <c r="O4232" i="1" s="1"/>
  <c r="O4233" i="1" a="1"/>
  <c r="O4233" i="1" s="1"/>
  <c r="O4234" i="1" a="1"/>
  <c r="O4234" i="1" s="1"/>
  <c r="O4235" i="1" a="1"/>
  <c r="O4235" i="1" s="1"/>
  <c r="O4236" i="1" a="1"/>
  <c r="O4236" i="1" s="1"/>
  <c r="O4237" i="1" a="1"/>
  <c r="O4237" i="1" s="1"/>
  <c r="O4238" i="1" a="1"/>
  <c r="O4238" i="1" s="1"/>
  <c r="O4239" i="1" a="1"/>
  <c r="O4239" i="1" s="1"/>
  <c r="O4240" i="1" a="1"/>
  <c r="O4240" i="1" s="1"/>
  <c r="O4241" i="1" a="1"/>
  <c r="O4241" i="1" s="1"/>
  <c r="O4242" i="1" a="1"/>
  <c r="O4242" i="1" s="1"/>
  <c r="O4243" i="1" a="1"/>
  <c r="O4243" i="1" s="1"/>
  <c r="O4244" i="1" a="1"/>
  <c r="O4244" i="1" s="1"/>
  <c r="O4245" i="1" a="1"/>
  <c r="O4245" i="1" s="1"/>
  <c r="O4246" i="1" a="1"/>
  <c r="O4246" i="1" s="1"/>
  <c r="O4247" i="1" a="1"/>
  <c r="O4247" i="1" s="1"/>
  <c r="O4248" i="1" a="1"/>
  <c r="O4248" i="1" s="1"/>
  <c r="O4249" i="1" a="1"/>
  <c r="O4249" i="1" s="1"/>
  <c r="O4250" i="1" a="1"/>
  <c r="O4250" i="1" s="1"/>
  <c r="O4251" i="1" a="1"/>
  <c r="O4251" i="1" s="1"/>
  <c r="O4252" i="1" a="1"/>
  <c r="O4252" i="1" s="1"/>
  <c r="O4253" i="1" a="1"/>
  <c r="O4253" i="1" s="1"/>
  <c r="O4254" i="1" a="1"/>
  <c r="O4254" i="1" s="1"/>
  <c r="O4255" i="1" a="1"/>
  <c r="O4255" i="1" s="1"/>
  <c r="O4256" i="1" a="1"/>
  <c r="O4256" i="1" s="1"/>
  <c r="O4257" i="1" a="1"/>
  <c r="O4257" i="1" s="1"/>
  <c r="O4258" i="1" a="1"/>
  <c r="O4258" i="1" s="1"/>
  <c r="O4259" i="1" a="1"/>
  <c r="O4259" i="1" s="1"/>
  <c r="O4260" i="1" a="1"/>
  <c r="O4260" i="1" s="1"/>
  <c r="O4261" i="1" a="1"/>
  <c r="O4261" i="1" s="1"/>
  <c r="O4262" i="1" a="1"/>
  <c r="O4262" i="1" s="1"/>
  <c r="O4263" i="1" a="1"/>
  <c r="O4263" i="1" s="1"/>
  <c r="O4264" i="1" a="1"/>
  <c r="O4264" i="1" s="1"/>
  <c r="O4265" i="1" a="1"/>
  <c r="O4265" i="1" s="1"/>
  <c r="O4266" i="1" a="1"/>
  <c r="O4266" i="1" s="1"/>
  <c r="O4267" i="1" a="1"/>
  <c r="O4267" i="1" s="1"/>
  <c r="O4268" i="1" a="1"/>
  <c r="O4268" i="1" s="1"/>
  <c r="O4269" i="1" a="1"/>
  <c r="O4269" i="1" s="1"/>
  <c r="O4270" i="1" a="1"/>
  <c r="O4270" i="1" s="1"/>
  <c r="O4271" i="1" a="1"/>
  <c r="O4271" i="1" s="1"/>
  <c r="O4272" i="1" a="1"/>
  <c r="O4272" i="1" s="1"/>
  <c r="O4273" i="1" a="1"/>
  <c r="O4273" i="1" s="1"/>
  <c r="O4274" i="1" a="1"/>
  <c r="O4274" i="1" s="1"/>
  <c r="O4275" i="1" a="1"/>
  <c r="O4275" i="1" s="1"/>
  <c r="O4276" i="1" a="1"/>
  <c r="O4276" i="1" s="1"/>
  <c r="O4277" i="1" a="1"/>
  <c r="O4277" i="1" s="1"/>
  <c r="O4278" i="1" a="1"/>
  <c r="O4278" i="1" s="1"/>
  <c r="O4279" i="1" a="1"/>
  <c r="O4279" i="1" s="1"/>
  <c r="O4280" i="1" a="1"/>
  <c r="O4280" i="1" s="1"/>
  <c r="O4281" i="1" a="1"/>
  <c r="O4281" i="1" s="1"/>
  <c r="O4282" i="1" a="1"/>
  <c r="O4282" i="1" s="1"/>
  <c r="O4283" i="1" a="1"/>
  <c r="O4283" i="1" s="1"/>
  <c r="O4284" i="1" a="1"/>
  <c r="O4284" i="1" s="1"/>
  <c r="O4285" i="1" a="1"/>
  <c r="O4285" i="1" s="1"/>
  <c r="O4286" i="1" a="1"/>
  <c r="O4286" i="1" s="1"/>
  <c r="O4287" i="1" a="1"/>
  <c r="O4287" i="1" s="1"/>
  <c r="O4288" i="1" a="1"/>
  <c r="O4288" i="1" s="1"/>
  <c r="O4289" i="1" a="1"/>
  <c r="O4289" i="1" s="1"/>
  <c r="O4290" i="1" a="1"/>
  <c r="O4290" i="1" s="1"/>
  <c r="O4291" i="1" a="1"/>
  <c r="O4291" i="1" s="1"/>
  <c r="O4292" i="1" a="1"/>
  <c r="O4292" i="1" s="1"/>
  <c r="O4293" i="1" a="1"/>
  <c r="O4293" i="1" s="1"/>
  <c r="O4294" i="1" a="1"/>
  <c r="O4294" i="1" s="1"/>
  <c r="O4295" i="1" a="1"/>
  <c r="O4295" i="1" s="1"/>
  <c r="O4296" i="1" a="1"/>
  <c r="O4296" i="1" s="1"/>
  <c r="O4297" i="1" a="1"/>
  <c r="O4297" i="1" s="1"/>
  <c r="O4298" i="1" a="1"/>
  <c r="O4298" i="1" s="1"/>
  <c r="O4299" i="1" a="1"/>
  <c r="O4299" i="1" s="1"/>
  <c r="O4300" i="1" a="1"/>
  <c r="O4300" i="1" s="1"/>
  <c r="O4301" i="1" a="1"/>
  <c r="O4301" i="1" s="1"/>
  <c r="O4302" i="1" a="1"/>
  <c r="O4302" i="1" s="1"/>
  <c r="O4303" i="1" a="1"/>
  <c r="O4303" i="1" s="1"/>
  <c r="O4304" i="1" a="1"/>
  <c r="O4304" i="1" s="1"/>
  <c r="O4305" i="1" a="1"/>
  <c r="O4305" i="1" s="1"/>
  <c r="O4306" i="1" a="1"/>
  <c r="O4306" i="1" s="1"/>
  <c r="O4307" i="1" a="1"/>
  <c r="O4307" i="1" s="1"/>
  <c r="O4308" i="1" a="1"/>
  <c r="O4308" i="1" s="1"/>
  <c r="O4309" i="1" a="1"/>
  <c r="O4309" i="1" s="1"/>
  <c r="O4310" i="1" a="1"/>
  <c r="O4310" i="1" s="1"/>
  <c r="O4311" i="1" a="1"/>
  <c r="O4311" i="1" s="1"/>
  <c r="O4312" i="1" a="1"/>
  <c r="O4312" i="1" s="1"/>
  <c r="O4313" i="1" a="1"/>
  <c r="O4313" i="1" s="1"/>
  <c r="O4314" i="1" a="1"/>
  <c r="O4314" i="1" s="1"/>
  <c r="O4315" i="1" a="1"/>
  <c r="O4315" i="1" s="1"/>
  <c r="O4316" i="1" a="1"/>
  <c r="O4316" i="1" s="1"/>
  <c r="O4317" i="1" a="1"/>
  <c r="O4317" i="1" s="1"/>
  <c r="O4318" i="1" a="1"/>
  <c r="O4318" i="1" s="1"/>
  <c r="O4319" i="1" a="1"/>
  <c r="O4319" i="1" s="1"/>
  <c r="O4320" i="1" a="1"/>
  <c r="O4320" i="1" s="1"/>
  <c r="O4321" i="1" a="1"/>
  <c r="O4321" i="1" s="1"/>
  <c r="O4322" i="1" a="1"/>
  <c r="O4322" i="1" s="1"/>
  <c r="O4323" i="1" a="1"/>
  <c r="O4323" i="1" s="1"/>
  <c r="O4324" i="1" a="1"/>
  <c r="O4324" i="1" s="1"/>
  <c r="O4325" i="1" a="1"/>
  <c r="O4325" i="1" s="1"/>
  <c r="O4326" i="1" a="1"/>
  <c r="O4326" i="1" s="1"/>
  <c r="O4327" i="1" a="1"/>
  <c r="O4327" i="1" s="1"/>
  <c r="O4328" i="1" a="1"/>
  <c r="O4328" i="1" s="1"/>
  <c r="O4329" i="1" a="1"/>
  <c r="O4329" i="1" s="1"/>
  <c r="O4330" i="1" a="1"/>
  <c r="O4330" i="1" s="1"/>
  <c r="O4331" i="1" a="1"/>
  <c r="O4331" i="1" s="1"/>
  <c r="O4332" i="1" a="1"/>
  <c r="O4332" i="1" s="1"/>
  <c r="O4333" i="1" a="1"/>
  <c r="O4333" i="1" s="1"/>
  <c r="O4334" i="1" a="1"/>
  <c r="O4334" i="1" s="1"/>
  <c r="O4335" i="1" a="1"/>
  <c r="O4335" i="1" s="1"/>
  <c r="O4336" i="1" a="1"/>
  <c r="O4336" i="1" s="1"/>
  <c r="O4337" i="1" a="1"/>
  <c r="O4337" i="1" s="1"/>
  <c r="O4338" i="1" a="1"/>
  <c r="O4338" i="1" s="1"/>
  <c r="O4339" i="1" a="1"/>
  <c r="O4339" i="1" s="1"/>
  <c r="O4340" i="1" a="1"/>
  <c r="O4340" i="1" s="1"/>
  <c r="O4341" i="1" a="1"/>
  <c r="O4341" i="1" s="1"/>
  <c r="O4342" i="1" a="1"/>
  <c r="O4342" i="1" s="1"/>
  <c r="O4343" i="1" a="1"/>
  <c r="O4343" i="1" s="1"/>
  <c r="O4344" i="1" a="1"/>
  <c r="O4344" i="1" s="1"/>
  <c r="O4345" i="1" a="1"/>
  <c r="O4345" i="1" s="1"/>
  <c r="O4346" i="1" a="1"/>
  <c r="O4346" i="1" s="1"/>
  <c r="O4347" i="1" a="1"/>
  <c r="O4347" i="1" s="1"/>
  <c r="O4348" i="1" a="1"/>
  <c r="O4348" i="1" s="1"/>
  <c r="O4349" i="1" a="1"/>
  <c r="O4349" i="1" s="1"/>
  <c r="O4350" i="1" a="1"/>
  <c r="O4350" i="1" s="1"/>
  <c r="O4351" i="1" a="1"/>
  <c r="O4351" i="1" s="1"/>
  <c r="O4352" i="1" a="1"/>
  <c r="O4352" i="1" s="1"/>
  <c r="O4353" i="1" a="1"/>
  <c r="O4353" i="1" s="1"/>
  <c r="O4354" i="1" a="1"/>
  <c r="O4354" i="1" s="1"/>
  <c r="O4355" i="1" a="1"/>
  <c r="O4355" i="1" s="1"/>
  <c r="O4356" i="1" a="1"/>
  <c r="O4356" i="1" s="1"/>
  <c r="O4357" i="1" a="1"/>
  <c r="O4357" i="1" s="1"/>
  <c r="O4358" i="1" a="1"/>
  <c r="O4358" i="1" s="1"/>
  <c r="O4359" i="1" a="1"/>
  <c r="O4359" i="1" s="1"/>
  <c r="O4360" i="1" a="1"/>
  <c r="O4360" i="1" s="1"/>
  <c r="O4361" i="1" a="1"/>
  <c r="O4361" i="1" s="1"/>
  <c r="O4362" i="1" a="1"/>
  <c r="O4362" i="1" s="1"/>
  <c r="O4363" i="1" a="1"/>
  <c r="O4363" i="1" s="1"/>
  <c r="O4364" i="1" a="1"/>
  <c r="O4364" i="1" s="1"/>
  <c r="O4365" i="1" a="1"/>
  <c r="O4365" i="1" s="1"/>
  <c r="O4366" i="1" a="1"/>
  <c r="O4366" i="1" s="1"/>
  <c r="O4367" i="1" a="1"/>
  <c r="O4367" i="1" s="1"/>
  <c r="O4368" i="1" a="1"/>
  <c r="O4368" i="1" s="1"/>
  <c r="O4369" i="1" a="1"/>
  <c r="O4369" i="1" s="1"/>
  <c r="O4370" i="1" a="1"/>
  <c r="O4370" i="1" s="1"/>
  <c r="O4371" i="1" a="1"/>
  <c r="O4371" i="1" s="1"/>
  <c r="O4372" i="1" a="1"/>
  <c r="O4372" i="1" s="1"/>
  <c r="O4373" i="1" a="1"/>
  <c r="O4373" i="1" s="1"/>
  <c r="O4374" i="1" a="1"/>
  <c r="O4374" i="1" s="1"/>
  <c r="O4375" i="1" a="1"/>
  <c r="O4375" i="1" s="1"/>
  <c r="O4376" i="1" a="1"/>
  <c r="O4376" i="1" s="1"/>
  <c r="O4377" i="1" a="1"/>
  <c r="O4377" i="1" s="1"/>
  <c r="O4378" i="1" a="1"/>
  <c r="O4378" i="1" s="1"/>
  <c r="O4379" i="1" a="1"/>
  <c r="O4379" i="1" s="1"/>
  <c r="O4380" i="1" a="1"/>
  <c r="O4380" i="1" s="1"/>
  <c r="O4381" i="1" a="1"/>
  <c r="O4381" i="1" s="1"/>
  <c r="O4382" i="1" a="1"/>
  <c r="O4382" i="1" s="1"/>
  <c r="O4383" i="1" a="1"/>
  <c r="O4383" i="1" s="1"/>
  <c r="O4384" i="1" a="1"/>
  <c r="O4384" i="1" s="1"/>
  <c r="O4385" i="1" a="1"/>
  <c r="O4385" i="1" s="1"/>
  <c r="O4386" i="1" a="1"/>
  <c r="O4386" i="1" s="1"/>
  <c r="O4387" i="1" a="1"/>
  <c r="O4387" i="1" s="1"/>
  <c r="O4388" i="1" a="1"/>
  <c r="O4388" i="1" s="1"/>
  <c r="O4389" i="1" a="1"/>
  <c r="O4389" i="1" s="1"/>
  <c r="O4390" i="1" a="1"/>
  <c r="O4390" i="1" s="1"/>
  <c r="O4391" i="1" a="1"/>
  <c r="O4391" i="1" s="1"/>
  <c r="O4392" i="1" a="1"/>
  <c r="O4392" i="1" s="1"/>
  <c r="O4393" i="1" a="1"/>
  <c r="O4393" i="1" s="1"/>
  <c r="O4394" i="1" a="1"/>
  <c r="O4394" i="1" s="1"/>
  <c r="O4395" i="1" a="1"/>
  <c r="O4395" i="1" s="1"/>
  <c r="O4396" i="1" a="1"/>
  <c r="O4396" i="1" s="1"/>
  <c r="O4397" i="1" a="1"/>
  <c r="O4397" i="1" s="1"/>
  <c r="O4398" i="1" a="1"/>
  <c r="O4398" i="1" s="1"/>
  <c r="O4399" i="1" a="1"/>
  <c r="O4399" i="1" s="1"/>
  <c r="O4400" i="1" a="1"/>
  <c r="O4400" i="1" s="1"/>
  <c r="O4401" i="1" a="1"/>
  <c r="O4401" i="1" s="1"/>
  <c r="O4402" i="1" a="1"/>
  <c r="O4402" i="1" s="1"/>
  <c r="O4403" i="1" a="1"/>
  <c r="O4403" i="1" s="1"/>
  <c r="O4404" i="1" a="1"/>
  <c r="O4404" i="1" s="1"/>
  <c r="O4405" i="1" a="1"/>
  <c r="O4405" i="1" s="1"/>
  <c r="O4406" i="1" a="1"/>
  <c r="O4406" i="1" s="1"/>
  <c r="O4407" i="1" a="1"/>
  <c r="O4407" i="1" s="1"/>
  <c r="O4408" i="1" a="1"/>
  <c r="O4408" i="1" s="1"/>
  <c r="O4409" i="1" a="1"/>
  <c r="O4409" i="1" s="1"/>
  <c r="O4410" i="1" a="1"/>
  <c r="O4410" i="1" s="1"/>
  <c r="O4411" i="1" a="1"/>
  <c r="O4411" i="1" s="1"/>
  <c r="O4412" i="1" a="1"/>
  <c r="O4412" i="1" s="1"/>
  <c r="O4413" i="1" a="1"/>
  <c r="O4413" i="1" s="1"/>
  <c r="O4414" i="1" a="1"/>
  <c r="O4414" i="1" s="1"/>
  <c r="O4415" i="1" a="1"/>
  <c r="O4415" i="1" s="1"/>
  <c r="O4416" i="1" a="1"/>
  <c r="O4416" i="1" s="1"/>
  <c r="O4417" i="1" a="1"/>
  <c r="O4417" i="1" s="1"/>
  <c r="O4418" i="1" a="1"/>
  <c r="O4418" i="1" s="1"/>
  <c r="O4419" i="1" a="1"/>
  <c r="O4419" i="1" s="1"/>
  <c r="O4420" i="1" a="1"/>
  <c r="O4420" i="1" s="1"/>
  <c r="O4421" i="1" a="1"/>
  <c r="O4421" i="1" s="1"/>
  <c r="O4422" i="1" a="1"/>
  <c r="O4422" i="1" s="1"/>
  <c r="O4423" i="1" a="1"/>
  <c r="O4423" i="1" s="1"/>
  <c r="O4424" i="1" a="1"/>
  <c r="O4424" i="1" s="1"/>
  <c r="O4425" i="1" a="1"/>
  <c r="O4425" i="1" s="1"/>
  <c r="O4426" i="1" a="1"/>
  <c r="O4426" i="1" s="1"/>
  <c r="O4427" i="1" a="1"/>
  <c r="O4427" i="1" s="1"/>
  <c r="O4428" i="1" a="1"/>
  <c r="O4428" i="1" s="1"/>
  <c r="O4429" i="1" a="1"/>
  <c r="O4429" i="1" s="1"/>
  <c r="O4430" i="1" a="1"/>
  <c r="O4430" i="1" s="1"/>
  <c r="O4431" i="1" a="1"/>
  <c r="O4431" i="1" s="1"/>
  <c r="O4432" i="1" a="1"/>
  <c r="O4432" i="1" s="1"/>
  <c r="O4433" i="1" a="1"/>
  <c r="O4433" i="1" s="1"/>
  <c r="O4434" i="1" a="1"/>
  <c r="O4434" i="1" s="1"/>
  <c r="O4435" i="1" a="1"/>
  <c r="O4435" i="1" s="1"/>
  <c r="O4436" i="1" a="1"/>
  <c r="O4436" i="1" s="1"/>
  <c r="O4437" i="1" a="1"/>
  <c r="O4437" i="1" s="1"/>
  <c r="O4438" i="1" a="1"/>
  <c r="O4438" i="1" s="1"/>
  <c r="O4439" i="1" a="1"/>
  <c r="O4439" i="1" s="1"/>
  <c r="O4440" i="1" a="1"/>
  <c r="O4440" i="1" s="1"/>
  <c r="O4441" i="1" a="1"/>
  <c r="O4441" i="1" s="1"/>
  <c r="O4442" i="1" a="1"/>
  <c r="O4442" i="1" s="1"/>
  <c r="O4443" i="1" a="1"/>
  <c r="O4443" i="1" s="1"/>
  <c r="O4444" i="1" a="1"/>
  <c r="O4444" i="1" s="1"/>
  <c r="O4445" i="1" a="1"/>
  <c r="O4445" i="1" s="1"/>
  <c r="O4446" i="1" a="1"/>
  <c r="O4446" i="1" s="1"/>
  <c r="O4447" i="1" a="1"/>
  <c r="O4447" i="1" s="1"/>
  <c r="O4448" i="1" a="1"/>
  <c r="O4448" i="1" s="1"/>
  <c r="O4449" i="1" a="1"/>
  <c r="O4449" i="1" s="1"/>
  <c r="O4450" i="1" a="1"/>
  <c r="O4450" i="1" s="1"/>
  <c r="O4451" i="1" a="1"/>
  <c r="O4451" i="1" s="1"/>
  <c r="O4452" i="1" a="1"/>
  <c r="O4452" i="1" s="1"/>
  <c r="O4453" i="1" a="1"/>
  <c r="O4453" i="1" s="1"/>
  <c r="O4454" i="1" a="1"/>
  <c r="O4454" i="1" s="1"/>
  <c r="O4455" i="1" a="1"/>
  <c r="O4455" i="1" s="1"/>
  <c r="O4456" i="1" a="1"/>
  <c r="O4456" i="1" s="1"/>
  <c r="O4457" i="1" a="1"/>
  <c r="O4457" i="1" s="1"/>
  <c r="O4458" i="1" a="1"/>
  <c r="O4458" i="1" s="1"/>
  <c r="O4459" i="1" a="1"/>
  <c r="O4459" i="1" s="1"/>
  <c r="O4460" i="1" a="1"/>
  <c r="O4460" i="1" s="1"/>
  <c r="O4461" i="1" a="1"/>
  <c r="O4461" i="1" s="1"/>
  <c r="O4462" i="1" a="1"/>
  <c r="O4462" i="1" s="1"/>
  <c r="O4463" i="1" a="1"/>
  <c r="O4463" i="1" s="1"/>
  <c r="O4464" i="1" a="1"/>
  <c r="O4464" i="1" s="1"/>
  <c r="O4465" i="1" a="1"/>
  <c r="O4465" i="1" s="1"/>
  <c r="O4466" i="1" a="1"/>
  <c r="O4466" i="1" s="1"/>
  <c r="O4467" i="1" a="1"/>
  <c r="O4467" i="1" s="1"/>
  <c r="O4468" i="1" a="1"/>
  <c r="O4468" i="1" s="1"/>
  <c r="O4469" i="1" a="1"/>
  <c r="O4469" i="1" s="1"/>
  <c r="O4470" i="1" a="1"/>
  <c r="O4470" i="1" s="1"/>
  <c r="O4471" i="1" a="1"/>
  <c r="O4471" i="1" s="1"/>
  <c r="O4472" i="1" a="1"/>
  <c r="O4472" i="1" s="1"/>
  <c r="O4473" i="1" a="1"/>
  <c r="O4473" i="1" s="1"/>
  <c r="O4474" i="1" a="1"/>
  <c r="O4474" i="1" s="1"/>
  <c r="O4475" i="1" a="1"/>
  <c r="O4475" i="1" s="1"/>
  <c r="O4476" i="1" a="1"/>
  <c r="O4476" i="1" s="1"/>
  <c r="O4477" i="1" a="1"/>
  <c r="O4477" i="1" s="1"/>
  <c r="O4478" i="1" a="1"/>
  <c r="O4478" i="1" s="1"/>
  <c r="O4479" i="1" a="1"/>
  <c r="O4479" i="1" s="1"/>
  <c r="O4480" i="1" a="1"/>
  <c r="O4480" i="1" s="1"/>
  <c r="O4481" i="1" a="1"/>
  <c r="O4481" i="1" s="1"/>
  <c r="O4482" i="1" a="1"/>
  <c r="O4482" i="1" s="1"/>
  <c r="O4483" i="1" a="1"/>
  <c r="O4483" i="1" s="1"/>
  <c r="O4484" i="1" a="1"/>
  <c r="O4484" i="1" s="1"/>
  <c r="O4485" i="1" a="1"/>
  <c r="O4485" i="1" s="1"/>
  <c r="O4486" i="1" a="1"/>
  <c r="O4486" i="1" s="1"/>
  <c r="O4487" i="1" a="1"/>
  <c r="O4487" i="1" s="1"/>
  <c r="O4488" i="1" a="1"/>
  <c r="O4488" i="1" s="1"/>
  <c r="O4489" i="1" a="1"/>
  <c r="O4489" i="1" s="1"/>
  <c r="O4490" i="1" a="1"/>
  <c r="O4490" i="1" s="1"/>
  <c r="O4491" i="1" a="1"/>
  <c r="O4491" i="1" s="1"/>
  <c r="O4492" i="1" a="1"/>
  <c r="O4492" i="1" s="1"/>
  <c r="O4493" i="1" a="1"/>
  <c r="O4493" i="1" s="1"/>
  <c r="O4494" i="1" a="1"/>
  <c r="O4494" i="1" s="1"/>
  <c r="O4495" i="1" a="1"/>
  <c r="O4495" i="1" s="1"/>
  <c r="O4496" i="1" a="1"/>
  <c r="O4496" i="1" s="1"/>
  <c r="O4497" i="1" a="1"/>
  <c r="O4497" i="1" s="1"/>
  <c r="O4498" i="1" a="1"/>
  <c r="O4498" i="1" s="1"/>
  <c r="O4499" i="1" a="1"/>
  <c r="O4499" i="1" s="1"/>
  <c r="O4500" i="1" a="1"/>
  <c r="O4500" i="1" s="1"/>
  <c r="O4501" i="1" a="1"/>
  <c r="O4501" i="1" s="1"/>
  <c r="O4502" i="1" a="1"/>
  <c r="O4502" i="1" s="1"/>
  <c r="O4503" i="1" a="1"/>
  <c r="O4503" i="1" s="1"/>
  <c r="O4504" i="1" a="1"/>
  <c r="O4504" i="1" s="1"/>
  <c r="O4505" i="1" a="1"/>
  <c r="O4505" i="1" s="1"/>
  <c r="O4506" i="1" a="1"/>
  <c r="O4506" i="1" s="1"/>
  <c r="O4507" i="1" a="1"/>
  <c r="O4507" i="1" s="1"/>
  <c r="O4508" i="1" a="1"/>
  <c r="O4508" i="1" s="1"/>
  <c r="O4509" i="1" a="1"/>
  <c r="O4509" i="1" s="1"/>
  <c r="O4510" i="1" a="1"/>
  <c r="O4510" i="1" s="1"/>
  <c r="O4511" i="1" a="1"/>
  <c r="O4511" i="1" s="1"/>
  <c r="O4512" i="1" a="1"/>
  <c r="O4512" i="1" s="1"/>
  <c r="O4513" i="1" a="1"/>
  <c r="O4513" i="1" s="1"/>
  <c r="O4514" i="1" a="1"/>
  <c r="O4514" i="1" s="1"/>
  <c r="O4515" i="1" a="1"/>
  <c r="O4515" i="1" s="1"/>
  <c r="O4516" i="1" a="1"/>
  <c r="O4516" i="1" s="1"/>
  <c r="O4517" i="1" a="1"/>
  <c r="O4517" i="1" s="1"/>
  <c r="O4518" i="1" a="1"/>
  <c r="O4518" i="1" s="1"/>
  <c r="O4519" i="1" a="1"/>
  <c r="O4519" i="1" s="1"/>
  <c r="O4520" i="1" a="1"/>
  <c r="O4520" i="1" s="1"/>
  <c r="O4521" i="1" a="1"/>
  <c r="O4521" i="1" s="1"/>
  <c r="O4522" i="1" a="1"/>
  <c r="O4522" i="1" s="1"/>
  <c r="O4523" i="1" a="1"/>
  <c r="O4523" i="1" s="1"/>
  <c r="O4524" i="1" a="1"/>
  <c r="O4524" i="1" s="1"/>
  <c r="O4525" i="1" a="1"/>
  <c r="O4525" i="1" s="1"/>
  <c r="O4526" i="1" a="1"/>
  <c r="O4526" i="1" s="1"/>
  <c r="O4527" i="1" a="1"/>
  <c r="O4527" i="1" s="1"/>
  <c r="O4528" i="1" a="1"/>
  <c r="O4528" i="1" s="1"/>
  <c r="O4529" i="1" a="1"/>
  <c r="O4529" i="1" s="1"/>
  <c r="O4530" i="1" a="1"/>
  <c r="O4530" i="1" s="1"/>
  <c r="O4531" i="1" a="1"/>
  <c r="O4531" i="1" s="1"/>
  <c r="O4532" i="1" a="1"/>
  <c r="O4532" i="1" s="1"/>
  <c r="O4533" i="1" a="1"/>
  <c r="O4533" i="1" s="1"/>
  <c r="O4534" i="1" a="1"/>
  <c r="O4534" i="1" s="1"/>
  <c r="O4535" i="1" a="1"/>
  <c r="O4535" i="1" s="1"/>
  <c r="O4536" i="1" a="1"/>
  <c r="O4536" i="1" s="1"/>
  <c r="O4537" i="1" a="1"/>
  <c r="O4537" i="1" s="1"/>
  <c r="O4538" i="1" a="1"/>
  <c r="O4538" i="1" s="1"/>
  <c r="O4539" i="1" a="1"/>
  <c r="O4539" i="1" s="1"/>
  <c r="O4540" i="1" a="1"/>
  <c r="O4540" i="1" s="1"/>
  <c r="O4541" i="1" a="1"/>
  <c r="O4541" i="1" s="1"/>
  <c r="O4542" i="1" a="1"/>
  <c r="O4542" i="1" s="1"/>
  <c r="O4543" i="1" a="1"/>
  <c r="O4543" i="1" s="1"/>
  <c r="O4544" i="1" a="1"/>
  <c r="O4544" i="1" s="1"/>
  <c r="O4545" i="1" a="1"/>
  <c r="O4545" i="1" s="1"/>
  <c r="O4546" i="1" a="1"/>
  <c r="O4546" i="1" s="1"/>
  <c r="O4547" i="1" a="1"/>
  <c r="O4547" i="1" s="1"/>
  <c r="O4548" i="1" a="1"/>
  <c r="O4548" i="1" s="1"/>
  <c r="O4549" i="1" a="1"/>
  <c r="O4549" i="1" s="1"/>
  <c r="O4550" i="1" a="1"/>
  <c r="O4550" i="1" s="1"/>
  <c r="O4551" i="1" a="1"/>
  <c r="O4551" i="1" s="1"/>
  <c r="O4552" i="1" a="1"/>
  <c r="O4552" i="1" s="1"/>
  <c r="O4553" i="1" a="1"/>
  <c r="O4553" i="1" s="1"/>
  <c r="O4554" i="1" a="1"/>
  <c r="O4554" i="1" s="1"/>
  <c r="O4555" i="1" a="1"/>
  <c r="O4555" i="1" s="1"/>
  <c r="O4556" i="1" a="1"/>
  <c r="O4556" i="1" s="1"/>
  <c r="O4557" i="1" a="1"/>
  <c r="O4557" i="1" s="1"/>
  <c r="O4558" i="1" a="1"/>
  <c r="O4558" i="1" s="1"/>
  <c r="O4559" i="1" a="1"/>
  <c r="O4559" i="1" s="1"/>
  <c r="O4560" i="1" a="1"/>
  <c r="O4560" i="1" s="1"/>
  <c r="O4561" i="1" a="1"/>
  <c r="O4561" i="1" s="1"/>
  <c r="O4562" i="1" a="1"/>
  <c r="O4562" i="1" s="1"/>
  <c r="O4563" i="1" a="1"/>
  <c r="O4563" i="1" s="1"/>
  <c r="O4564" i="1" a="1"/>
  <c r="O4564" i="1" s="1"/>
  <c r="O4565" i="1" a="1"/>
  <c r="O4565" i="1" s="1"/>
  <c r="O4566" i="1" a="1"/>
  <c r="O4566" i="1" s="1"/>
  <c r="O4567" i="1" a="1"/>
  <c r="O4567" i="1" s="1"/>
  <c r="O4568" i="1" a="1"/>
  <c r="O4568" i="1" s="1"/>
  <c r="O4569" i="1" a="1"/>
  <c r="O4569" i="1" s="1"/>
  <c r="O4570" i="1" a="1"/>
  <c r="O4570" i="1" s="1"/>
  <c r="O4571" i="1" a="1"/>
  <c r="O4571" i="1" s="1"/>
  <c r="O4572" i="1" a="1"/>
  <c r="O4572" i="1" s="1"/>
  <c r="O4573" i="1" a="1"/>
  <c r="O4573" i="1" s="1"/>
  <c r="O4574" i="1" a="1"/>
  <c r="O4574" i="1" s="1"/>
  <c r="O4575" i="1" a="1"/>
  <c r="O4575" i="1" s="1"/>
  <c r="O4576" i="1" a="1"/>
  <c r="O4576" i="1" s="1"/>
  <c r="O4577" i="1" a="1"/>
  <c r="O4577" i="1" s="1"/>
  <c r="O4578" i="1" a="1"/>
  <c r="O4578" i="1" s="1"/>
  <c r="O4579" i="1" a="1"/>
  <c r="O4579" i="1" s="1"/>
  <c r="O4580" i="1" a="1"/>
  <c r="O4580" i="1" s="1"/>
  <c r="O4581" i="1" a="1"/>
  <c r="O4581" i="1" s="1"/>
  <c r="O4582" i="1" a="1"/>
  <c r="O4582" i="1" s="1"/>
  <c r="O4583" i="1" a="1"/>
  <c r="O4583" i="1" s="1"/>
  <c r="O4584" i="1" a="1"/>
  <c r="O4584" i="1" s="1"/>
  <c r="O4585" i="1" a="1"/>
  <c r="O4585" i="1" s="1"/>
  <c r="O4586" i="1" a="1"/>
  <c r="O4586" i="1" s="1"/>
  <c r="O4587" i="1" a="1"/>
  <c r="O4587" i="1" s="1"/>
  <c r="O4588" i="1" a="1"/>
  <c r="O4588" i="1" s="1"/>
  <c r="O4589" i="1" a="1"/>
  <c r="O4589" i="1" s="1"/>
  <c r="O4590" i="1" a="1"/>
  <c r="O4590" i="1" s="1"/>
  <c r="O4591" i="1" a="1"/>
  <c r="O4591" i="1" s="1"/>
  <c r="O4592" i="1" a="1"/>
  <c r="O4592" i="1" s="1"/>
  <c r="O4593" i="1" a="1"/>
  <c r="O4593" i="1" s="1"/>
  <c r="O4594" i="1" a="1"/>
  <c r="O4594" i="1" s="1"/>
  <c r="O4595" i="1" a="1"/>
  <c r="O4595" i="1" s="1"/>
  <c r="O4596" i="1" a="1"/>
  <c r="O4596" i="1" s="1"/>
  <c r="O4597" i="1" a="1"/>
  <c r="O4597" i="1" s="1"/>
  <c r="O4598" i="1" a="1"/>
  <c r="O4598" i="1" s="1"/>
  <c r="O4599" i="1" a="1"/>
  <c r="O4599" i="1" s="1"/>
  <c r="O4600" i="1" a="1"/>
  <c r="O4600" i="1" s="1"/>
  <c r="O4601" i="1" a="1"/>
  <c r="O4601" i="1" s="1"/>
  <c r="O4602" i="1" a="1"/>
  <c r="O4602" i="1" s="1"/>
  <c r="O4603" i="1" a="1"/>
  <c r="O4603" i="1" s="1"/>
  <c r="O4604" i="1" a="1"/>
  <c r="O4604" i="1" s="1"/>
  <c r="O4605" i="1" a="1"/>
  <c r="O4605" i="1" s="1"/>
  <c r="O4606" i="1" a="1"/>
  <c r="O4606" i="1" s="1"/>
  <c r="O4607" i="1" a="1"/>
  <c r="O4607" i="1" s="1"/>
  <c r="O4608" i="1" a="1"/>
  <c r="O4608" i="1" s="1"/>
  <c r="O4609" i="1" a="1"/>
  <c r="O4609" i="1" s="1"/>
  <c r="O4610" i="1" a="1"/>
  <c r="O4610" i="1" s="1"/>
  <c r="O4611" i="1" a="1"/>
  <c r="O4611" i="1" s="1"/>
  <c r="O4612" i="1" a="1"/>
  <c r="O4612" i="1" s="1"/>
  <c r="O4613" i="1" a="1"/>
  <c r="O4613" i="1" s="1"/>
  <c r="O4614" i="1" a="1"/>
  <c r="O4614" i="1" s="1"/>
  <c r="O4615" i="1" a="1"/>
  <c r="O4615" i="1" s="1"/>
  <c r="O4616" i="1" a="1"/>
  <c r="O4616" i="1" s="1"/>
  <c r="O4617" i="1" a="1"/>
  <c r="O4617" i="1" s="1"/>
  <c r="O4618" i="1" a="1"/>
  <c r="O4618" i="1" s="1"/>
  <c r="O4619" i="1" a="1"/>
  <c r="O4619" i="1" s="1"/>
  <c r="O4620" i="1" a="1"/>
  <c r="O4620" i="1" s="1"/>
  <c r="O4621" i="1" a="1"/>
  <c r="O4621" i="1" s="1"/>
  <c r="O4622" i="1" a="1"/>
  <c r="O4622" i="1" s="1"/>
  <c r="O4623" i="1" a="1"/>
  <c r="O4623" i="1" s="1"/>
  <c r="O4624" i="1" a="1"/>
  <c r="O4624" i="1" s="1"/>
  <c r="O4625" i="1" a="1"/>
  <c r="O4625" i="1" s="1"/>
  <c r="O4626" i="1" a="1"/>
  <c r="O4626" i="1" s="1"/>
  <c r="O4627" i="1" a="1"/>
  <c r="O4627" i="1" s="1"/>
  <c r="O4628" i="1" a="1"/>
  <c r="O4628" i="1" s="1"/>
  <c r="O4629" i="1" a="1"/>
  <c r="O4629" i="1" s="1"/>
  <c r="O4630" i="1" a="1"/>
  <c r="O4630" i="1" s="1"/>
  <c r="O4631" i="1" a="1"/>
  <c r="O4631" i="1" s="1"/>
  <c r="O4632" i="1" a="1"/>
  <c r="O4632" i="1" s="1"/>
  <c r="O4633" i="1" a="1"/>
  <c r="O4633" i="1" s="1"/>
  <c r="O4634" i="1" a="1"/>
  <c r="O4634" i="1" s="1"/>
  <c r="O4635" i="1" a="1"/>
  <c r="O4635" i="1" s="1"/>
  <c r="O4636" i="1" a="1"/>
  <c r="O4636" i="1" s="1"/>
  <c r="O4637" i="1" a="1"/>
  <c r="O4637" i="1" s="1"/>
  <c r="O4638" i="1" a="1"/>
  <c r="O4638" i="1" s="1"/>
  <c r="O4639" i="1" a="1"/>
  <c r="O4639" i="1" s="1"/>
  <c r="O4640" i="1" a="1"/>
  <c r="O4640" i="1" s="1"/>
  <c r="O4641" i="1" a="1"/>
  <c r="O4641" i="1" s="1"/>
  <c r="O4642" i="1" a="1"/>
  <c r="O4642" i="1" s="1"/>
  <c r="O4643" i="1" a="1"/>
  <c r="O4643" i="1" s="1"/>
  <c r="O4644" i="1" a="1"/>
  <c r="O4644" i="1" s="1"/>
  <c r="O4645" i="1" a="1"/>
  <c r="O4645" i="1" s="1"/>
  <c r="O4646" i="1" a="1"/>
  <c r="O4646" i="1" s="1"/>
  <c r="O4647" i="1" a="1"/>
  <c r="O4647" i="1" s="1"/>
  <c r="O4648" i="1" a="1"/>
  <c r="O4648" i="1" s="1"/>
  <c r="O4649" i="1" a="1"/>
  <c r="O4649" i="1" s="1"/>
  <c r="O4650" i="1" a="1"/>
  <c r="O4650" i="1" s="1"/>
  <c r="O4651" i="1" a="1"/>
  <c r="O4651" i="1" s="1"/>
  <c r="O4652" i="1" a="1"/>
  <c r="O4652" i="1" s="1"/>
  <c r="O4653" i="1" a="1"/>
  <c r="O4653" i="1" s="1"/>
  <c r="O4654" i="1" a="1"/>
  <c r="O4654" i="1" s="1"/>
  <c r="O4655" i="1" a="1"/>
  <c r="O4655" i="1" s="1"/>
  <c r="O4656" i="1" a="1"/>
  <c r="O4656" i="1" s="1"/>
  <c r="O4657" i="1" a="1"/>
  <c r="O4657" i="1" s="1"/>
  <c r="O4658" i="1" a="1"/>
  <c r="O4658" i="1" s="1"/>
  <c r="O4659" i="1" a="1"/>
  <c r="O4659" i="1" s="1"/>
  <c r="O4660" i="1" a="1"/>
  <c r="O4660" i="1" s="1"/>
  <c r="O4661" i="1" a="1"/>
  <c r="O4661" i="1" s="1"/>
  <c r="O4662" i="1" a="1"/>
  <c r="O4662" i="1" s="1"/>
  <c r="O4663" i="1" a="1"/>
  <c r="O4663" i="1" s="1"/>
  <c r="O4664" i="1" a="1"/>
  <c r="O4664" i="1" s="1"/>
  <c r="O4665" i="1" a="1"/>
  <c r="O4665" i="1" s="1"/>
  <c r="O4666" i="1" a="1"/>
  <c r="O4666" i="1" s="1"/>
  <c r="O4667" i="1" a="1"/>
  <c r="O4667" i="1" s="1"/>
  <c r="O4668" i="1" a="1"/>
  <c r="O4668" i="1" s="1"/>
  <c r="O4669" i="1" a="1"/>
  <c r="O4669" i="1" s="1"/>
  <c r="O4670" i="1" a="1"/>
  <c r="O4670" i="1" s="1"/>
  <c r="O4671" i="1" a="1"/>
  <c r="O4671" i="1" s="1"/>
  <c r="O4672" i="1" a="1"/>
  <c r="O4672" i="1" s="1"/>
  <c r="O4673" i="1" a="1"/>
  <c r="O4673" i="1" s="1"/>
  <c r="O4674" i="1" a="1"/>
  <c r="O4674" i="1" s="1"/>
  <c r="O4675" i="1" a="1"/>
  <c r="O4675" i="1" s="1"/>
  <c r="O4676" i="1" a="1"/>
  <c r="O4676" i="1" s="1"/>
  <c r="O4677" i="1" a="1"/>
  <c r="O4677" i="1" s="1"/>
  <c r="O4678" i="1" a="1"/>
  <c r="O4678" i="1" s="1"/>
  <c r="O4679" i="1" a="1"/>
  <c r="O4679" i="1" s="1"/>
  <c r="O4680" i="1" a="1"/>
  <c r="O4680" i="1" s="1"/>
  <c r="O4681" i="1" a="1"/>
  <c r="O4681" i="1" s="1"/>
  <c r="O4682" i="1" a="1"/>
  <c r="O4682" i="1" s="1"/>
  <c r="O4683" i="1" a="1"/>
  <c r="O4683" i="1" s="1"/>
  <c r="O4684" i="1" a="1"/>
  <c r="O4684" i="1" s="1"/>
  <c r="O4685" i="1" a="1"/>
  <c r="O4685" i="1" s="1"/>
  <c r="O4686" i="1" a="1"/>
  <c r="O4686" i="1" s="1"/>
  <c r="O4687" i="1" a="1"/>
  <c r="O4687" i="1" s="1"/>
  <c r="O4688" i="1" a="1"/>
  <c r="O4688" i="1" s="1"/>
  <c r="O4689" i="1" a="1"/>
  <c r="O4689" i="1" s="1"/>
  <c r="O4690" i="1" a="1"/>
  <c r="O4690" i="1" s="1"/>
  <c r="O4691" i="1" a="1"/>
  <c r="O4691" i="1" s="1"/>
  <c r="O4692" i="1" a="1"/>
  <c r="O4692" i="1" s="1"/>
  <c r="O4693" i="1" a="1"/>
  <c r="O4693" i="1" s="1"/>
  <c r="O4694" i="1" a="1"/>
  <c r="O4694" i="1" s="1"/>
  <c r="O4695" i="1" a="1"/>
  <c r="O4695" i="1" s="1"/>
  <c r="O4696" i="1" a="1"/>
  <c r="O4696" i="1" s="1"/>
  <c r="O4697" i="1" a="1"/>
  <c r="O4697" i="1" s="1"/>
  <c r="O4698" i="1" a="1"/>
  <c r="O4698" i="1" s="1"/>
  <c r="O4699" i="1" a="1"/>
  <c r="O4699" i="1" s="1"/>
  <c r="O4700" i="1" a="1"/>
  <c r="O4700" i="1" s="1"/>
  <c r="O4701" i="1" a="1"/>
  <c r="O4701" i="1" s="1"/>
  <c r="O4702" i="1" a="1"/>
  <c r="O4702" i="1" s="1"/>
  <c r="O4703" i="1" a="1"/>
  <c r="O4703" i="1" s="1"/>
  <c r="O4704" i="1" a="1"/>
  <c r="O4704" i="1" s="1"/>
  <c r="O4705" i="1" a="1"/>
  <c r="O4705" i="1" s="1"/>
  <c r="O4706" i="1" a="1"/>
  <c r="O4706" i="1" s="1"/>
  <c r="O4707" i="1" a="1"/>
  <c r="O4707" i="1" s="1"/>
  <c r="O4708" i="1" a="1"/>
  <c r="O4708" i="1" s="1"/>
  <c r="O4709" i="1" a="1"/>
  <c r="O4709" i="1" s="1"/>
  <c r="O4710" i="1" a="1"/>
  <c r="O4710" i="1" s="1"/>
  <c r="O4711" i="1" a="1"/>
  <c r="O4711" i="1" s="1"/>
  <c r="O4712" i="1" a="1"/>
  <c r="O4712" i="1" s="1"/>
  <c r="O4713" i="1" a="1"/>
  <c r="O4713" i="1" s="1"/>
  <c r="O4714" i="1" a="1"/>
  <c r="O4714" i="1" s="1"/>
  <c r="O4715" i="1" a="1"/>
  <c r="O4715" i="1" s="1"/>
  <c r="O4716" i="1" a="1"/>
  <c r="O4716" i="1" s="1"/>
  <c r="O4717" i="1" a="1"/>
  <c r="O4717" i="1" s="1"/>
  <c r="O4718" i="1" a="1"/>
  <c r="O4718" i="1" s="1"/>
  <c r="O4719" i="1" a="1"/>
  <c r="O4719" i="1" s="1"/>
  <c r="O4720" i="1" a="1"/>
  <c r="O4720" i="1" s="1"/>
  <c r="O4721" i="1" a="1"/>
  <c r="O4721" i="1" s="1"/>
  <c r="O4722" i="1" a="1"/>
  <c r="O4722" i="1" s="1"/>
  <c r="O4723" i="1" a="1"/>
  <c r="O4723" i="1" s="1"/>
  <c r="O4724" i="1" a="1"/>
  <c r="O4724" i="1" s="1"/>
  <c r="O4725" i="1" a="1"/>
  <c r="O4725" i="1" s="1"/>
  <c r="O4726" i="1" a="1"/>
  <c r="O4726" i="1" s="1"/>
  <c r="O4727" i="1" a="1"/>
  <c r="O4727" i="1" s="1"/>
  <c r="O4728" i="1" a="1"/>
  <c r="O4728" i="1" s="1"/>
  <c r="O4729" i="1" a="1"/>
  <c r="O4729" i="1" s="1"/>
  <c r="O4730" i="1" a="1"/>
  <c r="O4730" i="1" s="1"/>
  <c r="O4731" i="1" a="1"/>
  <c r="O4731" i="1" s="1"/>
  <c r="O4732" i="1" a="1"/>
  <c r="O4732" i="1" s="1"/>
  <c r="O4733" i="1" a="1"/>
  <c r="O4733" i="1" s="1"/>
  <c r="O4734" i="1" a="1"/>
  <c r="O4734" i="1" s="1"/>
  <c r="O4735" i="1" a="1"/>
  <c r="O4735" i="1" s="1"/>
  <c r="O4736" i="1" a="1"/>
  <c r="O4736" i="1" s="1"/>
  <c r="O4737" i="1" a="1"/>
  <c r="O4737" i="1" s="1"/>
  <c r="O4738" i="1" a="1"/>
  <c r="O4738" i="1" s="1"/>
  <c r="O4739" i="1" a="1"/>
  <c r="O4739" i="1" s="1"/>
  <c r="O4740" i="1" a="1"/>
  <c r="O4740" i="1" s="1"/>
  <c r="O4741" i="1" a="1"/>
  <c r="O4741" i="1" s="1"/>
  <c r="O4742" i="1" a="1"/>
  <c r="O4742" i="1" s="1"/>
  <c r="O4743" i="1" a="1"/>
  <c r="O4743" i="1" s="1"/>
  <c r="O4744" i="1" a="1"/>
  <c r="O4744" i="1" s="1"/>
  <c r="O4745" i="1" a="1"/>
  <c r="O4745" i="1" s="1"/>
  <c r="O4746" i="1" a="1"/>
  <c r="O4746" i="1" s="1"/>
  <c r="O4747" i="1" a="1"/>
  <c r="O4747" i="1" s="1"/>
  <c r="O4748" i="1" a="1"/>
  <c r="O4748" i="1" s="1"/>
  <c r="O4749" i="1" a="1"/>
  <c r="O4749" i="1" s="1"/>
  <c r="O4750" i="1" a="1"/>
  <c r="O4750" i="1" s="1"/>
  <c r="O4751" i="1" a="1"/>
  <c r="O4751" i="1" s="1"/>
  <c r="O4752" i="1" a="1"/>
  <c r="O4752" i="1" s="1"/>
  <c r="O4753" i="1" a="1"/>
  <c r="O4753" i="1" s="1"/>
  <c r="O4754" i="1" a="1"/>
  <c r="O4754" i="1" s="1"/>
  <c r="O4755" i="1" a="1"/>
  <c r="O4755" i="1" s="1"/>
  <c r="O4756" i="1" a="1"/>
  <c r="O4756" i="1" s="1"/>
  <c r="O4757" i="1" a="1"/>
  <c r="O4757" i="1" s="1"/>
  <c r="O4758" i="1" a="1"/>
  <c r="O4758" i="1" s="1"/>
  <c r="O4759" i="1" a="1"/>
  <c r="O4759" i="1" s="1"/>
  <c r="O4760" i="1" a="1"/>
  <c r="O4760" i="1" s="1"/>
  <c r="O4761" i="1" a="1"/>
  <c r="O4761" i="1" s="1"/>
  <c r="O4762" i="1" a="1"/>
  <c r="O4762" i="1" s="1"/>
  <c r="O4763" i="1" a="1"/>
  <c r="O4763" i="1" s="1"/>
  <c r="O4764" i="1" a="1"/>
  <c r="O4764" i="1" s="1"/>
  <c r="O4765" i="1" a="1"/>
  <c r="O4765" i="1" s="1"/>
  <c r="O4766" i="1" a="1"/>
  <c r="O4766" i="1" s="1"/>
  <c r="O4767" i="1" a="1"/>
  <c r="O4767" i="1" s="1"/>
  <c r="O4768" i="1" a="1"/>
  <c r="O4768" i="1" s="1"/>
  <c r="O4769" i="1" a="1"/>
  <c r="O4769" i="1" s="1"/>
  <c r="O4770" i="1" a="1"/>
  <c r="O4770" i="1" s="1"/>
  <c r="O4771" i="1" a="1"/>
  <c r="O4771" i="1" s="1"/>
  <c r="O4772" i="1" a="1"/>
  <c r="O4772" i="1" s="1"/>
  <c r="O4773" i="1" a="1"/>
  <c r="O4773" i="1" s="1"/>
  <c r="O4774" i="1" a="1"/>
  <c r="O4774" i="1" s="1"/>
  <c r="O4775" i="1" a="1"/>
  <c r="O4775" i="1" s="1"/>
  <c r="O4776" i="1" a="1"/>
  <c r="O4776" i="1" s="1"/>
  <c r="O4777" i="1" a="1"/>
  <c r="O4777" i="1" s="1"/>
  <c r="O4778" i="1" a="1"/>
  <c r="O4778" i="1" s="1"/>
  <c r="O4779" i="1" a="1"/>
  <c r="O4779" i="1" s="1"/>
  <c r="O4780" i="1" a="1"/>
  <c r="O4780" i="1" s="1"/>
  <c r="O4781" i="1" a="1"/>
  <c r="O4781" i="1" s="1"/>
  <c r="O4782" i="1" a="1"/>
  <c r="O4782" i="1" s="1"/>
  <c r="O4783" i="1" a="1"/>
  <c r="O4783" i="1" s="1"/>
  <c r="O4784" i="1" a="1"/>
  <c r="O4784" i="1" s="1"/>
  <c r="O4785" i="1" a="1"/>
  <c r="O4785" i="1" s="1"/>
  <c r="O4786" i="1" a="1"/>
  <c r="O4786" i="1" s="1"/>
  <c r="O4787" i="1" a="1"/>
  <c r="O4787" i="1" s="1"/>
  <c r="O4788" i="1" a="1"/>
  <c r="O4788" i="1" s="1"/>
  <c r="O4789" i="1" a="1"/>
  <c r="O4789" i="1" s="1"/>
  <c r="O4790" i="1" a="1"/>
  <c r="O4790" i="1" s="1"/>
  <c r="O4791" i="1" a="1"/>
  <c r="O4791" i="1" s="1"/>
  <c r="O4792" i="1" a="1"/>
  <c r="O4792" i="1" s="1"/>
  <c r="O4793" i="1" a="1"/>
  <c r="O4793" i="1" s="1"/>
  <c r="O4794" i="1" a="1"/>
  <c r="O4794" i="1" s="1"/>
  <c r="O4795" i="1" a="1"/>
  <c r="O4795" i="1" s="1"/>
  <c r="O4796" i="1" a="1"/>
  <c r="O4796" i="1" s="1"/>
  <c r="O4797" i="1" a="1"/>
  <c r="O4797" i="1" s="1"/>
  <c r="O4798" i="1" a="1"/>
  <c r="O4798" i="1" s="1"/>
  <c r="O4799" i="1" a="1"/>
  <c r="O4799" i="1" s="1"/>
  <c r="O4800" i="1" a="1"/>
  <c r="O4800" i="1" s="1"/>
  <c r="O4801" i="1" a="1"/>
  <c r="O4801" i="1" s="1"/>
  <c r="O4802" i="1" a="1"/>
  <c r="O4802" i="1" s="1"/>
  <c r="O4803" i="1" a="1"/>
  <c r="O4803" i="1" s="1"/>
  <c r="O4804" i="1" a="1"/>
  <c r="O4804" i="1" s="1"/>
  <c r="O4805" i="1" a="1"/>
  <c r="O4805" i="1" s="1"/>
  <c r="O4806" i="1" a="1"/>
  <c r="O4806" i="1" s="1"/>
  <c r="O4807" i="1" a="1"/>
  <c r="O4807" i="1" s="1"/>
  <c r="O4808" i="1" a="1"/>
  <c r="O4808" i="1" s="1"/>
  <c r="O4809" i="1" a="1"/>
  <c r="O4809" i="1" s="1"/>
  <c r="O4810" i="1" a="1"/>
  <c r="O4810" i="1" s="1"/>
  <c r="O4811" i="1" a="1"/>
  <c r="O4811" i="1" s="1"/>
  <c r="O4812" i="1" a="1"/>
  <c r="O4812" i="1" s="1"/>
  <c r="O4813" i="1" a="1"/>
  <c r="O4813" i="1" s="1"/>
  <c r="O4814" i="1" a="1"/>
  <c r="O4814" i="1" s="1"/>
  <c r="O4815" i="1" a="1"/>
  <c r="O4815" i="1" s="1"/>
  <c r="O4816" i="1" a="1"/>
  <c r="O4816" i="1" s="1"/>
  <c r="O4817" i="1" a="1"/>
  <c r="O4817" i="1" s="1"/>
  <c r="O4818" i="1" a="1"/>
  <c r="O4818" i="1" s="1"/>
  <c r="O4819" i="1" a="1"/>
  <c r="O4819" i="1" s="1"/>
  <c r="O4820" i="1" a="1"/>
  <c r="O4820" i="1" s="1"/>
  <c r="O4821" i="1" a="1"/>
  <c r="O4821" i="1" s="1"/>
  <c r="O4822" i="1" a="1"/>
  <c r="O4822" i="1" s="1"/>
  <c r="O4823" i="1" a="1"/>
  <c r="O4823" i="1" s="1"/>
  <c r="O4824" i="1" a="1"/>
  <c r="O4824" i="1" s="1"/>
  <c r="O4825" i="1" a="1"/>
  <c r="O4825" i="1" s="1"/>
  <c r="O4826" i="1" a="1"/>
  <c r="O4826" i="1" s="1"/>
  <c r="O4827" i="1" a="1"/>
  <c r="O4827" i="1" s="1"/>
  <c r="O4828" i="1" a="1"/>
  <c r="O4828" i="1" s="1"/>
  <c r="O4829" i="1" a="1"/>
  <c r="O4829" i="1" s="1"/>
  <c r="O4830" i="1" a="1"/>
  <c r="O4830" i="1" s="1"/>
  <c r="O4831" i="1" a="1"/>
  <c r="O4831" i="1" s="1"/>
  <c r="O4832" i="1" a="1"/>
  <c r="O4832" i="1" s="1"/>
  <c r="O4833" i="1" a="1"/>
  <c r="O4833" i="1" s="1"/>
  <c r="O4834" i="1" a="1"/>
  <c r="O4834" i="1" s="1"/>
  <c r="O4835" i="1" a="1"/>
  <c r="O4835" i="1" s="1"/>
  <c r="O4836" i="1" a="1"/>
  <c r="O4836" i="1" s="1"/>
  <c r="O4837" i="1" a="1"/>
  <c r="O4837" i="1" s="1"/>
  <c r="O4838" i="1" a="1"/>
  <c r="O4838" i="1" s="1"/>
  <c r="O4839" i="1" a="1"/>
  <c r="O4839" i="1" s="1"/>
  <c r="O4840" i="1" a="1"/>
  <c r="O4840" i="1" s="1"/>
  <c r="O4841" i="1" a="1"/>
  <c r="O4841" i="1" s="1"/>
  <c r="O4842" i="1" a="1"/>
  <c r="O4842" i="1" s="1"/>
  <c r="O4843" i="1" a="1"/>
  <c r="O4843" i="1" s="1"/>
  <c r="O4844" i="1" a="1"/>
  <c r="O4844" i="1" s="1"/>
  <c r="O4845" i="1" a="1"/>
  <c r="O4845" i="1" s="1"/>
  <c r="O4846" i="1" a="1"/>
  <c r="O4846" i="1" s="1"/>
  <c r="O4847" i="1" a="1"/>
  <c r="O4847" i="1" s="1"/>
  <c r="O4848" i="1" a="1"/>
  <c r="O4848" i="1" s="1"/>
  <c r="O4849" i="1" a="1"/>
  <c r="O4849" i="1" s="1"/>
  <c r="O4850" i="1" a="1"/>
  <c r="O4850" i="1" s="1"/>
  <c r="O4851" i="1" a="1"/>
  <c r="O4851" i="1" s="1"/>
  <c r="O4852" i="1" a="1"/>
  <c r="O4852" i="1" s="1"/>
  <c r="O4853" i="1" a="1"/>
  <c r="O4853" i="1" s="1"/>
  <c r="O4854" i="1" a="1"/>
  <c r="O4854" i="1" s="1"/>
  <c r="O4855" i="1" a="1"/>
  <c r="O4855" i="1" s="1"/>
  <c r="O4856" i="1" a="1"/>
  <c r="O4856" i="1" s="1"/>
  <c r="O4857" i="1" a="1"/>
  <c r="O4857" i="1" s="1"/>
  <c r="O4858" i="1" a="1"/>
  <c r="O4858" i="1" s="1"/>
  <c r="O4859" i="1" a="1"/>
  <c r="O4859" i="1" s="1"/>
  <c r="O4860" i="1" a="1"/>
  <c r="O4860" i="1" s="1"/>
  <c r="O4861" i="1" a="1"/>
  <c r="O4861" i="1" s="1"/>
  <c r="O4862" i="1" a="1"/>
  <c r="O4862" i="1" s="1"/>
  <c r="O4863" i="1" a="1"/>
  <c r="O4863" i="1" s="1"/>
  <c r="O4864" i="1" a="1"/>
  <c r="O4864" i="1" s="1"/>
  <c r="O4865" i="1" a="1"/>
  <c r="O4865" i="1" s="1"/>
  <c r="O4866" i="1" a="1"/>
  <c r="O4866" i="1" s="1"/>
  <c r="O4867" i="1" a="1"/>
  <c r="O4867" i="1" s="1"/>
  <c r="O4868" i="1" a="1"/>
  <c r="O4868" i="1" s="1"/>
  <c r="O4869" i="1" a="1"/>
  <c r="O4869" i="1" s="1"/>
  <c r="O4870" i="1" a="1"/>
  <c r="O4870" i="1" s="1"/>
  <c r="O4871" i="1" a="1"/>
  <c r="O4871" i="1" s="1"/>
  <c r="O4872" i="1" a="1"/>
  <c r="O4872" i="1" s="1"/>
  <c r="O4873" i="1" a="1"/>
  <c r="O4873" i="1" s="1"/>
  <c r="O4874" i="1" a="1"/>
  <c r="O4874" i="1" s="1"/>
  <c r="O4875" i="1" a="1"/>
  <c r="O4875" i="1" s="1"/>
  <c r="O4876" i="1" a="1"/>
  <c r="O4876" i="1" s="1"/>
  <c r="O4877" i="1" a="1"/>
  <c r="O4877" i="1" s="1"/>
  <c r="O4878" i="1" a="1"/>
  <c r="O4878" i="1" s="1"/>
  <c r="O4879" i="1" a="1"/>
  <c r="O4879" i="1" s="1"/>
  <c r="O4880" i="1" a="1"/>
  <c r="O4880" i="1" s="1"/>
  <c r="O4881" i="1" a="1"/>
  <c r="O4881" i="1" s="1"/>
  <c r="O4882" i="1" a="1"/>
  <c r="O4882" i="1" s="1"/>
  <c r="O4883" i="1" a="1"/>
  <c r="O4883" i="1" s="1"/>
  <c r="O4884" i="1" a="1"/>
  <c r="O4884" i="1" s="1"/>
  <c r="O4885" i="1" a="1"/>
  <c r="O4885" i="1" s="1"/>
  <c r="O4886" i="1" a="1"/>
  <c r="O4886" i="1" s="1"/>
  <c r="O4887" i="1" a="1"/>
  <c r="O4887" i="1" s="1"/>
  <c r="O4888" i="1" a="1"/>
  <c r="O4888" i="1" s="1"/>
  <c r="O4889" i="1" a="1"/>
  <c r="O4889" i="1" s="1"/>
  <c r="O4890" i="1" a="1"/>
  <c r="O4890" i="1" s="1"/>
  <c r="O4891" i="1" a="1"/>
  <c r="O4891" i="1" s="1"/>
  <c r="O4892" i="1" a="1"/>
  <c r="O4892" i="1" s="1"/>
  <c r="O4893" i="1" a="1"/>
  <c r="O4893" i="1" s="1"/>
  <c r="O4894" i="1" a="1"/>
  <c r="O4894" i="1" s="1"/>
  <c r="O4895" i="1" a="1"/>
  <c r="O4895" i="1" s="1"/>
  <c r="O4896" i="1" a="1"/>
  <c r="O4896" i="1" s="1"/>
  <c r="O4897" i="1" a="1"/>
  <c r="O4897" i="1" s="1"/>
  <c r="O4898" i="1" a="1"/>
  <c r="O4898" i="1" s="1"/>
  <c r="O4899" i="1" a="1"/>
  <c r="O4899" i="1" s="1"/>
  <c r="O4900" i="1" a="1"/>
  <c r="O4900" i="1" s="1"/>
  <c r="O4901" i="1" a="1"/>
  <c r="O4901" i="1" s="1"/>
  <c r="O4902" i="1" a="1"/>
  <c r="O4902" i="1" s="1"/>
  <c r="O4903" i="1" a="1"/>
  <c r="O4903" i="1" s="1"/>
  <c r="O4904" i="1" a="1"/>
  <c r="O4904" i="1" s="1"/>
  <c r="O4905" i="1" a="1"/>
  <c r="O4905" i="1" s="1"/>
  <c r="O4906" i="1" a="1"/>
  <c r="O4906" i="1" s="1"/>
  <c r="O4907" i="1" a="1"/>
  <c r="O4907" i="1" s="1"/>
  <c r="O4908" i="1" a="1"/>
  <c r="O4908" i="1" s="1"/>
  <c r="O4909" i="1" a="1"/>
  <c r="O4909" i="1" s="1"/>
  <c r="O4910" i="1" a="1"/>
  <c r="O4910" i="1" s="1"/>
  <c r="O4911" i="1" a="1"/>
  <c r="O4911" i="1" s="1"/>
  <c r="O4912" i="1" a="1"/>
  <c r="O4912" i="1" s="1"/>
  <c r="O4913" i="1" a="1"/>
  <c r="O4913" i="1" s="1"/>
  <c r="O4914" i="1" a="1"/>
  <c r="O4914" i="1" s="1"/>
  <c r="O4915" i="1" a="1"/>
  <c r="O4915" i="1" s="1"/>
  <c r="O4916" i="1" a="1"/>
  <c r="O4916" i="1" s="1"/>
  <c r="O4917" i="1" a="1"/>
  <c r="O4917" i="1" s="1"/>
  <c r="O4918" i="1" a="1"/>
  <c r="O4918" i="1" s="1"/>
  <c r="O4919" i="1" a="1"/>
  <c r="O4919" i="1" s="1"/>
  <c r="O4920" i="1" a="1"/>
  <c r="O4920" i="1" s="1"/>
  <c r="O4921" i="1" a="1"/>
  <c r="O4921" i="1" s="1"/>
  <c r="O4922" i="1" a="1"/>
  <c r="O4922" i="1" s="1"/>
  <c r="O4923" i="1" a="1"/>
  <c r="O4923" i="1" s="1"/>
  <c r="O4924" i="1" a="1"/>
  <c r="O4924" i="1" s="1"/>
  <c r="O4925" i="1" a="1"/>
  <c r="O4925" i="1" s="1"/>
  <c r="O4926" i="1" a="1"/>
  <c r="O4926" i="1" s="1"/>
  <c r="O4927" i="1" a="1"/>
  <c r="O4927" i="1" s="1"/>
  <c r="O4928" i="1" a="1"/>
  <c r="O4928" i="1" s="1"/>
  <c r="O4929" i="1" a="1"/>
  <c r="O4929" i="1" s="1"/>
  <c r="O4930" i="1" a="1"/>
  <c r="O4930" i="1" s="1"/>
  <c r="O4931" i="1" a="1"/>
  <c r="O4931" i="1" s="1"/>
  <c r="O4932" i="1" a="1"/>
  <c r="O4932" i="1" s="1"/>
  <c r="O4933" i="1" a="1"/>
  <c r="O4933" i="1" s="1"/>
  <c r="O4934" i="1" a="1"/>
  <c r="O4934" i="1" s="1"/>
  <c r="O4935" i="1" a="1"/>
  <c r="O4935" i="1" s="1"/>
  <c r="O4936" i="1" a="1"/>
  <c r="O4936" i="1" s="1"/>
  <c r="O4937" i="1" a="1"/>
  <c r="O4937" i="1" s="1"/>
  <c r="O4938" i="1" a="1"/>
  <c r="O4938" i="1" s="1"/>
  <c r="O4939" i="1" a="1"/>
  <c r="O4939" i="1" s="1"/>
  <c r="O4940" i="1" a="1"/>
  <c r="O4940" i="1" s="1"/>
  <c r="O4941" i="1" a="1"/>
  <c r="O4941" i="1" s="1"/>
  <c r="O4942" i="1" a="1"/>
  <c r="O4942" i="1" s="1"/>
  <c r="O4943" i="1" a="1"/>
  <c r="O4943" i="1" s="1"/>
  <c r="O4944" i="1" a="1"/>
  <c r="O4944" i="1" s="1"/>
  <c r="O4945" i="1" a="1"/>
  <c r="O4945" i="1" s="1"/>
  <c r="O4946" i="1" a="1"/>
  <c r="O4946" i="1" s="1"/>
  <c r="O4947" i="1" a="1"/>
  <c r="O4947" i="1" s="1"/>
  <c r="O4948" i="1" a="1"/>
  <c r="O4948" i="1" s="1"/>
  <c r="O4949" i="1" a="1"/>
  <c r="O4949" i="1" s="1"/>
  <c r="O4950" i="1" a="1"/>
  <c r="O4950" i="1" s="1"/>
  <c r="O4951" i="1" a="1"/>
  <c r="O4951" i="1" s="1"/>
  <c r="O4952" i="1" a="1"/>
  <c r="O4952" i="1" s="1"/>
  <c r="O4953" i="1" a="1"/>
  <c r="O4953" i="1" s="1"/>
  <c r="O4954" i="1" a="1"/>
  <c r="O4954" i="1" s="1"/>
  <c r="O4955" i="1" a="1"/>
  <c r="O4955" i="1" s="1"/>
  <c r="O4956" i="1" a="1"/>
  <c r="O4956" i="1" s="1"/>
  <c r="O4957" i="1" a="1"/>
  <c r="O4957" i="1" s="1"/>
  <c r="O4958" i="1" a="1"/>
  <c r="O4958" i="1" s="1"/>
  <c r="O4959" i="1" a="1"/>
  <c r="O4959" i="1" s="1"/>
  <c r="O4960" i="1" a="1"/>
  <c r="O4960" i="1" s="1"/>
  <c r="O4961" i="1" a="1"/>
  <c r="O4961" i="1" s="1"/>
  <c r="O4962" i="1" a="1"/>
  <c r="O4962" i="1" s="1"/>
  <c r="O4963" i="1" a="1"/>
  <c r="O4963" i="1" s="1"/>
  <c r="O4964" i="1" a="1"/>
  <c r="O4964" i="1" s="1"/>
  <c r="O4965" i="1" a="1"/>
  <c r="O4965" i="1" s="1"/>
  <c r="O4966" i="1" a="1"/>
  <c r="O4966" i="1" s="1"/>
  <c r="O4967" i="1" a="1"/>
  <c r="O4967" i="1" s="1"/>
  <c r="O4968" i="1" a="1"/>
  <c r="O4968" i="1" s="1"/>
  <c r="O4969" i="1" a="1"/>
  <c r="O4969" i="1" s="1"/>
  <c r="O4970" i="1" a="1"/>
  <c r="O4970" i="1" s="1"/>
  <c r="O4971" i="1" a="1"/>
  <c r="O4971" i="1" s="1"/>
  <c r="O4972" i="1" a="1"/>
  <c r="O4972" i="1" s="1"/>
  <c r="O4973" i="1" a="1"/>
  <c r="O4973" i="1" s="1"/>
  <c r="O4974" i="1" a="1"/>
  <c r="O4974" i="1" s="1"/>
  <c r="O4975" i="1" a="1"/>
  <c r="O4975" i="1" s="1"/>
  <c r="O4976" i="1" a="1"/>
  <c r="O4976" i="1" s="1"/>
  <c r="O4977" i="1" a="1"/>
  <c r="O4977" i="1" s="1"/>
  <c r="O4978" i="1" a="1"/>
  <c r="O4978" i="1" s="1"/>
  <c r="O4979" i="1" a="1"/>
  <c r="O4979" i="1" s="1"/>
  <c r="O4980" i="1" a="1"/>
  <c r="O4980" i="1" s="1"/>
  <c r="O4981" i="1" a="1"/>
  <c r="O4981" i="1" s="1"/>
  <c r="O4982" i="1" a="1"/>
  <c r="O4982" i="1" s="1"/>
  <c r="O4983" i="1" a="1"/>
  <c r="O4983" i="1" s="1"/>
  <c r="O4984" i="1" a="1"/>
  <c r="O4984" i="1" s="1"/>
  <c r="O4985" i="1" a="1"/>
  <c r="O4985" i="1" s="1"/>
  <c r="O4986" i="1" a="1"/>
  <c r="O4986" i="1" s="1"/>
  <c r="O4987" i="1" a="1"/>
  <c r="O4987" i="1" s="1"/>
  <c r="O4988" i="1" a="1"/>
  <c r="O4988" i="1" s="1"/>
  <c r="O4989" i="1" a="1"/>
  <c r="O4989" i="1" s="1"/>
  <c r="O4990" i="1" a="1"/>
  <c r="O4990" i="1" s="1"/>
  <c r="O4991" i="1" a="1"/>
  <c r="O4991" i="1" s="1"/>
  <c r="O4992" i="1" a="1"/>
  <c r="O4992" i="1" s="1"/>
  <c r="O4993" i="1" a="1"/>
  <c r="O4993" i="1" s="1"/>
  <c r="O4994" i="1" a="1"/>
  <c r="O4994" i="1" s="1"/>
  <c r="O4995" i="1" a="1"/>
  <c r="O4995" i="1" s="1"/>
  <c r="O4996" i="1" a="1"/>
  <c r="O4996" i="1" s="1"/>
  <c r="O4997" i="1" a="1"/>
  <c r="O4997" i="1" s="1"/>
  <c r="O4998" i="1" a="1"/>
  <c r="O4998" i="1" s="1"/>
  <c r="O4999" i="1" a="1"/>
  <c r="O4999" i="1" s="1"/>
  <c r="O5000" i="1" a="1"/>
  <c r="O5000" i="1" s="1"/>
  <c r="O5001" i="1" a="1"/>
  <c r="O5001" i="1" s="1"/>
  <c r="O5002" i="1" a="1"/>
  <c r="O5002" i="1" s="1"/>
  <c r="O5003" i="1" a="1"/>
  <c r="O5003" i="1" s="1"/>
  <c r="O5004" i="1" a="1"/>
  <c r="O5004" i="1" s="1"/>
  <c r="O5005" i="1" a="1"/>
  <c r="O5005" i="1" s="1"/>
  <c r="O5006" i="1" a="1"/>
  <c r="O5006" i="1" s="1"/>
  <c r="O5007" i="1" a="1"/>
  <c r="O5007" i="1" s="1"/>
  <c r="O5008" i="1" a="1"/>
  <c r="O5008" i="1" s="1"/>
  <c r="O5009" i="1" a="1"/>
  <c r="O5009" i="1" s="1"/>
  <c r="O5010" i="1" a="1"/>
  <c r="O5010" i="1" s="1"/>
  <c r="O5011" i="1" a="1"/>
  <c r="O5011" i="1" s="1"/>
  <c r="O5012" i="1" a="1"/>
  <c r="O5012" i="1" s="1"/>
  <c r="O5013" i="1" a="1"/>
  <c r="O5013" i="1" s="1"/>
  <c r="O5014" i="1" a="1"/>
  <c r="O5014" i="1" s="1"/>
  <c r="O5015" i="1" a="1"/>
  <c r="O5015" i="1" s="1"/>
  <c r="O5016" i="1" a="1"/>
  <c r="O5016" i="1" s="1"/>
  <c r="O5017" i="1" a="1"/>
  <c r="O5017" i="1" s="1"/>
  <c r="O5018" i="1" a="1"/>
  <c r="O5018" i="1" s="1"/>
  <c r="O5019" i="1" a="1"/>
  <c r="O5019" i="1" s="1"/>
  <c r="O5020" i="1" a="1"/>
  <c r="O5020" i="1" s="1"/>
  <c r="O5021" i="1" a="1"/>
  <c r="O5021" i="1" s="1"/>
  <c r="O5022" i="1" a="1"/>
  <c r="O5022" i="1" s="1"/>
  <c r="O5023" i="1" a="1"/>
  <c r="O5023" i="1" s="1"/>
  <c r="O5024" i="1" a="1"/>
  <c r="O5024" i="1" s="1"/>
  <c r="O5025" i="1" a="1"/>
  <c r="O5025" i="1" s="1"/>
  <c r="O5026" i="1" a="1"/>
  <c r="O5026" i="1" s="1"/>
  <c r="O5027" i="1" a="1"/>
  <c r="O5027" i="1" s="1"/>
  <c r="O5028" i="1" a="1"/>
  <c r="O5028" i="1" s="1"/>
  <c r="O5029" i="1" a="1"/>
  <c r="O5029" i="1" s="1"/>
  <c r="O5030" i="1" a="1"/>
  <c r="O5030" i="1" s="1"/>
  <c r="O5031" i="1" a="1"/>
  <c r="O5031" i="1" s="1"/>
  <c r="O5032" i="1" a="1"/>
  <c r="O5032" i="1" s="1"/>
  <c r="O5033" i="1" a="1"/>
  <c r="O5033" i="1" s="1"/>
  <c r="O5034" i="1" a="1"/>
  <c r="O5034" i="1" s="1"/>
  <c r="O5035" i="1" a="1"/>
  <c r="O5035" i="1" s="1"/>
  <c r="O5036" i="1" a="1"/>
  <c r="O5036" i="1" s="1"/>
  <c r="O5037" i="1" a="1"/>
  <c r="O5037" i="1" s="1"/>
  <c r="O5038" i="1" a="1"/>
  <c r="O5038" i="1" s="1"/>
  <c r="O5039" i="1" a="1"/>
  <c r="O5039" i="1" s="1"/>
  <c r="O5040" i="1" a="1"/>
  <c r="O5040" i="1" s="1"/>
  <c r="O5041" i="1" a="1"/>
  <c r="O5041" i="1" s="1"/>
  <c r="O5042" i="1" a="1"/>
  <c r="O5042" i="1" s="1"/>
  <c r="O5043" i="1" a="1"/>
  <c r="O5043" i="1" s="1"/>
  <c r="O5044" i="1" a="1"/>
  <c r="O5044" i="1" s="1"/>
  <c r="O5045" i="1" a="1"/>
  <c r="O5045" i="1" s="1"/>
  <c r="O5046" i="1" a="1"/>
  <c r="O5046" i="1" s="1"/>
  <c r="O5047" i="1" a="1"/>
  <c r="O5047" i="1" s="1"/>
  <c r="O5048" i="1" a="1"/>
  <c r="O5048" i="1" s="1"/>
  <c r="O5049" i="1" a="1"/>
  <c r="O5049" i="1" s="1"/>
  <c r="O5050" i="1" a="1"/>
  <c r="O5050" i="1" s="1"/>
  <c r="O5051" i="1" a="1"/>
  <c r="O5051" i="1" s="1"/>
  <c r="O5052" i="1" a="1"/>
  <c r="O5052" i="1" s="1"/>
  <c r="O5053" i="1" a="1"/>
  <c r="O5053" i="1" s="1"/>
  <c r="O5054" i="1" a="1"/>
  <c r="O5054" i="1" s="1"/>
  <c r="O5055" i="1" a="1"/>
  <c r="O5055" i="1" s="1"/>
  <c r="O5056" i="1" a="1"/>
  <c r="O5056" i="1" s="1"/>
  <c r="O5057" i="1" a="1"/>
  <c r="O5057" i="1" s="1"/>
  <c r="O5058" i="1" a="1"/>
  <c r="O5058" i="1" s="1"/>
  <c r="O5059" i="1" a="1"/>
  <c r="O5059" i="1" s="1"/>
  <c r="O5060" i="1" a="1"/>
  <c r="O5060" i="1" s="1"/>
  <c r="O5061" i="1" a="1"/>
  <c r="O5061" i="1" s="1"/>
  <c r="O5062" i="1" a="1"/>
  <c r="O5062" i="1" s="1"/>
  <c r="O5063" i="1" a="1"/>
  <c r="O5063" i="1" s="1"/>
  <c r="O5064" i="1" a="1"/>
  <c r="O5064" i="1" s="1"/>
  <c r="O5065" i="1" a="1"/>
  <c r="O5065" i="1" s="1"/>
  <c r="O5066" i="1" a="1"/>
  <c r="O5066" i="1" s="1"/>
  <c r="O5067" i="1" a="1"/>
  <c r="O5067" i="1" s="1"/>
  <c r="O5068" i="1" a="1"/>
  <c r="O5068" i="1" s="1"/>
  <c r="O5069" i="1" a="1"/>
  <c r="O5069" i="1" s="1"/>
  <c r="O5070" i="1" a="1"/>
  <c r="O5070" i="1" s="1"/>
  <c r="O5071" i="1" a="1"/>
  <c r="O5071" i="1" s="1"/>
  <c r="O5072" i="1" a="1"/>
  <c r="O5072" i="1" s="1"/>
  <c r="O5073" i="1" a="1"/>
  <c r="O5073" i="1" s="1"/>
  <c r="O5074" i="1" a="1"/>
  <c r="O5074" i="1" s="1"/>
  <c r="O5075" i="1" a="1"/>
  <c r="O5075" i="1" s="1"/>
  <c r="O5076" i="1" a="1"/>
  <c r="O5076" i="1" s="1"/>
  <c r="O5077" i="1" a="1"/>
  <c r="O5077" i="1" s="1"/>
  <c r="O5078" i="1" a="1"/>
  <c r="O5078" i="1" s="1"/>
  <c r="O5079" i="1" a="1"/>
  <c r="O5079" i="1" s="1"/>
  <c r="O5080" i="1" a="1"/>
  <c r="O5080" i="1" s="1"/>
  <c r="O5081" i="1" a="1"/>
  <c r="O5081" i="1" s="1"/>
  <c r="O5082" i="1" a="1"/>
  <c r="O5082" i="1" s="1"/>
  <c r="O5083" i="1" a="1"/>
  <c r="O5083" i="1" s="1"/>
  <c r="O5084" i="1" a="1"/>
  <c r="O5084" i="1" s="1"/>
  <c r="O5085" i="1" a="1"/>
  <c r="O5085" i="1" s="1"/>
  <c r="O5086" i="1" a="1"/>
  <c r="O5086" i="1" s="1"/>
  <c r="O5087" i="1" a="1"/>
  <c r="O5087" i="1" s="1"/>
  <c r="O5088" i="1" a="1"/>
  <c r="O5088" i="1" s="1"/>
  <c r="O5089" i="1" a="1"/>
  <c r="O5089" i="1" s="1"/>
  <c r="O5090" i="1" a="1"/>
  <c r="O5090" i="1" s="1"/>
  <c r="O5091" i="1" a="1"/>
  <c r="O5091" i="1" s="1"/>
  <c r="O5092" i="1" a="1"/>
  <c r="O5092" i="1" s="1"/>
  <c r="O5093" i="1" a="1"/>
  <c r="O5093" i="1" s="1"/>
  <c r="O5094" i="1" a="1"/>
  <c r="O5094" i="1" s="1"/>
  <c r="O5095" i="1" a="1"/>
  <c r="O5095" i="1" s="1"/>
  <c r="O5096" i="1" a="1"/>
  <c r="O5096" i="1" s="1"/>
  <c r="O5097" i="1" a="1"/>
  <c r="O5097" i="1" s="1"/>
  <c r="O5098" i="1" a="1"/>
  <c r="O5098" i="1" s="1"/>
  <c r="O5099" i="1" a="1"/>
  <c r="O5099" i="1" s="1"/>
  <c r="O5100" i="1" a="1"/>
  <c r="O5100" i="1" s="1"/>
  <c r="O5101" i="1" a="1"/>
  <c r="O5101" i="1" s="1"/>
  <c r="O5102" i="1" a="1"/>
  <c r="O5102" i="1" s="1"/>
  <c r="O5103" i="1" a="1"/>
  <c r="O5103" i="1" s="1"/>
  <c r="O5104" i="1" a="1"/>
  <c r="O5104" i="1" s="1"/>
  <c r="O5105" i="1" a="1"/>
  <c r="O5105" i="1" s="1"/>
  <c r="O5106" i="1" a="1"/>
  <c r="O5106" i="1" s="1"/>
  <c r="O5107" i="1" a="1"/>
  <c r="O5107" i="1" s="1"/>
  <c r="O5108" i="1" a="1"/>
  <c r="O5108" i="1" s="1"/>
  <c r="O5109" i="1" a="1"/>
  <c r="O5109" i="1" s="1"/>
  <c r="O5110" i="1" a="1"/>
  <c r="O5110" i="1" s="1"/>
  <c r="O5111" i="1" a="1"/>
  <c r="O5111" i="1" s="1"/>
  <c r="O5112" i="1" a="1"/>
  <c r="O5112" i="1" s="1"/>
  <c r="O5113" i="1" a="1"/>
  <c r="O5113" i="1" s="1"/>
  <c r="O5114" i="1" a="1"/>
  <c r="O5114" i="1" s="1"/>
  <c r="O5115" i="1" a="1"/>
  <c r="O5115" i="1" s="1"/>
  <c r="O5116" i="1" a="1"/>
  <c r="O5116" i="1" s="1"/>
  <c r="O5117" i="1" a="1"/>
  <c r="O5117" i="1" s="1"/>
  <c r="O5118" i="1" a="1"/>
  <c r="O5118" i="1" s="1"/>
  <c r="O5119" i="1" a="1"/>
  <c r="O5119" i="1" s="1"/>
  <c r="O5120" i="1" a="1"/>
  <c r="O5120" i="1" s="1"/>
  <c r="O5121" i="1" a="1"/>
  <c r="O5121" i="1" s="1"/>
  <c r="O5122" i="1" a="1"/>
  <c r="O5122" i="1" s="1"/>
  <c r="O5123" i="1" a="1"/>
  <c r="O5123" i="1" s="1"/>
  <c r="O5124" i="1" a="1"/>
  <c r="O5124" i="1" s="1"/>
  <c r="O5125" i="1" a="1"/>
  <c r="O5125" i="1" s="1"/>
  <c r="O5126" i="1" a="1"/>
  <c r="O5126" i="1" s="1"/>
  <c r="O5127" i="1" a="1"/>
  <c r="O5127" i="1" s="1"/>
  <c r="O5128" i="1" a="1"/>
  <c r="O5128" i="1" s="1"/>
  <c r="O5129" i="1" a="1"/>
  <c r="O5129" i="1" s="1"/>
  <c r="O5130" i="1" a="1"/>
  <c r="O5130" i="1" s="1"/>
  <c r="O5131" i="1" a="1"/>
  <c r="O5131" i="1" s="1"/>
  <c r="O5132" i="1" a="1"/>
  <c r="O5132" i="1" s="1"/>
  <c r="O5133" i="1" a="1"/>
  <c r="O5133" i="1" s="1"/>
  <c r="O5134" i="1" a="1"/>
  <c r="O5134" i="1" s="1"/>
  <c r="O5135" i="1" a="1"/>
  <c r="O5135" i="1" s="1"/>
  <c r="O5136" i="1" a="1"/>
  <c r="O5136" i="1" s="1"/>
  <c r="O5137" i="1" a="1"/>
  <c r="O5137" i="1" s="1"/>
  <c r="O5138" i="1" a="1"/>
  <c r="O5138" i="1" s="1"/>
  <c r="O5139" i="1" a="1"/>
  <c r="O5139" i="1" s="1"/>
  <c r="O5140" i="1" a="1"/>
  <c r="O5140" i="1" s="1"/>
  <c r="O5141" i="1" a="1"/>
  <c r="O5141" i="1" s="1"/>
  <c r="O5142" i="1" a="1"/>
  <c r="O5142" i="1" s="1"/>
  <c r="O5143" i="1" a="1"/>
  <c r="O5143" i="1" s="1"/>
  <c r="O5144" i="1" a="1"/>
  <c r="O5144" i="1" s="1"/>
  <c r="O5145" i="1" a="1"/>
  <c r="O5145" i="1" s="1"/>
  <c r="O5146" i="1" a="1"/>
  <c r="O5146" i="1" s="1"/>
  <c r="O5147" i="1" a="1"/>
  <c r="O5147" i="1" s="1"/>
  <c r="O5148" i="1" a="1"/>
  <c r="O5148" i="1" s="1"/>
  <c r="O5149" i="1" a="1"/>
  <c r="O5149" i="1" s="1"/>
  <c r="O5150" i="1" a="1"/>
  <c r="O5150" i="1" s="1"/>
  <c r="O5151" i="1" a="1"/>
  <c r="O5151" i="1" s="1"/>
  <c r="O5152" i="1" a="1"/>
  <c r="O5152" i="1" s="1"/>
  <c r="O5153" i="1" a="1"/>
  <c r="O5153" i="1" s="1"/>
  <c r="O5154" i="1" a="1"/>
  <c r="O5154" i="1" s="1"/>
  <c r="O5155" i="1" a="1"/>
  <c r="O5155" i="1" s="1"/>
  <c r="O5156" i="1" a="1"/>
  <c r="O5156" i="1" s="1"/>
  <c r="O5157" i="1" a="1"/>
  <c r="O5157" i="1" s="1"/>
  <c r="O5158" i="1" a="1"/>
  <c r="O5158" i="1" s="1"/>
  <c r="O5159" i="1" a="1"/>
  <c r="O5159" i="1" s="1"/>
  <c r="O5160" i="1" a="1"/>
  <c r="O5160" i="1" s="1"/>
  <c r="O5161" i="1" a="1"/>
  <c r="O5161" i="1" s="1"/>
  <c r="O5162" i="1" a="1"/>
  <c r="O5162" i="1" s="1"/>
  <c r="O5163" i="1" a="1"/>
  <c r="O5163" i="1" s="1"/>
  <c r="O5164" i="1" a="1"/>
  <c r="O5164" i="1" s="1"/>
  <c r="O5165" i="1" a="1"/>
  <c r="O5165" i="1" s="1"/>
  <c r="O5166" i="1" a="1"/>
  <c r="O5166" i="1" s="1"/>
  <c r="O5167" i="1" a="1"/>
  <c r="O5167" i="1" s="1"/>
  <c r="O5168" i="1" a="1"/>
  <c r="O5168" i="1" s="1"/>
  <c r="O5169" i="1" a="1"/>
  <c r="O5169" i="1" s="1"/>
  <c r="O5170" i="1" a="1"/>
  <c r="O5170" i="1" s="1"/>
  <c r="O5171" i="1" a="1"/>
  <c r="O5171" i="1" s="1"/>
  <c r="O5172" i="1" a="1"/>
  <c r="O5172" i="1" s="1"/>
  <c r="O5173" i="1" a="1"/>
  <c r="O5173" i="1" s="1"/>
  <c r="O5174" i="1" a="1"/>
  <c r="O5174" i="1" s="1"/>
  <c r="O5175" i="1" a="1"/>
  <c r="O5175" i="1" s="1"/>
  <c r="O5176" i="1" a="1"/>
  <c r="O5176" i="1" s="1"/>
  <c r="O5177" i="1" a="1"/>
  <c r="O5177" i="1" s="1"/>
  <c r="O5178" i="1" a="1"/>
  <c r="O5178" i="1" s="1"/>
  <c r="O5179" i="1" a="1"/>
  <c r="O5179" i="1" s="1"/>
  <c r="O5180" i="1" a="1"/>
  <c r="O5180" i="1" s="1"/>
  <c r="O5181" i="1" a="1"/>
  <c r="O5181" i="1" s="1"/>
  <c r="O5182" i="1" a="1"/>
  <c r="O5182" i="1" s="1"/>
  <c r="O5183" i="1" a="1"/>
  <c r="O5183" i="1" s="1"/>
  <c r="O5184" i="1" a="1"/>
  <c r="O5184" i="1" s="1"/>
  <c r="O5185" i="1" a="1"/>
  <c r="O5185" i="1" s="1"/>
  <c r="O5186" i="1" a="1"/>
  <c r="O5186" i="1" s="1"/>
  <c r="O5187" i="1" a="1"/>
  <c r="O5187" i="1" s="1"/>
  <c r="O5188" i="1" a="1"/>
  <c r="O5188" i="1" s="1"/>
  <c r="O5189" i="1" a="1"/>
  <c r="O5189" i="1" s="1"/>
  <c r="O5190" i="1" a="1"/>
  <c r="O5190" i="1" s="1"/>
  <c r="O5191" i="1" a="1"/>
  <c r="O5191" i="1" s="1"/>
  <c r="O5192" i="1" a="1"/>
  <c r="O5192" i="1" s="1"/>
  <c r="O5193" i="1" a="1"/>
  <c r="O5193" i="1" s="1"/>
  <c r="O5194" i="1" a="1"/>
  <c r="O5194" i="1" s="1"/>
  <c r="O5195" i="1" a="1"/>
  <c r="O5195" i="1" s="1"/>
  <c r="O5196" i="1" a="1"/>
  <c r="O5196" i="1" s="1"/>
  <c r="O5197" i="1" a="1"/>
  <c r="O5197" i="1" s="1"/>
  <c r="O5198" i="1" a="1"/>
  <c r="O5198" i="1" s="1"/>
  <c r="O5199" i="1" a="1"/>
  <c r="O5199" i="1" s="1"/>
  <c r="O5200" i="1" a="1"/>
  <c r="O5200" i="1" s="1"/>
  <c r="O5201" i="1" a="1"/>
  <c r="O5201" i="1" s="1"/>
  <c r="O5202" i="1" a="1"/>
  <c r="O5202" i="1" s="1"/>
  <c r="O5203" i="1" a="1"/>
  <c r="O5203" i="1" s="1"/>
  <c r="O5204" i="1" a="1"/>
  <c r="O5204" i="1" s="1"/>
  <c r="O5205" i="1" a="1"/>
  <c r="O5205" i="1" s="1"/>
  <c r="O5206" i="1" a="1"/>
  <c r="O5206" i="1" s="1"/>
  <c r="O5207" i="1" a="1"/>
  <c r="O5207" i="1" s="1"/>
  <c r="O5208" i="1" a="1"/>
  <c r="O5208" i="1" s="1"/>
  <c r="O5209" i="1" a="1"/>
  <c r="O5209" i="1" s="1"/>
  <c r="O5210" i="1" a="1"/>
  <c r="O5210" i="1" s="1"/>
  <c r="O5211" i="1" a="1"/>
  <c r="O5211" i="1" s="1"/>
  <c r="O5212" i="1" a="1"/>
  <c r="O5212" i="1" s="1"/>
  <c r="O5213" i="1" a="1"/>
  <c r="O5213" i="1" s="1"/>
  <c r="O5214" i="1" a="1"/>
  <c r="O5214" i="1" s="1"/>
  <c r="O5215" i="1" a="1"/>
  <c r="O5215" i="1" s="1"/>
  <c r="O5216" i="1" a="1"/>
  <c r="O5216" i="1" s="1"/>
  <c r="O5217" i="1" a="1"/>
  <c r="O5217" i="1" s="1"/>
  <c r="O5218" i="1" a="1"/>
  <c r="O5218" i="1" s="1"/>
  <c r="O5219" i="1" a="1"/>
  <c r="O5219" i="1" s="1"/>
  <c r="O5220" i="1" a="1"/>
  <c r="O5220" i="1" s="1"/>
  <c r="O5221" i="1" a="1"/>
  <c r="O5221" i="1" s="1"/>
  <c r="O5222" i="1" a="1"/>
  <c r="O5222" i="1" s="1"/>
  <c r="O5223" i="1" a="1"/>
  <c r="O5223" i="1" s="1"/>
  <c r="O5224" i="1" a="1"/>
  <c r="O5224" i="1" s="1"/>
  <c r="O5225" i="1" a="1"/>
  <c r="O5225" i="1" s="1"/>
  <c r="O5226" i="1" a="1"/>
  <c r="O5226" i="1" s="1"/>
  <c r="O5227" i="1" a="1"/>
  <c r="O5227" i="1" s="1"/>
  <c r="O5228" i="1" a="1"/>
  <c r="O5228" i="1" s="1"/>
  <c r="O5229" i="1" a="1"/>
  <c r="O5229" i="1" s="1"/>
  <c r="O5230" i="1" a="1"/>
  <c r="O5230" i="1" s="1"/>
  <c r="O5231" i="1" a="1"/>
  <c r="O5231" i="1" s="1"/>
  <c r="O5232" i="1" a="1"/>
  <c r="O5232" i="1" s="1"/>
  <c r="O5233" i="1" a="1"/>
  <c r="O5233" i="1" s="1"/>
  <c r="O5234" i="1" a="1"/>
  <c r="O5234" i="1" s="1"/>
  <c r="O5235" i="1" a="1"/>
  <c r="O5235" i="1" s="1"/>
  <c r="O5236" i="1" a="1"/>
  <c r="O5236" i="1" s="1"/>
  <c r="O5237" i="1" a="1"/>
  <c r="O5237" i="1" s="1"/>
  <c r="O5238" i="1" a="1"/>
  <c r="O5238" i="1" s="1"/>
  <c r="O5239" i="1" a="1"/>
  <c r="O5239" i="1" s="1"/>
  <c r="O5240" i="1" a="1"/>
  <c r="O5240" i="1" s="1"/>
  <c r="O5241" i="1" a="1"/>
  <c r="O5241" i="1" s="1"/>
  <c r="O5242" i="1" a="1"/>
  <c r="O5242" i="1" s="1"/>
  <c r="O5243" i="1" a="1"/>
  <c r="O5243" i="1" s="1"/>
  <c r="O5244" i="1" a="1"/>
  <c r="O5244" i="1" s="1"/>
  <c r="O5245" i="1" a="1"/>
  <c r="O5245" i="1" s="1"/>
  <c r="O5246" i="1" a="1"/>
  <c r="O5246" i="1" s="1"/>
  <c r="O5247" i="1" a="1"/>
  <c r="O5247" i="1" s="1"/>
  <c r="O5248" i="1" a="1"/>
  <c r="O5248" i="1" s="1"/>
  <c r="O5249" i="1" a="1"/>
  <c r="O5249" i="1" s="1"/>
  <c r="O5250" i="1" a="1"/>
  <c r="O5250" i="1" s="1"/>
  <c r="O5251" i="1" a="1"/>
  <c r="O5251" i="1" s="1"/>
  <c r="O5252" i="1" a="1"/>
  <c r="O5252" i="1" s="1"/>
  <c r="O5253" i="1" a="1"/>
  <c r="O5253" i="1" s="1"/>
  <c r="O5254" i="1" a="1"/>
  <c r="O5254" i="1" s="1"/>
  <c r="O5255" i="1" a="1"/>
  <c r="O5255" i="1" s="1"/>
  <c r="O5256" i="1" a="1"/>
  <c r="O5256" i="1" s="1"/>
  <c r="O5257" i="1" a="1"/>
  <c r="O5257" i="1" s="1"/>
  <c r="O5258" i="1" a="1"/>
  <c r="O5258" i="1" s="1"/>
  <c r="O5259" i="1" a="1"/>
  <c r="O5259" i="1" s="1"/>
  <c r="O5260" i="1" a="1"/>
  <c r="O5260" i="1" s="1"/>
  <c r="O5261" i="1" a="1"/>
  <c r="O5261" i="1" s="1"/>
  <c r="O5262" i="1" a="1"/>
  <c r="O5262" i="1" s="1"/>
  <c r="O5263" i="1" a="1"/>
  <c r="O5263" i="1" s="1"/>
  <c r="O5264" i="1" a="1"/>
  <c r="O5264" i="1" s="1"/>
  <c r="O5265" i="1" a="1"/>
  <c r="O5265" i="1" s="1"/>
  <c r="O5266" i="1" a="1"/>
  <c r="O5266" i="1" s="1"/>
  <c r="O5267" i="1" a="1"/>
  <c r="O5267" i="1" s="1"/>
  <c r="O5268" i="1" a="1"/>
  <c r="O5268" i="1" s="1"/>
  <c r="O5269" i="1" a="1"/>
  <c r="O5269" i="1" s="1"/>
  <c r="O5270" i="1" a="1"/>
  <c r="O5270" i="1" s="1"/>
  <c r="O5271" i="1" a="1"/>
  <c r="O5271" i="1" s="1"/>
  <c r="O5272" i="1" a="1"/>
  <c r="O5272" i="1" s="1"/>
  <c r="O5273" i="1" a="1"/>
  <c r="O5273" i="1" s="1"/>
  <c r="O5274" i="1" a="1"/>
  <c r="O5274" i="1" s="1"/>
  <c r="O5275" i="1" a="1"/>
  <c r="O5275" i="1" s="1"/>
  <c r="O5276" i="1" a="1"/>
  <c r="O5276" i="1" s="1"/>
  <c r="O5277" i="1" a="1"/>
  <c r="O5277" i="1" s="1"/>
  <c r="O5278" i="1" a="1"/>
  <c r="O5278" i="1" s="1"/>
  <c r="O5279" i="1" a="1"/>
  <c r="O5279" i="1" s="1"/>
  <c r="O5280" i="1" a="1"/>
  <c r="O5280" i="1" s="1"/>
  <c r="O5281" i="1" a="1"/>
  <c r="O5281" i="1" s="1"/>
  <c r="O5282" i="1" a="1"/>
  <c r="O5282" i="1" s="1"/>
  <c r="O5283" i="1" a="1"/>
  <c r="O5283" i="1" s="1"/>
  <c r="O5284" i="1" a="1"/>
  <c r="O5284" i="1" s="1"/>
  <c r="O5285" i="1" a="1"/>
  <c r="O5285" i="1" s="1"/>
  <c r="O5286" i="1" a="1"/>
  <c r="O5286" i="1" s="1"/>
  <c r="O5287" i="1" a="1"/>
  <c r="O5287" i="1" s="1"/>
  <c r="O5288" i="1" a="1"/>
  <c r="O5288" i="1" s="1"/>
  <c r="O5289" i="1" a="1"/>
  <c r="O5289" i="1" s="1"/>
  <c r="O5290" i="1" a="1"/>
  <c r="O5290" i="1" s="1"/>
  <c r="O5291" i="1" a="1"/>
  <c r="O5291" i="1" s="1"/>
  <c r="O5292" i="1" a="1"/>
  <c r="O5292" i="1" s="1"/>
  <c r="O5293" i="1" a="1"/>
  <c r="O5293" i="1" s="1"/>
  <c r="O5294" i="1" a="1"/>
  <c r="O5294" i="1" s="1"/>
  <c r="O5295" i="1" a="1"/>
  <c r="O5295" i="1" s="1"/>
  <c r="O5296" i="1" a="1"/>
  <c r="O5296" i="1" s="1"/>
  <c r="O5297" i="1" a="1"/>
  <c r="O5297" i="1" s="1"/>
  <c r="O5298" i="1" a="1"/>
  <c r="O5298" i="1" s="1"/>
  <c r="O5299" i="1" a="1"/>
  <c r="O5299" i="1" s="1"/>
  <c r="O5300" i="1" a="1"/>
  <c r="O5300" i="1" s="1"/>
  <c r="O5301" i="1" a="1"/>
  <c r="O5301" i="1" s="1"/>
  <c r="O5302" i="1" a="1"/>
  <c r="O5302" i="1" s="1"/>
  <c r="O5303" i="1" a="1"/>
  <c r="O5303" i="1" s="1"/>
  <c r="O5304" i="1" a="1"/>
  <c r="O5304" i="1" s="1"/>
  <c r="O5305" i="1" a="1"/>
  <c r="O5305" i="1" s="1"/>
  <c r="O5306" i="1" a="1"/>
  <c r="O5306" i="1" s="1"/>
  <c r="O5307" i="1" a="1"/>
  <c r="O5307" i="1" s="1"/>
  <c r="O5308" i="1" a="1"/>
  <c r="O5308" i="1" s="1"/>
  <c r="O5309" i="1" a="1"/>
  <c r="O5309" i="1" s="1"/>
  <c r="O5310" i="1" a="1"/>
  <c r="O5310" i="1" s="1"/>
  <c r="O5311" i="1" a="1"/>
  <c r="O5311" i="1" s="1"/>
  <c r="O5312" i="1" a="1"/>
  <c r="O5312" i="1" s="1"/>
  <c r="O5313" i="1" a="1"/>
  <c r="O5313" i="1" s="1"/>
  <c r="O5314" i="1" a="1"/>
  <c r="O5314" i="1" s="1"/>
  <c r="O5315" i="1" a="1"/>
  <c r="O5315" i="1" s="1"/>
  <c r="O5316" i="1" a="1"/>
  <c r="O5316" i="1" s="1"/>
  <c r="O5317" i="1" a="1"/>
  <c r="O5317" i="1" s="1"/>
  <c r="O5318" i="1" a="1"/>
  <c r="O5318" i="1" s="1"/>
  <c r="O5319" i="1" a="1"/>
  <c r="O5319" i="1" s="1"/>
  <c r="O5320" i="1" a="1"/>
  <c r="O5320" i="1" s="1"/>
  <c r="O5321" i="1" a="1"/>
  <c r="O5321" i="1" s="1"/>
  <c r="O5322" i="1" a="1"/>
  <c r="O5322" i="1" s="1"/>
  <c r="O5323" i="1" a="1"/>
  <c r="O5323" i="1" s="1"/>
  <c r="O5324" i="1" a="1"/>
  <c r="O5324" i="1" s="1"/>
  <c r="O5325" i="1" a="1"/>
  <c r="O5325" i="1" s="1"/>
  <c r="O5326" i="1" a="1"/>
  <c r="O5326" i="1" s="1"/>
  <c r="O5327" i="1" a="1"/>
  <c r="O5327" i="1" s="1"/>
  <c r="O5328" i="1" a="1"/>
  <c r="O5328" i="1" s="1"/>
  <c r="O5329" i="1" a="1"/>
  <c r="O5329" i="1" s="1"/>
  <c r="O5330" i="1" a="1"/>
  <c r="O5330" i="1" s="1"/>
  <c r="O5331" i="1" a="1"/>
  <c r="O5331" i="1" s="1"/>
  <c r="O5332" i="1" a="1"/>
  <c r="O5332" i="1" s="1"/>
  <c r="O5333" i="1" a="1"/>
  <c r="O5333" i="1" s="1"/>
  <c r="O5334" i="1" a="1"/>
  <c r="O5334" i="1" s="1"/>
  <c r="O5335" i="1" a="1"/>
  <c r="O5335" i="1" s="1"/>
  <c r="O5336" i="1" a="1"/>
  <c r="O5336" i="1" s="1"/>
  <c r="O5337" i="1" a="1"/>
  <c r="O5337" i="1" s="1"/>
  <c r="O5338" i="1" a="1"/>
  <c r="O5338" i="1" s="1"/>
  <c r="O5339" i="1" a="1"/>
  <c r="O5339" i="1" s="1"/>
  <c r="O5340" i="1" a="1"/>
  <c r="O5340" i="1" s="1"/>
  <c r="O5341" i="1" a="1"/>
  <c r="O5341" i="1" s="1"/>
  <c r="O5342" i="1" a="1"/>
  <c r="O5342" i="1" s="1"/>
  <c r="O5343" i="1" a="1"/>
  <c r="O5343" i="1" s="1"/>
  <c r="O5344" i="1" a="1"/>
  <c r="O5344" i="1" s="1"/>
  <c r="O5345" i="1" a="1"/>
  <c r="O5345" i="1" s="1"/>
  <c r="O5346" i="1" a="1"/>
  <c r="O5346" i="1" s="1"/>
  <c r="O5347" i="1" a="1"/>
  <c r="O5347" i="1" s="1"/>
  <c r="O5348" i="1" a="1"/>
  <c r="O5348" i="1" s="1"/>
  <c r="O5349" i="1" a="1"/>
  <c r="O5349" i="1" s="1"/>
  <c r="O5350" i="1" a="1"/>
  <c r="O5350" i="1" s="1"/>
  <c r="O5351" i="1" a="1"/>
  <c r="O5351" i="1" s="1"/>
  <c r="O5352" i="1" a="1"/>
  <c r="O5352" i="1" s="1"/>
  <c r="O5353" i="1" a="1"/>
  <c r="O5353" i="1" s="1"/>
  <c r="O5354" i="1" a="1"/>
  <c r="O5354" i="1" s="1"/>
  <c r="O5355" i="1" a="1"/>
  <c r="O5355" i="1" s="1"/>
  <c r="O5356" i="1" a="1"/>
  <c r="O5356" i="1" s="1"/>
  <c r="O5357" i="1" a="1"/>
  <c r="O5357" i="1" s="1"/>
  <c r="O5358" i="1" a="1"/>
  <c r="O5358" i="1" s="1"/>
  <c r="O5359" i="1" a="1"/>
  <c r="O5359" i="1" s="1"/>
  <c r="O5360" i="1" a="1"/>
  <c r="O5360" i="1" s="1"/>
  <c r="O5361" i="1" a="1"/>
  <c r="O5361" i="1" s="1"/>
  <c r="O5362" i="1" a="1"/>
  <c r="O5362" i="1" s="1"/>
  <c r="O5363" i="1" a="1"/>
  <c r="O5363" i="1" s="1"/>
  <c r="O5364" i="1" a="1"/>
  <c r="O5364" i="1" s="1"/>
  <c r="O5365" i="1" a="1"/>
  <c r="O5365" i="1" s="1"/>
  <c r="O5366" i="1" a="1"/>
  <c r="O5366" i="1" s="1"/>
  <c r="O5367" i="1" a="1"/>
  <c r="O5367" i="1" s="1"/>
  <c r="O5368" i="1" a="1"/>
  <c r="O5368" i="1" s="1"/>
  <c r="O5369" i="1" a="1"/>
  <c r="O5369" i="1" s="1"/>
  <c r="O5370" i="1" a="1"/>
  <c r="O5370" i="1" s="1"/>
  <c r="O5371" i="1" a="1"/>
  <c r="O5371" i="1" s="1"/>
  <c r="O5372" i="1" a="1"/>
  <c r="O5372" i="1" s="1"/>
  <c r="O5373" i="1" a="1"/>
  <c r="O5373" i="1" s="1"/>
  <c r="O5374" i="1" a="1"/>
  <c r="O5374" i="1" s="1"/>
  <c r="O5375" i="1" a="1"/>
  <c r="O5375" i="1" s="1"/>
  <c r="O5376" i="1" a="1"/>
  <c r="O5376" i="1" s="1"/>
  <c r="O5377" i="1" a="1"/>
  <c r="O5377" i="1" s="1"/>
  <c r="O5378" i="1" a="1"/>
  <c r="O5378" i="1" s="1"/>
  <c r="O5379" i="1" a="1"/>
  <c r="O5379" i="1" s="1"/>
  <c r="O5380" i="1" a="1"/>
  <c r="O5380" i="1" s="1"/>
  <c r="O5381" i="1" a="1"/>
  <c r="O5381" i="1" s="1"/>
  <c r="O5382" i="1" a="1"/>
  <c r="O5382" i="1" s="1"/>
  <c r="O5383" i="1" a="1"/>
  <c r="O5383" i="1" s="1"/>
  <c r="O5384" i="1" a="1"/>
  <c r="O5384" i="1" s="1"/>
  <c r="O5385" i="1" a="1"/>
  <c r="O5385" i="1" s="1"/>
  <c r="O5386" i="1" a="1"/>
  <c r="O5386" i="1" s="1"/>
  <c r="O5387" i="1" a="1"/>
  <c r="O5387" i="1" s="1"/>
  <c r="O5388" i="1" a="1"/>
  <c r="O5388" i="1" s="1"/>
  <c r="O5389" i="1" a="1"/>
  <c r="O5389" i="1" s="1"/>
  <c r="O5390" i="1" a="1"/>
  <c r="O5390" i="1" s="1"/>
  <c r="O5391" i="1" a="1"/>
  <c r="O5391" i="1" s="1"/>
  <c r="O5392" i="1" a="1"/>
  <c r="O5392" i="1" s="1"/>
  <c r="O5393" i="1" a="1"/>
  <c r="O5393" i="1" s="1"/>
  <c r="O5394" i="1" a="1"/>
  <c r="O5394" i="1" s="1"/>
  <c r="O5395" i="1" a="1"/>
  <c r="O5395" i="1" s="1"/>
  <c r="O5396" i="1" a="1"/>
  <c r="O5396" i="1" s="1"/>
  <c r="O5397" i="1" a="1"/>
  <c r="O5397" i="1" s="1"/>
  <c r="O5398" i="1" a="1"/>
  <c r="O5398" i="1" s="1"/>
  <c r="O5399" i="1" a="1"/>
  <c r="O5399" i="1" s="1"/>
  <c r="O5400" i="1" a="1"/>
  <c r="O5400" i="1" s="1"/>
  <c r="O5401" i="1" a="1"/>
  <c r="O5401" i="1" s="1"/>
  <c r="O5402" i="1" a="1"/>
  <c r="O5402" i="1" s="1"/>
  <c r="O5403" i="1" a="1"/>
  <c r="O5403" i="1" s="1"/>
  <c r="O5404" i="1" a="1"/>
  <c r="O5404" i="1" s="1"/>
  <c r="O5405" i="1" a="1"/>
  <c r="O5405" i="1" s="1"/>
  <c r="O5406" i="1" a="1"/>
  <c r="O5406" i="1" s="1"/>
  <c r="O5407" i="1" a="1"/>
  <c r="O5407" i="1" s="1"/>
  <c r="O5408" i="1" a="1"/>
  <c r="O5408" i="1" s="1"/>
  <c r="O5409" i="1" a="1"/>
  <c r="O5409" i="1" s="1"/>
  <c r="O5410" i="1" a="1"/>
  <c r="O5410" i="1" s="1"/>
  <c r="O5411" i="1" a="1"/>
  <c r="O5411" i="1" s="1"/>
  <c r="O5412" i="1" a="1"/>
  <c r="O5412" i="1" s="1"/>
  <c r="O5413" i="1" a="1"/>
  <c r="O5413" i="1" s="1"/>
  <c r="O5414" i="1" a="1"/>
  <c r="O5414" i="1" s="1"/>
  <c r="O5415" i="1" a="1"/>
  <c r="O5415" i="1" s="1"/>
  <c r="O5416" i="1" a="1"/>
  <c r="O5416" i="1" s="1"/>
  <c r="O5417" i="1" a="1"/>
  <c r="O5417" i="1" s="1"/>
  <c r="O5418" i="1" a="1"/>
  <c r="O5418" i="1" s="1"/>
  <c r="O5419" i="1" a="1"/>
  <c r="O5419" i="1" s="1"/>
  <c r="O5420" i="1" a="1"/>
  <c r="O5420" i="1" s="1"/>
  <c r="O5421" i="1" a="1"/>
  <c r="O5421" i="1" s="1"/>
  <c r="O5422" i="1" a="1"/>
  <c r="O5422" i="1" s="1"/>
  <c r="O5423" i="1" a="1"/>
  <c r="O5423" i="1" s="1"/>
  <c r="O5424" i="1" a="1"/>
  <c r="O5424" i="1" s="1"/>
  <c r="O5425" i="1" a="1"/>
  <c r="O5425" i="1" s="1"/>
  <c r="O5426" i="1" a="1"/>
  <c r="O5426" i="1" s="1"/>
  <c r="O5427" i="1" a="1"/>
  <c r="O5427" i="1" s="1"/>
  <c r="O5428" i="1" a="1"/>
  <c r="O5428" i="1" s="1"/>
  <c r="O5429" i="1" a="1"/>
  <c r="O5429" i="1" s="1"/>
  <c r="O5430" i="1" a="1"/>
  <c r="O5430" i="1" s="1"/>
  <c r="O5431" i="1" a="1"/>
  <c r="O5431" i="1" s="1"/>
  <c r="O5432" i="1" a="1"/>
  <c r="O5432" i="1" s="1"/>
  <c r="O5433" i="1" a="1"/>
  <c r="O5433" i="1" s="1"/>
  <c r="O5434" i="1" a="1"/>
  <c r="O5434" i="1" s="1"/>
  <c r="O5435" i="1" a="1"/>
  <c r="O5435" i="1" s="1"/>
  <c r="O5436" i="1" a="1"/>
  <c r="O5436" i="1" s="1"/>
  <c r="O5437" i="1" a="1"/>
  <c r="O5437" i="1" s="1"/>
  <c r="O5438" i="1" a="1"/>
  <c r="O5438" i="1" s="1"/>
  <c r="O5439" i="1" a="1"/>
  <c r="O5439" i="1" s="1"/>
  <c r="O5440" i="1" a="1"/>
  <c r="O5440" i="1" s="1"/>
  <c r="O5441" i="1" a="1"/>
  <c r="O5441" i="1" s="1"/>
  <c r="O5442" i="1" a="1"/>
  <c r="O5442" i="1" s="1"/>
  <c r="O5443" i="1" a="1"/>
  <c r="O5443" i="1" s="1"/>
  <c r="O5444" i="1" a="1"/>
  <c r="O5444" i="1" s="1"/>
  <c r="O5445" i="1" a="1"/>
  <c r="O5445" i="1" s="1"/>
  <c r="O5446" i="1" a="1"/>
  <c r="O5446" i="1" s="1"/>
  <c r="O5447" i="1" a="1"/>
  <c r="O5447" i="1" s="1"/>
  <c r="O5448" i="1" a="1"/>
  <c r="O5448" i="1" s="1"/>
  <c r="O5449" i="1" a="1"/>
  <c r="O5449" i="1" s="1"/>
  <c r="O5450" i="1" a="1"/>
  <c r="O5450" i="1" s="1"/>
  <c r="O5451" i="1" a="1"/>
  <c r="O5451" i="1" s="1"/>
  <c r="O5452" i="1" a="1"/>
  <c r="O5452" i="1" s="1"/>
  <c r="O5453" i="1" a="1"/>
  <c r="O5453" i="1" s="1"/>
  <c r="O5454" i="1" a="1"/>
  <c r="O5454" i="1" s="1"/>
  <c r="O5455" i="1" a="1"/>
  <c r="O5455" i="1" s="1"/>
  <c r="O5456" i="1" a="1"/>
  <c r="O5456" i="1" s="1"/>
  <c r="O5457" i="1" a="1"/>
  <c r="O5457" i="1" s="1"/>
  <c r="O5458" i="1" a="1"/>
  <c r="O5458" i="1" s="1"/>
  <c r="O5459" i="1" a="1"/>
  <c r="O5459" i="1" s="1"/>
  <c r="O5460" i="1" a="1"/>
  <c r="O5460" i="1" s="1"/>
  <c r="O5461" i="1" a="1"/>
  <c r="O5461" i="1" s="1"/>
  <c r="O5462" i="1" a="1"/>
  <c r="O5462" i="1" s="1"/>
  <c r="O5463" i="1" a="1"/>
  <c r="O5463" i="1" s="1"/>
  <c r="O5464" i="1" a="1"/>
  <c r="O5464" i="1" s="1"/>
  <c r="O5465" i="1" a="1"/>
  <c r="O5465" i="1" s="1"/>
  <c r="O5466" i="1" a="1"/>
  <c r="O5466" i="1" s="1"/>
  <c r="O5467" i="1" a="1"/>
  <c r="O5467" i="1" s="1"/>
  <c r="O5468" i="1" a="1"/>
  <c r="O5468" i="1" s="1"/>
  <c r="O5469" i="1" a="1"/>
  <c r="O5469" i="1" s="1"/>
  <c r="O5470" i="1" a="1"/>
  <c r="O5470" i="1" s="1"/>
  <c r="O5471" i="1" a="1"/>
  <c r="O5471" i="1" s="1"/>
  <c r="O5472" i="1" a="1"/>
  <c r="O5472" i="1" s="1"/>
  <c r="O5473" i="1" a="1"/>
  <c r="O5473" i="1" s="1"/>
  <c r="O5474" i="1" a="1"/>
  <c r="O5474" i="1" s="1"/>
  <c r="O5475" i="1" a="1"/>
  <c r="O5475" i="1" s="1"/>
  <c r="O5476" i="1" a="1"/>
  <c r="O5476" i="1" s="1"/>
  <c r="O5477" i="1" a="1"/>
  <c r="O5477" i="1" s="1"/>
  <c r="O5478" i="1" a="1"/>
  <c r="O5478" i="1" s="1"/>
  <c r="O5479" i="1" a="1"/>
  <c r="O5479" i="1" s="1"/>
  <c r="O5480" i="1" a="1"/>
  <c r="O5480" i="1" s="1"/>
  <c r="O5481" i="1" a="1"/>
  <c r="O5481" i="1" s="1"/>
  <c r="O5482" i="1" a="1"/>
  <c r="O5482" i="1" s="1"/>
  <c r="O5483" i="1" a="1"/>
  <c r="O5483" i="1" s="1"/>
  <c r="O5484" i="1" a="1"/>
  <c r="O5484" i="1" s="1"/>
  <c r="O5485" i="1" a="1"/>
  <c r="O5485" i="1" s="1"/>
  <c r="O5486" i="1" a="1"/>
  <c r="O5486" i="1" s="1"/>
  <c r="O5487" i="1" a="1"/>
  <c r="O5487" i="1" s="1"/>
  <c r="O5488" i="1" a="1"/>
  <c r="O5488" i="1" s="1"/>
  <c r="O5489" i="1" a="1"/>
  <c r="O5489" i="1" s="1"/>
  <c r="O5490" i="1" a="1"/>
  <c r="O5490" i="1" s="1"/>
  <c r="O5491" i="1" a="1"/>
  <c r="O5491" i="1" s="1"/>
  <c r="O5492" i="1" a="1"/>
  <c r="O5492" i="1" s="1"/>
  <c r="O5493" i="1" a="1"/>
  <c r="O5493" i="1" s="1"/>
  <c r="O5494" i="1" a="1"/>
  <c r="O5494" i="1" s="1"/>
  <c r="O5495" i="1" a="1"/>
  <c r="O5495" i="1" s="1"/>
  <c r="O5496" i="1" a="1"/>
  <c r="O5496" i="1" s="1"/>
  <c r="O5497" i="1" a="1"/>
  <c r="O5497" i="1" s="1"/>
  <c r="O5498" i="1" a="1"/>
  <c r="O5498" i="1" s="1"/>
  <c r="O5499" i="1" a="1"/>
  <c r="O5499" i="1" s="1"/>
  <c r="O5500" i="1" a="1"/>
  <c r="O5500" i="1" s="1"/>
  <c r="O5501" i="1" a="1"/>
  <c r="O5501" i="1" s="1"/>
  <c r="O5502" i="1" a="1"/>
  <c r="O5502" i="1" s="1"/>
  <c r="O5503" i="1" a="1"/>
  <c r="O5503" i="1" s="1"/>
  <c r="O5504" i="1" a="1"/>
  <c r="O5504" i="1" s="1"/>
  <c r="O5505" i="1" a="1"/>
  <c r="O5505" i="1" s="1"/>
  <c r="O5506" i="1" a="1"/>
  <c r="O5506" i="1" s="1"/>
  <c r="O5507" i="1" a="1"/>
  <c r="O5507" i="1" s="1"/>
  <c r="O5508" i="1" a="1"/>
  <c r="O5508" i="1" s="1"/>
  <c r="O5509" i="1" a="1"/>
  <c r="O5509" i="1" s="1"/>
  <c r="O5510" i="1" a="1"/>
  <c r="O5510" i="1" s="1"/>
  <c r="O5511" i="1" a="1"/>
  <c r="O5511" i="1" s="1"/>
  <c r="O5512" i="1" a="1"/>
  <c r="O5512" i="1" s="1"/>
  <c r="O5513" i="1" a="1"/>
  <c r="O5513" i="1" s="1"/>
  <c r="O5514" i="1" a="1"/>
  <c r="O5514" i="1" s="1"/>
  <c r="O5515" i="1" a="1"/>
  <c r="O5515" i="1" s="1"/>
  <c r="O5516" i="1" a="1"/>
  <c r="O5516" i="1" s="1"/>
  <c r="O5517" i="1" a="1"/>
  <c r="O5517" i="1" s="1"/>
  <c r="O5518" i="1" a="1"/>
  <c r="O5518" i="1" s="1"/>
  <c r="O5519" i="1" a="1"/>
  <c r="O5519" i="1" s="1"/>
  <c r="O5520" i="1" a="1"/>
  <c r="O5520" i="1" s="1"/>
  <c r="O5521" i="1" a="1"/>
  <c r="O5521" i="1" s="1"/>
  <c r="O5522" i="1" a="1"/>
  <c r="O5522" i="1" s="1"/>
  <c r="O5523" i="1" a="1"/>
  <c r="O5523" i="1" s="1"/>
  <c r="O5524" i="1" a="1"/>
  <c r="O5524" i="1" s="1"/>
  <c r="O5525" i="1" a="1"/>
  <c r="O5525" i="1" s="1"/>
  <c r="O5526" i="1" a="1"/>
  <c r="O5526" i="1" s="1"/>
  <c r="O5527" i="1" a="1"/>
  <c r="O5527" i="1" s="1"/>
  <c r="O5528" i="1" a="1"/>
  <c r="O5528" i="1" s="1"/>
  <c r="O5529" i="1" a="1"/>
  <c r="O5529" i="1" s="1"/>
  <c r="O5530" i="1" a="1"/>
  <c r="O5530" i="1" s="1"/>
  <c r="O5531" i="1" a="1"/>
  <c r="O5531" i="1" s="1"/>
  <c r="O5532" i="1" a="1"/>
  <c r="O5532" i="1" s="1"/>
  <c r="O5533" i="1" a="1"/>
  <c r="O5533" i="1" s="1"/>
  <c r="O5534" i="1" a="1"/>
  <c r="O5534" i="1" s="1"/>
  <c r="O5535" i="1" a="1"/>
  <c r="O5535" i="1" s="1"/>
  <c r="O5536" i="1" a="1"/>
  <c r="O5536" i="1" s="1"/>
  <c r="O5537" i="1" a="1"/>
  <c r="O5537" i="1" s="1"/>
  <c r="O5538" i="1" a="1"/>
  <c r="O5538" i="1" s="1"/>
  <c r="O5539" i="1" a="1"/>
  <c r="O5539" i="1" s="1"/>
  <c r="O5540" i="1" a="1"/>
  <c r="O5540" i="1" s="1"/>
  <c r="O5541" i="1" a="1"/>
  <c r="O5541" i="1" s="1"/>
  <c r="O5542" i="1" a="1"/>
  <c r="O5542" i="1" s="1"/>
  <c r="O5543" i="1" a="1"/>
  <c r="O5543" i="1" s="1"/>
  <c r="O5544" i="1" a="1"/>
  <c r="O5544" i="1" s="1"/>
  <c r="O5545" i="1" a="1"/>
  <c r="O5545" i="1" s="1"/>
  <c r="O5546" i="1" a="1"/>
  <c r="O5546" i="1" s="1"/>
  <c r="O5547" i="1" a="1"/>
  <c r="O5547" i="1" s="1"/>
  <c r="O5548" i="1" a="1"/>
  <c r="O5548" i="1" s="1"/>
  <c r="O5549" i="1" a="1"/>
  <c r="O5549" i="1" s="1"/>
  <c r="O5550" i="1" a="1"/>
  <c r="O5550" i="1" s="1"/>
  <c r="O5551" i="1" a="1"/>
  <c r="O5551" i="1" s="1"/>
  <c r="O5552" i="1" a="1"/>
  <c r="O5552" i="1" s="1"/>
  <c r="O5553" i="1" a="1"/>
  <c r="O5553" i="1" s="1"/>
  <c r="O5554" i="1" a="1"/>
  <c r="O5554" i="1" s="1"/>
  <c r="O5555" i="1" a="1"/>
  <c r="O5555" i="1" s="1"/>
  <c r="O5556" i="1" a="1"/>
  <c r="O5556" i="1" s="1"/>
  <c r="O5557" i="1" a="1"/>
  <c r="O5557" i="1" s="1"/>
  <c r="O5558" i="1" a="1"/>
  <c r="O5558" i="1" s="1"/>
  <c r="O5559" i="1" a="1"/>
  <c r="O5559" i="1" s="1"/>
  <c r="O5560" i="1" a="1"/>
  <c r="O5560" i="1" s="1"/>
  <c r="O5561" i="1" a="1"/>
  <c r="O5561" i="1" s="1"/>
  <c r="O5562" i="1" a="1"/>
  <c r="O5562" i="1" s="1"/>
  <c r="O5563" i="1" a="1"/>
  <c r="O5563" i="1" s="1"/>
  <c r="O5564" i="1" a="1"/>
  <c r="O5564" i="1" s="1"/>
  <c r="O5565" i="1" a="1"/>
  <c r="O5565" i="1" s="1"/>
  <c r="O5566" i="1" a="1"/>
  <c r="O5566" i="1" s="1"/>
  <c r="O5567" i="1" a="1"/>
  <c r="O5567" i="1" s="1"/>
  <c r="O5568" i="1" a="1"/>
  <c r="O5568" i="1" s="1"/>
  <c r="O5569" i="1" a="1"/>
  <c r="O5569" i="1" s="1"/>
  <c r="O5570" i="1" a="1"/>
  <c r="O5570" i="1" s="1"/>
  <c r="O5571" i="1" a="1"/>
  <c r="O5571" i="1" s="1"/>
  <c r="O5572" i="1" a="1"/>
  <c r="O5572" i="1" s="1"/>
  <c r="O5573" i="1" a="1"/>
  <c r="O5573" i="1" s="1"/>
  <c r="O5574" i="1" a="1"/>
  <c r="O5574" i="1" s="1"/>
  <c r="O5575" i="1" a="1"/>
  <c r="O5575" i="1" s="1"/>
  <c r="O5576" i="1" a="1"/>
  <c r="O5576" i="1" s="1"/>
  <c r="O5577" i="1" a="1"/>
  <c r="O5577" i="1" s="1"/>
  <c r="O5578" i="1" a="1"/>
  <c r="O5578" i="1" s="1"/>
  <c r="O5579" i="1" a="1"/>
  <c r="O5579" i="1" s="1"/>
  <c r="O5580" i="1" a="1"/>
  <c r="O5580" i="1" s="1"/>
  <c r="O5581" i="1" a="1"/>
  <c r="O5581" i="1" s="1"/>
  <c r="O5582" i="1" a="1"/>
  <c r="O5582" i="1" s="1"/>
  <c r="O5583" i="1" a="1"/>
  <c r="O5583" i="1" s="1"/>
  <c r="O5584" i="1" a="1"/>
  <c r="O5584" i="1" s="1"/>
  <c r="O5585" i="1" a="1"/>
  <c r="O5585" i="1" s="1"/>
  <c r="O5586" i="1" a="1"/>
  <c r="O5586" i="1" s="1"/>
  <c r="O5587" i="1" a="1"/>
  <c r="O5587" i="1" s="1"/>
  <c r="O5588" i="1" a="1"/>
  <c r="O5588" i="1" s="1"/>
  <c r="O5589" i="1" a="1"/>
  <c r="O5589" i="1" s="1"/>
  <c r="O5590" i="1" a="1"/>
  <c r="O5590" i="1" s="1"/>
  <c r="O5591" i="1" a="1"/>
  <c r="O5591" i="1" s="1"/>
  <c r="O5592" i="1" a="1"/>
  <c r="O5592" i="1" s="1"/>
  <c r="O5593" i="1" a="1"/>
  <c r="O5593" i="1" s="1"/>
  <c r="O5594" i="1" a="1"/>
  <c r="O5594" i="1" s="1"/>
  <c r="O5595" i="1" a="1"/>
  <c r="O5595" i="1" s="1"/>
  <c r="O5596" i="1" a="1"/>
  <c r="O5596" i="1" s="1"/>
  <c r="O5597" i="1" a="1"/>
  <c r="O5597" i="1" s="1"/>
  <c r="O5598" i="1" a="1"/>
  <c r="O5598" i="1" s="1"/>
  <c r="O5599" i="1" a="1"/>
  <c r="O5599" i="1" s="1"/>
  <c r="O5600" i="1" a="1"/>
  <c r="O5600" i="1" s="1"/>
  <c r="O5601" i="1" a="1"/>
  <c r="O5601" i="1" s="1"/>
  <c r="O5602" i="1" a="1"/>
  <c r="O5602" i="1" s="1"/>
  <c r="O5603" i="1" a="1"/>
  <c r="O5603" i="1" s="1"/>
  <c r="O5604" i="1" a="1"/>
  <c r="O5604" i="1" s="1"/>
  <c r="O5605" i="1" a="1"/>
  <c r="O5605" i="1" s="1"/>
  <c r="O5606" i="1" a="1"/>
  <c r="O5606" i="1" s="1"/>
  <c r="O5607" i="1" a="1"/>
  <c r="O5607" i="1" s="1"/>
  <c r="O5608" i="1" a="1"/>
  <c r="O5608" i="1" s="1"/>
  <c r="O5609" i="1" a="1"/>
  <c r="O5609" i="1" s="1"/>
  <c r="O5610" i="1" a="1"/>
  <c r="O5610" i="1" s="1"/>
  <c r="O5611" i="1" a="1"/>
  <c r="O5611" i="1" s="1"/>
  <c r="O5612" i="1" a="1"/>
  <c r="O5612" i="1" s="1"/>
  <c r="O5613" i="1" a="1"/>
  <c r="O5613" i="1" s="1"/>
  <c r="O5614" i="1" a="1"/>
  <c r="O5614" i="1" s="1"/>
  <c r="O5615" i="1" a="1"/>
  <c r="O5615" i="1" s="1"/>
  <c r="O5616" i="1" a="1"/>
  <c r="O5616" i="1" s="1"/>
  <c r="O5617" i="1" a="1"/>
  <c r="O5617" i="1" s="1"/>
  <c r="O5618" i="1" a="1"/>
  <c r="O5618" i="1" s="1"/>
  <c r="O5619" i="1" a="1"/>
  <c r="O5619" i="1" s="1"/>
  <c r="O5620" i="1" a="1"/>
  <c r="O5620" i="1" s="1"/>
  <c r="O5621" i="1" a="1"/>
  <c r="O5621" i="1" s="1"/>
  <c r="O5622" i="1" a="1"/>
  <c r="O5622" i="1" s="1"/>
  <c r="O5623" i="1" a="1"/>
  <c r="O5623" i="1" s="1"/>
  <c r="O5624" i="1" a="1"/>
  <c r="O5624" i="1" s="1"/>
  <c r="O5625" i="1" a="1"/>
  <c r="O5625" i="1" s="1"/>
  <c r="O5626" i="1" a="1"/>
  <c r="O5626" i="1" s="1"/>
  <c r="O5627" i="1" a="1"/>
  <c r="O5627" i="1" s="1"/>
  <c r="O5628" i="1" a="1"/>
  <c r="O5628" i="1" s="1"/>
  <c r="O5629" i="1" a="1"/>
  <c r="O5629" i="1" s="1"/>
  <c r="O5630" i="1" a="1"/>
  <c r="O5630" i="1" s="1"/>
  <c r="O5631" i="1" a="1"/>
  <c r="O5631" i="1" s="1"/>
  <c r="O5632" i="1" a="1"/>
  <c r="O5632" i="1" s="1"/>
  <c r="O5633" i="1" a="1"/>
  <c r="O5633" i="1" s="1"/>
  <c r="O5634" i="1" a="1"/>
  <c r="O5634" i="1" s="1"/>
  <c r="O5635" i="1" a="1"/>
  <c r="O5635" i="1" s="1"/>
  <c r="O5636" i="1" a="1"/>
  <c r="O5636" i="1" s="1"/>
  <c r="O5637" i="1" a="1"/>
  <c r="O5637" i="1" s="1"/>
  <c r="O5638" i="1" a="1"/>
  <c r="O5638" i="1" s="1"/>
  <c r="O5639" i="1" a="1"/>
  <c r="O5639" i="1" s="1"/>
  <c r="O5640" i="1" a="1"/>
  <c r="O5640" i="1" s="1"/>
  <c r="O5641" i="1" a="1"/>
  <c r="O5641" i="1" s="1"/>
  <c r="O5642" i="1" a="1"/>
  <c r="O5642" i="1" s="1"/>
  <c r="O5643" i="1" a="1"/>
  <c r="O5643" i="1" s="1"/>
  <c r="O5644" i="1" a="1"/>
  <c r="O5644" i="1" s="1"/>
  <c r="O5645" i="1" a="1"/>
  <c r="O5645" i="1" s="1"/>
  <c r="O5646" i="1" a="1"/>
  <c r="O5646" i="1" s="1"/>
  <c r="O5647" i="1" a="1"/>
  <c r="O5647" i="1" s="1"/>
  <c r="O5648" i="1" a="1"/>
  <c r="O5648" i="1" s="1"/>
  <c r="O5649" i="1" a="1"/>
  <c r="O5649" i="1" s="1"/>
  <c r="O5650" i="1" a="1"/>
  <c r="O5650" i="1" s="1"/>
  <c r="O5651" i="1" a="1"/>
  <c r="O5651" i="1" s="1"/>
  <c r="O5652" i="1" a="1"/>
  <c r="O5652" i="1" s="1"/>
  <c r="O5653" i="1" a="1"/>
  <c r="O5653" i="1" s="1"/>
  <c r="O5654" i="1" a="1"/>
  <c r="O5654" i="1" s="1"/>
  <c r="O5655" i="1" a="1"/>
  <c r="O5655" i="1" s="1"/>
  <c r="O5656" i="1" a="1"/>
  <c r="O5656" i="1" s="1"/>
  <c r="O5657" i="1" a="1"/>
  <c r="O5657" i="1" s="1"/>
  <c r="O5658" i="1" a="1"/>
  <c r="O5658" i="1" s="1"/>
  <c r="O5659" i="1" a="1"/>
  <c r="O5659" i="1" s="1"/>
  <c r="O5660" i="1" a="1"/>
  <c r="O5660" i="1" s="1"/>
  <c r="O5661" i="1" a="1"/>
  <c r="O5661" i="1" s="1"/>
  <c r="O5662" i="1" a="1"/>
  <c r="O5662" i="1" s="1"/>
  <c r="O5663" i="1" a="1"/>
  <c r="O5663" i="1" s="1"/>
  <c r="O5664" i="1" a="1"/>
  <c r="O5664" i="1" s="1"/>
  <c r="O5665" i="1" a="1"/>
  <c r="O5665" i="1" s="1"/>
  <c r="O5666" i="1" a="1"/>
  <c r="O5666" i="1" s="1"/>
  <c r="O5667" i="1" a="1"/>
  <c r="O5667" i="1" s="1"/>
  <c r="O5668" i="1" a="1"/>
  <c r="O5668" i="1" s="1"/>
  <c r="O5669" i="1" a="1"/>
  <c r="O5669" i="1" s="1"/>
  <c r="O5670" i="1" a="1"/>
  <c r="O5670" i="1" s="1"/>
  <c r="O5671" i="1" a="1"/>
  <c r="O5671" i="1" s="1"/>
  <c r="O5672" i="1" a="1"/>
  <c r="O5672" i="1" s="1"/>
  <c r="O5673" i="1" a="1"/>
  <c r="O5673" i="1" s="1"/>
  <c r="O5674" i="1" a="1"/>
  <c r="O5674" i="1" s="1"/>
  <c r="O5675" i="1" a="1"/>
  <c r="O5675" i="1" s="1"/>
  <c r="O5676" i="1" a="1"/>
  <c r="O5676" i="1" s="1"/>
  <c r="O5677" i="1" a="1"/>
  <c r="O5677" i="1" s="1"/>
  <c r="O5678" i="1" a="1"/>
  <c r="O5678" i="1" s="1"/>
  <c r="O5679" i="1" a="1"/>
  <c r="O5679" i="1" s="1"/>
  <c r="O5680" i="1" a="1"/>
  <c r="O5680" i="1" s="1"/>
  <c r="O5681" i="1" a="1"/>
  <c r="O5681" i="1" s="1"/>
  <c r="O5682" i="1" a="1"/>
  <c r="O5682" i="1" s="1"/>
  <c r="O5683" i="1" a="1"/>
  <c r="O5683" i="1" s="1"/>
  <c r="O5684" i="1" a="1"/>
  <c r="O5684" i="1" s="1"/>
  <c r="O5685" i="1" a="1"/>
  <c r="O5685" i="1" s="1"/>
  <c r="O5686" i="1" a="1"/>
  <c r="O5686" i="1" s="1"/>
  <c r="O5687" i="1" a="1"/>
  <c r="O5687" i="1" s="1"/>
  <c r="O5688" i="1" a="1"/>
  <c r="O5688" i="1" s="1"/>
  <c r="O5689" i="1" a="1"/>
  <c r="O5689" i="1" s="1"/>
  <c r="O5690" i="1" a="1"/>
  <c r="O5690" i="1" s="1"/>
  <c r="O5691" i="1" a="1"/>
  <c r="O5691" i="1" s="1"/>
  <c r="O5692" i="1" a="1"/>
  <c r="O5692" i="1" s="1"/>
  <c r="O5693" i="1" a="1"/>
  <c r="O5693" i="1" s="1"/>
  <c r="O5694" i="1" a="1"/>
  <c r="O5694" i="1" s="1"/>
  <c r="O5695" i="1" a="1"/>
  <c r="O5695" i="1" s="1"/>
  <c r="O5696" i="1" a="1"/>
  <c r="O5696" i="1" s="1"/>
  <c r="O5697" i="1" a="1"/>
  <c r="O5697" i="1" s="1"/>
  <c r="O5698" i="1" a="1"/>
  <c r="O5698" i="1" s="1"/>
  <c r="O5699" i="1" a="1"/>
  <c r="O5699" i="1" s="1"/>
  <c r="O5700" i="1" a="1"/>
  <c r="O5700" i="1" s="1"/>
  <c r="O5701" i="1" a="1"/>
  <c r="O5701" i="1" s="1"/>
  <c r="O5702" i="1" a="1"/>
  <c r="O5702" i="1" s="1"/>
  <c r="O5703" i="1" a="1"/>
  <c r="O5703" i="1" s="1"/>
  <c r="O5704" i="1" a="1"/>
  <c r="O5704" i="1" s="1"/>
  <c r="O5705" i="1" a="1"/>
  <c r="O5705" i="1" s="1"/>
  <c r="O5706" i="1" a="1"/>
  <c r="O5706" i="1" s="1"/>
  <c r="O5707" i="1" a="1"/>
  <c r="O5707" i="1" s="1"/>
  <c r="O5708" i="1" a="1"/>
  <c r="O5708" i="1" s="1"/>
  <c r="O5709" i="1" a="1"/>
  <c r="O5709" i="1" s="1"/>
  <c r="O5710" i="1" a="1"/>
  <c r="O5710" i="1" s="1"/>
  <c r="O5711" i="1" a="1"/>
  <c r="O5711" i="1" s="1"/>
  <c r="O5712" i="1" a="1"/>
  <c r="O5712" i="1" s="1"/>
  <c r="O5713" i="1" a="1"/>
  <c r="O5713" i="1" s="1"/>
  <c r="O5714" i="1" a="1"/>
  <c r="O5714" i="1" s="1"/>
  <c r="O5715" i="1" a="1"/>
  <c r="O5715" i="1" s="1"/>
  <c r="O5716" i="1" a="1"/>
  <c r="O5716" i="1" s="1"/>
  <c r="O5717" i="1" a="1"/>
  <c r="O5717" i="1" s="1"/>
  <c r="O5718" i="1" a="1"/>
  <c r="O5718" i="1" s="1"/>
  <c r="O5719" i="1" a="1"/>
  <c r="O5719" i="1" s="1"/>
  <c r="O5720" i="1" a="1"/>
  <c r="O5720" i="1" s="1"/>
  <c r="O5721" i="1" a="1"/>
  <c r="O5721" i="1" s="1"/>
  <c r="O5722" i="1" a="1"/>
  <c r="O5722" i="1" s="1"/>
  <c r="O5723" i="1" a="1"/>
  <c r="O5723" i="1" s="1"/>
  <c r="O5724" i="1" a="1"/>
  <c r="O5724" i="1" s="1"/>
  <c r="O5725" i="1" a="1"/>
  <c r="O5725" i="1" s="1"/>
  <c r="O5726" i="1" a="1"/>
  <c r="O5726" i="1" s="1"/>
  <c r="O5727" i="1" a="1"/>
  <c r="O5727" i="1" s="1"/>
  <c r="O5728" i="1" a="1"/>
  <c r="O5728" i="1" s="1"/>
  <c r="O5729" i="1" a="1"/>
  <c r="O5729" i="1" s="1"/>
  <c r="O5730" i="1" a="1"/>
  <c r="O5730" i="1" s="1"/>
  <c r="O5731" i="1" a="1"/>
  <c r="O5731" i="1" s="1"/>
  <c r="O5732" i="1" a="1"/>
  <c r="O5732" i="1" s="1"/>
  <c r="O5733" i="1" a="1"/>
  <c r="O5733" i="1" s="1"/>
  <c r="O5734" i="1" a="1"/>
  <c r="O5734" i="1" s="1"/>
  <c r="O5735" i="1" a="1"/>
  <c r="O5735" i="1" s="1"/>
  <c r="O5736" i="1" a="1"/>
  <c r="O5736" i="1" s="1"/>
  <c r="O5737" i="1" a="1"/>
  <c r="O5737" i="1" s="1"/>
  <c r="O5738" i="1" a="1"/>
  <c r="O5738" i="1" s="1"/>
  <c r="O5739" i="1" a="1"/>
  <c r="O5739" i="1" s="1"/>
  <c r="O5740" i="1" a="1"/>
  <c r="O5740" i="1" s="1"/>
  <c r="O5741" i="1" a="1"/>
  <c r="O5741" i="1" s="1"/>
  <c r="O5742" i="1" a="1"/>
  <c r="O5742" i="1" s="1"/>
  <c r="O5743" i="1" a="1"/>
  <c r="O5743" i="1" s="1"/>
  <c r="O5744" i="1" a="1"/>
  <c r="O5744" i="1" s="1"/>
  <c r="O5745" i="1" a="1"/>
  <c r="O5745" i="1" s="1"/>
  <c r="O5746" i="1" a="1"/>
  <c r="O5746" i="1" s="1"/>
  <c r="O5747" i="1" a="1"/>
  <c r="O5747" i="1" s="1"/>
  <c r="O5748" i="1" a="1"/>
  <c r="O5748" i="1" s="1"/>
  <c r="O5749" i="1" a="1"/>
  <c r="O5749" i="1" s="1"/>
  <c r="O5750" i="1" a="1"/>
  <c r="O5750" i="1" s="1"/>
  <c r="O5751" i="1" a="1"/>
  <c r="O5751" i="1" s="1"/>
  <c r="O5752" i="1" a="1"/>
  <c r="O5752" i="1" s="1"/>
  <c r="O5753" i="1" a="1"/>
  <c r="O5753" i="1" s="1"/>
  <c r="O5754" i="1" a="1"/>
  <c r="O5754" i="1" s="1"/>
  <c r="O5755" i="1" a="1"/>
  <c r="O5755" i="1" s="1"/>
  <c r="O5756" i="1" a="1"/>
  <c r="O5756" i="1" s="1"/>
  <c r="O5757" i="1" a="1"/>
  <c r="O5757" i="1" s="1"/>
  <c r="O5758" i="1" a="1"/>
  <c r="O5758" i="1" s="1"/>
  <c r="O5759" i="1" a="1"/>
  <c r="O5759" i="1" s="1"/>
  <c r="O5760" i="1" a="1"/>
  <c r="O5760" i="1" s="1"/>
  <c r="O5761" i="1" a="1"/>
  <c r="O5761" i="1" s="1"/>
  <c r="O5762" i="1" a="1"/>
  <c r="O5762" i="1" s="1"/>
  <c r="O5763" i="1" a="1"/>
  <c r="O5763" i="1" s="1"/>
  <c r="O5764" i="1" a="1"/>
  <c r="O5764" i="1" s="1"/>
  <c r="O5765" i="1" a="1"/>
  <c r="O5765" i="1" s="1"/>
  <c r="O5766" i="1" a="1"/>
  <c r="O5766" i="1" s="1"/>
  <c r="O5767" i="1" a="1"/>
  <c r="O5767" i="1" s="1"/>
  <c r="O5768" i="1" a="1"/>
  <c r="O5768" i="1" s="1"/>
  <c r="O5769" i="1" a="1"/>
  <c r="O5769" i="1" s="1"/>
  <c r="O5770" i="1" a="1"/>
  <c r="O5770" i="1" s="1"/>
  <c r="O5771" i="1" a="1"/>
  <c r="O5771" i="1" s="1"/>
  <c r="O5772" i="1" a="1"/>
  <c r="O5772" i="1" s="1"/>
  <c r="O5773" i="1" a="1"/>
  <c r="O5773" i="1" s="1"/>
  <c r="O5774" i="1" a="1"/>
  <c r="O5774" i="1" s="1"/>
  <c r="O5775" i="1" a="1"/>
  <c r="O5775" i="1" s="1"/>
  <c r="O5776" i="1" a="1"/>
  <c r="O5776" i="1" s="1"/>
  <c r="O5777" i="1" a="1"/>
  <c r="O5777" i="1" s="1"/>
  <c r="O5778" i="1" a="1"/>
  <c r="O5778" i="1" s="1"/>
  <c r="O5779" i="1" a="1"/>
  <c r="O5779" i="1" s="1"/>
  <c r="O5780" i="1" a="1"/>
  <c r="O5780" i="1" s="1"/>
  <c r="O5781" i="1" a="1"/>
  <c r="O5781" i="1" s="1"/>
  <c r="O5782" i="1" a="1"/>
  <c r="O5782" i="1" s="1"/>
  <c r="O5783" i="1" a="1"/>
  <c r="O5783" i="1" s="1"/>
  <c r="O5784" i="1" a="1"/>
  <c r="O5784" i="1" s="1"/>
  <c r="O5785" i="1" a="1"/>
  <c r="O5785" i="1" s="1"/>
  <c r="O5786" i="1" a="1"/>
  <c r="O5786" i="1" s="1"/>
  <c r="O5787" i="1" a="1"/>
  <c r="O5787" i="1" s="1"/>
  <c r="O5788" i="1" a="1"/>
  <c r="O5788" i="1" s="1"/>
  <c r="O5789" i="1" a="1"/>
  <c r="O5789" i="1" s="1"/>
  <c r="O5790" i="1" a="1"/>
  <c r="O5790" i="1" s="1"/>
  <c r="O5791" i="1" a="1"/>
  <c r="O5791" i="1" s="1"/>
  <c r="O5792" i="1" a="1"/>
  <c r="O5792" i="1" s="1"/>
  <c r="O5793" i="1" a="1"/>
  <c r="O5793" i="1" s="1"/>
  <c r="O5794" i="1" a="1"/>
  <c r="O5794" i="1" s="1"/>
  <c r="O5795" i="1" a="1"/>
  <c r="O5795" i="1" s="1"/>
  <c r="O5796" i="1" a="1"/>
  <c r="O5796" i="1" s="1"/>
  <c r="O5797" i="1" a="1"/>
  <c r="O5797" i="1" s="1"/>
  <c r="O5798" i="1" a="1"/>
  <c r="O5798" i="1" s="1"/>
  <c r="O5799" i="1" a="1"/>
  <c r="O5799" i="1" s="1"/>
  <c r="O5800" i="1" a="1"/>
  <c r="O5800" i="1" s="1"/>
  <c r="O5801" i="1" a="1"/>
  <c r="O5801" i="1" s="1"/>
  <c r="O5802" i="1" a="1"/>
  <c r="O5802" i="1" s="1"/>
  <c r="O5803" i="1" a="1"/>
  <c r="O5803" i="1" s="1"/>
  <c r="O5804" i="1" a="1"/>
  <c r="O5804" i="1" s="1"/>
  <c r="O5805" i="1" a="1"/>
  <c r="O5805" i="1" s="1"/>
  <c r="O5806" i="1" a="1"/>
  <c r="O5806" i="1" s="1"/>
  <c r="O5807" i="1" a="1"/>
  <c r="O5807" i="1" s="1"/>
  <c r="O5808" i="1" a="1"/>
  <c r="O5808" i="1" s="1"/>
  <c r="O5809" i="1" a="1"/>
  <c r="O5809" i="1" s="1"/>
  <c r="O5810" i="1" a="1"/>
  <c r="O5810" i="1" s="1"/>
  <c r="O5811" i="1" a="1"/>
  <c r="O5811" i="1" s="1"/>
  <c r="O5812" i="1" a="1"/>
  <c r="O5812" i="1" s="1"/>
  <c r="O5813" i="1" a="1"/>
  <c r="O5813" i="1" s="1"/>
  <c r="O5814" i="1" a="1"/>
  <c r="O5814" i="1" s="1"/>
  <c r="O5815" i="1" a="1"/>
  <c r="O5815" i="1" s="1"/>
  <c r="O5816" i="1" a="1"/>
  <c r="O5816" i="1" s="1"/>
  <c r="O5817" i="1" a="1"/>
  <c r="O5817" i="1" s="1"/>
  <c r="O5818" i="1" a="1"/>
  <c r="O5818" i="1" s="1"/>
  <c r="O5819" i="1" a="1"/>
  <c r="O5819" i="1" s="1"/>
  <c r="O5820" i="1" a="1"/>
  <c r="O5820" i="1" s="1"/>
  <c r="O5821" i="1" a="1"/>
  <c r="O5821" i="1" s="1"/>
  <c r="O5822" i="1" a="1"/>
  <c r="O5822" i="1" s="1"/>
  <c r="O5823" i="1" a="1"/>
  <c r="O5823" i="1" s="1"/>
  <c r="O5824" i="1" a="1"/>
  <c r="O5824" i="1" s="1"/>
  <c r="O5825" i="1" a="1"/>
  <c r="O5825" i="1" s="1"/>
  <c r="O5826" i="1" a="1"/>
  <c r="O5826" i="1" s="1"/>
  <c r="O5827" i="1" a="1"/>
  <c r="O5827" i="1" s="1"/>
  <c r="O5828" i="1" a="1"/>
  <c r="O5828" i="1" s="1"/>
  <c r="O5829" i="1" a="1"/>
  <c r="O5829" i="1" s="1"/>
  <c r="O5830" i="1" a="1"/>
  <c r="O5830" i="1" s="1"/>
  <c r="O5831" i="1" a="1"/>
  <c r="O5831" i="1" s="1"/>
  <c r="O5832" i="1" a="1"/>
  <c r="O5832" i="1" s="1"/>
  <c r="O5833" i="1" a="1"/>
  <c r="O5833" i="1" s="1"/>
  <c r="O5834" i="1" a="1"/>
  <c r="O5834" i="1" s="1"/>
  <c r="O5835" i="1" a="1"/>
  <c r="O5835" i="1" s="1"/>
  <c r="O5836" i="1" a="1"/>
  <c r="O5836" i="1" s="1"/>
  <c r="O5837" i="1" a="1"/>
  <c r="O5837" i="1" s="1"/>
  <c r="O5838" i="1" a="1"/>
  <c r="O5838" i="1" s="1"/>
  <c r="O5839" i="1" a="1"/>
  <c r="O5839" i="1" s="1"/>
  <c r="O5840" i="1" a="1"/>
  <c r="O5840" i="1" s="1"/>
  <c r="O5841" i="1" a="1"/>
  <c r="O5841" i="1" s="1"/>
  <c r="O5842" i="1" a="1"/>
  <c r="O5842" i="1" s="1"/>
  <c r="O5843" i="1" a="1"/>
  <c r="O5843" i="1" s="1"/>
  <c r="O5844" i="1" a="1"/>
  <c r="O5844" i="1" s="1"/>
  <c r="O5845" i="1" a="1"/>
  <c r="O5845" i="1" s="1"/>
  <c r="O5846" i="1" a="1"/>
  <c r="O5846" i="1" s="1"/>
  <c r="O5847" i="1" a="1"/>
  <c r="O5847" i="1" s="1"/>
  <c r="O5848" i="1" a="1"/>
  <c r="O5848" i="1" s="1"/>
  <c r="O5849" i="1" a="1"/>
  <c r="O5849" i="1" s="1"/>
  <c r="O5850" i="1" a="1"/>
  <c r="O5850" i="1" s="1"/>
  <c r="O5851" i="1" a="1"/>
  <c r="O5851" i="1" s="1"/>
  <c r="O5852" i="1" a="1"/>
  <c r="O5852" i="1" s="1"/>
  <c r="O5853" i="1" a="1"/>
  <c r="O5853" i="1" s="1"/>
  <c r="O5854" i="1" a="1"/>
  <c r="O5854" i="1" s="1"/>
  <c r="O5855" i="1" a="1"/>
  <c r="O5855" i="1" s="1"/>
  <c r="O5856" i="1" a="1"/>
  <c r="O5856" i="1" s="1"/>
  <c r="O5857" i="1" a="1"/>
  <c r="O5857" i="1" s="1"/>
  <c r="O5858" i="1" a="1"/>
  <c r="O5858" i="1" s="1"/>
  <c r="O5859" i="1" a="1"/>
  <c r="O5859" i="1" s="1"/>
  <c r="O5860" i="1" a="1"/>
  <c r="O5860" i="1" s="1"/>
  <c r="O5861" i="1" a="1"/>
  <c r="O5861" i="1" s="1"/>
  <c r="O5862" i="1" a="1"/>
  <c r="O5862" i="1" s="1"/>
  <c r="O5863" i="1" a="1"/>
  <c r="O5863" i="1" s="1"/>
  <c r="O5864" i="1" a="1"/>
  <c r="O5864" i="1" s="1"/>
  <c r="O5865" i="1" a="1"/>
  <c r="O5865" i="1" s="1"/>
  <c r="O5866" i="1" a="1"/>
  <c r="O5866" i="1" s="1"/>
  <c r="O5867" i="1" a="1"/>
  <c r="O5867" i="1" s="1"/>
  <c r="O5868" i="1" a="1"/>
  <c r="O5868" i="1" s="1"/>
  <c r="O5869" i="1" a="1"/>
  <c r="O5869" i="1" s="1"/>
  <c r="O5870" i="1" a="1"/>
  <c r="O5870" i="1" s="1"/>
  <c r="O5871" i="1" a="1"/>
  <c r="O5871" i="1" s="1"/>
  <c r="O5872" i="1" a="1"/>
  <c r="O5872" i="1" s="1"/>
  <c r="O5873" i="1" a="1"/>
  <c r="O5873" i="1" s="1"/>
  <c r="O5874" i="1" a="1"/>
  <c r="O5874" i="1" s="1"/>
  <c r="O5875" i="1" a="1"/>
  <c r="O5875" i="1" s="1"/>
  <c r="O5876" i="1" a="1"/>
  <c r="O5876" i="1" s="1"/>
  <c r="O5877" i="1" a="1"/>
  <c r="O5877" i="1" s="1"/>
  <c r="O5878" i="1" a="1"/>
  <c r="O5878" i="1" s="1"/>
  <c r="O5879" i="1" a="1"/>
  <c r="O5879" i="1" s="1"/>
  <c r="O5880" i="1" a="1"/>
  <c r="O5880" i="1" s="1"/>
  <c r="O5881" i="1" a="1"/>
  <c r="O5881" i="1" s="1"/>
  <c r="O5882" i="1" a="1"/>
  <c r="O5882" i="1" s="1"/>
  <c r="O5883" i="1" a="1"/>
  <c r="O5883" i="1" s="1"/>
  <c r="O5884" i="1" a="1"/>
  <c r="O5884" i="1" s="1"/>
  <c r="O5885" i="1" a="1"/>
  <c r="O5885" i="1" s="1"/>
  <c r="O5886" i="1" a="1"/>
  <c r="O5886" i="1" s="1"/>
  <c r="O5887" i="1" a="1"/>
  <c r="O5887" i="1" s="1"/>
  <c r="O5888" i="1" a="1"/>
  <c r="O5888" i="1" s="1"/>
  <c r="O5889" i="1" a="1"/>
  <c r="O5889" i="1" s="1"/>
  <c r="O5890" i="1" a="1"/>
  <c r="O5890" i="1" s="1"/>
  <c r="O5891" i="1" a="1"/>
  <c r="O5891" i="1" s="1"/>
  <c r="O5892" i="1" a="1"/>
  <c r="O5892" i="1" s="1"/>
  <c r="O5893" i="1" a="1"/>
  <c r="O5893" i="1" s="1"/>
  <c r="O5894" i="1" a="1"/>
  <c r="O5894" i="1" s="1"/>
  <c r="O5895" i="1" a="1"/>
  <c r="O5895" i="1" s="1"/>
  <c r="O5896" i="1" a="1"/>
  <c r="O5896" i="1" s="1"/>
  <c r="O5897" i="1" a="1"/>
  <c r="O5897" i="1" s="1"/>
  <c r="O5898" i="1" a="1"/>
  <c r="O5898" i="1" s="1"/>
  <c r="O5899" i="1" a="1"/>
  <c r="O5899" i="1" s="1"/>
  <c r="O5900" i="1" a="1"/>
  <c r="O5900" i="1" s="1"/>
  <c r="O5901" i="1" a="1"/>
  <c r="O5901" i="1" s="1"/>
  <c r="O5902" i="1" a="1"/>
  <c r="O5902" i="1" s="1"/>
  <c r="O5903" i="1" a="1"/>
  <c r="O5903" i="1" s="1"/>
  <c r="O5904" i="1" a="1"/>
  <c r="O5904" i="1" s="1"/>
  <c r="O5905" i="1" a="1"/>
  <c r="O5905" i="1" s="1"/>
  <c r="O5906" i="1" a="1"/>
  <c r="O5906" i="1" s="1"/>
  <c r="O5907" i="1" a="1"/>
  <c r="O5907" i="1" s="1"/>
  <c r="O5908" i="1" a="1"/>
  <c r="O5908" i="1" s="1"/>
  <c r="O5909" i="1" a="1"/>
  <c r="O5909" i="1" s="1"/>
  <c r="O5910" i="1" a="1"/>
  <c r="O5910" i="1" s="1"/>
  <c r="O5911" i="1" a="1"/>
  <c r="O5911" i="1" s="1"/>
  <c r="O5912" i="1" a="1"/>
  <c r="O5912" i="1" s="1"/>
  <c r="O5913" i="1" a="1"/>
  <c r="O5913" i="1" s="1"/>
  <c r="O5914" i="1" a="1"/>
  <c r="O5914" i="1" s="1"/>
  <c r="O5915" i="1" a="1"/>
  <c r="O5915" i="1" s="1"/>
  <c r="O5916" i="1" a="1"/>
  <c r="O5916" i="1" s="1"/>
  <c r="O5917" i="1" a="1"/>
  <c r="O5917" i="1" s="1"/>
  <c r="O5918" i="1" a="1"/>
  <c r="O5918" i="1" s="1"/>
  <c r="O5919" i="1" a="1"/>
  <c r="O5919" i="1" s="1"/>
  <c r="O5920" i="1" a="1"/>
  <c r="O5920" i="1" s="1"/>
  <c r="O5921" i="1" a="1"/>
  <c r="O5921" i="1" s="1"/>
  <c r="O5922" i="1" a="1"/>
  <c r="O5922" i="1" s="1"/>
  <c r="O5923" i="1" a="1"/>
  <c r="O5923" i="1" s="1"/>
  <c r="O5924" i="1" a="1"/>
  <c r="O5924" i="1" s="1"/>
  <c r="O5925" i="1" a="1"/>
  <c r="O5925" i="1" s="1"/>
  <c r="O5926" i="1" a="1"/>
  <c r="O5926" i="1" s="1"/>
  <c r="O5927" i="1" a="1"/>
  <c r="O5927" i="1" s="1"/>
  <c r="O5928" i="1" a="1"/>
  <c r="O5928" i="1" s="1"/>
  <c r="O5929" i="1" a="1"/>
  <c r="O5929" i="1" s="1"/>
  <c r="O5930" i="1" a="1"/>
  <c r="O5930" i="1" s="1"/>
  <c r="O5931" i="1" a="1"/>
  <c r="O5931" i="1" s="1"/>
  <c r="O5932" i="1" a="1"/>
  <c r="O5932" i="1" s="1"/>
  <c r="O5933" i="1" a="1"/>
  <c r="O5933" i="1" s="1"/>
  <c r="O5934" i="1" a="1"/>
  <c r="O5934" i="1" s="1"/>
  <c r="O5935" i="1" a="1"/>
  <c r="O5935" i="1" s="1"/>
  <c r="O5936" i="1" a="1"/>
  <c r="O5936" i="1" s="1"/>
  <c r="O5937" i="1" a="1"/>
  <c r="O5937" i="1" s="1"/>
  <c r="O5938" i="1" a="1"/>
  <c r="O5938" i="1" s="1"/>
  <c r="O5939" i="1" a="1"/>
  <c r="O5939" i="1" s="1"/>
  <c r="O5940" i="1" a="1"/>
  <c r="O5940" i="1" s="1"/>
  <c r="O5941" i="1" a="1"/>
  <c r="O5941" i="1" s="1"/>
  <c r="O5942" i="1" a="1"/>
  <c r="O5942" i="1" s="1"/>
  <c r="O5943" i="1" a="1"/>
  <c r="O5943" i="1" s="1"/>
  <c r="O5944" i="1" a="1"/>
  <c r="O5944" i="1" s="1"/>
  <c r="O5945" i="1" a="1"/>
  <c r="O5945" i="1" s="1"/>
  <c r="O5946" i="1" a="1"/>
  <c r="O5946" i="1" s="1"/>
  <c r="O5947" i="1" a="1"/>
  <c r="O5947" i="1" s="1"/>
  <c r="O5948" i="1" a="1"/>
  <c r="O5948" i="1" s="1"/>
  <c r="O5949" i="1" a="1"/>
  <c r="O5949" i="1" s="1"/>
  <c r="O5950" i="1" a="1"/>
  <c r="O5950" i="1" s="1"/>
  <c r="O5951" i="1" a="1"/>
  <c r="O5951" i="1" s="1"/>
  <c r="O5952" i="1" a="1"/>
  <c r="O5952" i="1" s="1"/>
  <c r="O5953" i="1" a="1"/>
  <c r="O5953" i="1" s="1"/>
  <c r="O5954" i="1" a="1"/>
  <c r="O5954" i="1" s="1"/>
  <c r="O5955" i="1" a="1"/>
  <c r="O5955" i="1" s="1"/>
  <c r="O5956" i="1" a="1"/>
  <c r="O5956" i="1" s="1"/>
  <c r="O5957" i="1" a="1"/>
  <c r="O5957" i="1" s="1"/>
  <c r="O5958" i="1" a="1"/>
  <c r="O5958" i="1" s="1"/>
  <c r="O5959" i="1" a="1"/>
  <c r="O5959" i="1" s="1"/>
  <c r="O5960" i="1" a="1"/>
  <c r="O5960" i="1" s="1"/>
  <c r="O5961" i="1" a="1"/>
  <c r="O5961" i="1" s="1"/>
  <c r="O5962" i="1" a="1"/>
  <c r="O5962" i="1" s="1"/>
  <c r="O5963" i="1" a="1"/>
  <c r="O5963" i="1" s="1"/>
  <c r="O5964" i="1" a="1"/>
  <c r="O5964" i="1" s="1"/>
  <c r="O5965" i="1" a="1"/>
  <c r="O5965" i="1" s="1"/>
  <c r="O5966" i="1" a="1"/>
  <c r="O5966" i="1" s="1"/>
  <c r="O5967" i="1" a="1"/>
  <c r="O5967" i="1" s="1"/>
  <c r="O5968" i="1" a="1"/>
  <c r="O5968" i="1" s="1"/>
  <c r="O5969" i="1" a="1"/>
  <c r="O5969" i="1" s="1"/>
  <c r="O5970" i="1" a="1"/>
  <c r="O5970" i="1" s="1"/>
  <c r="O5971" i="1" a="1"/>
  <c r="O5971" i="1" s="1"/>
  <c r="O5972" i="1" a="1"/>
  <c r="O5972" i="1" s="1"/>
  <c r="O5973" i="1" a="1"/>
  <c r="O5973" i="1" s="1"/>
  <c r="O5974" i="1" a="1"/>
  <c r="O5974" i="1" s="1"/>
  <c r="O5975" i="1" a="1"/>
  <c r="O5975" i="1" s="1"/>
  <c r="O5976" i="1" a="1"/>
  <c r="O5976" i="1" s="1"/>
  <c r="O5977" i="1" a="1"/>
  <c r="O5977" i="1" s="1"/>
  <c r="O5978" i="1" a="1"/>
  <c r="O5978" i="1" s="1"/>
  <c r="O5979" i="1" a="1"/>
  <c r="O5979" i="1" s="1"/>
  <c r="O5980" i="1" a="1"/>
  <c r="O5980" i="1" s="1"/>
  <c r="O5981" i="1" a="1"/>
  <c r="O5981" i="1" s="1"/>
  <c r="O5982" i="1" a="1"/>
  <c r="O5982" i="1" s="1"/>
  <c r="O5983" i="1" a="1"/>
  <c r="O5983" i="1" s="1"/>
  <c r="O5984" i="1" a="1"/>
  <c r="O5984" i="1" s="1"/>
  <c r="O5985" i="1" a="1"/>
  <c r="O5985" i="1" s="1"/>
  <c r="O5986" i="1" a="1"/>
  <c r="O5986" i="1" s="1"/>
  <c r="O5987" i="1" a="1"/>
  <c r="O5987" i="1" s="1"/>
  <c r="O5988" i="1" a="1"/>
  <c r="O5988" i="1" s="1"/>
  <c r="O5989" i="1" a="1"/>
  <c r="O5989" i="1" s="1"/>
  <c r="O5990" i="1" a="1"/>
  <c r="O5990" i="1" s="1"/>
  <c r="O5991" i="1" a="1"/>
  <c r="O5991" i="1" s="1"/>
  <c r="O5992" i="1" a="1"/>
  <c r="O5992" i="1" s="1"/>
  <c r="O5993" i="1" a="1"/>
  <c r="O5993" i="1" s="1"/>
  <c r="O5994" i="1" a="1"/>
  <c r="O5994" i="1" s="1"/>
  <c r="O5995" i="1" a="1"/>
  <c r="O5995" i="1" s="1"/>
  <c r="O5996" i="1" a="1"/>
  <c r="O5996" i="1" s="1"/>
  <c r="O5997" i="1" a="1"/>
  <c r="O5997" i="1" s="1"/>
  <c r="O5998" i="1" a="1"/>
  <c r="O5998" i="1" s="1"/>
  <c r="O5999" i="1" a="1"/>
  <c r="O5999" i="1" s="1"/>
  <c r="O6000" i="1" a="1"/>
  <c r="O6000" i="1" s="1"/>
  <c r="O6001" i="1" a="1"/>
  <c r="O6001" i="1" s="1"/>
  <c r="O6002" i="1" a="1"/>
  <c r="O6002" i="1" s="1"/>
  <c r="O6003" i="1" a="1"/>
  <c r="O6003" i="1" s="1"/>
  <c r="O6004" i="1" a="1"/>
  <c r="O6004" i="1" s="1"/>
  <c r="O6005" i="1" a="1"/>
  <c r="O6005" i="1" s="1"/>
  <c r="O6006" i="1" a="1"/>
  <c r="O6006" i="1" s="1"/>
  <c r="O6007" i="1" a="1"/>
  <c r="O6007" i="1" s="1"/>
  <c r="O6008" i="1" a="1"/>
  <c r="O6008" i="1" s="1"/>
  <c r="O6009" i="1" a="1"/>
  <c r="O6009" i="1" s="1"/>
  <c r="O6010" i="1" a="1"/>
  <c r="O6010" i="1" s="1"/>
  <c r="O6011" i="1" a="1"/>
  <c r="O6011" i="1" s="1"/>
  <c r="O6012" i="1" a="1"/>
  <c r="O6012" i="1" s="1"/>
  <c r="O6013" i="1" a="1"/>
  <c r="O6013" i="1" s="1"/>
  <c r="O6014" i="1" a="1"/>
  <c r="O6014" i="1" s="1"/>
  <c r="O6015" i="1" a="1"/>
  <c r="O6015" i="1" s="1"/>
  <c r="O6016" i="1" a="1"/>
  <c r="O6016" i="1" s="1"/>
  <c r="O6017" i="1" a="1"/>
  <c r="O6017" i="1" s="1"/>
  <c r="O6018" i="1" a="1"/>
  <c r="O6018" i="1" s="1"/>
  <c r="O6019" i="1" a="1"/>
  <c r="O6019" i="1" s="1"/>
  <c r="O6020" i="1" a="1"/>
  <c r="O6020" i="1" s="1"/>
  <c r="O6021" i="1" a="1"/>
  <c r="O6021" i="1" s="1"/>
  <c r="O6022" i="1" a="1"/>
  <c r="O6022" i="1" s="1"/>
  <c r="O6023" i="1" a="1"/>
  <c r="O6023" i="1" s="1"/>
  <c r="O6024" i="1" a="1"/>
  <c r="O6024" i="1" s="1"/>
  <c r="O6025" i="1" a="1"/>
  <c r="O6025" i="1" s="1"/>
  <c r="O6026" i="1" a="1"/>
  <c r="O6026" i="1" s="1"/>
  <c r="O6027" i="1" a="1"/>
  <c r="O6027" i="1" s="1"/>
  <c r="O6028" i="1" a="1"/>
  <c r="O6028" i="1" s="1"/>
  <c r="O6029" i="1" a="1"/>
  <c r="O6029" i="1" s="1"/>
  <c r="O6030" i="1" a="1"/>
  <c r="O6030" i="1" s="1"/>
  <c r="O6031" i="1" a="1"/>
  <c r="O6031" i="1" s="1"/>
  <c r="O6032" i="1" a="1"/>
  <c r="O6032" i="1" s="1"/>
  <c r="O6033" i="1" a="1"/>
  <c r="O6033" i="1" s="1"/>
  <c r="O6034" i="1" a="1"/>
  <c r="O6034" i="1" s="1"/>
  <c r="O6035" i="1" a="1"/>
  <c r="O6035" i="1" s="1"/>
  <c r="O6036" i="1" a="1"/>
  <c r="O6036" i="1" s="1"/>
  <c r="O6037" i="1" a="1"/>
  <c r="O6037" i="1" s="1"/>
  <c r="O6038" i="1" a="1"/>
  <c r="O6038" i="1" s="1"/>
  <c r="O6039" i="1" a="1"/>
  <c r="O6039" i="1" s="1"/>
  <c r="O6040" i="1" a="1"/>
  <c r="O6040" i="1" s="1"/>
  <c r="O6041" i="1" a="1"/>
  <c r="O6041" i="1" s="1"/>
  <c r="O6042" i="1" a="1"/>
  <c r="O6042" i="1" s="1"/>
  <c r="O6043" i="1" a="1"/>
  <c r="O6043" i="1" s="1"/>
  <c r="O6044" i="1" a="1"/>
  <c r="O6044" i="1" s="1"/>
  <c r="O6045" i="1" a="1"/>
  <c r="O6045" i="1" s="1"/>
  <c r="O6046" i="1" a="1"/>
  <c r="O6046" i="1" s="1"/>
  <c r="O6047" i="1" a="1"/>
  <c r="O6047" i="1" s="1"/>
  <c r="O6048" i="1" a="1"/>
  <c r="O6048" i="1" s="1"/>
  <c r="O6049" i="1" a="1"/>
  <c r="O6049" i="1" s="1"/>
  <c r="O6050" i="1" a="1"/>
  <c r="O6050" i="1" s="1"/>
  <c r="O6051" i="1" a="1"/>
  <c r="O6051" i="1" s="1"/>
  <c r="O6052" i="1" a="1"/>
  <c r="O6052" i="1" s="1"/>
  <c r="O6053" i="1" a="1"/>
  <c r="O6053" i="1" s="1"/>
  <c r="O6054" i="1" a="1"/>
  <c r="O6054" i="1" s="1"/>
  <c r="O6055" i="1" a="1"/>
  <c r="O6055" i="1" s="1"/>
  <c r="O6056" i="1" a="1"/>
  <c r="O6056" i="1" s="1"/>
  <c r="O6057" i="1" a="1"/>
  <c r="O6057" i="1" s="1"/>
  <c r="O6058" i="1" a="1"/>
  <c r="O6058" i="1" s="1"/>
  <c r="O6059" i="1" a="1"/>
  <c r="O6059" i="1" s="1"/>
  <c r="O6060" i="1" a="1"/>
  <c r="O6060" i="1" s="1"/>
  <c r="O6061" i="1" a="1"/>
  <c r="O6061" i="1" s="1"/>
  <c r="O6062" i="1" a="1"/>
  <c r="O6062" i="1" s="1"/>
  <c r="O6063" i="1" a="1"/>
  <c r="O6063" i="1" s="1"/>
  <c r="O6064" i="1" a="1"/>
  <c r="O6064" i="1" s="1"/>
  <c r="O6065" i="1" a="1"/>
  <c r="O6065" i="1" s="1"/>
  <c r="O6066" i="1" a="1"/>
  <c r="O6066" i="1" s="1"/>
  <c r="O6067" i="1" a="1"/>
  <c r="O6067" i="1" s="1"/>
  <c r="O6068" i="1" a="1"/>
  <c r="O6068" i="1" s="1"/>
  <c r="O6069" i="1" a="1"/>
  <c r="O6069" i="1" s="1"/>
  <c r="O6070" i="1" a="1"/>
  <c r="O6070" i="1" s="1"/>
  <c r="O6071" i="1" a="1"/>
  <c r="O6071" i="1" s="1"/>
  <c r="O6072" i="1" a="1"/>
  <c r="O6072" i="1" s="1"/>
  <c r="O6073" i="1" a="1"/>
  <c r="O6073" i="1" s="1"/>
  <c r="O6074" i="1" a="1"/>
  <c r="O6074" i="1" s="1"/>
  <c r="O6075" i="1" a="1"/>
  <c r="O6075" i="1" s="1"/>
  <c r="O6076" i="1" a="1"/>
  <c r="O6076" i="1" s="1"/>
  <c r="O6077" i="1" a="1"/>
  <c r="O6077" i="1" s="1"/>
  <c r="O6078" i="1" a="1"/>
  <c r="O6078" i="1" s="1"/>
  <c r="O6079" i="1" a="1"/>
  <c r="O6079" i="1" s="1"/>
  <c r="O6080" i="1" a="1"/>
  <c r="O6080" i="1" s="1"/>
  <c r="O6081" i="1" a="1"/>
  <c r="O6081" i="1" s="1"/>
  <c r="O6082" i="1" a="1"/>
  <c r="O6082" i="1" s="1"/>
  <c r="O6083" i="1" a="1"/>
  <c r="O6083" i="1" s="1"/>
  <c r="O6084" i="1" a="1"/>
  <c r="O6084" i="1" s="1"/>
  <c r="O6085" i="1" a="1"/>
  <c r="O6085" i="1" s="1"/>
  <c r="O6086" i="1" a="1"/>
  <c r="O6086" i="1" s="1"/>
  <c r="O6087" i="1" a="1"/>
  <c r="O6087" i="1" s="1"/>
  <c r="O6088" i="1" a="1"/>
  <c r="O6088" i="1" s="1"/>
  <c r="O6089" i="1" a="1"/>
  <c r="O6089" i="1" s="1"/>
  <c r="O6090" i="1" a="1"/>
  <c r="O6090" i="1" s="1"/>
  <c r="O6091" i="1" a="1"/>
  <c r="O6091" i="1" s="1"/>
  <c r="O6092" i="1" a="1"/>
  <c r="O6092" i="1" s="1"/>
  <c r="O6093" i="1" a="1"/>
  <c r="O6093" i="1" s="1"/>
  <c r="O6094" i="1" a="1"/>
  <c r="O6094" i="1" s="1"/>
  <c r="O6095" i="1" a="1"/>
  <c r="O6095" i="1" s="1"/>
  <c r="O6096" i="1" a="1"/>
  <c r="O6096" i="1" s="1"/>
  <c r="O6097" i="1" a="1"/>
  <c r="O6097" i="1" s="1"/>
  <c r="O6098" i="1" a="1"/>
  <c r="O6098" i="1" s="1"/>
  <c r="O6099" i="1" a="1"/>
  <c r="O6099" i="1" s="1"/>
  <c r="O6100" i="1" a="1"/>
  <c r="O6100" i="1" s="1"/>
  <c r="O6101" i="1" a="1"/>
  <c r="O6101" i="1" s="1"/>
  <c r="O6102" i="1" a="1"/>
  <c r="O6102" i="1" s="1"/>
  <c r="O6103" i="1" a="1"/>
  <c r="O6103" i="1" s="1"/>
  <c r="O6104" i="1" a="1"/>
  <c r="O6104" i="1" s="1"/>
  <c r="O6105" i="1" a="1"/>
  <c r="O6105" i="1" s="1"/>
  <c r="O6106" i="1" a="1"/>
  <c r="O6106" i="1" s="1"/>
  <c r="O6107" i="1" a="1"/>
  <c r="O6107" i="1" s="1"/>
  <c r="O6108" i="1" a="1"/>
  <c r="O6108" i="1" s="1"/>
  <c r="O6109" i="1" a="1"/>
  <c r="O6109" i="1" s="1"/>
  <c r="O6110" i="1" a="1"/>
  <c r="O6110" i="1" s="1"/>
  <c r="O6111" i="1" a="1"/>
  <c r="O6111" i="1" s="1"/>
  <c r="O6112" i="1" a="1"/>
  <c r="O6112" i="1" s="1"/>
  <c r="O6113" i="1" a="1"/>
  <c r="O6113" i="1" s="1"/>
  <c r="O6114" i="1" a="1"/>
  <c r="O6114" i="1" s="1"/>
  <c r="O6115" i="1" a="1"/>
  <c r="O6115" i="1" s="1"/>
  <c r="O6116" i="1" a="1"/>
  <c r="O6116" i="1" s="1"/>
  <c r="O6117" i="1" a="1"/>
  <c r="O6117" i="1" s="1"/>
  <c r="O6118" i="1" a="1"/>
  <c r="O6118" i="1" s="1"/>
  <c r="O6119" i="1" a="1"/>
  <c r="O6119" i="1" s="1"/>
  <c r="O6120" i="1" a="1"/>
  <c r="O6120" i="1" s="1"/>
  <c r="O6121" i="1" a="1"/>
  <c r="O6121" i="1" s="1"/>
  <c r="O6122" i="1" a="1"/>
  <c r="O6122" i="1" s="1"/>
  <c r="O6123" i="1" a="1"/>
  <c r="O6123" i="1" s="1"/>
  <c r="O6124" i="1" a="1"/>
  <c r="O6124" i="1" s="1"/>
  <c r="O6125" i="1" a="1"/>
  <c r="O6125" i="1" s="1"/>
  <c r="O6126" i="1" a="1"/>
  <c r="O6126" i="1" s="1"/>
  <c r="O6127" i="1" a="1"/>
  <c r="O6127" i="1" s="1"/>
  <c r="O6128" i="1" a="1"/>
  <c r="O6128" i="1" s="1"/>
  <c r="O6129" i="1" a="1"/>
  <c r="O6129" i="1" s="1"/>
  <c r="O6130" i="1" a="1"/>
  <c r="O6130" i="1" s="1"/>
  <c r="O6131" i="1" a="1"/>
  <c r="O6131" i="1" s="1"/>
  <c r="O6132" i="1" a="1"/>
  <c r="O6132" i="1" s="1"/>
  <c r="O6133" i="1" a="1"/>
  <c r="O6133" i="1" s="1"/>
  <c r="O6134" i="1" a="1"/>
  <c r="O6134" i="1" s="1"/>
  <c r="O6135" i="1" a="1"/>
  <c r="O6135" i="1" s="1"/>
  <c r="O6136" i="1" a="1"/>
  <c r="O6136" i="1" s="1"/>
  <c r="O6137" i="1" a="1"/>
  <c r="O6137" i="1" s="1"/>
  <c r="O6138" i="1" a="1"/>
  <c r="O6138" i="1" s="1"/>
  <c r="O6139" i="1" a="1"/>
  <c r="O6139" i="1" s="1"/>
  <c r="O6140" i="1" a="1"/>
  <c r="O6140" i="1" s="1"/>
  <c r="O6141" i="1" a="1"/>
  <c r="O6141" i="1" s="1"/>
  <c r="O6142" i="1" a="1"/>
  <c r="O6142" i="1" s="1"/>
  <c r="O6143" i="1" a="1"/>
  <c r="O6143" i="1" s="1"/>
  <c r="O6144" i="1" a="1"/>
  <c r="O6144" i="1" s="1"/>
  <c r="O6145" i="1" a="1"/>
  <c r="O6145" i="1" s="1"/>
  <c r="O6146" i="1" a="1"/>
  <c r="O6146" i="1" s="1"/>
  <c r="O6147" i="1" a="1"/>
  <c r="O6147" i="1" s="1"/>
  <c r="O6148" i="1" a="1"/>
  <c r="O6148" i="1" s="1"/>
  <c r="O6149" i="1" a="1"/>
  <c r="O6149" i="1" s="1"/>
  <c r="O6150" i="1" a="1"/>
  <c r="O6150" i="1" s="1"/>
  <c r="O6151" i="1" a="1"/>
  <c r="O6151" i="1" s="1"/>
  <c r="O6152" i="1" a="1"/>
  <c r="O6152" i="1" s="1"/>
  <c r="O6153" i="1" a="1"/>
  <c r="O6153" i="1" s="1"/>
  <c r="O6154" i="1" a="1"/>
  <c r="O6154" i="1" s="1"/>
  <c r="O6155" i="1" a="1"/>
  <c r="O6155" i="1" s="1"/>
  <c r="O6156" i="1" a="1"/>
  <c r="O6156" i="1" s="1"/>
  <c r="O6157" i="1" a="1"/>
  <c r="O6157" i="1" s="1"/>
  <c r="O6158" i="1" a="1"/>
  <c r="O6158" i="1" s="1"/>
  <c r="O6159" i="1" a="1"/>
  <c r="O6159" i="1" s="1"/>
  <c r="O6160" i="1" a="1"/>
  <c r="O6160" i="1" s="1"/>
  <c r="O6161" i="1" a="1"/>
  <c r="O6161" i="1" s="1"/>
  <c r="O6162" i="1" a="1"/>
  <c r="O6162" i="1" s="1"/>
  <c r="O6163" i="1" a="1"/>
  <c r="O6163" i="1" s="1"/>
  <c r="O6164" i="1" a="1"/>
  <c r="O6164" i="1" s="1"/>
  <c r="O6165" i="1" a="1"/>
  <c r="O6165" i="1" s="1"/>
  <c r="O6166" i="1" a="1"/>
  <c r="O6166" i="1" s="1"/>
  <c r="O6167" i="1" a="1"/>
  <c r="O6167" i="1" s="1"/>
  <c r="O6168" i="1" a="1"/>
  <c r="O6168" i="1" s="1"/>
  <c r="O6169" i="1" a="1"/>
  <c r="O6169" i="1" s="1"/>
  <c r="O6170" i="1" a="1"/>
  <c r="O6170" i="1" s="1"/>
  <c r="O6171" i="1" a="1"/>
  <c r="O6171" i="1" s="1"/>
  <c r="O6172" i="1" a="1"/>
  <c r="O6172" i="1" s="1"/>
  <c r="O6173" i="1" a="1"/>
  <c r="O6173" i="1" s="1"/>
  <c r="O6174" i="1" a="1"/>
  <c r="O6174" i="1" s="1"/>
  <c r="O6175" i="1" a="1"/>
  <c r="O6175" i="1" s="1"/>
  <c r="O6176" i="1" a="1"/>
  <c r="O6176" i="1" s="1"/>
  <c r="O6177" i="1" a="1"/>
  <c r="O6177" i="1" s="1"/>
  <c r="O6178" i="1" a="1"/>
  <c r="O6178" i="1" s="1"/>
  <c r="O6179" i="1" a="1"/>
  <c r="O6179" i="1" s="1"/>
  <c r="O6180" i="1" a="1"/>
  <c r="O6180" i="1" s="1"/>
  <c r="O6181" i="1" a="1"/>
  <c r="O6181" i="1" s="1"/>
  <c r="O6182" i="1" a="1"/>
  <c r="O6182" i="1" s="1"/>
  <c r="O6183" i="1" a="1"/>
  <c r="O6183" i="1" s="1"/>
  <c r="O6184" i="1" a="1"/>
  <c r="O6184" i="1" s="1"/>
  <c r="O6185" i="1" a="1"/>
  <c r="O6185" i="1" s="1"/>
  <c r="O6186" i="1" a="1"/>
  <c r="O6186" i="1" s="1"/>
  <c r="O6187" i="1" a="1"/>
  <c r="O6187" i="1" s="1"/>
  <c r="O6188" i="1" a="1"/>
  <c r="O6188" i="1" s="1"/>
  <c r="O6189" i="1" a="1"/>
  <c r="O6189" i="1" s="1"/>
  <c r="O6190" i="1" a="1"/>
  <c r="O6190" i="1" s="1"/>
  <c r="O6191" i="1" a="1"/>
  <c r="O6191" i="1" s="1"/>
  <c r="O6192" i="1" a="1"/>
  <c r="O6192" i="1" s="1"/>
  <c r="O6193" i="1" a="1"/>
  <c r="O6193" i="1" s="1"/>
  <c r="O6194" i="1" a="1"/>
  <c r="O6194" i="1" s="1"/>
  <c r="O6195" i="1" a="1"/>
  <c r="O6195" i="1" s="1"/>
  <c r="O6196" i="1" a="1"/>
  <c r="O6196" i="1" s="1"/>
  <c r="O6197" i="1" a="1"/>
  <c r="O6197" i="1" s="1"/>
  <c r="O6198" i="1" a="1"/>
  <c r="O6198" i="1" s="1"/>
  <c r="O6199" i="1" a="1"/>
  <c r="O6199" i="1" s="1"/>
  <c r="O6200" i="1" a="1"/>
  <c r="O6200" i="1" s="1"/>
  <c r="O6201" i="1" a="1"/>
  <c r="O6201" i="1" s="1"/>
  <c r="O6202" i="1" a="1"/>
  <c r="O6202" i="1" s="1"/>
  <c r="O6203" i="1" a="1"/>
  <c r="O6203" i="1" s="1"/>
  <c r="O6204" i="1" a="1"/>
  <c r="O6204" i="1" s="1"/>
  <c r="O6205" i="1" a="1"/>
  <c r="O6205" i="1" s="1"/>
  <c r="O6206" i="1" a="1"/>
  <c r="O6206" i="1" s="1"/>
  <c r="O6207" i="1" a="1"/>
  <c r="O6207" i="1" s="1"/>
  <c r="O6208" i="1" a="1"/>
  <c r="O6208" i="1" s="1"/>
  <c r="O6209" i="1" a="1"/>
  <c r="O6209" i="1" s="1"/>
  <c r="O6210" i="1" a="1"/>
  <c r="O6210" i="1" s="1"/>
  <c r="O6211" i="1" a="1"/>
  <c r="O6211" i="1" s="1"/>
  <c r="O6212" i="1" a="1"/>
  <c r="O6212" i="1" s="1"/>
  <c r="O6213" i="1" a="1"/>
  <c r="O6213" i="1" s="1"/>
  <c r="O6214" i="1" a="1"/>
  <c r="O6214" i="1" s="1"/>
  <c r="O6215" i="1" a="1"/>
  <c r="O6215" i="1" s="1"/>
  <c r="O6216" i="1" a="1"/>
  <c r="O6216" i="1" s="1"/>
  <c r="O6217" i="1" a="1"/>
  <c r="O6217" i="1" s="1"/>
  <c r="O6218" i="1" a="1"/>
  <c r="O6218" i="1" s="1"/>
  <c r="O6219" i="1" a="1"/>
  <c r="O6219" i="1" s="1"/>
  <c r="O6220" i="1" a="1"/>
  <c r="O6220" i="1" s="1"/>
  <c r="O6221" i="1" a="1"/>
  <c r="O6221" i="1" s="1"/>
  <c r="O6222" i="1" a="1"/>
  <c r="O6222" i="1" s="1"/>
  <c r="O6223" i="1" a="1"/>
  <c r="O6223" i="1" s="1"/>
  <c r="O6224" i="1" a="1"/>
  <c r="O6224" i="1" s="1"/>
  <c r="O6225" i="1" a="1"/>
  <c r="O6225" i="1" s="1"/>
  <c r="O6226" i="1" a="1"/>
  <c r="O6226" i="1" s="1"/>
  <c r="O6227" i="1" a="1"/>
  <c r="O6227" i="1" s="1"/>
  <c r="O6228" i="1" a="1"/>
  <c r="O6228" i="1" s="1"/>
  <c r="O6229" i="1" a="1"/>
  <c r="O6229" i="1" s="1"/>
  <c r="O6230" i="1" a="1"/>
  <c r="O6230" i="1" s="1"/>
  <c r="O6231" i="1" a="1"/>
  <c r="O6231" i="1" s="1"/>
  <c r="O6232" i="1" a="1"/>
  <c r="O6232" i="1" s="1"/>
  <c r="O6233" i="1" a="1"/>
  <c r="O6233" i="1" s="1"/>
  <c r="O6234" i="1" a="1"/>
  <c r="O6234" i="1" s="1"/>
  <c r="O6235" i="1" a="1"/>
  <c r="O6235" i="1" s="1"/>
  <c r="O6236" i="1" a="1"/>
  <c r="O6236" i="1" s="1"/>
  <c r="O6237" i="1" a="1"/>
  <c r="O6237" i="1" s="1"/>
  <c r="O6238" i="1" a="1"/>
  <c r="O6238" i="1" s="1"/>
  <c r="O6239" i="1" a="1"/>
  <c r="O6239" i="1" s="1"/>
  <c r="O6240" i="1" a="1"/>
  <c r="O6240" i="1" s="1"/>
  <c r="O6241" i="1" a="1"/>
  <c r="O6241" i="1" s="1"/>
  <c r="O6242" i="1" a="1"/>
  <c r="O6242" i="1" s="1"/>
  <c r="O6243" i="1" a="1"/>
  <c r="O6243" i="1" s="1"/>
  <c r="O6244" i="1" a="1"/>
  <c r="O6244" i="1" s="1"/>
  <c r="O6245" i="1" a="1"/>
  <c r="O6245" i="1" s="1"/>
  <c r="O6246" i="1" a="1"/>
  <c r="O6246" i="1" s="1"/>
  <c r="O6247" i="1" a="1"/>
  <c r="O6247" i="1" s="1"/>
  <c r="O6248" i="1" a="1"/>
  <c r="O6248" i="1" s="1"/>
  <c r="O6249" i="1" a="1"/>
  <c r="O6249" i="1" s="1"/>
  <c r="O6250" i="1" a="1"/>
  <c r="O6250" i="1" s="1"/>
  <c r="O6251" i="1" a="1"/>
  <c r="O6251" i="1" s="1"/>
  <c r="O6252" i="1" a="1"/>
  <c r="O6252" i="1" s="1"/>
  <c r="O6253" i="1" a="1"/>
  <c r="O6253" i="1" s="1"/>
  <c r="O6254" i="1" a="1"/>
  <c r="O6254" i="1" s="1"/>
  <c r="O6255" i="1" a="1"/>
  <c r="O6255" i="1" s="1"/>
  <c r="O6256" i="1" a="1"/>
  <c r="O6256" i="1" s="1"/>
  <c r="O6257" i="1" a="1"/>
  <c r="O6257" i="1" s="1"/>
  <c r="O6258" i="1" a="1"/>
  <c r="O6258" i="1" s="1"/>
  <c r="O6259" i="1" a="1"/>
  <c r="O6259" i="1" s="1"/>
  <c r="O6260" i="1" a="1"/>
  <c r="O6260" i="1" s="1"/>
  <c r="O6261" i="1" a="1"/>
  <c r="O6261" i="1" s="1"/>
  <c r="O6262" i="1" a="1"/>
  <c r="O6262" i="1" s="1"/>
  <c r="O6263" i="1" a="1"/>
  <c r="O6263" i="1" s="1"/>
  <c r="O6264" i="1" a="1"/>
  <c r="O6264" i="1" s="1"/>
  <c r="O6265" i="1" a="1"/>
  <c r="O6265" i="1" s="1"/>
  <c r="O6266" i="1" a="1"/>
  <c r="O6266" i="1" s="1"/>
  <c r="O6267" i="1" a="1"/>
  <c r="O6267" i="1" s="1"/>
  <c r="O6268" i="1" a="1"/>
  <c r="O6268" i="1" s="1"/>
  <c r="O6269" i="1" a="1"/>
  <c r="O6269" i="1" s="1"/>
  <c r="O6270" i="1" a="1"/>
  <c r="O6270" i="1" s="1"/>
  <c r="O6271" i="1" a="1"/>
  <c r="O6271" i="1" s="1"/>
  <c r="O6272" i="1" a="1"/>
  <c r="O6272" i="1" s="1"/>
  <c r="O6273" i="1" a="1"/>
  <c r="O6273" i="1" s="1"/>
  <c r="O6274" i="1" a="1"/>
  <c r="O6274" i="1" s="1"/>
  <c r="O6275" i="1" a="1"/>
  <c r="O6275" i="1" s="1"/>
  <c r="O6276" i="1" a="1"/>
  <c r="O6276" i="1" s="1"/>
  <c r="O6277" i="1" a="1"/>
  <c r="O6277" i="1" s="1"/>
  <c r="O6278" i="1" a="1"/>
  <c r="O6278" i="1" s="1"/>
  <c r="O6279" i="1" a="1"/>
  <c r="O6279" i="1" s="1"/>
  <c r="O6280" i="1" a="1"/>
  <c r="O6280" i="1" s="1"/>
  <c r="O6281" i="1" a="1"/>
  <c r="O6281" i="1" s="1"/>
  <c r="O6282" i="1" a="1"/>
  <c r="O6282" i="1" s="1"/>
  <c r="O6283" i="1" a="1"/>
  <c r="O6283" i="1" s="1"/>
  <c r="O6284" i="1" a="1"/>
  <c r="O6284" i="1" s="1"/>
  <c r="O6285" i="1" a="1"/>
  <c r="O6285" i="1" s="1"/>
  <c r="O6286" i="1" a="1"/>
  <c r="O6286" i="1" s="1"/>
  <c r="O6287" i="1" a="1"/>
  <c r="O6287" i="1" s="1"/>
  <c r="O6288" i="1" a="1"/>
  <c r="O6288" i="1" s="1"/>
  <c r="O6289" i="1" a="1"/>
  <c r="O6289" i="1" s="1"/>
  <c r="O6290" i="1" a="1"/>
  <c r="O6290" i="1" s="1"/>
  <c r="O6291" i="1" a="1"/>
  <c r="O6291" i="1" s="1"/>
  <c r="O6292" i="1" a="1"/>
  <c r="O6292" i="1" s="1"/>
  <c r="O6293" i="1" a="1"/>
  <c r="O6293" i="1" s="1"/>
  <c r="O6294" i="1" a="1"/>
  <c r="O6294" i="1" s="1"/>
  <c r="O6295" i="1" a="1"/>
  <c r="O6295" i="1" s="1"/>
  <c r="O6296" i="1" a="1"/>
  <c r="O6296" i="1" s="1"/>
  <c r="O6297" i="1" a="1"/>
  <c r="O6297" i="1" s="1"/>
  <c r="O6298" i="1" a="1"/>
  <c r="O6298" i="1" s="1"/>
  <c r="O6299" i="1" a="1"/>
  <c r="O6299" i="1" s="1"/>
  <c r="O6300" i="1" a="1"/>
  <c r="O6300" i="1" s="1"/>
  <c r="O6301" i="1" a="1"/>
  <c r="O6301" i="1" s="1"/>
  <c r="O6302" i="1" a="1"/>
  <c r="O6302" i="1" s="1"/>
  <c r="O6303" i="1" a="1"/>
  <c r="O6303" i="1" s="1"/>
  <c r="O6304" i="1" a="1"/>
  <c r="O6304" i="1" s="1"/>
  <c r="O6305" i="1" a="1"/>
  <c r="O6305" i="1" s="1"/>
  <c r="O6306" i="1" a="1"/>
  <c r="O6306" i="1" s="1"/>
  <c r="O6307" i="1" a="1"/>
  <c r="O6307" i="1" s="1"/>
  <c r="O6308" i="1" a="1"/>
  <c r="O6308" i="1" s="1"/>
  <c r="O6309" i="1" a="1"/>
  <c r="O6309" i="1" s="1"/>
  <c r="O6310" i="1" a="1"/>
  <c r="O6310" i="1" s="1"/>
  <c r="O6311" i="1" a="1"/>
  <c r="O6311" i="1" s="1"/>
  <c r="O6312" i="1" a="1"/>
  <c r="O6312" i="1" s="1"/>
  <c r="O6313" i="1" a="1"/>
  <c r="O6313" i="1" s="1"/>
  <c r="O6314" i="1" a="1"/>
  <c r="O6314" i="1" s="1"/>
  <c r="O6315" i="1" a="1"/>
  <c r="O6315" i="1" s="1"/>
  <c r="O6316" i="1" a="1"/>
  <c r="O6316" i="1" s="1"/>
  <c r="O6317" i="1" a="1"/>
  <c r="O6317" i="1" s="1"/>
  <c r="O6318" i="1" a="1"/>
  <c r="O6318" i="1" s="1"/>
  <c r="O6319" i="1" a="1"/>
  <c r="O6319" i="1" s="1"/>
  <c r="O6320" i="1" a="1"/>
  <c r="O6320" i="1" s="1"/>
  <c r="O6321" i="1" a="1"/>
  <c r="O6321" i="1" s="1"/>
  <c r="O6322" i="1" a="1"/>
  <c r="O6322" i="1" s="1"/>
  <c r="O6323" i="1" a="1"/>
  <c r="O6323" i="1" s="1"/>
  <c r="O6324" i="1" a="1"/>
  <c r="O6324" i="1" s="1"/>
  <c r="O6325" i="1" a="1"/>
  <c r="O6325" i="1" s="1"/>
  <c r="O6326" i="1" a="1"/>
  <c r="O6326" i="1" s="1"/>
  <c r="O6327" i="1" a="1"/>
  <c r="O6327" i="1" s="1"/>
  <c r="O6328" i="1" a="1"/>
  <c r="O6328" i="1" s="1"/>
  <c r="O6329" i="1" a="1"/>
  <c r="O6329" i="1" s="1"/>
  <c r="O6330" i="1" a="1"/>
  <c r="O6330" i="1" s="1"/>
  <c r="O6331" i="1" a="1"/>
  <c r="O6331" i="1" s="1"/>
  <c r="O6332" i="1" a="1"/>
  <c r="O6332" i="1" s="1"/>
  <c r="O6333" i="1" a="1"/>
  <c r="O6333" i="1" s="1"/>
  <c r="O6334" i="1" a="1"/>
  <c r="O6334" i="1" s="1"/>
  <c r="O6335" i="1" a="1"/>
  <c r="O6335" i="1" s="1"/>
  <c r="O6336" i="1" a="1"/>
  <c r="O6336" i="1" s="1"/>
  <c r="O6337" i="1" a="1"/>
  <c r="O6337" i="1" s="1"/>
  <c r="O6338" i="1" a="1"/>
  <c r="O6338" i="1" s="1"/>
  <c r="O6339" i="1" a="1"/>
  <c r="O6339" i="1" s="1"/>
  <c r="O6340" i="1" a="1"/>
  <c r="O6340" i="1" s="1"/>
  <c r="O6341" i="1" a="1"/>
  <c r="O6341" i="1" s="1"/>
  <c r="O6342" i="1" a="1"/>
  <c r="O6342" i="1" s="1"/>
  <c r="O6343" i="1" a="1"/>
  <c r="O6343" i="1" s="1"/>
  <c r="O6344" i="1" a="1"/>
  <c r="O6344" i="1" s="1"/>
  <c r="O6345" i="1" a="1"/>
  <c r="O6345" i="1" s="1"/>
  <c r="O6346" i="1" a="1"/>
  <c r="O6346" i="1" s="1"/>
  <c r="O6347" i="1" a="1"/>
  <c r="O6347" i="1" s="1"/>
  <c r="O6348" i="1" a="1"/>
  <c r="O6348" i="1" s="1"/>
  <c r="O6349" i="1" a="1"/>
  <c r="O6349" i="1" s="1"/>
  <c r="O6350" i="1" a="1"/>
  <c r="O6350" i="1" s="1"/>
  <c r="O6351" i="1" a="1"/>
  <c r="O6351" i="1" s="1"/>
  <c r="O6352" i="1" a="1"/>
  <c r="O6352" i="1" s="1"/>
  <c r="O6353" i="1" a="1"/>
  <c r="O6353" i="1" s="1"/>
  <c r="O6354" i="1" a="1"/>
  <c r="O6354" i="1" s="1"/>
  <c r="O6355" i="1" a="1"/>
  <c r="O6355" i="1" s="1"/>
  <c r="O6356" i="1" a="1"/>
  <c r="O6356" i="1" s="1"/>
  <c r="O6357" i="1" a="1"/>
  <c r="O6357" i="1" s="1"/>
  <c r="O6358" i="1" a="1"/>
  <c r="O6358" i="1" s="1"/>
  <c r="O6359" i="1" a="1"/>
  <c r="O6359" i="1" s="1"/>
  <c r="O6360" i="1" a="1"/>
  <c r="O6360" i="1" s="1"/>
  <c r="O6361" i="1" a="1"/>
  <c r="O6361" i="1" s="1"/>
  <c r="O6362" i="1" a="1"/>
  <c r="O6362" i="1" s="1"/>
  <c r="O6363" i="1" a="1"/>
  <c r="O6363" i="1" s="1"/>
  <c r="O6364" i="1" a="1"/>
  <c r="O6364" i="1" s="1"/>
  <c r="O6365" i="1" a="1"/>
  <c r="O6365" i="1" s="1"/>
  <c r="O6366" i="1" a="1"/>
  <c r="O6366" i="1" s="1"/>
  <c r="O6367" i="1" a="1"/>
  <c r="O6367" i="1" s="1"/>
  <c r="O6368" i="1" a="1"/>
  <c r="O6368" i="1" s="1"/>
  <c r="O6369" i="1" a="1"/>
  <c r="O6369" i="1" s="1"/>
  <c r="O6370" i="1" a="1"/>
  <c r="O6370" i="1" s="1"/>
  <c r="O6371" i="1" a="1"/>
  <c r="O6371" i="1" s="1"/>
  <c r="O6372" i="1" a="1"/>
  <c r="O6372" i="1" s="1"/>
  <c r="O6373" i="1" a="1"/>
  <c r="O6373" i="1" s="1"/>
  <c r="O6374" i="1" a="1"/>
  <c r="O6374" i="1" s="1"/>
  <c r="O6375" i="1" a="1"/>
  <c r="O6375" i="1" s="1"/>
  <c r="O6376" i="1" a="1"/>
  <c r="O6376" i="1" s="1"/>
  <c r="O6377" i="1" a="1"/>
  <c r="O6377" i="1" s="1"/>
  <c r="O6378" i="1" a="1"/>
  <c r="O6378" i="1" s="1"/>
  <c r="O6379" i="1" a="1"/>
  <c r="O6379" i="1" s="1"/>
  <c r="O6380" i="1" a="1"/>
  <c r="O6380" i="1" s="1"/>
  <c r="O6381" i="1" a="1"/>
  <c r="O6381" i="1" s="1"/>
  <c r="O6382" i="1" a="1"/>
  <c r="O6382" i="1" s="1"/>
  <c r="O6383" i="1" a="1"/>
  <c r="O6383" i="1" s="1"/>
  <c r="O6384" i="1" a="1"/>
  <c r="O6384" i="1" s="1"/>
  <c r="O6385" i="1" a="1"/>
  <c r="O6385" i="1" s="1"/>
  <c r="O6386" i="1" a="1"/>
  <c r="O6386" i="1" s="1"/>
  <c r="O6387" i="1" a="1"/>
  <c r="O6387" i="1" s="1"/>
  <c r="O6388" i="1" a="1"/>
  <c r="O6388" i="1" s="1"/>
  <c r="O6389" i="1" a="1"/>
  <c r="O6389" i="1" s="1"/>
  <c r="O6390" i="1" a="1"/>
  <c r="O6390" i="1" s="1"/>
  <c r="O6391" i="1" a="1"/>
  <c r="O6391" i="1" s="1"/>
  <c r="O6392" i="1" a="1"/>
  <c r="O6392" i="1" s="1"/>
  <c r="O6393" i="1" a="1"/>
  <c r="O6393" i="1" s="1"/>
  <c r="O6394" i="1" a="1"/>
  <c r="O6394" i="1" s="1"/>
  <c r="O6395" i="1" a="1"/>
  <c r="O6395" i="1" s="1"/>
  <c r="O6396" i="1" a="1"/>
  <c r="O6396" i="1" s="1"/>
  <c r="O6397" i="1" a="1"/>
  <c r="O6397" i="1" s="1"/>
  <c r="O6398" i="1" a="1"/>
  <c r="O6398" i="1" s="1"/>
  <c r="O6399" i="1" a="1"/>
  <c r="O6399" i="1" s="1"/>
  <c r="O6400" i="1" a="1"/>
  <c r="O6400" i="1" s="1"/>
  <c r="O6401" i="1" a="1"/>
  <c r="O6401" i="1" s="1"/>
  <c r="O6402" i="1" a="1"/>
  <c r="O6402" i="1" s="1"/>
  <c r="O6403" i="1" a="1"/>
  <c r="O6403" i="1" s="1"/>
  <c r="O6404" i="1" a="1"/>
  <c r="O6404" i="1" s="1"/>
  <c r="O6405" i="1" a="1"/>
  <c r="O6405" i="1" s="1"/>
  <c r="O6406" i="1" a="1"/>
  <c r="O6406" i="1" s="1"/>
  <c r="O6407" i="1" a="1"/>
  <c r="O6407" i="1" s="1"/>
  <c r="O6408" i="1" a="1"/>
  <c r="O6408" i="1" s="1"/>
  <c r="O6409" i="1" a="1"/>
  <c r="O6409" i="1" s="1"/>
  <c r="O6410" i="1" a="1"/>
  <c r="O6410" i="1" s="1"/>
  <c r="O6411" i="1" a="1"/>
  <c r="O6411" i="1" s="1"/>
  <c r="O6412" i="1" a="1"/>
  <c r="O6412" i="1" s="1"/>
  <c r="O6413" i="1" a="1"/>
  <c r="O6413" i="1" s="1"/>
  <c r="O6414" i="1" a="1"/>
  <c r="O6414" i="1" s="1"/>
  <c r="O6415" i="1" a="1"/>
  <c r="O6415" i="1" s="1"/>
  <c r="O6416" i="1" a="1"/>
  <c r="O6416" i="1" s="1"/>
  <c r="O6417" i="1" a="1"/>
  <c r="O6417" i="1" s="1"/>
  <c r="O6418" i="1" a="1"/>
  <c r="O6418" i="1" s="1"/>
  <c r="O6419" i="1" a="1"/>
  <c r="O6419" i="1" s="1"/>
  <c r="O6420" i="1" a="1"/>
  <c r="O6420" i="1" s="1"/>
  <c r="O6421" i="1" a="1"/>
  <c r="O6421" i="1" s="1"/>
  <c r="O6422" i="1" a="1"/>
  <c r="O6422" i="1" s="1"/>
  <c r="O6423" i="1" a="1"/>
  <c r="O6423" i="1" s="1"/>
  <c r="O6424" i="1" a="1"/>
  <c r="O6424" i="1" s="1"/>
  <c r="O6425" i="1" a="1"/>
  <c r="O6425" i="1" s="1"/>
  <c r="O6426" i="1" a="1"/>
  <c r="O6426" i="1" s="1"/>
  <c r="O6427" i="1" a="1"/>
  <c r="O6427" i="1" s="1"/>
  <c r="O6428" i="1" a="1"/>
  <c r="O6428" i="1" s="1"/>
  <c r="O6429" i="1" a="1"/>
  <c r="O6429" i="1" s="1"/>
  <c r="O6430" i="1" a="1"/>
  <c r="O6430" i="1" s="1"/>
  <c r="O6431" i="1" a="1"/>
  <c r="O6431" i="1" s="1"/>
  <c r="O6432" i="1" a="1"/>
  <c r="O6432" i="1" s="1"/>
  <c r="O6433" i="1" a="1"/>
  <c r="O6433" i="1" s="1"/>
  <c r="O6434" i="1" a="1"/>
  <c r="O6434" i="1" s="1"/>
  <c r="O6435" i="1" a="1"/>
  <c r="O6435" i="1" s="1"/>
  <c r="O6436" i="1" a="1"/>
  <c r="O6436" i="1" s="1"/>
  <c r="O6437" i="1" a="1"/>
  <c r="O6437" i="1" s="1"/>
  <c r="O6438" i="1" a="1"/>
  <c r="O6438" i="1" s="1"/>
  <c r="O6439" i="1" a="1"/>
  <c r="O6439" i="1" s="1"/>
  <c r="O6440" i="1" a="1"/>
  <c r="O6440" i="1" s="1"/>
  <c r="O6441" i="1" a="1"/>
  <c r="O6441" i="1" s="1"/>
  <c r="O6442" i="1" a="1"/>
  <c r="O6442" i="1" s="1"/>
  <c r="O6443" i="1" a="1"/>
  <c r="O6443" i="1" s="1"/>
  <c r="O6444" i="1" a="1"/>
  <c r="O6444" i="1" s="1"/>
  <c r="O6445" i="1" a="1"/>
  <c r="O6445" i="1" s="1"/>
  <c r="O6446" i="1" a="1"/>
  <c r="O6446" i="1" s="1"/>
  <c r="O6447" i="1" a="1"/>
  <c r="O6447" i="1" s="1"/>
  <c r="O6448" i="1" a="1"/>
  <c r="O6448" i="1" s="1"/>
  <c r="O6449" i="1" a="1"/>
  <c r="O6449" i="1" s="1"/>
  <c r="O6450" i="1" a="1"/>
  <c r="O6450" i="1" s="1"/>
  <c r="O6451" i="1" a="1"/>
  <c r="O6451" i="1" s="1"/>
  <c r="O6452" i="1" a="1"/>
  <c r="O6452" i="1" s="1"/>
  <c r="O6453" i="1" a="1"/>
  <c r="O6453" i="1" s="1"/>
  <c r="O6454" i="1" a="1"/>
  <c r="O6454" i="1" s="1"/>
  <c r="O6455" i="1" a="1"/>
  <c r="O6455" i="1" s="1"/>
  <c r="O6456" i="1" a="1"/>
  <c r="O6456" i="1" s="1"/>
  <c r="O6457" i="1" a="1"/>
  <c r="O6457" i="1" s="1"/>
  <c r="O6458" i="1" a="1"/>
  <c r="O6458" i="1" s="1"/>
  <c r="O6459" i="1" a="1"/>
  <c r="O6459" i="1" s="1"/>
  <c r="O6460" i="1" a="1"/>
  <c r="O6460" i="1" s="1"/>
  <c r="O6461" i="1" a="1"/>
  <c r="O6461" i="1" s="1"/>
  <c r="O6462" i="1" a="1"/>
  <c r="O6462" i="1" s="1"/>
  <c r="O6463" i="1" a="1"/>
  <c r="O6463" i="1" s="1"/>
  <c r="O6464" i="1" a="1"/>
  <c r="O6464" i="1" s="1"/>
  <c r="O6465" i="1" a="1"/>
  <c r="O6465" i="1" s="1"/>
  <c r="O6466" i="1" a="1"/>
  <c r="O6466" i="1" s="1"/>
  <c r="O6467" i="1" a="1"/>
  <c r="O6467" i="1" s="1"/>
  <c r="O6468" i="1" a="1"/>
  <c r="O6468" i="1" s="1"/>
  <c r="O6469" i="1" a="1"/>
  <c r="O6469" i="1" s="1"/>
  <c r="O6470" i="1" a="1"/>
  <c r="O6470" i="1" s="1"/>
  <c r="O6471" i="1" a="1"/>
  <c r="O6471" i="1" s="1"/>
  <c r="O6472" i="1" a="1"/>
  <c r="O6472" i="1" s="1"/>
  <c r="O6473" i="1" a="1"/>
  <c r="O6473" i="1" s="1"/>
  <c r="O6474" i="1" a="1"/>
  <c r="O6474" i="1" s="1"/>
  <c r="O6475" i="1" a="1"/>
  <c r="O6475" i="1" s="1"/>
  <c r="O6476" i="1" a="1"/>
  <c r="O6476" i="1" s="1"/>
  <c r="O6477" i="1" a="1"/>
  <c r="O6477" i="1" s="1"/>
  <c r="O6478" i="1" a="1"/>
  <c r="O6478" i="1" s="1"/>
  <c r="O6479" i="1" a="1"/>
  <c r="O6479" i="1" s="1"/>
  <c r="O6480" i="1" a="1"/>
  <c r="O6480" i="1" s="1"/>
  <c r="O6481" i="1" a="1"/>
  <c r="O6481" i="1" s="1"/>
  <c r="O6482" i="1" a="1"/>
  <c r="O6482" i="1" s="1"/>
  <c r="O6483" i="1" a="1"/>
  <c r="O6483" i="1" s="1"/>
  <c r="O6484" i="1" a="1"/>
  <c r="O6484" i="1" s="1"/>
  <c r="O6485" i="1" a="1"/>
  <c r="O6485" i="1" s="1"/>
  <c r="O6486" i="1" a="1"/>
  <c r="O6486" i="1" s="1"/>
  <c r="O6487" i="1" a="1"/>
  <c r="O6487" i="1" s="1"/>
  <c r="O6488" i="1" a="1"/>
  <c r="O6488" i="1" s="1"/>
  <c r="O6489" i="1" a="1"/>
  <c r="O6489" i="1" s="1"/>
  <c r="O6490" i="1" a="1"/>
  <c r="O6490" i="1" s="1"/>
  <c r="O6491" i="1" a="1"/>
  <c r="O6491" i="1" s="1"/>
  <c r="O6492" i="1" a="1"/>
  <c r="O6492" i="1" s="1"/>
  <c r="O6493" i="1" a="1"/>
  <c r="O6493" i="1" s="1"/>
  <c r="O6494" i="1" a="1"/>
  <c r="O6494" i="1" s="1"/>
  <c r="O6495" i="1" a="1"/>
  <c r="O6495" i="1" s="1"/>
  <c r="O6496" i="1" a="1"/>
  <c r="O6496" i="1" s="1"/>
  <c r="O6497" i="1" a="1"/>
  <c r="O6497" i="1" s="1"/>
  <c r="O6498" i="1" a="1"/>
  <c r="O6498" i="1" s="1"/>
  <c r="O6499" i="1" a="1"/>
  <c r="O6499" i="1" s="1"/>
  <c r="O6500" i="1" a="1"/>
  <c r="O6500" i="1" s="1"/>
  <c r="O6501" i="1" a="1"/>
  <c r="O6501" i="1" s="1"/>
  <c r="O6502" i="1" a="1"/>
  <c r="O6502" i="1" s="1"/>
  <c r="O6503" i="1" a="1"/>
  <c r="O6503" i="1" s="1"/>
  <c r="O6504" i="1" a="1"/>
  <c r="O6504" i="1" s="1"/>
  <c r="O6505" i="1" a="1"/>
  <c r="O6505" i="1" s="1"/>
  <c r="O6506" i="1" a="1"/>
  <c r="O6506" i="1" s="1"/>
  <c r="O6507" i="1" a="1"/>
  <c r="O6507" i="1" s="1"/>
  <c r="O6508" i="1" a="1"/>
  <c r="O6508" i="1" s="1"/>
  <c r="O6509" i="1" a="1"/>
  <c r="O6509" i="1" s="1"/>
  <c r="O6510" i="1" a="1"/>
  <c r="O6510" i="1" s="1"/>
  <c r="O6511" i="1" a="1"/>
  <c r="O6511" i="1" s="1"/>
  <c r="O6512" i="1" a="1"/>
  <c r="O6512" i="1" s="1"/>
  <c r="O6513" i="1" a="1"/>
  <c r="O6513" i="1" s="1"/>
  <c r="O6514" i="1" a="1"/>
  <c r="O6514" i="1" s="1"/>
  <c r="O6515" i="1" a="1"/>
  <c r="O6515" i="1" s="1"/>
  <c r="O6516" i="1" a="1"/>
  <c r="O6516" i="1" s="1"/>
  <c r="O6517" i="1" a="1"/>
  <c r="O6517" i="1" s="1"/>
  <c r="O6518" i="1" a="1"/>
  <c r="O6518" i="1" s="1"/>
  <c r="O6519" i="1" a="1"/>
  <c r="O6519" i="1" s="1"/>
  <c r="O6520" i="1" a="1"/>
  <c r="O6520" i="1" s="1"/>
  <c r="O6521" i="1" a="1"/>
  <c r="O6521" i="1" s="1"/>
  <c r="O6522" i="1" a="1"/>
  <c r="O6522" i="1" s="1"/>
  <c r="O6523" i="1" a="1"/>
  <c r="O6523" i="1" s="1"/>
  <c r="O6524" i="1" a="1"/>
  <c r="O6524" i="1" s="1"/>
  <c r="O6525" i="1" a="1"/>
  <c r="O6525" i="1" s="1"/>
  <c r="O6526" i="1" a="1"/>
  <c r="O6526" i="1" s="1"/>
  <c r="O6527" i="1" a="1"/>
  <c r="O6527" i="1" s="1"/>
  <c r="O6528" i="1" a="1"/>
  <c r="O6528" i="1" s="1"/>
  <c r="O6529" i="1" a="1"/>
  <c r="O6529" i="1" s="1"/>
  <c r="O6530" i="1" a="1"/>
  <c r="O6530" i="1" s="1"/>
  <c r="O6531" i="1" a="1"/>
  <c r="O6531" i="1" s="1"/>
  <c r="O6532" i="1" a="1"/>
  <c r="O6532" i="1" s="1"/>
  <c r="O6533" i="1" a="1"/>
  <c r="O6533" i="1" s="1"/>
  <c r="O6534" i="1" a="1"/>
  <c r="O6534" i="1" s="1"/>
  <c r="O6535" i="1" a="1"/>
  <c r="O6535" i="1" s="1"/>
  <c r="O6536" i="1" a="1"/>
  <c r="O6536" i="1" s="1"/>
  <c r="O6537" i="1" a="1"/>
  <c r="O6537" i="1" s="1"/>
  <c r="O6538" i="1" a="1"/>
  <c r="O6538" i="1" s="1"/>
  <c r="O6539" i="1" a="1"/>
  <c r="O6539" i="1" s="1"/>
  <c r="O6540" i="1" a="1"/>
  <c r="O6540" i="1" s="1"/>
  <c r="O6541" i="1" a="1"/>
  <c r="O6541" i="1" s="1"/>
  <c r="O6542" i="1" a="1"/>
  <c r="O6542" i="1" s="1"/>
  <c r="O6543" i="1" a="1"/>
  <c r="O6543" i="1" s="1"/>
  <c r="O6544" i="1" a="1"/>
  <c r="O6544" i="1" s="1"/>
  <c r="O6545" i="1" a="1"/>
  <c r="O6545" i="1" s="1"/>
  <c r="O6546" i="1" a="1"/>
  <c r="O6546" i="1" s="1"/>
  <c r="O6547" i="1" a="1"/>
  <c r="O6547" i="1" s="1"/>
  <c r="O6548" i="1" a="1"/>
  <c r="O6548" i="1" s="1"/>
  <c r="O6549" i="1" a="1"/>
  <c r="O6549" i="1" s="1"/>
  <c r="O6550" i="1" a="1"/>
  <c r="O6550" i="1" s="1"/>
  <c r="O6551" i="1" a="1"/>
  <c r="O6551" i="1" s="1"/>
  <c r="O6552" i="1" a="1"/>
  <c r="O6552" i="1" s="1"/>
  <c r="O6553" i="1" a="1"/>
  <c r="O6553" i="1" s="1"/>
  <c r="O6554" i="1" a="1"/>
  <c r="O6554" i="1" s="1"/>
  <c r="O6555" i="1" a="1"/>
  <c r="O6555" i="1" s="1"/>
  <c r="O6556" i="1" a="1"/>
  <c r="O6556" i="1" s="1"/>
  <c r="O6557" i="1" a="1"/>
  <c r="O6557" i="1" s="1"/>
  <c r="O6558" i="1" a="1"/>
  <c r="O6558" i="1" s="1"/>
  <c r="O6559" i="1" a="1"/>
  <c r="O6559" i="1" s="1"/>
  <c r="O6560" i="1" a="1"/>
  <c r="O6560" i="1" s="1"/>
  <c r="O6561" i="1" a="1"/>
  <c r="O6561" i="1" s="1"/>
  <c r="O6562" i="1" a="1"/>
  <c r="O6562" i="1" s="1"/>
  <c r="O6563" i="1" a="1"/>
  <c r="O6563" i="1" s="1"/>
  <c r="O6564" i="1" a="1"/>
  <c r="O6564" i="1" s="1"/>
  <c r="O6565" i="1" a="1"/>
  <c r="O6565" i="1" s="1"/>
  <c r="O6566" i="1" a="1"/>
  <c r="O6566" i="1" s="1"/>
  <c r="O6567" i="1" a="1"/>
  <c r="O6567" i="1" s="1"/>
  <c r="O6568" i="1" a="1"/>
  <c r="O6568" i="1" s="1"/>
  <c r="O6569" i="1" a="1"/>
  <c r="O6569" i="1" s="1"/>
  <c r="O6570" i="1" a="1"/>
  <c r="O6570" i="1" s="1"/>
  <c r="O6571" i="1" a="1"/>
  <c r="O6571" i="1" s="1"/>
  <c r="O6572" i="1" a="1"/>
  <c r="O6572" i="1" s="1"/>
  <c r="O6573" i="1" a="1"/>
  <c r="O6573" i="1" s="1"/>
  <c r="O6574" i="1" a="1"/>
  <c r="O6574" i="1" s="1"/>
  <c r="O6575" i="1" a="1"/>
  <c r="O6575" i="1" s="1"/>
  <c r="O6576" i="1" a="1"/>
  <c r="O6576" i="1" s="1"/>
  <c r="O6577" i="1" a="1"/>
  <c r="O6577" i="1" s="1"/>
  <c r="O6578" i="1" a="1"/>
  <c r="O6578" i="1" s="1"/>
  <c r="O6579" i="1" a="1"/>
  <c r="O6579" i="1" s="1"/>
  <c r="O6580" i="1" a="1"/>
  <c r="O6580" i="1" s="1"/>
  <c r="O6581" i="1" a="1"/>
  <c r="O6581" i="1" s="1"/>
  <c r="O6582" i="1" a="1"/>
  <c r="O6582" i="1" s="1"/>
  <c r="O6583" i="1" a="1"/>
  <c r="O6583" i="1" s="1"/>
  <c r="O6584" i="1" a="1"/>
  <c r="O6584" i="1" s="1"/>
  <c r="O6585" i="1" a="1"/>
  <c r="O6585" i="1" s="1"/>
  <c r="O6586" i="1" a="1"/>
  <c r="O6586" i="1" s="1"/>
  <c r="O6587" i="1" a="1"/>
  <c r="O6587" i="1" s="1"/>
  <c r="O6588" i="1" a="1"/>
  <c r="O6588" i="1" s="1"/>
  <c r="O6589" i="1" a="1"/>
  <c r="O6589" i="1" s="1"/>
  <c r="O6590" i="1" a="1"/>
  <c r="O6590" i="1" s="1"/>
  <c r="O6591" i="1" a="1"/>
  <c r="O6591" i="1" s="1"/>
  <c r="O6592" i="1" a="1"/>
  <c r="O6592" i="1" s="1"/>
  <c r="O6593" i="1" a="1"/>
  <c r="O6593" i="1" s="1"/>
  <c r="O6594" i="1" a="1"/>
  <c r="O6594" i="1" s="1"/>
  <c r="O6595" i="1" a="1"/>
  <c r="O6595" i="1" s="1"/>
  <c r="O6596" i="1" a="1"/>
  <c r="O6596" i="1" s="1"/>
  <c r="O6597" i="1" a="1"/>
  <c r="O6597" i="1" s="1"/>
  <c r="O6598" i="1" a="1"/>
  <c r="O6598" i="1" s="1"/>
  <c r="O6599" i="1" a="1"/>
  <c r="O6599" i="1" s="1"/>
  <c r="O6600" i="1" a="1"/>
  <c r="O6600" i="1" s="1"/>
  <c r="O6601" i="1" a="1"/>
  <c r="O6601" i="1" s="1"/>
  <c r="O6602" i="1" a="1"/>
  <c r="O6602" i="1" s="1"/>
  <c r="O6603" i="1" a="1"/>
  <c r="O6603" i="1" s="1"/>
  <c r="O6604" i="1" a="1"/>
  <c r="O6604" i="1" s="1"/>
  <c r="O6605" i="1" a="1"/>
  <c r="O6605" i="1" s="1"/>
  <c r="O6606" i="1" a="1"/>
  <c r="O6606" i="1" s="1"/>
  <c r="O6607" i="1" a="1"/>
  <c r="O6607" i="1" s="1"/>
  <c r="O6608" i="1" a="1"/>
  <c r="O6608" i="1" s="1"/>
  <c r="O6609" i="1" a="1"/>
  <c r="O6609" i="1" s="1"/>
  <c r="O6610" i="1" a="1"/>
  <c r="O6610" i="1" s="1"/>
  <c r="O6611" i="1" a="1"/>
  <c r="O6611" i="1" s="1"/>
  <c r="O6612" i="1" a="1"/>
  <c r="O6612" i="1" s="1"/>
  <c r="O6613" i="1" a="1"/>
  <c r="O6613" i="1" s="1"/>
  <c r="O6614" i="1" a="1"/>
  <c r="O6614" i="1" s="1"/>
  <c r="O6615" i="1" a="1"/>
  <c r="O6615" i="1" s="1"/>
  <c r="O6616" i="1" a="1"/>
  <c r="O6616" i="1" s="1"/>
  <c r="O6617" i="1" a="1"/>
  <c r="O6617" i="1" s="1"/>
  <c r="O6618" i="1" a="1"/>
  <c r="O6618" i="1" s="1"/>
  <c r="O6619" i="1" a="1"/>
  <c r="O6619" i="1" s="1"/>
  <c r="O6620" i="1" a="1"/>
  <c r="O6620" i="1" s="1"/>
  <c r="O6621" i="1" a="1"/>
  <c r="O6621" i="1" s="1"/>
  <c r="O6622" i="1" a="1"/>
  <c r="O6622" i="1" s="1"/>
  <c r="O6623" i="1" a="1"/>
  <c r="O6623" i="1" s="1"/>
  <c r="O6624" i="1" a="1"/>
  <c r="O6624" i="1" s="1"/>
  <c r="O6625" i="1" a="1"/>
  <c r="O6625" i="1" s="1"/>
  <c r="O6626" i="1" a="1"/>
  <c r="O6626" i="1" s="1"/>
  <c r="O6627" i="1" a="1"/>
  <c r="O6627" i="1" s="1"/>
  <c r="O6628" i="1" a="1"/>
  <c r="O6628" i="1" s="1"/>
  <c r="O6629" i="1" a="1"/>
  <c r="O6629" i="1" s="1"/>
  <c r="O6630" i="1" a="1"/>
  <c r="O6630" i="1" s="1"/>
  <c r="O6631" i="1" a="1"/>
  <c r="O6631" i="1" s="1"/>
  <c r="O6632" i="1" a="1"/>
  <c r="O6632" i="1" s="1"/>
  <c r="O6633" i="1" a="1"/>
  <c r="O6633" i="1" s="1"/>
  <c r="O6634" i="1" a="1"/>
  <c r="O6634" i="1" s="1"/>
  <c r="O6635" i="1" a="1"/>
  <c r="O6635" i="1" s="1"/>
  <c r="O6636" i="1" a="1"/>
  <c r="O6636" i="1" s="1"/>
  <c r="O6637" i="1" a="1"/>
  <c r="O6637" i="1" s="1"/>
  <c r="O6638" i="1" a="1"/>
  <c r="O6638" i="1" s="1"/>
  <c r="O6639" i="1" a="1"/>
  <c r="O6639" i="1" s="1"/>
  <c r="O6640" i="1" a="1"/>
  <c r="O6640" i="1" s="1"/>
  <c r="O6641" i="1" a="1"/>
  <c r="O6641" i="1" s="1"/>
  <c r="O6642" i="1" a="1"/>
  <c r="O6642" i="1" s="1"/>
  <c r="O6643" i="1" a="1"/>
  <c r="O6643" i="1" s="1"/>
  <c r="O6644" i="1" a="1"/>
  <c r="O6644" i="1" s="1"/>
  <c r="O6645" i="1" a="1"/>
  <c r="O6645" i="1" s="1"/>
  <c r="O6646" i="1" a="1"/>
  <c r="O6646" i="1" s="1"/>
  <c r="O6647" i="1" a="1"/>
  <c r="O6647" i="1" s="1"/>
  <c r="O6648" i="1" a="1"/>
  <c r="O6648" i="1" s="1"/>
  <c r="O6649" i="1" a="1"/>
  <c r="O6649" i="1" s="1"/>
  <c r="O6650" i="1" a="1"/>
  <c r="O6650" i="1" s="1"/>
  <c r="O6651" i="1" a="1"/>
  <c r="O6651" i="1" s="1"/>
  <c r="O6652" i="1" a="1"/>
  <c r="O6652" i="1" s="1"/>
  <c r="O6653" i="1" a="1"/>
  <c r="O6653" i="1" s="1"/>
  <c r="O6654" i="1" a="1"/>
  <c r="O6654" i="1" s="1"/>
  <c r="O6655" i="1" a="1"/>
  <c r="O6655" i="1" s="1"/>
  <c r="O6656" i="1" a="1"/>
  <c r="O6656" i="1" s="1"/>
  <c r="O6657" i="1" a="1"/>
  <c r="O6657" i="1" s="1"/>
  <c r="O6658" i="1" a="1"/>
  <c r="O6658" i="1" s="1"/>
  <c r="O6659" i="1" a="1"/>
  <c r="O6659" i="1" s="1"/>
  <c r="O6660" i="1" a="1"/>
  <c r="O6660" i="1" s="1"/>
  <c r="O6661" i="1" a="1"/>
  <c r="O6661" i="1" s="1"/>
  <c r="O6662" i="1" a="1"/>
  <c r="O6662" i="1" s="1"/>
  <c r="O6663" i="1" a="1"/>
  <c r="O6663" i="1" s="1"/>
  <c r="O6664" i="1" a="1"/>
  <c r="O6664" i="1" s="1"/>
  <c r="O6665" i="1" a="1"/>
  <c r="O6665" i="1" s="1"/>
  <c r="O6666" i="1" a="1"/>
  <c r="O6666" i="1" s="1"/>
  <c r="O6667" i="1" a="1"/>
  <c r="O6667" i="1" s="1"/>
  <c r="O6668" i="1" a="1"/>
  <c r="O6668" i="1" s="1"/>
  <c r="O6669" i="1" a="1"/>
  <c r="O6669" i="1" s="1"/>
  <c r="O6670" i="1" a="1"/>
  <c r="O6670" i="1" s="1"/>
  <c r="O6671" i="1" a="1"/>
  <c r="O6671" i="1" s="1"/>
  <c r="O6672" i="1" a="1"/>
  <c r="O6672" i="1" s="1"/>
  <c r="O6673" i="1" a="1"/>
  <c r="O6673" i="1" s="1"/>
  <c r="O6674" i="1" a="1"/>
  <c r="O6674" i="1" s="1"/>
  <c r="O6675" i="1" a="1"/>
  <c r="O6675" i="1" s="1"/>
  <c r="O6676" i="1" a="1"/>
  <c r="O6676" i="1" s="1"/>
  <c r="O6677" i="1" a="1"/>
  <c r="O6677" i="1" s="1"/>
  <c r="O6678" i="1" a="1"/>
  <c r="O6678" i="1" s="1"/>
  <c r="O6679" i="1" a="1"/>
  <c r="O6679" i="1" s="1"/>
  <c r="O6680" i="1" a="1"/>
  <c r="O6680" i="1" s="1"/>
  <c r="O6681" i="1" a="1"/>
  <c r="O6681" i="1" s="1"/>
  <c r="O6682" i="1" a="1"/>
  <c r="O6682" i="1" s="1"/>
  <c r="O6683" i="1" a="1"/>
  <c r="O6683" i="1" s="1"/>
  <c r="O6684" i="1" a="1"/>
  <c r="O6684" i="1" s="1"/>
  <c r="O6685" i="1" a="1"/>
  <c r="O6685" i="1" s="1"/>
  <c r="O6686" i="1" a="1"/>
  <c r="O6686" i="1" s="1"/>
  <c r="O6687" i="1" a="1"/>
  <c r="O6687" i="1" s="1"/>
  <c r="O6688" i="1" a="1"/>
  <c r="O6688" i="1" s="1"/>
  <c r="O6689" i="1" a="1"/>
  <c r="O6689" i="1" s="1"/>
  <c r="O6690" i="1" a="1"/>
  <c r="O6690" i="1" s="1"/>
  <c r="O6691" i="1" a="1"/>
  <c r="O6691" i="1" s="1"/>
  <c r="O6692" i="1" a="1"/>
  <c r="O6692" i="1" s="1"/>
  <c r="O6693" i="1" a="1"/>
  <c r="O6693" i="1" s="1"/>
  <c r="O6694" i="1" a="1"/>
  <c r="O6694" i="1" s="1"/>
  <c r="O6695" i="1" a="1"/>
  <c r="O6695" i="1" s="1"/>
  <c r="O6696" i="1" a="1"/>
  <c r="O6696" i="1" s="1"/>
  <c r="O6697" i="1" a="1"/>
  <c r="O6697" i="1" s="1"/>
  <c r="O6698" i="1" a="1"/>
  <c r="O6698" i="1" s="1"/>
  <c r="O6699" i="1" a="1"/>
  <c r="O6699" i="1" s="1"/>
  <c r="O6700" i="1" a="1"/>
  <c r="O6700" i="1" s="1"/>
  <c r="O6701" i="1" a="1"/>
  <c r="O6701" i="1" s="1"/>
  <c r="O6702" i="1" a="1"/>
  <c r="O6702" i="1" s="1"/>
  <c r="O6703" i="1" a="1"/>
  <c r="O6703" i="1" s="1"/>
  <c r="O6704" i="1" a="1"/>
  <c r="O6704" i="1" s="1"/>
  <c r="O6705" i="1" a="1"/>
  <c r="O6705" i="1" s="1"/>
  <c r="O6706" i="1" a="1"/>
  <c r="O6706" i="1" s="1"/>
  <c r="O6707" i="1" a="1"/>
  <c r="O6707" i="1" s="1"/>
  <c r="O6708" i="1" a="1"/>
  <c r="O6708" i="1" s="1"/>
  <c r="O6709" i="1" a="1"/>
  <c r="O6709" i="1" s="1"/>
  <c r="O6710" i="1" a="1"/>
  <c r="O6710" i="1" s="1"/>
  <c r="O6711" i="1" a="1"/>
  <c r="O6711" i="1" s="1"/>
  <c r="O6712" i="1" a="1"/>
  <c r="O6712" i="1" s="1"/>
  <c r="O6713" i="1" a="1"/>
  <c r="O6713" i="1" s="1"/>
  <c r="O6714" i="1" a="1"/>
  <c r="O6714" i="1" s="1"/>
  <c r="O6715" i="1" a="1"/>
  <c r="O6715" i="1" s="1"/>
  <c r="O6716" i="1" a="1"/>
  <c r="O6716" i="1" s="1"/>
  <c r="O6717" i="1" a="1"/>
  <c r="O6717" i="1" s="1"/>
  <c r="O6718" i="1" a="1"/>
  <c r="O6718" i="1" s="1"/>
  <c r="O6719" i="1" a="1"/>
  <c r="O6719" i="1" s="1"/>
  <c r="O6720" i="1" a="1"/>
  <c r="O6720" i="1" s="1"/>
  <c r="O6721" i="1" a="1"/>
  <c r="O6721" i="1" s="1"/>
  <c r="O6722" i="1" a="1"/>
  <c r="O6722" i="1" s="1"/>
  <c r="O6723" i="1" a="1"/>
  <c r="O6723" i="1" s="1"/>
  <c r="O6724" i="1" a="1"/>
  <c r="O6724" i="1" s="1"/>
  <c r="O6725" i="1" a="1"/>
  <c r="O6725" i="1" s="1"/>
  <c r="O6726" i="1" a="1"/>
  <c r="O6726" i="1" s="1"/>
  <c r="O6727" i="1" a="1"/>
  <c r="O6727" i="1" s="1"/>
  <c r="O6728" i="1" a="1"/>
  <c r="O6728" i="1" s="1"/>
  <c r="O6729" i="1" a="1"/>
  <c r="O6729" i="1" s="1"/>
  <c r="O6730" i="1" a="1"/>
  <c r="O6730" i="1" s="1"/>
  <c r="O6731" i="1" a="1"/>
  <c r="O6731" i="1" s="1"/>
  <c r="O6732" i="1" a="1"/>
  <c r="O6732" i="1" s="1"/>
  <c r="O6733" i="1" a="1"/>
  <c r="O6733" i="1" s="1"/>
  <c r="O6734" i="1" a="1"/>
  <c r="O6734" i="1" s="1"/>
  <c r="O6735" i="1" a="1"/>
  <c r="O6735" i="1" s="1"/>
  <c r="O6736" i="1" a="1"/>
  <c r="O6736" i="1" s="1"/>
  <c r="O6737" i="1" a="1"/>
  <c r="O6737" i="1" s="1"/>
  <c r="O6738" i="1" a="1"/>
  <c r="O6738" i="1" s="1"/>
  <c r="O6739" i="1" a="1"/>
  <c r="O6739" i="1" s="1"/>
  <c r="O6740" i="1" a="1"/>
  <c r="O6740" i="1" s="1"/>
  <c r="O6741" i="1" a="1"/>
  <c r="O6741" i="1" s="1"/>
  <c r="O6742" i="1" a="1"/>
  <c r="O6742" i="1" s="1"/>
  <c r="O6743" i="1" a="1"/>
  <c r="O6743" i="1" s="1"/>
  <c r="O6744" i="1" a="1"/>
  <c r="O6744" i="1" s="1"/>
  <c r="O6745" i="1" a="1"/>
  <c r="O6745" i="1" s="1"/>
  <c r="O6746" i="1" a="1"/>
  <c r="O6746" i="1" s="1"/>
  <c r="O6747" i="1" a="1"/>
  <c r="O6747" i="1" s="1"/>
  <c r="O6748" i="1" a="1"/>
  <c r="O6748" i="1" s="1"/>
  <c r="O6749" i="1" a="1"/>
  <c r="O6749" i="1" s="1"/>
  <c r="O6750" i="1" a="1"/>
  <c r="O6750" i="1" s="1"/>
  <c r="O6751" i="1" a="1"/>
  <c r="O6751" i="1" s="1"/>
  <c r="O6752" i="1" a="1"/>
  <c r="O6752" i="1" s="1"/>
  <c r="O6753" i="1" a="1"/>
  <c r="O6753" i="1" s="1"/>
  <c r="O6754" i="1" a="1"/>
  <c r="O6754" i="1" s="1"/>
  <c r="O6755" i="1" a="1"/>
  <c r="O6755" i="1" s="1"/>
  <c r="O6756" i="1" a="1"/>
  <c r="O6756" i="1" s="1"/>
  <c r="O6757" i="1" a="1"/>
  <c r="O6757" i="1" s="1"/>
  <c r="O6758" i="1" a="1"/>
  <c r="O6758" i="1" s="1"/>
  <c r="O6759" i="1" a="1"/>
  <c r="O6759" i="1" s="1"/>
  <c r="O6760" i="1" a="1"/>
  <c r="O6760" i="1" s="1"/>
  <c r="O6761" i="1" a="1"/>
  <c r="O6761" i="1" s="1"/>
  <c r="O6762" i="1" a="1"/>
  <c r="O6762" i="1" s="1"/>
  <c r="O6763" i="1" a="1"/>
  <c r="O6763" i="1" s="1"/>
  <c r="O6764" i="1" a="1"/>
  <c r="O6764" i="1" s="1"/>
  <c r="O6765" i="1" a="1"/>
  <c r="O6765" i="1" s="1"/>
  <c r="O6766" i="1" a="1"/>
  <c r="O6766" i="1" s="1"/>
  <c r="O6767" i="1" a="1"/>
  <c r="O6767" i="1" s="1"/>
  <c r="O6768" i="1" a="1"/>
  <c r="O6768" i="1" s="1"/>
  <c r="O6769" i="1" a="1"/>
  <c r="O6769" i="1" s="1"/>
  <c r="O6770" i="1" a="1"/>
  <c r="O6770" i="1" s="1"/>
  <c r="O6771" i="1" a="1"/>
  <c r="O6771" i="1" s="1"/>
  <c r="O6772" i="1" a="1"/>
  <c r="O6772" i="1" s="1"/>
  <c r="O6773" i="1" a="1"/>
  <c r="O6773" i="1" s="1"/>
  <c r="O6774" i="1" a="1"/>
  <c r="O6774" i="1" s="1"/>
  <c r="O6775" i="1" a="1"/>
  <c r="O6775" i="1" s="1"/>
  <c r="O6776" i="1" a="1"/>
  <c r="O6776" i="1" s="1"/>
  <c r="O6777" i="1" a="1"/>
  <c r="O6777" i="1" s="1"/>
  <c r="O6778" i="1" a="1"/>
  <c r="O6778" i="1" s="1"/>
  <c r="O6779" i="1" a="1"/>
  <c r="O6779" i="1" s="1"/>
  <c r="O6780" i="1" a="1"/>
  <c r="O6780" i="1" s="1"/>
  <c r="O6781" i="1" a="1"/>
  <c r="O6781" i="1" s="1"/>
  <c r="O6782" i="1" a="1"/>
  <c r="O6782" i="1" s="1"/>
  <c r="O6783" i="1" a="1"/>
  <c r="O6783" i="1" s="1"/>
  <c r="O6784" i="1" a="1"/>
  <c r="O6784" i="1" s="1"/>
  <c r="O6785" i="1" a="1"/>
  <c r="O6785" i="1" s="1"/>
  <c r="O6786" i="1" a="1"/>
  <c r="O6786" i="1" s="1"/>
  <c r="O6787" i="1" a="1"/>
  <c r="O6787" i="1" s="1"/>
  <c r="O6788" i="1" a="1"/>
  <c r="O6788" i="1" s="1"/>
  <c r="O6789" i="1" a="1"/>
  <c r="O6789" i="1" s="1"/>
  <c r="O6790" i="1" a="1"/>
  <c r="O6790" i="1" s="1"/>
  <c r="O6791" i="1" a="1"/>
  <c r="O6791" i="1" s="1"/>
  <c r="O6792" i="1" a="1"/>
  <c r="O6792" i="1" s="1"/>
  <c r="O6793" i="1" a="1"/>
  <c r="O6793" i="1" s="1"/>
  <c r="O6794" i="1" a="1"/>
  <c r="O6794" i="1" s="1"/>
  <c r="O6795" i="1" a="1"/>
  <c r="O6795" i="1" s="1"/>
  <c r="O6796" i="1" a="1"/>
  <c r="O6796" i="1" s="1"/>
  <c r="O6797" i="1" a="1"/>
  <c r="O6797" i="1" s="1"/>
  <c r="O6798" i="1" a="1"/>
  <c r="O6798" i="1" s="1"/>
  <c r="O6799" i="1" a="1"/>
  <c r="O6799" i="1" s="1"/>
  <c r="O6800" i="1" a="1"/>
  <c r="O6800" i="1" s="1"/>
  <c r="O6801" i="1" a="1"/>
  <c r="O6801" i="1" s="1"/>
  <c r="O6802" i="1" a="1"/>
  <c r="O6802" i="1" s="1"/>
  <c r="O6803" i="1" a="1"/>
  <c r="O6803" i="1" s="1"/>
  <c r="O6804" i="1" a="1"/>
  <c r="O6804" i="1" s="1"/>
  <c r="O6805" i="1" a="1"/>
  <c r="O6805" i="1" s="1"/>
  <c r="O6806" i="1" a="1"/>
  <c r="O6806" i="1" s="1"/>
  <c r="O6807" i="1" a="1"/>
  <c r="O6807" i="1" s="1"/>
  <c r="O6808" i="1" a="1"/>
  <c r="O6808" i="1" s="1"/>
  <c r="O6809" i="1" a="1"/>
  <c r="O6809" i="1" s="1"/>
  <c r="O6810" i="1" a="1"/>
  <c r="O6810" i="1" s="1"/>
  <c r="O6811" i="1" a="1"/>
  <c r="O6811" i="1" s="1"/>
  <c r="O6812" i="1" a="1"/>
  <c r="O6812" i="1" s="1"/>
  <c r="O6813" i="1" a="1"/>
  <c r="O6813" i="1" s="1"/>
  <c r="O6814" i="1" a="1"/>
  <c r="O6814" i="1" s="1"/>
  <c r="O6815" i="1" a="1"/>
  <c r="O6815" i="1" s="1"/>
  <c r="O6816" i="1" a="1"/>
  <c r="O6816" i="1" s="1"/>
  <c r="O6817" i="1" a="1"/>
  <c r="O6817" i="1" s="1"/>
  <c r="O6818" i="1" a="1"/>
  <c r="O6818" i="1" s="1"/>
  <c r="O6819" i="1" a="1"/>
  <c r="O6819" i="1" s="1"/>
  <c r="O6820" i="1" a="1"/>
  <c r="O6820" i="1" s="1"/>
  <c r="O6821" i="1" a="1"/>
  <c r="O6821" i="1" s="1"/>
  <c r="O6822" i="1" a="1"/>
  <c r="O6822" i="1" s="1"/>
  <c r="O6823" i="1" a="1"/>
  <c r="O6823" i="1" s="1"/>
  <c r="O6824" i="1" a="1"/>
  <c r="O6824" i="1" s="1"/>
  <c r="O6825" i="1" a="1"/>
  <c r="O6825" i="1" s="1"/>
  <c r="O6826" i="1" a="1"/>
  <c r="O6826" i="1" s="1"/>
  <c r="O6827" i="1" a="1"/>
  <c r="O6827" i="1" s="1"/>
  <c r="O6828" i="1" a="1"/>
  <c r="O6828" i="1" s="1"/>
  <c r="O6829" i="1" a="1"/>
  <c r="O6829" i="1" s="1"/>
  <c r="O6830" i="1" a="1"/>
  <c r="O6830" i="1" s="1"/>
  <c r="O6831" i="1" a="1"/>
  <c r="O6831" i="1" s="1"/>
  <c r="O6832" i="1" a="1"/>
  <c r="O6832" i="1" s="1"/>
  <c r="O6833" i="1" a="1"/>
  <c r="O6833" i="1" s="1"/>
  <c r="O6834" i="1" a="1"/>
  <c r="O6834" i="1" s="1"/>
  <c r="O6835" i="1" a="1"/>
  <c r="O6835" i="1" s="1"/>
  <c r="O6836" i="1" a="1"/>
  <c r="O6836" i="1" s="1"/>
  <c r="O6837" i="1" a="1"/>
  <c r="O6837" i="1" s="1"/>
  <c r="O6838" i="1" a="1"/>
  <c r="O6838" i="1" s="1"/>
  <c r="O6839" i="1" a="1"/>
  <c r="O6839" i="1" s="1"/>
  <c r="O6840" i="1" a="1"/>
  <c r="O6840" i="1" s="1"/>
  <c r="O6841" i="1" a="1"/>
  <c r="O6841" i="1" s="1"/>
  <c r="O6842" i="1" a="1"/>
  <c r="O6842" i="1" s="1"/>
  <c r="O6843" i="1" a="1"/>
  <c r="O6843" i="1" s="1"/>
  <c r="O6844" i="1" a="1"/>
  <c r="O6844" i="1" s="1"/>
  <c r="O6845" i="1" a="1"/>
  <c r="O6845" i="1" s="1"/>
  <c r="O6846" i="1" a="1"/>
  <c r="O6846" i="1" s="1"/>
  <c r="O6847" i="1" a="1"/>
  <c r="O6847" i="1" s="1"/>
  <c r="O6848" i="1" a="1"/>
  <c r="O6848" i="1" s="1"/>
  <c r="O6849" i="1" a="1"/>
  <c r="O6849" i="1" s="1"/>
  <c r="O6850" i="1" a="1"/>
  <c r="O6850" i="1" s="1"/>
  <c r="O6851" i="1" a="1"/>
  <c r="O6851" i="1" s="1"/>
  <c r="O6852" i="1" a="1"/>
  <c r="O6852" i="1" s="1"/>
  <c r="O6853" i="1" a="1"/>
  <c r="O6853" i="1" s="1"/>
  <c r="O6854" i="1" a="1"/>
  <c r="O6854" i="1" s="1"/>
  <c r="O6855" i="1" a="1"/>
  <c r="O6855" i="1" s="1"/>
  <c r="O6856" i="1" a="1"/>
  <c r="O6856" i="1" s="1"/>
  <c r="O6857" i="1" a="1"/>
  <c r="O6857" i="1" s="1"/>
  <c r="O6858" i="1" a="1"/>
  <c r="O6858" i="1" s="1"/>
  <c r="O6859" i="1" a="1"/>
  <c r="O6859" i="1" s="1"/>
  <c r="O6860" i="1" a="1"/>
  <c r="O6860" i="1" s="1"/>
  <c r="O6861" i="1" a="1"/>
  <c r="O6861" i="1" s="1"/>
  <c r="O6862" i="1" a="1"/>
  <c r="O6862" i="1" s="1"/>
  <c r="O6863" i="1" a="1"/>
  <c r="O6863" i="1" s="1"/>
  <c r="O6864" i="1" a="1"/>
  <c r="O6864" i="1" s="1"/>
  <c r="O6865" i="1" a="1"/>
  <c r="O6865" i="1" s="1"/>
  <c r="O6866" i="1" a="1"/>
  <c r="O6866" i="1" s="1"/>
  <c r="O6867" i="1" a="1"/>
  <c r="O6867" i="1" s="1"/>
  <c r="O6868" i="1" a="1"/>
  <c r="O6868" i="1" s="1"/>
  <c r="O6869" i="1" a="1"/>
  <c r="O6869" i="1" s="1"/>
  <c r="O6870" i="1" a="1"/>
  <c r="O6870" i="1" s="1"/>
  <c r="O6871" i="1" a="1"/>
  <c r="O6871" i="1" s="1"/>
  <c r="O6872" i="1" a="1"/>
  <c r="O6872" i="1" s="1"/>
  <c r="O6873" i="1" a="1"/>
  <c r="O6873" i="1" s="1"/>
  <c r="O6874" i="1" a="1"/>
  <c r="O6874" i="1" s="1"/>
  <c r="O6875" i="1" a="1"/>
  <c r="O6875" i="1" s="1"/>
  <c r="O6876" i="1" a="1"/>
  <c r="O6876" i="1" s="1"/>
  <c r="O6877" i="1" a="1"/>
  <c r="O6877" i="1" s="1"/>
  <c r="O6878" i="1" a="1"/>
  <c r="O6878" i="1" s="1"/>
  <c r="O6879" i="1" a="1"/>
  <c r="O6879" i="1" s="1"/>
  <c r="O6880" i="1" a="1"/>
  <c r="O6880" i="1" s="1"/>
  <c r="O6881" i="1" a="1"/>
  <c r="O6881" i="1" s="1"/>
  <c r="O6882" i="1" a="1"/>
  <c r="O6882" i="1" s="1"/>
  <c r="O6883" i="1" a="1"/>
  <c r="O6883" i="1" s="1"/>
  <c r="O6884" i="1" a="1"/>
  <c r="O6884" i="1" s="1"/>
  <c r="O6885" i="1" a="1"/>
  <c r="O6885" i="1" s="1"/>
  <c r="O6886" i="1" a="1"/>
  <c r="O6886" i="1" s="1"/>
  <c r="O6887" i="1" a="1"/>
  <c r="O6887" i="1" s="1"/>
  <c r="O6888" i="1" a="1"/>
  <c r="O6888" i="1" s="1"/>
  <c r="O6889" i="1" a="1"/>
  <c r="O6889" i="1" s="1"/>
  <c r="O6890" i="1" a="1"/>
  <c r="O6890" i="1" s="1"/>
  <c r="O6891" i="1" a="1"/>
  <c r="O6891" i="1" s="1"/>
  <c r="O6892" i="1" a="1"/>
  <c r="O6892" i="1" s="1"/>
  <c r="O6893" i="1" a="1"/>
  <c r="O6893" i="1" s="1"/>
  <c r="O6894" i="1" a="1"/>
  <c r="O6894" i="1" s="1"/>
  <c r="O6895" i="1" a="1"/>
  <c r="O6895" i="1" s="1"/>
  <c r="O6896" i="1" a="1"/>
  <c r="O6896" i="1" s="1"/>
  <c r="O6897" i="1" a="1"/>
  <c r="O6897" i="1" s="1"/>
  <c r="O6898" i="1" a="1"/>
  <c r="O6898" i="1" s="1"/>
  <c r="O6899" i="1" a="1"/>
  <c r="O6899" i="1" s="1"/>
  <c r="O6900" i="1" a="1"/>
  <c r="O6900" i="1" s="1"/>
  <c r="O6901" i="1" a="1"/>
  <c r="O6901" i="1" s="1"/>
  <c r="O6902" i="1" a="1"/>
  <c r="O6902" i="1" s="1"/>
  <c r="O6903" i="1" a="1"/>
  <c r="O6903" i="1" s="1"/>
  <c r="O6904" i="1" a="1"/>
  <c r="O6904" i="1" s="1"/>
  <c r="O6905" i="1" a="1"/>
  <c r="O6905" i="1" s="1"/>
  <c r="O6906" i="1" a="1"/>
  <c r="O6906" i="1" s="1"/>
  <c r="O6907" i="1" a="1"/>
  <c r="O6907" i="1" s="1"/>
  <c r="O6908" i="1" a="1"/>
  <c r="O6908" i="1" s="1"/>
  <c r="O6909" i="1" a="1"/>
  <c r="O6909" i="1" s="1"/>
  <c r="O6910" i="1" a="1"/>
  <c r="O6910" i="1" s="1"/>
  <c r="O6911" i="1" a="1"/>
  <c r="O6911" i="1" s="1"/>
  <c r="O6912" i="1" a="1"/>
  <c r="O6912" i="1" s="1"/>
  <c r="O6913" i="1" a="1"/>
  <c r="O6913" i="1" s="1"/>
  <c r="O6914" i="1" a="1"/>
  <c r="O6914" i="1" s="1"/>
  <c r="O6915" i="1" a="1"/>
  <c r="O6915" i="1" s="1"/>
  <c r="O6916" i="1" a="1"/>
  <c r="O6916" i="1" s="1"/>
  <c r="O6917" i="1" a="1"/>
  <c r="O6917" i="1" s="1"/>
  <c r="O6918" i="1" a="1"/>
  <c r="O6918" i="1" s="1"/>
  <c r="O6919" i="1" a="1"/>
  <c r="O6919" i="1" s="1"/>
  <c r="O6920" i="1" a="1"/>
  <c r="O6920" i="1" s="1"/>
  <c r="O6921" i="1" a="1"/>
  <c r="O6921" i="1" s="1"/>
  <c r="O6922" i="1" a="1"/>
  <c r="O6922" i="1" s="1"/>
  <c r="O6923" i="1" a="1"/>
  <c r="O6923" i="1" s="1"/>
  <c r="O6924" i="1" a="1"/>
  <c r="O6924" i="1" s="1"/>
  <c r="O6925" i="1" a="1"/>
  <c r="O6925" i="1" s="1"/>
  <c r="O6926" i="1" a="1"/>
  <c r="O6926" i="1" s="1"/>
  <c r="O6927" i="1" a="1"/>
  <c r="O6927" i="1" s="1"/>
  <c r="O6928" i="1" a="1"/>
  <c r="O6928" i="1" s="1"/>
  <c r="O6929" i="1" a="1"/>
  <c r="O6929" i="1" s="1"/>
  <c r="O6930" i="1" a="1"/>
  <c r="O6930" i="1" s="1"/>
  <c r="O6931" i="1" a="1"/>
  <c r="O6931" i="1" s="1"/>
  <c r="O6932" i="1" a="1"/>
  <c r="O6932" i="1" s="1"/>
  <c r="O6933" i="1" a="1"/>
  <c r="O6933" i="1" s="1"/>
  <c r="O6934" i="1" a="1"/>
  <c r="O6934" i="1" s="1"/>
  <c r="O6935" i="1" a="1"/>
  <c r="O6935" i="1" s="1"/>
  <c r="O6936" i="1" a="1"/>
  <c r="O6936" i="1" s="1"/>
  <c r="O6937" i="1" a="1"/>
  <c r="O6937" i="1" s="1"/>
  <c r="O6938" i="1" a="1"/>
  <c r="O6938" i="1" s="1"/>
  <c r="O6939" i="1" a="1"/>
  <c r="O6939" i="1" s="1"/>
  <c r="O6940" i="1" a="1"/>
  <c r="O6940" i="1" s="1"/>
  <c r="O6941" i="1" a="1"/>
  <c r="O6941" i="1" s="1"/>
  <c r="O6942" i="1" a="1"/>
  <c r="O6942" i="1" s="1"/>
  <c r="O6943" i="1" a="1"/>
  <c r="O6943" i="1" s="1"/>
  <c r="O6944" i="1" a="1"/>
  <c r="O6944" i="1" s="1"/>
  <c r="O6945" i="1" a="1"/>
  <c r="O6945" i="1" s="1"/>
  <c r="O6946" i="1" a="1"/>
  <c r="O6946" i="1" s="1"/>
  <c r="O6947" i="1" a="1"/>
  <c r="O6947" i="1" s="1"/>
  <c r="O6948" i="1" a="1"/>
  <c r="O6948" i="1" s="1"/>
  <c r="O6949" i="1" a="1"/>
  <c r="O6949" i="1" s="1"/>
  <c r="O6950" i="1" a="1"/>
  <c r="O6950" i="1" s="1"/>
  <c r="O6951" i="1" a="1"/>
  <c r="O6951" i="1" s="1"/>
  <c r="O6952" i="1" a="1"/>
  <c r="O6952" i="1" s="1"/>
  <c r="O6953" i="1" a="1"/>
  <c r="O6953" i="1" s="1"/>
  <c r="O6954" i="1" a="1"/>
  <c r="O6954" i="1" s="1"/>
  <c r="O6955" i="1" a="1"/>
  <c r="O6955" i="1" s="1"/>
  <c r="O6956" i="1" a="1"/>
  <c r="O6956" i="1" s="1"/>
  <c r="O6957" i="1" a="1"/>
  <c r="O6957" i="1" s="1"/>
  <c r="O6958" i="1" a="1"/>
  <c r="O6958" i="1" s="1"/>
  <c r="O6959" i="1" a="1"/>
  <c r="O6959" i="1" s="1"/>
  <c r="O6960" i="1" a="1"/>
  <c r="O6960" i="1" s="1"/>
  <c r="O6961" i="1" a="1"/>
  <c r="O6961" i="1" s="1"/>
  <c r="O6962" i="1" a="1"/>
  <c r="O6962" i="1" s="1"/>
  <c r="O6963" i="1" a="1"/>
  <c r="O6963" i="1" s="1"/>
  <c r="O6964" i="1" a="1"/>
  <c r="O6964" i="1" s="1"/>
  <c r="O6965" i="1" a="1"/>
  <c r="O6965" i="1" s="1"/>
  <c r="O6966" i="1" a="1"/>
  <c r="O6966" i="1" s="1"/>
  <c r="O6967" i="1" a="1"/>
  <c r="O6967" i="1" s="1"/>
  <c r="O6968" i="1" a="1"/>
  <c r="O6968" i="1" s="1"/>
  <c r="O6969" i="1" a="1"/>
  <c r="O6969" i="1" s="1"/>
  <c r="O6970" i="1" a="1"/>
  <c r="O6970" i="1" s="1"/>
  <c r="O6971" i="1" a="1"/>
  <c r="O6971" i="1" s="1"/>
  <c r="O6972" i="1" a="1"/>
  <c r="O6972" i="1" s="1"/>
  <c r="O6973" i="1" a="1"/>
  <c r="O6973" i="1" s="1"/>
  <c r="O6974" i="1" a="1"/>
  <c r="O6974" i="1" s="1"/>
  <c r="O6975" i="1" a="1"/>
  <c r="O6975" i="1" s="1"/>
  <c r="O6976" i="1" a="1"/>
  <c r="O6976" i="1" s="1"/>
  <c r="O6977" i="1" a="1"/>
  <c r="O6977" i="1" s="1"/>
  <c r="O6978" i="1" a="1"/>
  <c r="O6978" i="1" s="1"/>
  <c r="O6979" i="1" a="1"/>
  <c r="O6979" i="1" s="1"/>
  <c r="O6980" i="1" a="1"/>
  <c r="O6980" i="1" s="1"/>
  <c r="O6981" i="1" a="1"/>
  <c r="O6981" i="1" s="1"/>
  <c r="O6982" i="1" a="1"/>
  <c r="O6982" i="1" s="1"/>
  <c r="O6983" i="1" a="1"/>
  <c r="O6983" i="1" s="1"/>
  <c r="O6984" i="1" a="1"/>
  <c r="O6984" i="1" s="1"/>
  <c r="O6985" i="1" a="1"/>
  <c r="O6985" i="1" s="1"/>
  <c r="O6986" i="1" a="1"/>
  <c r="O6986" i="1" s="1"/>
  <c r="O6987" i="1" a="1"/>
  <c r="O6987" i="1" s="1"/>
  <c r="O6988" i="1" a="1"/>
  <c r="O6988" i="1" s="1"/>
  <c r="O6989" i="1" a="1"/>
  <c r="O6989" i="1" s="1"/>
  <c r="O6990" i="1" a="1"/>
  <c r="O6990" i="1" s="1"/>
  <c r="O6991" i="1" a="1"/>
  <c r="O6991" i="1" s="1"/>
  <c r="O6992" i="1" a="1"/>
  <c r="O6992" i="1" s="1"/>
  <c r="O6993" i="1" a="1"/>
  <c r="O6993" i="1" s="1"/>
  <c r="O6994" i="1" a="1"/>
  <c r="O6994" i="1" s="1"/>
  <c r="O6995" i="1" a="1"/>
  <c r="O6995" i="1" s="1"/>
  <c r="O6996" i="1" a="1"/>
  <c r="O6996" i="1" s="1"/>
  <c r="O6997" i="1" a="1"/>
  <c r="O6997" i="1" s="1"/>
  <c r="O6998" i="1" a="1"/>
  <c r="O6998" i="1" s="1"/>
  <c r="O6999" i="1" a="1"/>
  <c r="O6999" i="1" s="1"/>
  <c r="O7000" i="1" a="1"/>
  <c r="O7000" i="1" s="1"/>
  <c r="O7001" i="1" a="1"/>
  <c r="O7001" i="1" s="1"/>
  <c r="O7002" i="1" a="1"/>
  <c r="O7002" i="1" s="1"/>
  <c r="O7003" i="1" a="1"/>
  <c r="O7003" i="1" s="1"/>
  <c r="O7004" i="1" a="1"/>
  <c r="O7004" i="1" s="1"/>
  <c r="O7005" i="1" a="1"/>
  <c r="O7005" i="1" s="1"/>
  <c r="O7006" i="1" a="1"/>
  <c r="O7006" i="1" s="1"/>
  <c r="O7007" i="1" a="1"/>
  <c r="O7007" i="1" s="1"/>
  <c r="O7008" i="1" a="1"/>
  <c r="O7008" i="1" s="1"/>
  <c r="O7009" i="1" a="1"/>
  <c r="O7009" i="1" s="1"/>
  <c r="O7010" i="1" a="1"/>
  <c r="O7010" i="1" s="1"/>
  <c r="O7011" i="1" a="1"/>
  <c r="O7011" i="1" s="1"/>
  <c r="O7012" i="1" a="1"/>
  <c r="O7012" i="1" s="1"/>
  <c r="O7013" i="1" a="1"/>
  <c r="O7013" i="1" s="1"/>
  <c r="O7014" i="1" a="1"/>
  <c r="O7014" i="1" s="1"/>
  <c r="O7015" i="1" a="1"/>
  <c r="O7015" i="1" s="1"/>
  <c r="O7016" i="1" a="1"/>
  <c r="O7016" i="1" s="1"/>
  <c r="O7017" i="1" a="1"/>
  <c r="O7017" i="1" s="1"/>
  <c r="O7018" i="1" a="1"/>
  <c r="O7018" i="1" s="1"/>
  <c r="O7019" i="1" a="1"/>
  <c r="O7019" i="1" s="1"/>
  <c r="O7020" i="1" a="1"/>
  <c r="O7020" i="1" s="1"/>
  <c r="O7021" i="1" a="1"/>
  <c r="O7021" i="1" s="1"/>
  <c r="O7022" i="1" a="1"/>
  <c r="O7022" i="1" s="1"/>
  <c r="O7023" i="1" a="1"/>
  <c r="O7023" i="1" s="1"/>
  <c r="O7024" i="1" a="1"/>
  <c r="O7024" i="1" s="1"/>
  <c r="O7025" i="1" a="1"/>
  <c r="O7025" i="1" s="1"/>
  <c r="O7026" i="1" a="1"/>
  <c r="O7026" i="1" s="1"/>
  <c r="O7027" i="1" a="1"/>
  <c r="O7027" i="1" s="1"/>
  <c r="O7028" i="1" a="1"/>
  <c r="O7028" i="1" s="1"/>
  <c r="O7029" i="1" a="1"/>
  <c r="O7029" i="1" s="1"/>
  <c r="O7030" i="1" a="1"/>
  <c r="O7030" i="1" s="1"/>
  <c r="O7031" i="1" a="1"/>
  <c r="O7031" i="1" s="1"/>
  <c r="O7032" i="1" a="1"/>
  <c r="O7032" i="1" s="1"/>
  <c r="O7033" i="1" a="1"/>
  <c r="O7033" i="1" s="1"/>
  <c r="O7034" i="1" a="1"/>
  <c r="O7034" i="1" s="1"/>
  <c r="O7035" i="1" a="1"/>
  <c r="O7035" i="1" s="1"/>
  <c r="O7036" i="1" a="1"/>
  <c r="O7036" i="1" s="1"/>
  <c r="O7037" i="1" a="1"/>
  <c r="O7037" i="1" s="1"/>
  <c r="O7038" i="1" a="1"/>
  <c r="O7038" i="1" s="1"/>
  <c r="O7039" i="1" a="1"/>
  <c r="O7039" i="1" s="1"/>
  <c r="O7040" i="1" a="1"/>
  <c r="O7040" i="1" s="1"/>
  <c r="O7041" i="1" a="1"/>
  <c r="O7041" i="1" s="1"/>
  <c r="O7042" i="1" a="1"/>
  <c r="O7042" i="1" s="1"/>
  <c r="O7043" i="1" a="1"/>
  <c r="O7043" i="1" s="1"/>
  <c r="O7044" i="1" a="1"/>
  <c r="O7044" i="1" s="1"/>
  <c r="O7045" i="1" a="1"/>
  <c r="O7045" i="1" s="1"/>
  <c r="O7046" i="1" a="1"/>
  <c r="O7046" i="1" s="1"/>
  <c r="O7047" i="1" a="1"/>
  <c r="O7047" i="1" s="1"/>
  <c r="O7048" i="1" a="1"/>
  <c r="O7048" i="1" s="1"/>
  <c r="O7049" i="1" a="1"/>
  <c r="O7049" i="1" s="1"/>
  <c r="O7050" i="1" a="1"/>
  <c r="O7050" i="1" s="1"/>
  <c r="O7051" i="1" a="1"/>
  <c r="O7051" i="1" s="1"/>
  <c r="O7052" i="1" a="1"/>
  <c r="O7052" i="1" s="1"/>
  <c r="O7053" i="1" a="1"/>
  <c r="O7053" i="1" s="1"/>
  <c r="O7054" i="1" a="1"/>
  <c r="O7054" i="1" s="1"/>
  <c r="O7055" i="1" a="1"/>
  <c r="O7055" i="1" s="1"/>
  <c r="O7056" i="1" a="1"/>
  <c r="O7056" i="1" s="1"/>
  <c r="O7057" i="1" a="1"/>
  <c r="O7057" i="1" s="1"/>
  <c r="O7058" i="1" a="1"/>
  <c r="O7058" i="1" s="1"/>
  <c r="O7059" i="1" a="1"/>
  <c r="O7059" i="1" s="1"/>
  <c r="O7060" i="1" a="1"/>
  <c r="O7060" i="1" s="1"/>
  <c r="O7061" i="1" a="1"/>
  <c r="O7061" i="1" s="1"/>
  <c r="O7062" i="1" a="1"/>
  <c r="O7062" i="1" s="1"/>
  <c r="O7063" i="1" a="1"/>
  <c r="O7063" i="1" s="1"/>
  <c r="O7064" i="1" a="1"/>
  <c r="O7064" i="1" s="1"/>
  <c r="O7065" i="1" a="1"/>
  <c r="O7065" i="1" s="1"/>
  <c r="O7066" i="1" a="1"/>
  <c r="O7066" i="1" s="1"/>
  <c r="O7067" i="1" a="1"/>
  <c r="O7067" i="1" s="1"/>
  <c r="O7068" i="1" a="1"/>
  <c r="O7068" i="1" s="1"/>
  <c r="O7069" i="1" a="1"/>
  <c r="O7069" i="1" s="1"/>
  <c r="O7070" i="1" a="1"/>
  <c r="O7070" i="1" s="1"/>
  <c r="O7071" i="1" a="1"/>
  <c r="O7071" i="1" s="1"/>
  <c r="O7072" i="1" a="1"/>
  <c r="O7072" i="1" s="1"/>
  <c r="O7073" i="1" a="1"/>
  <c r="O7073" i="1" s="1"/>
  <c r="O7074" i="1" a="1"/>
  <c r="O7074" i="1" s="1"/>
  <c r="O7075" i="1" a="1"/>
  <c r="O7075" i="1" s="1"/>
  <c r="O7076" i="1" a="1"/>
  <c r="O7076" i="1" s="1"/>
  <c r="O7077" i="1" a="1"/>
  <c r="O7077" i="1" s="1"/>
  <c r="O7078" i="1" a="1"/>
  <c r="O7078" i="1" s="1"/>
  <c r="O7079" i="1" a="1"/>
  <c r="O7079" i="1" s="1"/>
  <c r="O7080" i="1" a="1"/>
  <c r="O7080" i="1" s="1"/>
  <c r="O7081" i="1" a="1"/>
  <c r="O7081" i="1" s="1"/>
  <c r="O7082" i="1" a="1"/>
  <c r="O7082" i="1" s="1"/>
  <c r="O7083" i="1" a="1"/>
  <c r="O7083" i="1" s="1"/>
  <c r="O7084" i="1" a="1"/>
  <c r="O7084" i="1" s="1"/>
  <c r="O7085" i="1" a="1"/>
  <c r="O7085" i="1" s="1"/>
  <c r="O7086" i="1" a="1"/>
  <c r="O7086" i="1" s="1"/>
  <c r="O7087" i="1" a="1"/>
  <c r="O7087" i="1" s="1"/>
  <c r="O7088" i="1" a="1"/>
  <c r="O7088" i="1" s="1"/>
  <c r="O7089" i="1" a="1"/>
  <c r="O7089" i="1" s="1"/>
  <c r="O5" i="1" a="1"/>
  <c r="O5" i="1" s="1"/>
  <c r="O6" i="1" a="1"/>
  <c r="O6" i="1" s="1"/>
  <c r="O7" i="1" a="1"/>
  <c r="O7" i="1" s="1"/>
  <c r="O8" i="1" a="1"/>
  <c r="O8" i="1" s="1"/>
  <c r="O3" i="1" a="1"/>
  <c r="O3" i="1" s="1"/>
  <c r="O2" i="1" a="1"/>
  <c r="O2" i="1" s="1"/>
  <c r="I3" i="1"/>
  <c r="K3" i="1" s="1"/>
  <c r="I4" i="1"/>
  <c r="K4" i="1" s="1"/>
  <c r="I5" i="1"/>
  <c r="K5" i="1" s="1"/>
  <c r="I6" i="1"/>
  <c r="K6" i="1" s="1"/>
  <c r="I7" i="1"/>
  <c r="K7" i="1" s="1"/>
  <c r="I8" i="1"/>
  <c r="K8" i="1" s="1"/>
  <c r="I9" i="1"/>
  <c r="K9" i="1" s="1"/>
  <c r="I10" i="1"/>
  <c r="K10" i="1" s="1"/>
  <c r="I11" i="1"/>
  <c r="K11" i="1" s="1"/>
  <c r="I12" i="1"/>
  <c r="K12" i="1" s="1"/>
  <c r="I13" i="1"/>
  <c r="K13" i="1" s="1"/>
  <c r="I14" i="1"/>
  <c r="K14" i="1" s="1"/>
  <c r="I15" i="1"/>
  <c r="K15" i="1" s="1"/>
  <c r="I16" i="1"/>
  <c r="K16" i="1" s="1"/>
  <c r="I17" i="1"/>
  <c r="K17" i="1" s="1"/>
  <c r="I18" i="1"/>
  <c r="K18" i="1" s="1"/>
  <c r="I19" i="1"/>
  <c r="K19" i="1" s="1"/>
  <c r="I20" i="1"/>
  <c r="K20" i="1" s="1"/>
  <c r="I21" i="1"/>
  <c r="K21" i="1" s="1"/>
  <c r="I22" i="1"/>
  <c r="K22" i="1" s="1"/>
  <c r="I23" i="1"/>
  <c r="K23" i="1" s="1"/>
  <c r="I24" i="1"/>
  <c r="K24" i="1" s="1"/>
  <c r="I25" i="1"/>
  <c r="K25" i="1" s="1"/>
  <c r="I26" i="1"/>
  <c r="K26" i="1" s="1"/>
  <c r="I27" i="1"/>
  <c r="K27" i="1" s="1"/>
  <c r="I28" i="1"/>
  <c r="K28" i="1" s="1"/>
  <c r="I29" i="1"/>
  <c r="K29" i="1" s="1"/>
  <c r="I30" i="1"/>
  <c r="K30" i="1" s="1"/>
  <c r="I31" i="1"/>
  <c r="K31" i="1" s="1"/>
  <c r="I32" i="1"/>
  <c r="K32" i="1" s="1"/>
  <c r="I33" i="1"/>
  <c r="K33" i="1" s="1"/>
  <c r="I34" i="1"/>
  <c r="K34" i="1" s="1"/>
  <c r="I35" i="1"/>
  <c r="K35" i="1" s="1"/>
  <c r="I36" i="1"/>
  <c r="K36" i="1" s="1"/>
  <c r="I37" i="1"/>
  <c r="K37" i="1" s="1"/>
  <c r="I38" i="1"/>
  <c r="K38" i="1" s="1"/>
  <c r="I39" i="1"/>
  <c r="K39" i="1" s="1"/>
  <c r="I40" i="1"/>
  <c r="K40" i="1" s="1"/>
  <c r="I41" i="1"/>
  <c r="K41" i="1" s="1"/>
  <c r="I42" i="1"/>
  <c r="K42" i="1" s="1"/>
  <c r="I43" i="1"/>
  <c r="K43" i="1" s="1"/>
  <c r="I44" i="1"/>
  <c r="K44" i="1" s="1"/>
  <c r="I45" i="1"/>
  <c r="K45" i="1" s="1"/>
  <c r="I46" i="1"/>
  <c r="K46" i="1" s="1"/>
  <c r="I47" i="1"/>
  <c r="K47" i="1" s="1"/>
  <c r="I48" i="1"/>
  <c r="K48" i="1" s="1"/>
  <c r="I49" i="1"/>
  <c r="K49" i="1" s="1"/>
  <c r="I50" i="1"/>
  <c r="K50" i="1" s="1"/>
  <c r="I51" i="1"/>
  <c r="K51" i="1" s="1"/>
  <c r="I52" i="1"/>
  <c r="K52" i="1" s="1"/>
  <c r="I53" i="1"/>
  <c r="K53" i="1" s="1"/>
  <c r="I54" i="1"/>
  <c r="K54" i="1" s="1"/>
  <c r="I55" i="1"/>
  <c r="K55" i="1" s="1"/>
  <c r="I56" i="1"/>
  <c r="K56" i="1" s="1"/>
  <c r="I57" i="1"/>
  <c r="K57" i="1" s="1"/>
  <c r="I58" i="1"/>
  <c r="K58" i="1" s="1"/>
  <c r="I59" i="1"/>
  <c r="K59" i="1" s="1"/>
  <c r="I60" i="1"/>
  <c r="K60" i="1" s="1"/>
  <c r="I61" i="1"/>
  <c r="K61" i="1" s="1"/>
  <c r="I62" i="1"/>
  <c r="K62" i="1" s="1"/>
  <c r="I63" i="1"/>
  <c r="K63" i="1" s="1"/>
  <c r="I64" i="1"/>
  <c r="K64" i="1" s="1"/>
  <c r="I65" i="1"/>
  <c r="K65" i="1" s="1"/>
  <c r="I66" i="1"/>
  <c r="K66" i="1" s="1"/>
  <c r="I67" i="1"/>
  <c r="K67" i="1" s="1"/>
  <c r="I68" i="1"/>
  <c r="K68" i="1" s="1"/>
  <c r="I69" i="1"/>
  <c r="K69" i="1" s="1"/>
  <c r="I70" i="1"/>
  <c r="K70" i="1" s="1"/>
  <c r="I71" i="1"/>
  <c r="K71" i="1" s="1"/>
  <c r="I72" i="1"/>
  <c r="K72" i="1" s="1"/>
  <c r="I73" i="1"/>
  <c r="K73" i="1" s="1"/>
  <c r="I74" i="1"/>
  <c r="K74" i="1" s="1"/>
  <c r="I75" i="1"/>
  <c r="K75" i="1" s="1"/>
  <c r="I76" i="1"/>
  <c r="K76" i="1" s="1"/>
  <c r="I77" i="1"/>
  <c r="K77" i="1" s="1"/>
  <c r="I78" i="1"/>
  <c r="K78" i="1" s="1"/>
  <c r="I79" i="1"/>
  <c r="K79" i="1" s="1"/>
  <c r="I80" i="1"/>
  <c r="K80" i="1" s="1"/>
  <c r="I81" i="1"/>
  <c r="K81" i="1" s="1"/>
  <c r="I82" i="1"/>
  <c r="K82" i="1" s="1"/>
  <c r="I83" i="1"/>
  <c r="K83" i="1" s="1"/>
  <c r="I84" i="1"/>
  <c r="K84" i="1" s="1"/>
  <c r="I85" i="1"/>
  <c r="K85" i="1" s="1"/>
  <c r="I86" i="1"/>
  <c r="K86" i="1" s="1"/>
  <c r="I87" i="1"/>
  <c r="K87" i="1" s="1"/>
  <c r="I88" i="1"/>
  <c r="K88" i="1" s="1"/>
  <c r="I89" i="1"/>
  <c r="K89" i="1" s="1"/>
  <c r="I90" i="1"/>
  <c r="K90" i="1" s="1"/>
  <c r="I91" i="1"/>
  <c r="K91" i="1" s="1"/>
  <c r="I92" i="1"/>
  <c r="K92" i="1" s="1"/>
  <c r="I93" i="1"/>
  <c r="K93" i="1" s="1"/>
  <c r="I94" i="1"/>
  <c r="K94" i="1" s="1"/>
  <c r="I95" i="1"/>
  <c r="K95" i="1" s="1"/>
  <c r="I96" i="1"/>
  <c r="K96" i="1" s="1"/>
  <c r="I97" i="1"/>
  <c r="K97" i="1" s="1"/>
  <c r="I98" i="1"/>
  <c r="K98" i="1" s="1"/>
  <c r="I99" i="1"/>
  <c r="K99" i="1" s="1"/>
  <c r="I100" i="1"/>
  <c r="K100" i="1" s="1"/>
  <c r="I101" i="1"/>
  <c r="K101" i="1" s="1"/>
  <c r="I102" i="1"/>
  <c r="K102" i="1" s="1"/>
  <c r="I103" i="1"/>
  <c r="K103" i="1" s="1"/>
  <c r="I104" i="1"/>
  <c r="K104" i="1" s="1"/>
  <c r="I105" i="1"/>
  <c r="K105" i="1" s="1"/>
  <c r="I106" i="1"/>
  <c r="K106" i="1" s="1"/>
  <c r="I107" i="1"/>
  <c r="K107" i="1" s="1"/>
  <c r="I108" i="1"/>
  <c r="K108" i="1" s="1"/>
  <c r="I109" i="1"/>
  <c r="K109" i="1" s="1"/>
  <c r="I110" i="1"/>
  <c r="K110" i="1" s="1"/>
  <c r="I111" i="1"/>
  <c r="K111" i="1" s="1"/>
  <c r="I112" i="1"/>
  <c r="K112" i="1" s="1"/>
  <c r="I113" i="1"/>
  <c r="K113" i="1" s="1"/>
  <c r="I114" i="1"/>
  <c r="K114" i="1" s="1"/>
  <c r="I115" i="1"/>
  <c r="K115" i="1" s="1"/>
  <c r="I116" i="1"/>
  <c r="K116" i="1" s="1"/>
  <c r="I117" i="1"/>
  <c r="K117" i="1" s="1"/>
  <c r="I118" i="1"/>
  <c r="K118" i="1" s="1"/>
  <c r="I119" i="1"/>
  <c r="K119" i="1" s="1"/>
  <c r="I120" i="1"/>
  <c r="K120" i="1" s="1"/>
  <c r="I121" i="1"/>
  <c r="K121" i="1" s="1"/>
  <c r="I122" i="1"/>
  <c r="K122" i="1" s="1"/>
  <c r="I123" i="1"/>
  <c r="K123" i="1" s="1"/>
  <c r="I124" i="1"/>
  <c r="K124" i="1" s="1"/>
  <c r="I125" i="1"/>
  <c r="K125" i="1" s="1"/>
  <c r="I126" i="1"/>
  <c r="K126" i="1" s="1"/>
  <c r="I127" i="1"/>
  <c r="K127" i="1" s="1"/>
  <c r="I128" i="1"/>
  <c r="K128" i="1" s="1"/>
  <c r="I129" i="1"/>
  <c r="K129" i="1" s="1"/>
  <c r="I130" i="1"/>
  <c r="K130" i="1" s="1"/>
  <c r="I131" i="1"/>
  <c r="K131" i="1" s="1"/>
  <c r="I132" i="1"/>
  <c r="K132" i="1" s="1"/>
  <c r="I133" i="1"/>
  <c r="K133" i="1" s="1"/>
  <c r="I134" i="1"/>
  <c r="K134" i="1" s="1"/>
  <c r="I135" i="1"/>
  <c r="K135" i="1" s="1"/>
  <c r="I136" i="1"/>
  <c r="K136" i="1" s="1"/>
  <c r="I137" i="1"/>
  <c r="K137" i="1" s="1"/>
  <c r="I138" i="1"/>
  <c r="K138" i="1" s="1"/>
  <c r="I139" i="1"/>
  <c r="K139" i="1" s="1"/>
  <c r="I140" i="1"/>
  <c r="K140" i="1" s="1"/>
  <c r="I141" i="1"/>
  <c r="K141" i="1" s="1"/>
  <c r="I142" i="1"/>
  <c r="K142" i="1" s="1"/>
  <c r="I143" i="1"/>
  <c r="K143" i="1" s="1"/>
  <c r="I144" i="1"/>
  <c r="K144" i="1" s="1"/>
  <c r="I145" i="1"/>
  <c r="K145" i="1" s="1"/>
  <c r="I146" i="1"/>
  <c r="K146" i="1" s="1"/>
  <c r="I147" i="1"/>
  <c r="K147" i="1" s="1"/>
  <c r="I148" i="1"/>
  <c r="K148" i="1" s="1"/>
  <c r="I149" i="1"/>
  <c r="K149" i="1" s="1"/>
  <c r="I150" i="1"/>
  <c r="K150" i="1" s="1"/>
  <c r="I151" i="1"/>
  <c r="K151" i="1" s="1"/>
  <c r="I152" i="1"/>
  <c r="K152" i="1" s="1"/>
  <c r="I153" i="1"/>
  <c r="K153" i="1" s="1"/>
  <c r="I154" i="1"/>
  <c r="K154" i="1" s="1"/>
  <c r="I155" i="1"/>
  <c r="K155" i="1" s="1"/>
  <c r="I156" i="1"/>
  <c r="K156" i="1" s="1"/>
  <c r="I157" i="1"/>
  <c r="K157" i="1" s="1"/>
  <c r="I158" i="1"/>
  <c r="K158" i="1" s="1"/>
  <c r="I159" i="1"/>
  <c r="K159" i="1" s="1"/>
  <c r="I160" i="1"/>
  <c r="K160" i="1" s="1"/>
  <c r="I161" i="1"/>
  <c r="K161" i="1" s="1"/>
  <c r="I162" i="1"/>
  <c r="K162" i="1" s="1"/>
  <c r="I163" i="1"/>
  <c r="K163" i="1" s="1"/>
  <c r="I164" i="1"/>
  <c r="K164" i="1" s="1"/>
  <c r="I165" i="1"/>
  <c r="K165" i="1" s="1"/>
  <c r="I166" i="1"/>
  <c r="K166" i="1" s="1"/>
  <c r="I167" i="1"/>
  <c r="K167" i="1" s="1"/>
  <c r="I168" i="1"/>
  <c r="K168" i="1" s="1"/>
  <c r="I169" i="1"/>
  <c r="K169" i="1" s="1"/>
  <c r="I170" i="1"/>
  <c r="K170" i="1" s="1"/>
  <c r="I171" i="1"/>
  <c r="K171" i="1" s="1"/>
  <c r="I172" i="1"/>
  <c r="K172" i="1" s="1"/>
  <c r="I173" i="1"/>
  <c r="K173" i="1" s="1"/>
  <c r="I174" i="1"/>
  <c r="K174" i="1" s="1"/>
  <c r="I175" i="1"/>
  <c r="K175" i="1" s="1"/>
  <c r="I176" i="1"/>
  <c r="K176" i="1" s="1"/>
  <c r="I177" i="1"/>
  <c r="K177" i="1" s="1"/>
  <c r="I178" i="1"/>
  <c r="K178" i="1" s="1"/>
  <c r="I179" i="1"/>
  <c r="K179" i="1" s="1"/>
  <c r="I180" i="1"/>
  <c r="K180" i="1" s="1"/>
  <c r="I181" i="1"/>
  <c r="K181" i="1" s="1"/>
  <c r="I182" i="1"/>
  <c r="K182" i="1" s="1"/>
  <c r="I183" i="1"/>
  <c r="K183" i="1" s="1"/>
  <c r="I184" i="1"/>
  <c r="K184" i="1" s="1"/>
  <c r="I185" i="1"/>
  <c r="K185" i="1" s="1"/>
  <c r="I186" i="1"/>
  <c r="K186" i="1" s="1"/>
  <c r="I187" i="1"/>
  <c r="K187" i="1" s="1"/>
  <c r="I188" i="1"/>
  <c r="K188" i="1" s="1"/>
  <c r="I189" i="1"/>
  <c r="K189" i="1" s="1"/>
  <c r="I190" i="1"/>
  <c r="K190" i="1" s="1"/>
  <c r="I191" i="1"/>
  <c r="K191" i="1" s="1"/>
  <c r="I192" i="1"/>
  <c r="K192" i="1" s="1"/>
  <c r="I193" i="1"/>
  <c r="K193" i="1" s="1"/>
  <c r="I194" i="1"/>
  <c r="K194" i="1" s="1"/>
  <c r="I195" i="1"/>
  <c r="K195" i="1" s="1"/>
  <c r="I196" i="1"/>
  <c r="K196" i="1" s="1"/>
  <c r="I197" i="1"/>
  <c r="K197" i="1" s="1"/>
  <c r="I198" i="1"/>
  <c r="K198" i="1" s="1"/>
  <c r="I199" i="1"/>
  <c r="K199" i="1" s="1"/>
  <c r="I200" i="1"/>
  <c r="K200" i="1" s="1"/>
  <c r="I201" i="1"/>
  <c r="K201" i="1" s="1"/>
  <c r="I202" i="1"/>
  <c r="K202" i="1" s="1"/>
  <c r="I203" i="1"/>
  <c r="K203" i="1" s="1"/>
  <c r="I204" i="1"/>
  <c r="K204" i="1" s="1"/>
  <c r="I205" i="1"/>
  <c r="K205" i="1" s="1"/>
  <c r="I206" i="1"/>
  <c r="K206" i="1" s="1"/>
  <c r="I207" i="1"/>
  <c r="K207" i="1" s="1"/>
  <c r="I208" i="1"/>
  <c r="K208" i="1" s="1"/>
  <c r="I209" i="1"/>
  <c r="K209" i="1" s="1"/>
  <c r="I210" i="1"/>
  <c r="K210" i="1" s="1"/>
  <c r="I211" i="1"/>
  <c r="K211" i="1" s="1"/>
  <c r="I212" i="1"/>
  <c r="K212" i="1" s="1"/>
  <c r="I213" i="1"/>
  <c r="K213" i="1" s="1"/>
  <c r="I214" i="1"/>
  <c r="K214" i="1" s="1"/>
  <c r="I215" i="1"/>
  <c r="K215" i="1" s="1"/>
  <c r="I216" i="1"/>
  <c r="K216" i="1" s="1"/>
  <c r="I217" i="1"/>
  <c r="K217" i="1" s="1"/>
  <c r="I218" i="1"/>
  <c r="K218" i="1" s="1"/>
  <c r="I219" i="1"/>
  <c r="K219" i="1" s="1"/>
  <c r="I220" i="1"/>
  <c r="K220" i="1" s="1"/>
  <c r="I221" i="1"/>
  <c r="K221" i="1" s="1"/>
  <c r="I222" i="1"/>
  <c r="K222" i="1" s="1"/>
  <c r="I223" i="1"/>
  <c r="K223" i="1" s="1"/>
  <c r="I224" i="1"/>
  <c r="K224" i="1" s="1"/>
  <c r="I225" i="1"/>
  <c r="K225" i="1" s="1"/>
  <c r="I226" i="1"/>
  <c r="K226" i="1" s="1"/>
  <c r="I227" i="1"/>
  <c r="K227" i="1" s="1"/>
  <c r="I228" i="1"/>
  <c r="K228" i="1" s="1"/>
  <c r="I229" i="1"/>
  <c r="K229" i="1" s="1"/>
  <c r="I230" i="1"/>
  <c r="K230" i="1" s="1"/>
  <c r="I231" i="1"/>
  <c r="K231" i="1" s="1"/>
  <c r="I232" i="1"/>
  <c r="K232" i="1" s="1"/>
  <c r="I233" i="1"/>
  <c r="K233" i="1" s="1"/>
  <c r="I234" i="1"/>
  <c r="K234" i="1" s="1"/>
  <c r="I235" i="1"/>
  <c r="K235" i="1" s="1"/>
  <c r="I236" i="1"/>
  <c r="K236" i="1" s="1"/>
  <c r="I237" i="1"/>
  <c r="K237" i="1" s="1"/>
  <c r="I238" i="1"/>
  <c r="K238" i="1" s="1"/>
  <c r="I239" i="1"/>
  <c r="K239" i="1" s="1"/>
  <c r="I240" i="1"/>
  <c r="K240" i="1" s="1"/>
  <c r="I241" i="1"/>
  <c r="K241" i="1" s="1"/>
  <c r="I242" i="1"/>
  <c r="K242" i="1" s="1"/>
  <c r="I243" i="1"/>
  <c r="K243" i="1" s="1"/>
  <c r="I244" i="1"/>
  <c r="K244" i="1" s="1"/>
  <c r="I245" i="1"/>
  <c r="K245" i="1" s="1"/>
  <c r="I246" i="1"/>
  <c r="K246" i="1" s="1"/>
  <c r="I247" i="1"/>
  <c r="K247" i="1" s="1"/>
  <c r="I248" i="1"/>
  <c r="K248" i="1" s="1"/>
  <c r="I249" i="1"/>
  <c r="K249" i="1" s="1"/>
  <c r="I250" i="1"/>
  <c r="K250" i="1" s="1"/>
  <c r="I251" i="1"/>
  <c r="K251" i="1" s="1"/>
  <c r="I252" i="1"/>
  <c r="K252" i="1" s="1"/>
  <c r="I253" i="1"/>
  <c r="K253" i="1" s="1"/>
  <c r="I254" i="1"/>
  <c r="K254" i="1" s="1"/>
  <c r="I255" i="1"/>
  <c r="K255" i="1" s="1"/>
  <c r="I256" i="1"/>
  <c r="K256" i="1" s="1"/>
  <c r="I257" i="1"/>
  <c r="K257" i="1" s="1"/>
  <c r="I258" i="1"/>
  <c r="K258" i="1" s="1"/>
  <c r="I259" i="1"/>
  <c r="K259" i="1" s="1"/>
  <c r="I260" i="1"/>
  <c r="K260" i="1" s="1"/>
  <c r="I261" i="1"/>
  <c r="K261" i="1" s="1"/>
  <c r="I262" i="1"/>
  <c r="K262" i="1" s="1"/>
  <c r="I263" i="1"/>
  <c r="K263" i="1" s="1"/>
  <c r="I264" i="1"/>
  <c r="K264" i="1" s="1"/>
  <c r="I265" i="1"/>
  <c r="K265" i="1" s="1"/>
  <c r="I266" i="1"/>
  <c r="K266" i="1" s="1"/>
  <c r="I267" i="1"/>
  <c r="K267" i="1" s="1"/>
  <c r="I268" i="1"/>
  <c r="K268" i="1" s="1"/>
  <c r="I269" i="1"/>
  <c r="K269" i="1" s="1"/>
  <c r="I270" i="1"/>
  <c r="K270" i="1" s="1"/>
  <c r="I271" i="1"/>
  <c r="K271" i="1" s="1"/>
  <c r="I272" i="1"/>
  <c r="K272" i="1" s="1"/>
  <c r="I273" i="1"/>
  <c r="K273" i="1" s="1"/>
  <c r="I274" i="1"/>
  <c r="K274" i="1" s="1"/>
  <c r="I275" i="1"/>
  <c r="K275" i="1" s="1"/>
  <c r="I276" i="1"/>
  <c r="K276" i="1" s="1"/>
  <c r="I277" i="1"/>
  <c r="K277" i="1" s="1"/>
  <c r="I278" i="1"/>
  <c r="K278" i="1" s="1"/>
  <c r="I279" i="1"/>
  <c r="K279" i="1" s="1"/>
  <c r="I280" i="1"/>
  <c r="K280" i="1" s="1"/>
  <c r="I281" i="1"/>
  <c r="K281" i="1" s="1"/>
  <c r="I282" i="1"/>
  <c r="K282" i="1" s="1"/>
  <c r="I283" i="1"/>
  <c r="K283" i="1" s="1"/>
  <c r="I284" i="1"/>
  <c r="K284" i="1" s="1"/>
  <c r="I285" i="1"/>
  <c r="K285" i="1" s="1"/>
  <c r="I286" i="1"/>
  <c r="K286" i="1" s="1"/>
  <c r="I287" i="1"/>
  <c r="K287" i="1" s="1"/>
  <c r="I288" i="1"/>
  <c r="K288" i="1" s="1"/>
  <c r="I289" i="1"/>
  <c r="K289" i="1" s="1"/>
  <c r="I290" i="1"/>
  <c r="K290" i="1" s="1"/>
  <c r="I291" i="1"/>
  <c r="K291" i="1" s="1"/>
  <c r="I292" i="1"/>
  <c r="K292" i="1" s="1"/>
  <c r="I293" i="1"/>
  <c r="K293" i="1" s="1"/>
  <c r="I294" i="1"/>
  <c r="K294" i="1" s="1"/>
  <c r="I295" i="1"/>
  <c r="K295" i="1" s="1"/>
  <c r="I296" i="1"/>
  <c r="K296" i="1" s="1"/>
  <c r="I297" i="1"/>
  <c r="K297" i="1" s="1"/>
  <c r="I298" i="1"/>
  <c r="K298" i="1" s="1"/>
  <c r="I299" i="1"/>
  <c r="K299" i="1" s="1"/>
  <c r="I300" i="1"/>
  <c r="K300" i="1" s="1"/>
  <c r="I301" i="1"/>
  <c r="K301" i="1" s="1"/>
  <c r="I302" i="1"/>
  <c r="K302" i="1" s="1"/>
  <c r="I303" i="1"/>
  <c r="K303" i="1" s="1"/>
  <c r="I304" i="1"/>
  <c r="K304" i="1" s="1"/>
  <c r="I305" i="1"/>
  <c r="K305" i="1" s="1"/>
  <c r="I306" i="1"/>
  <c r="K306" i="1" s="1"/>
  <c r="I307" i="1"/>
  <c r="K307" i="1" s="1"/>
  <c r="I308" i="1"/>
  <c r="K308" i="1" s="1"/>
  <c r="I309" i="1"/>
  <c r="K309" i="1" s="1"/>
  <c r="I310" i="1"/>
  <c r="K310" i="1" s="1"/>
  <c r="I311" i="1"/>
  <c r="K311" i="1" s="1"/>
  <c r="I312" i="1"/>
  <c r="K312" i="1" s="1"/>
  <c r="I313" i="1"/>
  <c r="K313" i="1" s="1"/>
  <c r="I314" i="1"/>
  <c r="K314" i="1" s="1"/>
  <c r="I315" i="1"/>
  <c r="K315" i="1" s="1"/>
  <c r="I316" i="1"/>
  <c r="K316" i="1" s="1"/>
  <c r="I317" i="1"/>
  <c r="K317" i="1" s="1"/>
  <c r="I318" i="1"/>
  <c r="K318" i="1" s="1"/>
  <c r="I319" i="1"/>
  <c r="K319" i="1" s="1"/>
  <c r="I320" i="1"/>
  <c r="K320" i="1" s="1"/>
  <c r="I321" i="1"/>
  <c r="K321" i="1" s="1"/>
  <c r="I322" i="1"/>
  <c r="K322" i="1" s="1"/>
  <c r="I323" i="1"/>
  <c r="K323" i="1" s="1"/>
  <c r="I324" i="1"/>
  <c r="K324" i="1" s="1"/>
  <c r="I325" i="1"/>
  <c r="K325" i="1" s="1"/>
  <c r="I326" i="1"/>
  <c r="K326" i="1" s="1"/>
  <c r="I327" i="1"/>
  <c r="K327" i="1" s="1"/>
  <c r="I328" i="1"/>
  <c r="K328" i="1" s="1"/>
  <c r="I329" i="1"/>
  <c r="K329" i="1" s="1"/>
  <c r="I330" i="1"/>
  <c r="K330" i="1" s="1"/>
  <c r="I331" i="1"/>
  <c r="K331" i="1" s="1"/>
  <c r="I332" i="1"/>
  <c r="K332" i="1" s="1"/>
  <c r="I333" i="1"/>
  <c r="K333" i="1" s="1"/>
  <c r="I334" i="1"/>
  <c r="K334" i="1" s="1"/>
  <c r="I335" i="1"/>
  <c r="K335" i="1" s="1"/>
  <c r="I336" i="1"/>
  <c r="K336" i="1" s="1"/>
  <c r="I337" i="1"/>
  <c r="K337" i="1" s="1"/>
  <c r="I338" i="1"/>
  <c r="K338" i="1" s="1"/>
  <c r="I339" i="1"/>
  <c r="K339" i="1" s="1"/>
  <c r="I340" i="1"/>
  <c r="K340" i="1" s="1"/>
  <c r="I341" i="1"/>
  <c r="K341" i="1" s="1"/>
  <c r="I342" i="1"/>
  <c r="K342" i="1" s="1"/>
  <c r="I343" i="1"/>
  <c r="K343" i="1" s="1"/>
  <c r="I344" i="1"/>
  <c r="K344" i="1" s="1"/>
  <c r="I345" i="1"/>
  <c r="K345" i="1" s="1"/>
  <c r="I346" i="1"/>
  <c r="K346" i="1" s="1"/>
  <c r="I347" i="1"/>
  <c r="K347" i="1" s="1"/>
  <c r="I348" i="1"/>
  <c r="K348" i="1" s="1"/>
  <c r="I349" i="1"/>
  <c r="K349" i="1" s="1"/>
  <c r="I350" i="1"/>
  <c r="K350" i="1" s="1"/>
  <c r="I351" i="1"/>
  <c r="K351" i="1" s="1"/>
  <c r="I352" i="1"/>
  <c r="K352" i="1" s="1"/>
  <c r="I353" i="1"/>
  <c r="K353" i="1" s="1"/>
  <c r="I354" i="1"/>
  <c r="K354" i="1" s="1"/>
  <c r="I355" i="1"/>
  <c r="K355" i="1" s="1"/>
  <c r="I356" i="1"/>
  <c r="K356" i="1" s="1"/>
  <c r="I357" i="1"/>
  <c r="K357" i="1" s="1"/>
  <c r="I358" i="1"/>
  <c r="K358" i="1" s="1"/>
  <c r="I359" i="1"/>
  <c r="K359" i="1" s="1"/>
  <c r="I360" i="1"/>
  <c r="K360" i="1" s="1"/>
  <c r="I361" i="1"/>
  <c r="K361" i="1" s="1"/>
  <c r="I362" i="1"/>
  <c r="K362" i="1" s="1"/>
  <c r="I363" i="1"/>
  <c r="K363" i="1" s="1"/>
  <c r="I364" i="1"/>
  <c r="K364" i="1" s="1"/>
  <c r="I365" i="1"/>
  <c r="K365" i="1" s="1"/>
  <c r="I366" i="1"/>
  <c r="K366" i="1" s="1"/>
  <c r="I367" i="1"/>
  <c r="K367" i="1" s="1"/>
  <c r="I368" i="1"/>
  <c r="K368" i="1" s="1"/>
  <c r="I369" i="1"/>
  <c r="K369" i="1" s="1"/>
  <c r="I370" i="1"/>
  <c r="K370" i="1" s="1"/>
  <c r="I371" i="1"/>
  <c r="K371" i="1" s="1"/>
  <c r="I372" i="1"/>
  <c r="K372" i="1" s="1"/>
  <c r="I373" i="1"/>
  <c r="K373" i="1" s="1"/>
  <c r="I374" i="1"/>
  <c r="K374" i="1" s="1"/>
  <c r="I375" i="1"/>
  <c r="K375" i="1" s="1"/>
  <c r="I376" i="1"/>
  <c r="K376" i="1" s="1"/>
  <c r="I377" i="1"/>
  <c r="K377" i="1" s="1"/>
  <c r="I378" i="1"/>
  <c r="K378" i="1" s="1"/>
  <c r="I379" i="1"/>
  <c r="K379" i="1" s="1"/>
  <c r="I380" i="1"/>
  <c r="K380" i="1" s="1"/>
  <c r="I381" i="1"/>
  <c r="K381" i="1" s="1"/>
  <c r="I382" i="1"/>
  <c r="K382" i="1" s="1"/>
  <c r="I383" i="1"/>
  <c r="K383" i="1" s="1"/>
  <c r="I384" i="1"/>
  <c r="K384" i="1" s="1"/>
  <c r="I385" i="1"/>
  <c r="K385" i="1" s="1"/>
  <c r="I386" i="1"/>
  <c r="K386" i="1" s="1"/>
  <c r="I387" i="1"/>
  <c r="K387" i="1" s="1"/>
  <c r="I388" i="1"/>
  <c r="K388" i="1" s="1"/>
  <c r="I389" i="1"/>
  <c r="K389" i="1" s="1"/>
  <c r="I390" i="1"/>
  <c r="K390" i="1" s="1"/>
  <c r="I391" i="1"/>
  <c r="K391" i="1" s="1"/>
  <c r="I392" i="1"/>
  <c r="K392" i="1" s="1"/>
  <c r="I393" i="1"/>
  <c r="K393" i="1" s="1"/>
  <c r="I394" i="1"/>
  <c r="K394" i="1" s="1"/>
  <c r="I395" i="1"/>
  <c r="K395" i="1" s="1"/>
  <c r="I396" i="1"/>
  <c r="K396" i="1" s="1"/>
  <c r="I397" i="1"/>
  <c r="K397" i="1" s="1"/>
  <c r="I398" i="1"/>
  <c r="K398" i="1" s="1"/>
  <c r="I399" i="1"/>
  <c r="K399" i="1" s="1"/>
  <c r="I400" i="1"/>
  <c r="K400" i="1" s="1"/>
  <c r="I401" i="1"/>
  <c r="K401" i="1" s="1"/>
  <c r="I402" i="1"/>
  <c r="K402" i="1" s="1"/>
  <c r="I403" i="1"/>
  <c r="K403" i="1" s="1"/>
  <c r="I404" i="1"/>
  <c r="K404" i="1" s="1"/>
  <c r="I405" i="1"/>
  <c r="K405" i="1" s="1"/>
  <c r="I406" i="1"/>
  <c r="K406" i="1" s="1"/>
  <c r="I407" i="1"/>
  <c r="K407" i="1" s="1"/>
  <c r="I408" i="1"/>
  <c r="K408" i="1" s="1"/>
  <c r="I409" i="1"/>
  <c r="K409" i="1" s="1"/>
  <c r="I410" i="1"/>
  <c r="K410" i="1" s="1"/>
  <c r="I411" i="1"/>
  <c r="K411" i="1" s="1"/>
  <c r="I412" i="1"/>
  <c r="K412" i="1" s="1"/>
  <c r="I413" i="1"/>
  <c r="K413" i="1" s="1"/>
  <c r="I414" i="1"/>
  <c r="K414" i="1" s="1"/>
  <c r="I415" i="1"/>
  <c r="K415" i="1" s="1"/>
  <c r="I416" i="1"/>
  <c r="K416" i="1" s="1"/>
  <c r="I417" i="1"/>
  <c r="K417" i="1" s="1"/>
  <c r="I418" i="1"/>
  <c r="K418" i="1" s="1"/>
  <c r="I419" i="1"/>
  <c r="K419" i="1" s="1"/>
  <c r="I420" i="1"/>
  <c r="K420" i="1" s="1"/>
  <c r="I421" i="1"/>
  <c r="K421" i="1" s="1"/>
  <c r="I422" i="1"/>
  <c r="K422" i="1" s="1"/>
  <c r="I423" i="1"/>
  <c r="K423" i="1" s="1"/>
  <c r="I424" i="1"/>
  <c r="K424" i="1" s="1"/>
  <c r="I425" i="1"/>
  <c r="K425" i="1" s="1"/>
  <c r="I426" i="1"/>
  <c r="K426" i="1" s="1"/>
  <c r="I427" i="1"/>
  <c r="K427" i="1" s="1"/>
  <c r="I428" i="1"/>
  <c r="K428" i="1" s="1"/>
  <c r="I429" i="1"/>
  <c r="K429" i="1" s="1"/>
  <c r="I430" i="1"/>
  <c r="K430" i="1" s="1"/>
  <c r="I431" i="1"/>
  <c r="K431" i="1" s="1"/>
  <c r="I432" i="1"/>
  <c r="K432" i="1" s="1"/>
  <c r="I433" i="1"/>
  <c r="K433" i="1" s="1"/>
  <c r="I434" i="1"/>
  <c r="K434" i="1" s="1"/>
  <c r="I435" i="1"/>
  <c r="K435" i="1" s="1"/>
  <c r="I436" i="1"/>
  <c r="K436" i="1" s="1"/>
  <c r="I437" i="1"/>
  <c r="K437" i="1" s="1"/>
  <c r="I438" i="1"/>
  <c r="K438" i="1" s="1"/>
  <c r="I439" i="1"/>
  <c r="K439" i="1" s="1"/>
  <c r="I440" i="1"/>
  <c r="K440" i="1" s="1"/>
  <c r="I441" i="1"/>
  <c r="K441" i="1" s="1"/>
  <c r="I442" i="1"/>
  <c r="K442" i="1" s="1"/>
  <c r="I443" i="1"/>
  <c r="K443" i="1" s="1"/>
  <c r="I444" i="1"/>
  <c r="K444" i="1" s="1"/>
  <c r="I445" i="1"/>
  <c r="K445" i="1" s="1"/>
  <c r="I446" i="1"/>
  <c r="K446" i="1" s="1"/>
  <c r="I447" i="1"/>
  <c r="K447" i="1" s="1"/>
  <c r="I448" i="1"/>
  <c r="K448" i="1" s="1"/>
  <c r="I449" i="1"/>
  <c r="K449" i="1" s="1"/>
  <c r="I450" i="1"/>
  <c r="K450" i="1" s="1"/>
  <c r="I451" i="1"/>
  <c r="K451" i="1" s="1"/>
  <c r="I452" i="1"/>
  <c r="K452" i="1" s="1"/>
  <c r="I453" i="1"/>
  <c r="K453" i="1" s="1"/>
  <c r="I454" i="1"/>
  <c r="K454" i="1" s="1"/>
  <c r="I455" i="1"/>
  <c r="K455" i="1" s="1"/>
  <c r="I456" i="1"/>
  <c r="K456" i="1" s="1"/>
  <c r="I457" i="1"/>
  <c r="K457" i="1" s="1"/>
  <c r="I458" i="1"/>
  <c r="K458" i="1" s="1"/>
  <c r="I459" i="1"/>
  <c r="K459" i="1" s="1"/>
  <c r="I460" i="1"/>
  <c r="K460" i="1" s="1"/>
  <c r="I461" i="1"/>
  <c r="K461" i="1" s="1"/>
  <c r="I462" i="1"/>
  <c r="K462" i="1" s="1"/>
  <c r="I463" i="1"/>
  <c r="K463" i="1" s="1"/>
  <c r="I464" i="1"/>
  <c r="K464" i="1" s="1"/>
  <c r="I465" i="1"/>
  <c r="K465" i="1" s="1"/>
  <c r="I466" i="1"/>
  <c r="K466" i="1" s="1"/>
  <c r="I467" i="1"/>
  <c r="K467" i="1" s="1"/>
  <c r="I468" i="1"/>
  <c r="K468" i="1" s="1"/>
  <c r="I469" i="1"/>
  <c r="K469" i="1" s="1"/>
  <c r="I470" i="1"/>
  <c r="K470" i="1" s="1"/>
  <c r="I471" i="1"/>
  <c r="K471" i="1" s="1"/>
  <c r="I472" i="1"/>
  <c r="K472" i="1" s="1"/>
  <c r="I473" i="1"/>
  <c r="K473" i="1" s="1"/>
  <c r="I474" i="1"/>
  <c r="K474" i="1" s="1"/>
  <c r="I475" i="1"/>
  <c r="K475" i="1" s="1"/>
  <c r="I476" i="1"/>
  <c r="K476" i="1" s="1"/>
  <c r="I477" i="1"/>
  <c r="K477" i="1" s="1"/>
  <c r="I478" i="1"/>
  <c r="K478" i="1" s="1"/>
  <c r="I479" i="1"/>
  <c r="K479" i="1" s="1"/>
  <c r="I480" i="1"/>
  <c r="K480" i="1" s="1"/>
  <c r="I481" i="1"/>
  <c r="K481" i="1" s="1"/>
  <c r="I482" i="1"/>
  <c r="K482" i="1" s="1"/>
  <c r="I483" i="1"/>
  <c r="K483" i="1" s="1"/>
  <c r="I484" i="1"/>
  <c r="K484" i="1" s="1"/>
  <c r="I485" i="1"/>
  <c r="K485" i="1" s="1"/>
  <c r="I486" i="1"/>
  <c r="K486" i="1" s="1"/>
  <c r="I487" i="1"/>
  <c r="K487" i="1" s="1"/>
  <c r="I488" i="1"/>
  <c r="K488" i="1" s="1"/>
  <c r="I489" i="1"/>
  <c r="K489" i="1" s="1"/>
  <c r="I490" i="1"/>
  <c r="K490" i="1" s="1"/>
  <c r="I491" i="1"/>
  <c r="K491" i="1" s="1"/>
  <c r="I492" i="1"/>
  <c r="K492" i="1" s="1"/>
  <c r="I493" i="1"/>
  <c r="K493" i="1" s="1"/>
  <c r="I494" i="1"/>
  <c r="K494" i="1" s="1"/>
  <c r="I495" i="1"/>
  <c r="K495" i="1" s="1"/>
  <c r="I496" i="1"/>
  <c r="K496" i="1" s="1"/>
  <c r="I497" i="1"/>
  <c r="K497" i="1" s="1"/>
  <c r="I498" i="1"/>
  <c r="K498" i="1" s="1"/>
  <c r="I499" i="1"/>
  <c r="K499" i="1" s="1"/>
  <c r="I500" i="1"/>
  <c r="K500" i="1" s="1"/>
  <c r="I501" i="1"/>
  <c r="K501" i="1" s="1"/>
  <c r="I502" i="1"/>
  <c r="K502" i="1" s="1"/>
  <c r="I503" i="1"/>
  <c r="K503" i="1" s="1"/>
  <c r="I504" i="1"/>
  <c r="K504" i="1" s="1"/>
  <c r="I505" i="1"/>
  <c r="K505" i="1" s="1"/>
  <c r="I506" i="1"/>
  <c r="K506" i="1" s="1"/>
  <c r="I507" i="1"/>
  <c r="K507" i="1" s="1"/>
  <c r="I508" i="1"/>
  <c r="K508" i="1" s="1"/>
  <c r="I509" i="1"/>
  <c r="K509" i="1" s="1"/>
  <c r="I510" i="1"/>
  <c r="K510" i="1" s="1"/>
  <c r="I511" i="1"/>
  <c r="K511" i="1" s="1"/>
  <c r="I512" i="1"/>
  <c r="K512" i="1" s="1"/>
  <c r="I513" i="1"/>
  <c r="K513" i="1" s="1"/>
  <c r="I514" i="1"/>
  <c r="K514" i="1" s="1"/>
  <c r="I515" i="1"/>
  <c r="K515" i="1" s="1"/>
  <c r="I516" i="1"/>
  <c r="K516" i="1" s="1"/>
  <c r="I517" i="1"/>
  <c r="K517" i="1" s="1"/>
  <c r="I518" i="1"/>
  <c r="K518" i="1" s="1"/>
  <c r="I519" i="1"/>
  <c r="K519" i="1" s="1"/>
  <c r="I520" i="1"/>
  <c r="K520" i="1" s="1"/>
  <c r="I521" i="1"/>
  <c r="K521" i="1" s="1"/>
  <c r="I522" i="1"/>
  <c r="K522" i="1" s="1"/>
  <c r="I523" i="1"/>
  <c r="K523" i="1" s="1"/>
  <c r="I524" i="1"/>
  <c r="K524" i="1" s="1"/>
  <c r="I525" i="1"/>
  <c r="K525" i="1" s="1"/>
  <c r="I526" i="1"/>
  <c r="K526" i="1" s="1"/>
  <c r="I527" i="1"/>
  <c r="K527" i="1" s="1"/>
  <c r="I528" i="1"/>
  <c r="K528" i="1" s="1"/>
  <c r="I529" i="1"/>
  <c r="K529" i="1" s="1"/>
  <c r="I530" i="1"/>
  <c r="K530" i="1" s="1"/>
  <c r="I531" i="1"/>
  <c r="K531" i="1" s="1"/>
  <c r="I532" i="1"/>
  <c r="K532" i="1" s="1"/>
  <c r="I533" i="1"/>
  <c r="K533" i="1" s="1"/>
  <c r="I534" i="1"/>
  <c r="K534" i="1" s="1"/>
  <c r="I535" i="1"/>
  <c r="K535" i="1" s="1"/>
  <c r="I536" i="1"/>
  <c r="K536" i="1" s="1"/>
  <c r="I537" i="1"/>
  <c r="K537" i="1" s="1"/>
  <c r="I538" i="1"/>
  <c r="K538" i="1" s="1"/>
  <c r="I539" i="1"/>
  <c r="K539" i="1" s="1"/>
  <c r="I540" i="1"/>
  <c r="K540" i="1" s="1"/>
  <c r="I541" i="1"/>
  <c r="K541" i="1" s="1"/>
  <c r="I542" i="1"/>
  <c r="K542" i="1" s="1"/>
  <c r="I543" i="1"/>
  <c r="K543" i="1" s="1"/>
  <c r="I544" i="1"/>
  <c r="K544" i="1" s="1"/>
  <c r="I545" i="1"/>
  <c r="K545" i="1" s="1"/>
  <c r="I546" i="1"/>
  <c r="K546" i="1" s="1"/>
  <c r="I547" i="1"/>
  <c r="K547" i="1" s="1"/>
  <c r="I548" i="1"/>
  <c r="K548" i="1" s="1"/>
  <c r="I549" i="1"/>
  <c r="K549" i="1" s="1"/>
  <c r="I550" i="1"/>
  <c r="K550" i="1" s="1"/>
  <c r="I551" i="1"/>
  <c r="K551" i="1" s="1"/>
  <c r="I552" i="1"/>
  <c r="K552" i="1" s="1"/>
  <c r="I553" i="1"/>
  <c r="K553" i="1" s="1"/>
  <c r="I554" i="1"/>
  <c r="K554" i="1" s="1"/>
  <c r="I555" i="1"/>
  <c r="K555" i="1" s="1"/>
  <c r="I556" i="1"/>
  <c r="K556" i="1" s="1"/>
  <c r="I557" i="1"/>
  <c r="K557" i="1" s="1"/>
  <c r="I558" i="1"/>
  <c r="K558" i="1" s="1"/>
  <c r="I559" i="1"/>
  <c r="K559" i="1" s="1"/>
  <c r="I560" i="1"/>
  <c r="K560" i="1" s="1"/>
  <c r="I561" i="1"/>
  <c r="K561" i="1" s="1"/>
  <c r="I562" i="1"/>
  <c r="K562" i="1" s="1"/>
  <c r="I563" i="1"/>
  <c r="K563" i="1" s="1"/>
  <c r="I564" i="1"/>
  <c r="K564" i="1" s="1"/>
  <c r="I565" i="1"/>
  <c r="K565" i="1" s="1"/>
  <c r="I566" i="1"/>
  <c r="K566" i="1" s="1"/>
  <c r="I567" i="1"/>
  <c r="K567" i="1" s="1"/>
  <c r="I568" i="1"/>
  <c r="K568" i="1" s="1"/>
  <c r="I569" i="1"/>
  <c r="K569" i="1" s="1"/>
  <c r="I570" i="1"/>
  <c r="K570" i="1" s="1"/>
  <c r="I571" i="1"/>
  <c r="K571" i="1" s="1"/>
  <c r="I572" i="1"/>
  <c r="K572" i="1" s="1"/>
  <c r="I573" i="1"/>
  <c r="K573" i="1" s="1"/>
  <c r="I574" i="1"/>
  <c r="K574" i="1" s="1"/>
  <c r="I575" i="1"/>
  <c r="K575" i="1" s="1"/>
  <c r="I576" i="1"/>
  <c r="K576" i="1" s="1"/>
  <c r="I577" i="1"/>
  <c r="K577" i="1" s="1"/>
  <c r="I578" i="1"/>
  <c r="K578" i="1" s="1"/>
  <c r="I579" i="1"/>
  <c r="K579" i="1" s="1"/>
  <c r="I580" i="1"/>
  <c r="K580" i="1" s="1"/>
  <c r="I581" i="1"/>
  <c r="K581" i="1" s="1"/>
  <c r="I582" i="1"/>
  <c r="K582" i="1" s="1"/>
  <c r="I583" i="1"/>
  <c r="K583" i="1" s="1"/>
  <c r="I584" i="1"/>
  <c r="K584" i="1" s="1"/>
  <c r="I585" i="1"/>
  <c r="K585" i="1" s="1"/>
  <c r="I586" i="1"/>
  <c r="K586" i="1" s="1"/>
  <c r="I587" i="1"/>
  <c r="K587" i="1" s="1"/>
  <c r="I588" i="1"/>
  <c r="K588" i="1" s="1"/>
  <c r="I589" i="1"/>
  <c r="K589" i="1" s="1"/>
  <c r="I590" i="1"/>
  <c r="K590" i="1" s="1"/>
  <c r="I591" i="1"/>
  <c r="K591" i="1" s="1"/>
  <c r="I592" i="1"/>
  <c r="K592" i="1" s="1"/>
  <c r="I593" i="1"/>
  <c r="K593" i="1" s="1"/>
  <c r="I594" i="1"/>
  <c r="K594" i="1" s="1"/>
  <c r="I595" i="1"/>
  <c r="K595" i="1" s="1"/>
  <c r="I596" i="1"/>
  <c r="K596" i="1" s="1"/>
  <c r="I597" i="1"/>
  <c r="K597" i="1" s="1"/>
  <c r="I598" i="1"/>
  <c r="K598" i="1" s="1"/>
  <c r="I599" i="1"/>
  <c r="K599" i="1" s="1"/>
  <c r="I600" i="1"/>
  <c r="K600" i="1" s="1"/>
  <c r="I601" i="1"/>
  <c r="K601" i="1" s="1"/>
  <c r="I602" i="1"/>
  <c r="K602" i="1" s="1"/>
  <c r="I603" i="1"/>
  <c r="K603" i="1" s="1"/>
  <c r="I604" i="1"/>
  <c r="K604" i="1" s="1"/>
  <c r="I605" i="1"/>
  <c r="K605" i="1" s="1"/>
  <c r="I606" i="1"/>
  <c r="K606" i="1" s="1"/>
  <c r="I607" i="1"/>
  <c r="K607" i="1" s="1"/>
  <c r="I608" i="1"/>
  <c r="K608" i="1" s="1"/>
  <c r="I609" i="1"/>
  <c r="K609" i="1" s="1"/>
  <c r="I610" i="1"/>
  <c r="K610" i="1" s="1"/>
  <c r="I611" i="1"/>
  <c r="K611" i="1" s="1"/>
  <c r="I612" i="1"/>
  <c r="K612" i="1" s="1"/>
  <c r="I613" i="1"/>
  <c r="K613" i="1" s="1"/>
  <c r="I614" i="1"/>
  <c r="K614" i="1" s="1"/>
  <c r="I615" i="1"/>
  <c r="K615" i="1" s="1"/>
  <c r="I616" i="1"/>
  <c r="K616" i="1" s="1"/>
  <c r="I617" i="1"/>
  <c r="K617" i="1" s="1"/>
  <c r="I618" i="1"/>
  <c r="K618" i="1" s="1"/>
  <c r="I619" i="1"/>
  <c r="K619" i="1" s="1"/>
  <c r="I620" i="1"/>
  <c r="K620" i="1" s="1"/>
  <c r="I621" i="1"/>
  <c r="K621" i="1" s="1"/>
  <c r="I622" i="1"/>
  <c r="K622" i="1" s="1"/>
  <c r="I623" i="1"/>
  <c r="K623" i="1" s="1"/>
  <c r="I624" i="1"/>
  <c r="K624" i="1" s="1"/>
  <c r="I625" i="1"/>
  <c r="K625" i="1" s="1"/>
  <c r="I626" i="1"/>
  <c r="K626" i="1" s="1"/>
  <c r="I627" i="1"/>
  <c r="K627" i="1" s="1"/>
  <c r="I628" i="1"/>
  <c r="K628" i="1" s="1"/>
  <c r="I629" i="1"/>
  <c r="K629" i="1" s="1"/>
  <c r="I630" i="1"/>
  <c r="K630" i="1" s="1"/>
  <c r="I631" i="1"/>
  <c r="K631" i="1" s="1"/>
  <c r="I632" i="1"/>
  <c r="K632" i="1" s="1"/>
  <c r="I633" i="1"/>
  <c r="K633" i="1" s="1"/>
  <c r="I634" i="1"/>
  <c r="K634" i="1" s="1"/>
  <c r="I635" i="1"/>
  <c r="K635" i="1" s="1"/>
  <c r="I636" i="1"/>
  <c r="K636" i="1" s="1"/>
  <c r="I637" i="1"/>
  <c r="K637" i="1" s="1"/>
  <c r="I638" i="1"/>
  <c r="K638" i="1" s="1"/>
  <c r="I639" i="1"/>
  <c r="K639" i="1" s="1"/>
  <c r="I640" i="1"/>
  <c r="K640" i="1" s="1"/>
  <c r="I641" i="1"/>
  <c r="K641" i="1" s="1"/>
  <c r="I642" i="1"/>
  <c r="K642" i="1" s="1"/>
  <c r="I643" i="1"/>
  <c r="K643" i="1" s="1"/>
  <c r="I644" i="1"/>
  <c r="K644" i="1" s="1"/>
  <c r="I645" i="1"/>
  <c r="K645" i="1" s="1"/>
  <c r="I646" i="1"/>
  <c r="K646" i="1" s="1"/>
  <c r="I647" i="1"/>
  <c r="K647" i="1" s="1"/>
  <c r="I648" i="1"/>
  <c r="K648" i="1" s="1"/>
  <c r="I649" i="1"/>
  <c r="K649" i="1" s="1"/>
  <c r="I650" i="1"/>
  <c r="K650" i="1" s="1"/>
  <c r="I651" i="1"/>
  <c r="K651" i="1" s="1"/>
  <c r="I652" i="1"/>
  <c r="K652" i="1" s="1"/>
  <c r="I653" i="1"/>
  <c r="K653" i="1" s="1"/>
  <c r="I654" i="1"/>
  <c r="K654" i="1" s="1"/>
  <c r="I655" i="1"/>
  <c r="K655" i="1" s="1"/>
  <c r="I656" i="1"/>
  <c r="K656" i="1" s="1"/>
  <c r="I657" i="1"/>
  <c r="K657" i="1" s="1"/>
  <c r="I658" i="1"/>
  <c r="K658" i="1" s="1"/>
  <c r="I659" i="1"/>
  <c r="K659" i="1" s="1"/>
  <c r="I660" i="1"/>
  <c r="K660" i="1" s="1"/>
  <c r="I661" i="1"/>
  <c r="K661" i="1" s="1"/>
  <c r="I662" i="1"/>
  <c r="K662" i="1" s="1"/>
  <c r="I663" i="1"/>
  <c r="K663" i="1" s="1"/>
  <c r="I664" i="1"/>
  <c r="K664" i="1" s="1"/>
  <c r="I665" i="1"/>
  <c r="K665" i="1" s="1"/>
  <c r="I666" i="1"/>
  <c r="K666" i="1" s="1"/>
  <c r="I667" i="1"/>
  <c r="K667" i="1" s="1"/>
  <c r="I668" i="1"/>
  <c r="K668" i="1" s="1"/>
  <c r="I669" i="1"/>
  <c r="K669" i="1" s="1"/>
  <c r="I670" i="1"/>
  <c r="K670" i="1" s="1"/>
  <c r="I671" i="1"/>
  <c r="K671" i="1" s="1"/>
  <c r="I672" i="1"/>
  <c r="K672" i="1" s="1"/>
  <c r="I673" i="1"/>
  <c r="K673" i="1" s="1"/>
  <c r="I674" i="1"/>
  <c r="K674" i="1" s="1"/>
  <c r="I675" i="1"/>
  <c r="K675" i="1" s="1"/>
  <c r="I676" i="1"/>
  <c r="K676" i="1" s="1"/>
  <c r="I677" i="1"/>
  <c r="K677" i="1" s="1"/>
  <c r="I678" i="1"/>
  <c r="K678" i="1" s="1"/>
  <c r="I679" i="1"/>
  <c r="K679" i="1" s="1"/>
  <c r="I680" i="1"/>
  <c r="K680" i="1" s="1"/>
  <c r="I681" i="1"/>
  <c r="K681" i="1" s="1"/>
  <c r="I682" i="1"/>
  <c r="K682" i="1" s="1"/>
  <c r="I683" i="1"/>
  <c r="K683" i="1" s="1"/>
  <c r="I684" i="1"/>
  <c r="K684" i="1" s="1"/>
  <c r="I685" i="1"/>
  <c r="K685" i="1" s="1"/>
  <c r="I686" i="1"/>
  <c r="K686" i="1" s="1"/>
  <c r="I687" i="1"/>
  <c r="K687" i="1" s="1"/>
  <c r="I688" i="1"/>
  <c r="K688" i="1" s="1"/>
  <c r="I689" i="1"/>
  <c r="K689" i="1" s="1"/>
  <c r="I690" i="1"/>
  <c r="K690" i="1" s="1"/>
  <c r="I691" i="1"/>
  <c r="K691" i="1" s="1"/>
  <c r="I692" i="1"/>
  <c r="K692" i="1" s="1"/>
  <c r="I693" i="1"/>
  <c r="K693" i="1" s="1"/>
  <c r="I694" i="1"/>
  <c r="K694" i="1" s="1"/>
  <c r="I695" i="1"/>
  <c r="K695" i="1" s="1"/>
  <c r="I696" i="1"/>
  <c r="K696" i="1" s="1"/>
  <c r="I697" i="1"/>
  <c r="K697" i="1" s="1"/>
  <c r="I698" i="1"/>
  <c r="K698" i="1" s="1"/>
  <c r="I699" i="1"/>
  <c r="K699" i="1" s="1"/>
  <c r="I700" i="1"/>
  <c r="K700" i="1" s="1"/>
  <c r="I701" i="1"/>
  <c r="K701" i="1" s="1"/>
  <c r="I702" i="1"/>
  <c r="K702" i="1" s="1"/>
  <c r="I703" i="1"/>
  <c r="K703" i="1" s="1"/>
  <c r="I704" i="1"/>
  <c r="K704" i="1" s="1"/>
  <c r="I705" i="1"/>
  <c r="K705" i="1" s="1"/>
  <c r="I706" i="1"/>
  <c r="K706" i="1" s="1"/>
  <c r="I707" i="1"/>
  <c r="K707" i="1" s="1"/>
  <c r="I708" i="1"/>
  <c r="K708" i="1" s="1"/>
  <c r="I709" i="1"/>
  <c r="K709" i="1" s="1"/>
  <c r="I710" i="1"/>
  <c r="K710" i="1" s="1"/>
  <c r="I711" i="1"/>
  <c r="K711" i="1" s="1"/>
  <c r="I712" i="1"/>
  <c r="K712" i="1" s="1"/>
  <c r="I713" i="1"/>
  <c r="K713" i="1" s="1"/>
  <c r="I714" i="1"/>
  <c r="K714" i="1" s="1"/>
  <c r="I715" i="1"/>
  <c r="K715" i="1" s="1"/>
  <c r="I716" i="1"/>
  <c r="K716" i="1" s="1"/>
  <c r="I717" i="1"/>
  <c r="K717" i="1" s="1"/>
  <c r="I718" i="1"/>
  <c r="K718" i="1" s="1"/>
  <c r="I719" i="1"/>
  <c r="K719" i="1" s="1"/>
  <c r="I720" i="1"/>
  <c r="K720" i="1" s="1"/>
  <c r="I721" i="1"/>
  <c r="K721" i="1" s="1"/>
  <c r="I722" i="1"/>
  <c r="K722" i="1" s="1"/>
  <c r="I723" i="1"/>
  <c r="K723" i="1" s="1"/>
  <c r="I724" i="1"/>
  <c r="K724" i="1" s="1"/>
  <c r="I725" i="1"/>
  <c r="K725" i="1" s="1"/>
  <c r="I726" i="1"/>
  <c r="K726" i="1" s="1"/>
  <c r="I727" i="1"/>
  <c r="K727" i="1" s="1"/>
  <c r="I728" i="1"/>
  <c r="K728" i="1" s="1"/>
  <c r="I729" i="1"/>
  <c r="K729" i="1" s="1"/>
  <c r="I730" i="1"/>
  <c r="K730" i="1" s="1"/>
  <c r="I731" i="1"/>
  <c r="K731" i="1" s="1"/>
  <c r="I732" i="1"/>
  <c r="K732" i="1" s="1"/>
  <c r="I733" i="1"/>
  <c r="K733" i="1" s="1"/>
  <c r="I734" i="1"/>
  <c r="K734" i="1" s="1"/>
  <c r="I735" i="1"/>
  <c r="K735" i="1" s="1"/>
  <c r="I736" i="1"/>
  <c r="K736" i="1" s="1"/>
  <c r="I737" i="1"/>
  <c r="K737" i="1" s="1"/>
  <c r="I738" i="1"/>
  <c r="K738" i="1" s="1"/>
  <c r="I739" i="1"/>
  <c r="K739" i="1" s="1"/>
  <c r="I740" i="1"/>
  <c r="K740" i="1" s="1"/>
  <c r="I741" i="1"/>
  <c r="K741" i="1" s="1"/>
  <c r="I742" i="1"/>
  <c r="K742" i="1" s="1"/>
  <c r="I743" i="1"/>
  <c r="K743" i="1" s="1"/>
  <c r="I744" i="1"/>
  <c r="K744" i="1" s="1"/>
  <c r="I745" i="1"/>
  <c r="K745" i="1" s="1"/>
  <c r="I746" i="1"/>
  <c r="K746" i="1" s="1"/>
  <c r="I747" i="1"/>
  <c r="K747" i="1" s="1"/>
  <c r="I748" i="1"/>
  <c r="K748" i="1" s="1"/>
  <c r="I749" i="1"/>
  <c r="K749" i="1" s="1"/>
  <c r="I750" i="1"/>
  <c r="K750" i="1" s="1"/>
  <c r="I751" i="1"/>
  <c r="K751" i="1" s="1"/>
  <c r="I752" i="1"/>
  <c r="K752" i="1" s="1"/>
  <c r="I753" i="1"/>
  <c r="K753" i="1" s="1"/>
  <c r="I754" i="1"/>
  <c r="K754" i="1" s="1"/>
  <c r="I755" i="1"/>
  <c r="K755" i="1" s="1"/>
  <c r="I756" i="1"/>
  <c r="K756" i="1" s="1"/>
  <c r="I757" i="1"/>
  <c r="K757" i="1" s="1"/>
  <c r="I758" i="1"/>
  <c r="K758" i="1" s="1"/>
  <c r="I759" i="1"/>
  <c r="K759" i="1" s="1"/>
  <c r="I760" i="1"/>
  <c r="K760" i="1" s="1"/>
  <c r="I761" i="1"/>
  <c r="K761" i="1" s="1"/>
  <c r="I762" i="1"/>
  <c r="K762" i="1" s="1"/>
  <c r="I763" i="1"/>
  <c r="K763" i="1" s="1"/>
  <c r="I764" i="1"/>
  <c r="K764" i="1" s="1"/>
  <c r="I765" i="1"/>
  <c r="K765" i="1" s="1"/>
  <c r="I766" i="1"/>
  <c r="K766" i="1" s="1"/>
  <c r="I767" i="1"/>
  <c r="K767" i="1" s="1"/>
  <c r="I768" i="1"/>
  <c r="K768" i="1" s="1"/>
  <c r="I769" i="1"/>
  <c r="K769" i="1" s="1"/>
  <c r="I770" i="1"/>
  <c r="K770" i="1" s="1"/>
  <c r="I771" i="1"/>
  <c r="K771" i="1" s="1"/>
  <c r="I772" i="1"/>
  <c r="K772" i="1" s="1"/>
  <c r="I773" i="1"/>
  <c r="K773" i="1" s="1"/>
  <c r="I774" i="1"/>
  <c r="K774" i="1" s="1"/>
  <c r="I775" i="1"/>
  <c r="K775" i="1" s="1"/>
  <c r="I776" i="1"/>
  <c r="K776" i="1" s="1"/>
  <c r="I777" i="1"/>
  <c r="K777" i="1" s="1"/>
  <c r="I778" i="1"/>
  <c r="K778" i="1" s="1"/>
  <c r="I779" i="1"/>
  <c r="K779" i="1" s="1"/>
  <c r="I780" i="1"/>
  <c r="K780" i="1" s="1"/>
  <c r="I781" i="1"/>
  <c r="K781" i="1" s="1"/>
  <c r="I782" i="1"/>
  <c r="K782" i="1" s="1"/>
  <c r="I783" i="1"/>
  <c r="K783" i="1" s="1"/>
  <c r="I784" i="1"/>
  <c r="K784" i="1" s="1"/>
  <c r="I785" i="1"/>
  <c r="K785" i="1" s="1"/>
  <c r="I786" i="1"/>
  <c r="K786" i="1" s="1"/>
  <c r="I787" i="1"/>
  <c r="K787" i="1" s="1"/>
  <c r="I788" i="1"/>
  <c r="K788" i="1" s="1"/>
  <c r="I789" i="1"/>
  <c r="K789" i="1" s="1"/>
  <c r="I790" i="1"/>
  <c r="K790" i="1" s="1"/>
  <c r="I791" i="1"/>
  <c r="K791" i="1" s="1"/>
  <c r="I792" i="1"/>
  <c r="K792" i="1" s="1"/>
  <c r="I793" i="1"/>
  <c r="K793" i="1" s="1"/>
  <c r="I794" i="1"/>
  <c r="K794" i="1" s="1"/>
  <c r="I795" i="1"/>
  <c r="K795" i="1" s="1"/>
  <c r="I796" i="1"/>
  <c r="K796" i="1" s="1"/>
  <c r="I797" i="1"/>
  <c r="K797" i="1" s="1"/>
  <c r="I798" i="1"/>
  <c r="K798" i="1" s="1"/>
  <c r="I799" i="1"/>
  <c r="K799" i="1" s="1"/>
  <c r="I800" i="1"/>
  <c r="K800" i="1" s="1"/>
  <c r="I801" i="1"/>
  <c r="K801" i="1" s="1"/>
  <c r="I802" i="1"/>
  <c r="K802" i="1" s="1"/>
  <c r="I803" i="1"/>
  <c r="K803" i="1" s="1"/>
  <c r="I804" i="1"/>
  <c r="K804" i="1" s="1"/>
  <c r="I805" i="1"/>
  <c r="K805" i="1" s="1"/>
  <c r="I806" i="1"/>
  <c r="K806" i="1" s="1"/>
  <c r="I807" i="1"/>
  <c r="K807" i="1" s="1"/>
  <c r="I808" i="1"/>
  <c r="K808" i="1" s="1"/>
  <c r="I809" i="1"/>
  <c r="K809" i="1" s="1"/>
  <c r="I810" i="1"/>
  <c r="K810" i="1" s="1"/>
  <c r="I811" i="1"/>
  <c r="K811" i="1" s="1"/>
  <c r="I812" i="1"/>
  <c r="K812" i="1" s="1"/>
  <c r="I813" i="1"/>
  <c r="K813" i="1" s="1"/>
  <c r="I814" i="1"/>
  <c r="K814" i="1" s="1"/>
  <c r="I815" i="1"/>
  <c r="K815" i="1" s="1"/>
  <c r="I816" i="1"/>
  <c r="K816" i="1" s="1"/>
  <c r="I817" i="1"/>
  <c r="K817" i="1" s="1"/>
  <c r="I818" i="1"/>
  <c r="K818" i="1" s="1"/>
  <c r="I819" i="1"/>
  <c r="K819" i="1" s="1"/>
  <c r="I820" i="1"/>
  <c r="K820" i="1" s="1"/>
  <c r="I821" i="1"/>
  <c r="K821" i="1" s="1"/>
  <c r="I822" i="1"/>
  <c r="K822" i="1" s="1"/>
  <c r="I823" i="1"/>
  <c r="K823" i="1" s="1"/>
  <c r="I824" i="1"/>
  <c r="K824" i="1" s="1"/>
  <c r="I825" i="1"/>
  <c r="K825" i="1" s="1"/>
  <c r="I826" i="1"/>
  <c r="K826" i="1" s="1"/>
  <c r="I827" i="1"/>
  <c r="K827" i="1" s="1"/>
  <c r="I828" i="1"/>
  <c r="K828" i="1" s="1"/>
  <c r="I829" i="1"/>
  <c r="K829" i="1" s="1"/>
  <c r="I830" i="1"/>
  <c r="K830" i="1" s="1"/>
  <c r="I831" i="1"/>
  <c r="K831" i="1" s="1"/>
  <c r="I832" i="1"/>
  <c r="K832" i="1" s="1"/>
  <c r="I833" i="1"/>
  <c r="K833" i="1" s="1"/>
  <c r="I834" i="1"/>
  <c r="K834" i="1" s="1"/>
  <c r="I835" i="1"/>
  <c r="K835" i="1" s="1"/>
  <c r="I836" i="1"/>
  <c r="K836" i="1" s="1"/>
  <c r="I837" i="1"/>
  <c r="K837" i="1" s="1"/>
  <c r="I838" i="1"/>
  <c r="K838" i="1" s="1"/>
  <c r="I839" i="1"/>
  <c r="K839" i="1" s="1"/>
  <c r="I840" i="1"/>
  <c r="K840" i="1" s="1"/>
  <c r="I841" i="1"/>
  <c r="K841" i="1" s="1"/>
  <c r="I842" i="1"/>
  <c r="K842" i="1" s="1"/>
  <c r="I843" i="1"/>
  <c r="K843" i="1" s="1"/>
  <c r="I844" i="1"/>
  <c r="K844" i="1" s="1"/>
  <c r="I845" i="1"/>
  <c r="K845" i="1" s="1"/>
  <c r="I846" i="1"/>
  <c r="K846" i="1" s="1"/>
  <c r="I847" i="1"/>
  <c r="K847" i="1" s="1"/>
  <c r="I848" i="1"/>
  <c r="K848" i="1" s="1"/>
  <c r="I849" i="1"/>
  <c r="K849" i="1" s="1"/>
  <c r="I850" i="1"/>
  <c r="K850" i="1" s="1"/>
  <c r="I851" i="1"/>
  <c r="K851" i="1" s="1"/>
  <c r="I852" i="1"/>
  <c r="K852" i="1" s="1"/>
  <c r="I853" i="1"/>
  <c r="K853" i="1" s="1"/>
  <c r="I854" i="1"/>
  <c r="K854" i="1" s="1"/>
  <c r="I855" i="1"/>
  <c r="K855" i="1" s="1"/>
  <c r="I856" i="1"/>
  <c r="K856" i="1" s="1"/>
  <c r="I857" i="1"/>
  <c r="K857" i="1" s="1"/>
  <c r="I858" i="1"/>
  <c r="K858" i="1" s="1"/>
  <c r="I859" i="1"/>
  <c r="K859" i="1" s="1"/>
  <c r="I860" i="1"/>
  <c r="K860" i="1" s="1"/>
  <c r="I861" i="1"/>
  <c r="K861" i="1" s="1"/>
  <c r="I862" i="1"/>
  <c r="K862" i="1" s="1"/>
  <c r="I863" i="1"/>
  <c r="K863" i="1" s="1"/>
  <c r="I864" i="1"/>
  <c r="K864" i="1" s="1"/>
  <c r="I865" i="1"/>
  <c r="K865" i="1" s="1"/>
  <c r="I866" i="1"/>
  <c r="K866" i="1" s="1"/>
  <c r="I867" i="1"/>
  <c r="K867" i="1" s="1"/>
  <c r="I868" i="1"/>
  <c r="K868" i="1" s="1"/>
  <c r="I869" i="1"/>
  <c r="K869" i="1" s="1"/>
  <c r="I870" i="1"/>
  <c r="K870" i="1" s="1"/>
  <c r="I871" i="1"/>
  <c r="K871" i="1" s="1"/>
  <c r="I872" i="1"/>
  <c r="K872" i="1" s="1"/>
  <c r="I873" i="1"/>
  <c r="K873" i="1" s="1"/>
  <c r="I874" i="1"/>
  <c r="K874" i="1" s="1"/>
  <c r="I875" i="1"/>
  <c r="K875" i="1" s="1"/>
  <c r="I876" i="1"/>
  <c r="K876" i="1" s="1"/>
  <c r="I877" i="1"/>
  <c r="K877" i="1" s="1"/>
  <c r="I878" i="1"/>
  <c r="K878" i="1" s="1"/>
  <c r="I879" i="1"/>
  <c r="K879" i="1" s="1"/>
  <c r="I880" i="1"/>
  <c r="K880" i="1" s="1"/>
  <c r="I881" i="1"/>
  <c r="K881" i="1" s="1"/>
  <c r="I882" i="1"/>
  <c r="K882" i="1" s="1"/>
  <c r="I883" i="1"/>
  <c r="K883" i="1" s="1"/>
  <c r="I884" i="1"/>
  <c r="K884" i="1" s="1"/>
  <c r="I885" i="1"/>
  <c r="K885" i="1" s="1"/>
  <c r="I886" i="1"/>
  <c r="K886" i="1" s="1"/>
  <c r="I887" i="1"/>
  <c r="K887" i="1" s="1"/>
  <c r="I888" i="1"/>
  <c r="K888" i="1" s="1"/>
  <c r="I889" i="1"/>
  <c r="K889" i="1" s="1"/>
  <c r="I890" i="1"/>
  <c r="K890" i="1" s="1"/>
  <c r="I891" i="1"/>
  <c r="K891" i="1" s="1"/>
  <c r="I892" i="1"/>
  <c r="K892" i="1" s="1"/>
  <c r="I893" i="1"/>
  <c r="K893" i="1" s="1"/>
  <c r="I894" i="1"/>
  <c r="K894" i="1" s="1"/>
  <c r="I895" i="1"/>
  <c r="K895" i="1" s="1"/>
  <c r="I896" i="1"/>
  <c r="K896" i="1" s="1"/>
  <c r="I897" i="1"/>
  <c r="K897" i="1" s="1"/>
  <c r="I898" i="1"/>
  <c r="K898" i="1" s="1"/>
  <c r="I899" i="1"/>
  <c r="K899" i="1" s="1"/>
  <c r="I900" i="1"/>
  <c r="K900" i="1" s="1"/>
  <c r="I901" i="1"/>
  <c r="K901" i="1" s="1"/>
  <c r="I902" i="1"/>
  <c r="K902" i="1" s="1"/>
  <c r="I903" i="1"/>
  <c r="K903" i="1" s="1"/>
  <c r="I904" i="1"/>
  <c r="K904" i="1" s="1"/>
  <c r="I905" i="1"/>
  <c r="K905" i="1" s="1"/>
  <c r="I906" i="1"/>
  <c r="K906" i="1" s="1"/>
  <c r="I907" i="1"/>
  <c r="K907" i="1" s="1"/>
  <c r="I908" i="1"/>
  <c r="K908" i="1" s="1"/>
  <c r="I909" i="1"/>
  <c r="K909" i="1" s="1"/>
  <c r="I910" i="1"/>
  <c r="K910" i="1" s="1"/>
  <c r="I911" i="1"/>
  <c r="K911" i="1" s="1"/>
  <c r="I912" i="1"/>
  <c r="K912" i="1" s="1"/>
  <c r="I913" i="1"/>
  <c r="K913" i="1" s="1"/>
  <c r="I914" i="1"/>
  <c r="K914" i="1" s="1"/>
  <c r="I915" i="1"/>
  <c r="K915" i="1" s="1"/>
  <c r="I916" i="1"/>
  <c r="K916" i="1" s="1"/>
  <c r="I917" i="1"/>
  <c r="K917" i="1" s="1"/>
  <c r="I918" i="1"/>
  <c r="K918" i="1" s="1"/>
  <c r="I919" i="1"/>
  <c r="K919" i="1" s="1"/>
  <c r="I920" i="1"/>
  <c r="K920" i="1" s="1"/>
  <c r="I921" i="1"/>
  <c r="K921" i="1" s="1"/>
  <c r="I922" i="1"/>
  <c r="K922" i="1" s="1"/>
  <c r="I923" i="1"/>
  <c r="K923" i="1" s="1"/>
  <c r="I924" i="1"/>
  <c r="K924" i="1" s="1"/>
  <c r="I925" i="1"/>
  <c r="K925" i="1" s="1"/>
  <c r="I926" i="1"/>
  <c r="K926" i="1" s="1"/>
  <c r="I927" i="1"/>
  <c r="K927" i="1" s="1"/>
  <c r="I928" i="1"/>
  <c r="K928" i="1" s="1"/>
  <c r="I929" i="1"/>
  <c r="K929" i="1" s="1"/>
  <c r="I930" i="1"/>
  <c r="K930" i="1" s="1"/>
  <c r="I931" i="1"/>
  <c r="K931" i="1" s="1"/>
  <c r="I932" i="1"/>
  <c r="K932" i="1" s="1"/>
  <c r="I933" i="1"/>
  <c r="K933" i="1" s="1"/>
  <c r="I934" i="1"/>
  <c r="K934" i="1" s="1"/>
  <c r="I935" i="1"/>
  <c r="K935" i="1" s="1"/>
  <c r="I936" i="1"/>
  <c r="K936" i="1" s="1"/>
  <c r="I937" i="1"/>
  <c r="K937" i="1" s="1"/>
  <c r="I938" i="1"/>
  <c r="K938" i="1" s="1"/>
  <c r="I939" i="1"/>
  <c r="K939" i="1" s="1"/>
  <c r="I940" i="1"/>
  <c r="K940" i="1" s="1"/>
  <c r="I941" i="1"/>
  <c r="K941" i="1" s="1"/>
  <c r="I942" i="1"/>
  <c r="K942" i="1" s="1"/>
  <c r="I943" i="1"/>
  <c r="K943" i="1" s="1"/>
  <c r="I944" i="1"/>
  <c r="K944" i="1" s="1"/>
  <c r="I945" i="1"/>
  <c r="K945" i="1" s="1"/>
  <c r="I946" i="1"/>
  <c r="K946" i="1" s="1"/>
  <c r="I947" i="1"/>
  <c r="K947" i="1" s="1"/>
  <c r="I948" i="1"/>
  <c r="K948" i="1" s="1"/>
  <c r="I949" i="1"/>
  <c r="K949" i="1" s="1"/>
  <c r="I950" i="1"/>
  <c r="K950" i="1" s="1"/>
  <c r="I951" i="1"/>
  <c r="K951" i="1" s="1"/>
  <c r="I952" i="1"/>
  <c r="K952" i="1" s="1"/>
  <c r="I953" i="1"/>
  <c r="K953" i="1" s="1"/>
  <c r="I954" i="1"/>
  <c r="K954" i="1" s="1"/>
  <c r="I955" i="1"/>
  <c r="K955" i="1" s="1"/>
  <c r="I956" i="1"/>
  <c r="K956" i="1" s="1"/>
  <c r="I957" i="1"/>
  <c r="K957" i="1" s="1"/>
  <c r="I958" i="1"/>
  <c r="K958" i="1" s="1"/>
  <c r="I959" i="1"/>
  <c r="K959" i="1" s="1"/>
  <c r="I960" i="1"/>
  <c r="K960" i="1" s="1"/>
  <c r="I961" i="1"/>
  <c r="K961" i="1" s="1"/>
  <c r="I962" i="1"/>
  <c r="K962" i="1" s="1"/>
  <c r="I963" i="1"/>
  <c r="K963" i="1" s="1"/>
  <c r="I964" i="1"/>
  <c r="K964" i="1" s="1"/>
  <c r="I965" i="1"/>
  <c r="K965" i="1" s="1"/>
  <c r="I966" i="1"/>
  <c r="K966" i="1" s="1"/>
  <c r="I967" i="1"/>
  <c r="K967" i="1" s="1"/>
  <c r="I968" i="1"/>
  <c r="K968" i="1" s="1"/>
  <c r="I969" i="1"/>
  <c r="K969" i="1" s="1"/>
  <c r="I970" i="1"/>
  <c r="K970" i="1" s="1"/>
  <c r="I971" i="1"/>
  <c r="K971" i="1" s="1"/>
  <c r="I972" i="1"/>
  <c r="K972" i="1" s="1"/>
  <c r="I973" i="1"/>
  <c r="K973" i="1" s="1"/>
  <c r="I974" i="1"/>
  <c r="K974" i="1" s="1"/>
  <c r="I975" i="1"/>
  <c r="K975" i="1" s="1"/>
  <c r="I976" i="1"/>
  <c r="K976" i="1" s="1"/>
  <c r="I977" i="1"/>
  <c r="K977" i="1" s="1"/>
  <c r="I978" i="1"/>
  <c r="K978" i="1" s="1"/>
  <c r="I979" i="1"/>
  <c r="K979" i="1" s="1"/>
  <c r="I980" i="1"/>
  <c r="K980" i="1" s="1"/>
  <c r="I981" i="1"/>
  <c r="K981" i="1" s="1"/>
  <c r="I982" i="1"/>
  <c r="K982" i="1" s="1"/>
  <c r="I983" i="1"/>
  <c r="K983" i="1" s="1"/>
  <c r="I984" i="1"/>
  <c r="K984" i="1" s="1"/>
  <c r="I985" i="1"/>
  <c r="K985" i="1" s="1"/>
  <c r="I986" i="1"/>
  <c r="K986" i="1" s="1"/>
  <c r="I987" i="1"/>
  <c r="K987" i="1" s="1"/>
  <c r="I988" i="1"/>
  <c r="K988" i="1" s="1"/>
  <c r="I989" i="1"/>
  <c r="K989" i="1" s="1"/>
  <c r="I990" i="1"/>
  <c r="K990" i="1" s="1"/>
  <c r="I991" i="1"/>
  <c r="K991" i="1" s="1"/>
  <c r="I992" i="1"/>
  <c r="K992" i="1" s="1"/>
  <c r="I993" i="1"/>
  <c r="K993" i="1" s="1"/>
  <c r="I994" i="1"/>
  <c r="K994" i="1" s="1"/>
  <c r="I995" i="1"/>
  <c r="K995" i="1" s="1"/>
  <c r="I996" i="1"/>
  <c r="K996" i="1" s="1"/>
  <c r="I997" i="1"/>
  <c r="K997" i="1" s="1"/>
  <c r="I998" i="1"/>
  <c r="K998" i="1" s="1"/>
  <c r="I999" i="1"/>
  <c r="K999" i="1" s="1"/>
  <c r="I1000" i="1"/>
  <c r="K1000" i="1" s="1"/>
  <c r="I1001" i="1"/>
  <c r="K1001" i="1" s="1"/>
  <c r="I1002" i="1"/>
  <c r="K1002" i="1" s="1"/>
  <c r="I1003" i="1"/>
  <c r="K1003" i="1" s="1"/>
  <c r="I1004" i="1"/>
  <c r="K1004" i="1" s="1"/>
  <c r="I1005" i="1"/>
  <c r="K1005" i="1" s="1"/>
  <c r="I1006" i="1"/>
  <c r="K1006" i="1" s="1"/>
  <c r="I1007" i="1"/>
  <c r="K1007" i="1" s="1"/>
  <c r="I1008" i="1"/>
  <c r="K1008" i="1" s="1"/>
  <c r="I1009" i="1"/>
  <c r="K1009" i="1" s="1"/>
  <c r="I1010" i="1"/>
  <c r="K1010" i="1" s="1"/>
  <c r="I1011" i="1"/>
  <c r="K1011" i="1" s="1"/>
  <c r="I1012" i="1"/>
  <c r="K1012" i="1" s="1"/>
  <c r="I1013" i="1"/>
  <c r="K1013" i="1" s="1"/>
  <c r="I1014" i="1"/>
  <c r="K1014" i="1" s="1"/>
  <c r="I1015" i="1"/>
  <c r="K1015" i="1" s="1"/>
  <c r="I1016" i="1"/>
  <c r="K1016" i="1" s="1"/>
  <c r="I1017" i="1"/>
  <c r="K1017" i="1" s="1"/>
  <c r="I1018" i="1"/>
  <c r="K1018" i="1" s="1"/>
  <c r="I1019" i="1"/>
  <c r="K1019" i="1" s="1"/>
  <c r="I1020" i="1"/>
  <c r="K1020" i="1" s="1"/>
  <c r="I1021" i="1"/>
  <c r="K1021" i="1" s="1"/>
  <c r="I1022" i="1"/>
  <c r="K1022" i="1" s="1"/>
  <c r="I1023" i="1"/>
  <c r="K1023" i="1" s="1"/>
  <c r="I1024" i="1"/>
  <c r="K1024" i="1" s="1"/>
  <c r="I1025" i="1"/>
  <c r="K1025" i="1" s="1"/>
  <c r="I1026" i="1"/>
  <c r="K1026" i="1" s="1"/>
  <c r="I1027" i="1"/>
  <c r="K1027" i="1" s="1"/>
  <c r="I1028" i="1"/>
  <c r="K1028" i="1" s="1"/>
  <c r="I1029" i="1"/>
  <c r="K1029" i="1" s="1"/>
  <c r="I1030" i="1"/>
  <c r="K1030" i="1" s="1"/>
  <c r="I1031" i="1"/>
  <c r="K1031" i="1" s="1"/>
  <c r="I1032" i="1"/>
  <c r="K1032" i="1" s="1"/>
  <c r="I1033" i="1"/>
  <c r="K1033" i="1" s="1"/>
  <c r="I1034" i="1"/>
  <c r="K1034" i="1" s="1"/>
  <c r="I1035" i="1"/>
  <c r="K1035" i="1" s="1"/>
  <c r="I1036" i="1"/>
  <c r="K1036" i="1" s="1"/>
  <c r="I1037" i="1"/>
  <c r="K1037" i="1" s="1"/>
  <c r="I1038" i="1"/>
  <c r="K1038" i="1" s="1"/>
  <c r="I1039" i="1"/>
  <c r="K1039" i="1" s="1"/>
  <c r="I1040" i="1"/>
  <c r="K1040" i="1" s="1"/>
  <c r="I1041" i="1"/>
  <c r="K1041" i="1" s="1"/>
  <c r="I1042" i="1"/>
  <c r="K1042" i="1" s="1"/>
  <c r="I1043" i="1"/>
  <c r="K1043" i="1" s="1"/>
  <c r="I1044" i="1"/>
  <c r="K1044" i="1" s="1"/>
  <c r="I1045" i="1"/>
  <c r="K1045" i="1" s="1"/>
  <c r="I1046" i="1"/>
  <c r="K1046" i="1" s="1"/>
  <c r="I1047" i="1"/>
  <c r="K1047" i="1" s="1"/>
  <c r="I1048" i="1"/>
  <c r="K1048" i="1" s="1"/>
  <c r="I1049" i="1"/>
  <c r="K1049" i="1" s="1"/>
  <c r="I1050" i="1"/>
  <c r="K1050" i="1" s="1"/>
  <c r="I1051" i="1"/>
  <c r="K1051" i="1" s="1"/>
  <c r="I1052" i="1"/>
  <c r="K1052" i="1" s="1"/>
  <c r="I1053" i="1"/>
  <c r="K1053" i="1" s="1"/>
  <c r="I1054" i="1"/>
  <c r="K1054" i="1" s="1"/>
  <c r="I1055" i="1"/>
  <c r="K1055" i="1" s="1"/>
  <c r="I1056" i="1"/>
  <c r="K1056" i="1" s="1"/>
  <c r="I1057" i="1"/>
  <c r="K1057" i="1" s="1"/>
  <c r="I1058" i="1"/>
  <c r="K1058" i="1" s="1"/>
  <c r="I1059" i="1"/>
  <c r="K1059" i="1" s="1"/>
  <c r="I1060" i="1"/>
  <c r="K1060" i="1" s="1"/>
  <c r="I1061" i="1"/>
  <c r="K1061" i="1" s="1"/>
  <c r="I1062" i="1"/>
  <c r="K1062" i="1" s="1"/>
  <c r="I1063" i="1"/>
  <c r="K1063" i="1" s="1"/>
  <c r="I1064" i="1"/>
  <c r="K1064" i="1" s="1"/>
  <c r="I1065" i="1"/>
  <c r="K1065" i="1" s="1"/>
  <c r="I1066" i="1"/>
  <c r="K1066" i="1" s="1"/>
  <c r="I1067" i="1"/>
  <c r="K1067" i="1" s="1"/>
  <c r="I1068" i="1"/>
  <c r="K1068" i="1" s="1"/>
  <c r="I1069" i="1"/>
  <c r="K1069" i="1" s="1"/>
  <c r="I1070" i="1"/>
  <c r="K1070" i="1" s="1"/>
  <c r="I1071" i="1"/>
  <c r="K1071" i="1" s="1"/>
  <c r="I1072" i="1"/>
  <c r="K1072" i="1" s="1"/>
  <c r="I1073" i="1"/>
  <c r="K1073" i="1" s="1"/>
  <c r="I1074" i="1"/>
  <c r="K1074" i="1" s="1"/>
  <c r="I1075" i="1"/>
  <c r="K1075" i="1" s="1"/>
  <c r="I1076" i="1"/>
  <c r="K1076" i="1" s="1"/>
  <c r="I1077" i="1"/>
  <c r="K1077" i="1" s="1"/>
  <c r="I1078" i="1"/>
  <c r="K1078" i="1" s="1"/>
  <c r="I1079" i="1"/>
  <c r="K1079" i="1" s="1"/>
  <c r="I1080" i="1"/>
  <c r="K1080" i="1" s="1"/>
  <c r="I1081" i="1"/>
  <c r="K1081" i="1" s="1"/>
  <c r="I1082" i="1"/>
  <c r="K1082" i="1" s="1"/>
  <c r="I1083" i="1"/>
  <c r="K1083" i="1" s="1"/>
  <c r="I1084" i="1"/>
  <c r="K1084" i="1" s="1"/>
  <c r="I1085" i="1"/>
  <c r="K1085" i="1" s="1"/>
  <c r="I1086" i="1"/>
  <c r="K1086" i="1" s="1"/>
  <c r="I1087" i="1"/>
  <c r="K1087" i="1" s="1"/>
  <c r="I1088" i="1"/>
  <c r="K1088" i="1" s="1"/>
  <c r="I1089" i="1"/>
  <c r="K1089" i="1" s="1"/>
  <c r="I1090" i="1"/>
  <c r="K1090" i="1" s="1"/>
  <c r="I1091" i="1"/>
  <c r="K1091" i="1" s="1"/>
  <c r="I1092" i="1"/>
  <c r="K1092" i="1" s="1"/>
  <c r="I1093" i="1"/>
  <c r="K1093" i="1" s="1"/>
  <c r="I1094" i="1"/>
  <c r="K1094" i="1" s="1"/>
  <c r="I1095" i="1"/>
  <c r="K1095" i="1" s="1"/>
  <c r="I1096" i="1"/>
  <c r="K1096" i="1" s="1"/>
  <c r="I1097" i="1"/>
  <c r="K1097" i="1" s="1"/>
  <c r="I1098" i="1"/>
  <c r="K1098" i="1" s="1"/>
  <c r="I1099" i="1"/>
  <c r="K1099" i="1" s="1"/>
  <c r="I1100" i="1"/>
  <c r="K1100" i="1" s="1"/>
  <c r="I1101" i="1"/>
  <c r="K1101" i="1" s="1"/>
  <c r="I1102" i="1"/>
  <c r="K1102" i="1" s="1"/>
  <c r="I1103" i="1"/>
  <c r="K1103" i="1" s="1"/>
  <c r="I1104" i="1"/>
  <c r="K1104" i="1" s="1"/>
  <c r="I1105" i="1"/>
  <c r="K1105" i="1" s="1"/>
  <c r="I1106" i="1"/>
  <c r="K1106" i="1" s="1"/>
  <c r="I1107" i="1"/>
  <c r="K1107" i="1" s="1"/>
  <c r="I1108" i="1"/>
  <c r="K1108" i="1" s="1"/>
  <c r="I1109" i="1"/>
  <c r="K1109" i="1" s="1"/>
  <c r="I1110" i="1"/>
  <c r="K1110" i="1" s="1"/>
  <c r="I1111" i="1"/>
  <c r="K1111" i="1" s="1"/>
  <c r="I1112" i="1"/>
  <c r="K1112" i="1" s="1"/>
  <c r="I1113" i="1"/>
  <c r="K1113" i="1" s="1"/>
  <c r="I1114" i="1"/>
  <c r="K1114" i="1" s="1"/>
  <c r="I1115" i="1"/>
  <c r="K1115" i="1" s="1"/>
  <c r="I1116" i="1"/>
  <c r="K1116" i="1" s="1"/>
  <c r="I1117" i="1"/>
  <c r="K1117" i="1" s="1"/>
  <c r="I1118" i="1"/>
  <c r="K1118" i="1" s="1"/>
  <c r="I1119" i="1"/>
  <c r="K1119" i="1" s="1"/>
  <c r="I1120" i="1"/>
  <c r="K1120" i="1" s="1"/>
  <c r="I1121" i="1"/>
  <c r="K1121" i="1" s="1"/>
  <c r="I1122" i="1"/>
  <c r="K1122" i="1" s="1"/>
  <c r="I1123" i="1"/>
  <c r="K1123" i="1" s="1"/>
  <c r="I1124" i="1"/>
  <c r="K1124" i="1" s="1"/>
  <c r="I1125" i="1"/>
  <c r="K1125" i="1" s="1"/>
  <c r="I1126" i="1"/>
  <c r="K1126" i="1" s="1"/>
  <c r="I1127" i="1"/>
  <c r="K1127" i="1" s="1"/>
  <c r="I1128" i="1"/>
  <c r="K1128" i="1" s="1"/>
  <c r="I1129" i="1"/>
  <c r="K1129" i="1" s="1"/>
  <c r="I1130" i="1"/>
  <c r="K1130" i="1" s="1"/>
  <c r="I1131" i="1"/>
  <c r="K1131" i="1" s="1"/>
  <c r="I1132" i="1"/>
  <c r="K1132" i="1" s="1"/>
  <c r="I1133" i="1"/>
  <c r="K1133" i="1" s="1"/>
  <c r="I1134" i="1"/>
  <c r="K1134" i="1" s="1"/>
  <c r="I1135" i="1"/>
  <c r="K1135" i="1" s="1"/>
  <c r="I1136" i="1"/>
  <c r="K1136" i="1" s="1"/>
  <c r="I1137" i="1"/>
  <c r="K1137" i="1" s="1"/>
  <c r="I1138" i="1"/>
  <c r="K1138" i="1" s="1"/>
  <c r="I1139" i="1"/>
  <c r="K1139" i="1" s="1"/>
  <c r="I1140" i="1"/>
  <c r="K1140" i="1" s="1"/>
  <c r="I1141" i="1"/>
  <c r="K1141" i="1" s="1"/>
  <c r="I1142" i="1"/>
  <c r="K1142" i="1" s="1"/>
  <c r="I1143" i="1"/>
  <c r="K1143" i="1" s="1"/>
  <c r="I1144" i="1"/>
  <c r="K1144" i="1" s="1"/>
  <c r="I1145" i="1"/>
  <c r="K1145" i="1" s="1"/>
  <c r="I1146" i="1"/>
  <c r="K1146" i="1" s="1"/>
  <c r="I1147" i="1"/>
  <c r="K1147" i="1" s="1"/>
  <c r="I1148" i="1"/>
  <c r="K1148" i="1" s="1"/>
  <c r="I1149" i="1"/>
  <c r="K1149" i="1" s="1"/>
  <c r="I1150" i="1"/>
  <c r="K1150" i="1" s="1"/>
  <c r="I1151" i="1"/>
  <c r="K1151" i="1" s="1"/>
  <c r="I1152" i="1"/>
  <c r="K1152" i="1" s="1"/>
  <c r="I1153" i="1"/>
  <c r="K1153" i="1" s="1"/>
  <c r="I1154" i="1"/>
  <c r="K1154" i="1" s="1"/>
  <c r="I1155" i="1"/>
  <c r="K1155" i="1" s="1"/>
  <c r="I1156" i="1"/>
  <c r="K1156" i="1" s="1"/>
  <c r="I1157" i="1"/>
  <c r="K1157" i="1" s="1"/>
  <c r="I1158" i="1"/>
  <c r="K1158" i="1" s="1"/>
  <c r="I1159" i="1"/>
  <c r="K1159" i="1" s="1"/>
  <c r="I1160" i="1"/>
  <c r="K1160" i="1" s="1"/>
  <c r="I1161" i="1"/>
  <c r="K1161" i="1" s="1"/>
  <c r="I1162" i="1"/>
  <c r="K1162" i="1" s="1"/>
  <c r="I1163" i="1"/>
  <c r="K1163" i="1" s="1"/>
  <c r="I1164" i="1"/>
  <c r="K1164" i="1" s="1"/>
  <c r="I1165" i="1"/>
  <c r="K1165" i="1" s="1"/>
  <c r="I1166" i="1"/>
  <c r="K1166" i="1" s="1"/>
  <c r="I1167" i="1"/>
  <c r="K1167" i="1" s="1"/>
  <c r="I1168" i="1"/>
  <c r="K1168" i="1" s="1"/>
  <c r="I1169" i="1"/>
  <c r="K1169" i="1" s="1"/>
  <c r="I1170" i="1"/>
  <c r="K1170" i="1" s="1"/>
  <c r="I1171" i="1"/>
  <c r="K1171" i="1" s="1"/>
  <c r="I1172" i="1"/>
  <c r="K1172" i="1" s="1"/>
  <c r="I1173" i="1"/>
  <c r="K1173" i="1" s="1"/>
  <c r="I1174" i="1"/>
  <c r="K1174" i="1" s="1"/>
  <c r="I1175" i="1"/>
  <c r="K1175" i="1" s="1"/>
  <c r="I1176" i="1"/>
  <c r="K1176" i="1" s="1"/>
  <c r="I1177" i="1"/>
  <c r="K1177" i="1" s="1"/>
  <c r="I1178" i="1"/>
  <c r="K1178" i="1" s="1"/>
  <c r="I1179" i="1"/>
  <c r="K1179" i="1" s="1"/>
  <c r="I1180" i="1"/>
  <c r="K1180" i="1" s="1"/>
  <c r="I1181" i="1"/>
  <c r="K1181" i="1" s="1"/>
  <c r="I1182" i="1"/>
  <c r="K1182" i="1" s="1"/>
  <c r="I1183" i="1"/>
  <c r="K1183" i="1" s="1"/>
  <c r="I1184" i="1"/>
  <c r="K1184" i="1" s="1"/>
  <c r="I1185" i="1"/>
  <c r="K1185" i="1" s="1"/>
  <c r="I1186" i="1"/>
  <c r="K1186" i="1" s="1"/>
  <c r="I1187" i="1"/>
  <c r="K1187" i="1" s="1"/>
  <c r="I1188" i="1"/>
  <c r="K1188" i="1" s="1"/>
  <c r="I1189" i="1"/>
  <c r="K1189" i="1" s="1"/>
  <c r="I1190" i="1"/>
  <c r="K1190" i="1" s="1"/>
  <c r="I1191" i="1"/>
  <c r="K1191" i="1" s="1"/>
  <c r="I1192" i="1"/>
  <c r="K1192" i="1" s="1"/>
  <c r="I1193" i="1"/>
  <c r="K1193" i="1" s="1"/>
  <c r="I1194" i="1"/>
  <c r="K1194" i="1" s="1"/>
  <c r="I1195" i="1"/>
  <c r="K1195" i="1" s="1"/>
  <c r="I1196" i="1"/>
  <c r="K1196" i="1" s="1"/>
  <c r="I1197" i="1"/>
  <c r="K1197" i="1" s="1"/>
  <c r="I1198" i="1"/>
  <c r="K1198" i="1" s="1"/>
  <c r="I1199" i="1"/>
  <c r="K1199" i="1" s="1"/>
  <c r="I1200" i="1"/>
  <c r="K1200" i="1" s="1"/>
  <c r="I1201" i="1"/>
  <c r="K1201" i="1" s="1"/>
  <c r="I1202" i="1"/>
  <c r="K1202" i="1" s="1"/>
  <c r="I1203" i="1"/>
  <c r="K1203" i="1" s="1"/>
  <c r="I1204" i="1"/>
  <c r="K1204" i="1" s="1"/>
  <c r="I1205" i="1"/>
  <c r="K1205" i="1" s="1"/>
  <c r="I1206" i="1"/>
  <c r="K1206" i="1" s="1"/>
  <c r="I1207" i="1"/>
  <c r="K1207" i="1" s="1"/>
  <c r="I1208" i="1"/>
  <c r="K1208" i="1" s="1"/>
  <c r="I1209" i="1"/>
  <c r="K1209" i="1" s="1"/>
  <c r="I1210" i="1"/>
  <c r="K1210" i="1" s="1"/>
  <c r="I1211" i="1"/>
  <c r="K1211" i="1" s="1"/>
  <c r="I1212" i="1"/>
  <c r="K1212" i="1" s="1"/>
  <c r="I1213" i="1"/>
  <c r="K1213" i="1" s="1"/>
  <c r="I1214" i="1"/>
  <c r="K1214" i="1" s="1"/>
  <c r="I1215" i="1"/>
  <c r="K1215" i="1" s="1"/>
  <c r="I1216" i="1"/>
  <c r="K1216" i="1" s="1"/>
  <c r="I1217" i="1"/>
  <c r="K1217" i="1" s="1"/>
  <c r="I1218" i="1"/>
  <c r="K1218" i="1" s="1"/>
  <c r="I1219" i="1"/>
  <c r="K1219" i="1" s="1"/>
  <c r="I1220" i="1"/>
  <c r="K1220" i="1" s="1"/>
  <c r="I1221" i="1"/>
  <c r="K1221" i="1" s="1"/>
  <c r="I1222" i="1"/>
  <c r="K1222" i="1" s="1"/>
  <c r="I1223" i="1"/>
  <c r="K1223" i="1" s="1"/>
  <c r="I1224" i="1"/>
  <c r="K1224" i="1" s="1"/>
  <c r="I1225" i="1"/>
  <c r="K1225" i="1" s="1"/>
  <c r="I1226" i="1"/>
  <c r="K1226" i="1" s="1"/>
  <c r="I1227" i="1"/>
  <c r="K1227" i="1" s="1"/>
  <c r="I1228" i="1"/>
  <c r="K1228" i="1" s="1"/>
  <c r="I1229" i="1"/>
  <c r="K1229" i="1" s="1"/>
  <c r="I1230" i="1"/>
  <c r="K1230" i="1" s="1"/>
  <c r="I1231" i="1"/>
  <c r="K1231" i="1" s="1"/>
  <c r="I1232" i="1"/>
  <c r="K1232" i="1" s="1"/>
  <c r="I1233" i="1"/>
  <c r="K1233" i="1" s="1"/>
  <c r="I1234" i="1"/>
  <c r="K1234" i="1" s="1"/>
  <c r="I1235" i="1"/>
  <c r="K1235" i="1" s="1"/>
  <c r="I1236" i="1"/>
  <c r="K1236" i="1" s="1"/>
  <c r="I1237" i="1"/>
  <c r="K1237" i="1" s="1"/>
  <c r="I1238" i="1"/>
  <c r="K1238" i="1" s="1"/>
  <c r="I1239" i="1"/>
  <c r="K1239" i="1" s="1"/>
  <c r="I1240" i="1"/>
  <c r="K1240" i="1" s="1"/>
  <c r="I1241" i="1"/>
  <c r="K1241" i="1" s="1"/>
  <c r="I1242" i="1"/>
  <c r="K1242" i="1" s="1"/>
  <c r="I1243" i="1"/>
  <c r="K1243" i="1" s="1"/>
  <c r="I1244" i="1"/>
  <c r="K1244" i="1" s="1"/>
  <c r="I1245" i="1"/>
  <c r="K1245" i="1" s="1"/>
  <c r="I1246" i="1"/>
  <c r="K1246" i="1" s="1"/>
  <c r="I1247" i="1"/>
  <c r="K1247" i="1" s="1"/>
  <c r="I1248" i="1"/>
  <c r="K1248" i="1" s="1"/>
  <c r="I1249" i="1"/>
  <c r="K1249" i="1" s="1"/>
  <c r="I1250" i="1"/>
  <c r="K1250" i="1" s="1"/>
  <c r="I1251" i="1"/>
  <c r="K1251" i="1" s="1"/>
  <c r="I1252" i="1"/>
  <c r="K1252" i="1" s="1"/>
  <c r="I1253" i="1"/>
  <c r="K1253" i="1" s="1"/>
  <c r="I1254" i="1"/>
  <c r="K1254" i="1" s="1"/>
  <c r="I1255" i="1"/>
  <c r="K1255" i="1" s="1"/>
  <c r="I1256" i="1"/>
  <c r="K1256" i="1" s="1"/>
  <c r="I1257" i="1"/>
  <c r="K1257" i="1" s="1"/>
  <c r="I1258" i="1"/>
  <c r="K1258" i="1" s="1"/>
  <c r="I1259" i="1"/>
  <c r="K1259" i="1" s="1"/>
  <c r="I1260" i="1"/>
  <c r="K1260" i="1" s="1"/>
  <c r="I1261" i="1"/>
  <c r="K1261" i="1" s="1"/>
  <c r="I1262" i="1"/>
  <c r="K1262" i="1" s="1"/>
  <c r="I1263" i="1"/>
  <c r="K1263" i="1" s="1"/>
  <c r="I1264" i="1"/>
  <c r="K1264" i="1" s="1"/>
  <c r="I1265" i="1"/>
  <c r="K1265" i="1" s="1"/>
  <c r="I1266" i="1"/>
  <c r="K1266" i="1" s="1"/>
  <c r="I1267" i="1"/>
  <c r="K1267" i="1" s="1"/>
  <c r="I1268" i="1"/>
  <c r="K1268" i="1" s="1"/>
  <c r="I1269" i="1"/>
  <c r="K1269" i="1" s="1"/>
  <c r="I1270" i="1"/>
  <c r="K1270" i="1" s="1"/>
  <c r="I1271" i="1"/>
  <c r="K1271" i="1" s="1"/>
  <c r="I1272" i="1"/>
  <c r="K1272" i="1" s="1"/>
  <c r="I1273" i="1"/>
  <c r="K1273" i="1" s="1"/>
  <c r="I1274" i="1"/>
  <c r="K1274" i="1" s="1"/>
  <c r="I1275" i="1"/>
  <c r="K1275" i="1" s="1"/>
  <c r="I1276" i="1"/>
  <c r="K1276" i="1" s="1"/>
  <c r="I1277" i="1"/>
  <c r="K1277" i="1" s="1"/>
  <c r="I1278" i="1"/>
  <c r="K1278" i="1" s="1"/>
  <c r="I1279" i="1"/>
  <c r="K1279" i="1" s="1"/>
  <c r="I1280" i="1"/>
  <c r="K1280" i="1" s="1"/>
  <c r="I1281" i="1"/>
  <c r="K1281" i="1" s="1"/>
  <c r="I1282" i="1"/>
  <c r="K1282" i="1" s="1"/>
  <c r="I1283" i="1"/>
  <c r="K1283" i="1" s="1"/>
  <c r="I1284" i="1"/>
  <c r="K1284" i="1" s="1"/>
  <c r="I1285" i="1"/>
  <c r="K1285" i="1" s="1"/>
  <c r="I1286" i="1"/>
  <c r="K1286" i="1" s="1"/>
  <c r="I1287" i="1"/>
  <c r="K1287" i="1" s="1"/>
  <c r="I1288" i="1"/>
  <c r="K1288" i="1" s="1"/>
  <c r="I1289" i="1"/>
  <c r="K1289" i="1" s="1"/>
  <c r="I1290" i="1"/>
  <c r="K1290" i="1" s="1"/>
  <c r="I1291" i="1"/>
  <c r="K1291" i="1" s="1"/>
  <c r="I1292" i="1"/>
  <c r="K1292" i="1" s="1"/>
  <c r="I1293" i="1"/>
  <c r="K1293" i="1" s="1"/>
  <c r="I1294" i="1"/>
  <c r="K1294" i="1" s="1"/>
  <c r="I1295" i="1"/>
  <c r="K1295" i="1" s="1"/>
  <c r="I1296" i="1"/>
  <c r="K1296" i="1" s="1"/>
  <c r="I1297" i="1"/>
  <c r="K1297" i="1" s="1"/>
  <c r="I1298" i="1"/>
  <c r="K1298" i="1" s="1"/>
  <c r="I1299" i="1"/>
  <c r="K1299" i="1" s="1"/>
  <c r="I1300" i="1"/>
  <c r="K1300" i="1" s="1"/>
  <c r="I1301" i="1"/>
  <c r="K1301" i="1" s="1"/>
  <c r="I1302" i="1"/>
  <c r="K1302" i="1" s="1"/>
  <c r="I1303" i="1"/>
  <c r="K1303" i="1" s="1"/>
  <c r="I1304" i="1"/>
  <c r="K1304" i="1" s="1"/>
  <c r="I1305" i="1"/>
  <c r="K1305" i="1" s="1"/>
  <c r="I1306" i="1"/>
  <c r="K1306" i="1" s="1"/>
  <c r="I1307" i="1"/>
  <c r="K1307" i="1" s="1"/>
  <c r="I1308" i="1"/>
  <c r="K1308" i="1" s="1"/>
  <c r="I1309" i="1"/>
  <c r="K1309" i="1" s="1"/>
  <c r="I1310" i="1"/>
  <c r="K1310" i="1" s="1"/>
  <c r="I1311" i="1"/>
  <c r="K1311" i="1" s="1"/>
  <c r="I1312" i="1"/>
  <c r="K1312" i="1" s="1"/>
  <c r="I1313" i="1"/>
  <c r="K1313" i="1" s="1"/>
  <c r="I1314" i="1"/>
  <c r="K1314" i="1" s="1"/>
  <c r="I1315" i="1"/>
  <c r="K1315" i="1" s="1"/>
  <c r="I1316" i="1"/>
  <c r="K1316" i="1" s="1"/>
  <c r="I1317" i="1"/>
  <c r="K1317" i="1" s="1"/>
  <c r="I1318" i="1"/>
  <c r="K1318" i="1" s="1"/>
  <c r="I1319" i="1"/>
  <c r="K1319" i="1" s="1"/>
  <c r="I1320" i="1"/>
  <c r="K1320" i="1" s="1"/>
  <c r="I1321" i="1"/>
  <c r="K1321" i="1" s="1"/>
  <c r="I1322" i="1"/>
  <c r="K1322" i="1" s="1"/>
  <c r="I1323" i="1"/>
  <c r="K1323" i="1" s="1"/>
  <c r="I1324" i="1"/>
  <c r="K1324" i="1" s="1"/>
  <c r="I1325" i="1"/>
  <c r="K1325" i="1" s="1"/>
  <c r="I1326" i="1"/>
  <c r="K1326" i="1" s="1"/>
  <c r="I1327" i="1"/>
  <c r="K1327" i="1" s="1"/>
  <c r="I1328" i="1"/>
  <c r="K1328" i="1" s="1"/>
  <c r="I1329" i="1"/>
  <c r="K1329" i="1" s="1"/>
  <c r="I1330" i="1"/>
  <c r="K1330" i="1" s="1"/>
  <c r="I1331" i="1"/>
  <c r="K1331" i="1" s="1"/>
  <c r="I1332" i="1"/>
  <c r="K1332" i="1" s="1"/>
  <c r="I1333" i="1"/>
  <c r="K1333" i="1" s="1"/>
  <c r="I1334" i="1"/>
  <c r="K1334" i="1" s="1"/>
  <c r="I1335" i="1"/>
  <c r="K1335" i="1" s="1"/>
  <c r="I1336" i="1"/>
  <c r="K1336" i="1" s="1"/>
  <c r="I1337" i="1"/>
  <c r="K1337" i="1" s="1"/>
  <c r="I1338" i="1"/>
  <c r="K1338" i="1" s="1"/>
  <c r="I1339" i="1"/>
  <c r="K1339" i="1" s="1"/>
  <c r="I1340" i="1"/>
  <c r="K1340" i="1" s="1"/>
  <c r="I1341" i="1"/>
  <c r="K1341" i="1" s="1"/>
  <c r="I1342" i="1"/>
  <c r="K1342" i="1" s="1"/>
  <c r="I1343" i="1"/>
  <c r="K1343" i="1" s="1"/>
  <c r="I1344" i="1"/>
  <c r="K1344" i="1" s="1"/>
  <c r="I1345" i="1"/>
  <c r="K1345" i="1" s="1"/>
  <c r="I1346" i="1"/>
  <c r="K1346" i="1" s="1"/>
  <c r="I1347" i="1"/>
  <c r="K1347" i="1" s="1"/>
  <c r="I1348" i="1"/>
  <c r="K1348" i="1" s="1"/>
  <c r="I1349" i="1"/>
  <c r="K1349" i="1" s="1"/>
  <c r="I1350" i="1"/>
  <c r="K1350" i="1" s="1"/>
  <c r="I1351" i="1"/>
  <c r="K1351" i="1" s="1"/>
  <c r="I1352" i="1"/>
  <c r="K1352" i="1" s="1"/>
  <c r="I1353" i="1"/>
  <c r="K1353" i="1" s="1"/>
  <c r="I1354" i="1"/>
  <c r="K1354" i="1" s="1"/>
  <c r="I1355" i="1"/>
  <c r="K1355" i="1" s="1"/>
  <c r="I1356" i="1"/>
  <c r="K1356" i="1" s="1"/>
  <c r="I1357" i="1"/>
  <c r="K1357" i="1" s="1"/>
  <c r="I1358" i="1"/>
  <c r="K1358" i="1" s="1"/>
  <c r="I1359" i="1"/>
  <c r="K1359" i="1" s="1"/>
  <c r="I1360" i="1"/>
  <c r="K1360" i="1" s="1"/>
  <c r="I1361" i="1"/>
  <c r="K1361" i="1" s="1"/>
  <c r="I1362" i="1"/>
  <c r="K1362" i="1" s="1"/>
  <c r="I1363" i="1"/>
  <c r="K1363" i="1" s="1"/>
  <c r="I1364" i="1"/>
  <c r="K1364" i="1" s="1"/>
  <c r="I1365" i="1"/>
  <c r="K1365" i="1" s="1"/>
  <c r="I1366" i="1"/>
  <c r="K1366" i="1" s="1"/>
  <c r="I1367" i="1"/>
  <c r="K1367" i="1" s="1"/>
  <c r="I1368" i="1"/>
  <c r="K1368" i="1" s="1"/>
  <c r="I1369" i="1"/>
  <c r="K1369" i="1" s="1"/>
  <c r="I1370" i="1"/>
  <c r="K1370" i="1" s="1"/>
  <c r="I1371" i="1"/>
  <c r="K1371" i="1" s="1"/>
  <c r="I1372" i="1"/>
  <c r="K1372" i="1" s="1"/>
  <c r="I1373" i="1"/>
  <c r="K1373" i="1" s="1"/>
  <c r="I1374" i="1"/>
  <c r="K1374" i="1" s="1"/>
  <c r="I1375" i="1"/>
  <c r="K1375" i="1" s="1"/>
  <c r="I1376" i="1"/>
  <c r="K1376" i="1" s="1"/>
  <c r="I1377" i="1"/>
  <c r="K1377" i="1" s="1"/>
  <c r="I1378" i="1"/>
  <c r="K1378" i="1" s="1"/>
  <c r="I1379" i="1"/>
  <c r="K1379" i="1" s="1"/>
  <c r="I1380" i="1"/>
  <c r="K1380" i="1" s="1"/>
  <c r="I1381" i="1"/>
  <c r="K1381" i="1" s="1"/>
  <c r="I1382" i="1"/>
  <c r="K1382" i="1" s="1"/>
  <c r="I1383" i="1"/>
  <c r="K1383" i="1" s="1"/>
  <c r="I1384" i="1"/>
  <c r="K1384" i="1" s="1"/>
  <c r="I1385" i="1"/>
  <c r="K1385" i="1" s="1"/>
  <c r="I1386" i="1"/>
  <c r="K1386" i="1" s="1"/>
  <c r="I1387" i="1"/>
  <c r="K1387" i="1" s="1"/>
  <c r="I1388" i="1"/>
  <c r="K1388" i="1" s="1"/>
  <c r="I1389" i="1"/>
  <c r="K1389" i="1" s="1"/>
  <c r="I1390" i="1"/>
  <c r="K1390" i="1" s="1"/>
  <c r="I1391" i="1"/>
  <c r="K1391" i="1" s="1"/>
  <c r="I1392" i="1"/>
  <c r="K1392" i="1" s="1"/>
  <c r="I1393" i="1"/>
  <c r="K1393" i="1" s="1"/>
  <c r="I1394" i="1"/>
  <c r="K1394" i="1" s="1"/>
  <c r="I1395" i="1"/>
  <c r="K1395" i="1" s="1"/>
  <c r="I1396" i="1"/>
  <c r="K1396" i="1" s="1"/>
  <c r="I1397" i="1"/>
  <c r="K1397" i="1" s="1"/>
  <c r="I1398" i="1"/>
  <c r="K1398" i="1" s="1"/>
  <c r="I1399" i="1"/>
  <c r="K1399" i="1" s="1"/>
  <c r="I1400" i="1"/>
  <c r="K1400" i="1" s="1"/>
  <c r="I1401" i="1"/>
  <c r="K1401" i="1" s="1"/>
  <c r="I1402" i="1"/>
  <c r="K1402" i="1" s="1"/>
  <c r="I1403" i="1"/>
  <c r="K1403" i="1" s="1"/>
  <c r="I1404" i="1"/>
  <c r="K1404" i="1" s="1"/>
  <c r="I1405" i="1"/>
  <c r="K1405" i="1" s="1"/>
  <c r="I1406" i="1"/>
  <c r="K1406" i="1" s="1"/>
  <c r="I1407" i="1"/>
  <c r="K1407" i="1" s="1"/>
  <c r="I1408" i="1"/>
  <c r="K1408" i="1" s="1"/>
  <c r="I1409" i="1"/>
  <c r="K1409" i="1" s="1"/>
  <c r="I1410" i="1"/>
  <c r="K1410" i="1" s="1"/>
  <c r="I1411" i="1"/>
  <c r="K1411" i="1" s="1"/>
  <c r="I1412" i="1"/>
  <c r="K1412" i="1" s="1"/>
  <c r="I1413" i="1"/>
  <c r="K1413" i="1" s="1"/>
  <c r="I1414" i="1"/>
  <c r="K1414" i="1" s="1"/>
  <c r="I1415" i="1"/>
  <c r="K1415" i="1" s="1"/>
  <c r="I1416" i="1"/>
  <c r="K1416" i="1" s="1"/>
  <c r="I1417" i="1"/>
  <c r="K1417" i="1" s="1"/>
  <c r="I1418" i="1"/>
  <c r="K1418" i="1" s="1"/>
  <c r="I1419" i="1"/>
  <c r="K1419" i="1" s="1"/>
  <c r="I1420" i="1"/>
  <c r="K1420" i="1" s="1"/>
  <c r="I1421" i="1"/>
  <c r="K1421" i="1" s="1"/>
  <c r="I1422" i="1"/>
  <c r="K1422" i="1" s="1"/>
  <c r="I1423" i="1"/>
  <c r="K1423" i="1" s="1"/>
  <c r="I1424" i="1"/>
  <c r="K1424" i="1" s="1"/>
  <c r="I1425" i="1"/>
  <c r="K1425" i="1" s="1"/>
  <c r="I1426" i="1"/>
  <c r="K1426" i="1" s="1"/>
  <c r="I1427" i="1"/>
  <c r="K1427" i="1" s="1"/>
  <c r="I1428" i="1"/>
  <c r="K1428" i="1" s="1"/>
  <c r="I1429" i="1"/>
  <c r="K1429" i="1" s="1"/>
  <c r="I1430" i="1"/>
  <c r="K1430" i="1" s="1"/>
  <c r="I1431" i="1"/>
  <c r="K1431" i="1" s="1"/>
  <c r="I1432" i="1"/>
  <c r="K1432" i="1" s="1"/>
  <c r="I1433" i="1"/>
  <c r="K1433" i="1" s="1"/>
  <c r="I1434" i="1"/>
  <c r="K1434" i="1" s="1"/>
  <c r="I1435" i="1"/>
  <c r="K1435" i="1" s="1"/>
  <c r="I1436" i="1"/>
  <c r="K1436" i="1" s="1"/>
  <c r="I1437" i="1"/>
  <c r="K1437" i="1" s="1"/>
  <c r="I1438" i="1"/>
  <c r="K1438" i="1" s="1"/>
  <c r="I1439" i="1"/>
  <c r="K1439" i="1" s="1"/>
  <c r="I1440" i="1"/>
  <c r="K1440" i="1" s="1"/>
  <c r="I1441" i="1"/>
  <c r="K1441" i="1" s="1"/>
  <c r="I1442" i="1"/>
  <c r="K1442" i="1" s="1"/>
  <c r="I1443" i="1"/>
  <c r="K1443" i="1" s="1"/>
  <c r="I1444" i="1"/>
  <c r="K1444" i="1" s="1"/>
  <c r="I1445" i="1"/>
  <c r="K1445" i="1" s="1"/>
  <c r="I1446" i="1"/>
  <c r="K1446" i="1" s="1"/>
  <c r="I1447" i="1"/>
  <c r="K1447" i="1" s="1"/>
  <c r="I1448" i="1"/>
  <c r="K1448" i="1" s="1"/>
  <c r="I1449" i="1"/>
  <c r="K1449" i="1" s="1"/>
  <c r="I1450" i="1"/>
  <c r="K1450" i="1" s="1"/>
  <c r="I1451" i="1"/>
  <c r="K1451" i="1" s="1"/>
  <c r="I1452" i="1"/>
  <c r="K1452" i="1" s="1"/>
  <c r="I1453" i="1"/>
  <c r="K1453" i="1" s="1"/>
  <c r="I1454" i="1"/>
  <c r="K1454" i="1" s="1"/>
  <c r="I1455" i="1"/>
  <c r="K1455" i="1" s="1"/>
  <c r="I1456" i="1"/>
  <c r="K1456" i="1" s="1"/>
  <c r="I1457" i="1"/>
  <c r="K1457" i="1" s="1"/>
  <c r="I1458" i="1"/>
  <c r="K1458" i="1" s="1"/>
  <c r="I1459" i="1"/>
  <c r="K1459" i="1" s="1"/>
  <c r="I1460" i="1"/>
  <c r="K1460" i="1" s="1"/>
  <c r="I1461" i="1"/>
  <c r="K1461" i="1" s="1"/>
  <c r="I1462" i="1"/>
  <c r="K1462" i="1" s="1"/>
  <c r="I1463" i="1"/>
  <c r="K1463" i="1" s="1"/>
  <c r="I1464" i="1"/>
  <c r="K1464" i="1" s="1"/>
  <c r="I1465" i="1"/>
  <c r="K1465" i="1" s="1"/>
  <c r="I1466" i="1"/>
  <c r="K1466" i="1" s="1"/>
  <c r="I1467" i="1"/>
  <c r="K1467" i="1" s="1"/>
  <c r="I1468" i="1"/>
  <c r="K1468" i="1" s="1"/>
  <c r="I1469" i="1"/>
  <c r="K1469" i="1" s="1"/>
  <c r="I1470" i="1"/>
  <c r="K1470" i="1" s="1"/>
  <c r="I1471" i="1"/>
  <c r="K1471" i="1" s="1"/>
  <c r="I1472" i="1"/>
  <c r="K1472" i="1" s="1"/>
  <c r="I1473" i="1"/>
  <c r="K1473" i="1" s="1"/>
  <c r="I1474" i="1"/>
  <c r="K1474" i="1" s="1"/>
  <c r="I1475" i="1"/>
  <c r="K1475" i="1" s="1"/>
  <c r="I1476" i="1"/>
  <c r="K1476" i="1" s="1"/>
  <c r="I1477" i="1"/>
  <c r="K1477" i="1" s="1"/>
  <c r="I1478" i="1"/>
  <c r="K1478" i="1" s="1"/>
  <c r="I1479" i="1"/>
  <c r="K1479" i="1" s="1"/>
  <c r="I1480" i="1"/>
  <c r="K1480" i="1" s="1"/>
  <c r="I1481" i="1"/>
  <c r="K1481" i="1" s="1"/>
  <c r="I1482" i="1"/>
  <c r="K1482" i="1" s="1"/>
  <c r="I1483" i="1"/>
  <c r="K1483" i="1" s="1"/>
  <c r="I1484" i="1"/>
  <c r="K1484" i="1" s="1"/>
  <c r="I1485" i="1"/>
  <c r="K1485" i="1" s="1"/>
  <c r="I1486" i="1"/>
  <c r="K1486" i="1" s="1"/>
  <c r="I1487" i="1"/>
  <c r="K1487" i="1" s="1"/>
  <c r="I1488" i="1"/>
  <c r="K1488" i="1" s="1"/>
  <c r="I1489" i="1"/>
  <c r="K1489" i="1" s="1"/>
  <c r="I1490" i="1"/>
  <c r="K1490" i="1" s="1"/>
  <c r="I1491" i="1"/>
  <c r="K1491" i="1" s="1"/>
  <c r="I1492" i="1"/>
  <c r="K1492" i="1" s="1"/>
  <c r="I1493" i="1"/>
  <c r="K1493" i="1" s="1"/>
  <c r="I1494" i="1"/>
  <c r="K1494" i="1" s="1"/>
  <c r="I1495" i="1"/>
  <c r="K1495" i="1" s="1"/>
  <c r="I1496" i="1"/>
  <c r="K1496" i="1" s="1"/>
  <c r="I1497" i="1"/>
  <c r="K1497" i="1" s="1"/>
  <c r="I1498" i="1"/>
  <c r="K1498" i="1" s="1"/>
  <c r="I1499" i="1"/>
  <c r="K1499" i="1" s="1"/>
  <c r="I1500" i="1"/>
  <c r="K1500" i="1" s="1"/>
  <c r="I1501" i="1"/>
  <c r="K1501" i="1" s="1"/>
  <c r="I1502" i="1"/>
  <c r="K1502" i="1" s="1"/>
  <c r="I1503" i="1"/>
  <c r="K1503" i="1" s="1"/>
  <c r="I1504" i="1"/>
  <c r="K1504" i="1" s="1"/>
  <c r="I1505" i="1"/>
  <c r="K1505" i="1" s="1"/>
  <c r="I1506" i="1"/>
  <c r="K1506" i="1" s="1"/>
  <c r="I1507" i="1"/>
  <c r="K1507" i="1" s="1"/>
  <c r="I1508" i="1"/>
  <c r="K1508" i="1" s="1"/>
  <c r="I1509" i="1"/>
  <c r="K1509" i="1" s="1"/>
  <c r="I1510" i="1"/>
  <c r="K1510" i="1" s="1"/>
  <c r="I1511" i="1"/>
  <c r="K1511" i="1" s="1"/>
  <c r="I1512" i="1"/>
  <c r="K1512" i="1" s="1"/>
  <c r="I1513" i="1"/>
  <c r="K1513" i="1" s="1"/>
  <c r="I1514" i="1"/>
  <c r="K1514" i="1" s="1"/>
  <c r="I1515" i="1"/>
  <c r="K1515" i="1" s="1"/>
  <c r="I1516" i="1"/>
  <c r="K1516" i="1" s="1"/>
  <c r="I1517" i="1"/>
  <c r="K1517" i="1" s="1"/>
  <c r="I1518" i="1"/>
  <c r="K1518" i="1" s="1"/>
  <c r="I1519" i="1"/>
  <c r="K1519" i="1" s="1"/>
  <c r="I1520" i="1"/>
  <c r="K1520" i="1" s="1"/>
  <c r="I1521" i="1"/>
  <c r="K1521" i="1" s="1"/>
  <c r="I1522" i="1"/>
  <c r="K1522" i="1" s="1"/>
  <c r="I1523" i="1"/>
  <c r="K1523" i="1" s="1"/>
  <c r="I1524" i="1"/>
  <c r="K1524" i="1" s="1"/>
  <c r="I1525" i="1"/>
  <c r="K1525" i="1" s="1"/>
  <c r="I1526" i="1"/>
  <c r="K1526" i="1" s="1"/>
  <c r="I1527" i="1"/>
  <c r="K1527" i="1" s="1"/>
  <c r="I1528" i="1"/>
  <c r="K1528" i="1" s="1"/>
  <c r="I1529" i="1"/>
  <c r="K1529" i="1" s="1"/>
  <c r="I1530" i="1"/>
  <c r="K1530" i="1" s="1"/>
  <c r="I1531" i="1"/>
  <c r="K1531" i="1" s="1"/>
  <c r="I1532" i="1"/>
  <c r="K1532" i="1" s="1"/>
  <c r="I1533" i="1"/>
  <c r="K1533" i="1" s="1"/>
  <c r="I1534" i="1"/>
  <c r="K1534" i="1" s="1"/>
  <c r="I1535" i="1"/>
  <c r="K1535" i="1" s="1"/>
  <c r="I1536" i="1"/>
  <c r="K1536" i="1" s="1"/>
  <c r="I1537" i="1"/>
  <c r="K1537" i="1" s="1"/>
  <c r="I1538" i="1"/>
  <c r="K1538" i="1" s="1"/>
  <c r="I1539" i="1"/>
  <c r="K1539" i="1" s="1"/>
  <c r="I1540" i="1"/>
  <c r="K1540" i="1" s="1"/>
  <c r="I1541" i="1"/>
  <c r="K1541" i="1" s="1"/>
  <c r="I1542" i="1"/>
  <c r="K1542" i="1" s="1"/>
  <c r="I1543" i="1"/>
  <c r="K1543" i="1" s="1"/>
  <c r="I1544" i="1"/>
  <c r="K1544" i="1" s="1"/>
  <c r="I1545" i="1"/>
  <c r="K1545" i="1" s="1"/>
  <c r="I1546" i="1"/>
  <c r="K1546" i="1" s="1"/>
  <c r="I1547" i="1"/>
  <c r="K1547" i="1" s="1"/>
  <c r="I1548" i="1"/>
  <c r="K1548" i="1" s="1"/>
  <c r="I1549" i="1"/>
  <c r="K1549" i="1" s="1"/>
  <c r="I1550" i="1"/>
  <c r="K1550" i="1" s="1"/>
  <c r="I1551" i="1"/>
  <c r="K1551" i="1" s="1"/>
  <c r="I1552" i="1"/>
  <c r="K1552" i="1" s="1"/>
  <c r="I1553" i="1"/>
  <c r="K1553" i="1" s="1"/>
  <c r="I1554" i="1"/>
  <c r="K1554" i="1" s="1"/>
  <c r="I1555" i="1"/>
  <c r="K1555" i="1" s="1"/>
  <c r="I1556" i="1"/>
  <c r="K1556" i="1" s="1"/>
  <c r="I1557" i="1"/>
  <c r="K1557" i="1" s="1"/>
  <c r="I1558" i="1"/>
  <c r="K1558" i="1" s="1"/>
  <c r="I1559" i="1"/>
  <c r="K1559" i="1" s="1"/>
  <c r="I1560" i="1"/>
  <c r="K1560" i="1" s="1"/>
  <c r="I1561" i="1"/>
  <c r="K1561" i="1" s="1"/>
  <c r="I1562" i="1"/>
  <c r="K1562" i="1" s="1"/>
  <c r="I1563" i="1"/>
  <c r="K1563" i="1" s="1"/>
  <c r="I1564" i="1"/>
  <c r="K1564" i="1" s="1"/>
  <c r="I1565" i="1"/>
  <c r="K1565" i="1" s="1"/>
  <c r="I1566" i="1"/>
  <c r="K1566" i="1" s="1"/>
  <c r="I1567" i="1"/>
  <c r="K1567" i="1" s="1"/>
  <c r="I1568" i="1"/>
  <c r="K1568" i="1" s="1"/>
  <c r="I1569" i="1"/>
  <c r="K1569" i="1" s="1"/>
  <c r="I1570" i="1"/>
  <c r="K1570" i="1" s="1"/>
  <c r="I1571" i="1"/>
  <c r="K1571" i="1" s="1"/>
  <c r="I1572" i="1"/>
  <c r="K1572" i="1" s="1"/>
  <c r="I1573" i="1"/>
  <c r="K1573" i="1" s="1"/>
  <c r="I1574" i="1"/>
  <c r="K1574" i="1" s="1"/>
  <c r="I1575" i="1"/>
  <c r="K1575" i="1" s="1"/>
  <c r="I1576" i="1"/>
  <c r="K1576" i="1" s="1"/>
  <c r="I1577" i="1"/>
  <c r="K1577" i="1" s="1"/>
  <c r="I1578" i="1"/>
  <c r="K1578" i="1" s="1"/>
  <c r="I1579" i="1"/>
  <c r="K1579" i="1" s="1"/>
  <c r="I1580" i="1"/>
  <c r="K1580" i="1" s="1"/>
  <c r="I1581" i="1"/>
  <c r="K1581" i="1" s="1"/>
  <c r="I1582" i="1"/>
  <c r="K1582" i="1" s="1"/>
  <c r="I1583" i="1"/>
  <c r="K1583" i="1" s="1"/>
  <c r="I1584" i="1"/>
  <c r="K1584" i="1" s="1"/>
  <c r="I1585" i="1"/>
  <c r="K1585" i="1" s="1"/>
  <c r="I1586" i="1"/>
  <c r="K1586" i="1" s="1"/>
  <c r="I1587" i="1"/>
  <c r="K1587" i="1" s="1"/>
  <c r="I1588" i="1"/>
  <c r="K1588" i="1" s="1"/>
  <c r="I1589" i="1"/>
  <c r="K1589" i="1" s="1"/>
  <c r="I1590" i="1"/>
  <c r="K1590" i="1" s="1"/>
  <c r="I1591" i="1"/>
  <c r="K1591" i="1" s="1"/>
  <c r="I1592" i="1"/>
  <c r="K1592" i="1" s="1"/>
  <c r="I1593" i="1"/>
  <c r="K1593" i="1" s="1"/>
  <c r="I1594" i="1"/>
  <c r="K1594" i="1" s="1"/>
  <c r="I1595" i="1"/>
  <c r="K1595" i="1" s="1"/>
  <c r="I1596" i="1"/>
  <c r="K1596" i="1" s="1"/>
  <c r="I1597" i="1"/>
  <c r="K1597" i="1" s="1"/>
  <c r="I1598" i="1"/>
  <c r="K1598" i="1" s="1"/>
  <c r="I1599" i="1"/>
  <c r="K1599" i="1" s="1"/>
  <c r="I1600" i="1"/>
  <c r="K1600" i="1" s="1"/>
  <c r="I1601" i="1"/>
  <c r="K1601" i="1" s="1"/>
  <c r="I1602" i="1"/>
  <c r="K1602" i="1" s="1"/>
  <c r="I1603" i="1"/>
  <c r="K1603" i="1" s="1"/>
  <c r="I1604" i="1"/>
  <c r="K1604" i="1" s="1"/>
  <c r="I1605" i="1"/>
  <c r="K1605" i="1" s="1"/>
  <c r="I1606" i="1"/>
  <c r="K1606" i="1" s="1"/>
  <c r="I1607" i="1"/>
  <c r="K1607" i="1" s="1"/>
  <c r="I1608" i="1"/>
  <c r="K1608" i="1" s="1"/>
  <c r="I1609" i="1"/>
  <c r="K1609" i="1" s="1"/>
  <c r="I1610" i="1"/>
  <c r="K1610" i="1" s="1"/>
  <c r="I1611" i="1"/>
  <c r="K1611" i="1" s="1"/>
  <c r="I1612" i="1"/>
  <c r="K1612" i="1" s="1"/>
  <c r="I1613" i="1"/>
  <c r="K1613" i="1" s="1"/>
  <c r="I1614" i="1"/>
  <c r="K1614" i="1" s="1"/>
  <c r="I1615" i="1"/>
  <c r="K1615" i="1" s="1"/>
  <c r="I1616" i="1"/>
  <c r="K1616" i="1" s="1"/>
  <c r="I1617" i="1"/>
  <c r="K1617" i="1" s="1"/>
  <c r="I1618" i="1"/>
  <c r="K1618" i="1" s="1"/>
  <c r="I1619" i="1"/>
  <c r="K1619" i="1" s="1"/>
  <c r="I1620" i="1"/>
  <c r="K1620" i="1" s="1"/>
  <c r="I1621" i="1"/>
  <c r="K1621" i="1" s="1"/>
  <c r="I1622" i="1"/>
  <c r="K1622" i="1" s="1"/>
  <c r="I1623" i="1"/>
  <c r="K1623" i="1" s="1"/>
  <c r="I1624" i="1"/>
  <c r="K1624" i="1" s="1"/>
  <c r="I1625" i="1"/>
  <c r="K1625" i="1" s="1"/>
  <c r="I1626" i="1"/>
  <c r="K1626" i="1" s="1"/>
  <c r="I1627" i="1"/>
  <c r="K1627" i="1" s="1"/>
  <c r="I1628" i="1"/>
  <c r="K1628" i="1" s="1"/>
  <c r="I1629" i="1"/>
  <c r="K1629" i="1" s="1"/>
  <c r="I1630" i="1"/>
  <c r="K1630" i="1" s="1"/>
  <c r="I1631" i="1"/>
  <c r="K1631" i="1" s="1"/>
  <c r="I1632" i="1"/>
  <c r="K1632" i="1" s="1"/>
  <c r="I1633" i="1"/>
  <c r="K1633" i="1" s="1"/>
  <c r="I1634" i="1"/>
  <c r="K1634" i="1" s="1"/>
  <c r="I1635" i="1"/>
  <c r="K1635" i="1" s="1"/>
  <c r="I1636" i="1"/>
  <c r="K1636" i="1" s="1"/>
  <c r="I1637" i="1"/>
  <c r="K1637" i="1" s="1"/>
  <c r="I1638" i="1"/>
  <c r="K1638" i="1" s="1"/>
  <c r="I1639" i="1"/>
  <c r="K1639" i="1" s="1"/>
  <c r="I1640" i="1"/>
  <c r="K1640" i="1" s="1"/>
  <c r="I1641" i="1"/>
  <c r="K1641" i="1" s="1"/>
  <c r="I1642" i="1"/>
  <c r="K1642" i="1" s="1"/>
  <c r="I1643" i="1"/>
  <c r="K1643" i="1" s="1"/>
  <c r="I1644" i="1"/>
  <c r="K1644" i="1" s="1"/>
  <c r="I1645" i="1"/>
  <c r="K1645" i="1" s="1"/>
  <c r="I1646" i="1"/>
  <c r="K1646" i="1" s="1"/>
  <c r="I1647" i="1"/>
  <c r="K1647" i="1" s="1"/>
  <c r="I1648" i="1"/>
  <c r="K1648" i="1" s="1"/>
  <c r="I1649" i="1"/>
  <c r="K1649" i="1" s="1"/>
  <c r="I1650" i="1"/>
  <c r="K1650" i="1" s="1"/>
  <c r="I1651" i="1"/>
  <c r="K1651" i="1" s="1"/>
  <c r="I1652" i="1"/>
  <c r="K1652" i="1" s="1"/>
  <c r="I1653" i="1"/>
  <c r="K1653" i="1" s="1"/>
  <c r="I1654" i="1"/>
  <c r="K1654" i="1" s="1"/>
  <c r="I1655" i="1"/>
  <c r="K1655" i="1" s="1"/>
  <c r="I1656" i="1"/>
  <c r="K1656" i="1" s="1"/>
  <c r="I1657" i="1"/>
  <c r="K1657" i="1" s="1"/>
  <c r="I1658" i="1"/>
  <c r="K1658" i="1" s="1"/>
  <c r="I1659" i="1"/>
  <c r="K1659" i="1" s="1"/>
  <c r="I1660" i="1"/>
  <c r="K1660" i="1" s="1"/>
  <c r="I1661" i="1"/>
  <c r="K1661" i="1" s="1"/>
  <c r="I1662" i="1"/>
  <c r="K1662" i="1" s="1"/>
  <c r="I1663" i="1"/>
  <c r="K1663" i="1" s="1"/>
  <c r="I1664" i="1"/>
  <c r="K1664" i="1" s="1"/>
  <c r="I1665" i="1"/>
  <c r="K1665" i="1" s="1"/>
  <c r="I1666" i="1"/>
  <c r="K1666" i="1" s="1"/>
  <c r="I1667" i="1"/>
  <c r="K1667" i="1" s="1"/>
  <c r="I1668" i="1"/>
  <c r="K1668" i="1" s="1"/>
  <c r="I1669" i="1"/>
  <c r="K1669" i="1" s="1"/>
  <c r="I1670" i="1"/>
  <c r="K1670" i="1" s="1"/>
  <c r="I1671" i="1"/>
  <c r="K1671" i="1" s="1"/>
  <c r="I1672" i="1"/>
  <c r="K1672" i="1" s="1"/>
  <c r="I1673" i="1"/>
  <c r="K1673" i="1" s="1"/>
  <c r="I1674" i="1"/>
  <c r="K1674" i="1" s="1"/>
  <c r="I1675" i="1"/>
  <c r="K1675" i="1" s="1"/>
  <c r="I1676" i="1"/>
  <c r="K1676" i="1" s="1"/>
  <c r="I1677" i="1"/>
  <c r="K1677" i="1" s="1"/>
  <c r="I1678" i="1"/>
  <c r="K1678" i="1" s="1"/>
  <c r="I1679" i="1"/>
  <c r="K1679" i="1" s="1"/>
  <c r="I1680" i="1"/>
  <c r="K1680" i="1" s="1"/>
  <c r="I1681" i="1"/>
  <c r="K1681" i="1" s="1"/>
  <c r="I1682" i="1"/>
  <c r="K1682" i="1" s="1"/>
  <c r="I1683" i="1"/>
  <c r="K1683" i="1" s="1"/>
  <c r="I1684" i="1"/>
  <c r="K1684" i="1" s="1"/>
  <c r="I1685" i="1"/>
  <c r="K1685" i="1" s="1"/>
  <c r="I1686" i="1"/>
  <c r="K1686" i="1" s="1"/>
  <c r="I1687" i="1"/>
  <c r="K1687" i="1" s="1"/>
  <c r="I1688" i="1"/>
  <c r="K1688" i="1" s="1"/>
  <c r="I1689" i="1"/>
  <c r="K1689" i="1" s="1"/>
  <c r="I1690" i="1"/>
  <c r="K1690" i="1" s="1"/>
  <c r="I1691" i="1"/>
  <c r="K1691" i="1" s="1"/>
  <c r="I1692" i="1"/>
  <c r="K1692" i="1" s="1"/>
  <c r="I1693" i="1"/>
  <c r="K1693" i="1" s="1"/>
  <c r="I1694" i="1"/>
  <c r="K1694" i="1" s="1"/>
  <c r="I1695" i="1"/>
  <c r="K1695" i="1" s="1"/>
  <c r="I1696" i="1"/>
  <c r="K1696" i="1" s="1"/>
  <c r="I1697" i="1"/>
  <c r="K1697" i="1" s="1"/>
  <c r="I1698" i="1"/>
  <c r="K1698" i="1" s="1"/>
  <c r="I1699" i="1"/>
  <c r="K1699" i="1" s="1"/>
  <c r="I1700" i="1"/>
  <c r="K1700" i="1" s="1"/>
  <c r="I1701" i="1"/>
  <c r="K1701" i="1" s="1"/>
  <c r="I1702" i="1"/>
  <c r="K1702" i="1" s="1"/>
  <c r="I1703" i="1"/>
  <c r="K1703" i="1" s="1"/>
  <c r="I1704" i="1"/>
  <c r="K1704" i="1" s="1"/>
  <c r="I1705" i="1"/>
  <c r="K1705" i="1" s="1"/>
  <c r="I1706" i="1"/>
  <c r="K1706" i="1" s="1"/>
  <c r="I1707" i="1"/>
  <c r="K1707" i="1" s="1"/>
  <c r="I1708" i="1"/>
  <c r="K1708" i="1" s="1"/>
  <c r="I1709" i="1"/>
  <c r="K1709" i="1" s="1"/>
  <c r="I1710" i="1"/>
  <c r="K1710" i="1" s="1"/>
  <c r="I1711" i="1"/>
  <c r="K1711" i="1" s="1"/>
  <c r="I1712" i="1"/>
  <c r="K1712" i="1" s="1"/>
  <c r="I1713" i="1"/>
  <c r="K1713" i="1" s="1"/>
  <c r="I1714" i="1"/>
  <c r="K1714" i="1" s="1"/>
  <c r="I1715" i="1"/>
  <c r="K1715" i="1" s="1"/>
  <c r="I1716" i="1"/>
  <c r="K1716" i="1" s="1"/>
  <c r="I1717" i="1"/>
  <c r="K1717" i="1" s="1"/>
  <c r="I1718" i="1"/>
  <c r="K1718" i="1" s="1"/>
  <c r="I1719" i="1"/>
  <c r="K1719" i="1" s="1"/>
  <c r="I1720" i="1"/>
  <c r="K1720" i="1" s="1"/>
  <c r="I1721" i="1"/>
  <c r="K1721" i="1" s="1"/>
  <c r="I1722" i="1"/>
  <c r="K1722" i="1" s="1"/>
  <c r="I1723" i="1"/>
  <c r="K1723" i="1" s="1"/>
  <c r="I1724" i="1"/>
  <c r="K1724" i="1" s="1"/>
  <c r="I1725" i="1"/>
  <c r="K1725" i="1" s="1"/>
  <c r="I1726" i="1"/>
  <c r="K1726" i="1" s="1"/>
  <c r="I1727" i="1"/>
  <c r="K1727" i="1" s="1"/>
  <c r="I1728" i="1"/>
  <c r="K1728" i="1" s="1"/>
  <c r="I1729" i="1"/>
  <c r="K1729" i="1" s="1"/>
  <c r="I1730" i="1"/>
  <c r="K1730" i="1" s="1"/>
  <c r="I1731" i="1"/>
  <c r="K1731" i="1" s="1"/>
  <c r="I1732" i="1"/>
  <c r="K1732" i="1" s="1"/>
  <c r="I1733" i="1"/>
  <c r="K1733" i="1" s="1"/>
  <c r="I1734" i="1"/>
  <c r="K1734" i="1" s="1"/>
  <c r="I1735" i="1"/>
  <c r="K1735" i="1" s="1"/>
  <c r="I1736" i="1"/>
  <c r="K1736" i="1" s="1"/>
  <c r="I1737" i="1"/>
  <c r="K1737" i="1" s="1"/>
  <c r="I1738" i="1"/>
  <c r="K1738" i="1" s="1"/>
  <c r="I1739" i="1"/>
  <c r="K1739" i="1" s="1"/>
  <c r="I1740" i="1"/>
  <c r="K1740" i="1" s="1"/>
  <c r="I1741" i="1"/>
  <c r="K1741" i="1" s="1"/>
  <c r="I1742" i="1"/>
  <c r="K1742" i="1" s="1"/>
  <c r="I1743" i="1"/>
  <c r="K1743" i="1" s="1"/>
  <c r="I1744" i="1"/>
  <c r="K1744" i="1" s="1"/>
  <c r="I1745" i="1"/>
  <c r="K1745" i="1" s="1"/>
  <c r="I1746" i="1"/>
  <c r="K1746" i="1" s="1"/>
  <c r="I1747" i="1"/>
  <c r="K1747" i="1" s="1"/>
  <c r="I1748" i="1"/>
  <c r="K1748" i="1" s="1"/>
  <c r="I1749" i="1"/>
  <c r="K1749" i="1" s="1"/>
  <c r="I1750" i="1"/>
  <c r="K1750" i="1" s="1"/>
  <c r="I1751" i="1"/>
  <c r="K1751" i="1" s="1"/>
  <c r="I1752" i="1"/>
  <c r="K1752" i="1" s="1"/>
  <c r="I1753" i="1"/>
  <c r="K1753" i="1" s="1"/>
  <c r="I1754" i="1"/>
  <c r="K1754" i="1" s="1"/>
  <c r="I1755" i="1"/>
  <c r="K1755" i="1" s="1"/>
  <c r="I1756" i="1"/>
  <c r="K1756" i="1" s="1"/>
  <c r="I1757" i="1"/>
  <c r="K1757" i="1" s="1"/>
  <c r="I1758" i="1"/>
  <c r="K1758" i="1" s="1"/>
  <c r="I1759" i="1"/>
  <c r="K1759" i="1" s="1"/>
  <c r="I1760" i="1"/>
  <c r="K1760" i="1" s="1"/>
  <c r="I1761" i="1"/>
  <c r="K1761" i="1" s="1"/>
  <c r="I1762" i="1"/>
  <c r="K1762" i="1" s="1"/>
  <c r="I1763" i="1"/>
  <c r="K1763" i="1" s="1"/>
  <c r="I1764" i="1"/>
  <c r="K1764" i="1" s="1"/>
  <c r="I1765" i="1"/>
  <c r="K1765" i="1" s="1"/>
  <c r="I1766" i="1"/>
  <c r="K1766" i="1" s="1"/>
  <c r="I1767" i="1"/>
  <c r="K1767" i="1" s="1"/>
  <c r="I1768" i="1"/>
  <c r="K1768" i="1" s="1"/>
  <c r="I1769" i="1"/>
  <c r="K1769" i="1" s="1"/>
  <c r="I1770" i="1"/>
  <c r="K1770" i="1" s="1"/>
  <c r="I1771" i="1"/>
  <c r="K1771" i="1" s="1"/>
  <c r="I1772" i="1"/>
  <c r="K1772" i="1" s="1"/>
  <c r="I1773" i="1"/>
  <c r="K1773" i="1" s="1"/>
  <c r="I1774" i="1"/>
  <c r="K1774" i="1" s="1"/>
  <c r="I1775" i="1"/>
  <c r="K1775" i="1" s="1"/>
  <c r="I1776" i="1"/>
  <c r="K1776" i="1" s="1"/>
  <c r="I1777" i="1"/>
  <c r="K1777" i="1" s="1"/>
  <c r="I1778" i="1"/>
  <c r="K1778" i="1" s="1"/>
  <c r="I1779" i="1"/>
  <c r="K1779" i="1" s="1"/>
  <c r="I1780" i="1"/>
  <c r="K1780" i="1" s="1"/>
  <c r="I1781" i="1"/>
  <c r="K1781" i="1" s="1"/>
  <c r="I1782" i="1"/>
  <c r="K1782" i="1" s="1"/>
  <c r="I1783" i="1"/>
  <c r="K1783" i="1" s="1"/>
  <c r="I1784" i="1"/>
  <c r="K1784" i="1" s="1"/>
  <c r="I1785" i="1"/>
  <c r="K1785" i="1" s="1"/>
  <c r="I1786" i="1"/>
  <c r="K1786" i="1" s="1"/>
  <c r="I1787" i="1"/>
  <c r="K1787" i="1" s="1"/>
  <c r="I1788" i="1"/>
  <c r="K1788" i="1" s="1"/>
  <c r="I1789" i="1"/>
  <c r="K1789" i="1" s="1"/>
  <c r="I1790" i="1"/>
  <c r="K1790" i="1" s="1"/>
  <c r="I1791" i="1"/>
  <c r="K1791" i="1" s="1"/>
  <c r="I1792" i="1"/>
  <c r="K1792" i="1" s="1"/>
  <c r="I1793" i="1"/>
  <c r="K1793" i="1" s="1"/>
  <c r="I1794" i="1"/>
  <c r="K1794" i="1" s="1"/>
  <c r="I1795" i="1"/>
  <c r="K1795" i="1" s="1"/>
  <c r="I1796" i="1"/>
  <c r="K1796" i="1" s="1"/>
  <c r="I1797" i="1"/>
  <c r="K1797" i="1" s="1"/>
  <c r="I1798" i="1"/>
  <c r="K1798" i="1" s="1"/>
  <c r="I1799" i="1"/>
  <c r="K1799" i="1" s="1"/>
  <c r="I1800" i="1"/>
  <c r="K1800" i="1" s="1"/>
  <c r="I1801" i="1"/>
  <c r="K1801" i="1" s="1"/>
  <c r="I1802" i="1"/>
  <c r="K1802" i="1" s="1"/>
  <c r="I1803" i="1"/>
  <c r="K1803" i="1" s="1"/>
  <c r="I1804" i="1"/>
  <c r="K1804" i="1" s="1"/>
  <c r="I1805" i="1"/>
  <c r="K1805" i="1" s="1"/>
  <c r="I1806" i="1"/>
  <c r="K1806" i="1" s="1"/>
  <c r="I1807" i="1"/>
  <c r="K1807" i="1" s="1"/>
  <c r="I1808" i="1"/>
  <c r="K1808" i="1" s="1"/>
  <c r="I1809" i="1"/>
  <c r="K1809" i="1" s="1"/>
  <c r="I1810" i="1"/>
  <c r="K1810" i="1" s="1"/>
  <c r="I1811" i="1"/>
  <c r="K1811" i="1" s="1"/>
  <c r="I1812" i="1"/>
  <c r="K1812" i="1" s="1"/>
  <c r="I1813" i="1"/>
  <c r="K1813" i="1" s="1"/>
  <c r="I1814" i="1"/>
  <c r="K1814" i="1" s="1"/>
  <c r="I1815" i="1"/>
  <c r="K1815" i="1" s="1"/>
  <c r="I1816" i="1"/>
  <c r="K1816" i="1" s="1"/>
  <c r="I1817" i="1"/>
  <c r="K1817" i="1" s="1"/>
  <c r="I1818" i="1"/>
  <c r="K1818" i="1" s="1"/>
  <c r="I1819" i="1"/>
  <c r="K1819" i="1" s="1"/>
  <c r="I1820" i="1"/>
  <c r="K1820" i="1" s="1"/>
  <c r="I1821" i="1"/>
  <c r="K1821" i="1" s="1"/>
  <c r="I1822" i="1"/>
  <c r="K1822" i="1" s="1"/>
  <c r="I1823" i="1"/>
  <c r="K1823" i="1" s="1"/>
  <c r="I1824" i="1"/>
  <c r="K1824" i="1" s="1"/>
  <c r="I1825" i="1"/>
  <c r="K1825" i="1" s="1"/>
  <c r="I1826" i="1"/>
  <c r="K1826" i="1" s="1"/>
  <c r="I1827" i="1"/>
  <c r="K1827" i="1" s="1"/>
  <c r="I1828" i="1"/>
  <c r="K1828" i="1" s="1"/>
  <c r="I1829" i="1"/>
  <c r="K1829" i="1" s="1"/>
  <c r="I1830" i="1"/>
  <c r="K1830" i="1" s="1"/>
  <c r="I1831" i="1"/>
  <c r="K1831" i="1" s="1"/>
  <c r="I1832" i="1"/>
  <c r="K1832" i="1" s="1"/>
  <c r="I1833" i="1"/>
  <c r="K1833" i="1" s="1"/>
  <c r="I1834" i="1"/>
  <c r="K1834" i="1" s="1"/>
  <c r="I1835" i="1"/>
  <c r="K1835" i="1" s="1"/>
  <c r="I1836" i="1"/>
  <c r="K1836" i="1" s="1"/>
  <c r="I1837" i="1"/>
  <c r="K1837" i="1" s="1"/>
  <c r="I1838" i="1"/>
  <c r="K1838" i="1" s="1"/>
  <c r="I1839" i="1"/>
  <c r="K1839" i="1" s="1"/>
  <c r="I1840" i="1"/>
  <c r="K1840" i="1" s="1"/>
  <c r="I1841" i="1"/>
  <c r="K1841" i="1" s="1"/>
  <c r="I1842" i="1"/>
  <c r="K1842" i="1" s="1"/>
  <c r="I1843" i="1"/>
  <c r="K1843" i="1" s="1"/>
  <c r="I1844" i="1"/>
  <c r="K1844" i="1" s="1"/>
  <c r="I1845" i="1"/>
  <c r="K1845" i="1" s="1"/>
  <c r="I1846" i="1"/>
  <c r="K1846" i="1" s="1"/>
  <c r="I1847" i="1"/>
  <c r="K1847" i="1" s="1"/>
  <c r="I1848" i="1"/>
  <c r="K1848" i="1" s="1"/>
  <c r="I1849" i="1"/>
  <c r="K1849" i="1" s="1"/>
  <c r="I1850" i="1"/>
  <c r="K1850" i="1" s="1"/>
  <c r="I1851" i="1"/>
  <c r="K1851" i="1" s="1"/>
  <c r="I1852" i="1"/>
  <c r="K1852" i="1" s="1"/>
  <c r="I1853" i="1"/>
  <c r="K1853" i="1" s="1"/>
  <c r="I1854" i="1"/>
  <c r="K1854" i="1" s="1"/>
  <c r="I1855" i="1"/>
  <c r="K1855" i="1" s="1"/>
  <c r="I1856" i="1"/>
  <c r="K1856" i="1" s="1"/>
  <c r="I1857" i="1"/>
  <c r="K1857" i="1" s="1"/>
  <c r="I1858" i="1"/>
  <c r="K1858" i="1" s="1"/>
  <c r="I1859" i="1"/>
  <c r="K1859" i="1" s="1"/>
  <c r="I1860" i="1"/>
  <c r="K1860" i="1" s="1"/>
  <c r="I1861" i="1"/>
  <c r="K1861" i="1" s="1"/>
  <c r="I1862" i="1"/>
  <c r="K1862" i="1" s="1"/>
  <c r="I1863" i="1"/>
  <c r="K1863" i="1" s="1"/>
  <c r="I1864" i="1"/>
  <c r="K1864" i="1" s="1"/>
  <c r="I1865" i="1"/>
  <c r="K1865" i="1" s="1"/>
  <c r="I1866" i="1"/>
  <c r="K1866" i="1" s="1"/>
  <c r="I1867" i="1"/>
  <c r="K1867" i="1" s="1"/>
  <c r="I1868" i="1"/>
  <c r="K1868" i="1" s="1"/>
  <c r="I1869" i="1"/>
  <c r="K1869" i="1" s="1"/>
  <c r="I1870" i="1"/>
  <c r="K1870" i="1" s="1"/>
  <c r="I1871" i="1"/>
  <c r="K1871" i="1" s="1"/>
  <c r="I1872" i="1"/>
  <c r="K1872" i="1" s="1"/>
  <c r="I1873" i="1"/>
  <c r="K1873" i="1" s="1"/>
  <c r="I1874" i="1"/>
  <c r="K1874" i="1" s="1"/>
  <c r="I1875" i="1"/>
  <c r="K1875" i="1" s="1"/>
  <c r="I1876" i="1"/>
  <c r="K1876" i="1" s="1"/>
  <c r="I1877" i="1"/>
  <c r="K1877" i="1" s="1"/>
  <c r="I1878" i="1"/>
  <c r="K1878" i="1" s="1"/>
  <c r="I1879" i="1"/>
  <c r="K1879" i="1" s="1"/>
  <c r="I1880" i="1"/>
  <c r="K1880" i="1" s="1"/>
  <c r="I1881" i="1"/>
  <c r="K1881" i="1" s="1"/>
  <c r="I1882" i="1"/>
  <c r="K1882" i="1" s="1"/>
  <c r="I1883" i="1"/>
  <c r="K1883" i="1" s="1"/>
  <c r="I1884" i="1"/>
  <c r="K1884" i="1" s="1"/>
  <c r="I1885" i="1"/>
  <c r="K1885" i="1" s="1"/>
  <c r="I1886" i="1"/>
  <c r="K1886" i="1" s="1"/>
  <c r="I1887" i="1"/>
  <c r="K1887" i="1" s="1"/>
  <c r="I1888" i="1"/>
  <c r="K1888" i="1" s="1"/>
  <c r="I1889" i="1"/>
  <c r="K1889" i="1" s="1"/>
  <c r="I1890" i="1"/>
  <c r="K1890" i="1" s="1"/>
  <c r="I1891" i="1"/>
  <c r="K1891" i="1" s="1"/>
  <c r="I1892" i="1"/>
  <c r="K1892" i="1" s="1"/>
  <c r="I1893" i="1"/>
  <c r="K1893" i="1" s="1"/>
  <c r="I1894" i="1"/>
  <c r="K1894" i="1" s="1"/>
  <c r="I1895" i="1"/>
  <c r="K1895" i="1" s="1"/>
  <c r="I1896" i="1"/>
  <c r="K1896" i="1" s="1"/>
  <c r="I1897" i="1"/>
  <c r="K1897" i="1" s="1"/>
  <c r="I1898" i="1"/>
  <c r="K1898" i="1" s="1"/>
  <c r="I1899" i="1"/>
  <c r="K1899" i="1" s="1"/>
  <c r="I1900" i="1"/>
  <c r="K1900" i="1" s="1"/>
  <c r="I1901" i="1"/>
  <c r="K1901" i="1" s="1"/>
  <c r="I1902" i="1"/>
  <c r="K1902" i="1" s="1"/>
  <c r="I1903" i="1"/>
  <c r="K1903" i="1" s="1"/>
  <c r="I1904" i="1"/>
  <c r="K1904" i="1" s="1"/>
  <c r="I1905" i="1"/>
  <c r="K1905" i="1" s="1"/>
  <c r="I1906" i="1"/>
  <c r="K1906" i="1" s="1"/>
  <c r="I1907" i="1"/>
  <c r="K1907" i="1" s="1"/>
  <c r="I1908" i="1"/>
  <c r="K1908" i="1" s="1"/>
  <c r="I1909" i="1"/>
  <c r="K1909" i="1" s="1"/>
  <c r="I1910" i="1"/>
  <c r="K1910" i="1" s="1"/>
  <c r="I1911" i="1"/>
  <c r="K1911" i="1" s="1"/>
  <c r="I1912" i="1"/>
  <c r="K1912" i="1" s="1"/>
  <c r="I1913" i="1"/>
  <c r="K1913" i="1" s="1"/>
  <c r="I1914" i="1"/>
  <c r="K1914" i="1" s="1"/>
  <c r="I1915" i="1"/>
  <c r="K1915" i="1" s="1"/>
  <c r="I1916" i="1"/>
  <c r="K1916" i="1" s="1"/>
  <c r="I1917" i="1"/>
  <c r="K1917" i="1" s="1"/>
  <c r="I1918" i="1"/>
  <c r="K1918" i="1" s="1"/>
  <c r="I1919" i="1"/>
  <c r="K1919" i="1" s="1"/>
  <c r="I1920" i="1"/>
  <c r="K1920" i="1" s="1"/>
  <c r="I1921" i="1"/>
  <c r="K1921" i="1" s="1"/>
  <c r="I1922" i="1"/>
  <c r="K1922" i="1" s="1"/>
  <c r="I1923" i="1"/>
  <c r="K1923" i="1" s="1"/>
  <c r="I1924" i="1"/>
  <c r="K1924" i="1" s="1"/>
  <c r="I1925" i="1"/>
  <c r="K1925" i="1" s="1"/>
  <c r="I1926" i="1"/>
  <c r="K1926" i="1" s="1"/>
  <c r="I1927" i="1"/>
  <c r="K1927" i="1" s="1"/>
  <c r="I1928" i="1"/>
  <c r="K1928" i="1" s="1"/>
  <c r="I1929" i="1"/>
  <c r="K1929" i="1" s="1"/>
  <c r="I1930" i="1"/>
  <c r="K1930" i="1" s="1"/>
  <c r="I1931" i="1"/>
  <c r="K1931" i="1" s="1"/>
  <c r="I1932" i="1"/>
  <c r="K1932" i="1" s="1"/>
  <c r="I1933" i="1"/>
  <c r="K1933" i="1" s="1"/>
  <c r="I1934" i="1"/>
  <c r="K1934" i="1" s="1"/>
  <c r="I1935" i="1"/>
  <c r="K1935" i="1" s="1"/>
  <c r="I1936" i="1"/>
  <c r="K1936" i="1" s="1"/>
  <c r="I1937" i="1"/>
  <c r="K1937" i="1" s="1"/>
  <c r="I1938" i="1"/>
  <c r="K1938" i="1" s="1"/>
  <c r="I1939" i="1"/>
  <c r="K1939" i="1" s="1"/>
  <c r="I1940" i="1"/>
  <c r="K1940" i="1" s="1"/>
  <c r="I1941" i="1"/>
  <c r="K1941" i="1" s="1"/>
  <c r="I1942" i="1"/>
  <c r="K1942" i="1" s="1"/>
  <c r="I1943" i="1"/>
  <c r="K1943" i="1" s="1"/>
  <c r="I1944" i="1"/>
  <c r="K1944" i="1" s="1"/>
  <c r="I1945" i="1"/>
  <c r="K1945" i="1" s="1"/>
  <c r="I1946" i="1"/>
  <c r="K1946" i="1" s="1"/>
  <c r="I1947" i="1"/>
  <c r="K1947" i="1" s="1"/>
  <c r="I1948" i="1"/>
  <c r="K1948" i="1" s="1"/>
  <c r="I1949" i="1"/>
  <c r="K1949" i="1" s="1"/>
  <c r="I1950" i="1"/>
  <c r="K1950" i="1" s="1"/>
  <c r="I1951" i="1"/>
  <c r="K1951" i="1" s="1"/>
  <c r="I1952" i="1"/>
  <c r="K1952" i="1" s="1"/>
  <c r="I1953" i="1"/>
  <c r="K1953" i="1" s="1"/>
  <c r="I1954" i="1"/>
  <c r="K1954" i="1" s="1"/>
  <c r="I1955" i="1"/>
  <c r="K1955" i="1" s="1"/>
  <c r="I1956" i="1"/>
  <c r="K1956" i="1" s="1"/>
  <c r="I1957" i="1"/>
  <c r="K1957" i="1" s="1"/>
  <c r="I1958" i="1"/>
  <c r="K1958" i="1" s="1"/>
  <c r="I1959" i="1"/>
  <c r="K1959" i="1" s="1"/>
  <c r="I1960" i="1"/>
  <c r="K1960" i="1" s="1"/>
  <c r="I1961" i="1"/>
  <c r="K1961" i="1" s="1"/>
  <c r="I1962" i="1"/>
  <c r="K1962" i="1" s="1"/>
  <c r="I1963" i="1"/>
  <c r="K1963" i="1" s="1"/>
  <c r="I1964" i="1"/>
  <c r="K1964" i="1" s="1"/>
  <c r="I1965" i="1"/>
  <c r="K1965" i="1" s="1"/>
  <c r="I1966" i="1"/>
  <c r="K1966" i="1" s="1"/>
  <c r="I1967" i="1"/>
  <c r="K1967" i="1" s="1"/>
  <c r="I1968" i="1"/>
  <c r="K1968" i="1" s="1"/>
  <c r="I1969" i="1"/>
  <c r="K1969" i="1" s="1"/>
  <c r="I1970" i="1"/>
  <c r="K1970" i="1" s="1"/>
  <c r="I1971" i="1"/>
  <c r="K1971" i="1" s="1"/>
  <c r="I1972" i="1"/>
  <c r="K1972" i="1" s="1"/>
  <c r="I1973" i="1"/>
  <c r="K1973" i="1" s="1"/>
  <c r="I1974" i="1"/>
  <c r="K1974" i="1" s="1"/>
  <c r="I1975" i="1"/>
  <c r="K1975" i="1" s="1"/>
  <c r="I1976" i="1"/>
  <c r="K1976" i="1" s="1"/>
  <c r="I1977" i="1"/>
  <c r="K1977" i="1" s="1"/>
  <c r="I1978" i="1"/>
  <c r="K1978" i="1" s="1"/>
  <c r="I1979" i="1"/>
  <c r="K1979" i="1" s="1"/>
  <c r="I1980" i="1"/>
  <c r="K1980" i="1" s="1"/>
  <c r="I1981" i="1"/>
  <c r="K1981" i="1" s="1"/>
  <c r="I1982" i="1"/>
  <c r="K1982" i="1" s="1"/>
  <c r="I1983" i="1"/>
  <c r="K1983" i="1" s="1"/>
  <c r="I1984" i="1"/>
  <c r="K1984" i="1" s="1"/>
  <c r="I1985" i="1"/>
  <c r="K1985" i="1" s="1"/>
  <c r="I1986" i="1"/>
  <c r="K1986" i="1" s="1"/>
  <c r="I1987" i="1"/>
  <c r="K1987" i="1" s="1"/>
  <c r="I1988" i="1"/>
  <c r="K1988" i="1" s="1"/>
  <c r="I1989" i="1"/>
  <c r="K1989" i="1" s="1"/>
  <c r="I1990" i="1"/>
  <c r="K1990" i="1" s="1"/>
  <c r="I1991" i="1"/>
  <c r="K1991" i="1" s="1"/>
  <c r="I1992" i="1"/>
  <c r="K1992" i="1" s="1"/>
  <c r="I1993" i="1"/>
  <c r="K1993" i="1" s="1"/>
  <c r="I1994" i="1"/>
  <c r="K1994" i="1" s="1"/>
  <c r="I1995" i="1"/>
  <c r="K1995" i="1" s="1"/>
  <c r="I1996" i="1"/>
  <c r="K1996" i="1" s="1"/>
  <c r="I1997" i="1"/>
  <c r="K1997" i="1" s="1"/>
  <c r="I1998" i="1"/>
  <c r="K1998" i="1" s="1"/>
  <c r="I1999" i="1"/>
  <c r="K1999" i="1" s="1"/>
  <c r="I2000" i="1"/>
  <c r="K2000" i="1" s="1"/>
  <c r="I2001" i="1"/>
  <c r="K2001" i="1" s="1"/>
  <c r="I2002" i="1"/>
  <c r="K2002" i="1" s="1"/>
  <c r="I2003" i="1"/>
  <c r="K2003" i="1" s="1"/>
  <c r="I2004" i="1"/>
  <c r="K2004" i="1" s="1"/>
  <c r="I2005" i="1"/>
  <c r="K2005" i="1" s="1"/>
  <c r="I2006" i="1"/>
  <c r="K2006" i="1" s="1"/>
  <c r="I2007" i="1"/>
  <c r="K2007" i="1" s="1"/>
  <c r="I2008" i="1"/>
  <c r="K2008" i="1" s="1"/>
  <c r="I2009" i="1"/>
  <c r="K2009" i="1" s="1"/>
  <c r="I2010" i="1"/>
  <c r="K2010" i="1" s="1"/>
  <c r="I2011" i="1"/>
  <c r="K2011" i="1" s="1"/>
  <c r="I2012" i="1"/>
  <c r="K2012" i="1" s="1"/>
  <c r="I2013" i="1"/>
  <c r="K2013" i="1" s="1"/>
  <c r="I2014" i="1"/>
  <c r="K2014" i="1" s="1"/>
  <c r="I2015" i="1"/>
  <c r="K2015" i="1" s="1"/>
  <c r="I2016" i="1"/>
  <c r="K2016" i="1" s="1"/>
  <c r="I2017" i="1"/>
  <c r="K2017" i="1" s="1"/>
  <c r="I2018" i="1"/>
  <c r="K2018" i="1" s="1"/>
  <c r="I2019" i="1"/>
  <c r="K2019" i="1" s="1"/>
  <c r="I2020" i="1"/>
  <c r="K2020" i="1" s="1"/>
  <c r="I2021" i="1"/>
  <c r="K2021" i="1" s="1"/>
  <c r="I2022" i="1"/>
  <c r="K2022" i="1" s="1"/>
  <c r="I2023" i="1"/>
  <c r="K2023" i="1" s="1"/>
  <c r="I2024" i="1"/>
  <c r="K2024" i="1" s="1"/>
  <c r="I2025" i="1"/>
  <c r="K2025" i="1" s="1"/>
  <c r="I2026" i="1"/>
  <c r="K2026" i="1" s="1"/>
  <c r="I2027" i="1"/>
  <c r="K2027" i="1" s="1"/>
  <c r="I2028" i="1"/>
  <c r="K2028" i="1" s="1"/>
  <c r="I2029" i="1"/>
  <c r="K2029" i="1" s="1"/>
  <c r="I2030" i="1"/>
  <c r="K2030" i="1" s="1"/>
  <c r="I2031" i="1"/>
  <c r="K2031" i="1" s="1"/>
  <c r="I2032" i="1"/>
  <c r="K2032" i="1" s="1"/>
  <c r="I2033" i="1"/>
  <c r="K2033" i="1" s="1"/>
  <c r="I2034" i="1"/>
  <c r="K2034" i="1" s="1"/>
  <c r="I2035" i="1"/>
  <c r="K2035" i="1" s="1"/>
  <c r="I2036" i="1"/>
  <c r="K2036" i="1" s="1"/>
  <c r="I2037" i="1"/>
  <c r="K2037" i="1" s="1"/>
  <c r="I2038" i="1"/>
  <c r="K2038" i="1" s="1"/>
  <c r="I2039" i="1"/>
  <c r="K2039" i="1" s="1"/>
  <c r="I2040" i="1"/>
  <c r="K2040" i="1" s="1"/>
  <c r="I2041" i="1"/>
  <c r="K2041" i="1" s="1"/>
  <c r="I2042" i="1"/>
  <c r="K2042" i="1" s="1"/>
  <c r="I2043" i="1"/>
  <c r="K2043" i="1" s="1"/>
  <c r="I2044" i="1"/>
  <c r="K2044" i="1" s="1"/>
  <c r="I2045" i="1"/>
  <c r="K2045" i="1" s="1"/>
  <c r="I2046" i="1"/>
  <c r="K2046" i="1" s="1"/>
  <c r="I2047" i="1"/>
  <c r="K2047" i="1" s="1"/>
  <c r="I2048" i="1"/>
  <c r="K2048" i="1" s="1"/>
  <c r="I2049" i="1"/>
  <c r="K2049" i="1" s="1"/>
  <c r="I2050" i="1"/>
  <c r="K2050" i="1" s="1"/>
  <c r="I2051" i="1"/>
  <c r="K2051" i="1" s="1"/>
  <c r="I2052" i="1"/>
  <c r="K2052" i="1" s="1"/>
  <c r="I2053" i="1"/>
  <c r="K2053" i="1" s="1"/>
  <c r="I2054" i="1"/>
  <c r="K2054" i="1" s="1"/>
  <c r="I2055" i="1"/>
  <c r="K2055" i="1" s="1"/>
  <c r="I2056" i="1"/>
  <c r="K2056" i="1" s="1"/>
  <c r="I2057" i="1"/>
  <c r="K2057" i="1" s="1"/>
  <c r="I2058" i="1"/>
  <c r="K2058" i="1" s="1"/>
  <c r="I2059" i="1"/>
  <c r="K2059" i="1" s="1"/>
  <c r="I2060" i="1"/>
  <c r="K2060" i="1" s="1"/>
  <c r="I2061" i="1"/>
  <c r="K2061" i="1" s="1"/>
  <c r="I2062" i="1"/>
  <c r="K2062" i="1" s="1"/>
  <c r="I2063" i="1"/>
  <c r="K2063" i="1" s="1"/>
  <c r="I2064" i="1"/>
  <c r="K2064" i="1" s="1"/>
  <c r="I2065" i="1"/>
  <c r="K2065" i="1" s="1"/>
  <c r="I2066" i="1"/>
  <c r="K2066" i="1" s="1"/>
  <c r="I2067" i="1"/>
  <c r="K2067" i="1" s="1"/>
  <c r="I2068" i="1"/>
  <c r="K2068" i="1" s="1"/>
  <c r="I2069" i="1"/>
  <c r="K2069" i="1" s="1"/>
  <c r="I2070" i="1"/>
  <c r="K2070" i="1" s="1"/>
  <c r="I2071" i="1"/>
  <c r="K2071" i="1" s="1"/>
  <c r="I2072" i="1"/>
  <c r="K2072" i="1" s="1"/>
  <c r="I2073" i="1"/>
  <c r="K2073" i="1" s="1"/>
  <c r="I2074" i="1"/>
  <c r="K2074" i="1" s="1"/>
  <c r="I2075" i="1"/>
  <c r="K2075" i="1" s="1"/>
  <c r="I2076" i="1"/>
  <c r="K2076" i="1" s="1"/>
  <c r="I2077" i="1"/>
  <c r="K2077" i="1" s="1"/>
  <c r="I2078" i="1"/>
  <c r="K2078" i="1" s="1"/>
  <c r="I2079" i="1"/>
  <c r="K2079" i="1" s="1"/>
  <c r="I2080" i="1"/>
  <c r="K2080" i="1" s="1"/>
  <c r="I2081" i="1"/>
  <c r="K2081" i="1" s="1"/>
  <c r="I2082" i="1"/>
  <c r="K2082" i="1" s="1"/>
  <c r="I2083" i="1"/>
  <c r="K2083" i="1" s="1"/>
  <c r="I2084" i="1"/>
  <c r="K2084" i="1" s="1"/>
  <c r="I2085" i="1"/>
  <c r="K2085" i="1" s="1"/>
  <c r="I2086" i="1"/>
  <c r="K2086" i="1" s="1"/>
  <c r="I2087" i="1"/>
  <c r="K2087" i="1" s="1"/>
  <c r="I2088" i="1"/>
  <c r="K2088" i="1" s="1"/>
  <c r="I2089" i="1"/>
  <c r="K2089" i="1" s="1"/>
  <c r="I2090" i="1"/>
  <c r="K2090" i="1" s="1"/>
  <c r="I2091" i="1"/>
  <c r="K2091" i="1" s="1"/>
  <c r="I2092" i="1"/>
  <c r="K2092" i="1" s="1"/>
  <c r="I2093" i="1"/>
  <c r="K2093" i="1" s="1"/>
  <c r="I2094" i="1"/>
  <c r="K2094" i="1" s="1"/>
  <c r="I2095" i="1"/>
  <c r="K2095" i="1" s="1"/>
  <c r="I2096" i="1"/>
  <c r="K2096" i="1" s="1"/>
  <c r="I2097" i="1"/>
  <c r="K2097" i="1" s="1"/>
  <c r="I2098" i="1"/>
  <c r="K2098" i="1" s="1"/>
  <c r="I2099" i="1"/>
  <c r="K2099" i="1" s="1"/>
  <c r="I2100" i="1"/>
  <c r="K2100" i="1" s="1"/>
  <c r="I2101" i="1"/>
  <c r="K2101" i="1" s="1"/>
  <c r="I2102" i="1"/>
  <c r="K2102" i="1" s="1"/>
  <c r="I2103" i="1"/>
  <c r="K2103" i="1" s="1"/>
  <c r="I2104" i="1"/>
  <c r="K2104" i="1" s="1"/>
  <c r="I2105" i="1"/>
  <c r="K2105" i="1" s="1"/>
  <c r="I2106" i="1"/>
  <c r="K2106" i="1" s="1"/>
  <c r="I2107" i="1"/>
  <c r="K2107" i="1" s="1"/>
  <c r="I2108" i="1"/>
  <c r="K2108" i="1" s="1"/>
  <c r="I2109" i="1"/>
  <c r="K2109" i="1" s="1"/>
  <c r="I2110" i="1"/>
  <c r="K2110" i="1" s="1"/>
  <c r="I2111" i="1"/>
  <c r="K2111" i="1" s="1"/>
  <c r="I2112" i="1"/>
  <c r="K2112" i="1" s="1"/>
  <c r="I2113" i="1"/>
  <c r="K2113" i="1" s="1"/>
  <c r="I2114" i="1"/>
  <c r="K2114" i="1" s="1"/>
  <c r="I2115" i="1"/>
  <c r="K2115" i="1" s="1"/>
  <c r="I2116" i="1"/>
  <c r="K2116" i="1" s="1"/>
  <c r="I2117" i="1"/>
  <c r="K2117" i="1" s="1"/>
  <c r="I2118" i="1"/>
  <c r="K2118" i="1" s="1"/>
  <c r="I2119" i="1"/>
  <c r="K2119" i="1" s="1"/>
  <c r="I2120" i="1"/>
  <c r="K2120" i="1" s="1"/>
  <c r="I2121" i="1"/>
  <c r="K2121" i="1" s="1"/>
  <c r="I2122" i="1"/>
  <c r="K2122" i="1" s="1"/>
  <c r="I2123" i="1"/>
  <c r="K2123" i="1" s="1"/>
  <c r="I2124" i="1"/>
  <c r="K2124" i="1" s="1"/>
  <c r="I2125" i="1"/>
  <c r="K2125" i="1" s="1"/>
  <c r="I2126" i="1"/>
  <c r="K2126" i="1" s="1"/>
  <c r="I2127" i="1"/>
  <c r="K2127" i="1" s="1"/>
  <c r="I2128" i="1"/>
  <c r="K2128" i="1" s="1"/>
  <c r="I2129" i="1"/>
  <c r="K2129" i="1" s="1"/>
  <c r="I2130" i="1"/>
  <c r="K2130" i="1" s="1"/>
  <c r="I2131" i="1"/>
  <c r="K2131" i="1" s="1"/>
  <c r="I2132" i="1"/>
  <c r="K2132" i="1" s="1"/>
  <c r="I2133" i="1"/>
  <c r="K2133" i="1" s="1"/>
  <c r="I2134" i="1"/>
  <c r="K2134" i="1" s="1"/>
  <c r="I2135" i="1"/>
  <c r="K2135" i="1" s="1"/>
  <c r="I2136" i="1"/>
  <c r="K2136" i="1" s="1"/>
  <c r="I2137" i="1"/>
  <c r="K2137" i="1" s="1"/>
  <c r="I2138" i="1"/>
  <c r="K2138" i="1" s="1"/>
  <c r="I2139" i="1"/>
  <c r="K2139" i="1" s="1"/>
  <c r="I2140" i="1"/>
  <c r="K2140" i="1" s="1"/>
  <c r="I2141" i="1"/>
  <c r="K2141" i="1" s="1"/>
  <c r="I2142" i="1"/>
  <c r="K2142" i="1" s="1"/>
  <c r="I2143" i="1"/>
  <c r="K2143" i="1" s="1"/>
  <c r="I2144" i="1"/>
  <c r="K2144" i="1" s="1"/>
  <c r="I2145" i="1"/>
  <c r="K2145" i="1" s="1"/>
  <c r="I2146" i="1"/>
  <c r="K2146" i="1" s="1"/>
  <c r="I2147" i="1"/>
  <c r="K2147" i="1" s="1"/>
  <c r="I2148" i="1"/>
  <c r="K2148" i="1" s="1"/>
  <c r="I2149" i="1"/>
  <c r="K2149" i="1" s="1"/>
  <c r="I2150" i="1"/>
  <c r="K2150" i="1" s="1"/>
  <c r="I2151" i="1"/>
  <c r="K2151" i="1" s="1"/>
  <c r="I2152" i="1"/>
  <c r="K2152" i="1" s="1"/>
  <c r="I2153" i="1"/>
  <c r="K2153" i="1" s="1"/>
  <c r="I2154" i="1"/>
  <c r="K2154" i="1" s="1"/>
  <c r="I2155" i="1"/>
  <c r="K2155" i="1" s="1"/>
  <c r="I2156" i="1"/>
  <c r="K2156" i="1" s="1"/>
  <c r="I2157" i="1"/>
  <c r="K2157" i="1" s="1"/>
  <c r="I2158" i="1"/>
  <c r="K2158" i="1" s="1"/>
  <c r="I2159" i="1"/>
  <c r="K2159" i="1" s="1"/>
  <c r="I2160" i="1"/>
  <c r="K2160" i="1" s="1"/>
  <c r="I2161" i="1"/>
  <c r="K2161" i="1" s="1"/>
  <c r="I2162" i="1"/>
  <c r="K2162" i="1" s="1"/>
  <c r="I2163" i="1"/>
  <c r="K2163" i="1" s="1"/>
  <c r="I2164" i="1"/>
  <c r="K2164" i="1" s="1"/>
  <c r="I2165" i="1"/>
  <c r="K2165" i="1" s="1"/>
  <c r="I2166" i="1"/>
  <c r="K2166" i="1" s="1"/>
  <c r="I2167" i="1"/>
  <c r="K2167" i="1" s="1"/>
  <c r="I2168" i="1"/>
  <c r="K2168" i="1" s="1"/>
  <c r="I2169" i="1"/>
  <c r="K2169" i="1" s="1"/>
  <c r="I2170" i="1"/>
  <c r="K2170" i="1" s="1"/>
  <c r="I2171" i="1"/>
  <c r="K2171" i="1" s="1"/>
  <c r="I2172" i="1"/>
  <c r="K2172" i="1" s="1"/>
  <c r="I2173" i="1"/>
  <c r="K2173" i="1" s="1"/>
  <c r="I2174" i="1"/>
  <c r="K2174" i="1" s="1"/>
  <c r="I2175" i="1"/>
  <c r="K2175" i="1" s="1"/>
  <c r="I2176" i="1"/>
  <c r="K2176" i="1" s="1"/>
  <c r="I2177" i="1"/>
  <c r="K2177" i="1" s="1"/>
  <c r="I2178" i="1"/>
  <c r="K2178" i="1" s="1"/>
  <c r="I2179" i="1"/>
  <c r="K2179" i="1" s="1"/>
  <c r="I2180" i="1"/>
  <c r="K2180" i="1" s="1"/>
  <c r="I2181" i="1"/>
  <c r="K2181" i="1" s="1"/>
  <c r="I2182" i="1"/>
  <c r="K2182" i="1" s="1"/>
  <c r="I2183" i="1"/>
  <c r="K2183" i="1" s="1"/>
  <c r="I2184" i="1"/>
  <c r="K2184" i="1" s="1"/>
  <c r="I2185" i="1"/>
  <c r="K2185" i="1" s="1"/>
  <c r="I2186" i="1"/>
  <c r="K2186" i="1" s="1"/>
  <c r="I2187" i="1"/>
  <c r="K2187" i="1" s="1"/>
  <c r="I2188" i="1"/>
  <c r="K2188" i="1" s="1"/>
  <c r="I2189" i="1"/>
  <c r="K2189" i="1" s="1"/>
  <c r="I2190" i="1"/>
  <c r="K2190" i="1" s="1"/>
  <c r="I2191" i="1"/>
  <c r="K2191" i="1" s="1"/>
  <c r="I2192" i="1"/>
  <c r="K2192" i="1" s="1"/>
  <c r="I2193" i="1"/>
  <c r="K2193" i="1" s="1"/>
  <c r="I2194" i="1"/>
  <c r="K2194" i="1" s="1"/>
  <c r="I2195" i="1"/>
  <c r="K2195" i="1" s="1"/>
  <c r="I2196" i="1"/>
  <c r="K2196" i="1" s="1"/>
  <c r="I2197" i="1"/>
  <c r="K2197" i="1" s="1"/>
  <c r="I2198" i="1"/>
  <c r="K2198" i="1" s="1"/>
  <c r="I2199" i="1"/>
  <c r="K2199" i="1" s="1"/>
  <c r="I2200" i="1"/>
  <c r="K2200" i="1" s="1"/>
  <c r="I2201" i="1"/>
  <c r="K2201" i="1" s="1"/>
  <c r="I2202" i="1"/>
  <c r="K2202" i="1" s="1"/>
  <c r="I2203" i="1"/>
  <c r="K2203" i="1" s="1"/>
  <c r="I2204" i="1"/>
  <c r="K2204" i="1" s="1"/>
  <c r="I2205" i="1"/>
  <c r="K2205" i="1" s="1"/>
  <c r="I2206" i="1"/>
  <c r="K2206" i="1" s="1"/>
  <c r="I2207" i="1"/>
  <c r="K2207" i="1" s="1"/>
  <c r="I2208" i="1"/>
  <c r="K2208" i="1" s="1"/>
  <c r="I2209" i="1"/>
  <c r="K2209" i="1" s="1"/>
  <c r="I2210" i="1"/>
  <c r="K2210" i="1" s="1"/>
  <c r="I2211" i="1"/>
  <c r="K2211" i="1" s="1"/>
  <c r="I2212" i="1"/>
  <c r="K2212" i="1" s="1"/>
  <c r="I2213" i="1"/>
  <c r="K2213" i="1" s="1"/>
  <c r="I2214" i="1"/>
  <c r="K2214" i="1" s="1"/>
  <c r="I2215" i="1"/>
  <c r="K2215" i="1" s="1"/>
  <c r="I2216" i="1"/>
  <c r="K2216" i="1" s="1"/>
  <c r="I2217" i="1"/>
  <c r="K2217" i="1" s="1"/>
  <c r="I2218" i="1"/>
  <c r="K2218" i="1" s="1"/>
  <c r="I2219" i="1"/>
  <c r="K2219" i="1" s="1"/>
  <c r="I2220" i="1"/>
  <c r="K2220" i="1" s="1"/>
  <c r="I2221" i="1"/>
  <c r="K2221" i="1" s="1"/>
  <c r="I2222" i="1"/>
  <c r="K2222" i="1" s="1"/>
  <c r="I2223" i="1"/>
  <c r="K2223" i="1" s="1"/>
  <c r="I2224" i="1"/>
  <c r="K2224" i="1" s="1"/>
  <c r="I2225" i="1"/>
  <c r="K2225" i="1" s="1"/>
  <c r="I2226" i="1"/>
  <c r="K2226" i="1" s="1"/>
  <c r="I2227" i="1"/>
  <c r="K2227" i="1" s="1"/>
  <c r="I2228" i="1"/>
  <c r="K2228" i="1" s="1"/>
  <c r="I2229" i="1"/>
  <c r="K2229" i="1" s="1"/>
  <c r="I2230" i="1"/>
  <c r="K2230" i="1" s="1"/>
  <c r="I2231" i="1"/>
  <c r="K2231" i="1" s="1"/>
  <c r="I2232" i="1"/>
  <c r="K2232" i="1" s="1"/>
  <c r="I2233" i="1"/>
  <c r="K2233" i="1" s="1"/>
  <c r="I2234" i="1"/>
  <c r="K2234" i="1" s="1"/>
  <c r="I2235" i="1"/>
  <c r="K2235" i="1" s="1"/>
  <c r="I2236" i="1"/>
  <c r="K2236" i="1" s="1"/>
  <c r="I2237" i="1"/>
  <c r="K2237" i="1" s="1"/>
  <c r="I2238" i="1"/>
  <c r="K2238" i="1" s="1"/>
  <c r="I2239" i="1"/>
  <c r="K2239" i="1" s="1"/>
  <c r="I2240" i="1"/>
  <c r="K2240" i="1" s="1"/>
  <c r="I2241" i="1"/>
  <c r="K2241" i="1" s="1"/>
  <c r="I2242" i="1"/>
  <c r="K2242" i="1" s="1"/>
  <c r="I2243" i="1"/>
  <c r="K2243" i="1" s="1"/>
  <c r="I2244" i="1"/>
  <c r="K2244" i="1" s="1"/>
  <c r="I2245" i="1"/>
  <c r="K2245" i="1" s="1"/>
  <c r="I2246" i="1"/>
  <c r="K2246" i="1" s="1"/>
  <c r="I2247" i="1"/>
  <c r="K2247" i="1" s="1"/>
  <c r="I2248" i="1"/>
  <c r="K2248" i="1" s="1"/>
  <c r="I2249" i="1"/>
  <c r="K2249" i="1" s="1"/>
  <c r="I2250" i="1"/>
  <c r="K2250" i="1" s="1"/>
  <c r="I2251" i="1"/>
  <c r="K2251" i="1" s="1"/>
  <c r="I2252" i="1"/>
  <c r="K2252" i="1" s="1"/>
  <c r="I2253" i="1"/>
  <c r="K2253" i="1" s="1"/>
  <c r="I2254" i="1"/>
  <c r="K2254" i="1" s="1"/>
  <c r="I2255" i="1"/>
  <c r="K2255" i="1" s="1"/>
  <c r="I2256" i="1"/>
  <c r="K2256" i="1" s="1"/>
  <c r="I2257" i="1"/>
  <c r="K2257" i="1" s="1"/>
  <c r="I2258" i="1"/>
  <c r="K2258" i="1" s="1"/>
  <c r="I2259" i="1"/>
  <c r="K2259" i="1" s="1"/>
  <c r="I2260" i="1"/>
  <c r="K2260" i="1" s="1"/>
  <c r="I2261" i="1"/>
  <c r="K2261" i="1" s="1"/>
  <c r="I2262" i="1"/>
  <c r="K2262" i="1" s="1"/>
  <c r="I2263" i="1"/>
  <c r="K2263" i="1" s="1"/>
  <c r="I2264" i="1"/>
  <c r="K2264" i="1" s="1"/>
  <c r="I2265" i="1"/>
  <c r="K2265" i="1" s="1"/>
  <c r="I2266" i="1"/>
  <c r="K2266" i="1" s="1"/>
  <c r="I2267" i="1"/>
  <c r="K2267" i="1" s="1"/>
  <c r="I2268" i="1"/>
  <c r="K2268" i="1" s="1"/>
  <c r="I2269" i="1"/>
  <c r="K2269" i="1" s="1"/>
  <c r="I2270" i="1"/>
  <c r="K2270" i="1" s="1"/>
  <c r="I2271" i="1"/>
  <c r="K2271" i="1" s="1"/>
  <c r="I2272" i="1"/>
  <c r="K2272" i="1" s="1"/>
  <c r="I2273" i="1"/>
  <c r="K2273" i="1" s="1"/>
  <c r="I2274" i="1"/>
  <c r="K2274" i="1" s="1"/>
  <c r="I2275" i="1"/>
  <c r="K2275" i="1" s="1"/>
  <c r="I2276" i="1"/>
  <c r="K2276" i="1" s="1"/>
  <c r="I2277" i="1"/>
  <c r="K2277" i="1" s="1"/>
  <c r="I2278" i="1"/>
  <c r="K2278" i="1" s="1"/>
  <c r="I2279" i="1"/>
  <c r="K2279" i="1" s="1"/>
  <c r="I2280" i="1"/>
  <c r="K2280" i="1" s="1"/>
  <c r="I2281" i="1"/>
  <c r="K2281" i="1" s="1"/>
  <c r="I2282" i="1"/>
  <c r="K2282" i="1" s="1"/>
  <c r="I2283" i="1"/>
  <c r="K2283" i="1" s="1"/>
  <c r="I2284" i="1"/>
  <c r="K2284" i="1" s="1"/>
  <c r="I2285" i="1"/>
  <c r="K2285" i="1" s="1"/>
  <c r="I2286" i="1"/>
  <c r="K2286" i="1" s="1"/>
  <c r="I2287" i="1"/>
  <c r="K2287" i="1" s="1"/>
  <c r="I2288" i="1"/>
  <c r="K2288" i="1" s="1"/>
  <c r="I2289" i="1"/>
  <c r="K2289" i="1" s="1"/>
  <c r="I2290" i="1"/>
  <c r="K2290" i="1" s="1"/>
  <c r="I2291" i="1"/>
  <c r="K2291" i="1" s="1"/>
  <c r="I2292" i="1"/>
  <c r="K2292" i="1" s="1"/>
  <c r="I2293" i="1"/>
  <c r="K2293" i="1" s="1"/>
  <c r="I2294" i="1"/>
  <c r="K2294" i="1" s="1"/>
  <c r="I2295" i="1"/>
  <c r="K2295" i="1" s="1"/>
  <c r="I2296" i="1"/>
  <c r="K2296" i="1" s="1"/>
  <c r="I2297" i="1"/>
  <c r="K2297" i="1" s="1"/>
  <c r="I2298" i="1"/>
  <c r="K2298" i="1" s="1"/>
  <c r="I2299" i="1"/>
  <c r="K2299" i="1" s="1"/>
  <c r="I2300" i="1"/>
  <c r="K2300" i="1" s="1"/>
  <c r="I2301" i="1"/>
  <c r="K2301" i="1" s="1"/>
  <c r="I2302" i="1"/>
  <c r="K2302" i="1" s="1"/>
  <c r="I2303" i="1"/>
  <c r="K2303" i="1" s="1"/>
  <c r="I2304" i="1"/>
  <c r="K2304" i="1" s="1"/>
  <c r="I2305" i="1"/>
  <c r="K2305" i="1" s="1"/>
  <c r="I2306" i="1"/>
  <c r="K2306" i="1" s="1"/>
  <c r="I2307" i="1"/>
  <c r="K2307" i="1" s="1"/>
  <c r="I2308" i="1"/>
  <c r="K2308" i="1" s="1"/>
  <c r="I2309" i="1"/>
  <c r="K2309" i="1" s="1"/>
  <c r="I2310" i="1"/>
  <c r="K2310" i="1" s="1"/>
  <c r="I2311" i="1"/>
  <c r="K2311" i="1" s="1"/>
  <c r="I2312" i="1"/>
  <c r="K2312" i="1" s="1"/>
  <c r="I2313" i="1"/>
  <c r="K2313" i="1" s="1"/>
  <c r="I2314" i="1"/>
  <c r="K2314" i="1" s="1"/>
  <c r="I2315" i="1"/>
  <c r="K2315" i="1" s="1"/>
  <c r="I2316" i="1"/>
  <c r="K2316" i="1" s="1"/>
  <c r="I2317" i="1"/>
  <c r="K2317" i="1" s="1"/>
  <c r="I2318" i="1"/>
  <c r="K2318" i="1" s="1"/>
  <c r="I2319" i="1"/>
  <c r="K2319" i="1" s="1"/>
  <c r="I2320" i="1"/>
  <c r="K2320" i="1" s="1"/>
  <c r="I2321" i="1"/>
  <c r="K2321" i="1" s="1"/>
  <c r="I2322" i="1"/>
  <c r="K2322" i="1" s="1"/>
  <c r="I2323" i="1"/>
  <c r="K2323" i="1" s="1"/>
  <c r="I2324" i="1"/>
  <c r="K2324" i="1" s="1"/>
  <c r="I2325" i="1"/>
  <c r="K2325" i="1" s="1"/>
  <c r="I2326" i="1"/>
  <c r="K2326" i="1" s="1"/>
  <c r="I2327" i="1"/>
  <c r="K2327" i="1" s="1"/>
  <c r="I2328" i="1"/>
  <c r="K2328" i="1" s="1"/>
  <c r="I2329" i="1"/>
  <c r="K2329" i="1" s="1"/>
  <c r="I2330" i="1"/>
  <c r="K2330" i="1" s="1"/>
  <c r="I2331" i="1"/>
  <c r="K2331" i="1" s="1"/>
  <c r="I2332" i="1"/>
  <c r="K2332" i="1" s="1"/>
  <c r="I2333" i="1"/>
  <c r="K2333" i="1" s="1"/>
  <c r="I2334" i="1"/>
  <c r="K2334" i="1" s="1"/>
  <c r="I2335" i="1"/>
  <c r="K2335" i="1" s="1"/>
  <c r="I2336" i="1"/>
  <c r="K2336" i="1" s="1"/>
  <c r="I2337" i="1"/>
  <c r="K2337" i="1" s="1"/>
  <c r="I2338" i="1"/>
  <c r="K2338" i="1" s="1"/>
  <c r="I2339" i="1"/>
  <c r="K2339" i="1" s="1"/>
  <c r="I2340" i="1"/>
  <c r="K2340" i="1" s="1"/>
  <c r="I2341" i="1"/>
  <c r="K2341" i="1" s="1"/>
  <c r="I2342" i="1"/>
  <c r="K2342" i="1" s="1"/>
  <c r="I2343" i="1"/>
  <c r="K2343" i="1" s="1"/>
  <c r="I2344" i="1"/>
  <c r="K2344" i="1" s="1"/>
  <c r="I2345" i="1"/>
  <c r="K2345" i="1" s="1"/>
  <c r="I2346" i="1"/>
  <c r="K2346" i="1" s="1"/>
  <c r="I2347" i="1"/>
  <c r="K2347" i="1" s="1"/>
  <c r="I2348" i="1"/>
  <c r="K2348" i="1" s="1"/>
  <c r="I2349" i="1"/>
  <c r="K2349" i="1" s="1"/>
  <c r="I2350" i="1"/>
  <c r="K2350" i="1" s="1"/>
  <c r="I2351" i="1"/>
  <c r="K2351" i="1" s="1"/>
  <c r="I2352" i="1"/>
  <c r="K2352" i="1" s="1"/>
  <c r="I2353" i="1"/>
  <c r="K2353" i="1" s="1"/>
  <c r="I2354" i="1"/>
  <c r="K2354" i="1" s="1"/>
  <c r="I2355" i="1"/>
  <c r="K2355" i="1" s="1"/>
  <c r="I2356" i="1"/>
  <c r="K2356" i="1" s="1"/>
  <c r="I2357" i="1"/>
  <c r="K2357" i="1" s="1"/>
  <c r="I2358" i="1"/>
  <c r="K2358" i="1" s="1"/>
  <c r="I2359" i="1"/>
  <c r="K2359" i="1" s="1"/>
  <c r="I2360" i="1"/>
  <c r="K2360" i="1" s="1"/>
  <c r="I2361" i="1"/>
  <c r="K2361" i="1" s="1"/>
  <c r="I2362" i="1"/>
  <c r="K2362" i="1" s="1"/>
  <c r="I2363" i="1"/>
  <c r="K2363" i="1" s="1"/>
  <c r="I2364" i="1"/>
  <c r="K2364" i="1" s="1"/>
  <c r="I2365" i="1"/>
  <c r="K2365" i="1" s="1"/>
  <c r="I2366" i="1"/>
  <c r="K2366" i="1" s="1"/>
  <c r="I2367" i="1"/>
  <c r="K2367" i="1" s="1"/>
  <c r="I2368" i="1"/>
  <c r="K2368" i="1" s="1"/>
  <c r="I2369" i="1"/>
  <c r="K2369" i="1" s="1"/>
  <c r="I2370" i="1"/>
  <c r="K2370" i="1" s="1"/>
  <c r="I2371" i="1"/>
  <c r="K2371" i="1" s="1"/>
  <c r="I2372" i="1"/>
  <c r="K2372" i="1" s="1"/>
  <c r="I2373" i="1"/>
  <c r="K2373" i="1" s="1"/>
  <c r="I2374" i="1"/>
  <c r="K2374" i="1" s="1"/>
  <c r="I2375" i="1"/>
  <c r="K2375" i="1" s="1"/>
  <c r="I2376" i="1"/>
  <c r="K2376" i="1" s="1"/>
  <c r="I2377" i="1"/>
  <c r="K2377" i="1" s="1"/>
  <c r="I2378" i="1"/>
  <c r="K2378" i="1" s="1"/>
  <c r="I2379" i="1"/>
  <c r="K2379" i="1" s="1"/>
  <c r="I2380" i="1"/>
  <c r="K2380" i="1" s="1"/>
  <c r="I2381" i="1"/>
  <c r="K2381" i="1" s="1"/>
  <c r="I2382" i="1"/>
  <c r="K2382" i="1" s="1"/>
  <c r="I2383" i="1"/>
  <c r="K2383" i="1" s="1"/>
  <c r="I2384" i="1"/>
  <c r="K2384" i="1" s="1"/>
  <c r="I2385" i="1"/>
  <c r="K2385" i="1" s="1"/>
  <c r="I2386" i="1"/>
  <c r="K2386" i="1" s="1"/>
  <c r="I2387" i="1"/>
  <c r="K2387" i="1" s="1"/>
  <c r="I2388" i="1"/>
  <c r="K2388" i="1" s="1"/>
  <c r="I2389" i="1"/>
  <c r="K2389" i="1" s="1"/>
  <c r="I2390" i="1"/>
  <c r="K2390" i="1" s="1"/>
  <c r="I2391" i="1"/>
  <c r="K2391" i="1" s="1"/>
  <c r="I2392" i="1"/>
  <c r="K2392" i="1" s="1"/>
  <c r="I2393" i="1"/>
  <c r="K2393" i="1" s="1"/>
  <c r="I2394" i="1"/>
  <c r="K2394" i="1" s="1"/>
  <c r="I2395" i="1"/>
  <c r="K2395" i="1" s="1"/>
  <c r="I2396" i="1"/>
  <c r="K2396" i="1" s="1"/>
  <c r="I2397" i="1"/>
  <c r="K2397" i="1" s="1"/>
  <c r="I2398" i="1"/>
  <c r="K2398" i="1" s="1"/>
  <c r="I2399" i="1"/>
  <c r="K2399" i="1" s="1"/>
  <c r="I2400" i="1"/>
  <c r="K2400" i="1" s="1"/>
  <c r="I2401" i="1"/>
  <c r="K2401" i="1" s="1"/>
  <c r="I2402" i="1"/>
  <c r="K2402" i="1" s="1"/>
  <c r="I2403" i="1"/>
  <c r="K2403" i="1" s="1"/>
  <c r="I2404" i="1"/>
  <c r="K2404" i="1" s="1"/>
  <c r="I2405" i="1"/>
  <c r="K2405" i="1" s="1"/>
  <c r="I2406" i="1"/>
  <c r="K2406" i="1" s="1"/>
  <c r="I2407" i="1"/>
  <c r="K2407" i="1" s="1"/>
  <c r="I2408" i="1"/>
  <c r="K2408" i="1" s="1"/>
  <c r="I2409" i="1"/>
  <c r="K2409" i="1" s="1"/>
  <c r="I2410" i="1"/>
  <c r="K2410" i="1" s="1"/>
  <c r="I2411" i="1"/>
  <c r="K2411" i="1" s="1"/>
  <c r="I2412" i="1"/>
  <c r="K2412" i="1" s="1"/>
  <c r="I2413" i="1"/>
  <c r="K2413" i="1" s="1"/>
  <c r="I2414" i="1"/>
  <c r="K2414" i="1" s="1"/>
  <c r="I2415" i="1"/>
  <c r="K2415" i="1" s="1"/>
  <c r="I2416" i="1"/>
  <c r="K2416" i="1" s="1"/>
  <c r="I2417" i="1"/>
  <c r="K2417" i="1" s="1"/>
  <c r="I2418" i="1"/>
  <c r="K2418" i="1" s="1"/>
  <c r="I2419" i="1"/>
  <c r="K2419" i="1" s="1"/>
  <c r="I2420" i="1"/>
  <c r="K2420" i="1" s="1"/>
  <c r="I2421" i="1"/>
  <c r="K2421" i="1" s="1"/>
  <c r="I2422" i="1"/>
  <c r="K2422" i="1" s="1"/>
  <c r="I2423" i="1"/>
  <c r="K2423" i="1" s="1"/>
  <c r="I2424" i="1"/>
  <c r="K2424" i="1" s="1"/>
  <c r="I2425" i="1"/>
  <c r="K2425" i="1" s="1"/>
  <c r="I2426" i="1"/>
  <c r="K2426" i="1" s="1"/>
  <c r="I2427" i="1"/>
  <c r="K2427" i="1" s="1"/>
  <c r="I2428" i="1"/>
  <c r="K2428" i="1" s="1"/>
  <c r="I2429" i="1"/>
  <c r="K2429" i="1" s="1"/>
  <c r="I2430" i="1"/>
  <c r="K2430" i="1" s="1"/>
  <c r="I2431" i="1"/>
  <c r="K2431" i="1" s="1"/>
  <c r="I2432" i="1"/>
  <c r="K2432" i="1" s="1"/>
  <c r="I2433" i="1"/>
  <c r="K2433" i="1" s="1"/>
  <c r="I2434" i="1"/>
  <c r="K2434" i="1" s="1"/>
  <c r="I2435" i="1"/>
  <c r="K2435" i="1" s="1"/>
  <c r="I2436" i="1"/>
  <c r="K2436" i="1" s="1"/>
  <c r="I2437" i="1"/>
  <c r="K2437" i="1" s="1"/>
  <c r="I2438" i="1"/>
  <c r="K2438" i="1" s="1"/>
  <c r="I2439" i="1"/>
  <c r="K2439" i="1" s="1"/>
  <c r="I2440" i="1"/>
  <c r="K2440" i="1" s="1"/>
  <c r="I2441" i="1"/>
  <c r="K2441" i="1" s="1"/>
  <c r="I2442" i="1"/>
  <c r="K2442" i="1" s="1"/>
  <c r="I2443" i="1"/>
  <c r="K2443" i="1" s="1"/>
  <c r="I2444" i="1"/>
  <c r="K2444" i="1" s="1"/>
  <c r="I2445" i="1"/>
  <c r="K2445" i="1" s="1"/>
  <c r="I2446" i="1"/>
  <c r="K2446" i="1" s="1"/>
  <c r="I2447" i="1"/>
  <c r="K2447" i="1" s="1"/>
  <c r="I2448" i="1"/>
  <c r="K2448" i="1" s="1"/>
  <c r="I2449" i="1"/>
  <c r="K2449" i="1" s="1"/>
  <c r="I2450" i="1"/>
  <c r="K2450" i="1" s="1"/>
  <c r="I2451" i="1"/>
  <c r="K2451" i="1" s="1"/>
  <c r="I2452" i="1"/>
  <c r="K2452" i="1" s="1"/>
  <c r="I2453" i="1"/>
  <c r="K2453" i="1" s="1"/>
  <c r="I2454" i="1"/>
  <c r="K2454" i="1" s="1"/>
  <c r="I2455" i="1"/>
  <c r="K2455" i="1" s="1"/>
  <c r="I2456" i="1"/>
  <c r="K2456" i="1" s="1"/>
  <c r="I2457" i="1"/>
  <c r="K2457" i="1" s="1"/>
  <c r="I2458" i="1"/>
  <c r="K2458" i="1" s="1"/>
  <c r="I2459" i="1"/>
  <c r="K2459" i="1" s="1"/>
  <c r="I2460" i="1"/>
  <c r="K2460" i="1" s="1"/>
  <c r="I2461" i="1"/>
  <c r="K2461" i="1" s="1"/>
  <c r="I2462" i="1"/>
  <c r="K2462" i="1" s="1"/>
  <c r="I2463" i="1"/>
  <c r="K2463" i="1" s="1"/>
  <c r="I2464" i="1"/>
  <c r="K2464" i="1" s="1"/>
  <c r="I2465" i="1"/>
  <c r="K2465" i="1" s="1"/>
  <c r="I2466" i="1"/>
  <c r="K2466" i="1" s="1"/>
  <c r="I2467" i="1"/>
  <c r="K2467" i="1" s="1"/>
  <c r="I2468" i="1"/>
  <c r="K2468" i="1" s="1"/>
  <c r="I2469" i="1"/>
  <c r="K2469" i="1" s="1"/>
  <c r="I2470" i="1"/>
  <c r="K2470" i="1" s="1"/>
  <c r="I2471" i="1"/>
  <c r="K2471" i="1" s="1"/>
  <c r="I2472" i="1"/>
  <c r="K2472" i="1" s="1"/>
  <c r="I2473" i="1"/>
  <c r="K2473" i="1" s="1"/>
  <c r="I2474" i="1"/>
  <c r="K2474" i="1" s="1"/>
  <c r="I2475" i="1"/>
  <c r="K2475" i="1" s="1"/>
  <c r="I2476" i="1"/>
  <c r="K2476" i="1" s="1"/>
  <c r="I2477" i="1"/>
  <c r="K2477" i="1" s="1"/>
  <c r="I2478" i="1"/>
  <c r="K2478" i="1" s="1"/>
  <c r="I2479" i="1"/>
  <c r="K2479" i="1" s="1"/>
  <c r="I2480" i="1"/>
  <c r="K2480" i="1" s="1"/>
  <c r="I2481" i="1"/>
  <c r="K2481" i="1" s="1"/>
  <c r="I2482" i="1"/>
  <c r="K2482" i="1" s="1"/>
  <c r="I2483" i="1"/>
  <c r="K2483" i="1" s="1"/>
  <c r="I2484" i="1"/>
  <c r="K2484" i="1" s="1"/>
  <c r="I2485" i="1"/>
  <c r="K2485" i="1" s="1"/>
  <c r="I2486" i="1"/>
  <c r="K2486" i="1" s="1"/>
  <c r="I2487" i="1"/>
  <c r="K2487" i="1" s="1"/>
  <c r="I2488" i="1"/>
  <c r="K2488" i="1" s="1"/>
  <c r="I2489" i="1"/>
  <c r="K2489" i="1" s="1"/>
  <c r="I2490" i="1"/>
  <c r="K2490" i="1" s="1"/>
  <c r="I2491" i="1"/>
  <c r="K2491" i="1" s="1"/>
  <c r="I2492" i="1"/>
  <c r="K2492" i="1" s="1"/>
  <c r="I2493" i="1"/>
  <c r="K2493" i="1" s="1"/>
  <c r="I2494" i="1"/>
  <c r="K2494" i="1" s="1"/>
  <c r="I2495" i="1"/>
  <c r="K2495" i="1" s="1"/>
  <c r="I2496" i="1"/>
  <c r="K2496" i="1" s="1"/>
  <c r="I2497" i="1"/>
  <c r="K2497" i="1" s="1"/>
  <c r="I2498" i="1"/>
  <c r="K2498" i="1" s="1"/>
  <c r="I2499" i="1"/>
  <c r="K2499" i="1" s="1"/>
  <c r="I2500" i="1"/>
  <c r="K2500" i="1" s="1"/>
  <c r="I2501" i="1"/>
  <c r="K2501" i="1" s="1"/>
  <c r="I2502" i="1"/>
  <c r="K2502" i="1" s="1"/>
  <c r="I2503" i="1"/>
  <c r="K2503" i="1" s="1"/>
  <c r="I2504" i="1"/>
  <c r="K2504" i="1" s="1"/>
  <c r="I2505" i="1"/>
  <c r="K2505" i="1" s="1"/>
  <c r="I2506" i="1"/>
  <c r="K2506" i="1" s="1"/>
  <c r="I2507" i="1"/>
  <c r="K2507" i="1" s="1"/>
  <c r="I2508" i="1"/>
  <c r="K2508" i="1" s="1"/>
  <c r="I2509" i="1"/>
  <c r="K2509" i="1" s="1"/>
  <c r="I2510" i="1"/>
  <c r="K2510" i="1" s="1"/>
  <c r="I2511" i="1"/>
  <c r="K2511" i="1" s="1"/>
  <c r="I2512" i="1"/>
  <c r="K2512" i="1" s="1"/>
  <c r="I2513" i="1"/>
  <c r="K2513" i="1" s="1"/>
  <c r="I2514" i="1"/>
  <c r="K2514" i="1" s="1"/>
  <c r="I2515" i="1"/>
  <c r="K2515" i="1" s="1"/>
  <c r="I2516" i="1"/>
  <c r="K2516" i="1" s="1"/>
  <c r="I2517" i="1"/>
  <c r="K2517" i="1" s="1"/>
  <c r="I2518" i="1"/>
  <c r="K2518" i="1" s="1"/>
  <c r="I2519" i="1"/>
  <c r="K2519" i="1" s="1"/>
  <c r="I2520" i="1"/>
  <c r="K2520" i="1" s="1"/>
  <c r="I2521" i="1"/>
  <c r="K2521" i="1" s="1"/>
  <c r="I2522" i="1"/>
  <c r="K2522" i="1" s="1"/>
  <c r="I2523" i="1"/>
  <c r="K2523" i="1" s="1"/>
  <c r="I2524" i="1"/>
  <c r="K2524" i="1" s="1"/>
  <c r="I2525" i="1"/>
  <c r="K2525" i="1" s="1"/>
  <c r="I2526" i="1"/>
  <c r="K2526" i="1" s="1"/>
  <c r="I2527" i="1"/>
  <c r="K2527" i="1" s="1"/>
  <c r="I2528" i="1"/>
  <c r="K2528" i="1" s="1"/>
  <c r="I2529" i="1"/>
  <c r="K2529" i="1" s="1"/>
  <c r="I2530" i="1"/>
  <c r="K2530" i="1" s="1"/>
  <c r="I2531" i="1"/>
  <c r="K2531" i="1" s="1"/>
  <c r="I2532" i="1"/>
  <c r="K2532" i="1" s="1"/>
  <c r="I2533" i="1"/>
  <c r="K2533" i="1" s="1"/>
  <c r="I2534" i="1"/>
  <c r="K2534" i="1" s="1"/>
  <c r="I2535" i="1"/>
  <c r="K2535" i="1" s="1"/>
  <c r="I2536" i="1"/>
  <c r="K2536" i="1" s="1"/>
  <c r="I2537" i="1"/>
  <c r="K2537" i="1" s="1"/>
  <c r="I2538" i="1"/>
  <c r="K2538" i="1" s="1"/>
  <c r="I2539" i="1"/>
  <c r="K2539" i="1" s="1"/>
  <c r="I2540" i="1"/>
  <c r="K2540" i="1" s="1"/>
  <c r="I2541" i="1"/>
  <c r="K2541" i="1" s="1"/>
  <c r="I2542" i="1"/>
  <c r="K2542" i="1" s="1"/>
  <c r="I2543" i="1"/>
  <c r="K2543" i="1" s="1"/>
  <c r="I2544" i="1"/>
  <c r="K2544" i="1" s="1"/>
  <c r="I2545" i="1"/>
  <c r="K2545" i="1" s="1"/>
  <c r="I2546" i="1"/>
  <c r="K2546" i="1" s="1"/>
  <c r="I2547" i="1"/>
  <c r="K2547" i="1" s="1"/>
  <c r="I2548" i="1"/>
  <c r="K2548" i="1" s="1"/>
  <c r="I2549" i="1"/>
  <c r="K2549" i="1" s="1"/>
  <c r="I2550" i="1"/>
  <c r="K2550" i="1" s="1"/>
  <c r="I2551" i="1"/>
  <c r="K2551" i="1" s="1"/>
  <c r="I2552" i="1"/>
  <c r="K2552" i="1" s="1"/>
  <c r="I2553" i="1"/>
  <c r="K2553" i="1" s="1"/>
  <c r="I2554" i="1"/>
  <c r="K2554" i="1" s="1"/>
  <c r="I2555" i="1"/>
  <c r="K2555" i="1" s="1"/>
  <c r="I2556" i="1"/>
  <c r="K2556" i="1" s="1"/>
  <c r="I2557" i="1"/>
  <c r="K2557" i="1" s="1"/>
  <c r="I2558" i="1"/>
  <c r="K2558" i="1" s="1"/>
  <c r="I2559" i="1"/>
  <c r="K2559" i="1" s="1"/>
  <c r="I2560" i="1"/>
  <c r="K2560" i="1" s="1"/>
  <c r="I2561" i="1"/>
  <c r="K2561" i="1" s="1"/>
  <c r="I2562" i="1"/>
  <c r="K2562" i="1" s="1"/>
  <c r="I2563" i="1"/>
  <c r="K2563" i="1" s="1"/>
  <c r="I2564" i="1"/>
  <c r="K2564" i="1" s="1"/>
  <c r="I2565" i="1"/>
  <c r="K2565" i="1" s="1"/>
  <c r="I2566" i="1"/>
  <c r="K2566" i="1" s="1"/>
  <c r="I2567" i="1"/>
  <c r="K2567" i="1" s="1"/>
  <c r="I2568" i="1"/>
  <c r="K2568" i="1" s="1"/>
  <c r="I2569" i="1"/>
  <c r="K2569" i="1" s="1"/>
  <c r="I2570" i="1"/>
  <c r="K2570" i="1" s="1"/>
  <c r="I2571" i="1"/>
  <c r="K2571" i="1" s="1"/>
  <c r="I2572" i="1"/>
  <c r="K2572" i="1" s="1"/>
  <c r="I2573" i="1"/>
  <c r="K2573" i="1" s="1"/>
  <c r="I2574" i="1"/>
  <c r="K2574" i="1" s="1"/>
  <c r="I2575" i="1"/>
  <c r="K2575" i="1" s="1"/>
  <c r="I2576" i="1"/>
  <c r="K2576" i="1" s="1"/>
  <c r="I2577" i="1"/>
  <c r="K2577" i="1" s="1"/>
  <c r="I2578" i="1"/>
  <c r="K2578" i="1" s="1"/>
  <c r="I2579" i="1"/>
  <c r="K2579" i="1" s="1"/>
  <c r="I2580" i="1"/>
  <c r="K2580" i="1" s="1"/>
  <c r="I2581" i="1"/>
  <c r="K2581" i="1" s="1"/>
  <c r="I2582" i="1"/>
  <c r="K2582" i="1" s="1"/>
  <c r="I2583" i="1"/>
  <c r="K2583" i="1" s="1"/>
  <c r="I2584" i="1"/>
  <c r="K2584" i="1" s="1"/>
  <c r="I2585" i="1"/>
  <c r="K2585" i="1" s="1"/>
  <c r="I2586" i="1"/>
  <c r="K2586" i="1" s="1"/>
  <c r="I2587" i="1"/>
  <c r="K2587" i="1" s="1"/>
  <c r="I2588" i="1"/>
  <c r="K2588" i="1" s="1"/>
  <c r="I2589" i="1"/>
  <c r="K2589" i="1" s="1"/>
  <c r="I2590" i="1"/>
  <c r="K2590" i="1" s="1"/>
  <c r="I2591" i="1"/>
  <c r="K2591" i="1" s="1"/>
  <c r="I2592" i="1"/>
  <c r="K2592" i="1" s="1"/>
  <c r="I2593" i="1"/>
  <c r="K2593" i="1" s="1"/>
  <c r="I2594" i="1"/>
  <c r="K2594" i="1" s="1"/>
  <c r="I2595" i="1"/>
  <c r="K2595" i="1" s="1"/>
  <c r="I2596" i="1"/>
  <c r="K2596" i="1" s="1"/>
  <c r="I2597" i="1"/>
  <c r="K2597" i="1" s="1"/>
  <c r="I2598" i="1"/>
  <c r="K2598" i="1" s="1"/>
  <c r="I2599" i="1"/>
  <c r="K2599" i="1" s="1"/>
  <c r="I2600" i="1"/>
  <c r="K2600" i="1" s="1"/>
  <c r="I2601" i="1"/>
  <c r="K2601" i="1" s="1"/>
  <c r="I2602" i="1"/>
  <c r="K2602" i="1" s="1"/>
  <c r="I2603" i="1"/>
  <c r="K2603" i="1" s="1"/>
  <c r="I2604" i="1"/>
  <c r="K2604" i="1" s="1"/>
  <c r="I2605" i="1"/>
  <c r="K2605" i="1" s="1"/>
  <c r="I2606" i="1"/>
  <c r="K2606" i="1" s="1"/>
  <c r="I2607" i="1"/>
  <c r="K2607" i="1" s="1"/>
  <c r="I2608" i="1"/>
  <c r="K2608" i="1" s="1"/>
  <c r="I2609" i="1"/>
  <c r="K2609" i="1" s="1"/>
  <c r="I2610" i="1"/>
  <c r="K2610" i="1" s="1"/>
  <c r="I2611" i="1"/>
  <c r="K2611" i="1" s="1"/>
  <c r="I2612" i="1"/>
  <c r="K2612" i="1" s="1"/>
  <c r="I2613" i="1"/>
  <c r="K2613" i="1" s="1"/>
  <c r="I2614" i="1"/>
  <c r="K2614" i="1" s="1"/>
  <c r="I2615" i="1"/>
  <c r="K2615" i="1" s="1"/>
  <c r="I2616" i="1"/>
  <c r="K2616" i="1" s="1"/>
  <c r="I2617" i="1"/>
  <c r="K2617" i="1" s="1"/>
  <c r="I2618" i="1"/>
  <c r="K2618" i="1" s="1"/>
  <c r="I2619" i="1"/>
  <c r="K2619" i="1" s="1"/>
  <c r="I2620" i="1"/>
  <c r="K2620" i="1" s="1"/>
  <c r="I2621" i="1"/>
  <c r="K2621" i="1" s="1"/>
  <c r="I2622" i="1"/>
  <c r="K2622" i="1" s="1"/>
  <c r="I2623" i="1"/>
  <c r="K2623" i="1" s="1"/>
  <c r="I2624" i="1"/>
  <c r="K2624" i="1" s="1"/>
  <c r="I2625" i="1"/>
  <c r="K2625" i="1" s="1"/>
  <c r="I2626" i="1"/>
  <c r="K2626" i="1" s="1"/>
  <c r="I2627" i="1"/>
  <c r="K2627" i="1" s="1"/>
  <c r="I2628" i="1"/>
  <c r="K2628" i="1" s="1"/>
  <c r="I2629" i="1"/>
  <c r="K2629" i="1" s="1"/>
  <c r="I2630" i="1"/>
  <c r="K2630" i="1" s="1"/>
  <c r="I2631" i="1"/>
  <c r="K2631" i="1" s="1"/>
  <c r="I2632" i="1"/>
  <c r="K2632" i="1" s="1"/>
  <c r="I2633" i="1"/>
  <c r="K2633" i="1" s="1"/>
  <c r="I2634" i="1"/>
  <c r="K2634" i="1" s="1"/>
  <c r="I2635" i="1"/>
  <c r="K2635" i="1" s="1"/>
  <c r="I2636" i="1"/>
  <c r="K2636" i="1" s="1"/>
  <c r="I2637" i="1"/>
  <c r="K2637" i="1" s="1"/>
  <c r="I2638" i="1"/>
  <c r="K2638" i="1" s="1"/>
  <c r="I2639" i="1"/>
  <c r="K2639" i="1" s="1"/>
  <c r="I2640" i="1"/>
  <c r="K2640" i="1" s="1"/>
  <c r="I2641" i="1"/>
  <c r="K2641" i="1" s="1"/>
  <c r="I2642" i="1"/>
  <c r="K2642" i="1" s="1"/>
  <c r="I2643" i="1"/>
  <c r="K2643" i="1" s="1"/>
  <c r="I2644" i="1"/>
  <c r="K2644" i="1" s="1"/>
  <c r="I2645" i="1"/>
  <c r="K2645" i="1" s="1"/>
  <c r="I2646" i="1"/>
  <c r="K2646" i="1" s="1"/>
  <c r="I2647" i="1"/>
  <c r="K2647" i="1" s="1"/>
  <c r="I2648" i="1"/>
  <c r="K2648" i="1" s="1"/>
  <c r="I2649" i="1"/>
  <c r="K2649" i="1" s="1"/>
  <c r="I2650" i="1"/>
  <c r="K2650" i="1" s="1"/>
  <c r="I2651" i="1"/>
  <c r="K2651" i="1" s="1"/>
  <c r="I2652" i="1"/>
  <c r="K2652" i="1" s="1"/>
  <c r="I2653" i="1"/>
  <c r="K2653" i="1" s="1"/>
  <c r="I2654" i="1"/>
  <c r="K2654" i="1" s="1"/>
  <c r="I2655" i="1"/>
  <c r="K2655" i="1" s="1"/>
  <c r="I2656" i="1"/>
  <c r="K2656" i="1" s="1"/>
  <c r="I2657" i="1"/>
  <c r="K2657" i="1" s="1"/>
  <c r="I2658" i="1"/>
  <c r="K2658" i="1" s="1"/>
  <c r="I2659" i="1"/>
  <c r="K2659" i="1" s="1"/>
  <c r="I2660" i="1"/>
  <c r="K2660" i="1" s="1"/>
  <c r="I2661" i="1"/>
  <c r="K2661" i="1" s="1"/>
  <c r="I2662" i="1"/>
  <c r="K2662" i="1" s="1"/>
  <c r="I2663" i="1"/>
  <c r="K2663" i="1" s="1"/>
  <c r="I2664" i="1"/>
  <c r="K2664" i="1" s="1"/>
  <c r="I2665" i="1"/>
  <c r="K2665" i="1" s="1"/>
  <c r="I2666" i="1"/>
  <c r="K2666" i="1" s="1"/>
  <c r="I2667" i="1"/>
  <c r="K2667" i="1" s="1"/>
  <c r="I2668" i="1"/>
  <c r="K2668" i="1" s="1"/>
  <c r="I2669" i="1"/>
  <c r="K2669" i="1" s="1"/>
  <c r="I2670" i="1"/>
  <c r="K2670" i="1" s="1"/>
  <c r="I2671" i="1"/>
  <c r="K2671" i="1" s="1"/>
  <c r="I2672" i="1"/>
  <c r="K2672" i="1" s="1"/>
  <c r="I2673" i="1"/>
  <c r="K2673" i="1" s="1"/>
  <c r="I2674" i="1"/>
  <c r="K2674" i="1" s="1"/>
  <c r="I2675" i="1"/>
  <c r="K2675" i="1" s="1"/>
  <c r="I2676" i="1"/>
  <c r="K2676" i="1" s="1"/>
  <c r="I2677" i="1"/>
  <c r="K2677" i="1" s="1"/>
  <c r="I2678" i="1"/>
  <c r="K2678" i="1" s="1"/>
  <c r="I2679" i="1"/>
  <c r="K2679" i="1" s="1"/>
  <c r="I2680" i="1"/>
  <c r="K2680" i="1" s="1"/>
  <c r="I2681" i="1"/>
  <c r="K2681" i="1" s="1"/>
  <c r="I2682" i="1"/>
  <c r="K2682" i="1" s="1"/>
  <c r="I2683" i="1"/>
  <c r="K2683" i="1" s="1"/>
  <c r="I2684" i="1"/>
  <c r="K2684" i="1" s="1"/>
  <c r="I2685" i="1"/>
  <c r="K2685" i="1" s="1"/>
  <c r="I2686" i="1"/>
  <c r="K2686" i="1" s="1"/>
  <c r="I2687" i="1"/>
  <c r="K2687" i="1" s="1"/>
  <c r="I2688" i="1"/>
  <c r="K2688" i="1" s="1"/>
  <c r="I2689" i="1"/>
  <c r="K2689" i="1" s="1"/>
  <c r="I2690" i="1"/>
  <c r="K2690" i="1" s="1"/>
  <c r="I2691" i="1"/>
  <c r="K2691" i="1" s="1"/>
  <c r="I2692" i="1"/>
  <c r="K2692" i="1" s="1"/>
  <c r="I2693" i="1"/>
  <c r="K2693" i="1" s="1"/>
  <c r="I2694" i="1"/>
  <c r="K2694" i="1" s="1"/>
  <c r="I2695" i="1"/>
  <c r="K2695" i="1" s="1"/>
  <c r="I2696" i="1"/>
  <c r="K2696" i="1" s="1"/>
  <c r="I2697" i="1"/>
  <c r="K2697" i="1" s="1"/>
  <c r="I2698" i="1"/>
  <c r="K2698" i="1" s="1"/>
  <c r="I2699" i="1"/>
  <c r="K2699" i="1" s="1"/>
  <c r="I2700" i="1"/>
  <c r="K2700" i="1" s="1"/>
  <c r="I2701" i="1"/>
  <c r="K2701" i="1" s="1"/>
  <c r="I2702" i="1"/>
  <c r="K2702" i="1" s="1"/>
  <c r="I2703" i="1"/>
  <c r="K2703" i="1" s="1"/>
  <c r="I2704" i="1"/>
  <c r="K2704" i="1" s="1"/>
  <c r="I2705" i="1"/>
  <c r="K2705" i="1" s="1"/>
  <c r="I2706" i="1"/>
  <c r="K2706" i="1" s="1"/>
  <c r="I2707" i="1"/>
  <c r="K2707" i="1" s="1"/>
  <c r="I2708" i="1"/>
  <c r="K2708" i="1" s="1"/>
  <c r="I2709" i="1"/>
  <c r="K2709" i="1" s="1"/>
  <c r="I2710" i="1"/>
  <c r="K2710" i="1" s="1"/>
  <c r="I2711" i="1"/>
  <c r="K2711" i="1" s="1"/>
  <c r="I2712" i="1"/>
  <c r="K2712" i="1" s="1"/>
  <c r="I2713" i="1"/>
  <c r="K2713" i="1" s="1"/>
  <c r="I2714" i="1"/>
  <c r="K2714" i="1" s="1"/>
  <c r="I2715" i="1"/>
  <c r="K2715" i="1" s="1"/>
  <c r="I2716" i="1"/>
  <c r="K2716" i="1" s="1"/>
  <c r="I2717" i="1"/>
  <c r="K2717" i="1" s="1"/>
  <c r="I2718" i="1"/>
  <c r="K2718" i="1" s="1"/>
  <c r="I2719" i="1"/>
  <c r="K2719" i="1" s="1"/>
  <c r="I2720" i="1"/>
  <c r="K2720" i="1" s="1"/>
  <c r="I2721" i="1"/>
  <c r="K2721" i="1" s="1"/>
  <c r="I2722" i="1"/>
  <c r="K2722" i="1" s="1"/>
  <c r="I2723" i="1"/>
  <c r="K2723" i="1" s="1"/>
  <c r="I2724" i="1"/>
  <c r="K2724" i="1" s="1"/>
  <c r="I2725" i="1"/>
  <c r="K2725" i="1" s="1"/>
  <c r="I2726" i="1"/>
  <c r="K2726" i="1" s="1"/>
  <c r="I2727" i="1"/>
  <c r="K2727" i="1" s="1"/>
  <c r="I2728" i="1"/>
  <c r="K2728" i="1" s="1"/>
  <c r="I2729" i="1"/>
  <c r="K2729" i="1" s="1"/>
  <c r="I2730" i="1"/>
  <c r="K2730" i="1" s="1"/>
  <c r="I2731" i="1"/>
  <c r="K2731" i="1" s="1"/>
  <c r="I2732" i="1"/>
  <c r="K2732" i="1" s="1"/>
  <c r="I2733" i="1"/>
  <c r="K2733" i="1" s="1"/>
  <c r="I2734" i="1"/>
  <c r="K2734" i="1" s="1"/>
  <c r="I2735" i="1"/>
  <c r="K2735" i="1" s="1"/>
  <c r="I2736" i="1"/>
  <c r="K2736" i="1" s="1"/>
  <c r="I2737" i="1"/>
  <c r="K2737" i="1" s="1"/>
  <c r="I2738" i="1"/>
  <c r="K2738" i="1" s="1"/>
  <c r="I2739" i="1"/>
  <c r="K2739" i="1" s="1"/>
  <c r="I2740" i="1"/>
  <c r="K2740" i="1" s="1"/>
  <c r="I2741" i="1"/>
  <c r="K2741" i="1" s="1"/>
  <c r="I2742" i="1"/>
  <c r="K2742" i="1" s="1"/>
  <c r="I2743" i="1"/>
  <c r="K2743" i="1" s="1"/>
  <c r="I2744" i="1"/>
  <c r="K2744" i="1" s="1"/>
  <c r="I2745" i="1"/>
  <c r="K2745" i="1" s="1"/>
  <c r="I2746" i="1"/>
  <c r="K2746" i="1" s="1"/>
  <c r="I2747" i="1"/>
  <c r="K2747" i="1" s="1"/>
  <c r="I2748" i="1"/>
  <c r="K2748" i="1" s="1"/>
  <c r="I2749" i="1"/>
  <c r="K2749" i="1" s="1"/>
  <c r="I2750" i="1"/>
  <c r="K2750" i="1" s="1"/>
  <c r="I2751" i="1"/>
  <c r="K2751" i="1" s="1"/>
  <c r="I2752" i="1"/>
  <c r="K2752" i="1" s="1"/>
  <c r="I2753" i="1"/>
  <c r="K2753" i="1" s="1"/>
  <c r="I2754" i="1"/>
  <c r="K2754" i="1" s="1"/>
  <c r="I2755" i="1"/>
  <c r="K2755" i="1" s="1"/>
  <c r="I2756" i="1"/>
  <c r="K2756" i="1" s="1"/>
  <c r="I2757" i="1"/>
  <c r="K2757" i="1" s="1"/>
  <c r="I2758" i="1"/>
  <c r="K2758" i="1" s="1"/>
  <c r="I2759" i="1"/>
  <c r="K2759" i="1" s="1"/>
  <c r="I2760" i="1"/>
  <c r="K2760" i="1" s="1"/>
  <c r="I2761" i="1"/>
  <c r="K2761" i="1" s="1"/>
  <c r="I2762" i="1"/>
  <c r="K2762" i="1" s="1"/>
  <c r="I2763" i="1"/>
  <c r="K2763" i="1" s="1"/>
  <c r="I2764" i="1"/>
  <c r="K2764" i="1" s="1"/>
  <c r="I2765" i="1"/>
  <c r="K2765" i="1" s="1"/>
  <c r="I2766" i="1"/>
  <c r="K2766" i="1" s="1"/>
  <c r="I2767" i="1"/>
  <c r="K2767" i="1" s="1"/>
  <c r="I2768" i="1"/>
  <c r="K2768" i="1" s="1"/>
  <c r="I2769" i="1"/>
  <c r="K2769" i="1" s="1"/>
  <c r="I2770" i="1"/>
  <c r="K2770" i="1" s="1"/>
  <c r="I2771" i="1"/>
  <c r="K2771" i="1" s="1"/>
  <c r="I2772" i="1"/>
  <c r="K2772" i="1" s="1"/>
  <c r="I2773" i="1"/>
  <c r="K2773" i="1" s="1"/>
  <c r="I2774" i="1"/>
  <c r="K2774" i="1" s="1"/>
  <c r="I2775" i="1"/>
  <c r="K2775" i="1" s="1"/>
  <c r="I2776" i="1"/>
  <c r="K2776" i="1" s="1"/>
  <c r="I2777" i="1"/>
  <c r="K2777" i="1" s="1"/>
  <c r="I2778" i="1"/>
  <c r="K2778" i="1" s="1"/>
  <c r="I2779" i="1"/>
  <c r="K2779" i="1" s="1"/>
  <c r="I2780" i="1"/>
  <c r="K2780" i="1" s="1"/>
  <c r="I2781" i="1"/>
  <c r="K2781" i="1" s="1"/>
  <c r="I2782" i="1"/>
  <c r="K2782" i="1" s="1"/>
  <c r="I2783" i="1"/>
  <c r="K2783" i="1" s="1"/>
  <c r="I2784" i="1"/>
  <c r="K2784" i="1" s="1"/>
  <c r="I2785" i="1"/>
  <c r="K2785" i="1" s="1"/>
  <c r="I2786" i="1"/>
  <c r="K2786" i="1" s="1"/>
  <c r="I2787" i="1"/>
  <c r="K2787" i="1" s="1"/>
  <c r="I2788" i="1"/>
  <c r="K2788" i="1" s="1"/>
  <c r="I2789" i="1"/>
  <c r="K2789" i="1" s="1"/>
  <c r="I2790" i="1"/>
  <c r="K2790" i="1" s="1"/>
  <c r="I2791" i="1"/>
  <c r="K2791" i="1" s="1"/>
  <c r="I2792" i="1"/>
  <c r="K2792" i="1" s="1"/>
  <c r="I2793" i="1"/>
  <c r="K2793" i="1" s="1"/>
  <c r="I2794" i="1"/>
  <c r="K2794" i="1" s="1"/>
  <c r="I2795" i="1"/>
  <c r="K2795" i="1" s="1"/>
  <c r="I2796" i="1"/>
  <c r="K2796" i="1" s="1"/>
  <c r="I2797" i="1"/>
  <c r="K2797" i="1" s="1"/>
  <c r="I2798" i="1"/>
  <c r="K2798" i="1" s="1"/>
  <c r="I2799" i="1"/>
  <c r="K2799" i="1" s="1"/>
  <c r="I2800" i="1"/>
  <c r="K2800" i="1" s="1"/>
  <c r="I2801" i="1"/>
  <c r="K2801" i="1" s="1"/>
  <c r="I2802" i="1"/>
  <c r="K2802" i="1" s="1"/>
  <c r="I2803" i="1"/>
  <c r="K2803" i="1" s="1"/>
  <c r="I2804" i="1"/>
  <c r="K2804" i="1" s="1"/>
  <c r="I2805" i="1"/>
  <c r="K2805" i="1" s="1"/>
  <c r="I2806" i="1"/>
  <c r="K2806" i="1" s="1"/>
  <c r="I2807" i="1"/>
  <c r="K2807" i="1" s="1"/>
  <c r="I2808" i="1"/>
  <c r="K2808" i="1" s="1"/>
  <c r="I2809" i="1"/>
  <c r="K2809" i="1" s="1"/>
  <c r="I2810" i="1"/>
  <c r="K2810" i="1" s="1"/>
  <c r="I2811" i="1"/>
  <c r="K2811" i="1" s="1"/>
  <c r="I2812" i="1"/>
  <c r="K2812" i="1" s="1"/>
  <c r="I2813" i="1"/>
  <c r="K2813" i="1" s="1"/>
  <c r="I2814" i="1"/>
  <c r="K2814" i="1" s="1"/>
  <c r="I2815" i="1"/>
  <c r="K2815" i="1" s="1"/>
  <c r="I2816" i="1"/>
  <c r="K2816" i="1" s="1"/>
  <c r="I2817" i="1"/>
  <c r="K2817" i="1" s="1"/>
  <c r="I2818" i="1"/>
  <c r="K2818" i="1" s="1"/>
  <c r="I2819" i="1"/>
  <c r="K2819" i="1" s="1"/>
  <c r="I2820" i="1"/>
  <c r="K2820" i="1" s="1"/>
  <c r="I2821" i="1"/>
  <c r="K2821" i="1" s="1"/>
  <c r="I2822" i="1"/>
  <c r="K2822" i="1" s="1"/>
  <c r="I2823" i="1"/>
  <c r="K2823" i="1" s="1"/>
  <c r="I2824" i="1"/>
  <c r="K2824" i="1" s="1"/>
  <c r="I2825" i="1"/>
  <c r="K2825" i="1" s="1"/>
  <c r="I2826" i="1"/>
  <c r="K2826" i="1" s="1"/>
  <c r="I2827" i="1"/>
  <c r="K2827" i="1" s="1"/>
  <c r="I2828" i="1"/>
  <c r="K2828" i="1" s="1"/>
  <c r="I2829" i="1"/>
  <c r="K2829" i="1" s="1"/>
  <c r="I2830" i="1"/>
  <c r="K2830" i="1" s="1"/>
  <c r="I2831" i="1"/>
  <c r="K2831" i="1" s="1"/>
  <c r="I2832" i="1"/>
  <c r="K2832" i="1" s="1"/>
  <c r="I2833" i="1"/>
  <c r="K2833" i="1" s="1"/>
  <c r="I2834" i="1"/>
  <c r="K2834" i="1" s="1"/>
  <c r="I2835" i="1"/>
  <c r="K2835" i="1" s="1"/>
  <c r="I2836" i="1"/>
  <c r="K2836" i="1" s="1"/>
  <c r="I2837" i="1"/>
  <c r="K2837" i="1" s="1"/>
  <c r="I2838" i="1"/>
  <c r="K2838" i="1" s="1"/>
  <c r="I2839" i="1"/>
  <c r="K2839" i="1" s="1"/>
  <c r="I2840" i="1"/>
  <c r="K2840" i="1" s="1"/>
  <c r="I2841" i="1"/>
  <c r="K2841" i="1" s="1"/>
  <c r="I2842" i="1"/>
  <c r="K2842" i="1" s="1"/>
  <c r="I2843" i="1"/>
  <c r="K2843" i="1" s="1"/>
  <c r="I2844" i="1"/>
  <c r="K2844" i="1" s="1"/>
  <c r="I2845" i="1"/>
  <c r="K2845" i="1" s="1"/>
  <c r="I2846" i="1"/>
  <c r="K2846" i="1" s="1"/>
  <c r="I2847" i="1"/>
  <c r="K2847" i="1" s="1"/>
  <c r="I2848" i="1"/>
  <c r="K2848" i="1" s="1"/>
  <c r="I2849" i="1"/>
  <c r="K2849" i="1" s="1"/>
  <c r="I2850" i="1"/>
  <c r="K2850" i="1" s="1"/>
  <c r="I2851" i="1"/>
  <c r="K2851" i="1" s="1"/>
  <c r="I2852" i="1"/>
  <c r="K2852" i="1" s="1"/>
  <c r="I2853" i="1"/>
  <c r="K2853" i="1" s="1"/>
  <c r="I2854" i="1"/>
  <c r="K2854" i="1" s="1"/>
  <c r="I2855" i="1"/>
  <c r="K2855" i="1" s="1"/>
  <c r="I2856" i="1"/>
  <c r="K2856" i="1" s="1"/>
  <c r="I2857" i="1"/>
  <c r="K2857" i="1" s="1"/>
  <c r="I2858" i="1"/>
  <c r="K2858" i="1" s="1"/>
  <c r="I2859" i="1"/>
  <c r="K2859" i="1" s="1"/>
  <c r="I2860" i="1"/>
  <c r="K2860" i="1" s="1"/>
  <c r="I2861" i="1"/>
  <c r="K2861" i="1" s="1"/>
  <c r="I2862" i="1"/>
  <c r="K2862" i="1" s="1"/>
  <c r="I2863" i="1"/>
  <c r="K2863" i="1" s="1"/>
  <c r="I2864" i="1"/>
  <c r="K2864" i="1" s="1"/>
  <c r="I2865" i="1"/>
  <c r="K2865" i="1" s="1"/>
  <c r="I2866" i="1"/>
  <c r="K2866" i="1" s="1"/>
  <c r="I2867" i="1"/>
  <c r="K2867" i="1" s="1"/>
  <c r="I2868" i="1"/>
  <c r="K2868" i="1" s="1"/>
  <c r="I2869" i="1"/>
  <c r="K2869" i="1" s="1"/>
  <c r="I2870" i="1"/>
  <c r="K2870" i="1" s="1"/>
  <c r="I2871" i="1"/>
  <c r="K2871" i="1" s="1"/>
  <c r="I2872" i="1"/>
  <c r="K2872" i="1" s="1"/>
  <c r="I2873" i="1"/>
  <c r="K2873" i="1" s="1"/>
  <c r="I2874" i="1"/>
  <c r="K2874" i="1" s="1"/>
  <c r="I2875" i="1"/>
  <c r="K2875" i="1" s="1"/>
  <c r="I2876" i="1"/>
  <c r="K2876" i="1" s="1"/>
  <c r="I2877" i="1"/>
  <c r="K2877" i="1" s="1"/>
  <c r="I2878" i="1"/>
  <c r="K2878" i="1" s="1"/>
  <c r="I2879" i="1"/>
  <c r="K2879" i="1" s="1"/>
  <c r="I2880" i="1"/>
  <c r="K2880" i="1" s="1"/>
  <c r="I2881" i="1"/>
  <c r="K2881" i="1" s="1"/>
  <c r="I2882" i="1"/>
  <c r="K2882" i="1" s="1"/>
  <c r="I2883" i="1"/>
  <c r="K2883" i="1" s="1"/>
  <c r="I2884" i="1"/>
  <c r="K2884" i="1" s="1"/>
  <c r="I2885" i="1"/>
  <c r="K2885" i="1" s="1"/>
  <c r="I2886" i="1"/>
  <c r="K2886" i="1" s="1"/>
  <c r="I2887" i="1"/>
  <c r="K2887" i="1" s="1"/>
  <c r="I2888" i="1"/>
  <c r="K2888" i="1" s="1"/>
  <c r="I2889" i="1"/>
  <c r="K2889" i="1" s="1"/>
  <c r="I2890" i="1"/>
  <c r="K2890" i="1" s="1"/>
  <c r="I2891" i="1"/>
  <c r="K2891" i="1" s="1"/>
  <c r="I2892" i="1"/>
  <c r="K2892" i="1" s="1"/>
  <c r="I2893" i="1"/>
  <c r="K2893" i="1" s="1"/>
  <c r="I2894" i="1"/>
  <c r="K2894" i="1" s="1"/>
  <c r="I2895" i="1"/>
  <c r="K2895" i="1" s="1"/>
  <c r="I2896" i="1"/>
  <c r="K2896" i="1" s="1"/>
  <c r="I2897" i="1"/>
  <c r="K2897" i="1" s="1"/>
  <c r="I2898" i="1"/>
  <c r="K2898" i="1" s="1"/>
  <c r="I2899" i="1"/>
  <c r="K2899" i="1" s="1"/>
  <c r="I2900" i="1"/>
  <c r="K2900" i="1" s="1"/>
  <c r="I2901" i="1"/>
  <c r="K2901" i="1" s="1"/>
  <c r="I2902" i="1"/>
  <c r="K2902" i="1" s="1"/>
  <c r="I2903" i="1"/>
  <c r="K2903" i="1" s="1"/>
  <c r="I2904" i="1"/>
  <c r="K2904" i="1" s="1"/>
  <c r="I2905" i="1"/>
  <c r="K2905" i="1" s="1"/>
  <c r="I2906" i="1"/>
  <c r="K2906" i="1" s="1"/>
  <c r="I2907" i="1"/>
  <c r="K2907" i="1" s="1"/>
  <c r="I2908" i="1"/>
  <c r="K2908" i="1" s="1"/>
  <c r="I2909" i="1"/>
  <c r="K2909" i="1" s="1"/>
  <c r="I2910" i="1"/>
  <c r="K2910" i="1" s="1"/>
  <c r="I2911" i="1"/>
  <c r="K2911" i="1" s="1"/>
  <c r="I2912" i="1"/>
  <c r="K2912" i="1" s="1"/>
  <c r="I2913" i="1"/>
  <c r="K2913" i="1" s="1"/>
  <c r="I2914" i="1"/>
  <c r="K2914" i="1" s="1"/>
  <c r="I2915" i="1"/>
  <c r="K2915" i="1" s="1"/>
  <c r="I2916" i="1"/>
  <c r="K2916" i="1" s="1"/>
  <c r="I2917" i="1"/>
  <c r="K2917" i="1" s="1"/>
  <c r="I2918" i="1"/>
  <c r="K2918" i="1" s="1"/>
  <c r="I2919" i="1"/>
  <c r="K2919" i="1" s="1"/>
  <c r="I2920" i="1"/>
  <c r="K2920" i="1" s="1"/>
  <c r="I2921" i="1"/>
  <c r="K2921" i="1" s="1"/>
  <c r="I2922" i="1"/>
  <c r="K2922" i="1" s="1"/>
  <c r="I2923" i="1"/>
  <c r="K2923" i="1" s="1"/>
  <c r="I2924" i="1"/>
  <c r="K2924" i="1" s="1"/>
  <c r="I2925" i="1"/>
  <c r="K2925" i="1" s="1"/>
  <c r="I2926" i="1"/>
  <c r="K2926" i="1" s="1"/>
  <c r="I2927" i="1"/>
  <c r="K2927" i="1" s="1"/>
  <c r="I2928" i="1"/>
  <c r="K2928" i="1" s="1"/>
  <c r="I2929" i="1"/>
  <c r="K2929" i="1" s="1"/>
  <c r="I2930" i="1"/>
  <c r="K2930" i="1" s="1"/>
  <c r="I2931" i="1"/>
  <c r="K2931" i="1" s="1"/>
  <c r="I2932" i="1"/>
  <c r="K2932" i="1" s="1"/>
  <c r="I2933" i="1"/>
  <c r="K2933" i="1" s="1"/>
  <c r="I2934" i="1"/>
  <c r="K2934" i="1" s="1"/>
  <c r="I2935" i="1"/>
  <c r="K2935" i="1" s="1"/>
  <c r="I2936" i="1"/>
  <c r="K2936" i="1" s="1"/>
  <c r="I2937" i="1"/>
  <c r="K2937" i="1" s="1"/>
  <c r="I2938" i="1"/>
  <c r="K2938" i="1" s="1"/>
  <c r="I2939" i="1"/>
  <c r="K2939" i="1" s="1"/>
  <c r="I2940" i="1"/>
  <c r="K2940" i="1" s="1"/>
  <c r="I2941" i="1"/>
  <c r="K2941" i="1" s="1"/>
  <c r="I2942" i="1"/>
  <c r="K2942" i="1" s="1"/>
  <c r="I2943" i="1"/>
  <c r="K2943" i="1" s="1"/>
  <c r="I2944" i="1"/>
  <c r="K2944" i="1" s="1"/>
  <c r="I2945" i="1"/>
  <c r="K2945" i="1" s="1"/>
  <c r="I2946" i="1"/>
  <c r="K2946" i="1" s="1"/>
  <c r="I2947" i="1"/>
  <c r="K2947" i="1" s="1"/>
  <c r="I2948" i="1"/>
  <c r="K2948" i="1" s="1"/>
  <c r="I2949" i="1"/>
  <c r="K2949" i="1" s="1"/>
  <c r="I2950" i="1"/>
  <c r="K2950" i="1" s="1"/>
  <c r="I2951" i="1"/>
  <c r="K2951" i="1" s="1"/>
  <c r="I2952" i="1"/>
  <c r="K2952" i="1" s="1"/>
  <c r="I2953" i="1"/>
  <c r="K2953" i="1" s="1"/>
  <c r="I2954" i="1"/>
  <c r="K2954" i="1" s="1"/>
  <c r="I2955" i="1"/>
  <c r="K2955" i="1" s="1"/>
  <c r="I2956" i="1"/>
  <c r="K2956" i="1" s="1"/>
  <c r="I2957" i="1"/>
  <c r="K2957" i="1" s="1"/>
  <c r="I2958" i="1"/>
  <c r="K2958" i="1" s="1"/>
  <c r="I2959" i="1"/>
  <c r="K2959" i="1" s="1"/>
  <c r="I2960" i="1"/>
  <c r="K2960" i="1" s="1"/>
  <c r="I2961" i="1"/>
  <c r="K2961" i="1" s="1"/>
  <c r="I2962" i="1"/>
  <c r="K2962" i="1" s="1"/>
  <c r="I2963" i="1"/>
  <c r="K2963" i="1" s="1"/>
  <c r="I2964" i="1"/>
  <c r="K2964" i="1" s="1"/>
  <c r="I2965" i="1"/>
  <c r="K2965" i="1" s="1"/>
  <c r="I2966" i="1"/>
  <c r="K2966" i="1" s="1"/>
  <c r="I2967" i="1"/>
  <c r="K2967" i="1" s="1"/>
  <c r="I2968" i="1"/>
  <c r="K2968" i="1" s="1"/>
  <c r="I2969" i="1"/>
  <c r="K2969" i="1" s="1"/>
  <c r="I2970" i="1"/>
  <c r="K2970" i="1" s="1"/>
  <c r="I2971" i="1"/>
  <c r="K2971" i="1" s="1"/>
  <c r="I2972" i="1"/>
  <c r="K2972" i="1" s="1"/>
  <c r="I2973" i="1"/>
  <c r="K2973" i="1" s="1"/>
  <c r="I2974" i="1"/>
  <c r="K2974" i="1" s="1"/>
  <c r="I2975" i="1"/>
  <c r="K2975" i="1" s="1"/>
  <c r="I2976" i="1"/>
  <c r="K2976" i="1" s="1"/>
  <c r="I2977" i="1"/>
  <c r="K2977" i="1" s="1"/>
  <c r="I2978" i="1"/>
  <c r="K2978" i="1" s="1"/>
  <c r="I2979" i="1"/>
  <c r="K2979" i="1" s="1"/>
  <c r="I2980" i="1"/>
  <c r="K2980" i="1" s="1"/>
  <c r="I2981" i="1"/>
  <c r="K2981" i="1" s="1"/>
  <c r="I2982" i="1"/>
  <c r="K2982" i="1" s="1"/>
  <c r="I2983" i="1"/>
  <c r="K2983" i="1" s="1"/>
  <c r="I2984" i="1"/>
  <c r="K2984" i="1" s="1"/>
  <c r="I2985" i="1"/>
  <c r="K2985" i="1" s="1"/>
  <c r="I2986" i="1"/>
  <c r="K2986" i="1" s="1"/>
  <c r="I2987" i="1"/>
  <c r="K2987" i="1" s="1"/>
  <c r="I2988" i="1"/>
  <c r="K2988" i="1" s="1"/>
  <c r="I2989" i="1"/>
  <c r="K2989" i="1" s="1"/>
  <c r="I2990" i="1"/>
  <c r="K2990" i="1" s="1"/>
  <c r="I2991" i="1"/>
  <c r="K2991" i="1" s="1"/>
  <c r="I2992" i="1"/>
  <c r="K2992" i="1" s="1"/>
  <c r="I2993" i="1"/>
  <c r="K2993" i="1" s="1"/>
  <c r="I2994" i="1"/>
  <c r="K2994" i="1" s="1"/>
  <c r="I2995" i="1"/>
  <c r="K2995" i="1" s="1"/>
  <c r="I2996" i="1"/>
  <c r="K2996" i="1" s="1"/>
  <c r="I2997" i="1"/>
  <c r="K2997" i="1" s="1"/>
  <c r="I2998" i="1"/>
  <c r="K2998" i="1" s="1"/>
  <c r="I2999" i="1"/>
  <c r="K2999" i="1" s="1"/>
  <c r="I3000" i="1"/>
  <c r="K3000" i="1" s="1"/>
  <c r="I3001" i="1"/>
  <c r="K3001" i="1" s="1"/>
  <c r="I3002" i="1"/>
  <c r="K3002" i="1" s="1"/>
  <c r="I3003" i="1"/>
  <c r="K3003" i="1" s="1"/>
  <c r="I3004" i="1"/>
  <c r="K3004" i="1" s="1"/>
  <c r="I3005" i="1"/>
  <c r="K3005" i="1" s="1"/>
  <c r="I3006" i="1"/>
  <c r="K3006" i="1" s="1"/>
  <c r="I3007" i="1"/>
  <c r="K3007" i="1" s="1"/>
  <c r="I3008" i="1"/>
  <c r="K3008" i="1" s="1"/>
  <c r="I3009" i="1"/>
  <c r="K3009" i="1" s="1"/>
  <c r="I3010" i="1"/>
  <c r="K3010" i="1" s="1"/>
  <c r="I3011" i="1"/>
  <c r="K3011" i="1" s="1"/>
  <c r="I3012" i="1"/>
  <c r="K3012" i="1" s="1"/>
  <c r="I3013" i="1"/>
  <c r="K3013" i="1" s="1"/>
  <c r="I3014" i="1"/>
  <c r="K3014" i="1" s="1"/>
  <c r="I3015" i="1"/>
  <c r="K3015" i="1" s="1"/>
  <c r="I3016" i="1"/>
  <c r="K3016" i="1" s="1"/>
  <c r="I3017" i="1"/>
  <c r="K3017" i="1" s="1"/>
  <c r="I3018" i="1"/>
  <c r="K3018" i="1" s="1"/>
  <c r="I3019" i="1"/>
  <c r="K3019" i="1" s="1"/>
  <c r="I3020" i="1"/>
  <c r="K3020" i="1" s="1"/>
  <c r="I3021" i="1"/>
  <c r="K3021" i="1" s="1"/>
  <c r="I3022" i="1"/>
  <c r="K3022" i="1" s="1"/>
  <c r="I3023" i="1"/>
  <c r="K3023" i="1" s="1"/>
  <c r="I3024" i="1"/>
  <c r="K3024" i="1" s="1"/>
  <c r="I3025" i="1"/>
  <c r="K3025" i="1" s="1"/>
  <c r="I3026" i="1"/>
  <c r="K3026" i="1" s="1"/>
  <c r="I3027" i="1"/>
  <c r="K3027" i="1" s="1"/>
  <c r="I3028" i="1"/>
  <c r="K3028" i="1" s="1"/>
  <c r="I3029" i="1"/>
  <c r="K3029" i="1" s="1"/>
  <c r="I3030" i="1"/>
  <c r="K3030" i="1" s="1"/>
  <c r="I3031" i="1"/>
  <c r="K3031" i="1" s="1"/>
  <c r="I3032" i="1"/>
  <c r="K3032" i="1" s="1"/>
  <c r="I3033" i="1"/>
  <c r="K3033" i="1" s="1"/>
  <c r="I3034" i="1"/>
  <c r="K3034" i="1" s="1"/>
  <c r="I3035" i="1"/>
  <c r="K3035" i="1" s="1"/>
  <c r="I3036" i="1"/>
  <c r="K3036" i="1" s="1"/>
  <c r="I3037" i="1"/>
  <c r="K3037" i="1" s="1"/>
  <c r="I3038" i="1"/>
  <c r="K3038" i="1" s="1"/>
  <c r="I3039" i="1"/>
  <c r="K3039" i="1" s="1"/>
  <c r="I3040" i="1"/>
  <c r="K3040" i="1" s="1"/>
  <c r="I3041" i="1"/>
  <c r="K3041" i="1" s="1"/>
  <c r="I3042" i="1"/>
  <c r="K3042" i="1" s="1"/>
  <c r="I3043" i="1"/>
  <c r="K3043" i="1" s="1"/>
  <c r="I3044" i="1"/>
  <c r="K3044" i="1" s="1"/>
  <c r="I3045" i="1"/>
  <c r="K3045" i="1" s="1"/>
  <c r="I3046" i="1"/>
  <c r="K3046" i="1" s="1"/>
  <c r="I3047" i="1"/>
  <c r="K3047" i="1" s="1"/>
  <c r="I3048" i="1"/>
  <c r="K3048" i="1" s="1"/>
  <c r="I3049" i="1"/>
  <c r="K3049" i="1" s="1"/>
  <c r="I3050" i="1"/>
  <c r="K3050" i="1" s="1"/>
  <c r="I3051" i="1"/>
  <c r="K3051" i="1" s="1"/>
  <c r="I3052" i="1"/>
  <c r="K3052" i="1" s="1"/>
  <c r="I3053" i="1"/>
  <c r="K3053" i="1" s="1"/>
  <c r="I3054" i="1"/>
  <c r="K3054" i="1" s="1"/>
  <c r="I3055" i="1"/>
  <c r="K3055" i="1" s="1"/>
  <c r="I3056" i="1"/>
  <c r="K3056" i="1" s="1"/>
  <c r="I3057" i="1"/>
  <c r="K3057" i="1" s="1"/>
  <c r="I3058" i="1"/>
  <c r="K3058" i="1" s="1"/>
  <c r="I3059" i="1"/>
  <c r="K3059" i="1" s="1"/>
  <c r="I3060" i="1"/>
  <c r="K3060" i="1" s="1"/>
  <c r="I3061" i="1"/>
  <c r="K3061" i="1" s="1"/>
  <c r="I3062" i="1"/>
  <c r="K3062" i="1" s="1"/>
  <c r="I3063" i="1"/>
  <c r="K3063" i="1" s="1"/>
  <c r="I3064" i="1"/>
  <c r="K3064" i="1" s="1"/>
  <c r="I3065" i="1"/>
  <c r="K3065" i="1" s="1"/>
  <c r="I3066" i="1"/>
  <c r="K3066" i="1" s="1"/>
  <c r="I3067" i="1"/>
  <c r="K3067" i="1" s="1"/>
  <c r="I3068" i="1"/>
  <c r="K3068" i="1" s="1"/>
  <c r="I3069" i="1"/>
  <c r="K3069" i="1" s="1"/>
  <c r="I3070" i="1"/>
  <c r="K3070" i="1" s="1"/>
  <c r="I3071" i="1"/>
  <c r="K3071" i="1" s="1"/>
  <c r="I3072" i="1"/>
  <c r="K3072" i="1" s="1"/>
  <c r="I3073" i="1"/>
  <c r="K3073" i="1" s="1"/>
  <c r="I3074" i="1"/>
  <c r="K3074" i="1" s="1"/>
  <c r="I3075" i="1"/>
  <c r="K3075" i="1" s="1"/>
  <c r="I3076" i="1"/>
  <c r="K3076" i="1" s="1"/>
  <c r="I3077" i="1"/>
  <c r="K3077" i="1" s="1"/>
  <c r="I3078" i="1"/>
  <c r="K3078" i="1" s="1"/>
  <c r="I3079" i="1"/>
  <c r="K3079" i="1" s="1"/>
  <c r="I3080" i="1"/>
  <c r="K3080" i="1" s="1"/>
  <c r="I3081" i="1"/>
  <c r="K3081" i="1" s="1"/>
  <c r="I3082" i="1"/>
  <c r="K3082" i="1" s="1"/>
  <c r="I3083" i="1"/>
  <c r="K3083" i="1" s="1"/>
  <c r="I3084" i="1"/>
  <c r="K3084" i="1" s="1"/>
  <c r="I3085" i="1"/>
  <c r="K3085" i="1" s="1"/>
  <c r="I3086" i="1"/>
  <c r="K3086" i="1" s="1"/>
  <c r="I3087" i="1"/>
  <c r="K3087" i="1" s="1"/>
  <c r="I3088" i="1"/>
  <c r="K3088" i="1" s="1"/>
  <c r="I3089" i="1"/>
  <c r="K3089" i="1" s="1"/>
  <c r="I3090" i="1"/>
  <c r="K3090" i="1" s="1"/>
  <c r="I3091" i="1"/>
  <c r="K3091" i="1" s="1"/>
  <c r="I3092" i="1"/>
  <c r="K3092" i="1" s="1"/>
  <c r="I3093" i="1"/>
  <c r="K3093" i="1" s="1"/>
  <c r="I3094" i="1"/>
  <c r="K3094" i="1" s="1"/>
  <c r="I3095" i="1"/>
  <c r="K3095" i="1" s="1"/>
  <c r="I3096" i="1"/>
  <c r="K3096" i="1" s="1"/>
  <c r="I3097" i="1"/>
  <c r="K3097" i="1" s="1"/>
  <c r="I3098" i="1"/>
  <c r="K3098" i="1" s="1"/>
  <c r="I3099" i="1"/>
  <c r="K3099" i="1" s="1"/>
  <c r="I3100" i="1"/>
  <c r="K3100" i="1" s="1"/>
  <c r="I3101" i="1"/>
  <c r="K3101" i="1" s="1"/>
  <c r="I3102" i="1"/>
  <c r="K3102" i="1" s="1"/>
  <c r="I3103" i="1"/>
  <c r="K3103" i="1" s="1"/>
  <c r="I3104" i="1"/>
  <c r="K3104" i="1" s="1"/>
  <c r="I3105" i="1"/>
  <c r="K3105" i="1" s="1"/>
  <c r="I3106" i="1"/>
  <c r="K3106" i="1" s="1"/>
  <c r="I3107" i="1"/>
  <c r="K3107" i="1" s="1"/>
  <c r="I3108" i="1"/>
  <c r="K3108" i="1" s="1"/>
  <c r="I3109" i="1"/>
  <c r="K3109" i="1" s="1"/>
  <c r="I3110" i="1"/>
  <c r="K3110" i="1" s="1"/>
  <c r="I3111" i="1"/>
  <c r="K3111" i="1" s="1"/>
  <c r="I3112" i="1"/>
  <c r="K3112" i="1" s="1"/>
  <c r="I3113" i="1"/>
  <c r="K3113" i="1" s="1"/>
  <c r="I3114" i="1"/>
  <c r="K3114" i="1" s="1"/>
  <c r="I3115" i="1"/>
  <c r="K3115" i="1" s="1"/>
  <c r="I3116" i="1"/>
  <c r="K3116" i="1" s="1"/>
  <c r="I3117" i="1"/>
  <c r="K3117" i="1" s="1"/>
  <c r="I3118" i="1"/>
  <c r="K3118" i="1" s="1"/>
  <c r="I3119" i="1"/>
  <c r="K3119" i="1" s="1"/>
  <c r="I3120" i="1"/>
  <c r="K3120" i="1" s="1"/>
  <c r="I3121" i="1"/>
  <c r="K3121" i="1" s="1"/>
  <c r="I3122" i="1"/>
  <c r="K3122" i="1" s="1"/>
  <c r="I3123" i="1"/>
  <c r="K3123" i="1" s="1"/>
  <c r="I3124" i="1"/>
  <c r="K3124" i="1" s="1"/>
  <c r="I3125" i="1"/>
  <c r="K3125" i="1" s="1"/>
  <c r="I3126" i="1"/>
  <c r="K3126" i="1" s="1"/>
  <c r="I3127" i="1"/>
  <c r="K3127" i="1" s="1"/>
  <c r="I3128" i="1"/>
  <c r="K3128" i="1" s="1"/>
  <c r="I3129" i="1"/>
  <c r="K3129" i="1" s="1"/>
  <c r="I3130" i="1"/>
  <c r="K3130" i="1" s="1"/>
  <c r="I3131" i="1"/>
  <c r="K3131" i="1" s="1"/>
  <c r="I3132" i="1"/>
  <c r="K3132" i="1" s="1"/>
  <c r="I3133" i="1"/>
  <c r="K3133" i="1" s="1"/>
  <c r="I3134" i="1"/>
  <c r="K3134" i="1" s="1"/>
  <c r="I3135" i="1"/>
  <c r="K3135" i="1" s="1"/>
  <c r="I3136" i="1"/>
  <c r="K3136" i="1" s="1"/>
  <c r="I3137" i="1"/>
  <c r="K3137" i="1" s="1"/>
  <c r="I3138" i="1"/>
  <c r="K3138" i="1" s="1"/>
  <c r="I3139" i="1"/>
  <c r="K3139" i="1" s="1"/>
  <c r="I3140" i="1"/>
  <c r="K3140" i="1" s="1"/>
  <c r="I3141" i="1"/>
  <c r="K3141" i="1" s="1"/>
  <c r="I3142" i="1"/>
  <c r="K3142" i="1" s="1"/>
  <c r="I3143" i="1"/>
  <c r="K3143" i="1" s="1"/>
  <c r="I3144" i="1"/>
  <c r="K3144" i="1" s="1"/>
  <c r="I3145" i="1"/>
  <c r="K3145" i="1" s="1"/>
  <c r="I3146" i="1"/>
  <c r="K3146" i="1" s="1"/>
  <c r="I3147" i="1"/>
  <c r="K3147" i="1" s="1"/>
  <c r="I3148" i="1"/>
  <c r="K3148" i="1" s="1"/>
  <c r="I3149" i="1"/>
  <c r="K3149" i="1" s="1"/>
  <c r="I3150" i="1"/>
  <c r="K3150" i="1" s="1"/>
  <c r="I3151" i="1"/>
  <c r="K3151" i="1" s="1"/>
  <c r="I3152" i="1"/>
  <c r="K3152" i="1" s="1"/>
  <c r="I3153" i="1"/>
  <c r="K3153" i="1" s="1"/>
  <c r="I3154" i="1"/>
  <c r="K3154" i="1" s="1"/>
  <c r="I3155" i="1"/>
  <c r="K3155" i="1" s="1"/>
  <c r="I3156" i="1"/>
  <c r="K3156" i="1" s="1"/>
  <c r="I3157" i="1"/>
  <c r="K3157" i="1" s="1"/>
  <c r="I3158" i="1"/>
  <c r="K3158" i="1" s="1"/>
  <c r="I3159" i="1"/>
  <c r="K3159" i="1" s="1"/>
  <c r="I3160" i="1"/>
  <c r="K3160" i="1" s="1"/>
  <c r="I3161" i="1"/>
  <c r="K3161" i="1" s="1"/>
  <c r="I3162" i="1"/>
  <c r="K3162" i="1" s="1"/>
  <c r="I3163" i="1"/>
  <c r="K3163" i="1" s="1"/>
  <c r="I3164" i="1"/>
  <c r="K3164" i="1" s="1"/>
  <c r="I3165" i="1"/>
  <c r="K3165" i="1" s="1"/>
  <c r="I3166" i="1"/>
  <c r="K3166" i="1" s="1"/>
  <c r="I3167" i="1"/>
  <c r="K3167" i="1" s="1"/>
  <c r="I3168" i="1"/>
  <c r="K3168" i="1" s="1"/>
  <c r="I3169" i="1"/>
  <c r="K3169" i="1" s="1"/>
  <c r="I3170" i="1"/>
  <c r="K3170" i="1" s="1"/>
  <c r="I3171" i="1"/>
  <c r="K3171" i="1" s="1"/>
  <c r="I3172" i="1"/>
  <c r="K3172" i="1" s="1"/>
  <c r="I3173" i="1"/>
  <c r="K3173" i="1" s="1"/>
  <c r="I3174" i="1"/>
  <c r="K3174" i="1" s="1"/>
  <c r="I3175" i="1"/>
  <c r="K3175" i="1" s="1"/>
  <c r="I3176" i="1"/>
  <c r="K3176" i="1" s="1"/>
  <c r="I3177" i="1"/>
  <c r="K3177" i="1" s="1"/>
  <c r="I3178" i="1"/>
  <c r="K3178" i="1" s="1"/>
  <c r="I3179" i="1"/>
  <c r="K3179" i="1" s="1"/>
  <c r="I3180" i="1"/>
  <c r="K3180" i="1" s="1"/>
  <c r="I3181" i="1"/>
  <c r="K3181" i="1" s="1"/>
  <c r="I3182" i="1"/>
  <c r="K3182" i="1" s="1"/>
  <c r="I3183" i="1"/>
  <c r="K3183" i="1" s="1"/>
  <c r="I3184" i="1"/>
  <c r="K3184" i="1" s="1"/>
  <c r="I3185" i="1"/>
  <c r="K3185" i="1" s="1"/>
  <c r="I3186" i="1"/>
  <c r="K3186" i="1" s="1"/>
  <c r="I3187" i="1"/>
  <c r="K3187" i="1" s="1"/>
  <c r="I3188" i="1"/>
  <c r="K3188" i="1" s="1"/>
  <c r="I3189" i="1"/>
  <c r="K3189" i="1" s="1"/>
  <c r="I3190" i="1"/>
  <c r="K3190" i="1" s="1"/>
  <c r="I3191" i="1"/>
  <c r="K3191" i="1" s="1"/>
  <c r="I3192" i="1"/>
  <c r="K3192" i="1" s="1"/>
  <c r="I3193" i="1"/>
  <c r="K3193" i="1" s="1"/>
  <c r="I3194" i="1"/>
  <c r="K3194" i="1" s="1"/>
  <c r="I3195" i="1"/>
  <c r="K3195" i="1" s="1"/>
  <c r="I3196" i="1"/>
  <c r="K3196" i="1" s="1"/>
  <c r="I3197" i="1"/>
  <c r="K3197" i="1" s="1"/>
  <c r="I3198" i="1"/>
  <c r="K3198" i="1" s="1"/>
  <c r="I3199" i="1"/>
  <c r="K3199" i="1" s="1"/>
  <c r="I3200" i="1"/>
  <c r="K3200" i="1" s="1"/>
  <c r="I3201" i="1"/>
  <c r="K3201" i="1" s="1"/>
  <c r="I3202" i="1"/>
  <c r="K3202" i="1" s="1"/>
  <c r="I3203" i="1"/>
  <c r="K3203" i="1" s="1"/>
  <c r="I3204" i="1"/>
  <c r="K3204" i="1" s="1"/>
  <c r="I3205" i="1"/>
  <c r="K3205" i="1" s="1"/>
  <c r="I3206" i="1"/>
  <c r="K3206" i="1" s="1"/>
  <c r="I3207" i="1"/>
  <c r="K3207" i="1" s="1"/>
  <c r="I3208" i="1"/>
  <c r="K3208" i="1" s="1"/>
  <c r="I3209" i="1"/>
  <c r="K3209" i="1" s="1"/>
  <c r="I3210" i="1"/>
  <c r="K3210" i="1" s="1"/>
  <c r="I3211" i="1"/>
  <c r="K3211" i="1" s="1"/>
  <c r="I3212" i="1"/>
  <c r="K3212" i="1" s="1"/>
  <c r="I3213" i="1"/>
  <c r="K3213" i="1" s="1"/>
  <c r="I3214" i="1"/>
  <c r="K3214" i="1" s="1"/>
  <c r="I3215" i="1"/>
  <c r="K3215" i="1" s="1"/>
  <c r="I3216" i="1"/>
  <c r="K3216" i="1" s="1"/>
  <c r="I3217" i="1"/>
  <c r="K3217" i="1" s="1"/>
  <c r="I3218" i="1"/>
  <c r="K3218" i="1" s="1"/>
  <c r="I3219" i="1"/>
  <c r="K3219" i="1" s="1"/>
  <c r="I3220" i="1"/>
  <c r="K3220" i="1" s="1"/>
  <c r="I3221" i="1"/>
  <c r="K3221" i="1" s="1"/>
  <c r="I3222" i="1"/>
  <c r="K3222" i="1" s="1"/>
  <c r="I3223" i="1"/>
  <c r="K3223" i="1" s="1"/>
  <c r="I3224" i="1"/>
  <c r="K3224" i="1" s="1"/>
  <c r="I3225" i="1"/>
  <c r="K3225" i="1" s="1"/>
  <c r="I3226" i="1"/>
  <c r="K3226" i="1" s="1"/>
  <c r="I3227" i="1"/>
  <c r="K3227" i="1" s="1"/>
  <c r="I3228" i="1"/>
  <c r="K3228" i="1" s="1"/>
  <c r="I3229" i="1"/>
  <c r="K3229" i="1" s="1"/>
  <c r="I3230" i="1"/>
  <c r="K3230" i="1" s="1"/>
  <c r="I3231" i="1"/>
  <c r="K3231" i="1" s="1"/>
  <c r="I3232" i="1"/>
  <c r="K3232" i="1" s="1"/>
  <c r="I3233" i="1"/>
  <c r="K3233" i="1" s="1"/>
  <c r="I3234" i="1"/>
  <c r="K3234" i="1" s="1"/>
  <c r="I3235" i="1"/>
  <c r="K3235" i="1" s="1"/>
  <c r="I3236" i="1"/>
  <c r="K3236" i="1" s="1"/>
  <c r="I3237" i="1"/>
  <c r="K3237" i="1" s="1"/>
  <c r="I3238" i="1"/>
  <c r="K3238" i="1" s="1"/>
  <c r="I3239" i="1"/>
  <c r="K3239" i="1" s="1"/>
  <c r="I3240" i="1"/>
  <c r="K3240" i="1" s="1"/>
  <c r="I3241" i="1"/>
  <c r="K3241" i="1" s="1"/>
  <c r="I3242" i="1"/>
  <c r="K3242" i="1" s="1"/>
  <c r="I3243" i="1"/>
  <c r="K3243" i="1" s="1"/>
  <c r="I3244" i="1"/>
  <c r="K3244" i="1" s="1"/>
  <c r="I3245" i="1"/>
  <c r="K3245" i="1" s="1"/>
  <c r="I3246" i="1"/>
  <c r="K3246" i="1" s="1"/>
  <c r="I3247" i="1"/>
  <c r="K3247" i="1" s="1"/>
  <c r="I3248" i="1"/>
  <c r="K3248" i="1" s="1"/>
  <c r="I3249" i="1"/>
  <c r="K3249" i="1" s="1"/>
  <c r="I3250" i="1"/>
  <c r="K3250" i="1" s="1"/>
  <c r="I3251" i="1"/>
  <c r="K3251" i="1" s="1"/>
  <c r="I3252" i="1"/>
  <c r="K3252" i="1" s="1"/>
  <c r="I3253" i="1"/>
  <c r="K3253" i="1" s="1"/>
  <c r="I3254" i="1"/>
  <c r="K3254" i="1" s="1"/>
  <c r="I3255" i="1"/>
  <c r="K3255" i="1" s="1"/>
  <c r="I3256" i="1"/>
  <c r="K3256" i="1" s="1"/>
  <c r="I3257" i="1"/>
  <c r="K3257" i="1" s="1"/>
  <c r="I3258" i="1"/>
  <c r="K3258" i="1" s="1"/>
  <c r="I3259" i="1"/>
  <c r="K3259" i="1" s="1"/>
  <c r="I3260" i="1"/>
  <c r="K3260" i="1" s="1"/>
  <c r="I3261" i="1"/>
  <c r="K3261" i="1" s="1"/>
  <c r="I3262" i="1"/>
  <c r="K3262" i="1" s="1"/>
  <c r="I3263" i="1"/>
  <c r="K3263" i="1" s="1"/>
  <c r="I3264" i="1"/>
  <c r="K3264" i="1" s="1"/>
  <c r="I3265" i="1"/>
  <c r="K3265" i="1" s="1"/>
  <c r="I3266" i="1"/>
  <c r="K3266" i="1" s="1"/>
  <c r="I3267" i="1"/>
  <c r="K3267" i="1" s="1"/>
  <c r="I3268" i="1"/>
  <c r="K3268" i="1" s="1"/>
  <c r="I3269" i="1"/>
  <c r="K3269" i="1" s="1"/>
  <c r="I3270" i="1"/>
  <c r="K3270" i="1" s="1"/>
  <c r="I3271" i="1"/>
  <c r="K3271" i="1" s="1"/>
  <c r="I3272" i="1"/>
  <c r="K3272" i="1" s="1"/>
  <c r="I3273" i="1"/>
  <c r="K3273" i="1" s="1"/>
  <c r="I3274" i="1"/>
  <c r="K3274" i="1" s="1"/>
  <c r="I3275" i="1"/>
  <c r="K3275" i="1" s="1"/>
  <c r="I3276" i="1"/>
  <c r="K3276" i="1" s="1"/>
  <c r="I3277" i="1"/>
  <c r="K3277" i="1" s="1"/>
  <c r="I3278" i="1"/>
  <c r="K3278" i="1" s="1"/>
  <c r="I3279" i="1"/>
  <c r="K3279" i="1" s="1"/>
  <c r="I3280" i="1"/>
  <c r="K3280" i="1" s="1"/>
  <c r="I3281" i="1"/>
  <c r="K3281" i="1" s="1"/>
  <c r="I3282" i="1"/>
  <c r="K3282" i="1" s="1"/>
  <c r="I3283" i="1"/>
  <c r="K3283" i="1" s="1"/>
  <c r="I3284" i="1"/>
  <c r="K3284" i="1" s="1"/>
  <c r="I3285" i="1"/>
  <c r="K3285" i="1" s="1"/>
  <c r="I3286" i="1"/>
  <c r="K3286" i="1" s="1"/>
  <c r="I3287" i="1"/>
  <c r="K3287" i="1" s="1"/>
  <c r="I3288" i="1"/>
  <c r="K3288" i="1" s="1"/>
  <c r="I3289" i="1"/>
  <c r="K3289" i="1" s="1"/>
  <c r="I3290" i="1"/>
  <c r="K3290" i="1" s="1"/>
  <c r="I3291" i="1"/>
  <c r="K3291" i="1" s="1"/>
  <c r="I3292" i="1"/>
  <c r="K3292" i="1" s="1"/>
  <c r="I3293" i="1"/>
  <c r="K3293" i="1" s="1"/>
  <c r="I3294" i="1"/>
  <c r="K3294" i="1" s="1"/>
  <c r="I3295" i="1"/>
  <c r="K3295" i="1" s="1"/>
  <c r="I3296" i="1"/>
  <c r="K3296" i="1" s="1"/>
  <c r="I3297" i="1"/>
  <c r="K3297" i="1" s="1"/>
  <c r="I3298" i="1"/>
  <c r="K3298" i="1" s="1"/>
  <c r="I3299" i="1"/>
  <c r="K3299" i="1" s="1"/>
  <c r="I3300" i="1"/>
  <c r="K3300" i="1" s="1"/>
  <c r="I3301" i="1"/>
  <c r="K3301" i="1" s="1"/>
  <c r="I3302" i="1"/>
  <c r="K3302" i="1" s="1"/>
  <c r="I3303" i="1"/>
  <c r="K3303" i="1" s="1"/>
  <c r="I3304" i="1"/>
  <c r="K3304" i="1" s="1"/>
  <c r="I3305" i="1"/>
  <c r="K3305" i="1" s="1"/>
  <c r="I3306" i="1"/>
  <c r="K3306" i="1" s="1"/>
  <c r="I3307" i="1"/>
  <c r="K3307" i="1" s="1"/>
  <c r="I3308" i="1"/>
  <c r="K3308" i="1" s="1"/>
  <c r="I3309" i="1"/>
  <c r="K3309" i="1" s="1"/>
  <c r="I3310" i="1"/>
  <c r="K3310" i="1" s="1"/>
  <c r="I3311" i="1"/>
  <c r="K3311" i="1" s="1"/>
  <c r="I3312" i="1"/>
  <c r="K3312" i="1" s="1"/>
  <c r="I3313" i="1"/>
  <c r="K3313" i="1" s="1"/>
  <c r="I3314" i="1"/>
  <c r="K3314" i="1" s="1"/>
  <c r="I3315" i="1"/>
  <c r="K3315" i="1" s="1"/>
  <c r="I3316" i="1"/>
  <c r="K3316" i="1" s="1"/>
  <c r="I3317" i="1"/>
  <c r="K3317" i="1" s="1"/>
  <c r="I3318" i="1"/>
  <c r="K3318" i="1" s="1"/>
  <c r="I3319" i="1"/>
  <c r="K3319" i="1" s="1"/>
  <c r="I3320" i="1"/>
  <c r="K3320" i="1" s="1"/>
  <c r="I3321" i="1"/>
  <c r="K3321" i="1" s="1"/>
  <c r="I3322" i="1"/>
  <c r="K3322" i="1" s="1"/>
  <c r="I3323" i="1"/>
  <c r="K3323" i="1" s="1"/>
  <c r="I3324" i="1"/>
  <c r="K3324" i="1" s="1"/>
  <c r="I3325" i="1"/>
  <c r="K3325" i="1" s="1"/>
  <c r="I3326" i="1"/>
  <c r="K3326" i="1" s="1"/>
  <c r="I3327" i="1"/>
  <c r="K3327" i="1" s="1"/>
  <c r="I3328" i="1"/>
  <c r="K3328" i="1" s="1"/>
  <c r="I3329" i="1"/>
  <c r="K3329" i="1" s="1"/>
  <c r="I3330" i="1"/>
  <c r="K3330" i="1" s="1"/>
  <c r="I3331" i="1"/>
  <c r="K3331" i="1" s="1"/>
  <c r="I3332" i="1"/>
  <c r="K3332" i="1" s="1"/>
  <c r="I3333" i="1"/>
  <c r="K3333" i="1" s="1"/>
  <c r="I3334" i="1"/>
  <c r="K3334" i="1" s="1"/>
  <c r="I3335" i="1"/>
  <c r="K3335" i="1" s="1"/>
  <c r="I3336" i="1"/>
  <c r="K3336" i="1" s="1"/>
  <c r="I3337" i="1"/>
  <c r="K3337" i="1" s="1"/>
  <c r="I3338" i="1"/>
  <c r="K3338" i="1" s="1"/>
  <c r="I3339" i="1"/>
  <c r="K3339" i="1" s="1"/>
  <c r="I3340" i="1"/>
  <c r="K3340" i="1" s="1"/>
  <c r="I3341" i="1"/>
  <c r="K3341" i="1" s="1"/>
  <c r="I3342" i="1"/>
  <c r="K3342" i="1" s="1"/>
  <c r="I3343" i="1"/>
  <c r="K3343" i="1" s="1"/>
  <c r="I3344" i="1"/>
  <c r="K3344" i="1" s="1"/>
  <c r="I3345" i="1"/>
  <c r="K3345" i="1" s="1"/>
  <c r="I3346" i="1"/>
  <c r="K3346" i="1" s="1"/>
  <c r="I3347" i="1"/>
  <c r="K3347" i="1" s="1"/>
  <c r="I3348" i="1"/>
  <c r="K3348" i="1" s="1"/>
  <c r="I3349" i="1"/>
  <c r="K3349" i="1" s="1"/>
  <c r="I3350" i="1"/>
  <c r="K3350" i="1" s="1"/>
  <c r="I3351" i="1"/>
  <c r="K3351" i="1" s="1"/>
  <c r="I3352" i="1"/>
  <c r="K3352" i="1" s="1"/>
  <c r="I3353" i="1"/>
  <c r="K3353" i="1" s="1"/>
  <c r="I3354" i="1"/>
  <c r="K3354" i="1" s="1"/>
  <c r="I3355" i="1"/>
  <c r="K3355" i="1" s="1"/>
  <c r="I3356" i="1"/>
  <c r="K3356" i="1" s="1"/>
  <c r="I3357" i="1"/>
  <c r="K3357" i="1" s="1"/>
  <c r="I3358" i="1"/>
  <c r="K3358" i="1" s="1"/>
  <c r="I3359" i="1"/>
  <c r="K3359" i="1" s="1"/>
  <c r="I3360" i="1"/>
  <c r="K3360" i="1" s="1"/>
  <c r="I3361" i="1"/>
  <c r="K3361" i="1" s="1"/>
  <c r="I3362" i="1"/>
  <c r="K3362" i="1" s="1"/>
  <c r="I3363" i="1"/>
  <c r="K3363" i="1" s="1"/>
  <c r="I3364" i="1"/>
  <c r="K3364" i="1" s="1"/>
  <c r="I3365" i="1"/>
  <c r="K3365" i="1" s="1"/>
  <c r="I3366" i="1"/>
  <c r="K3366" i="1" s="1"/>
  <c r="I3367" i="1"/>
  <c r="K3367" i="1" s="1"/>
  <c r="I3368" i="1"/>
  <c r="K3368" i="1" s="1"/>
  <c r="I3369" i="1"/>
  <c r="K3369" i="1" s="1"/>
  <c r="I3370" i="1"/>
  <c r="K3370" i="1" s="1"/>
  <c r="I3371" i="1"/>
  <c r="K3371" i="1" s="1"/>
  <c r="I3372" i="1"/>
  <c r="K3372" i="1" s="1"/>
  <c r="I3373" i="1"/>
  <c r="K3373" i="1" s="1"/>
  <c r="I3374" i="1"/>
  <c r="K3374" i="1" s="1"/>
  <c r="I3375" i="1"/>
  <c r="K3375" i="1" s="1"/>
  <c r="I3376" i="1"/>
  <c r="K3376" i="1" s="1"/>
  <c r="I3377" i="1"/>
  <c r="K3377" i="1" s="1"/>
  <c r="I3378" i="1"/>
  <c r="K3378" i="1" s="1"/>
  <c r="I3379" i="1"/>
  <c r="K3379" i="1" s="1"/>
  <c r="I3380" i="1"/>
  <c r="K3380" i="1" s="1"/>
  <c r="I3381" i="1"/>
  <c r="K3381" i="1" s="1"/>
  <c r="I3382" i="1"/>
  <c r="K3382" i="1" s="1"/>
  <c r="I3383" i="1"/>
  <c r="K3383" i="1" s="1"/>
  <c r="I3384" i="1"/>
  <c r="K3384" i="1" s="1"/>
  <c r="I3385" i="1"/>
  <c r="K3385" i="1" s="1"/>
  <c r="I3386" i="1"/>
  <c r="K3386" i="1" s="1"/>
  <c r="I3387" i="1"/>
  <c r="K3387" i="1" s="1"/>
  <c r="I3388" i="1"/>
  <c r="K3388" i="1" s="1"/>
  <c r="I3389" i="1"/>
  <c r="K3389" i="1" s="1"/>
  <c r="I3390" i="1"/>
  <c r="K3390" i="1" s="1"/>
  <c r="I3391" i="1"/>
  <c r="K3391" i="1" s="1"/>
  <c r="I3392" i="1"/>
  <c r="K3392" i="1" s="1"/>
  <c r="I3393" i="1"/>
  <c r="K3393" i="1" s="1"/>
  <c r="I3394" i="1"/>
  <c r="K3394" i="1" s="1"/>
  <c r="I3395" i="1"/>
  <c r="K3395" i="1" s="1"/>
  <c r="I3396" i="1"/>
  <c r="K3396" i="1" s="1"/>
  <c r="I3397" i="1"/>
  <c r="K3397" i="1" s="1"/>
  <c r="I3398" i="1"/>
  <c r="K3398" i="1" s="1"/>
  <c r="I3399" i="1"/>
  <c r="K3399" i="1" s="1"/>
  <c r="I3400" i="1"/>
  <c r="K3400" i="1" s="1"/>
  <c r="I3401" i="1"/>
  <c r="K3401" i="1" s="1"/>
  <c r="I3402" i="1"/>
  <c r="K3402" i="1" s="1"/>
  <c r="I3403" i="1"/>
  <c r="K3403" i="1" s="1"/>
  <c r="I3404" i="1"/>
  <c r="K3404" i="1" s="1"/>
  <c r="I3405" i="1"/>
  <c r="K3405" i="1" s="1"/>
  <c r="I3406" i="1"/>
  <c r="K3406" i="1" s="1"/>
  <c r="I3407" i="1"/>
  <c r="K3407" i="1" s="1"/>
  <c r="I3408" i="1"/>
  <c r="K3408" i="1" s="1"/>
  <c r="I3409" i="1"/>
  <c r="K3409" i="1" s="1"/>
  <c r="I3410" i="1"/>
  <c r="K3410" i="1" s="1"/>
  <c r="I3411" i="1"/>
  <c r="K3411" i="1" s="1"/>
  <c r="I3412" i="1"/>
  <c r="K3412" i="1" s="1"/>
  <c r="I3413" i="1"/>
  <c r="K3413" i="1" s="1"/>
  <c r="I3414" i="1"/>
  <c r="K3414" i="1" s="1"/>
  <c r="I3415" i="1"/>
  <c r="K3415" i="1" s="1"/>
  <c r="I3416" i="1"/>
  <c r="K3416" i="1" s="1"/>
  <c r="I3417" i="1"/>
  <c r="K3417" i="1" s="1"/>
  <c r="I3418" i="1"/>
  <c r="K3418" i="1" s="1"/>
  <c r="I3419" i="1"/>
  <c r="K3419" i="1" s="1"/>
  <c r="I3420" i="1"/>
  <c r="K3420" i="1" s="1"/>
  <c r="I3421" i="1"/>
  <c r="K3421" i="1" s="1"/>
  <c r="I3422" i="1"/>
  <c r="K3422" i="1" s="1"/>
  <c r="I3423" i="1"/>
  <c r="K3423" i="1" s="1"/>
  <c r="I3424" i="1"/>
  <c r="K3424" i="1" s="1"/>
  <c r="I3425" i="1"/>
  <c r="K3425" i="1" s="1"/>
  <c r="I3426" i="1"/>
  <c r="K3426" i="1" s="1"/>
  <c r="I3427" i="1"/>
  <c r="K3427" i="1" s="1"/>
  <c r="I3428" i="1"/>
  <c r="K3428" i="1" s="1"/>
  <c r="I3429" i="1"/>
  <c r="K3429" i="1" s="1"/>
  <c r="I3430" i="1"/>
  <c r="K3430" i="1" s="1"/>
  <c r="I3431" i="1"/>
  <c r="K3431" i="1" s="1"/>
  <c r="I3432" i="1"/>
  <c r="K3432" i="1" s="1"/>
  <c r="I3433" i="1"/>
  <c r="K3433" i="1" s="1"/>
  <c r="I3434" i="1"/>
  <c r="K3434" i="1" s="1"/>
  <c r="I3435" i="1"/>
  <c r="K3435" i="1" s="1"/>
  <c r="I3436" i="1"/>
  <c r="K3436" i="1" s="1"/>
  <c r="I3437" i="1"/>
  <c r="K3437" i="1" s="1"/>
  <c r="I3438" i="1"/>
  <c r="K3438" i="1" s="1"/>
  <c r="I3439" i="1"/>
  <c r="K3439" i="1" s="1"/>
  <c r="I3440" i="1"/>
  <c r="K3440" i="1" s="1"/>
  <c r="I3441" i="1"/>
  <c r="K3441" i="1" s="1"/>
  <c r="I3442" i="1"/>
  <c r="K3442" i="1" s="1"/>
  <c r="I3443" i="1"/>
  <c r="K3443" i="1" s="1"/>
  <c r="I3444" i="1"/>
  <c r="K3444" i="1" s="1"/>
  <c r="I3445" i="1"/>
  <c r="K3445" i="1" s="1"/>
  <c r="I3446" i="1"/>
  <c r="K3446" i="1" s="1"/>
  <c r="I3447" i="1"/>
  <c r="K3447" i="1" s="1"/>
  <c r="I3448" i="1"/>
  <c r="K3448" i="1" s="1"/>
  <c r="I3449" i="1"/>
  <c r="K3449" i="1" s="1"/>
  <c r="I3450" i="1"/>
  <c r="K3450" i="1" s="1"/>
  <c r="I3451" i="1"/>
  <c r="K3451" i="1" s="1"/>
  <c r="I3452" i="1"/>
  <c r="K3452" i="1" s="1"/>
  <c r="I3453" i="1"/>
  <c r="K3453" i="1" s="1"/>
  <c r="I3454" i="1"/>
  <c r="K3454" i="1" s="1"/>
  <c r="I3455" i="1"/>
  <c r="K3455" i="1" s="1"/>
  <c r="I3456" i="1"/>
  <c r="K3456" i="1" s="1"/>
  <c r="I3457" i="1"/>
  <c r="K3457" i="1" s="1"/>
  <c r="I3458" i="1"/>
  <c r="K3458" i="1" s="1"/>
  <c r="I3459" i="1"/>
  <c r="K3459" i="1" s="1"/>
  <c r="I3460" i="1"/>
  <c r="K3460" i="1" s="1"/>
  <c r="I3461" i="1"/>
  <c r="K3461" i="1" s="1"/>
  <c r="I3462" i="1"/>
  <c r="K3462" i="1" s="1"/>
  <c r="I3463" i="1"/>
  <c r="K3463" i="1" s="1"/>
  <c r="I3464" i="1"/>
  <c r="K3464" i="1" s="1"/>
  <c r="I3465" i="1"/>
  <c r="K3465" i="1" s="1"/>
  <c r="I3466" i="1"/>
  <c r="K3466" i="1" s="1"/>
  <c r="I3467" i="1"/>
  <c r="K3467" i="1" s="1"/>
  <c r="I3468" i="1"/>
  <c r="K3468" i="1" s="1"/>
  <c r="I3469" i="1"/>
  <c r="K3469" i="1" s="1"/>
  <c r="I3470" i="1"/>
  <c r="K3470" i="1" s="1"/>
  <c r="I3471" i="1"/>
  <c r="K3471" i="1" s="1"/>
  <c r="I3472" i="1"/>
  <c r="K3472" i="1" s="1"/>
  <c r="I3473" i="1"/>
  <c r="K3473" i="1" s="1"/>
  <c r="I3474" i="1"/>
  <c r="K3474" i="1" s="1"/>
  <c r="I3475" i="1"/>
  <c r="K3475" i="1" s="1"/>
  <c r="I3476" i="1"/>
  <c r="K3476" i="1" s="1"/>
  <c r="I3477" i="1"/>
  <c r="K3477" i="1" s="1"/>
  <c r="I3478" i="1"/>
  <c r="K3478" i="1" s="1"/>
  <c r="I3479" i="1"/>
  <c r="K3479" i="1" s="1"/>
  <c r="I3480" i="1"/>
  <c r="K3480" i="1" s="1"/>
  <c r="I3481" i="1"/>
  <c r="K3481" i="1" s="1"/>
  <c r="I3482" i="1"/>
  <c r="K3482" i="1" s="1"/>
  <c r="I3483" i="1"/>
  <c r="K3483" i="1" s="1"/>
  <c r="I3484" i="1"/>
  <c r="K3484" i="1" s="1"/>
  <c r="I3485" i="1"/>
  <c r="K3485" i="1" s="1"/>
  <c r="I3486" i="1"/>
  <c r="K3486" i="1" s="1"/>
  <c r="I3487" i="1"/>
  <c r="K3487" i="1" s="1"/>
  <c r="I3488" i="1"/>
  <c r="K3488" i="1" s="1"/>
  <c r="I3489" i="1"/>
  <c r="K3489" i="1" s="1"/>
  <c r="I3490" i="1"/>
  <c r="K3490" i="1" s="1"/>
  <c r="I3491" i="1"/>
  <c r="K3491" i="1" s="1"/>
  <c r="I3492" i="1"/>
  <c r="K3492" i="1" s="1"/>
  <c r="I3493" i="1"/>
  <c r="K3493" i="1" s="1"/>
  <c r="I3494" i="1"/>
  <c r="K3494" i="1" s="1"/>
  <c r="I3495" i="1"/>
  <c r="K3495" i="1" s="1"/>
  <c r="I3496" i="1"/>
  <c r="K3496" i="1" s="1"/>
  <c r="I3497" i="1"/>
  <c r="K3497" i="1" s="1"/>
  <c r="I3498" i="1"/>
  <c r="K3498" i="1" s="1"/>
  <c r="I3499" i="1"/>
  <c r="K3499" i="1" s="1"/>
  <c r="I3500" i="1"/>
  <c r="K3500" i="1" s="1"/>
  <c r="I3501" i="1"/>
  <c r="K3501" i="1" s="1"/>
  <c r="I3502" i="1"/>
  <c r="K3502" i="1" s="1"/>
  <c r="I3503" i="1"/>
  <c r="K3503" i="1" s="1"/>
  <c r="I3504" i="1"/>
  <c r="K3504" i="1" s="1"/>
  <c r="I3505" i="1"/>
  <c r="K3505" i="1" s="1"/>
  <c r="I3506" i="1"/>
  <c r="K3506" i="1" s="1"/>
  <c r="I3507" i="1"/>
  <c r="K3507" i="1" s="1"/>
  <c r="I3508" i="1"/>
  <c r="K3508" i="1" s="1"/>
  <c r="I3509" i="1"/>
  <c r="K3509" i="1" s="1"/>
  <c r="I3510" i="1"/>
  <c r="K3510" i="1" s="1"/>
  <c r="I3511" i="1"/>
  <c r="K3511" i="1" s="1"/>
  <c r="I3512" i="1"/>
  <c r="K3512" i="1" s="1"/>
  <c r="I3513" i="1"/>
  <c r="K3513" i="1" s="1"/>
  <c r="I3514" i="1"/>
  <c r="K3514" i="1" s="1"/>
  <c r="I3515" i="1"/>
  <c r="K3515" i="1" s="1"/>
  <c r="I3516" i="1"/>
  <c r="K3516" i="1" s="1"/>
  <c r="I3517" i="1"/>
  <c r="K3517" i="1" s="1"/>
  <c r="I3518" i="1"/>
  <c r="K3518" i="1" s="1"/>
  <c r="I3519" i="1"/>
  <c r="K3519" i="1" s="1"/>
  <c r="I3520" i="1"/>
  <c r="K3520" i="1" s="1"/>
  <c r="I3521" i="1"/>
  <c r="K3521" i="1" s="1"/>
  <c r="I3522" i="1"/>
  <c r="K3522" i="1" s="1"/>
  <c r="I3523" i="1"/>
  <c r="K3523" i="1" s="1"/>
  <c r="I3524" i="1"/>
  <c r="K3524" i="1" s="1"/>
  <c r="I3525" i="1"/>
  <c r="K3525" i="1" s="1"/>
  <c r="I3526" i="1"/>
  <c r="K3526" i="1" s="1"/>
  <c r="I3527" i="1"/>
  <c r="K3527" i="1" s="1"/>
  <c r="I3528" i="1"/>
  <c r="K3528" i="1" s="1"/>
  <c r="I3529" i="1"/>
  <c r="K3529" i="1" s="1"/>
  <c r="I3530" i="1"/>
  <c r="K3530" i="1" s="1"/>
  <c r="I3531" i="1"/>
  <c r="K3531" i="1" s="1"/>
  <c r="I3532" i="1"/>
  <c r="K3532" i="1" s="1"/>
  <c r="I3533" i="1"/>
  <c r="K3533" i="1" s="1"/>
  <c r="I3534" i="1"/>
  <c r="K3534" i="1" s="1"/>
  <c r="I3535" i="1"/>
  <c r="K3535" i="1" s="1"/>
  <c r="I3536" i="1"/>
  <c r="K3536" i="1" s="1"/>
  <c r="I3537" i="1"/>
  <c r="K3537" i="1" s="1"/>
  <c r="I3538" i="1"/>
  <c r="K3538" i="1" s="1"/>
  <c r="I3539" i="1"/>
  <c r="K3539" i="1" s="1"/>
  <c r="I3540" i="1"/>
  <c r="K3540" i="1" s="1"/>
  <c r="I3541" i="1"/>
  <c r="K3541" i="1" s="1"/>
  <c r="I3542" i="1"/>
  <c r="K3542" i="1" s="1"/>
  <c r="I3543" i="1"/>
  <c r="K3543" i="1" s="1"/>
  <c r="I3544" i="1"/>
  <c r="K3544" i="1" s="1"/>
  <c r="I3545" i="1"/>
  <c r="K3545" i="1" s="1"/>
  <c r="I3546" i="1"/>
  <c r="K3546" i="1" s="1"/>
  <c r="I3547" i="1"/>
  <c r="K3547" i="1" s="1"/>
  <c r="I3548" i="1"/>
  <c r="K3548" i="1" s="1"/>
  <c r="I3549" i="1"/>
  <c r="K3549" i="1" s="1"/>
  <c r="I3550" i="1"/>
  <c r="K3550" i="1" s="1"/>
  <c r="I3551" i="1"/>
  <c r="K3551" i="1" s="1"/>
  <c r="I3552" i="1"/>
  <c r="K3552" i="1" s="1"/>
  <c r="I3553" i="1"/>
  <c r="K3553" i="1" s="1"/>
  <c r="I3554" i="1"/>
  <c r="K3554" i="1" s="1"/>
  <c r="I3555" i="1"/>
  <c r="K3555" i="1" s="1"/>
  <c r="I3556" i="1"/>
  <c r="K3556" i="1" s="1"/>
  <c r="I3557" i="1"/>
  <c r="K3557" i="1" s="1"/>
  <c r="I3558" i="1"/>
  <c r="K3558" i="1" s="1"/>
  <c r="I3559" i="1"/>
  <c r="K3559" i="1" s="1"/>
  <c r="I3560" i="1"/>
  <c r="K3560" i="1" s="1"/>
  <c r="I3561" i="1"/>
  <c r="K3561" i="1" s="1"/>
  <c r="I3562" i="1"/>
  <c r="K3562" i="1" s="1"/>
  <c r="I3563" i="1"/>
  <c r="K3563" i="1" s="1"/>
  <c r="I3564" i="1"/>
  <c r="K3564" i="1" s="1"/>
  <c r="I3565" i="1"/>
  <c r="K3565" i="1" s="1"/>
  <c r="I3566" i="1"/>
  <c r="K3566" i="1" s="1"/>
  <c r="I3567" i="1"/>
  <c r="K3567" i="1" s="1"/>
  <c r="I3568" i="1"/>
  <c r="K3568" i="1" s="1"/>
  <c r="I3569" i="1"/>
  <c r="K3569" i="1" s="1"/>
  <c r="I3570" i="1"/>
  <c r="K3570" i="1" s="1"/>
  <c r="I3571" i="1"/>
  <c r="K3571" i="1" s="1"/>
  <c r="I3572" i="1"/>
  <c r="K3572" i="1" s="1"/>
  <c r="I3573" i="1"/>
  <c r="K3573" i="1" s="1"/>
  <c r="I3574" i="1"/>
  <c r="K3574" i="1" s="1"/>
  <c r="I3575" i="1"/>
  <c r="K3575" i="1" s="1"/>
  <c r="I3576" i="1"/>
  <c r="K3576" i="1" s="1"/>
  <c r="I3577" i="1"/>
  <c r="K3577" i="1" s="1"/>
  <c r="I3578" i="1"/>
  <c r="K3578" i="1" s="1"/>
  <c r="I3579" i="1"/>
  <c r="K3579" i="1" s="1"/>
  <c r="I3580" i="1"/>
  <c r="K3580" i="1" s="1"/>
  <c r="I3581" i="1"/>
  <c r="K3581" i="1" s="1"/>
  <c r="I3582" i="1"/>
  <c r="K3582" i="1" s="1"/>
  <c r="I3583" i="1"/>
  <c r="K3583" i="1" s="1"/>
  <c r="I3584" i="1"/>
  <c r="K3584" i="1" s="1"/>
  <c r="I3585" i="1"/>
  <c r="K3585" i="1" s="1"/>
  <c r="I3586" i="1"/>
  <c r="K3586" i="1" s="1"/>
  <c r="I3587" i="1"/>
  <c r="K3587" i="1" s="1"/>
  <c r="I3588" i="1"/>
  <c r="K3588" i="1" s="1"/>
  <c r="I3589" i="1"/>
  <c r="K3589" i="1" s="1"/>
  <c r="I3590" i="1"/>
  <c r="K3590" i="1" s="1"/>
  <c r="I3591" i="1"/>
  <c r="K3591" i="1" s="1"/>
  <c r="I3592" i="1"/>
  <c r="K3592" i="1" s="1"/>
  <c r="I3593" i="1"/>
  <c r="K3593" i="1" s="1"/>
  <c r="I3594" i="1"/>
  <c r="K3594" i="1" s="1"/>
  <c r="I3595" i="1"/>
  <c r="K3595" i="1" s="1"/>
  <c r="I3596" i="1"/>
  <c r="K3596" i="1" s="1"/>
  <c r="I3597" i="1"/>
  <c r="K3597" i="1" s="1"/>
  <c r="I3598" i="1"/>
  <c r="K3598" i="1" s="1"/>
  <c r="I3599" i="1"/>
  <c r="K3599" i="1" s="1"/>
  <c r="I3600" i="1"/>
  <c r="K3600" i="1" s="1"/>
  <c r="I3601" i="1"/>
  <c r="K3601" i="1" s="1"/>
  <c r="I3602" i="1"/>
  <c r="K3602" i="1" s="1"/>
  <c r="I3603" i="1"/>
  <c r="K3603" i="1" s="1"/>
  <c r="I3604" i="1"/>
  <c r="K3604" i="1" s="1"/>
  <c r="I3605" i="1"/>
  <c r="K3605" i="1" s="1"/>
  <c r="I3606" i="1"/>
  <c r="K3606" i="1" s="1"/>
  <c r="I3607" i="1"/>
  <c r="K3607" i="1" s="1"/>
  <c r="I3608" i="1"/>
  <c r="K3608" i="1" s="1"/>
  <c r="I3609" i="1"/>
  <c r="K3609" i="1" s="1"/>
  <c r="I3610" i="1"/>
  <c r="K3610" i="1" s="1"/>
  <c r="I3611" i="1"/>
  <c r="K3611" i="1" s="1"/>
  <c r="I3612" i="1"/>
  <c r="K3612" i="1" s="1"/>
  <c r="I3613" i="1"/>
  <c r="K3613" i="1" s="1"/>
  <c r="I3614" i="1"/>
  <c r="K3614" i="1" s="1"/>
  <c r="I3615" i="1"/>
  <c r="K3615" i="1" s="1"/>
  <c r="I3616" i="1"/>
  <c r="K3616" i="1" s="1"/>
  <c r="I3617" i="1"/>
  <c r="K3617" i="1" s="1"/>
  <c r="I3618" i="1"/>
  <c r="K3618" i="1" s="1"/>
  <c r="I3619" i="1"/>
  <c r="K3619" i="1" s="1"/>
  <c r="I3620" i="1"/>
  <c r="K3620" i="1" s="1"/>
  <c r="I3621" i="1"/>
  <c r="K3621" i="1" s="1"/>
  <c r="I3622" i="1"/>
  <c r="K3622" i="1" s="1"/>
  <c r="I3623" i="1"/>
  <c r="K3623" i="1" s="1"/>
  <c r="I3624" i="1"/>
  <c r="K3624" i="1" s="1"/>
  <c r="I3625" i="1"/>
  <c r="K3625" i="1" s="1"/>
  <c r="I3626" i="1"/>
  <c r="K3626" i="1" s="1"/>
  <c r="I3627" i="1"/>
  <c r="K3627" i="1" s="1"/>
  <c r="I3628" i="1"/>
  <c r="K3628" i="1" s="1"/>
  <c r="I3629" i="1"/>
  <c r="K3629" i="1" s="1"/>
  <c r="I3630" i="1"/>
  <c r="K3630" i="1" s="1"/>
  <c r="I3631" i="1"/>
  <c r="K3631" i="1" s="1"/>
  <c r="I3632" i="1"/>
  <c r="K3632" i="1" s="1"/>
  <c r="I3633" i="1"/>
  <c r="K3633" i="1" s="1"/>
  <c r="I3634" i="1"/>
  <c r="K3634" i="1" s="1"/>
  <c r="I3635" i="1"/>
  <c r="K3635" i="1" s="1"/>
  <c r="I3636" i="1"/>
  <c r="K3636" i="1" s="1"/>
  <c r="I3637" i="1"/>
  <c r="K3637" i="1" s="1"/>
  <c r="I3638" i="1"/>
  <c r="K3638" i="1" s="1"/>
  <c r="I3639" i="1"/>
  <c r="K3639" i="1" s="1"/>
  <c r="I3640" i="1"/>
  <c r="K3640" i="1" s="1"/>
  <c r="I3641" i="1"/>
  <c r="K3641" i="1" s="1"/>
  <c r="I3642" i="1"/>
  <c r="K3642" i="1" s="1"/>
  <c r="I3643" i="1"/>
  <c r="K3643" i="1" s="1"/>
  <c r="I3644" i="1"/>
  <c r="K3644" i="1" s="1"/>
  <c r="I3645" i="1"/>
  <c r="K3645" i="1" s="1"/>
  <c r="I3646" i="1"/>
  <c r="K3646" i="1" s="1"/>
  <c r="I3647" i="1"/>
  <c r="K3647" i="1" s="1"/>
  <c r="I3648" i="1"/>
  <c r="K3648" i="1" s="1"/>
  <c r="I3649" i="1"/>
  <c r="K3649" i="1" s="1"/>
  <c r="I3650" i="1"/>
  <c r="K3650" i="1" s="1"/>
  <c r="I3651" i="1"/>
  <c r="K3651" i="1" s="1"/>
  <c r="I3652" i="1"/>
  <c r="K3652" i="1" s="1"/>
  <c r="I3653" i="1"/>
  <c r="K3653" i="1" s="1"/>
  <c r="I3654" i="1"/>
  <c r="K3654" i="1" s="1"/>
  <c r="I3655" i="1"/>
  <c r="K3655" i="1" s="1"/>
  <c r="I3656" i="1"/>
  <c r="K3656" i="1" s="1"/>
  <c r="I3657" i="1"/>
  <c r="K3657" i="1" s="1"/>
  <c r="I3658" i="1"/>
  <c r="K3658" i="1" s="1"/>
  <c r="I3659" i="1"/>
  <c r="K3659" i="1" s="1"/>
  <c r="I3660" i="1"/>
  <c r="K3660" i="1" s="1"/>
  <c r="I3661" i="1"/>
  <c r="K3661" i="1" s="1"/>
  <c r="I3662" i="1"/>
  <c r="K3662" i="1" s="1"/>
  <c r="I3663" i="1"/>
  <c r="K3663" i="1" s="1"/>
  <c r="I3664" i="1"/>
  <c r="K3664" i="1" s="1"/>
  <c r="I3665" i="1"/>
  <c r="K3665" i="1" s="1"/>
  <c r="I3666" i="1"/>
  <c r="K3666" i="1" s="1"/>
  <c r="I3667" i="1"/>
  <c r="K3667" i="1" s="1"/>
  <c r="I3668" i="1"/>
  <c r="K3668" i="1" s="1"/>
  <c r="I3669" i="1"/>
  <c r="K3669" i="1" s="1"/>
  <c r="I3670" i="1"/>
  <c r="K3670" i="1" s="1"/>
  <c r="I3671" i="1"/>
  <c r="K3671" i="1" s="1"/>
  <c r="I3672" i="1"/>
  <c r="K3672" i="1" s="1"/>
  <c r="I3673" i="1"/>
  <c r="K3673" i="1" s="1"/>
  <c r="I3674" i="1"/>
  <c r="K3674" i="1" s="1"/>
  <c r="I3675" i="1"/>
  <c r="K3675" i="1" s="1"/>
  <c r="I3676" i="1"/>
  <c r="K3676" i="1" s="1"/>
  <c r="I3677" i="1"/>
  <c r="K3677" i="1" s="1"/>
  <c r="I3678" i="1"/>
  <c r="K3678" i="1" s="1"/>
  <c r="I3679" i="1"/>
  <c r="K3679" i="1" s="1"/>
  <c r="I3680" i="1"/>
  <c r="K3680" i="1" s="1"/>
  <c r="I3681" i="1"/>
  <c r="K3681" i="1" s="1"/>
  <c r="I3682" i="1"/>
  <c r="K3682" i="1" s="1"/>
  <c r="I3683" i="1"/>
  <c r="K3683" i="1" s="1"/>
  <c r="I3684" i="1"/>
  <c r="K3684" i="1" s="1"/>
  <c r="I3685" i="1"/>
  <c r="K3685" i="1" s="1"/>
  <c r="I3686" i="1"/>
  <c r="K3686" i="1" s="1"/>
  <c r="I3687" i="1"/>
  <c r="K3687" i="1" s="1"/>
  <c r="I3688" i="1"/>
  <c r="K3688" i="1" s="1"/>
  <c r="I3689" i="1"/>
  <c r="K3689" i="1" s="1"/>
  <c r="I3690" i="1"/>
  <c r="K3690" i="1" s="1"/>
  <c r="I3691" i="1"/>
  <c r="K3691" i="1" s="1"/>
  <c r="I3692" i="1"/>
  <c r="K3692" i="1" s="1"/>
  <c r="I3693" i="1"/>
  <c r="K3693" i="1" s="1"/>
  <c r="I3694" i="1"/>
  <c r="K3694" i="1" s="1"/>
  <c r="I3695" i="1"/>
  <c r="K3695" i="1" s="1"/>
  <c r="I3696" i="1"/>
  <c r="K3696" i="1" s="1"/>
  <c r="I3697" i="1"/>
  <c r="K3697" i="1" s="1"/>
  <c r="I3698" i="1"/>
  <c r="K3698" i="1" s="1"/>
  <c r="I3699" i="1"/>
  <c r="K3699" i="1" s="1"/>
  <c r="I3700" i="1"/>
  <c r="K3700" i="1" s="1"/>
  <c r="I3701" i="1"/>
  <c r="K3701" i="1" s="1"/>
  <c r="I3702" i="1"/>
  <c r="K3702" i="1" s="1"/>
  <c r="I3703" i="1"/>
  <c r="K3703" i="1" s="1"/>
  <c r="I3704" i="1"/>
  <c r="K3704" i="1" s="1"/>
  <c r="I3705" i="1"/>
  <c r="K3705" i="1" s="1"/>
  <c r="I3706" i="1"/>
  <c r="K3706" i="1" s="1"/>
  <c r="I3707" i="1"/>
  <c r="K3707" i="1" s="1"/>
  <c r="I3708" i="1"/>
  <c r="K3708" i="1" s="1"/>
  <c r="I3709" i="1"/>
  <c r="K3709" i="1" s="1"/>
  <c r="I3710" i="1"/>
  <c r="K3710" i="1" s="1"/>
  <c r="I3711" i="1"/>
  <c r="K3711" i="1" s="1"/>
  <c r="I3712" i="1"/>
  <c r="K3712" i="1" s="1"/>
  <c r="I3713" i="1"/>
  <c r="K3713" i="1" s="1"/>
  <c r="I3714" i="1"/>
  <c r="K3714" i="1" s="1"/>
  <c r="I3715" i="1"/>
  <c r="K3715" i="1" s="1"/>
  <c r="I3716" i="1"/>
  <c r="K3716" i="1" s="1"/>
  <c r="I3717" i="1"/>
  <c r="K3717" i="1" s="1"/>
  <c r="I3718" i="1"/>
  <c r="K3718" i="1" s="1"/>
  <c r="I3719" i="1"/>
  <c r="K3719" i="1" s="1"/>
  <c r="I3720" i="1"/>
  <c r="K3720" i="1" s="1"/>
  <c r="I3721" i="1"/>
  <c r="K3721" i="1" s="1"/>
  <c r="I3722" i="1"/>
  <c r="K3722" i="1" s="1"/>
  <c r="I3723" i="1"/>
  <c r="K3723" i="1" s="1"/>
  <c r="I3724" i="1"/>
  <c r="K3724" i="1" s="1"/>
  <c r="I3725" i="1"/>
  <c r="K3725" i="1" s="1"/>
  <c r="I3726" i="1"/>
  <c r="K3726" i="1" s="1"/>
  <c r="I3727" i="1"/>
  <c r="K3727" i="1" s="1"/>
  <c r="I3728" i="1"/>
  <c r="K3728" i="1" s="1"/>
  <c r="I3729" i="1"/>
  <c r="K3729" i="1" s="1"/>
  <c r="I3730" i="1"/>
  <c r="K3730" i="1" s="1"/>
  <c r="I3731" i="1"/>
  <c r="K3731" i="1" s="1"/>
  <c r="I3732" i="1"/>
  <c r="K3732" i="1" s="1"/>
  <c r="I3733" i="1"/>
  <c r="K3733" i="1" s="1"/>
  <c r="I3734" i="1"/>
  <c r="K3734" i="1" s="1"/>
  <c r="I3735" i="1"/>
  <c r="K3735" i="1" s="1"/>
  <c r="I3736" i="1"/>
  <c r="K3736" i="1" s="1"/>
  <c r="I3737" i="1"/>
  <c r="K3737" i="1" s="1"/>
  <c r="I3738" i="1"/>
  <c r="K3738" i="1" s="1"/>
  <c r="I3739" i="1"/>
  <c r="K3739" i="1" s="1"/>
  <c r="I3740" i="1"/>
  <c r="K3740" i="1" s="1"/>
  <c r="I3741" i="1"/>
  <c r="K3741" i="1" s="1"/>
  <c r="I3742" i="1"/>
  <c r="K3742" i="1" s="1"/>
  <c r="I3743" i="1"/>
  <c r="K3743" i="1" s="1"/>
  <c r="I3744" i="1"/>
  <c r="K3744" i="1" s="1"/>
  <c r="I3745" i="1"/>
  <c r="K3745" i="1" s="1"/>
  <c r="I3746" i="1"/>
  <c r="K3746" i="1" s="1"/>
  <c r="I3747" i="1"/>
  <c r="K3747" i="1" s="1"/>
  <c r="I3748" i="1"/>
  <c r="K3748" i="1" s="1"/>
  <c r="I3749" i="1"/>
  <c r="K3749" i="1" s="1"/>
  <c r="I3750" i="1"/>
  <c r="K3750" i="1" s="1"/>
  <c r="I3751" i="1"/>
  <c r="K3751" i="1" s="1"/>
  <c r="I3752" i="1"/>
  <c r="K3752" i="1" s="1"/>
  <c r="I3753" i="1"/>
  <c r="K3753" i="1" s="1"/>
  <c r="I3754" i="1"/>
  <c r="K3754" i="1" s="1"/>
  <c r="I3755" i="1"/>
  <c r="K3755" i="1" s="1"/>
  <c r="I3756" i="1"/>
  <c r="K3756" i="1" s="1"/>
  <c r="I3757" i="1"/>
  <c r="K3757" i="1" s="1"/>
  <c r="I3758" i="1"/>
  <c r="K3758" i="1" s="1"/>
  <c r="I3759" i="1"/>
  <c r="K3759" i="1" s="1"/>
  <c r="I3760" i="1"/>
  <c r="K3760" i="1" s="1"/>
  <c r="I3761" i="1"/>
  <c r="K3761" i="1" s="1"/>
  <c r="I3762" i="1"/>
  <c r="K3762" i="1" s="1"/>
  <c r="I3763" i="1"/>
  <c r="K3763" i="1" s="1"/>
  <c r="I3764" i="1"/>
  <c r="K3764" i="1" s="1"/>
  <c r="I3765" i="1"/>
  <c r="K3765" i="1" s="1"/>
  <c r="I3766" i="1"/>
  <c r="K3766" i="1" s="1"/>
  <c r="I3767" i="1"/>
  <c r="K3767" i="1" s="1"/>
  <c r="I3768" i="1"/>
  <c r="K3768" i="1" s="1"/>
  <c r="I3769" i="1"/>
  <c r="K3769" i="1" s="1"/>
  <c r="I3770" i="1"/>
  <c r="K3770" i="1" s="1"/>
  <c r="I3771" i="1"/>
  <c r="K3771" i="1" s="1"/>
  <c r="I3772" i="1"/>
  <c r="K3772" i="1" s="1"/>
  <c r="I3773" i="1"/>
  <c r="K3773" i="1" s="1"/>
  <c r="I3774" i="1"/>
  <c r="K3774" i="1" s="1"/>
  <c r="I3775" i="1"/>
  <c r="K3775" i="1" s="1"/>
  <c r="I3776" i="1"/>
  <c r="K3776" i="1" s="1"/>
  <c r="I3777" i="1"/>
  <c r="K3777" i="1" s="1"/>
  <c r="I3778" i="1"/>
  <c r="K3778" i="1" s="1"/>
  <c r="I3779" i="1"/>
  <c r="K3779" i="1" s="1"/>
  <c r="I3780" i="1"/>
  <c r="K3780" i="1" s="1"/>
  <c r="I3781" i="1"/>
  <c r="K3781" i="1" s="1"/>
  <c r="I3782" i="1"/>
  <c r="K3782" i="1" s="1"/>
  <c r="I3783" i="1"/>
  <c r="K3783" i="1" s="1"/>
  <c r="I3784" i="1"/>
  <c r="K3784" i="1" s="1"/>
  <c r="I3785" i="1"/>
  <c r="K3785" i="1" s="1"/>
  <c r="I3786" i="1"/>
  <c r="K3786" i="1" s="1"/>
  <c r="I3787" i="1"/>
  <c r="K3787" i="1" s="1"/>
  <c r="I3788" i="1"/>
  <c r="K3788" i="1" s="1"/>
  <c r="I3789" i="1"/>
  <c r="K3789" i="1" s="1"/>
  <c r="I3790" i="1"/>
  <c r="K3790" i="1" s="1"/>
  <c r="I3791" i="1"/>
  <c r="K3791" i="1" s="1"/>
  <c r="I3792" i="1"/>
  <c r="K3792" i="1" s="1"/>
  <c r="I3793" i="1"/>
  <c r="K3793" i="1" s="1"/>
  <c r="I3794" i="1"/>
  <c r="K3794" i="1" s="1"/>
  <c r="I3795" i="1"/>
  <c r="K3795" i="1" s="1"/>
  <c r="I3796" i="1"/>
  <c r="K3796" i="1" s="1"/>
  <c r="I3797" i="1"/>
  <c r="K3797" i="1" s="1"/>
  <c r="I3798" i="1"/>
  <c r="K3798" i="1" s="1"/>
  <c r="I3799" i="1"/>
  <c r="K3799" i="1" s="1"/>
  <c r="I3800" i="1"/>
  <c r="K3800" i="1" s="1"/>
  <c r="I3801" i="1"/>
  <c r="K3801" i="1" s="1"/>
  <c r="I3802" i="1"/>
  <c r="K3802" i="1" s="1"/>
  <c r="I3803" i="1"/>
  <c r="K3803" i="1" s="1"/>
  <c r="I3804" i="1"/>
  <c r="K3804" i="1" s="1"/>
  <c r="I3805" i="1"/>
  <c r="K3805" i="1" s="1"/>
  <c r="I3806" i="1"/>
  <c r="K3806" i="1" s="1"/>
  <c r="I3807" i="1"/>
  <c r="K3807" i="1" s="1"/>
  <c r="I3808" i="1"/>
  <c r="K3808" i="1" s="1"/>
  <c r="I3809" i="1"/>
  <c r="K3809" i="1" s="1"/>
  <c r="I3810" i="1"/>
  <c r="K3810" i="1" s="1"/>
  <c r="I3811" i="1"/>
  <c r="K3811" i="1" s="1"/>
  <c r="I3812" i="1"/>
  <c r="K3812" i="1" s="1"/>
  <c r="I3813" i="1"/>
  <c r="K3813" i="1" s="1"/>
  <c r="I3814" i="1"/>
  <c r="K3814" i="1" s="1"/>
  <c r="I3815" i="1"/>
  <c r="K3815" i="1" s="1"/>
  <c r="I3816" i="1"/>
  <c r="K3816" i="1" s="1"/>
  <c r="I3817" i="1"/>
  <c r="K3817" i="1" s="1"/>
  <c r="I3818" i="1"/>
  <c r="K3818" i="1" s="1"/>
  <c r="I3819" i="1"/>
  <c r="K3819" i="1" s="1"/>
  <c r="I3820" i="1"/>
  <c r="K3820" i="1" s="1"/>
  <c r="I3821" i="1"/>
  <c r="K3821" i="1" s="1"/>
  <c r="I3822" i="1"/>
  <c r="K3822" i="1" s="1"/>
  <c r="I3823" i="1"/>
  <c r="K3823" i="1" s="1"/>
  <c r="I3824" i="1"/>
  <c r="K3824" i="1" s="1"/>
  <c r="I3825" i="1"/>
  <c r="K3825" i="1" s="1"/>
  <c r="I3826" i="1"/>
  <c r="K3826" i="1" s="1"/>
  <c r="I3827" i="1"/>
  <c r="K3827" i="1" s="1"/>
  <c r="I3828" i="1"/>
  <c r="K3828" i="1" s="1"/>
  <c r="I3829" i="1"/>
  <c r="K3829" i="1" s="1"/>
  <c r="I3830" i="1"/>
  <c r="K3830" i="1" s="1"/>
  <c r="I3831" i="1"/>
  <c r="K3831" i="1" s="1"/>
  <c r="I3832" i="1"/>
  <c r="K3832" i="1" s="1"/>
  <c r="I3833" i="1"/>
  <c r="K3833" i="1" s="1"/>
  <c r="I3834" i="1"/>
  <c r="K3834" i="1" s="1"/>
  <c r="I3835" i="1"/>
  <c r="K3835" i="1" s="1"/>
  <c r="I3836" i="1"/>
  <c r="K3836" i="1" s="1"/>
  <c r="I3837" i="1"/>
  <c r="K3837" i="1" s="1"/>
  <c r="I3838" i="1"/>
  <c r="K3838" i="1" s="1"/>
  <c r="I3839" i="1"/>
  <c r="K3839" i="1" s="1"/>
  <c r="I3840" i="1"/>
  <c r="K3840" i="1" s="1"/>
  <c r="I3841" i="1"/>
  <c r="K3841" i="1" s="1"/>
  <c r="I3842" i="1"/>
  <c r="K3842" i="1" s="1"/>
  <c r="I3843" i="1"/>
  <c r="K3843" i="1" s="1"/>
  <c r="I3844" i="1"/>
  <c r="K3844" i="1" s="1"/>
  <c r="I3845" i="1"/>
  <c r="K3845" i="1" s="1"/>
  <c r="I3846" i="1"/>
  <c r="K3846" i="1" s="1"/>
  <c r="I3847" i="1"/>
  <c r="K3847" i="1" s="1"/>
  <c r="I3848" i="1"/>
  <c r="K3848" i="1" s="1"/>
  <c r="I3849" i="1"/>
  <c r="K3849" i="1" s="1"/>
  <c r="I3850" i="1"/>
  <c r="K3850" i="1" s="1"/>
  <c r="I3851" i="1"/>
  <c r="K3851" i="1" s="1"/>
  <c r="I3852" i="1"/>
  <c r="K3852" i="1" s="1"/>
  <c r="I3853" i="1"/>
  <c r="K3853" i="1" s="1"/>
  <c r="I3854" i="1"/>
  <c r="K3854" i="1" s="1"/>
  <c r="I3855" i="1"/>
  <c r="K3855" i="1" s="1"/>
  <c r="I3856" i="1"/>
  <c r="K3856" i="1" s="1"/>
  <c r="I3857" i="1"/>
  <c r="K3857" i="1" s="1"/>
  <c r="I3858" i="1"/>
  <c r="K3858" i="1" s="1"/>
  <c r="I3859" i="1"/>
  <c r="K3859" i="1" s="1"/>
  <c r="I3860" i="1"/>
  <c r="K3860" i="1" s="1"/>
  <c r="I3861" i="1"/>
  <c r="K3861" i="1" s="1"/>
  <c r="I3862" i="1"/>
  <c r="K3862" i="1" s="1"/>
  <c r="I3863" i="1"/>
  <c r="K3863" i="1" s="1"/>
  <c r="I3864" i="1"/>
  <c r="K3864" i="1" s="1"/>
  <c r="I3865" i="1"/>
  <c r="K3865" i="1" s="1"/>
  <c r="I3866" i="1"/>
  <c r="K3866" i="1" s="1"/>
  <c r="I3867" i="1"/>
  <c r="K3867" i="1" s="1"/>
  <c r="I3868" i="1"/>
  <c r="K3868" i="1" s="1"/>
  <c r="I3869" i="1"/>
  <c r="K3869" i="1" s="1"/>
  <c r="I3870" i="1"/>
  <c r="K3870" i="1" s="1"/>
  <c r="I3871" i="1"/>
  <c r="K3871" i="1" s="1"/>
  <c r="I3872" i="1"/>
  <c r="K3872" i="1" s="1"/>
  <c r="I3873" i="1"/>
  <c r="K3873" i="1" s="1"/>
  <c r="I3874" i="1"/>
  <c r="K3874" i="1" s="1"/>
  <c r="I3875" i="1"/>
  <c r="K3875" i="1" s="1"/>
  <c r="I3876" i="1"/>
  <c r="K3876" i="1" s="1"/>
  <c r="I3877" i="1"/>
  <c r="K3877" i="1" s="1"/>
  <c r="I3878" i="1"/>
  <c r="K3878" i="1" s="1"/>
  <c r="I3879" i="1"/>
  <c r="K3879" i="1" s="1"/>
  <c r="I3880" i="1"/>
  <c r="K3880" i="1" s="1"/>
  <c r="I3881" i="1"/>
  <c r="K3881" i="1" s="1"/>
  <c r="I3882" i="1"/>
  <c r="K3882" i="1" s="1"/>
  <c r="I3883" i="1"/>
  <c r="K3883" i="1" s="1"/>
  <c r="I3884" i="1"/>
  <c r="K3884" i="1" s="1"/>
  <c r="I3885" i="1"/>
  <c r="K3885" i="1" s="1"/>
  <c r="I3886" i="1"/>
  <c r="K3886" i="1" s="1"/>
  <c r="I3887" i="1"/>
  <c r="K3887" i="1" s="1"/>
  <c r="I3888" i="1"/>
  <c r="K3888" i="1" s="1"/>
  <c r="I3889" i="1"/>
  <c r="K3889" i="1" s="1"/>
  <c r="I3890" i="1"/>
  <c r="K3890" i="1" s="1"/>
  <c r="I3891" i="1"/>
  <c r="K3891" i="1" s="1"/>
  <c r="I3892" i="1"/>
  <c r="K3892" i="1" s="1"/>
  <c r="I3893" i="1"/>
  <c r="K3893" i="1" s="1"/>
  <c r="I3894" i="1"/>
  <c r="K3894" i="1" s="1"/>
  <c r="I3895" i="1"/>
  <c r="K3895" i="1" s="1"/>
  <c r="I3896" i="1"/>
  <c r="K3896" i="1" s="1"/>
  <c r="I3897" i="1"/>
  <c r="K3897" i="1" s="1"/>
  <c r="I3898" i="1"/>
  <c r="K3898" i="1" s="1"/>
  <c r="I3899" i="1"/>
  <c r="K3899" i="1" s="1"/>
  <c r="I3900" i="1"/>
  <c r="K3900" i="1" s="1"/>
  <c r="I3901" i="1"/>
  <c r="K3901" i="1" s="1"/>
  <c r="I3902" i="1"/>
  <c r="K3902" i="1" s="1"/>
  <c r="I3903" i="1"/>
  <c r="K3903" i="1" s="1"/>
  <c r="I3904" i="1"/>
  <c r="K3904" i="1" s="1"/>
  <c r="I3905" i="1"/>
  <c r="K3905" i="1" s="1"/>
  <c r="I3906" i="1"/>
  <c r="K3906" i="1" s="1"/>
  <c r="I3907" i="1"/>
  <c r="K3907" i="1" s="1"/>
  <c r="I3908" i="1"/>
  <c r="K3908" i="1" s="1"/>
  <c r="I3909" i="1"/>
  <c r="K3909" i="1" s="1"/>
  <c r="I3910" i="1"/>
  <c r="K3910" i="1" s="1"/>
  <c r="I3911" i="1"/>
  <c r="K3911" i="1" s="1"/>
  <c r="I3912" i="1"/>
  <c r="K3912" i="1" s="1"/>
  <c r="I3913" i="1"/>
  <c r="K3913" i="1" s="1"/>
  <c r="I3914" i="1"/>
  <c r="K3914" i="1" s="1"/>
  <c r="I3915" i="1"/>
  <c r="K3915" i="1" s="1"/>
  <c r="I3916" i="1"/>
  <c r="K3916" i="1" s="1"/>
  <c r="I3917" i="1"/>
  <c r="K3917" i="1" s="1"/>
  <c r="I3918" i="1"/>
  <c r="K3918" i="1" s="1"/>
  <c r="I3919" i="1"/>
  <c r="K3919" i="1" s="1"/>
  <c r="I3920" i="1"/>
  <c r="K3920" i="1" s="1"/>
  <c r="I3921" i="1"/>
  <c r="K3921" i="1" s="1"/>
  <c r="I3922" i="1"/>
  <c r="K3922" i="1" s="1"/>
  <c r="I3923" i="1"/>
  <c r="K3923" i="1" s="1"/>
  <c r="I3924" i="1"/>
  <c r="K3924" i="1" s="1"/>
  <c r="I3925" i="1"/>
  <c r="K3925" i="1" s="1"/>
  <c r="I3926" i="1"/>
  <c r="K3926" i="1" s="1"/>
  <c r="I3927" i="1"/>
  <c r="K3927" i="1" s="1"/>
  <c r="I3928" i="1"/>
  <c r="K3928" i="1" s="1"/>
  <c r="I3929" i="1"/>
  <c r="K3929" i="1" s="1"/>
  <c r="I3930" i="1"/>
  <c r="K3930" i="1" s="1"/>
  <c r="I3931" i="1"/>
  <c r="K3931" i="1" s="1"/>
  <c r="I3932" i="1"/>
  <c r="K3932" i="1" s="1"/>
  <c r="I3933" i="1"/>
  <c r="K3933" i="1" s="1"/>
  <c r="I3934" i="1"/>
  <c r="K3934" i="1" s="1"/>
  <c r="I3935" i="1"/>
  <c r="K3935" i="1" s="1"/>
  <c r="I3936" i="1"/>
  <c r="K3936" i="1" s="1"/>
  <c r="I3937" i="1"/>
  <c r="K3937" i="1" s="1"/>
  <c r="I3938" i="1"/>
  <c r="K3938" i="1" s="1"/>
  <c r="I3939" i="1"/>
  <c r="K3939" i="1" s="1"/>
  <c r="I3940" i="1"/>
  <c r="K3940" i="1" s="1"/>
  <c r="I3941" i="1"/>
  <c r="K3941" i="1" s="1"/>
  <c r="I3942" i="1"/>
  <c r="K3942" i="1" s="1"/>
  <c r="I3943" i="1"/>
  <c r="K3943" i="1" s="1"/>
  <c r="I3944" i="1"/>
  <c r="K3944" i="1" s="1"/>
  <c r="I3945" i="1"/>
  <c r="K3945" i="1" s="1"/>
  <c r="I3946" i="1"/>
  <c r="K3946" i="1" s="1"/>
  <c r="I3947" i="1"/>
  <c r="K3947" i="1" s="1"/>
  <c r="I3948" i="1"/>
  <c r="K3948" i="1" s="1"/>
  <c r="I3949" i="1"/>
  <c r="K3949" i="1" s="1"/>
  <c r="I3950" i="1"/>
  <c r="K3950" i="1" s="1"/>
  <c r="I3951" i="1"/>
  <c r="K3951" i="1" s="1"/>
  <c r="I3952" i="1"/>
  <c r="K3952" i="1" s="1"/>
  <c r="I3953" i="1"/>
  <c r="K3953" i="1" s="1"/>
  <c r="I3954" i="1"/>
  <c r="K3954" i="1" s="1"/>
  <c r="I3955" i="1"/>
  <c r="K3955" i="1" s="1"/>
  <c r="I3956" i="1"/>
  <c r="K3956" i="1" s="1"/>
  <c r="I3957" i="1"/>
  <c r="K3957" i="1" s="1"/>
  <c r="I3958" i="1"/>
  <c r="K3958" i="1" s="1"/>
  <c r="I3959" i="1"/>
  <c r="K3959" i="1" s="1"/>
  <c r="I3960" i="1"/>
  <c r="K3960" i="1" s="1"/>
  <c r="I3961" i="1"/>
  <c r="K3961" i="1" s="1"/>
  <c r="I3962" i="1"/>
  <c r="K3962" i="1" s="1"/>
  <c r="I3963" i="1"/>
  <c r="K3963" i="1" s="1"/>
  <c r="I3964" i="1"/>
  <c r="K3964" i="1" s="1"/>
  <c r="I3965" i="1"/>
  <c r="K3965" i="1" s="1"/>
  <c r="I3966" i="1"/>
  <c r="K3966" i="1" s="1"/>
  <c r="I3967" i="1"/>
  <c r="K3967" i="1" s="1"/>
  <c r="I3968" i="1"/>
  <c r="K3968" i="1" s="1"/>
  <c r="I3969" i="1"/>
  <c r="K3969" i="1" s="1"/>
  <c r="I3970" i="1"/>
  <c r="K3970" i="1" s="1"/>
  <c r="I3971" i="1"/>
  <c r="K3971" i="1" s="1"/>
  <c r="I3972" i="1"/>
  <c r="K3972" i="1" s="1"/>
  <c r="I3973" i="1"/>
  <c r="K3973" i="1" s="1"/>
  <c r="I3974" i="1"/>
  <c r="K3974" i="1" s="1"/>
  <c r="I3975" i="1"/>
  <c r="K3975" i="1" s="1"/>
  <c r="I3976" i="1"/>
  <c r="K3976" i="1" s="1"/>
  <c r="I3977" i="1"/>
  <c r="K3977" i="1" s="1"/>
  <c r="I3978" i="1"/>
  <c r="K3978" i="1" s="1"/>
  <c r="I3979" i="1"/>
  <c r="K3979" i="1" s="1"/>
  <c r="I3980" i="1"/>
  <c r="K3980" i="1" s="1"/>
  <c r="I3981" i="1"/>
  <c r="K3981" i="1" s="1"/>
  <c r="I3982" i="1"/>
  <c r="K3982" i="1" s="1"/>
  <c r="I3983" i="1"/>
  <c r="K3983" i="1" s="1"/>
  <c r="I3984" i="1"/>
  <c r="K3984" i="1" s="1"/>
  <c r="I3985" i="1"/>
  <c r="K3985" i="1" s="1"/>
  <c r="I3986" i="1"/>
  <c r="K3986" i="1" s="1"/>
  <c r="I3987" i="1"/>
  <c r="K3987" i="1" s="1"/>
  <c r="I3988" i="1"/>
  <c r="K3988" i="1" s="1"/>
  <c r="I3989" i="1"/>
  <c r="K3989" i="1" s="1"/>
  <c r="I3990" i="1"/>
  <c r="K3990" i="1" s="1"/>
  <c r="I3991" i="1"/>
  <c r="K3991" i="1" s="1"/>
  <c r="I3992" i="1"/>
  <c r="K3992" i="1" s="1"/>
  <c r="I3993" i="1"/>
  <c r="K3993" i="1" s="1"/>
  <c r="I3994" i="1"/>
  <c r="K3994" i="1" s="1"/>
  <c r="I3995" i="1"/>
  <c r="K3995" i="1" s="1"/>
  <c r="I3996" i="1"/>
  <c r="K3996" i="1" s="1"/>
  <c r="I3997" i="1"/>
  <c r="K3997" i="1" s="1"/>
  <c r="I3998" i="1"/>
  <c r="K3998" i="1" s="1"/>
  <c r="I3999" i="1"/>
  <c r="K3999" i="1" s="1"/>
  <c r="I4000" i="1"/>
  <c r="K4000" i="1" s="1"/>
  <c r="I4001" i="1"/>
  <c r="K4001" i="1" s="1"/>
  <c r="I4002" i="1"/>
  <c r="K4002" i="1" s="1"/>
  <c r="I4003" i="1"/>
  <c r="K4003" i="1" s="1"/>
  <c r="I4004" i="1"/>
  <c r="K4004" i="1" s="1"/>
  <c r="I4005" i="1"/>
  <c r="K4005" i="1" s="1"/>
  <c r="I4006" i="1"/>
  <c r="K4006" i="1" s="1"/>
  <c r="I4007" i="1"/>
  <c r="K4007" i="1" s="1"/>
  <c r="I4008" i="1"/>
  <c r="K4008" i="1" s="1"/>
  <c r="I4009" i="1"/>
  <c r="K4009" i="1" s="1"/>
  <c r="I4010" i="1"/>
  <c r="K4010" i="1" s="1"/>
  <c r="I4011" i="1"/>
  <c r="K4011" i="1" s="1"/>
  <c r="I4012" i="1"/>
  <c r="K4012" i="1" s="1"/>
  <c r="I4013" i="1"/>
  <c r="K4013" i="1" s="1"/>
  <c r="I4014" i="1"/>
  <c r="K4014" i="1" s="1"/>
  <c r="I4015" i="1"/>
  <c r="K4015" i="1" s="1"/>
  <c r="I4016" i="1"/>
  <c r="K4016" i="1" s="1"/>
  <c r="I4017" i="1"/>
  <c r="K4017" i="1" s="1"/>
  <c r="I4018" i="1"/>
  <c r="K4018" i="1" s="1"/>
  <c r="I4019" i="1"/>
  <c r="K4019" i="1" s="1"/>
  <c r="I4020" i="1"/>
  <c r="K4020" i="1" s="1"/>
  <c r="I4021" i="1"/>
  <c r="K4021" i="1" s="1"/>
  <c r="I4022" i="1"/>
  <c r="K4022" i="1" s="1"/>
  <c r="I4023" i="1"/>
  <c r="K4023" i="1" s="1"/>
  <c r="I4024" i="1"/>
  <c r="K4024" i="1" s="1"/>
  <c r="I4025" i="1"/>
  <c r="K4025" i="1" s="1"/>
  <c r="I4026" i="1"/>
  <c r="K4026" i="1" s="1"/>
  <c r="I4027" i="1"/>
  <c r="K4027" i="1" s="1"/>
  <c r="I4028" i="1"/>
  <c r="K4028" i="1" s="1"/>
  <c r="I4029" i="1"/>
  <c r="K4029" i="1" s="1"/>
  <c r="I4030" i="1"/>
  <c r="K4030" i="1" s="1"/>
  <c r="I4031" i="1"/>
  <c r="K4031" i="1" s="1"/>
  <c r="I4032" i="1"/>
  <c r="K4032" i="1" s="1"/>
  <c r="I4033" i="1"/>
  <c r="K4033" i="1" s="1"/>
  <c r="I4034" i="1"/>
  <c r="K4034" i="1" s="1"/>
  <c r="I4035" i="1"/>
  <c r="K4035" i="1" s="1"/>
  <c r="I4036" i="1"/>
  <c r="K4036" i="1" s="1"/>
  <c r="I4037" i="1"/>
  <c r="K4037" i="1" s="1"/>
  <c r="I4038" i="1"/>
  <c r="K4038" i="1" s="1"/>
  <c r="I4039" i="1"/>
  <c r="K4039" i="1" s="1"/>
  <c r="I4040" i="1"/>
  <c r="K4040" i="1" s="1"/>
  <c r="I4041" i="1"/>
  <c r="K4041" i="1" s="1"/>
  <c r="I4042" i="1"/>
  <c r="K4042" i="1" s="1"/>
  <c r="I4043" i="1"/>
  <c r="K4043" i="1" s="1"/>
  <c r="I4044" i="1"/>
  <c r="K4044" i="1" s="1"/>
  <c r="I4045" i="1"/>
  <c r="K4045" i="1" s="1"/>
  <c r="I4046" i="1"/>
  <c r="K4046" i="1" s="1"/>
  <c r="I4047" i="1"/>
  <c r="K4047" i="1" s="1"/>
  <c r="I4048" i="1"/>
  <c r="K4048" i="1" s="1"/>
  <c r="I4049" i="1"/>
  <c r="K4049" i="1" s="1"/>
  <c r="I4050" i="1"/>
  <c r="K4050" i="1" s="1"/>
  <c r="I4051" i="1"/>
  <c r="K4051" i="1" s="1"/>
  <c r="I4052" i="1"/>
  <c r="K4052" i="1" s="1"/>
  <c r="I4053" i="1"/>
  <c r="K4053" i="1" s="1"/>
  <c r="I4054" i="1"/>
  <c r="K4054" i="1" s="1"/>
  <c r="I4055" i="1"/>
  <c r="K4055" i="1" s="1"/>
  <c r="I4056" i="1"/>
  <c r="K4056" i="1" s="1"/>
  <c r="I4057" i="1"/>
  <c r="K4057" i="1" s="1"/>
  <c r="I4058" i="1"/>
  <c r="K4058" i="1" s="1"/>
  <c r="I4059" i="1"/>
  <c r="K4059" i="1" s="1"/>
  <c r="I4060" i="1"/>
  <c r="K4060" i="1" s="1"/>
  <c r="I4061" i="1"/>
  <c r="K4061" i="1" s="1"/>
  <c r="I4062" i="1"/>
  <c r="K4062" i="1" s="1"/>
  <c r="I4063" i="1"/>
  <c r="K4063" i="1" s="1"/>
  <c r="I4064" i="1"/>
  <c r="K4064" i="1" s="1"/>
  <c r="I4065" i="1"/>
  <c r="K4065" i="1" s="1"/>
  <c r="I4066" i="1"/>
  <c r="K4066" i="1" s="1"/>
  <c r="I4067" i="1"/>
  <c r="K4067" i="1" s="1"/>
  <c r="I4068" i="1"/>
  <c r="K4068" i="1" s="1"/>
  <c r="I4069" i="1"/>
  <c r="K4069" i="1" s="1"/>
  <c r="I4070" i="1"/>
  <c r="K4070" i="1" s="1"/>
  <c r="I4071" i="1"/>
  <c r="K4071" i="1" s="1"/>
  <c r="I4072" i="1"/>
  <c r="K4072" i="1" s="1"/>
  <c r="I4073" i="1"/>
  <c r="K4073" i="1" s="1"/>
  <c r="I4074" i="1"/>
  <c r="K4074" i="1" s="1"/>
  <c r="I4075" i="1"/>
  <c r="K4075" i="1" s="1"/>
  <c r="I4076" i="1"/>
  <c r="K4076" i="1" s="1"/>
  <c r="I4077" i="1"/>
  <c r="K4077" i="1" s="1"/>
  <c r="I4078" i="1"/>
  <c r="K4078" i="1" s="1"/>
  <c r="I4079" i="1"/>
  <c r="K4079" i="1" s="1"/>
  <c r="I4080" i="1"/>
  <c r="K4080" i="1" s="1"/>
  <c r="I4081" i="1"/>
  <c r="K4081" i="1" s="1"/>
  <c r="I4082" i="1"/>
  <c r="K4082" i="1" s="1"/>
  <c r="I4083" i="1"/>
  <c r="K4083" i="1" s="1"/>
  <c r="I4084" i="1"/>
  <c r="K4084" i="1" s="1"/>
  <c r="I4085" i="1"/>
  <c r="K4085" i="1" s="1"/>
  <c r="I4086" i="1"/>
  <c r="K4086" i="1" s="1"/>
  <c r="I4087" i="1"/>
  <c r="K4087" i="1" s="1"/>
  <c r="I4088" i="1"/>
  <c r="K4088" i="1" s="1"/>
  <c r="I4089" i="1"/>
  <c r="K4089" i="1" s="1"/>
  <c r="I4090" i="1"/>
  <c r="K4090" i="1" s="1"/>
  <c r="I4091" i="1"/>
  <c r="K4091" i="1" s="1"/>
  <c r="I4092" i="1"/>
  <c r="K4092" i="1" s="1"/>
  <c r="I4093" i="1"/>
  <c r="K4093" i="1" s="1"/>
  <c r="I4094" i="1"/>
  <c r="K4094" i="1" s="1"/>
  <c r="I4095" i="1"/>
  <c r="K4095" i="1" s="1"/>
  <c r="I4096" i="1"/>
  <c r="K4096" i="1" s="1"/>
  <c r="I4097" i="1"/>
  <c r="K4097" i="1" s="1"/>
  <c r="I4098" i="1"/>
  <c r="K4098" i="1" s="1"/>
  <c r="I4099" i="1"/>
  <c r="K4099" i="1" s="1"/>
  <c r="I4100" i="1"/>
  <c r="K4100" i="1" s="1"/>
  <c r="I4101" i="1"/>
  <c r="K4101" i="1" s="1"/>
  <c r="I4102" i="1"/>
  <c r="K4102" i="1" s="1"/>
  <c r="I4103" i="1"/>
  <c r="K4103" i="1" s="1"/>
  <c r="I4104" i="1"/>
  <c r="K4104" i="1" s="1"/>
  <c r="I4105" i="1"/>
  <c r="K4105" i="1" s="1"/>
  <c r="I4106" i="1"/>
  <c r="K4106" i="1" s="1"/>
  <c r="I4107" i="1"/>
  <c r="K4107" i="1" s="1"/>
  <c r="I4108" i="1"/>
  <c r="K4108" i="1" s="1"/>
  <c r="I4109" i="1"/>
  <c r="K4109" i="1" s="1"/>
  <c r="I4110" i="1"/>
  <c r="K4110" i="1" s="1"/>
  <c r="I4111" i="1"/>
  <c r="K4111" i="1" s="1"/>
  <c r="I4112" i="1"/>
  <c r="K4112" i="1" s="1"/>
  <c r="I4113" i="1"/>
  <c r="K4113" i="1" s="1"/>
  <c r="I4114" i="1"/>
  <c r="K4114" i="1" s="1"/>
  <c r="I4115" i="1"/>
  <c r="K4115" i="1" s="1"/>
  <c r="I4116" i="1"/>
  <c r="K4116" i="1" s="1"/>
  <c r="I4117" i="1"/>
  <c r="K4117" i="1" s="1"/>
  <c r="I4118" i="1"/>
  <c r="K4118" i="1" s="1"/>
  <c r="I4119" i="1"/>
  <c r="K4119" i="1" s="1"/>
  <c r="I4120" i="1"/>
  <c r="K4120" i="1" s="1"/>
  <c r="I4121" i="1"/>
  <c r="K4121" i="1" s="1"/>
  <c r="I4122" i="1"/>
  <c r="K4122" i="1" s="1"/>
  <c r="I4123" i="1"/>
  <c r="K4123" i="1" s="1"/>
  <c r="I4124" i="1"/>
  <c r="K4124" i="1" s="1"/>
  <c r="I4125" i="1"/>
  <c r="K4125" i="1" s="1"/>
  <c r="I4126" i="1"/>
  <c r="K4126" i="1" s="1"/>
  <c r="I4127" i="1"/>
  <c r="K4127" i="1" s="1"/>
  <c r="I4128" i="1"/>
  <c r="K4128" i="1" s="1"/>
  <c r="I4129" i="1"/>
  <c r="K4129" i="1" s="1"/>
  <c r="I4130" i="1"/>
  <c r="K4130" i="1" s="1"/>
  <c r="I4131" i="1"/>
  <c r="K4131" i="1" s="1"/>
  <c r="I4132" i="1"/>
  <c r="K4132" i="1" s="1"/>
  <c r="I4133" i="1"/>
  <c r="K4133" i="1" s="1"/>
  <c r="I4134" i="1"/>
  <c r="K4134" i="1" s="1"/>
  <c r="I4135" i="1"/>
  <c r="K4135" i="1" s="1"/>
  <c r="I4136" i="1"/>
  <c r="K4136" i="1" s="1"/>
  <c r="I4137" i="1"/>
  <c r="K4137" i="1" s="1"/>
  <c r="I4138" i="1"/>
  <c r="K4138" i="1" s="1"/>
  <c r="I4139" i="1"/>
  <c r="K4139" i="1" s="1"/>
  <c r="I4140" i="1"/>
  <c r="K4140" i="1" s="1"/>
  <c r="I4141" i="1"/>
  <c r="K4141" i="1" s="1"/>
  <c r="I4142" i="1"/>
  <c r="K4142" i="1" s="1"/>
  <c r="I4143" i="1"/>
  <c r="K4143" i="1" s="1"/>
  <c r="I4144" i="1"/>
  <c r="K4144" i="1" s="1"/>
  <c r="I4145" i="1"/>
  <c r="K4145" i="1" s="1"/>
  <c r="I4146" i="1"/>
  <c r="K4146" i="1" s="1"/>
  <c r="I4147" i="1"/>
  <c r="K4147" i="1" s="1"/>
  <c r="I4148" i="1"/>
  <c r="K4148" i="1" s="1"/>
  <c r="I4149" i="1"/>
  <c r="K4149" i="1" s="1"/>
  <c r="I4150" i="1"/>
  <c r="K4150" i="1" s="1"/>
  <c r="I4151" i="1"/>
  <c r="K4151" i="1" s="1"/>
  <c r="I4152" i="1"/>
  <c r="K4152" i="1" s="1"/>
  <c r="I4153" i="1"/>
  <c r="K4153" i="1" s="1"/>
  <c r="I4154" i="1"/>
  <c r="K4154" i="1" s="1"/>
  <c r="I4155" i="1"/>
  <c r="K4155" i="1" s="1"/>
  <c r="I4156" i="1"/>
  <c r="K4156" i="1" s="1"/>
  <c r="I4157" i="1"/>
  <c r="K4157" i="1" s="1"/>
  <c r="I4158" i="1"/>
  <c r="K4158" i="1" s="1"/>
  <c r="I4159" i="1"/>
  <c r="K4159" i="1" s="1"/>
  <c r="I4160" i="1"/>
  <c r="K4160" i="1" s="1"/>
  <c r="I4161" i="1"/>
  <c r="K4161" i="1" s="1"/>
  <c r="I4162" i="1"/>
  <c r="K4162" i="1" s="1"/>
  <c r="I4163" i="1"/>
  <c r="K4163" i="1" s="1"/>
  <c r="I4164" i="1"/>
  <c r="K4164" i="1" s="1"/>
  <c r="I4165" i="1"/>
  <c r="K4165" i="1" s="1"/>
  <c r="I4166" i="1"/>
  <c r="K4166" i="1" s="1"/>
  <c r="I4167" i="1"/>
  <c r="K4167" i="1" s="1"/>
  <c r="I4168" i="1"/>
  <c r="K4168" i="1" s="1"/>
  <c r="I4169" i="1"/>
  <c r="K4169" i="1" s="1"/>
  <c r="I4170" i="1"/>
  <c r="K4170" i="1" s="1"/>
  <c r="I4171" i="1"/>
  <c r="K4171" i="1" s="1"/>
  <c r="I4172" i="1"/>
  <c r="K4172" i="1" s="1"/>
  <c r="I4173" i="1"/>
  <c r="K4173" i="1" s="1"/>
  <c r="I4174" i="1"/>
  <c r="K4174" i="1" s="1"/>
  <c r="I4175" i="1"/>
  <c r="K4175" i="1" s="1"/>
  <c r="I4176" i="1"/>
  <c r="K4176" i="1" s="1"/>
  <c r="I4177" i="1"/>
  <c r="K4177" i="1" s="1"/>
  <c r="I4178" i="1"/>
  <c r="K4178" i="1" s="1"/>
  <c r="I4179" i="1"/>
  <c r="K4179" i="1" s="1"/>
  <c r="I4180" i="1"/>
  <c r="K4180" i="1" s="1"/>
  <c r="I4181" i="1"/>
  <c r="K4181" i="1" s="1"/>
  <c r="I4182" i="1"/>
  <c r="K4182" i="1" s="1"/>
  <c r="I4183" i="1"/>
  <c r="K4183" i="1" s="1"/>
  <c r="I4184" i="1"/>
  <c r="K4184" i="1" s="1"/>
  <c r="I4185" i="1"/>
  <c r="K4185" i="1" s="1"/>
  <c r="I4186" i="1"/>
  <c r="K4186" i="1" s="1"/>
  <c r="I4187" i="1"/>
  <c r="K4187" i="1" s="1"/>
  <c r="I4188" i="1"/>
  <c r="K4188" i="1" s="1"/>
  <c r="I4189" i="1"/>
  <c r="K4189" i="1" s="1"/>
  <c r="I4190" i="1"/>
  <c r="K4190" i="1" s="1"/>
  <c r="I4191" i="1"/>
  <c r="K4191" i="1" s="1"/>
  <c r="I4192" i="1"/>
  <c r="K4192" i="1" s="1"/>
  <c r="I4193" i="1"/>
  <c r="K4193" i="1" s="1"/>
  <c r="I4194" i="1"/>
  <c r="K4194" i="1" s="1"/>
  <c r="I4195" i="1"/>
  <c r="K4195" i="1" s="1"/>
  <c r="I4196" i="1"/>
  <c r="K4196" i="1" s="1"/>
  <c r="I4197" i="1"/>
  <c r="K4197" i="1" s="1"/>
  <c r="I4198" i="1"/>
  <c r="K4198" i="1" s="1"/>
  <c r="I4199" i="1"/>
  <c r="K4199" i="1" s="1"/>
  <c r="I4200" i="1"/>
  <c r="K4200" i="1" s="1"/>
  <c r="I4201" i="1"/>
  <c r="K4201" i="1" s="1"/>
  <c r="I4202" i="1"/>
  <c r="K4202" i="1" s="1"/>
  <c r="I4203" i="1"/>
  <c r="K4203" i="1" s="1"/>
  <c r="I4204" i="1"/>
  <c r="K4204" i="1" s="1"/>
  <c r="I4205" i="1"/>
  <c r="K4205" i="1" s="1"/>
  <c r="I4206" i="1"/>
  <c r="K4206" i="1" s="1"/>
  <c r="I4207" i="1"/>
  <c r="K4207" i="1" s="1"/>
  <c r="I4208" i="1"/>
  <c r="K4208" i="1" s="1"/>
  <c r="I4209" i="1"/>
  <c r="K4209" i="1" s="1"/>
  <c r="I4210" i="1"/>
  <c r="K4210" i="1" s="1"/>
  <c r="I4211" i="1"/>
  <c r="K4211" i="1" s="1"/>
  <c r="I4212" i="1"/>
  <c r="K4212" i="1" s="1"/>
  <c r="I4213" i="1"/>
  <c r="K4213" i="1" s="1"/>
  <c r="I4214" i="1"/>
  <c r="K4214" i="1" s="1"/>
  <c r="I4215" i="1"/>
  <c r="K4215" i="1" s="1"/>
  <c r="I4216" i="1"/>
  <c r="K4216" i="1" s="1"/>
  <c r="I4217" i="1"/>
  <c r="K4217" i="1" s="1"/>
  <c r="I4218" i="1"/>
  <c r="K4218" i="1" s="1"/>
  <c r="I4219" i="1"/>
  <c r="K4219" i="1" s="1"/>
  <c r="I4220" i="1"/>
  <c r="K4220" i="1" s="1"/>
  <c r="I4221" i="1"/>
  <c r="K4221" i="1" s="1"/>
  <c r="I4222" i="1"/>
  <c r="K4222" i="1" s="1"/>
  <c r="I4223" i="1"/>
  <c r="K4223" i="1" s="1"/>
  <c r="I4224" i="1"/>
  <c r="K4224" i="1" s="1"/>
  <c r="I4225" i="1"/>
  <c r="K4225" i="1" s="1"/>
  <c r="I4226" i="1"/>
  <c r="K4226" i="1" s="1"/>
  <c r="I4227" i="1"/>
  <c r="K4227" i="1" s="1"/>
  <c r="I4228" i="1"/>
  <c r="K4228" i="1" s="1"/>
  <c r="I4229" i="1"/>
  <c r="K4229" i="1" s="1"/>
  <c r="I4230" i="1"/>
  <c r="K4230" i="1" s="1"/>
  <c r="I4231" i="1"/>
  <c r="K4231" i="1" s="1"/>
  <c r="I4232" i="1"/>
  <c r="K4232" i="1" s="1"/>
  <c r="I4233" i="1"/>
  <c r="K4233" i="1" s="1"/>
  <c r="I4234" i="1"/>
  <c r="K4234" i="1" s="1"/>
  <c r="I4235" i="1"/>
  <c r="K4235" i="1" s="1"/>
  <c r="I4236" i="1"/>
  <c r="K4236" i="1" s="1"/>
  <c r="I4237" i="1"/>
  <c r="K4237" i="1" s="1"/>
  <c r="I4238" i="1"/>
  <c r="K4238" i="1" s="1"/>
  <c r="I4239" i="1"/>
  <c r="K4239" i="1" s="1"/>
  <c r="I4240" i="1"/>
  <c r="K4240" i="1" s="1"/>
  <c r="I4241" i="1"/>
  <c r="K4241" i="1" s="1"/>
  <c r="I4242" i="1"/>
  <c r="K4242" i="1" s="1"/>
  <c r="I4243" i="1"/>
  <c r="K4243" i="1" s="1"/>
  <c r="I4244" i="1"/>
  <c r="K4244" i="1" s="1"/>
  <c r="I4245" i="1"/>
  <c r="K4245" i="1" s="1"/>
  <c r="I4246" i="1"/>
  <c r="K4246" i="1" s="1"/>
  <c r="I4247" i="1"/>
  <c r="K4247" i="1" s="1"/>
  <c r="I4248" i="1"/>
  <c r="K4248" i="1" s="1"/>
  <c r="I4249" i="1"/>
  <c r="K4249" i="1" s="1"/>
  <c r="I4250" i="1"/>
  <c r="K4250" i="1" s="1"/>
  <c r="I4251" i="1"/>
  <c r="K4251" i="1" s="1"/>
  <c r="I4252" i="1"/>
  <c r="K4252" i="1" s="1"/>
  <c r="I4253" i="1"/>
  <c r="K4253" i="1" s="1"/>
  <c r="I4254" i="1"/>
  <c r="K4254" i="1" s="1"/>
  <c r="I4255" i="1"/>
  <c r="K4255" i="1" s="1"/>
  <c r="I4256" i="1"/>
  <c r="K4256" i="1" s="1"/>
  <c r="I4257" i="1"/>
  <c r="K4257" i="1" s="1"/>
  <c r="I4258" i="1"/>
  <c r="K4258" i="1" s="1"/>
  <c r="I4259" i="1"/>
  <c r="K4259" i="1" s="1"/>
  <c r="I4260" i="1"/>
  <c r="K4260" i="1" s="1"/>
  <c r="I4261" i="1"/>
  <c r="K4261" i="1" s="1"/>
  <c r="I4262" i="1"/>
  <c r="K4262" i="1" s="1"/>
  <c r="I4263" i="1"/>
  <c r="K4263" i="1" s="1"/>
  <c r="I4264" i="1"/>
  <c r="K4264" i="1" s="1"/>
  <c r="I4265" i="1"/>
  <c r="K4265" i="1" s="1"/>
  <c r="I4266" i="1"/>
  <c r="K4266" i="1" s="1"/>
  <c r="I4267" i="1"/>
  <c r="K4267" i="1" s="1"/>
  <c r="I4268" i="1"/>
  <c r="K4268" i="1" s="1"/>
  <c r="I4269" i="1"/>
  <c r="K4269" i="1" s="1"/>
  <c r="I4270" i="1"/>
  <c r="K4270" i="1" s="1"/>
  <c r="I4271" i="1"/>
  <c r="K4271" i="1" s="1"/>
  <c r="I4272" i="1"/>
  <c r="K4272" i="1" s="1"/>
  <c r="I4273" i="1"/>
  <c r="K4273" i="1" s="1"/>
  <c r="I4274" i="1"/>
  <c r="K4274" i="1" s="1"/>
  <c r="I4275" i="1"/>
  <c r="K4275" i="1" s="1"/>
  <c r="I4276" i="1"/>
  <c r="K4276" i="1" s="1"/>
  <c r="I4277" i="1"/>
  <c r="K4277" i="1" s="1"/>
  <c r="I4278" i="1"/>
  <c r="K4278" i="1" s="1"/>
  <c r="I4279" i="1"/>
  <c r="K4279" i="1" s="1"/>
  <c r="I4280" i="1"/>
  <c r="K4280" i="1" s="1"/>
  <c r="I4281" i="1"/>
  <c r="K4281" i="1" s="1"/>
  <c r="I4282" i="1"/>
  <c r="K4282" i="1" s="1"/>
  <c r="I4283" i="1"/>
  <c r="K4283" i="1" s="1"/>
  <c r="I4284" i="1"/>
  <c r="K4284" i="1" s="1"/>
  <c r="I4285" i="1"/>
  <c r="K4285" i="1" s="1"/>
  <c r="I4286" i="1"/>
  <c r="K4286" i="1" s="1"/>
  <c r="I4287" i="1"/>
  <c r="K4287" i="1" s="1"/>
  <c r="I4288" i="1"/>
  <c r="K4288" i="1" s="1"/>
  <c r="I4289" i="1"/>
  <c r="K4289" i="1" s="1"/>
  <c r="I4290" i="1"/>
  <c r="K4290" i="1" s="1"/>
  <c r="I4291" i="1"/>
  <c r="K4291" i="1" s="1"/>
  <c r="I4292" i="1"/>
  <c r="K4292" i="1" s="1"/>
  <c r="I4293" i="1"/>
  <c r="K4293" i="1" s="1"/>
  <c r="I4294" i="1"/>
  <c r="K4294" i="1" s="1"/>
  <c r="I4295" i="1"/>
  <c r="K4295" i="1" s="1"/>
  <c r="I4296" i="1"/>
  <c r="K4296" i="1" s="1"/>
  <c r="I4297" i="1"/>
  <c r="K4297" i="1" s="1"/>
  <c r="I4298" i="1"/>
  <c r="K4298" i="1" s="1"/>
  <c r="I4299" i="1"/>
  <c r="K4299" i="1" s="1"/>
  <c r="I4300" i="1"/>
  <c r="K4300" i="1" s="1"/>
  <c r="I4301" i="1"/>
  <c r="K4301" i="1" s="1"/>
  <c r="I4302" i="1"/>
  <c r="K4302" i="1" s="1"/>
  <c r="I4303" i="1"/>
  <c r="K4303" i="1" s="1"/>
  <c r="I4304" i="1"/>
  <c r="K4304" i="1" s="1"/>
  <c r="I4305" i="1"/>
  <c r="K4305" i="1" s="1"/>
  <c r="I4306" i="1"/>
  <c r="K4306" i="1" s="1"/>
  <c r="I4307" i="1"/>
  <c r="K4307" i="1" s="1"/>
  <c r="I4308" i="1"/>
  <c r="K4308" i="1" s="1"/>
  <c r="I4309" i="1"/>
  <c r="K4309" i="1" s="1"/>
  <c r="I4310" i="1"/>
  <c r="K4310" i="1" s="1"/>
  <c r="I4311" i="1"/>
  <c r="K4311" i="1" s="1"/>
  <c r="I4312" i="1"/>
  <c r="K4312" i="1" s="1"/>
  <c r="I4313" i="1"/>
  <c r="K4313" i="1" s="1"/>
  <c r="I4314" i="1"/>
  <c r="K4314" i="1" s="1"/>
  <c r="I4315" i="1"/>
  <c r="K4315" i="1" s="1"/>
  <c r="I4316" i="1"/>
  <c r="K4316" i="1" s="1"/>
  <c r="I4317" i="1"/>
  <c r="K4317" i="1" s="1"/>
  <c r="I4318" i="1"/>
  <c r="K4318" i="1" s="1"/>
  <c r="I4319" i="1"/>
  <c r="K4319" i="1" s="1"/>
  <c r="I4320" i="1"/>
  <c r="K4320" i="1" s="1"/>
  <c r="I4321" i="1"/>
  <c r="K4321" i="1" s="1"/>
  <c r="I4322" i="1"/>
  <c r="K4322" i="1" s="1"/>
  <c r="I4323" i="1"/>
  <c r="K4323" i="1" s="1"/>
  <c r="I4324" i="1"/>
  <c r="K4324" i="1" s="1"/>
  <c r="I4325" i="1"/>
  <c r="K4325" i="1" s="1"/>
  <c r="I4326" i="1"/>
  <c r="K4326" i="1" s="1"/>
  <c r="I4327" i="1"/>
  <c r="K4327" i="1" s="1"/>
  <c r="I4328" i="1"/>
  <c r="K4328" i="1" s="1"/>
  <c r="I4329" i="1"/>
  <c r="K4329" i="1" s="1"/>
  <c r="I4330" i="1"/>
  <c r="K4330" i="1" s="1"/>
  <c r="I4331" i="1"/>
  <c r="K4331" i="1" s="1"/>
  <c r="I4332" i="1"/>
  <c r="K4332" i="1" s="1"/>
  <c r="I4333" i="1"/>
  <c r="K4333" i="1" s="1"/>
  <c r="I4334" i="1"/>
  <c r="K4334" i="1" s="1"/>
  <c r="I4335" i="1"/>
  <c r="K4335" i="1" s="1"/>
  <c r="I4336" i="1"/>
  <c r="K4336" i="1" s="1"/>
  <c r="I4337" i="1"/>
  <c r="K4337" i="1" s="1"/>
  <c r="I4338" i="1"/>
  <c r="K4338" i="1" s="1"/>
  <c r="I4339" i="1"/>
  <c r="K4339" i="1" s="1"/>
  <c r="I4340" i="1"/>
  <c r="K4340" i="1" s="1"/>
  <c r="I4341" i="1"/>
  <c r="K4341" i="1" s="1"/>
  <c r="I4342" i="1"/>
  <c r="K4342" i="1" s="1"/>
  <c r="I4343" i="1"/>
  <c r="K4343" i="1" s="1"/>
  <c r="I4344" i="1"/>
  <c r="K4344" i="1" s="1"/>
  <c r="I4345" i="1"/>
  <c r="K4345" i="1" s="1"/>
  <c r="I4346" i="1"/>
  <c r="K4346" i="1" s="1"/>
  <c r="I4347" i="1"/>
  <c r="K4347" i="1" s="1"/>
  <c r="I4348" i="1"/>
  <c r="K4348" i="1" s="1"/>
  <c r="I4349" i="1"/>
  <c r="K4349" i="1" s="1"/>
  <c r="I4350" i="1"/>
  <c r="K4350" i="1" s="1"/>
  <c r="I4351" i="1"/>
  <c r="K4351" i="1" s="1"/>
  <c r="I4352" i="1"/>
  <c r="K4352" i="1" s="1"/>
  <c r="I4353" i="1"/>
  <c r="K4353" i="1" s="1"/>
  <c r="I4354" i="1"/>
  <c r="K4354" i="1" s="1"/>
  <c r="I4355" i="1"/>
  <c r="K4355" i="1" s="1"/>
  <c r="I4356" i="1"/>
  <c r="K4356" i="1" s="1"/>
  <c r="I4357" i="1"/>
  <c r="K4357" i="1" s="1"/>
  <c r="I4358" i="1"/>
  <c r="K4358" i="1" s="1"/>
  <c r="I4359" i="1"/>
  <c r="K4359" i="1" s="1"/>
  <c r="I4360" i="1"/>
  <c r="K4360" i="1" s="1"/>
  <c r="I4361" i="1"/>
  <c r="K4361" i="1" s="1"/>
  <c r="I4362" i="1"/>
  <c r="K4362" i="1" s="1"/>
  <c r="I4363" i="1"/>
  <c r="K4363" i="1" s="1"/>
  <c r="I4364" i="1"/>
  <c r="K4364" i="1" s="1"/>
  <c r="I4365" i="1"/>
  <c r="K4365" i="1" s="1"/>
  <c r="I4366" i="1"/>
  <c r="K4366" i="1" s="1"/>
  <c r="I4367" i="1"/>
  <c r="K4367" i="1" s="1"/>
  <c r="I4368" i="1"/>
  <c r="K4368" i="1" s="1"/>
  <c r="I4369" i="1"/>
  <c r="K4369" i="1" s="1"/>
  <c r="I4370" i="1"/>
  <c r="K4370" i="1" s="1"/>
  <c r="I4371" i="1"/>
  <c r="K4371" i="1" s="1"/>
  <c r="I4372" i="1"/>
  <c r="K4372" i="1" s="1"/>
  <c r="I4373" i="1"/>
  <c r="K4373" i="1" s="1"/>
  <c r="I4374" i="1"/>
  <c r="K4374" i="1" s="1"/>
  <c r="I4375" i="1"/>
  <c r="K4375" i="1" s="1"/>
  <c r="I4376" i="1"/>
  <c r="K4376" i="1" s="1"/>
  <c r="I4377" i="1"/>
  <c r="K4377" i="1" s="1"/>
  <c r="I4378" i="1"/>
  <c r="K4378" i="1" s="1"/>
  <c r="I4379" i="1"/>
  <c r="K4379" i="1" s="1"/>
  <c r="I4380" i="1"/>
  <c r="K4380" i="1" s="1"/>
  <c r="I4381" i="1"/>
  <c r="K4381" i="1" s="1"/>
  <c r="I4382" i="1"/>
  <c r="K4382" i="1" s="1"/>
  <c r="I4383" i="1"/>
  <c r="K4383" i="1" s="1"/>
  <c r="I4384" i="1"/>
  <c r="K4384" i="1" s="1"/>
  <c r="I4385" i="1"/>
  <c r="K4385" i="1" s="1"/>
  <c r="I4386" i="1"/>
  <c r="K4386" i="1" s="1"/>
  <c r="I4387" i="1"/>
  <c r="K4387" i="1" s="1"/>
  <c r="I4388" i="1"/>
  <c r="K4388" i="1" s="1"/>
  <c r="I4389" i="1"/>
  <c r="K4389" i="1" s="1"/>
  <c r="I4390" i="1"/>
  <c r="K4390" i="1" s="1"/>
  <c r="I4391" i="1"/>
  <c r="K4391" i="1" s="1"/>
  <c r="I4392" i="1"/>
  <c r="K4392" i="1" s="1"/>
  <c r="I4393" i="1"/>
  <c r="K4393" i="1" s="1"/>
  <c r="I4394" i="1"/>
  <c r="K4394" i="1" s="1"/>
  <c r="I4395" i="1"/>
  <c r="K4395" i="1" s="1"/>
  <c r="I4396" i="1"/>
  <c r="K4396" i="1" s="1"/>
  <c r="I4397" i="1"/>
  <c r="K4397" i="1" s="1"/>
  <c r="I4398" i="1"/>
  <c r="K4398" i="1" s="1"/>
  <c r="I4399" i="1"/>
  <c r="K4399" i="1" s="1"/>
  <c r="I4400" i="1"/>
  <c r="K4400" i="1" s="1"/>
  <c r="I4401" i="1"/>
  <c r="K4401" i="1" s="1"/>
  <c r="I4402" i="1"/>
  <c r="K4402" i="1" s="1"/>
  <c r="I4403" i="1"/>
  <c r="K4403" i="1" s="1"/>
  <c r="I4404" i="1"/>
  <c r="K4404" i="1" s="1"/>
  <c r="I4405" i="1"/>
  <c r="K4405" i="1" s="1"/>
  <c r="I4406" i="1"/>
  <c r="K4406" i="1" s="1"/>
  <c r="I4407" i="1"/>
  <c r="K4407" i="1" s="1"/>
  <c r="I4408" i="1"/>
  <c r="K4408" i="1" s="1"/>
  <c r="I4409" i="1"/>
  <c r="K4409" i="1" s="1"/>
  <c r="I4410" i="1"/>
  <c r="K4410" i="1" s="1"/>
  <c r="I4411" i="1"/>
  <c r="K4411" i="1" s="1"/>
  <c r="I4412" i="1"/>
  <c r="K4412" i="1" s="1"/>
  <c r="I4413" i="1"/>
  <c r="K4413" i="1" s="1"/>
  <c r="I4414" i="1"/>
  <c r="K4414" i="1" s="1"/>
  <c r="I4415" i="1"/>
  <c r="K4415" i="1" s="1"/>
  <c r="I4416" i="1"/>
  <c r="K4416" i="1" s="1"/>
  <c r="I4417" i="1"/>
  <c r="K4417" i="1" s="1"/>
  <c r="I4418" i="1"/>
  <c r="K4418" i="1" s="1"/>
  <c r="I4419" i="1"/>
  <c r="K4419" i="1" s="1"/>
  <c r="I4420" i="1"/>
  <c r="K4420" i="1" s="1"/>
  <c r="I4421" i="1"/>
  <c r="K4421" i="1" s="1"/>
  <c r="I4422" i="1"/>
  <c r="K4422" i="1" s="1"/>
  <c r="I4423" i="1"/>
  <c r="K4423" i="1" s="1"/>
  <c r="I4424" i="1"/>
  <c r="K4424" i="1" s="1"/>
  <c r="I4425" i="1"/>
  <c r="K4425" i="1" s="1"/>
  <c r="I4426" i="1"/>
  <c r="K4426" i="1" s="1"/>
  <c r="I4427" i="1"/>
  <c r="K4427" i="1" s="1"/>
  <c r="I4428" i="1"/>
  <c r="K4428" i="1" s="1"/>
  <c r="I4429" i="1"/>
  <c r="K4429" i="1" s="1"/>
  <c r="I4430" i="1"/>
  <c r="K4430" i="1" s="1"/>
  <c r="I4431" i="1"/>
  <c r="K4431" i="1" s="1"/>
  <c r="I4432" i="1"/>
  <c r="K4432" i="1" s="1"/>
  <c r="I4433" i="1"/>
  <c r="K4433" i="1" s="1"/>
  <c r="I4434" i="1"/>
  <c r="K4434" i="1" s="1"/>
  <c r="I4435" i="1"/>
  <c r="K4435" i="1" s="1"/>
  <c r="I4436" i="1"/>
  <c r="K4436" i="1" s="1"/>
  <c r="I4437" i="1"/>
  <c r="K4437" i="1" s="1"/>
  <c r="I4438" i="1"/>
  <c r="K4438" i="1" s="1"/>
  <c r="I4439" i="1"/>
  <c r="K4439" i="1" s="1"/>
  <c r="I4440" i="1"/>
  <c r="K4440" i="1" s="1"/>
  <c r="I4441" i="1"/>
  <c r="K4441" i="1" s="1"/>
  <c r="I4442" i="1"/>
  <c r="K4442" i="1" s="1"/>
  <c r="I4443" i="1"/>
  <c r="K4443" i="1" s="1"/>
  <c r="I4444" i="1"/>
  <c r="K4444" i="1" s="1"/>
  <c r="I4445" i="1"/>
  <c r="K4445" i="1" s="1"/>
  <c r="I4446" i="1"/>
  <c r="K4446" i="1" s="1"/>
  <c r="I4447" i="1"/>
  <c r="K4447" i="1" s="1"/>
  <c r="I4448" i="1"/>
  <c r="K4448" i="1" s="1"/>
  <c r="I4449" i="1"/>
  <c r="K4449" i="1" s="1"/>
  <c r="I4450" i="1"/>
  <c r="K4450" i="1" s="1"/>
  <c r="I4451" i="1"/>
  <c r="K4451" i="1" s="1"/>
  <c r="I4452" i="1"/>
  <c r="K4452" i="1" s="1"/>
  <c r="I4453" i="1"/>
  <c r="K4453" i="1" s="1"/>
  <c r="I4454" i="1"/>
  <c r="K4454" i="1" s="1"/>
  <c r="I4455" i="1"/>
  <c r="K4455" i="1" s="1"/>
  <c r="I4456" i="1"/>
  <c r="K4456" i="1" s="1"/>
  <c r="I4457" i="1"/>
  <c r="K4457" i="1" s="1"/>
  <c r="I4458" i="1"/>
  <c r="K4458" i="1" s="1"/>
  <c r="I4459" i="1"/>
  <c r="K4459" i="1" s="1"/>
  <c r="I4460" i="1"/>
  <c r="K4460" i="1" s="1"/>
  <c r="I4461" i="1"/>
  <c r="K4461" i="1" s="1"/>
  <c r="I4462" i="1"/>
  <c r="K4462" i="1" s="1"/>
  <c r="I4463" i="1"/>
  <c r="K4463" i="1" s="1"/>
  <c r="I4464" i="1"/>
  <c r="K4464" i="1" s="1"/>
  <c r="I4465" i="1"/>
  <c r="K4465" i="1" s="1"/>
  <c r="I4466" i="1"/>
  <c r="K4466" i="1" s="1"/>
  <c r="I4467" i="1"/>
  <c r="K4467" i="1" s="1"/>
  <c r="I4468" i="1"/>
  <c r="K4468" i="1" s="1"/>
  <c r="I4469" i="1"/>
  <c r="K4469" i="1" s="1"/>
  <c r="I4470" i="1"/>
  <c r="K4470" i="1" s="1"/>
  <c r="I4471" i="1"/>
  <c r="K4471" i="1" s="1"/>
  <c r="I4472" i="1"/>
  <c r="K4472" i="1" s="1"/>
  <c r="I4473" i="1"/>
  <c r="K4473" i="1" s="1"/>
  <c r="I4474" i="1"/>
  <c r="K4474" i="1" s="1"/>
  <c r="I4475" i="1"/>
  <c r="K4475" i="1" s="1"/>
  <c r="I4476" i="1"/>
  <c r="K4476" i="1" s="1"/>
  <c r="I4477" i="1"/>
  <c r="K4477" i="1" s="1"/>
  <c r="I4478" i="1"/>
  <c r="K4478" i="1" s="1"/>
  <c r="I4479" i="1"/>
  <c r="K4479" i="1" s="1"/>
  <c r="I4480" i="1"/>
  <c r="K4480" i="1" s="1"/>
  <c r="I4481" i="1"/>
  <c r="K4481" i="1" s="1"/>
  <c r="I4482" i="1"/>
  <c r="K4482" i="1" s="1"/>
  <c r="I4483" i="1"/>
  <c r="K4483" i="1" s="1"/>
  <c r="I4484" i="1"/>
  <c r="K4484" i="1" s="1"/>
  <c r="I4485" i="1"/>
  <c r="K4485" i="1" s="1"/>
  <c r="I4486" i="1"/>
  <c r="K4486" i="1" s="1"/>
  <c r="I4487" i="1"/>
  <c r="K4487" i="1" s="1"/>
  <c r="I4488" i="1"/>
  <c r="K4488" i="1" s="1"/>
  <c r="I4489" i="1"/>
  <c r="K4489" i="1" s="1"/>
  <c r="I4490" i="1"/>
  <c r="K4490" i="1" s="1"/>
  <c r="I4491" i="1"/>
  <c r="K4491" i="1" s="1"/>
  <c r="I4492" i="1"/>
  <c r="K4492" i="1" s="1"/>
  <c r="I4493" i="1"/>
  <c r="K4493" i="1" s="1"/>
  <c r="I4494" i="1"/>
  <c r="K4494" i="1" s="1"/>
  <c r="I4495" i="1"/>
  <c r="K4495" i="1" s="1"/>
  <c r="I4496" i="1"/>
  <c r="K4496" i="1" s="1"/>
  <c r="I4497" i="1"/>
  <c r="K4497" i="1" s="1"/>
  <c r="I4498" i="1"/>
  <c r="K4498" i="1" s="1"/>
  <c r="I4499" i="1"/>
  <c r="K4499" i="1" s="1"/>
  <c r="I4500" i="1"/>
  <c r="K4500" i="1" s="1"/>
  <c r="I4501" i="1"/>
  <c r="K4501" i="1" s="1"/>
  <c r="I4502" i="1"/>
  <c r="K4502" i="1" s="1"/>
  <c r="I4503" i="1"/>
  <c r="K4503" i="1" s="1"/>
  <c r="I4504" i="1"/>
  <c r="K4504" i="1" s="1"/>
  <c r="I4505" i="1"/>
  <c r="K4505" i="1" s="1"/>
  <c r="I4506" i="1"/>
  <c r="K4506" i="1" s="1"/>
  <c r="I4507" i="1"/>
  <c r="K4507" i="1" s="1"/>
  <c r="I4508" i="1"/>
  <c r="K4508" i="1" s="1"/>
  <c r="I4509" i="1"/>
  <c r="K4509" i="1" s="1"/>
  <c r="I4510" i="1"/>
  <c r="K4510" i="1" s="1"/>
  <c r="I4511" i="1"/>
  <c r="K4511" i="1" s="1"/>
  <c r="I4512" i="1"/>
  <c r="K4512" i="1" s="1"/>
  <c r="I4513" i="1"/>
  <c r="K4513" i="1" s="1"/>
  <c r="I4514" i="1"/>
  <c r="K4514" i="1" s="1"/>
  <c r="I4515" i="1"/>
  <c r="K4515" i="1" s="1"/>
  <c r="I4516" i="1"/>
  <c r="K4516" i="1" s="1"/>
  <c r="I4517" i="1"/>
  <c r="K4517" i="1" s="1"/>
  <c r="I4518" i="1"/>
  <c r="K4518" i="1" s="1"/>
  <c r="I4519" i="1"/>
  <c r="K4519" i="1" s="1"/>
  <c r="I4520" i="1"/>
  <c r="K4520" i="1" s="1"/>
  <c r="I4521" i="1"/>
  <c r="K4521" i="1" s="1"/>
  <c r="I4522" i="1"/>
  <c r="K4522" i="1" s="1"/>
  <c r="I4523" i="1"/>
  <c r="K4523" i="1" s="1"/>
  <c r="I4524" i="1"/>
  <c r="K4524" i="1" s="1"/>
  <c r="I4525" i="1"/>
  <c r="K4525" i="1" s="1"/>
  <c r="I4526" i="1"/>
  <c r="K4526" i="1" s="1"/>
  <c r="I4527" i="1"/>
  <c r="K4527" i="1" s="1"/>
  <c r="I4528" i="1"/>
  <c r="K4528" i="1" s="1"/>
  <c r="I4529" i="1"/>
  <c r="K4529" i="1" s="1"/>
  <c r="I4530" i="1"/>
  <c r="K4530" i="1" s="1"/>
  <c r="I4531" i="1"/>
  <c r="K4531" i="1" s="1"/>
  <c r="I4532" i="1"/>
  <c r="K4532" i="1" s="1"/>
  <c r="I4533" i="1"/>
  <c r="K4533" i="1" s="1"/>
  <c r="I4534" i="1"/>
  <c r="K4534" i="1" s="1"/>
  <c r="I4535" i="1"/>
  <c r="K4535" i="1" s="1"/>
  <c r="I4536" i="1"/>
  <c r="K4536" i="1" s="1"/>
  <c r="I4537" i="1"/>
  <c r="K4537" i="1" s="1"/>
  <c r="I4538" i="1"/>
  <c r="K4538" i="1" s="1"/>
  <c r="I4539" i="1"/>
  <c r="K4539" i="1" s="1"/>
  <c r="I4540" i="1"/>
  <c r="K4540" i="1" s="1"/>
  <c r="I4541" i="1"/>
  <c r="K4541" i="1" s="1"/>
  <c r="I4542" i="1"/>
  <c r="K4542" i="1" s="1"/>
  <c r="I4543" i="1"/>
  <c r="K4543" i="1" s="1"/>
  <c r="I4544" i="1"/>
  <c r="K4544" i="1" s="1"/>
  <c r="I4545" i="1"/>
  <c r="K4545" i="1" s="1"/>
  <c r="I4546" i="1"/>
  <c r="K4546" i="1" s="1"/>
  <c r="I4547" i="1"/>
  <c r="K4547" i="1" s="1"/>
  <c r="I4548" i="1"/>
  <c r="K4548" i="1" s="1"/>
  <c r="I4549" i="1"/>
  <c r="K4549" i="1" s="1"/>
  <c r="I4550" i="1"/>
  <c r="K4550" i="1" s="1"/>
  <c r="I4551" i="1"/>
  <c r="K4551" i="1" s="1"/>
  <c r="I4552" i="1"/>
  <c r="K4552" i="1" s="1"/>
  <c r="I4553" i="1"/>
  <c r="K4553" i="1" s="1"/>
  <c r="I4554" i="1"/>
  <c r="K4554" i="1" s="1"/>
  <c r="I4555" i="1"/>
  <c r="K4555" i="1" s="1"/>
  <c r="I4556" i="1"/>
  <c r="K4556" i="1" s="1"/>
  <c r="I4557" i="1"/>
  <c r="K4557" i="1" s="1"/>
  <c r="I4558" i="1"/>
  <c r="K4558" i="1" s="1"/>
  <c r="I4559" i="1"/>
  <c r="K4559" i="1" s="1"/>
  <c r="I4560" i="1"/>
  <c r="K4560" i="1" s="1"/>
  <c r="I4561" i="1"/>
  <c r="K4561" i="1" s="1"/>
  <c r="I4562" i="1"/>
  <c r="K4562" i="1" s="1"/>
  <c r="I4563" i="1"/>
  <c r="K4563" i="1" s="1"/>
  <c r="I4564" i="1"/>
  <c r="K4564" i="1" s="1"/>
  <c r="I4565" i="1"/>
  <c r="K4565" i="1" s="1"/>
  <c r="I4566" i="1"/>
  <c r="K4566" i="1" s="1"/>
  <c r="I4567" i="1"/>
  <c r="K4567" i="1" s="1"/>
  <c r="I4568" i="1"/>
  <c r="K4568" i="1" s="1"/>
  <c r="I4569" i="1"/>
  <c r="K4569" i="1" s="1"/>
  <c r="I4570" i="1"/>
  <c r="K4570" i="1" s="1"/>
  <c r="I4571" i="1"/>
  <c r="K4571" i="1" s="1"/>
  <c r="I4572" i="1"/>
  <c r="K4572" i="1" s="1"/>
  <c r="I4573" i="1"/>
  <c r="K4573" i="1" s="1"/>
  <c r="I4574" i="1"/>
  <c r="K4574" i="1" s="1"/>
  <c r="I4575" i="1"/>
  <c r="K4575" i="1" s="1"/>
  <c r="I4576" i="1"/>
  <c r="K4576" i="1" s="1"/>
  <c r="I4577" i="1"/>
  <c r="K4577" i="1" s="1"/>
  <c r="I4578" i="1"/>
  <c r="K4578" i="1" s="1"/>
  <c r="I4579" i="1"/>
  <c r="K4579" i="1" s="1"/>
  <c r="I4580" i="1"/>
  <c r="K4580" i="1" s="1"/>
  <c r="I4581" i="1"/>
  <c r="K4581" i="1" s="1"/>
  <c r="I4582" i="1"/>
  <c r="K4582" i="1" s="1"/>
  <c r="I4583" i="1"/>
  <c r="K4583" i="1" s="1"/>
  <c r="I4584" i="1"/>
  <c r="K4584" i="1" s="1"/>
  <c r="I4585" i="1"/>
  <c r="K4585" i="1" s="1"/>
  <c r="I4586" i="1"/>
  <c r="K4586" i="1" s="1"/>
  <c r="I4587" i="1"/>
  <c r="K4587" i="1" s="1"/>
  <c r="I4588" i="1"/>
  <c r="K4588" i="1" s="1"/>
  <c r="I4589" i="1"/>
  <c r="K4589" i="1" s="1"/>
  <c r="I4590" i="1"/>
  <c r="K4590" i="1" s="1"/>
  <c r="I4591" i="1"/>
  <c r="K4591" i="1" s="1"/>
  <c r="I4592" i="1"/>
  <c r="K4592" i="1" s="1"/>
  <c r="I4593" i="1"/>
  <c r="K4593" i="1" s="1"/>
  <c r="I4594" i="1"/>
  <c r="K4594" i="1" s="1"/>
  <c r="I4595" i="1"/>
  <c r="K4595" i="1" s="1"/>
  <c r="I4596" i="1"/>
  <c r="K4596" i="1" s="1"/>
  <c r="I4597" i="1"/>
  <c r="K4597" i="1" s="1"/>
  <c r="I4598" i="1"/>
  <c r="K4598" i="1" s="1"/>
  <c r="I4599" i="1"/>
  <c r="K4599" i="1" s="1"/>
  <c r="I4600" i="1"/>
  <c r="K4600" i="1" s="1"/>
  <c r="I4601" i="1"/>
  <c r="K4601" i="1" s="1"/>
  <c r="I4602" i="1"/>
  <c r="K4602" i="1" s="1"/>
  <c r="I4603" i="1"/>
  <c r="K4603" i="1" s="1"/>
  <c r="I4604" i="1"/>
  <c r="K4604" i="1" s="1"/>
  <c r="I4605" i="1"/>
  <c r="K4605" i="1" s="1"/>
  <c r="I4606" i="1"/>
  <c r="K4606" i="1" s="1"/>
  <c r="I4607" i="1"/>
  <c r="K4607" i="1" s="1"/>
  <c r="I4608" i="1"/>
  <c r="K4608" i="1" s="1"/>
  <c r="I4609" i="1"/>
  <c r="K4609" i="1" s="1"/>
  <c r="I4610" i="1"/>
  <c r="K4610" i="1" s="1"/>
  <c r="I4611" i="1"/>
  <c r="K4611" i="1" s="1"/>
  <c r="I4612" i="1"/>
  <c r="K4612" i="1" s="1"/>
  <c r="I4613" i="1"/>
  <c r="K4613" i="1" s="1"/>
  <c r="I4614" i="1"/>
  <c r="K4614" i="1" s="1"/>
  <c r="I4615" i="1"/>
  <c r="K4615" i="1" s="1"/>
  <c r="I4616" i="1"/>
  <c r="K4616" i="1" s="1"/>
  <c r="I4617" i="1"/>
  <c r="K4617" i="1" s="1"/>
  <c r="I4618" i="1"/>
  <c r="K4618" i="1" s="1"/>
  <c r="I4619" i="1"/>
  <c r="K4619" i="1" s="1"/>
  <c r="I4620" i="1"/>
  <c r="K4620" i="1" s="1"/>
  <c r="I4621" i="1"/>
  <c r="K4621" i="1" s="1"/>
  <c r="I4622" i="1"/>
  <c r="K4622" i="1" s="1"/>
  <c r="I4623" i="1"/>
  <c r="K4623" i="1" s="1"/>
  <c r="I4624" i="1"/>
  <c r="K4624" i="1" s="1"/>
  <c r="I4625" i="1"/>
  <c r="K4625" i="1" s="1"/>
  <c r="I4626" i="1"/>
  <c r="K4626" i="1" s="1"/>
  <c r="I4627" i="1"/>
  <c r="K4627" i="1" s="1"/>
  <c r="I4628" i="1"/>
  <c r="K4628" i="1" s="1"/>
  <c r="I4629" i="1"/>
  <c r="K4629" i="1" s="1"/>
  <c r="I4630" i="1"/>
  <c r="K4630" i="1" s="1"/>
  <c r="I4631" i="1"/>
  <c r="K4631" i="1" s="1"/>
  <c r="I4632" i="1"/>
  <c r="K4632" i="1" s="1"/>
  <c r="I4633" i="1"/>
  <c r="K4633" i="1" s="1"/>
  <c r="I4634" i="1"/>
  <c r="K4634" i="1" s="1"/>
  <c r="I4635" i="1"/>
  <c r="K4635" i="1" s="1"/>
  <c r="I4636" i="1"/>
  <c r="K4636" i="1" s="1"/>
  <c r="I4637" i="1"/>
  <c r="K4637" i="1" s="1"/>
  <c r="I4638" i="1"/>
  <c r="K4638" i="1" s="1"/>
  <c r="I4639" i="1"/>
  <c r="K4639" i="1" s="1"/>
  <c r="I4640" i="1"/>
  <c r="K4640" i="1" s="1"/>
  <c r="I4641" i="1"/>
  <c r="K4641" i="1" s="1"/>
  <c r="I4642" i="1"/>
  <c r="K4642" i="1" s="1"/>
  <c r="I4643" i="1"/>
  <c r="K4643" i="1" s="1"/>
  <c r="I4644" i="1"/>
  <c r="K4644" i="1" s="1"/>
  <c r="I4645" i="1"/>
  <c r="K4645" i="1" s="1"/>
  <c r="I4646" i="1"/>
  <c r="K4646" i="1" s="1"/>
  <c r="I4647" i="1"/>
  <c r="K4647" i="1" s="1"/>
  <c r="I4648" i="1"/>
  <c r="K4648" i="1" s="1"/>
  <c r="I4649" i="1"/>
  <c r="K4649" i="1" s="1"/>
  <c r="I4650" i="1"/>
  <c r="K4650" i="1" s="1"/>
  <c r="I4651" i="1"/>
  <c r="K4651" i="1" s="1"/>
  <c r="I4652" i="1"/>
  <c r="K4652" i="1" s="1"/>
  <c r="I4653" i="1"/>
  <c r="K4653" i="1" s="1"/>
  <c r="I4654" i="1"/>
  <c r="K4654" i="1" s="1"/>
  <c r="I4655" i="1"/>
  <c r="K4655" i="1" s="1"/>
  <c r="I4656" i="1"/>
  <c r="K4656" i="1" s="1"/>
  <c r="I4657" i="1"/>
  <c r="K4657" i="1" s="1"/>
  <c r="I4658" i="1"/>
  <c r="K4658" i="1" s="1"/>
  <c r="I4659" i="1"/>
  <c r="K4659" i="1" s="1"/>
  <c r="I4660" i="1"/>
  <c r="K4660" i="1" s="1"/>
  <c r="I4661" i="1"/>
  <c r="K4661" i="1" s="1"/>
  <c r="I4662" i="1"/>
  <c r="K4662" i="1" s="1"/>
  <c r="I4663" i="1"/>
  <c r="K4663" i="1" s="1"/>
  <c r="I4664" i="1"/>
  <c r="K4664" i="1" s="1"/>
  <c r="I4665" i="1"/>
  <c r="K4665" i="1" s="1"/>
  <c r="I4666" i="1"/>
  <c r="K4666" i="1" s="1"/>
  <c r="I4667" i="1"/>
  <c r="K4667" i="1" s="1"/>
  <c r="I4668" i="1"/>
  <c r="K4668" i="1" s="1"/>
  <c r="I4669" i="1"/>
  <c r="K4669" i="1" s="1"/>
  <c r="I4670" i="1"/>
  <c r="K4670" i="1" s="1"/>
  <c r="I4671" i="1"/>
  <c r="K4671" i="1" s="1"/>
  <c r="I4672" i="1"/>
  <c r="K4672" i="1" s="1"/>
  <c r="I4673" i="1"/>
  <c r="K4673" i="1" s="1"/>
  <c r="I4674" i="1"/>
  <c r="K4674" i="1" s="1"/>
  <c r="I4675" i="1"/>
  <c r="K4675" i="1" s="1"/>
  <c r="I4676" i="1"/>
  <c r="K4676" i="1" s="1"/>
  <c r="I4677" i="1"/>
  <c r="K4677" i="1" s="1"/>
  <c r="I4678" i="1"/>
  <c r="K4678" i="1" s="1"/>
  <c r="I4679" i="1"/>
  <c r="K4679" i="1" s="1"/>
  <c r="I4680" i="1"/>
  <c r="K4680" i="1" s="1"/>
  <c r="I4681" i="1"/>
  <c r="K4681" i="1" s="1"/>
  <c r="I4682" i="1"/>
  <c r="K4682" i="1" s="1"/>
  <c r="I4683" i="1"/>
  <c r="K4683" i="1" s="1"/>
  <c r="I4684" i="1"/>
  <c r="K4684" i="1" s="1"/>
  <c r="I4685" i="1"/>
  <c r="K4685" i="1" s="1"/>
  <c r="I4686" i="1"/>
  <c r="K4686" i="1" s="1"/>
  <c r="I4687" i="1"/>
  <c r="K4687" i="1" s="1"/>
  <c r="I4688" i="1"/>
  <c r="K4688" i="1" s="1"/>
  <c r="I4689" i="1"/>
  <c r="K4689" i="1" s="1"/>
  <c r="I4690" i="1"/>
  <c r="K4690" i="1" s="1"/>
  <c r="I4691" i="1"/>
  <c r="K4691" i="1" s="1"/>
  <c r="I4692" i="1"/>
  <c r="K4692" i="1" s="1"/>
  <c r="I4693" i="1"/>
  <c r="K4693" i="1" s="1"/>
  <c r="I4694" i="1"/>
  <c r="K4694" i="1" s="1"/>
  <c r="I4695" i="1"/>
  <c r="K4695" i="1" s="1"/>
  <c r="I4696" i="1"/>
  <c r="K4696" i="1" s="1"/>
  <c r="I4697" i="1"/>
  <c r="K4697" i="1" s="1"/>
  <c r="I4698" i="1"/>
  <c r="K4698" i="1" s="1"/>
  <c r="I4699" i="1"/>
  <c r="K4699" i="1" s="1"/>
  <c r="I4700" i="1"/>
  <c r="K4700" i="1" s="1"/>
  <c r="I4701" i="1"/>
  <c r="K4701" i="1" s="1"/>
  <c r="I4702" i="1"/>
  <c r="K4702" i="1" s="1"/>
  <c r="I4703" i="1"/>
  <c r="K4703" i="1" s="1"/>
  <c r="I4704" i="1"/>
  <c r="K4704" i="1" s="1"/>
  <c r="I4705" i="1"/>
  <c r="K4705" i="1" s="1"/>
  <c r="I4706" i="1"/>
  <c r="K4706" i="1" s="1"/>
  <c r="I4707" i="1"/>
  <c r="K4707" i="1" s="1"/>
  <c r="I4708" i="1"/>
  <c r="K4708" i="1" s="1"/>
  <c r="I4709" i="1"/>
  <c r="K4709" i="1" s="1"/>
  <c r="I4710" i="1"/>
  <c r="K4710" i="1" s="1"/>
  <c r="I4711" i="1"/>
  <c r="K4711" i="1" s="1"/>
  <c r="I4712" i="1"/>
  <c r="K4712" i="1" s="1"/>
  <c r="I4713" i="1"/>
  <c r="K4713" i="1" s="1"/>
  <c r="I4714" i="1"/>
  <c r="K4714" i="1" s="1"/>
  <c r="I4715" i="1"/>
  <c r="K4715" i="1" s="1"/>
  <c r="I4716" i="1"/>
  <c r="K4716" i="1" s="1"/>
  <c r="I4717" i="1"/>
  <c r="K4717" i="1" s="1"/>
  <c r="I4718" i="1"/>
  <c r="K4718" i="1" s="1"/>
  <c r="I4719" i="1"/>
  <c r="K4719" i="1" s="1"/>
  <c r="I4720" i="1"/>
  <c r="K4720" i="1" s="1"/>
  <c r="I4721" i="1"/>
  <c r="K4721" i="1" s="1"/>
  <c r="I4722" i="1"/>
  <c r="K4722" i="1" s="1"/>
  <c r="I4723" i="1"/>
  <c r="K4723" i="1" s="1"/>
  <c r="I4724" i="1"/>
  <c r="K4724" i="1" s="1"/>
  <c r="I4725" i="1"/>
  <c r="K4725" i="1" s="1"/>
  <c r="I4726" i="1"/>
  <c r="K4726" i="1" s="1"/>
  <c r="I4727" i="1"/>
  <c r="K4727" i="1" s="1"/>
  <c r="I4728" i="1"/>
  <c r="K4728" i="1" s="1"/>
  <c r="I4729" i="1"/>
  <c r="K4729" i="1" s="1"/>
  <c r="I4730" i="1"/>
  <c r="K4730" i="1" s="1"/>
  <c r="I4731" i="1"/>
  <c r="K4731" i="1" s="1"/>
  <c r="I4732" i="1"/>
  <c r="K4732" i="1" s="1"/>
  <c r="I4733" i="1"/>
  <c r="K4733" i="1" s="1"/>
  <c r="I4734" i="1"/>
  <c r="K4734" i="1" s="1"/>
  <c r="I4735" i="1"/>
  <c r="K4735" i="1" s="1"/>
  <c r="I4736" i="1"/>
  <c r="K4736" i="1" s="1"/>
  <c r="I4737" i="1"/>
  <c r="K4737" i="1" s="1"/>
  <c r="I4738" i="1"/>
  <c r="K4738" i="1" s="1"/>
  <c r="I4739" i="1"/>
  <c r="K4739" i="1" s="1"/>
  <c r="I4740" i="1"/>
  <c r="K4740" i="1" s="1"/>
  <c r="I4741" i="1"/>
  <c r="K4741" i="1" s="1"/>
  <c r="I4742" i="1"/>
  <c r="K4742" i="1" s="1"/>
  <c r="I4743" i="1"/>
  <c r="K4743" i="1" s="1"/>
  <c r="I4744" i="1"/>
  <c r="K4744" i="1" s="1"/>
  <c r="I4745" i="1"/>
  <c r="K4745" i="1" s="1"/>
  <c r="I4746" i="1"/>
  <c r="K4746" i="1" s="1"/>
  <c r="I4747" i="1"/>
  <c r="K4747" i="1" s="1"/>
  <c r="I4748" i="1"/>
  <c r="K4748" i="1" s="1"/>
  <c r="I4749" i="1"/>
  <c r="K4749" i="1" s="1"/>
  <c r="I4750" i="1"/>
  <c r="K4750" i="1" s="1"/>
  <c r="I4751" i="1"/>
  <c r="K4751" i="1" s="1"/>
  <c r="I4752" i="1"/>
  <c r="K4752" i="1" s="1"/>
  <c r="I4753" i="1"/>
  <c r="K4753" i="1" s="1"/>
  <c r="I4754" i="1"/>
  <c r="K4754" i="1" s="1"/>
  <c r="I4755" i="1"/>
  <c r="K4755" i="1" s="1"/>
  <c r="I4756" i="1"/>
  <c r="K4756" i="1" s="1"/>
  <c r="I4757" i="1"/>
  <c r="K4757" i="1" s="1"/>
  <c r="I4758" i="1"/>
  <c r="K4758" i="1" s="1"/>
  <c r="I4759" i="1"/>
  <c r="K4759" i="1" s="1"/>
  <c r="I4760" i="1"/>
  <c r="K4760" i="1" s="1"/>
  <c r="I4761" i="1"/>
  <c r="K4761" i="1" s="1"/>
  <c r="I4762" i="1"/>
  <c r="K4762" i="1" s="1"/>
  <c r="I4763" i="1"/>
  <c r="K4763" i="1" s="1"/>
  <c r="I4764" i="1"/>
  <c r="K4764" i="1" s="1"/>
  <c r="I4765" i="1"/>
  <c r="K4765" i="1" s="1"/>
  <c r="I4766" i="1"/>
  <c r="K4766" i="1" s="1"/>
  <c r="I4767" i="1"/>
  <c r="K4767" i="1" s="1"/>
  <c r="I4768" i="1"/>
  <c r="K4768" i="1" s="1"/>
  <c r="I4769" i="1"/>
  <c r="K4769" i="1" s="1"/>
  <c r="I4770" i="1"/>
  <c r="K4770" i="1" s="1"/>
  <c r="I4771" i="1"/>
  <c r="K4771" i="1" s="1"/>
  <c r="I4772" i="1"/>
  <c r="K4772" i="1" s="1"/>
  <c r="I4773" i="1"/>
  <c r="K4773" i="1" s="1"/>
  <c r="I4774" i="1"/>
  <c r="K4774" i="1" s="1"/>
  <c r="I4775" i="1"/>
  <c r="K4775" i="1" s="1"/>
  <c r="I4776" i="1"/>
  <c r="K4776" i="1" s="1"/>
  <c r="I4777" i="1"/>
  <c r="K4777" i="1" s="1"/>
  <c r="I4778" i="1"/>
  <c r="K4778" i="1" s="1"/>
  <c r="I4779" i="1"/>
  <c r="K4779" i="1" s="1"/>
  <c r="I4780" i="1"/>
  <c r="K4780" i="1" s="1"/>
  <c r="I4781" i="1"/>
  <c r="K4781" i="1" s="1"/>
  <c r="I4782" i="1"/>
  <c r="K4782" i="1" s="1"/>
  <c r="I4783" i="1"/>
  <c r="K4783" i="1" s="1"/>
  <c r="I4784" i="1"/>
  <c r="K4784" i="1" s="1"/>
  <c r="I4785" i="1"/>
  <c r="K4785" i="1" s="1"/>
  <c r="I4786" i="1"/>
  <c r="K4786" i="1" s="1"/>
  <c r="I4787" i="1"/>
  <c r="K4787" i="1" s="1"/>
  <c r="I4788" i="1"/>
  <c r="K4788" i="1" s="1"/>
  <c r="I4789" i="1"/>
  <c r="K4789" i="1" s="1"/>
  <c r="I4790" i="1"/>
  <c r="K4790" i="1" s="1"/>
  <c r="I4791" i="1"/>
  <c r="K4791" i="1" s="1"/>
  <c r="I4792" i="1"/>
  <c r="K4792" i="1" s="1"/>
  <c r="I4793" i="1"/>
  <c r="K4793" i="1" s="1"/>
  <c r="I4794" i="1"/>
  <c r="K4794" i="1" s="1"/>
  <c r="I4795" i="1"/>
  <c r="K4795" i="1" s="1"/>
  <c r="I4796" i="1"/>
  <c r="K4796" i="1" s="1"/>
  <c r="I4797" i="1"/>
  <c r="K4797" i="1" s="1"/>
  <c r="I4798" i="1"/>
  <c r="K4798" i="1" s="1"/>
  <c r="I4799" i="1"/>
  <c r="K4799" i="1" s="1"/>
  <c r="I4800" i="1"/>
  <c r="K4800" i="1" s="1"/>
  <c r="I4801" i="1"/>
  <c r="K4801" i="1" s="1"/>
  <c r="I4802" i="1"/>
  <c r="K4802" i="1" s="1"/>
  <c r="I4803" i="1"/>
  <c r="K4803" i="1" s="1"/>
  <c r="I4804" i="1"/>
  <c r="K4804" i="1" s="1"/>
  <c r="I4805" i="1"/>
  <c r="K4805" i="1" s="1"/>
  <c r="I4806" i="1"/>
  <c r="K4806" i="1" s="1"/>
  <c r="I4807" i="1"/>
  <c r="K4807" i="1" s="1"/>
  <c r="I4808" i="1"/>
  <c r="K4808" i="1" s="1"/>
  <c r="I4809" i="1"/>
  <c r="K4809" i="1" s="1"/>
  <c r="I4810" i="1"/>
  <c r="K4810" i="1" s="1"/>
  <c r="I4811" i="1"/>
  <c r="K4811" i="1" s="1"/>
  <c r="I4812" i="1"/>
  <c r="K4812" i="1" s="1"/>
  <c r="I4813" i="1"/>
  <c r="K4813" i="1" s="1"/>
  <c r="I4814" i="1"/>
  <c r="K4814" i="1" s="1"/>
  <c r="I4815" i="1"/>
  <c r="K4815" i="1" s="1"/>
  <c r="I4816" i="1"/>
  <c r="K4816" i="1" s="1"/>
  <c r="I4817" i="1"/>
  <c r="K4817" i="1" s="1"/>
  <c r="I4818" i="1"/>
  <c r="K4818" i="1" s="1"/>
  <c r="I4819" i="1"/>
  <c r="K4819" i="1" s="1"/>
  <c r="I4820" i="1"/>
  <c r="K4820" i="1" s="1"/>
  <c r="I4821" i="1"/>
  <c r="K4821" i="1" s="1"/>
  <c r="I4822" i="1"/>
  <c r="K4822" i="1" s="1"/>
  <c r="I4823" i="1"/>
  <c r="K4823" i="1" s="1"/>
  <c r="I4824" i="1"/>
  <c r="K4824" i="1" s="1"/>
  <c r="I4825" i="1"/>
  <c r="K4825" i="1" s="1"/>
  <c r="I4826" i="1"/>
  <c r="K4826" i="1" s="1"/>
  <c r="I4827" i="1"/>
  <c r="K4827" i="1" s="1"/>
  <c r="I4828" i="1"/>
  <c r="K4828" i="1" s="1"/>
  <c r="I4829" i="1"/>
  <c r="K4829" i="1" s="1"/>
  <c r="I4830" i="1"/>
  <c r="K4830" i="1" s="1"/>
  <c r="I4831" i="1"/>
  <c r="K4831" i="1" s="1"/>
  <c r="I4832" i="1"/>
  <c r="K4832" i="1" s="1"/>
  <c r="I4833" i="1"/>
  <c r="K4833" i="1" s="1"/>
  <c r="I4834" i="1"/>
  <c r="K4834" i="1" s="1"/>
  <c r="I4835" i="1"/>
  <c r="K4835" i="1" s="1"/>
  <c r="I4836" i="1"/>
  <c r="K4836" i="1" s="1"/>
  <c r="I4837" i="1"/>
  <c r="K4837" i="1" s="1"/>
  <c r="I4838" i="1"/>
  <c r="K4838" i="1" s="1"/>
  <c r="I4839" i="1"/>
  <c r="K4839" i="1" s="1"/>
  <c r="I4840" i="1"/>
  <c r="K4840" i="1" s="1"/>
  <c r="I4841" i="1"/>
  <c r="K4841" i="1" s="1"/>
  <c r="I4842" i="1"/>
  <c r="K4842" i="1" s="1"/>
  <c r="I4843" i="1"/>
  <c r="K4843" i="1" s="1"/>
  <c r="I4844" i="1"/>
  <c r="K4844" i="1" s="1"/>
  <c r="I4845" i="1"/>
  <c r="K4845" i="1" s="1"/>
  <c r="I4846" i="1"/>
  <c r="K4846" i="1" s="1"/>
  <c r="I4847" i="1"/>
  <c r="K4847" i="1" s="1"/>
  <c r="I4848" i="1"/>
  <c r="K4848" i="1" s="1"/>
  <c r="I4849" i="1"/>
  <c r="K4849" i="1" s="1"/>
  <c r="I4850" i="1"/>
  <c r="K4850" i="1" s="1"/>
  <c r="I4851" i="1"/>
  <c r="K4851" i="1" s="1"/>
  <c r="I4852" i="1"/>
  <c r="K4852" i="1" s="1"/>
  <c r="I4853" i="1"/>
  <c r="K4853" i="1" s="1"/>
  <c r="I4854" i="1"/>
  <c r="K4854" i="1" s="1"/>
  <c r="I4855" i="1"/>
  <c r="K4855" i="1" s="1"/>
  <c r="I4856" i="1"/>
  <c r="K4856" i="1" s="1"/>
  <c r="I4857" i="1"/>
  <c r="K4857" i="1" s="1"/>
  <c r="I4858" i="1"/>
  <c r="K4858" i="1" s="1"/>
  <c r="I4859" i="1"/>
  <c r="K4859" i="1" s="1"/>
  <c r="I4860" i="1"/>
  <c r="K4860" i="1" s="1"/>
  <c r="I4861" i="1"/>
  <c r="K4861" i="1" s="1"/>
  <c r="I4862" i="1"/>
  <c r="K4862" i="1" s="1"/>
  <c r="I4863" i="1"/>
  <c r="K4863" i="1" s="1"/>
  <c r="I4864" i="1"/>
  <c r="K4864" i="1" s="1"/>
  <c r="I4865" i="1"/>
  <c r="K4865" i="1" s="1"/>
  <c r="I4866" i="1"/>
  <c r="K4866" i="1" s="1"/>
  <c r="I4867" i="1"/>
  <c r="K4867" i="1" s="1"/>
  <c r="I4868" i="1"/>
  <c r="K4868" i="1" s="1"/>
  <c r="I4869" i="1"/>
  <c r="K4869" i="1" s="1"/>
  <c r="I4870" i="1"/>
  <c r="K4870" i="1" s="1"/>
  <c r="I4871" i="1"/>
  <c r="K4871" i="1" s="1"/>
  <c r="I4872" i="1"/>
  <c r="K4872" i="1" s="1"/>
  <c r="I4873" i="1"/>
  <c r="K4873" i="1" s="1"/>
  <c r="I4874" i="1"/>
  <c r="K4874" i="1" s="1"/>
  <c r="I4875" i="1"/>
  <c r="K4875" i="1" s="1"/>
  <c r="I4876" i="1"/>
  <c r="K4876" i="1" s="1"/>
  <c r="I4877" i="1"/>
  <c r="K4877" i="1" s="1"/>
  <c r="I4878" i="1"/>
  <c r="K4878" i="1" s="1"/>
  <c r="I4879" i="1"/>
  <c r="K4879" i="1" s="1"/>
  <c r="I4880" i="1"/>
  <c r="K4880" i="1" s="1"/>
  <c r="I4881" i="1"/>
  <c r="K4881" i="1" s="1"/>
  <c r="I4882" i="1"/>
  <c r="K4882" i="1" s="1"/>
  <c r="I4883" i="1"/>
  <c r="K4883" i="1" s="1"/>
  <c r="I4884" i="1"/>
  <c r="K4884" i="1" s="1"/>
  <c r="I4885" i="1"/>
  <c r="K4885" i="1" s="1"/>
  <c r="I4886" i="1"/>
  <c r="K4886" i="1" s="1"/>
  <c r="I4887" i="1"/>
  <c r="K4887" i="1" s="1"/>
  <c r="I4888" i="1"/>
  <c r="K4888" i="1" s="1"/>
  <c r="I4889" i="1"/>
  <c r="K4889" i="1" s="1"/>
  <c r="I4890" i="1"/>
  <c r="K4890" i="1" s="1"/>
  <c r="I4891" i="1"/>
  <c r="K4891" i="1" s="1"/>
  <c r="I4892" i="1"/>
  <c r="K4892" i="1" s="1"/>
  <c r="I4893" i="1"/>
  <c r="K4893" i="1" s="1"/>
  <c r="I4894" i="1"/>
  <c r="K4894" i="1" s="1"/>
  <c r="I4895" i="1"/>
  <c r="K4895" i="1" s="1"/>
  <c r="I4896" i="1"/>
  <c r="K4896" i="1" s="1"/>
  <c r="I4897" i="1"/>
  <c r="K4897" i="1" s="1"/>
  <c r="I4898" i="1"/>
  <c r="K4898" i="1" s="1"/>
  <c r="I4899" i="1"/>
  <c r="K4899" i="1" s="1"/>
  <c r="I4900" i="1"/>
  <c r="K4900" i="1" s="1"/>
  <c r="I4901" i="1"/>
  <c r="K4901" i="1" s="1"/>
  <c r="I4902" i="1"/>
  <c r="K4902" i="1" s="1"/>
  <c r="I4903" i="1"/>
  <c r="K4903" i="1" s="1"/>
  <c r="I4904" i="1"/>
  <c r="K4904" i="1" s="1"/>
  <c r="I4905" i="1"/>
  <c r="K4905" i="1" s="1"/>
  <c r="I4906" i="1"/>
  <c r="K4906" i="1" s="1"/>
  <c r="I4907" i="1"/>
  <c r="K4907" i="1" s="1"/>
  <c r="I4908" i="1"/>
  <c r="K4908" i="1" s="1"/>
  <c r="I4909" i="1"/>
  <c r="K4909" i="1" s="1"/>
  <c r="I4910" i="1"/>
  <c r="K4910" i="1" s="1"/>
  <c r="I4911" i="1"/>
  <c r="K4911" i="1" s="1"/>
  <c r="I4912" i="1"/>
  <c r="K4912" i="1" s="1"/>
  <c r="I4913" i="1"/>
  <c r="K4913" i="1" s="1"/>
  <c r="I4914" i="1"/>
  <c r="K4914" i="1" s="1"/>
  <c r="I4915" i="1"/>
  <c r="K4915" i="1" s="1"/>
  <c r="I4916" i="1"/>
  <c r="K4916" i="1" s="1"/>
  <c r="I4917" i="1"/>
  <c r="K4917" i="1" s="1"/>
  <c r="I4918" i="1"/>
  <c r="K4918" i="1" s="1"/>
  <c r="I4919" i="1"/>
  <c r="K4919" i="1" s="1"/>
  <c r="I4920" i="1"/>
  <c r="K4920" i="1" s="1"/>
  <c r="I4921" i="1"/>
  <c r="K4921" i="1" s="1"/>
  <c r="I4922" i="1"/>
  <c r="K4922" i="1" s="1"/>
  <c r="I4923" i="1"/>
  <c r="K4923" i="1" s="1"/>
  <c r="I4924" i="1"/>
  <c r="K4924" i="1" s="1"/>
  <c r="I4925" i="1"/>
  <c r="K4925" i="1" s="1"/>
  <c r="I4926" i="1"/>
  <c r="K4926" i="1" s="1"/>
  <c r="I4927" i="1"/>
  <c r="K4927" i="1" s="1"/>
  <c r="I4928" i="1"/>
  <c r="K4928" i="1" s="1"/>
  <c r="I4929" i="1"/>
  <c r="K4929" i="1" s="1"/>
  <c r="I4930" i="1"/>
  <c r="K4930" i="1" s="1"/>
  <c r="I4931" i="1"/>
  <c r="K4931" i="1" s="1"/>
  <c r="I4932" i="1"/>
  <c r="K4932" i="1" s="1"/>
  <c r="I4933" i="1"/>
  <c r="K4933" i="1" s="1"/>
  <c r="I4934" i="1"/>
  <c r="K4934" i="1" s="1"/>
  <c r="I4935" i="1"/>
  <c r="K4935" i="1" s="1"/>
  <c r="I4936" i="1"/>
  <c r="K4936" i="1" s="1"/>
  <c r="I4937" i="1"/>
  <c r="K4937" i="1" s="1"/>
  <c r="I4938" i="1"/>
  <c r="K4938" i="1" s="1"/>
  <c r="I4939" i="1"/>
  <c r="K4939" i="1" s="1"/>
  <c r="I4940" i="1"/>
  <c r="K4940" i="1" s="1"/>
  <c r="I4941" i="1"/>
  <c r="K4941" i="1" s="1"/>
  <c r="I4942" i="1"/>
  <c r="K4942" i="1" s="1"/>
  <c r="I4943" i="1"/>
  <c r="K4943" i="1" s="1"/>
  <c r="I4944" i="1"/>
  <c r="K4944" i="1" s="1"/>
  <c r="I4945" i="1"/>
  <c r="K4945" i="1" s="1"/>
  <c r="I4946" i="1"/>
  <c r="K4946" i="1" s="1"/>
  <c r="I4947" i="1"/>
  <c r="K4947" i="1" s="1"/>
  <c r="I4948" i="1"/>
  <c r="K4948" i="1" s="1"/>
  <c r="I4949" i="1"/>
  <c r="K4949" i="1" s="1"/>
  <c r="I4950" i="1"/>
  <c r="K4950" i="1" s="1"/>
  <c r="I4951" i="1"/>
  <c r="K4951" i="1" s="1"/>
  <c r="I4952" i="1"/>
  <c r="K4952" i="1" s="1"/>
  <c r="I4953" i="1"/>
  <c r="K4953" i="1" s="1"/>
  <c r="I4954" i="1"/>
  <c r="K4954" i="1" s="1"/>
  <c r="I4955" i="1"/>
  <c r="K4955" i="1" s="1"/>
  <c r="I4956" i="1"/>
  <c r="K4956" i="1" s="1"/>
  <c r="I4957" i="1"/>
  <c r="K4957" i="1" s="1"/>
  <c r="I4958" i="1"/>
  <c r="K4958" i="1" s="1"/>
  <c r="I4959" i="1"/>
  <c r="K4959" i="1" s="1"/>
  <c r="I4960" i="1"/>
  <c r="K4960" i="1" s="1"/>
  <c r="I4961" i="1"/>
  <c r="K4961" i="1" s="1"/>
  <c r="I4962" i="1"/>
  <c r="K4962" i="1" s="1"/>
  <c r="I4963" i="1"/>
  <c r="K4963" i="1" s="1"/>
  <c r="I4964" i="1"/>
  <c r="K4964" i="1" s="1"/>
  <c r="I4965" i="1"/>
  <c r="K4965" i="1" s="1"/>
  <c r="I4966" i="1"/>
  <c r="K4966" i="1" s="1"/>
  <c r="I4967" i="1"/>
  <c r="K4967" i="1" s="1"/>
  <c r="I4968" i="1"/>
  <c r="K4968" i="1" s="1"/>
  <c r="I4969" i="1"/>
  <c r="K4969" i="1" s="1"/>
  <c r="I4970" i="1"/>
  <c r="K4970" i="1" s="1"/>
  <c r="I4971" i="1"/>
  <c r="K4971" i="1" s="1"/>
  <c r="I4972" i="1"/>
  <c r="K4972" i="1" s="1"/>
  <c r="I4973" i="1"/>
  <c r="K4973" i="1" s="1"/>
  <c r="I4974" i="1"/>
  <c r="K4974" i="1" s="1"/>
  <c r="I4975" i="1"/>
  <c r="K4975" i="1" s="1"/>
  <c r="I4976" i="1"/>
  <c r="K4976" i="1" s="1"/>
  <c r="I4977" i="1"/>
  <c r="K4977" i="1" s="1"/>
  <c r="I4978" i="1"/>
  <c r="K4978" i="1" s="1"/>
  <c r="I4979" i="1"/>
  <c r="K4979" i="1" s="1"/>
  <c r="I4980" i="1"/>
  <c r="K4980" i="1" s="1"/>
  <c r="I4981" i="1"/>
  <c r="K4981" i="1" s="1"/>
  <c r="I4982" i="1"/>
  <c r="K4982" i="1" s="1"/>
  <c r="I4983" i="1"/>
  <c r="K4983" i="1" s="1"/>
  <c r="I4984" i="1"/>
  <c r="K4984" i="1" s="1"/>
  <c r="I4985" i="1"/>
  <c r="K4985" i="1" s="1"/>
  <c r="I4986" i="1"/>
  <c r="K4986" i="1" s="1"/>
  <c r="I4987" i="1"/>
  <c r="K4987" i="1" s="1"/>
  <c r="I4988" i="1"/>
  <c r="K4988" i="1" s="1"/>
  <c r="I4989" i="1"/>
  <c r="K4989" i="1" s="1"/>
  <c r="I4990" i="1"/>
  <c r="K4990" i="1" s="1"/>
  <c r="I4991" i="1"/>
  <c r="K4991" i="1" s="1"/>
  <c r="I4992" i="1"/>
  <c r="K4992" i="1" s="1"/>
  <c r="I4993" i="1"/>
  <c r="K4993" i="1" s="1"/>
  <c r="I4994" i="1"/>
  <c r="K4994" i="1" s="1"/>
  <c r="I4995" i="1"/>
  <c r="K4995" i="1" s="1"/>
  <c r="I4996" i="1"/>
  <c r="K4996" i="1" s="1"/>
  <c r="I4997" i="1"/>
  <c r="K4997" i="1" s="1"/>
  <c r="I4998" i="1"/>
  <c r="K4998" i="1" s="1"/>
  <c r="I4999" i="1"/>
  <c r="K4999" i="1" s="1"/>
  <c r="I5000" i="1"/>
  <c r="K5000" i="1" s="1"/>
  <c r="I5001" i="1"/>
  <c r="K5001" i="1" s="1"/>
  <c r="I5002" i="1"/>
  <c r="K5002" i="1" s="1"/>
  <c r="I5003" i="1"/>
  <c r="K5003" i="1" s="1"/>
  <c r="I5004" i="1"/>
  <c r="K5004" i="1" s="1"/>
  <c r="I5005" i="1"/>
  <c r="K5005" i="1" s="1"/>
  <c r="I5006" i="1"/>
  <c r="K5006" i="1" s="1"/>
  <c r="I5007" i="1"/>
  <c r="K5007" i="1" s="1"/>
  <c r="I5008" i="1"/>
  <c r="K5008" i="1" s="1"/>
  <c r="I5009" i="1"/>
  <c r="K5009" i="1" s="1"/>
  <c r="I5010" i="1"/>
  <c r="K5010" i="1" s="1"/>
  <c r="I5011" i="1"/>
  <c r="K5011" i="1" s="1"/>
  <c r="I5012" i="1"/>
  <c r="K5012" i="1" s="1"/>
  <c r="I5013" i="1"/>
  <c r="K5013" i="1" s="1"/>
  <c r="I5014" i="1"/>
  <c r="K5014" i="1" s="1"/>
  <c r="I5015" i="1"/>
  <c r="K5015" i="1" s="1"/>
  <c r="I5016" i="1"/>
  <c r="K5016" i="1" s="1"/>
  <c r="I5017" i="1"/>
  <c r="K5017" i="1" s="1"/>
  <c r="I5018" i="1"/>
  <c r="K5018" i="1" s="1"/>
  <c r="I5019" i="1"/>
  <c r="K5019" i="1" s="1"/>
  <c r="I5020" i="1"/>
  <c r="K5020" i="1" s="1"/>
  <c r="I5021" i="1"/>
  <c r="K5021" i="1" s="1"/>
  <c r="I5022" i="1"/>
  <c r="K5022" i="1" s="1"/>
  <c r="I5023" i="1"/>
  <c r="K5023" i="1" s="1"/>
  <c r="I5024" i="1"/>
  <c r="K5024" i="1" s="1"/>
  <c r="I5025" i="1"/>
  <c r="K5025" i="1" s="1"/>
  <c r="I5026" i="1"/>
  <c r="K5026" i="1" s="1"/>
  <c r="I5027" i="1"/>
  <c r="K5027" i="1" s="1"/>
  <c r="I5028" i="1"/>
  <c r="K5028" i="1" s="1"/>
  <c r="I5029" i="1"/>
  <c r="K5029" i="1" s="1"/>
  <c r="I5030" i="1"/>
  <c r="K5030" i="1" s="1"/>
  <c r="I5031" i="1"/>
  <c r="K5031" i="1" s="1"/>
  <c r="I5032" i="1"/>
  <c r="K5032" i="1" s="1"/>
  <c r="I5033" i="1"/>
  <c r="K5033" i="1" s="1"/>
  <c r="I5034" i="1"/>
  <c r="K5034" i="1" s="1"/>
  <c r="I5035" i="1"/>
  <c r="K5035" i="1" s="1"/>
  <c r="I5036" i="1"/>
  <c r="K5036" i="1" s="1"/>
  <c r="I5037" i="1"/>
  <c r="K5037" i="1" s="1"/>
  <c r="I5038" i="1"/>
  <c r="K5038" i="1" s="1"/>
  <c r="I5039" i="1"/>
  <c r="K5039" i="1" s="1"/>
  <c r="I5040" i="1"/>
  <c r="K5040" i="1" s="1"/>
  <c r="I5041" i="1"/>
  <c r="K5041" i="1" s="1"/>
  <c r="I5042" i="1"/>
  <c r="K5042" i="1" s="1"/>
  <c r="I5043" i="1"/>
  <c r="K5043" i="1" s="1"/>
  <c r="I5044" i="1"/>
  <c r="K5044" i="1" s="1"/>
  <c r="I5045" i="1"/>
  <c r="K5045" i="1" s="1"/>
  <c r="I5046" i="1"/>
  <c r="K5046" i="1" s="1"/>
  <c r="I5047" i="1"/>
  <c r="K5047" i="1" s="1"/>
  <c r="I5048" i="1"/>
  <c r="K5048" i="1" s="1"/>
  <c r="I5049" i="1"/>
  <c r="K5049" i="1" s="1"/>
  <c r="I5050" i="1"/>
  <c r="K5050" i="1" s="1"/>
  <c r="I5051" i="1"/>
  <c r="K5051" i="1" s="1"/>
  <c r="I5052" i="1"/>
  <c r="K5052" i="1" s="1"/>
  <c r="I5053" i="1"/>
  <c r="K5053" i="1" s="1"/>
  <c r="I5054" i="1"/>
  <c r="K5054" i="1" s="1"/>
  <c r="I5055" i="1"/>
  <c r="K5055" i="1" s="1"/>
  <c r="I5056" i="1"/>
  <c r="K5056" i="1" s="1"/>
  <c r="I5057" i="1"/>
  <c r="K5057" i="1" s="1"/>
  <c r="I5058" i="1"/>
  <c r="K5058" i="1" s="1"/>
  <c r="I5059" i="1"/>
  <c r="K5059" i="1" s="1"/>
  <c r="I5060" i="1"/>
  <c r="K5060" i="1" s="1"/>
  <c r="I5061" i="1"/>
  <c r="K5061" i="1" s="1"/>
  <c r="I5062" i="1"/>
  <c r="K5062" i="1" s="1"/>
  <c r="I5063" i="1"/>
  <c r="K5063" i="1" s="1"/>
  <c r="I5064" i="1"/>
  <c r="K5064" i="1" s="1"/>
  <c r="I5065" i="1"/>
  <c r="K5065" i="1" s="1"/>
  <c r="I5066" i="1"/>
  <c r="K5066" i="1" s="1"/>
  <c r="I5067" i="1"/>
  <c r="K5067" i="1" s="1"/>
  <c r="I5068" i="1"/>
  <c r="K5068" i="1" s="1"/>
  <c r="I5069" i="1"/>
  <c r="K5069" i="1" s="1"/>
  <c r="I5070" i="1"/>
  <c r="K5070" i="1" s="1"/>
  <c r="I5071" i="1"/>
  <c r="K5071" i="1" s="1"/>
  <c r="I5072" i="1"/>
  <c r="K5072" i="1" s="1"/>
  <c r="I5073" i="1"/>
  <c r="K5073" i="1" s="1"/>
  <c r="I5074" i="1"/>
  <c r="K5074" i="1" s="1"/>
  <c r="I5075" i="1"/>
  <c r="K5075" i="1" s="1"/>
  <c r="I5076" i="1"/>
  <c r="K5076" i="1" s="1"/>
  <c r="I5077" i="1"/>
  <c r="K5077" i="1" s="1"/>
  <c r="I5078" i="1"/>
  <c r="K5078" i="1" s="1"/>
  <c r="I5079" i="1"/>
  <c r="K5079" i="1" s="1"/>
  <c r="I5080" i="1"/>
  <c r="K5080" i="1" s="1"/>
  <c r="I5081" i="1"/>
  <c r="K5081" i="1" s="1"/>
  <c r="I5082" i="1"/>
  <c r="K5082" i="1" s="1"/>
  <c r="I5083" i="1"/>
  <c r="K5083" i="1" s="1"/>
  <c r="I5084" i="1"/>
  <c r="K5084" i="1" s="1"/>
  <c r="I5085" i="1"/>
  <c r="K5085" i="1" s="1"/>
  <c r="I5086" i="1"/>
  <c r="K5086" i="1" s="1"/>
  <c r="I5087" i="1"/>
  <c r="K5087" i="1" s="1"/>
  <c r="I5088" i="1"/>
  <c r="K5088" i="1" s="1"/>
  <c r="I5089" i="1"/>
  <c r="K5089" i="1" s="1"/>
  <c r="I5090" i="1"/>
  <c r="K5090" i="1" s="1"/>
  <c r="I5091" i="1"/>
  <c r="K5091" i="1" s="1"/>
  <c r="I5092" i="1"/>
  <c r="K5092" i="1" s="1"/>
  <c r="I5093" i="1"/>
  <c r="K5093" i="1" s="1"/>
  <c r="I5094" i="1"/>
  <c r="K5094" i="1" s="1"/>
  <c r="I5095" i="1"/>
  <c r="K5095" i="1" s="1"/>
  <c r="I5096" i="1"/>
  <c r="K5096" i="1" s="1"/>
  <c r="I5097" i="1"/>
  <c r="K5097" i="1" s="1"/>
  <c r="I5098" i="1"/>
  <c r="K5098" i="1" s="1"/>
  <c r="I5099" i="1"/>
  <c r="K5099" i="1" s="1"/>
  <c r="I5100" i="1"/>
  <c r="K5100" i="1" s="1"/>
  <c r="I5101" i="1"/>
  <c r="K5101" i="1" s="1"/>
  <c r="I5102" i="1"/>
  <c r="K5102" i="1" s="1"/>
  <c r="I5103" i="1"/>
  <c r="K5103" i="1" s="1"/>
  <c r="I5104" i="1"/>
  <c r="K5104" i="1" s="1"/>
  <c r="I5105" i="1"/>
  <c r="K5105" i="1" s="1"/>
  <c r="I5106" i="1"/>
  <c r="K5106" i="1" s="1"/>
  <c r="I5107" i="1"/>
  <c r="K5107" i="1" s="1"/>
  <c r="I5108" i="1"/>
  <c r="K5108" i="1" s="1"/>
  <c r="I5109" i="1"/>
  <c r="K5109" i="1" s="1"/>
  <c r="I5110" i="1"/>
  <c r="K5110" i="1" s="1"/>
  <c r="I5111" i="1"/>
  <c r="K5111" i="1" s="1"/>
  <c r="I5112" i="1"/>
  <c r="K5112" i="1" s="1"/>
  <c r="I5113" i="1"/>
  <c r="K5113" i="1" s="1"/>
  <c r="I5114" i="1"/>
  <c r="K5114" i="1" s="1"/>
  <c r="I5115" i="1"/>
  <c r="K5115" i="1" s="1"/>
  <c r="I5116" i="1"/>
  <c r="K5116" i="1" s="1"/>
  <c r="I5117" i="1"/>
  <c r="K5117" i="1" s="1"/>
  <c r="I5118" i="1"/>
  <c r="K5118" i="1" s="1"/>
  <c r="I5119" i="1"/>
  <c r="K5119" i="1" s="1"/>
  <c r="I5120" i="1"/>
  <c r="K5120" i="1" s="1"/>
  <c r="I5121" i="1"/>
  <c r="K5121" i="1" s="1"/>
  <c r="I5122" i="1"/>
  <c r="K5122" i="1" s="1"/>
  <c r="I5123" i="1"/>
  <c r="K5123" i="1" s="1"/>
  <c r="I5124" i="1"/>
  <c r="K5124" i="1" s="1"/>
  <c r="I5125" i="1"/>
  <c r="K5125" i="1" s="1"/>
  <c r="I5126" i="1"/>
  <c r="K5126" i="1" s="1"/>
  <c r="I5127" i="1"/>
  <c r="K5127" i="1" s="1"/>
  <c r="I5128" i="1"/>
  <c r="K5128" i="1" s="1"/>
  <c r="I5129" i="1"/>
  <c r="K5129" i="1" s="1"/>
  <c r="I5130" i="1"/>
  <c r="K5130" i="1" s="1"/>
  <c r="I5131" i="1"/>
  <c r="K5131" i="1" s="1"/>
  <c r="I5132" i="1"/>
  <c r="K5132" i="1" s="1"/>
  <c r="I5133" i="1"/>
  <c r="K5133" i="1" s="1"/>
  <c r="I5134" i="1"/>
  <c r="K5134" i="1" s="1"/>
  <c r="I5135" i="1"/>
  <c r="K5135" i="1" s="1"/>
  <c r="I5136" i="1"/>
  <c r="K5136" i="1" s="1"/>
  <c r="I5137" i="1"/>
  <c r="K5137" i="1" s="1"/>
  <c r="I5138" i="1"/>
  <c r="K5138" i="1" s="1"/>
  <c r="I5139" i="1"/>
  <c r="K5139" i="1" s="1"/>
  <c r="I5140" i="1"/>
  <c r="K5140" i="1" s="1"/>
  <c r="I5141" i="1"/>
  <c r="K5141" i="1" s="1"/>
  <c r="I5142" i="1"/>
  <c r="K5142" i="1" s="1"/>
  <c r="I5143" i="1"/>
  <c r="K5143" i="1" s="1"/>
  <c r="I5144" i="1"/>
  <c r="K5144" i="1" s="1"/>
  <c r="I5145" i="1"/>
  <c r="K5145" i="1" s="1"/>
  <c r="I5146" i="1"/>
  <c r="K5146" i="1" s="1"/>
  <c r="I5147" i="1"/>
  <c r="K5147" i="1" s="1"/>
  <c r="I5148" i="1"/>
  <c r="K5148" i="1" s="1"/>
  <c r="I5149" i="1"/>
  <c r="K5149" i="1" s="1"/>
  <c r="I5150" i="1"/>
  <c r="K5150" i="1" s="1"/>
  <c r="I5151" i="1"/>
  <c r="K5151" i="1" s="1"/>
  <c r="I5152" i="1"/>
  <c r="K5152" i="1" s="1"/>
  <c r="I5153" i="1"/>
  <c r="K5153" i="1" s="1"/>
  <c r="I5154" i="1"/>
  <c r="K5154" i="1" s="1"/>
  <c r="I5155" i="1"/>
  <c r="K5155" i="1" s="1"/>
  <c r="I5156" i="1"/>
  <c r="K5156" i="1" s="1"/>
  <c r="I5157" i="1"/>
  <c r="K5157" i="1" s="1"/>
  <c r="I5158" i="1"/>
  <c r="K5158" i="1" s="1"/>
  <c r="I5159" i="1"/>
  <c r="K5159" i="1" s="1"/>
  <c r="I5160" i="1"/>
  <c r="K5160" i="1" s="1"/>
  <c r="I5161" i="1"/>
  <c r="K5161" i="1" s="1"/>
  <c r="I5162" i="1"/>
  <c r="K5162" i="1" s="1"/>
  <c r="I5163" i="1"/>
  <c r="K5163" i="1" s="1"/>
  <c r="I5164" i="1"/>
  <c r="K5164" i="1" s="1"/>
  <c r="I5165" i="1"/>
  <c r="K5165" i="1" s="1"/>
  <c r="I5166" i="1"/>
  <c r="K5166" i="1" s="1"/>
  <c r="I5167" i="1"/>
  <c r="K5167" i="1" s="1"/>
  <c r="I5168" i="1"/>
  <c r="K5168" i="1" s="1"/>
  <c r="I5169" i="1"/>
  <c r="K5169" i="1" s="1"/>
  <c r="I5170" i="1"/>
  <c r="K5170" i="1" s="1"/>
  <c r="I5171" i="1"/>
  <c r="K5171" i="1" s="1"/>
  <c r="I5172" i="1"/>
  <c r="K5172" i="1" s="1"/>
  <c r="I5173" i="1"/>
  <c r="K5173" i="1" s="1"/>
  <c r="I5174" i="1"/>
  <c r="K5174" i="1" s="1"/>
  <c r="I5175" i="1"/>
  <c r="K5175" i="1" s="1"/>
  <c r="I5176" i="1"/>
  <c r="K5176" i="1" s="1"/>
  <c r="I5177" i="1"/>
  <c r="K5177" i="1" s="1"/>
  <c r="I5178" i="1"/>
  <c r="K5178" i="1" s="1"/>
  <c r="I5179" i="1"/>
  <c r="K5179" i="1" s="1"/>
  <c r="I5180" i="1"/>
  <c r="K5180" i="1" s="1"/>
  <c r="I5181" i="1"/>
  <c r="K5181" i="1" s="1"/>
  <c r="I5182" i="1"/>
  <c r="K5182" i="1" s="1"/>
  <c r="I5183" i="1"/>
  <c r="K5183" i="1" s="1"/>
  <c r="I5184" i="1"/>
  <c r="K5184" i="1" s="1"/>
  <c r="I5185" i="1"/>
  <c r="K5185" i="1" s="1"/>
  <c r="I5186" i="1"/>
  <c r="K5186" i="1" s="1"/>
  <c r="I5187" i="1"/>
  <c r="K5187" i="1" s="1"/>
  <c r="I5188" i="1"/>
  <c r="K5188" i="1" s="1"/>
  <c r="I5189" i="1"/>
  <c r="K5189" i="1" s="1"/>
  <c r="I5190" i="1"/>
  <c r="K5190" i="1" s="1"/>
  <c r="I5191" i="1"/>
  <c r="K5191" i="1" s="1"/>
  <c r="I5192" i="1"/>
  <c r="K5192" i="1" s="1"/>
  <c r="I5193" i="1"/>
  <c r="K5193" i="1" s="1"/>
  <c r="I5194" i="1"/>
  <c r="K5194" i="1" s="1"/>
  <c r="I5195" i="1"/>
  <c r="K5195" i="1" s="1"/>
  <c r="I5196" i="1"/>
  <c r="K5196" i="1" s="1"/>
  <c r="I5197" i="1"/>
  <c r="K5197" i="1" s="1"/>
  <c r="I5198" i="1"/>
  <c r="K5198" i="1" s="1"/>
  <c r="I5199" i="1"/>
  <c r="K5199" i="1" s="1"/>
  <c r="I5200" i="1"/>
  <c r="K5200" i="1" s="1"/>
  <c r="I5201" i="1"/>
  <c r="K5201" i="1" s="1"/>
  <c r="I5202" i="1"/>
  <c r="K5202" i="1" s="1"/>
  <c r="I5203" i="1"/>
  <c r="K5203" i="1" s="1"/>
  <c r="I5204" i="1"/>
  <c r="K5204" i="1" s="1"/>
  <c r="I5205" i="1"/>
  <c r="K5205" i="1" s="1"/>
  <c r="I5206" i="1"/>
  <c r="K5206" i="1" s="1"/>
  <c r="I5207" i="1"/>
  <c r="K5207" i="1" s="1"/>
  <c r="I5208" i="1"/>
  <c r="K5208" i="1" s="1"/>
  <c r="I5209" i="1"/>
  <c r="K5209" i="1" s="1"/>
  <c r="I5210" i="1"/>
  <c r="K5210" i="1" s="1"/>
  <c r="I5211" i="1"/>
  <c r="K5211" i="1" s="1"/>
  <c r="I5212" i="1"/>
  <c r="K5212" i="1" s="1"/>
  <c r="I5213" i="1"/>
  <c r="K5213" i="1" s="1"/>
  <c r="I5214" i="1"/>
  <c r="K5214" i="1" s="1"/>
  <c r="I5215" i="1"/>
  <c r="K5215" i="1" s="1"/>
  <c r="I5216" i="1"/>
  <c r="K5216" i="1" s="1"/>
  <c r="I5217" i="1"/>
  <c r="K5217" i="1" s="1"/>
  <c r="I5218" i="1"/>
  <c r="K5218" i="1" s="1"/>
  <c r="I5219" i="1"/>
  <c r="K5219" i="1" s="1"/>
  <c r="I5220" i="1"/>
  <c r="K5220" i="1" s="1"/>
  <c r="I5221" i="1"/>
  <c r="K5221" i="1" s="1"/>
  <c r="I5222" i="1"/>
  <c r="K5222" i="1" s="1"/>
  <c r="I5223" i="1"/>
  <c r="K5223" i="1" s="1"/>
  <c r="I5224" i="1"/>
  <c r="K5224" i="1" s="1"/>
  <c r="I5225" i="1"/>
  <c r="K5225" i="1" s="1"/>
  <c r="I5226" i="1"/>
  <c r="K5226" i="1" s="1"/>
  <c r="I5227" i="1"/>
  <c r="K5227" i="1" s="1"/>
  <c r="I5228" i="1"/>
  <c r="K5228" i="1" s="1"/>
  <c r="I5229" i="1"/>
  <c r="K5229" i="1" s="1"/>
  <c r="I5230" i="1"/>
  <c r="K5230" i="1" s="1"/>
  <c r="I5231" i="1"/>
  <c r="K5231" i="1" s="1"/>
  <c r="I5232" i="1"/>
  <c r="K5232" i="1" s="1"/>
  <c r="I5233" i="1"/>
  <c r="K5233" i="1" s="1"/>
  <c r="I5234" i="1"/>
  <c r="K5234" i="1" s="1"/>
  <c r="I5235" i="1"/>
  <c r="K5235" i="1" s="1"/>
  <c r="I5236" i="1"/>
  <c r="K5236" i="1" s="1"/>
  <c r="I5237" i="1"/>
  <c r="K5237" i="1" s="1"/>
  <c r="I5238" i="1"/>
  <c r="K5238" i="1" s="1"/>
  <c r="I5239" i="1"/>
  <c r="K5239" i="1" s="1"/>
  <c r="I5240" i="1"/>
  <c r="K5240" i="1" s="1"/>
  <c r="I5241" i="1"/>
  <c r="K5241" i="1" s="1"/>
  <c r="I5242" i="1"/>
  <c r="K5242" i="1" s="1"/>
  <c r="I5243" i="1"/>
  <c r="K5243" i="1" s="1"/>
  <c r="I5244" i="1"/>
  <c r="K5244" i="1" s="1"/>
  <c r="I5245" i="1"/>
  <c r="K5245" i="1" s="1"/>
  <c r="I5246" i="1"/>
  <c r="K5246" i="1" s="1"/>
  <c r="I5247" i="1"/>
  <c r="K5247" i="1" s="1"/>
  <c r="I5248" i="1"/>
  <c r="K5248" i="1" s="1"/>
  <c r="I5249" i="1"/>
  <c r="K5249" i="1" s="1"/>
  <c r="I5250" i="1"/>
  <c r="K5250" i="1" s="1"/>
  <c r="I5251" i="1"/>
  <c r="K5251" i="1" s="1"/>
  <c r="I5252" i="1"/>
  <c r="K5252" i="1" s="1"/>
  <c r="I5253" i="1"/>
  <c r="K5253" i="1" s="1"/>
  <c r="I5254" i="1"/>
  <c r="K5254" i="1" s="1"/>
  <c r="I5255" i="1"/>
  <c r="K5255" i="1" s="1"/>
  <c r="I5256" i="1"/>
  <c r="K5256" i="1" s="1"/>
  <c r="I5257" i="1"/>
  <c r="K5257" i="1" s="1"/>
  <c r="I5258" i="1"/>
  <c r="K5258" i="1" s="1"/>
  <c r="I5259" i="1"/>
  <c r="K5259" i="1" s="1"/>
  <c r="I5260" i="1"/>
  <c r="K5260" i="1" s="1"/>
  <c r="I5261" i="1"/>
  <c r="K5261" i="1" s="1"/>
  <c r="I5262" i="1"/>
  <c r="K5262" i="1" s="1"/>
  <c r="I5263" i="1"/>
  <c r="K5263" i="1" s="1"/>
  <c r="I5264" i="1"/>
  <c r="K5264" i="1" s="1"/>
  <c r="I5265" i="1"/>
  <c r="K5265" i="1" s="1"/>
  <c r="I5266" i="1"/>
  <c r="K5266" i="1" s="1"/>
  <c r="I5267" i="1"/>
  <c r="K5267" i="1" s="1"/>
  <c r="I5268" i="1"/>
  <c r="K5268" i="1" s="1"/>
  <c r="I5269" i="1"/>
  <c r="K5269" i="1" s="1"/>
  <c r="I5270" i="1"/>
  <c r="K5270" i="1" s="1"/>
  <c r="I5271" i="1"/>
  <c r="K5271" i="1" s="1"/>
  <c r="I5272" i="1"/>
  <c r="K5272" i="1" s="1"/>
  <c r="I5273" i="1"/>
  <c r="K5273" i="1" s="1"/>
  <c r="I5274" i="1"/>
  <c r="K5274" i="1" s="1"/>
  <c r="I5275" i="1"/>
  <c r="K5275" i="1" s="1"/>
  <c r="I5276" i="1"/>
  <c r="K5276" i="1" s="1"/>
  <c r="I5277" i="1"/>
  <c r="K5277" i="1" s="1"/>
  <c r="I5278" i="1"/>
  <c r="K5278" i="1" s="1"/>
  <c r="I5279" i="1"/>
  <c r="K5279" i="1" s="1"/>
  <c r="I5280" i="1"/>
  <c r="K5280" i="1" s="1"/>
  <c r="I5281" i="1"/>
  <c r="K5281" i="1" s="1"/>
  <c r="I5282" i="1"/>
  <c r="K5282" i="1" s="1"/>
  <c r="I5283" i="1"/>
  <c r="K5283" i="1" s="1"/>
  <c r="I5284" i="1"/>
  <c r="K5284" i="1" s="1"/>
  <c r="I5285" i="1"/>
  <c r="K5285" i="1" s="1"/>
  <c r="I5286" i="1"/>
  <c r="K5286" i="1" s="1"/>
  <c r="I5287" i="1"/>
  <c r="K5287" i="1" s="1"/>
  <c r="I5288" i="1"/>
  <c r="K5288" i="1" s="1"/>
  <c r="I5289" i="1"/>
  <c r="K5289" i="1" s="1"/>
  <c r="I5290" i="1"/>
  <c r="K5290" i="1" s="1"/>
  <c r="I5291" i="1"/>
  <c r="K5291" i="1" s="1"/>
  <c r="I5292" i="1"/>
  <c r="K5292" i="1" s="1"/>
  <c r="I5293" i="1"/>
  <c r="K5293" i="1" s="1"/>
  <c r="I5294" i="1"/>
  <c r="K5294" i="1" s="1"/>
  <c r="I5295" i="1"/>
  <c r="K5295" i="1" s="1"/>
  <c r="I5296" i="1"/>
  <c r="K5296" i="1" s="1"/>
  <c r="I5297" i="1"/>
  <c r="K5297" i="1" s="1"/>
  <c r="I5298" i="1"/>
  <c r="K5298" i="1" s="1"/>
  <c r="I5299" i="1"/>
  <c r="K5299" i="1" s="1"/>
  <c r="I5300" i="1"/>
  <c r="K5300" i="1" s="1"/>
  <c r="I5301" i="1"/>
  <c r="K5301" i="1" s="1"/>
  <c r="I5302" i="1"/>
  <c r="K5302" i="1" s="1"/>
  <c r="I5303" i="1"/>
  <c r="K5303" i="1" s="1"/>
  <c r="I5304" i="1"/>
  <c r="K5304" i="1" s="1"/>
  <c r="I5305" i="1"/>
  <c r="K5305" i="1" s="1"/>
  <c r="I5306" i="1"/>
  <c r="K5306" i="1" s="1"/>
  <c r="I5307" i="1"/>
  <c r="K5307" i="1" s="1"/>
  <c r="I5308" i="1"/>
  <c r="K5308" i="1" s="1"/>
  <c r="I5309" i="1"/>
  <c r="K5309" i="1" s="1"/>
  <c r="I5310" i="1"/>
  <c r="K5310" i="1" s="1"/>
  <c r="I5311" i="1"/>
  <c r="K5311" i="1" s="1"/>
  <c r="I5312" i="1"/>
  <c r="K5312" i="1" s="1"/>
  <c r="I5313" i="1"/>
  <c r="K5313" i="1" s="1"/>
  <c r="I5314" i="1"/>
  <c r="K5314" i="1" s="1"/>
  <c r="I5315" i="1"/>
  <c r="K5315" i="1" s="1"/>
  <c r="I5316" i="1"/>
  <c r="K5316" i="1" s="1"/>
  <c r="I5317" i="1"/>
  <c r="K5317" i="1" s="1"/>
  <c r="I5318" i="1"/>
  <c r="K5318" i="1" s="1"/>
  <c r="I5319" i="1"/>
  <c r="K5319" i="1" s="1"/>
  <c r="I5320" i="1"/>
  <c r="K5320" i="1" s="1"/>
  <c r="I5321" i="1"/>
  <c r="K5321" i="1" s="1"/>
  <c r="I5322" i="1"/>
  <c r="K5322" i="1" s="1"/>
  <c r="I5323" i="1"/>
  <c r="K5323" i="1" s="1"/>
  <c r="I5324" i="1"/>
  <c r="K5324" i="1" s="1"/>
  <c r="I5325" i="1"/>
  <c r="K5325" i="1" s="1"/>
  <c r="I5326" i="1"/>
  <c r="K5326" i="1" s="1"/>
  <c r="I5327" i="1"/>
  <c r="K5327" i="1" s="1"/>
  <c r="I5328" i="1"/>
  <c r="K5328" i="1" s="1"/>
  <c r="I5329" i="1"/>
  <c r="K5329" i="1" s="1"/>
  <c r="I5330" i="1"/>
  <c r="K5330" i="1" s="1"/>
  <c r="I5331" i="1"/>
  <c r="K5331" i="1" s="1"/>
  <c r="I5332" i="1"/>
  <c r="K5332" i="1" s="1"/>
  <c r="I5333" i="1"/>
  <c r="K5333" i="1" s="1"/>
  <c r="I5334" i="1"/>
  <c r="K5334" i="1" s="1"/>
  <c r="I5335" i="1"/>
  <c r="K5335" i="1" s="1"/>
  <c r="I5336" i="1"/>
  <c r="K5336" i="1" s="1"/>
  <c r="I5337" i="1"/>
  <c r="K5337" i="1" s="1"/>
  <c r="I5338" i="1"/>
  <c r="K5338" i="1" s="1"/>
  <c r="I5339" i="1"/>
  <c r="K5339" i="1" s="1"/>
  <c r="I5340" i="1"/>
  <c r="K5340" i="1" s="1"/>
  <c r="I5341" i="1"/>
  <c r="K5341" i="1" s="1"/>
  <c r="I5342" i="1"/>
  <c r="K5342" i="1" s="1"/>
  <c r="I5343" i="1"/>
  <c r="K5343" i="1" s="1"/>
  <c r="I5344" i="1"/>
  <c r="K5344" i="1" s="1"/>
  <c r="I5345" i="1"/>
  <c r="K5345" i="1" s="1"/>
  <c r="I5346" i="1"/>
  <c r="K5346" i="1" s="1"/>
  <c r="I5347" i="1"/>
  <c r="K5347" i="1" s="1"/>
  <c r="I5348" i="1"/>
  <c r="K5348" i="1" s="1"/>
  <c r="I5349" i="1"/>
  <c r="K5349" i="1" s="1"/>
  <c r="I5350" i="1"/>
  <c r="K5350" i="1" s="1"/>
  <c r="I5351" i="1"/>
  <c r="K5351" i="1" s="1"/>
  <c r="I5352" i="1"/>
  <c r="K5352" i="1" s="1"/>
  <c r="I5353" i="1"/>
  <c r="K5353" i="1" s="1"/>
  <c r="I5354" i="1"/>
  <c r="K5354" i="1" s="1"/>
  <c r="I5355" i="1"/>
  <c r="K5355" i="1" s="1"/>
  <c r="I5356" i="1"/>
  <c r="K5356" i="1" s="1"/>
  <c r="I5357" i="1"/>
  <c r="K5357" i="1" s="1"/>
  <c r="I5358" i="1"/>
  <c r="K5358" i="1" s="1"/>
  <c r="I5359" i="1"/>
  <c r="K5359" i="1" s="1"/>
  <c r="I5360" i="1"/>
  <c r="K5360" i="1" s="1"/>
  <c r="I5361" i="1"/>
  <c r="K5361" i="1" s="1"/>
  <c r="I5362" i="1"/>
  <c r="K5362" i="1" s="1"/>
  <c r="I5363" i="1"/>
  <c r="K5363" i="1" s="1"/>
  <c r="I5364" i="1"/>
  <c r="K5364" i="1" s="1"/>
  <c r="I5365" i="1"/>
  <c r="K5365" i="1" s="1"/>
  <c r="I5366" i="1"/>
  <c r="K5366" i="1" s="1"/>
  <c r="I5367" i="1"/>
  <c r="K5367" i="1" s="1"/>
  <c r="I5368" i="1"/>
  <c r="K5368" i="1" s="1"/>
  <c r="I5369" i="1"/>
  <c r="K5369" i="1" s="1"/>
  <c r="I5370" i="1"/>
  <c r="K5370" i="1" s="1"/>
  <c r="I5371" i="1"/>
  <c r="K5371" i="1" s="1"/>
  <c r="I5372" i="1"/>
  <c r="K5372" i="1" s="1"/>
  <c r="I5373" i="1"/>
  <c r="K5373" i="1" s="1"/>
  <c r="I5374" i="1"/>
  <c r="K5374" i="1" s="1"/>
  <c r="I5375" i="1"/>
  <c r="K5375" i="1" s="1"/>
  <c r="I5376" i="1"/>
  <c r="K5376" i="1" s="1"/>
  <c r="I5377" i="1"/>
  <c r="K5377" i="1" s="1"/>
  <c r="I5378" i="1"/>
  <c r="K5378" i="1" s="1"/>
  <c r="I5379" i="1"/>
  <c r="K5379" i="1" s="1"/>
  <c r="I5380" i="1"/>
  <c r="K5380" i="1" s="1"/>
  <c r="I5381" i="1"/>
  <c r="K5381" i="1" s="1"/>
  <c r="I5382" i="1"/>
  <c r="K5382" i="1" s="1"/>
  <c r="I5383" i="1"/>
  <c r="K5383" i="1" s="1"/>
  <c r="I5384" i="1"/>
  <c r="K5384" i="1" s="1"/>
  <c r="I5385" i="1"/>
  <c r="K5385" i="1" s="1"/>
  <c r="I5386" i="1"/>
  <c r="K5386" i="1" s="1"/>
  <c r="I5387" i="1"/>
  <c r="K5387" i="1" s="1"/>
  <c r="I5388" i="1"/>
  <c r="K5388" i="1" s="1"/>
  <c r="I5389" i="1"/>
  <c r="K5389" i="1" s="1"/>
  <c r="I5390" i="1"/>
  <c r="K5390" i="1" s="1"/>
  <c r="I5391" i="1"/>
  <c r="K5391" i="1" s="1"/>
  <c r="I5392" i="1"/>
  <c r="K5392" i="1" s="1"/>
  <c r="I5393" i="1"/>
  <c r="K5393" i="1" s="1"/>
  <c r="I5394" i="1"/>
  <c r="K5394" i="1" s="1"/>
  <c r="I5395" i="1"/>
  <c r="K5395" i="1" s="1"/>
  <c r="I5396" i="1"/>
  <c r="K5396" i="1" s="1"/>
  <c r="I5397" i="1"/>
  <c r="K5397" i="1" s="1"/>
  <c r="I5398" i="1"/>
  <c r="K5398" i="1" s="1"/>
  <c r="I5399" i="1"/>
  <c r="K5399" i="1" s="1"/>
  <c r="I5400" i="1"/>
  <c r="K5400" i="1" s="1"/>
  <c r="I5401" i="1"/>
  <c r="K5401" i="1" s="1"/>
  <c r="I5402" i="1"/>
  <c r="K5402" i="1" s="1"/>
  <c r="I5403" i="1"/>
  <c r="K5403" i="1" s="1"/>
  <c r="I5404" i="1"/>
  <c r="K5404" i="1" s="1"/>
  <c r="I5405" i="1"/>
  <c r="K5405" i="1" s="1"/>
  <c r="I5406" i="1"/>
  <c r="K5406" i="1" s="1"/>
  <c r="I5407" i="1"/>
  <c r="K5407" i="1" s="1"/>
  <c r="I5408" i="1"/>
  <c r="K5408" i="1" s="1"/>
  <c r="I5409" i="1"/>
  <c r="K5409" i="1" s="1"/>
  <c r="I5410" i="1"/>
  <c r="K5410" i="1" s="1"/>
  <c r="I5411" i="1"/>
  <c r="K5411" i="1" s="1"/>
  <c r="I5412" i="1"/>
  <c r="K5412" i="1" s="1"/>
  <c r="I5413" i="1"/>
  <c r="K5413" i="1" s="1"/>
  <c r="I5414" i="1"/>
  <c r="K5414" i="1" s="1"/>
  <c r="I5415" i="1"/>
  <c r="K5415" i="1" s="1"/>
  <c r="I5416" i="1"/>
  <c r="K5416" i="1" s="1"/>
  <c r="I5417" i="1"/>
  <c r="K5417" i="1" s="1"/>
  <c r="I5418" i="1"/>
  <c r="K5418" i="1" s="1"/>
  <c r="I5419" i="1"/>
  <c r="K5419" i="1" s="1"/>
  <c r="I5420" i="1"/>
  <c r="K5420" i="1" s="1"/>
  <c r="I5421" i="1"/>
  <c r="K5421" i="1" s="1"/>
  <c r="I5422" i="1"/>
  <c r="K5422" i="1" s="1"/>
  <c r="I5423" i="1"/>
  <c r="K5423" i="1" s="1"/>
  <c r="I5424" i="1"/>
  <c r="K5424" i="1" s="1"/>
  <c r="I5425" i="1"/>
  <c r="K5425" i="1" s="1"/>
  <c r="I5426" i="1"/>
  <c r="K5426" i="1" s="1"/>
  <c r="I5427" i="1"/>
  <c r="K5427" i="1" s="1"/>
  <c r="I5428" i="1"/>
  <c r="K5428" i="1" s="1"/>
  <c r="I5429" i="1"/>
  <c r="K5429" i="1" s="1"/>
  <c r="I5430" i="1"/>
  <c r="K5430" i="1" s="1"/>
  <c r="I5431" i="1"/>
  <c r="K5431" i="1" s="1"/>
  <c r="I5432" i="1"/>
  <c r="K5432" i="1" s="1"/>
  <c r="I5433" i="1"/>
  <c r="K5433" i="1" s="1"/>
  <c r="I5434" i="1"/>
  <c r="K5434" i="1" s="1"/>
  <c r="I5435" i="1"/>
  <c r="K5435" i="1" s="1"/>
  <c r="I5436" i="1"/>
  <c r="K5436" i="1" s="1"/>
  <c r="I5437" i="1"/>
  <c r="K5437" i="1" s="1"/>
  <c r="I5438" i="1"/>
  <c r="K5438" i="1" s="1"/>
  <c r="I5439" i="1"/>
  <c r="K5439" i="1" s="1"/>
  <c r="I5440" i="1"/>
  <c r="K5440" i="1" s="1"/>
  <c r="I5441" i="1"/>
  <c r="K5441" i="1" s="1"/>
  <c r="I5442" i="1"/>
  <c r="K5442" i="1" s="1"/>
  <c r="I5443" i="1"/>
  <c r="K5443" i="1" s="1"/>
  <c r="I5444" i="1"/>
  <c r="K5444" i="1" s="1"/>
  <c r="I5445" i="1"/>
  <c r="K5445" i="1" s="1"/>
  <c r="I5446" i="1"/>
  <c r="K5446" i="1" s="1"/>
  <c r="I5447" i="1"/>
  <c r="K5447" i="1" s="1"/>
  <c r="I5448" i="1"/>
  <c r="K5448" i="1" s="1"/>
  <c r="I5449" i="1"/>
  <c r="K5449" i="1" s="1"/>
  <c r="I5450" i="1"/>
  <c r="K5450" i="1" s="1"/>
  <c r="I5451" i="1"/>
  <c r="K5451" i="1" s="1"/>
  <c r="I5452" i="1"/>
  <c r="K5452" i="1" s="1"/>
  <c r="I5453" i="1"/>
  <c r="K5453" i="1" s="1"/>
  <c r="I5454" i="1"/>
  <c r="K5454" i="1" s="1"/>
  <c r="I5455" i="1"/>
  <c r="K5455" i="1" s="1"/>
  <c r="I5456" i="1"/>
  <c r="K5456" i="1" s="1"/>
  <c r="I5457" i="1"/>
  <c r="K5457" i="1" s="1"/>
  <c r="I5458" i="1"/>
  <c r="K5458" i="1" s="1"/>
  <c r="I5459" i="1"/>
  <c r="K5459" i="1" s="1"/>
  <c r="I5460" i="1"/>
  <c r="K5460" i="1" s="1"/>
  <c r="I5461" i="1"/>
  <c r="K5461" i="1" s="1"/>
  <c r="I5462" i="1"/>
  <c r="K5462" i="1" s="1"/>
  <c r="I5463" i="1"/>
  <c r="K5463" i="1" s="1"/>
  <c r="I5464" i="1"/>
  <c r="K5464" i="1" s="1"/>
  <c r="I5465" i="1"/>
  <c r="K5465" i="1" s="1"/>
  <c r="I5466" i="1"/>
  <c r="K5466" i="1" s="1"/>
  <c r="I5467" i="1"/>
  <c r="K5467" i="1" s="1"/>
  <c r="I5468" i="1"/>
  <c r="K5468" i="1" s="1"/>
  <c r="I5469" i="1"/>
  <c r="K5469" i="1" s="1"/>
  <c r="I5470" i="1"/>
  <c r="K5470" i="1" s="1"/>
  <c r="I5471" i="1"/>
  <c r="K5471" i="1" s="1"/>
  <c r="I5472" i="1"/>
  <c r="K5472" i="1" s="1"/>
  <c r="I5473" i="1"/>
  <c r="K5473" i="1" s="1"/>
  <c r="I5474" i="1"/>
  <c r="K5474" i="1" s="1"/>
  <c r="I5475" i="1"/>
  <c r="K5475" i="1" s="1"/>
  <c r="I5476" i="1"/>
  <c r="K5476" i="1" s="1"/>
  <c r="I5477" i="1"/>
  <c r="K5477" i="1" s="1"/>
  <c r="I5478" i="1"/>
  <c r="K5478" i="1" s="1"/>
  <c r="I5479" i="1"/>
  <c r="K5479" i="1" s="1"/>
  <c r="I5480" i="1"/>
  <c r="K5480" i="1" s="1"/>
  <c r="I5481" i="1"/>
  <c r="K5481" i="1" s="1"/>
  <c r="I5482" i="1"/>
  <c r="K5482" i="1" s="1"/>
  <c r="I5483" i="1"/>
  <c r="K5483" i="1" s="1"/>
  <c r="I5484" i="1"/>
  <c r="K5484" i="1" s="1"/>
  <c r="I5485" i="1"/>
  <c r="K5485" i="1" s="1"/>
  <c r="I5486" i="1"/>
  <c r="K5486" i="1" s="1"/>
  <c r="I5487" i="1"/>
  <c r="K5487" i="1" s="1"/>
  <c r="I5488" i="1"/>
  <c r="K5488" i="1" s="1"/>
  <c r="I5489" i="1"/>
  <c r="K5489" i="1" s="1"/>
  <c r="I5490" i="1"/>
  <c r="K5490" i="1" s="1"/>
  <c r="I5491" i="1"/>
  <c r="K5491" i="1" s="1"/>
  <c r="I5492" i="1"/>
  <c r="K5492" i="1" s="1"/>
  <c r="I5493" i="1"/>
  <c r="K5493" i="1" s="1"/>
  <c r="I5494" i="1"/>
  <c r="K5494" i="1" s="1"/>
  <c r="I5495" i="1"/>
  <c r="K5495" i="1" s="1"/>
  <c r="I5496" i="1"/>
  <c r="K5496" i="1" s="1"/>
  <c r="I5497" i="1"/>
  <c r="K5497" i="1" s="1"/>
  <c r="I5498" i="1"/>
  <c r="K5498" i="1" s="1"/>
  <c r="I5499" i="1"/>
  <c r="K5499" i="1" s="1"/>
  <c r="I5500" i="1"/>
  <c r="K5500" i="1" s="1"/>
  <c r="I5501" i="1"/>
  <c r="K5501" i="1" s="1"/>
  <c r="I5502" i="1"/>
  <c r="K5502" i="1" s="1"/>
  <c r="I5503" i="1"/>
  <c r="K5503" i="1" s="1"/>
  <c r="I5504" i="1"/>
  <c r="K5504" i="1" s="1"/>
  <c r="I5505" i="1"/>
  <c r="K5505" i="1" s="1"/>
  <c r="I5506" i="1"/>
  <c r="K5506" i="1" s="1"/>
  <c r="I5507" i="1"/>
  <c r="K5507" i="1" s="1"/>
  <c r="I5508" i="1"/>
  <c r="K5508" i="1" s="1"/>
  <c r="I5509" i="1"/>
  <c r="K5509" i="1" s="1"/>
  <c r="I5510" i="1"/>
  <c r="K5510" i="1" s="1"/>
  <c r="I5511" i="1"/>
  <c r="K5511" i="1" s="1"/>
  <c r="I5512" i="1"/>
  <c r="K5512" i="1" s="1"/>
  <c r="I5513" i="1"/>
  <c r="K5513" i="1" s="1"/>
  <c r="I5514" i="1"/>
  <c r="K5514" i="1" s="1"/>
  <c r="I5515" i="1"/>
  <c r="K5515" i="1" s="1"/>
  <c r="I5516" i="1"/>
  <c r="K5516" i="1" s="1"/>
  <c r="I5517" i="1"/>
  <c r="K5517" i="1" s="1"/>
  <c r="I5518" i="1"/>
  <c r="K5518" i="1" s="1"/>
  <c r="I5519" i="1"/>
  <c r="K5519" i="1" s="1"/>
  <c r="I5520" i="1"/>
  <c r="K5520" i="1" s="1"/>
  <c r="I5521" i="1"/>
  <c r="K5521" i="1" s="1"/>
  <c r="I5522" i="1"/>
  <c r="K5522" i="1" s="1"/>
  <c r="I5523" i="1"/>
  <c r="K5523" i="1" s="1"/>
  <c r="I5524" i="1"/>
  <c r="K5524" i="1" s="1"/>
  <c r="I5525" i="1"/>
  <c r="K5525" i="1" s="1"/>
  <c r="I5526" i="1"/>
  <c r="K5526" i="1" s="1"/>
  <c r="I5527" i="1"/>
  <c r="K5527" i="1" s="1"/>
  <c r="I5528" i="1"/>
  <c r="K5528" i="1" s="1"/>
  <c r="I5529" i="1"/>
  <c r="K5529" i="1" s="1"/>
  <c r="I5530" i="1"/>
  <c r="K5530" i="1" s="1"/>
  <c r="I5531" i="1"/>
  <c r="K5531" i="1" s="1"/>
  <c r="I5532" i="1"/>
  <c r="K5532" i="1" s="1"/>
  <c r="I5533" i="1"/>
  <c r="K5533" i="1" s="1"/>
  <c r="I5534" i="1"/>
  <c r="K5534" i="1" s="1"/>
  <c r="I5535" i="1"/>
  <c r="K5535" i="1" s="1"/>
  <c r="I5536" i="1"/>
  <c r="K5536" i="1" s="1"/>
  <c r="I5537" i="1"/>
  <c r="K5537" i="1" s="1"/>
  <c r="I5538" i="1"/>
  <c r="K5538" i="1" s="1"/>
  <c r="I5539" i="1"/>
  <c r="K5539" i="1" s="1"/>
  <c r="I5540" i="1"/>
  <c r="K5540" i="1" s="1"/>
  <c r="I5541" i="1"/>
  <c r="K5541" i="1" s="1"/>
  <c r="I5542" i="1"/>
  <c r="K5542" i="1" s="1"/>
  <c r="I5543" i="1"/>
  <c r="K5543" i="1" s="1"/>
  <c r="I5544" i="1"/>
  <c r="K5544" i="1" s="1"/>
  <c r="I5545" i="1"/>
  <c r="K5545" i="1" s="1"/>
  <c r="I5546" i="1"/>
  <c r="K5546" i="1" s="1"/>
  <c r="I5547" i="1"/>
  <c r="K5547" i="1" s="1"/>
  <c r="I5548" i="1"/>
  <c r="K5548" i="1" s="1"/>
  <c r="I5549" i="1"/>
  <c r="K5549" i="1" s="1"/>
  <c r="I5550" i="1"/>
  <c r="K5550" i="1" s="1"/>
  <c r="I5551" i="1"/>
  <c r="K5551" i="1" s="1"/>
  <c r="I5552" i="1"/>
  <c r="K5552" i="1" s="1"/>
  <c r="I5553" i="1"/>
  <c r="K5553" i="1" s="1"/>
  <c r="I5554" i="1"/>
  <c r="K5554" i="1" s="1"/>
  <c r="I5555" i="1"/>
  <c r="K5555" i="1" s="1"/>
  <c r="I5556" i="1"/>
  <c r="K5556" i="1" s="1"/>
  <c r="I5557" i="1"/>
  <c r="K5557" i="1" s="1"/>
  <c r="I5558" i="1"/>
  <c r="K5558" i="1" s="1"/>
  <c r="I5559" i="1"/>
  <c r="K5559" i="1" s="1"/>
  <c r="I5560" i="1"/>
  <c r="K5560" i="1" s="1"/>
  <c r="I5561" i="1"/>
  <c r="K5561" i="1" s="1"/>
  <c r="I5562" i="1"/>
  <c r="K5562" i="1" s="1"/>
  <c r="I5563" i="1"/>
  <c r="K5563" i="1" s="1"/>
  <c r="I5564" i="1"/>
  <c r="K5564" i="1" s="1"/>
  <c r="I5565" i="1"/>
  <c r="K5565" i="1" s="1"/>
  <c r="I5566" i="1"/>
  <c r="K5566" i="1" s="1"/>
  <c r="I5567" i="1"/>
  <c r="K5567" i="1" s="1"/>
  <c r="I5568" i="1"/>
  <c r="K5568" i="1" s="1"/>
  <c r="I5569" i="1"/>
  <c r="K5569" i="1" s="1"/>
  <c r="I5570" i="1"/>
  <c r="K5570" i="1" s="1"/>
  <c r="I5571" i="1"/>
  <c r="K5571" i="1" s="1"/>
  <c r="I5572" i="1"/>
  <c r="K5572" i="1" s="1"/>
  <c r="I5573" i="1"/>
  <c r="K5573" i="1" s="1"/>
  <c r="I5574" i="1"/>
  <c r="K5574" i="1" s="1"/>
  <c r="I5575" i="1"/>
  <c r="K5575" i="1" s="1"/>
  <c r="I5576" i="1"/>
  <c r="K5576" i="1" s="1"/>
  <c r="I5577" i="1"/>
  <c r="K5577" i="1" s="1"/>
  <c r="I5578" i="1"/>
  <c r="K5578" i="1" s="1"/>
  <c r="I5579" i="1"/>
  <c r="K5579" i="1" s="1"/>
  <c r="I5580" i="1"/>
  <c r="K5580" i="1" s="1"/>
  <c r="I5581" i="1"/>
  <c r="K5581" i="1" s="1"/>
  <c r="I5582" i="1"/>
  <c r="K5582" i="1" s="1"/>
  <c r="I5583" i="1"/>
  <c r="K5583" i="1" s="1"/>
  <c r="I5584" i="1"/>
  <c r="K5584" i="1" s="1"/>
  <c r="I5585" i="1"/>
  <c r="K5585" i="1" s="1"/>
  <c r="I5586" i="1"/>
  <c r="K5586" i="1" s="1"/>
  <c r="I5587" i="1"/>
  <c r="K5587" i="1" s="1"/>
  <c r="I5588" i="1"/>
  <c r="K5588" i="1" s="1"/>
  <c r="I5589" i="1"/>
  <c r="K5589" i="1" s="1"/>
  <c r="I5590" i="1"/>
  <c r="K5590" i="1" s="1"/>
  <c r="I5591" i="1"/>
  <c r="K5591" i="1" s="1"/>
  <c r="I5592" i="1"/>
  <c r="K5592" i="1" s="1"/>
  <c r="I5593" i="1"/>
  <c r="K5593" i="1" s="1"/>
  <c r="I5594" i="1"/>
  <c r="K5594" i="1" s="1"/>
  <c r="I5595" i="1"/>
  <c r="K5595" i="1" s="1"/>
  <c r="I5596" i="1"/>
  <c r="K5596" i="1" s="1"/>
  <c r="I5597" i="1"/>
  <c r="K5597" i="1" s="1"/>
  <c r="I5598" i="1"/>
  <c r="K5598" i="1" s="1"/>
  <c r="I5599" i="1"/>
  <c r="K5599" i="1" s="1"/>
  <c r="I5600" i="1"/>
  <c r="K5600" i="1" s="1"/>
  <c r="I5601" i="1"/>
  <c r="K5601" i="1" s="1"/>
  <c r="I5602" i="1"/>
  <c r="K5602" i="1" s="1"/>
  <c r="I5603" i="1"/>
  <c r="K5603" i="1" s="1"/>
  <c r="I5604" i="1"/>
  <c r="K5604" i="1" s="1"/>
  <c r="I5605" i="1"/>
  <c r="K5605" i="1" s="1"/>
  <c r="I5606" i="1"/>
  <c r="K5606" i="1" s="1"/>
  <c r="I5607" i="1"/>
  <c r="K5607" i="1" s="1"/>
  <c r="I5608" i="1"/>
  <c r="K5608" i="1" s="1"/>
  <c r="I5609" i="1"/>
  <c r="K5609" i="1" s="1"/>
  <c r="I5610" i="1"/>
  <c r="K5610" i="1" s="1"/>
  <c r="I5611" i="1"/>
  <c r="K5611" i="1" s="1"/>
  <c r="I5612" i="1"/>
  <c r="K5612" i="1" s="1"/>
  <c r="I5613" i="1"/>
  <c r="K5613" i="1" s="1"/>
  <c r="I5614" i="1"/>
  <c r="K5614" i="1" s="1"/>
  <c r="I5615" i="1"/>
  <c r="K5615" i="1" s="1"/>
  <c r="I5616" i="1"/>
  <c r="K5616" i="1" s="1"/>
  <c r="I5617" i="1"/>
  <c r="K5617" i="1" s="1"/>
  <c r="I5618" i="1"/>
  <c r="K5618" i="1" s="1"/>
  <c r="I5619" i="1"/>
  <c r="K5619" i="1" s="1"/>
  <c r="I5620" i="1"/>
  <c r="K5620" i="1" s="1"/>
  <c r="I5621" i="1"/>
  <c r="K5621" i="1" s="1"/>
  <c r="I5622" i="1"/>
  <c r="K5622" i="1" s="1"/>
  <c r="I5623" i="1"/>
  <c r="K5623" i="1" s="1"/>
  <c r="I5624" i="1"/>
  <c r="K5624" i="1" s="1"/>
  <c r="I5625" i="1"/>
  <c r="K5625" i="1" s="1"/>
  <c r="I5626" i="1"/>
  <c r="K5626" i="1" s="1"/>
  <c r="I5627" i="1"/>
  <c r="K5627" i="1" s="1"/>
  <c r="I5628" i="1"/>
  <c r="K5628" i="1" s="1"/>
  <c r="I5629" i="1"/>
  <c r="K5629" i="1" s="1"/>
  <c r="I5630" i="1"/>
  <c r="K5630" i="1" s="1"/>
  <c r="I5631" i="1"/>
  <c r="K5631" i="1" s="1"/>
  <c r="I5632" i="1"/>
  <c r="K5632" i="1" s="1"/>
  <c r="I5633" i="1"/>
  <c r="K5633" i="1" s="1"/>
  <c r="I5634" i="1"/>
  <c r="K5634" i="1" s="1"/>
  <c r="I5635" i="1"/>
  <c r="K5635" i="1" s="1"/>
  <c r="I5636" i="1"/>
  <c r="K5636" i="1" s="1"/>
  <c r="I5637" i="1"/>
  <c r="K5637" i="1" s="1"/>
  <c r="I5638" i="1"/>
  <c r="K5638" i="1" s="1"/>
  <c r="I5639" i="1"/>
  <c r="K5639" i="1" s="1"/>
  <c r="I5640" i="1"/>
  <c r="K5640" i="1" s="1"/>
  <c r="I5641" i="1"/>
  <c r="K5641" i="1" s="1"/>
  <c r="I5642" i="1"/>
  <c r="K5642" i="1" s="1"/>
  <c r="I5643" i="1"/>
  <c r="K5643" i="1" s="1"/>
  <c r="I5644" i="1"/>
  <c r="K5644" i="1" s="1"/>
  <c r="I5645" i="1"/>
  <c r="K5645" i="1" s="1"/>
  <c r="I5646" i="1"/>
  <c r="K5646" i="1" s="1"/>
  <c r="I5647" i="1"/>
  <c r="K5647" i="1" s="1"/>
  <c r="I5648" i="1"/>
  <c r="K5648" i="1" s="1"/>
  <c r="I5649" i="1"/>
  <c r="K5649" i="1" s="1"/>
  <c r="I5650" i="1"/>
  <c r="K5650" i="1" s="1"/>
  <c r="I5651" i="1"/>
  <c r="K5651" i="1" s="1"/>
  <c r="I5652" i="1"/>
  <c r="K5652" i="1" s="1"/>
  <c r="I5653" i="1"/>
  <c r="K5653" i="1" s="1"/>
  <c r="I5654" i="1"/>
  <c r="K5654" i="1" s="1"/>
  <c r="I5655" i="1"/>
  <c r="K5655" i="1" s="1"/>
  <c r="I5656" i="1"/>
  <c r="K5656" i="1" s="1"/>
  <c r="I5657" i="1"/>
  <c r="K5657" i="1" s="1"/>
  <c r="I5658" i="1"/>
  <c r="K5658" i="1" s="1"/>
  <c r="I5659" i="1"/>
  <c r="K5659" i="1" s="1"/>
  <c r="I5660" i="1"/>
  <c r="K5660" i="1" s="1"/>
  <c r="I5661" i="1"/>
  <c r="K5661" i="1" s="1"/>
  <c r="I5662" i="1"/>
  <c r="K5662" i="1" s="1"/>
  <c r="I5663" i="1"/>
  <c r="K5663" i="1" s="1"/>
  <c r="I5664" i="1"/>
  <c r="K5664" i="1" s="1"/>
  <c r="I5665" i="1"/>
  <c r="K5665" i="1" s="1"/>
  <c r="I5666" i="1"/>
  <c r="K5666" i="1" s="1"/>
  <c r="I5667" i="1"/>
  <c r="K5667" i="1" s="1"/>
  <c r="I5668" i="1"/>
  <c r="K5668" i="1" s="1"/>
  <c r="I5669" i="1"/>
  <c r="K5669" i="1" s="1"/>
  <c r="I5670" i="1"/>
  <c r="K5670" i="1" s="1"/>
  <c r="I5671" i="1"/>
  <c r="K5671" i="1" s="1"/>
  <c r="I5672" i="1"/>
  <c r="K5672" i="1" s="1"/>
  <c r="I5673" i="1"/>
  <c r="K5673" i="1" s="1"/>
  <c r="I5674" i="1"/>
  <c r="K5674" i="1" s="1"/>
  <c r="I5675" i="1"/>
  <c r="K5675" i="1" s="1"/>
  <c r="I5676" i="1"/>
  <c r="K5676" i="1" s="1"/>
  <c r="I5677" i="1"/>
  <c r="K5677" i="1" s="1"/>
  <c r="I5678" i="1"/>
  <c r="K5678" i="1" s="1"/>
  <c r="I5679" i="1"/>
  <c r="K5679" i="1" s="1"/>
  <c r="I5680" i="1"/>
  <c r="K5680" i="1" s="1"/>
  <c r="I5681" i="1"/>
  <c r="K5681" i="1" s="1"/>
  <c r="I5682" i="1"/>
  <c r="K5682" i="1" s="1"/>
  <c r="I5683" i="1"/>
  <c r="K5683" i="1" s="1"/>
  <c r="I5684" i="1"/>
  <c r="K5684" i="1" s="1"/>
  <c r="I5685" i="1"/>
  <c r="K5685" i="1" s="1"/>
  <c r="I5686" i="1"/>
  <c r="K5686" i="1" s="1"/>
  <c r="I5687" i="1"/>
  <c r="K5687" i="1" s="1"/>
  <c r="I5688" i="1"/>
  <c r="K5688" i="1" s="1"/>
  <c r="I5689" i="1"/>
  <c r="K5689" i="1" s="1"/>
  <c r="I5690" i="1"/>
  <c r="K5690" i="1" s="1"/>
  <c r="I5691" i="1"/>
  <c r="K5691" i="1" s="1"/>
  <c r="I5692" i="1"/>
  <c r="K5692" i="1" s="1"/>
  <c r="I5693" i="1"/>
  <c r="K5693" i="1" s="1"/>
  <c r="I5694" i="1"/>
  <c r="K5694" i="1" s="1"/>
  <c r="I5695" i="1"/>
  <c r="K5695" i="1" s="1"/>
  <c r="I5696" i="1"/>
  <c r="K5696" i="1" s="1"/>
  <c r="I5697" i="1"/>
  <c r="K5697" i="1" s="1"/>
  <c r="I5698" i="1"/>
  <c r="K5698" i="1" s="1"/>
  <c r="I5699" i="1"/>
  <c r="K5699" i="1" s="1"/>
  <c r="I5700" i="1"/>
  <c r="K5700" i="1" s="1"/>
  <c r="I5701" i="1"/>
  <c r="K5701" i="1" s="1"/>
  <c r="I5702" i="1"/>
  <c r="K5702" i="1" s="1"/>
  <c r="I5703" i="1"/>
  <c r="K5703" i="1" s="1"/>
  <c r="I5704" i="1"/>
  <c r="K5704" i="1" s="1"/>
  <c r="I5705" i="1"/>
  <c r="K5705" i="1" s="1"/>
  <c r="I5706" i="1"/>
  <c r="K5706" i="1" s="1"/>
  <c r="I5707" i="1"/>
  <c r="K5707" i="1" s="1"/>
  <c r="I5708" i="1"/>
  <c r="K5708" i="1" s="1"/>
  <c r="I5709" i="1"/>
  <c r="K5709" i="1" s="1"/>
  <c r="I5710" i="1"/>
  <c r="K5710" i="1" s="1"/>
  <c r="I5711" i="1"/>
  <c r="K5711" i="1" s="1"/>
  <c r="I5712" i="1"/>
  <c r="K5712" i="1" s="1"/>
  <c r="I5713" i="1"/>
  <c r="K5713" i="1" s="1"/>
  <c r="I5714" i="1"/>
  <c r="K5714" i="1" s="1"/>
  <c r="I5715" i="1"/>
  <c r="K5715" i="1" s="1"/>
  <c r="I5716" i="1"/>
  <c r="K5716" i="1" s="1"/>
  <c r="I5717" i="1"/>
  <c r="K5717" i="1" s="1"/>
  <c r="I5718" i="1"/>
  <c r="K5718" i="1" s="1"/>
  <c r="I5719" i="1"/>
  <c r="K5719" i="1" s="1"/>
  <c r="I5720" i="1"/>
  <c r="K5720" i="1" s="1"/>
  <c r="I5721" i="1"/>
  <c r="K5721" i="1" s="1"/>
  <c r="I5722" i="1"/>
  <c r="K5722" i="1" s="1"/>
  <c r="I5723" i="1"/>
  <c r="K5723" i="1" s="1"/>
  <c r="I5724" i="1"/>
  <c r="K5724" i="1" s="1"/>
  <c r="I5725" i="1"/>
  <c r="K5725" i="1" s="1"/>
  <c r="I5726" i="1"/>
  <c r="K5726" i="1" s="1"/>
  <c r="I5727" i="1"/>
  <c r="K5727" i="1" s="1"/>
  <c r="I5728" i="1"/>
  <c r="K5728" i="1" s="1"/>
  <c r="I5729" i="1"/>
  <c r="K5729" i="1" s="1"/>
  <c r="I5730" i="1"/>
  <c r="K5730" i="1" s="1"/>
  <c r="I5731" i="1"/>
  <c r="K5731" i="1" s="1"/>
  <c r="I5732" i="1"/>
  <c r="K5732" i="1" s="1"/>
  <c r="I5733" i="1"/>
  <c r="K5733" i="1" s="1"/>
  <c r="I5734" i="1"/>
  <c r="K5734" i="1" s="1"/>
  <c r="I5735" i="1"/>
  <c r="K5735" i="1" s="1"/>
  <c r="I5736" i="1"/>
  <c r="K5736" i="1" s="1"/>
  <c r="I5737" i="1"/>
  <c r="K5737" i="1" s="1"/>
  <c r="I5738" i="1"/>
  <c r="K5738" i="1" s="1"/>
  <c r="I5739" i="1"/>
  <c r="K5739" i="1" s="1"/>
  <c r="I5740" i="1"/>
  <c r="K5740" i="1" s="1"/>
  <c r="I5741" i="1"/>
  <c r="K5741" i="1" s="1"/>
  <c r="I5742" i="1"/>
  <c r="K5742" i="1" s="1"/>
  <c r="I5743" i="1"/>
  <c r="K5743" i="1" s="1"/>
  <c r="I5744" i="1"/>
  <c r="K5744" i="1" s="1"/>
  <c r="I5745" i="1"/>
  <c r="K5745" i="1" s="1"/>
  <c r="I5746" i="1"/>
  <c r="K5746" i="1" s="1"/>
  <c r="I5747" i="1"/>
  <c r="K5747" i="1" s="1"/>
  <c r="I5748" i="1"/>
  <c r="K5748" i="1" s="1"/>
  <c r="I5749" i="1"/>
  <c r="K5749" i="1" s="1"/>
  <c r="I5750" i="1"/>
  <c r="K5750" i="1" s="1"/>
  <c r="I5751" i="1"/>
  <c r="K5751" i="1" s="1"/>
  <c r="I5752" i="1"/>
  <c r="K5752" i="1" s="1"/>
  <c r="I5753" i="1"/>
  <c r="K5753" i="1" s="1"/>
  <c r="I5754" i="1"/>
  <c r="K5754" i="1" s="1"/>
  <c r="I5755" i="1"/>
  <c r="K5755" i="1" s="1"/>
  <c r="I5756" i="1"/>
  <c r="K5756" i="1" s="1"/>
  <c r="I5757" i="1"/>
  <c r="K5757" i="1" s="1"/>
  <c r="I5758" i="1"/>
  <c r="K5758" i="1" s="1"/>
  <c r="I5759" i="1"/>
  <c r="K5759" i="1" s="1"/>
  <c r="I5760" i="1"/>
  <c r="K5760" i="1" s="1"/>
  <c r="I5761" i="1"/>
  <c r="K5761" i="1" s="1"/>
  <c r="I5762" i="1"/>
  <c r="K5762" i="1" s="1"/>
  <c r="I5763" i="1"/>
  <c r="K5763" i="1" s="1"/>
  <c r="I5764" i="1"/>
  <c r="K5764" i="1" s="1"/>
  <c r="I5765" i="1"/>
  <c r="K5765" i="1" s="1"/>
  <c r="I5766" i="1"/>
  <c r="K5766" i="1" s="1"/>
  <c r="I5767" i="1"/>
  <c r="K5767" i="1" s="1"/>
  <c r="I5768" i="1"/>
  <c r="K5768" i="1" s="1"/>
  <c r="I5769" i="1"/>
  <c r="K5769" i="1" s="1"/>
  <c r="I5770" i="1"/>
  <c r="K5770" i="1" s="1"/>
  <c r="I5771" i="1"/>
  <c r="K5771" i="1" s="1"/>
  <c r="I5772" i="1"/>
  <c r="K5772" i="1" s="1"/>
  <c r="I5773" i="1"/>
  <c r="K5773" i="1" s="1"/>
  <c r="I5774" i="1"/>
  <c r="K5774" i="1" s="1"/>
  <c r="I5775" i="1"/>
  <c r="K5775" i="1" s="1"/>
  <c r="I5776" i="1"/>
  <c r="K5776" i="1" s="1"/>
  <c r="I5777" i="1"/>
  <c r="K5777" i="1" s="1"/>
  <c r="I5778" i="1"/>
  <c r="K5778" i="1" s="1"/>
  <c r="I5779" i="1"/>
  <c r="K5779" i="1" s="1"/>
  <c r="I5780" i="1"/>
  <c r="K5780" i="1" s="1"/>
  <c r="I5781" i="1"/>
  <c r="K5781" i="1" s="1"/>
  <c r="I5782" i="1"/>
  <c r="K5782" i="1" s="1"/>
  <c r="I5783" i="1"/>
  <c r="K5783" i="1" s="1"/>
  <c r="I5784" i="1"/>
  <c r="K5784" i="1" s="1"/>
  <c r="I5785" i="1"/>
  <c r="K5785" i="1" s="1"/>
  <c r="I5786" i="1"/>
  <c r="K5786" i="1" s="1"/>
  <c r="I5787" i="1"/>
  <c r="K5787" i="1" s="1"/>
  <c r="I5788" i="1"/>
  <c r="K5788" i="1" s="1"/>
  <c r="I5789" i="1"/>
  <c r="K5789" i="1" s="1"/>
  <c r="I5790" i="1"/>
  <c r="K5790" i="1" s="1"/>
  <c r="I5791" i="1"/>
  <c r="K5791" i="1" s="1"/>
  <c r="I5792" i="1"/>
  <c r="K5792" i="1" s="1"/>
  <c r="I5793" i="1"/>
  <c r="K5793" i="1" s="1"/>
  <c r="I5794" i="1"/>
  <c r="K5794" i="1" s="1"/>
  <c r="I5795" i="1"/>
  <c r="K5795" i="1" s="1"/>
  <c r="I5796" i="1"/>
  <c r="K5796" i="1" s="1"/>
  <c r="I5797" i="1"/>
  <c r="K5797" i="1" s="1"/>
  <c r="I5798" i="1"/>
  <c r="K5798" i="1" s="1"/>
  <c r="I5799" i="1"/>
  <c r="K5799" i="1" s="1"/>
  <c r="I5800" i="1"/>
  <c r="K5800" i="1" s="1"/>
  <c r="I5801" i="1"/>
  <c r="K5801" i="1" s="1"/>
  <c r="I5802" i="1"/>
  <c r="K5802" i="1" s="1"/>
  <c r="I5803" i="1"/>
  <c r="K5803" i="1" s="1"/>
  <c r="I5804" i="1"/>
  <c r="K5804" i="1" s="1"/>
  <c r="I5805" i="1"/>
  <c r="K5805" i="1" s="1"/>
  <c r="I5806" i="1"/>
  <c r="K5806" i="1" s="1"/>
  <c r="I5807" i="1"/>
  <c r="K5807" i="1" s="1"/>
  <c r="I5808" i="1"/>
  <c r="K5808" i="1" s="1"/>
  <c r="I5809" i="1"/>
  <c r="K5809" i="1" s="1"/>
  <c r="I5810" i="1"/>
  <c r="K5810" i="1" s="1"/>
  <c r="I5811" i="1"/>
  <c r="K5811" i="1" s="1"/>
  <c r="I5812" i="1"/>
  <c r="K5812" i="1" s="1"/>
  <c r="I5813" i="1"/>
  <c r="K5813" i="1" s="1"/>
  <c r="I5814" i="1"/>
  <c r="K5814" i="1" s="1"/>
  <c r="I5815" i="1"/>
  <c r="K5815" i="1" s="1"/>
  <c r="I5816" i="1"/>
  <c r="K5816" i="1" s="1"/>
  <c r="I5817" i="1"/>
  <c r="K5817" i="1" s="1"/>
  <c r="I5818" i="1"/>
  <c r="K5818" i="1" s="1"/>
  <c r="I5819" i="1"/>
  <c r="K5819" i="1" s="1"/>
  <c r="I5820" i="1"/>
  <c r="K5820" i="1" s="1"/>
  <c r="I5821" i="1"/>
  <c r="K5821" i="1" s="1"/>
  <c r="I5822" i="1"/>
  <c r="K5822" i="1" s="1"/>
  <c r="I5823" i="1"/>
  <c r="K5823" i="1" s="1"/>
  <c r="I5824" i="1"/>
  <c r="K5824" i="1" s="1"/>
  <c r="I5825" i="1"/>
  <c r="K5825" i="1" s="1"/>
  <c r="I5826" i="1"/>
  <c r="K5826" i="1" s="1"/>
  <c r="I5827" i="1"/>
  <c r="K5827" i="1" s="1"/>
  <c r="I5828" i="1"/>
  <c r="K5828" i="1" s="1"/>
  <c r="I5829" i="1"/>
  <c r="K5829" i="1" s="1"/>
  <c r="I5830" i="1"/>
  <c r="K5830" i="1" s="1"/>
  <c r="I5831" i="1"/>
  <c r="K5831" i="1" s="1"/>
  <c r="I5832" i="1"/>
  <c r="K5832" i="1" s="1"/>
  <c r="I5833" i="1"/>
  <c r="K5833" i="1" s="1"/>
  <c r="I5834" i="1"/>
  <c r="K5834" i="1" s="1"/>
  <c r="I5835" i="1"/>
  <c r="K5835" i="1" s="1"/>
  <c r="I5836" i="1"/>
  <c r="K5836" i="1" s="1"/>
  <c r="I5837" i="1"/>
  <c r="K5837" i="1" s="1"/>
  <c r="I5838" i="1"/>
  <c r="K5838" i="1" s="1"/>
  <c r="I5839" i="1"/>
  <c r="K5839" i="1" s="1"/>
  <c r="I5840" i="1"/>
  <c r="K5840" i="1" s="1"/>
  <c r="I5841" i="1"/>
  <c r="K5841" i="1" s="1"/>
  <c r="I5842" i="1"/>
  <c r="K5842" i="1" s="1"/>
  <c r="I5843" i="1"/>
  <c r="K5843" i="1" s="1"/>
  <c r="I5844" i="1"/>
  <c r="K5844" i="1" s="1"/>
  <c r="I5845" i="1"/>
  <c r="K5845" i="1" s="1"/>
  <c r="I5846" i="1"/>
  <c r="K5846" i="1" s="1"/>
  <c r="I5847" i="1"/>
  <c r="K5847" i="1" s="1"/>
  <c r="I5848" i="1"/>
  <c r="K5848" i="1" s="1"/>
  <c r="I5849" i="1"/>
  <c r="K5849" i="1" s="1"/>
  <c r="I5850" i="1"/>
  <c r="K5850" i="1" s="1"/>
  <c r="I5851" i="1"/>
  <c r="K5851" i="1" s="1"/>
  <c r="I5852" i="1"/>
  <c r="K5852" i="1" s="1"/>
  <c r="I5853" i="1"/>
  <c r="K5853" i="1" s="1"/>
  <c r="I5854" i="1"/>
  <c r="K5854" i="1" s="1"/>
  <c r="I5855" i="1"/>
  <c r="K5855" i="1" s="1"/>
  <c r="I5856" i="1"/>
  <c r="K5856" i="1" s="1"/>
  <c r="I5857" i="1"/>
  <c r="K5857" i="1" s="1"/>
  <c r="I5858" i="1"/>
  <c r="K5858" i="1" s="1"/>
  <c r="I5859" i="1"/>
  <c r="K5859" i="1" s="1"/>
  <c r="I5860" i="1"/>
  <c r="K5860" i="1" s="1"/>
  <c r="I5861" i="1"/>
  <c r="K5861" i="1" s="1"/>
  <c r="I5862" i="1"/>
  <c r="K5862" i="1" s="1"/>
  <c r="I5863" i="1"/>
  <c r="K5863" i="1" s="1"/>
  <c r="I5864" i="1"/>
  <c r="K5864" i="1" s="1"/>
  <c r="I5865" i="1"/>
  <c r="K5865" i="1" s="1"/>
  <c r="I5866" i="1"/>
  <c r="K5866" i="1" s="1"/>
  <c r="I5867" i="1"/>
  <c r="K5867" i="1" s="1"/>
  <c r="I5868" i="1"/>
  <c r="K5868" i="1" s="1"/>
  <c r="I5869" i="1"/>
  <c r="K5869" i="1" s="1"/>
  <c r="I5870" i="1"/>
  <c r="K5870" i="1" s="1"/>
  <c r="I5871" i="1"/>
  <c r="K5871" i="1" s="1"/>
  <c r="I5872" i="1"/>
  <c r="K5872" i="1" s="1"/>
  <c r="I5873" i="1"/>
  <c r="K5873" i="1" s="1"/>
  <c r="I5874" i="1"/>
  <c r="K5874" i="1" s="1"/>
  <c r="I5875" i="1"/>
  <c r="K5875" i="1" s="1"/>
  <c r="I5876" i="1"/>
  <c r="K5876" i="1" s="1"/>
  <c r="I5877" i="1"/>
  <c r="K5877" i="1" s="1"/>
  <c r="I5878" i="1"/>
  <c r="K5878" i="1" s="1"/>
  <c r="I5879" i="1"/>
  <c r="K5879" i="1" s="1"/>
  <c r="I5880" i="1"/>
  <c r="K5880" i="1" s="1"/>
  <c r="I5881" i="1"/>
  <c r="K5881" i="1" s="1"/>
  <c r="I5882" i="1"/>
  <c r="K5882" i="1" s="1"/>
  <c r="I5883" i="1"/>
  <c r="K5883" i="1" s="1"/>
  <c r="I5884" i="1"/>
  <c r="K5884" i="1" s="1"/>
  <c r="I5885" i="1"/>
  <c r="K5885" i="1" s="1"/>
  <c r="I5886" i="1"/>
  <c r="K5886" i="1" s="1"/>
  <c r="I5887" i="1"/>
  <c r="K5887" i="1" s="1"/>
  <c r="I5888" i="1"/>
  <c r="K5888" i="1" s="1"/>
  <c r="I5889" i="1"/>
  <c r="K5889" i="1" s="1"/>
  <c r="I5890" i="1"/>
  <c r="K5890" i="1" s="1"/>
  <c r="I5891" i="1"/>
  <c r="K5891" i="1" s="1"/>
  <c r="I5892" i="1"/>
  <c r="K5892" i="1" s="1"/>
  <c r="I5893" i="1"/>
  <c r="K5893" i="1" s="1"/>
  <c r="I5894" i="1"/>
  <c r="K5894" i="1" s="1"/>
  <c r="I5895" i="1"/>
  <c r="K5895" i="1" s="1"/>
  <c r="I5896" i="1"/>
  <c r="K5896" i="1" s="1"/>
  <c r="I5897" i="1"/>
  <c r="K5897" i="1" s="1"/>
  <c r="I5898" i="1"/>
  <c r="K5898" i="1" s="1"/>
  <c r="I5899" i="1"/>
  <c r="K5899" i="1" s="1"/>
  <c r="I5900" i="1"/>
  <c r="K5900" i="1" s="1"/>
  <c r="I5901" i="1"/>
  <c r="K5901" i="1" s="1"/>
  <c r="I5902" i="1"/>
  <c r="K5902" i="1" s="1"/>
  <c r="I5903" i="1"/>
  <c r="K5903" i="1" s="1"/>
  <c r="I5904" i="1"/>
  <c r="K5904" i="1" s="1"/>
  <c r="I5905" i="1"/>
  <c r="K5905" i="1" s="1"/>
  <c r="I5906" i="1"/>
  <c r="K5906" i="1" s="1"/>
  <c r="I5907" i="1"/>
  <c r="K5907" i="1" s="1"/>
  <c r="I5908" i="1"/>
  <c r="K5908" i="1" s="1"/>
  <c r="I5909" i="1"/>
  <c r="K5909" i="1" s="1"/>
  <c r="I5910" i="1"/>
  <c r="K5910" i="1" s="1"/>
  <c r="I5911" i="1"/>
  <c r="K5911" i="1" s="1"/>
  <c r="I5912" i="1"/>
  <c r="K5912" i="1" s="1"/>
  <c r="I5913" i="1"/>
  <c r="K5913" i="1" s="1"/>
  <c r="I5914" i="1"/>
  <c r="K5914" i="1" s="1"/>
  <c r="I5915" i="1"/>
  <c r="K5915" i="1" s="1"/>
  <c r="I5916" i="1"/>
  <c r="K5916" i="1" s="1"/>
  <c r="I5917" i="1"/>
  <c r="K5917" i="1" s="1"/>
  <c r="I5918" i="1"/>
  <c r="K5918" i="1" s="1"/>
  <c r="I5919" i="1"/>
  <c r="K5919" i="1" s="1"/>
  <c r="I5920" i="1"/>
  <c r="K5920" i="1" s="1"/>
  <c r="I5921" i="1"/>
  <c r="K5921" i="1" s="1"/>
  <c r="I5922" i="1"/>
  <c r="K5922" i="1" s="1"/>
  <c r="I5923" i="1"/>
  <c r="K5923" i="1" s="1"/>
  <c r="I5924" i="1"/>
  <c r="K5924" i="1" s="1"/>
  <c r="I5925" i="1"/>
  <c r="K5925" i="1" s="1"/>
  <c r="I5926" i="1"/>
  <c r="K5926" i="1" s="1"/>
  <c r="I5927" i="1"/>
  <c r="K5927" i="1" s="1"/>
  <c r="I5928" i="1"/>
  <c r="K5928" i="1" s="1"/>
  <c r="I5929" i="1"/>
  <c r="K5929" i="1" s="1"/>
  <c r="I5930" i="1"/>
  <c r="K5930" i="1" s="1"/>
  <c r="I5931" i="1"/>
  <c r="K5931" i="1" s="1"/>
  <c r="I5932" i="1"/>
  <c r="K5932" i="1" s="1"/>
  <c r="I5933" i="1"/>
  <c r="K5933" i="1" s="1"/>
  <c r="I5934" i="1"/>
  <c r="K5934" i="1" s="1"/>
  <c r="I5935" i="1"/>
  <c r="K5935" i="1" s="1"/>
  <c r="I5936" i="1"/>
  <c r="K5936" i="1" s="1"/>
  <c r="I5937" i="1"/>
  <c r="K5937" i="1" s="1"/>
  <c r="I5938" i="1"/>
  <c r="K5938" i="1" s="1"/>
  <c r="I5939" i="1"/>
  <c r="K5939" i="1" s="1"/>
  <c r="I5940" i="1"/>
  <c r="K5940" i="1" s="1"/>
  <c r="I5941" i="1"/>
  <c r="K5941" i="1" s="1"/>
  <c r="I5942" i="1"/>
  <c r="K5942" i="1" s="1"/>
  <c r="I5943" i="1"/>
  <c r="K5943" i="1" s="1"/>
  <c r="I5944" i="1"/>
  <c r="K5944" i="1" s="1"/>
  <c r="I5945" i="1"/>
  <c r="K5945" i="1" s="1"/>
  <c r="I5946" i="1"/>
  <c r="K5946" i="1" s="1"/>
  <c r="I5947" i="1"/>
  <c r="K5947" i="1" s="1"/>
  <c r="I5948" i="1"/>
  <c r="K5948" i="1" s="1"/>
  <c r="I5949" i="1"/>
  <c r="K5949" i="1" s="1"/>
  <c r="I5950" i="1"/>
  <c r="K5950" i="1" s="1"/>
  <c r="I5951" i="1"/>
  <c r="K5951" i="1" s="1"/>
  <c r="I5952" i="1"/>
  <c r="K5952" i="1" s="1"/>
  <c r="I5953" i="1"/>
  <c r="K5953" i="1" s="1"/>
  <c r="I5954" i="1"/>
  <c r="K5954" i="1" s="1"/>
  <c r="I5955" i="1"/>
  <c r="K5955" i="1" s="1"/>
  <c r="I5956" i="1"/>
  <c r="K5956" i="1" s="1"/>
  <c r="I5957" i="1"/>
  <c r="K5957" i="1" s="1"/>
  <c r="I5958" i="1"/>
  <c r="K5958" i="1" s="1"/>
  <c r="I5959" i="1"/>
  <c r="K5959" i="1" s="1"/>
  <c r="I5960" i="1"/>
  <c r="K5960" i="1" s="1"/>
  <c r="I5961" i="1"/>
  <c r="K5961" i="1" s="1"/>
  <c r="I5962" i="1"/>
  <c r="K5962" i="1" s="1"/>
  <c r="I5963" i="1"/>
  <c r="K5963" i="1" s="1"/>
  <c r="I5964" i="1"/>
  <c r="K5964" i="1" s="1"/>
  <c r="I5965" i="1"/>
  <c r="K5965" i="1" s="1"/>
  <c r="I5966" i="1"/>
  <c r="K5966" i="1" s="1"/>
  <c r="I5967" i="1"/>
  <c r="K5967" i="1" s="1"/>
  <c r="I5968" i="1"/>
  <c r="K5968" i="1" s="1"/>
  <c r="I5969" i="1"/>
  <c r="K5969" i="1" s="1"/>
  <c r="I5970" i="1"/>
  <c r="K5970" i="1" s="1"/>
  <c r="I5971" i="1"/>
  <c r="K5971" i="1" s="1"/>
  <c r="I5972" i="1"/>
  <c r="K5972" i="1" s="1"/>
  <c r="I5973" i="1"/>
  <c r="K5973" i="1" s="1"/>
  <c r="I5974" i="1"/>
  <c r="K5974" i="1" s="1"/>
  <c r="I5975" i="1"/>
  <c r="K5975" i="1" s="1"/>
  <c r="I5976" i="1"/>
  <c r="K5976" i="1" s="1"/>
  <c r="I5977" i="1"/>
  <c r="K5977" i="1" s="1"/>
  <c r="I5978" i="1"/>
  <c r="K5978" i="1" s="1"/>
  <c r="I5979" i="1"/>
  <c r="K5979" i="1" s="1"/>
  <c r="I5980" i="1"/>
  <c r="K5980" i="1" s="1"/>
  <c r="I5981" i="1"/>
  <c r="K5981" i="1" s="1"/>
  <c r="I5982" i="1"/>
  <c r="K5982" i="1" s="1"/>
  <c r="I5983" i="1"/>
  <c r="K5983" i="1" s="1"/>
  <c r="I5984" i="1"/>
  <c r="K5984" i="1" s="1"/>
  <c r="I5985" i="1"/>
  <c r="K5985" i="1" s="1"/>
  <c r="I5986" i="1"/>
  <c r="K5986" i="1" s="1"/>
  <c r="I5987" i="1"/>
  <c r="K5987" i="1" s="1"/>
  <c r="I5988" i="1"/>
  <c r="K5988" i="1" s="1"/>
  <c r="I5989" i="1"/>
  <c r="K5989" i="1" s="1"/>
  <c r="I5990" i="1"/>
  <c r="K5990" i="1" s="1"/>
  <c r="I5991" i="1"/>
  <c r="K5991" i="1" s="1"/>
  <c r="I5992" i="1"/>
  <c r="K5992" i="1" s="1"/>
  <c r="I5993" i="1"/>
  <c r="K5993" i="1" s="1"/>
  <c r="I5994" i="1"/>
  <c r="K5994" i="1" s="1"/>
  <c r="I5995" i="1"/>
  <c r="K5995" i="1" s="1"/>
  <c r="I5996" i="1"/>
  <c r="K5996" i="1" s="1"/>
  <c r="I5997" i="1"/>
  <c r="K5997" i="1" s="1"/>
  <c r="I5998" i="1"/>
  <c r="K5998" i="1" s="1"/>
  <c r="I5999" i="1"/>
  <c r="K5999" i="1" s="1"/>
  <c r="I6000" i="1"/>
  <c r="K6000" i="1" s="1"/>
  <c r="I6001" i="1"/>
  <c r="K6001" i="1" s="1"/>
  <c r="I6002" i="1"/>
  <c r="K6002" i="1" s="1"/>
  <c r="I6003" i="1"/>
  <c r="K6003" i="1" s="1"/>
  <c r="I6004" i="1"/>
  <c r="K6004" i="1" s="1"/>
  <c r="I6005" i="1"/>
  <c r="K6005" i="1" s="1"/>
  <c r="I6006" i="1"/>
  <c r="K6006" i="1" s="1"/>
  <c r="I6007" i="1"/>
  <c r="K6007" i="1" s="1"/>
  <c r="I6008" i="1"/>
  <c r="K6008" i="1" s="1"/>
  <c r="I6009" i="1"/>
  <c r="K6009" i="1" s="1"/>
  <c r="I6010" i="1"/>
  <c r="K6010" i="1" s="1"/>
  <c r="I6011" i="1"/>
  <c r="K6011" i="1" s="1"/>
  <c r="I6012" i="1"/>
  <c r="K6012" i="1" s="1"/>
  <c r="I6013" i="1"/>
  <c r="K6013" i="1" s="1"/>
  <c r="I6014" i="1"/>
  <c r="K6014" i="1" s="1"/>
  <c r="I6015" i="1"/>
  <c r="K6015" i="1" s="1"/>
  <c r="I6016" i="1"/>
  <c r="K6016" i="1" s="1"/>
  <c r="I6017" i="1"/>
  <c r="K6017" i="1" s="1"/>
  <c r="I6018" i="1"/>
  <c r="K6018" i="1" s="1"/>
  <c r="I6019" i="1"/>
  <c r="K6019" i="1" s="1"/>
  <c r="I6020" i="1"/>
  <c r="K6020" i="1" s="1"/>
  <c r="I6021" i="1"/>
  <c r="K6021" i="1" s="1"/>
  <c r="I6022" i="1"/>
  <c r="K6022" i="1" s="1"/>
  <c r="I6023" i="1"/>
  <c r="K6023" i="1" s="1"/>
  <c r="I6024" i="1"/>
  <c r="K6024" i="1" s="1"/>
  <c r="I6025" i="1"/>
  <c r="K6025" i="1" s="1"/>
  <c r="I6026" i="1"/>
  <c r="K6026" i="1" s="1"/>
  <c r="I6027" i="1"/>
  <c r="K6027" i="1" s="1"/>
  <c r="I6028" i="1"/>
  <c r="K6028" i="1" s="1"/>
  <c r="I6029" i="1"/>
  <c r="K6029" i="1" s="1"/>
  <c r="I6030" i="1"/>
  <c r="K6030" i="1" s="1"/>
  <c r="I6031" i="1"/>
  <c r="K6031" i="1" s="1"/>
  <c r="I6032" i="1"/>
  <c r="K6032" i="1" s="1"/>
  <c r="I6033" i="1"/>
  <c r="K6033" i="1" s="1"/>
  <c r="I6034" i="1"/>
  <c r="K6034" i="1" s="1"/>
  <c r="I6035" i="1"/>
  <c r="K6035" i="1" s="1"/>
  <c r="I6036" i="1"/>
  <c r="K6036" i="1" s="1"/>
  <c r="I6037" i="1"/>
  <c r="K6037" i="1" s="1"/>
  <c r="I6038" i="1"/>
  <c r="K6038" i="1" s="1"/>
  <c r="I6039" i="1"/>
  <c r="K6039" i="1" s="1"/>
  <c r="I6040" i="1"/>
  <c r="K6040" i="1" s="1"/>
  <c r="I6041" i="1"/>
  <c r="K6041" i="1" s="1"/>
  <c r="I6042" i="1"/>
  <c r="K6042" i="1" s="1"/>
  <c r="I6043" i="1"/>
  <c r="K6043" i="1" s="1"/>
  <c r="I6044" i="1"/>
  <c r="K6044" i="1" s="1"/>
  <c r="I6045" i="1"/>
  <c r="K6045" i="1" s="1"/>
  <c r="I6046" i="1"/>
  <c r="K6046" i="1" s="1"/>
  <c r="I6047" i="1"/>
  <c r="K6047" i="1" s="1"/>
  <c r="I6048" i="1"/>
  <c r="K6048" i="1" s="1"/>
  <c r="I6049" i="1"/>
  <c r="K6049" i="1" s="1"/>
  <c r="I6050" i="1"/>
  <c r="K6050" i="1" s="1"/>
  <c r="I6051" i="1"/>
  <c r="K6051" i="1" s="1"/>
  <c r="I6052" i="1"/>
  <c r="K6052" i="1" s="1"/>
  <c r="I6053" i="1"/>
  <c r="K6053" i="1" s="1"/>
  <c r="I6054" i="1"/>
  <c r="K6054" i="1" s="1"/>
  <c r="I6055" i="1"/>
  <c r="K6055" i="1" s="1"/>
  <c r="I6056" i="1"/>
  <c r="K6056" i="1" s="1"/>
  <c r="I6057" i="1"/>
  <c r="K6057" i="1" s="1"/>
  <c r="I6058" i="1"/>
  <c r="K6058" i="1" s="1"/>
  <c r="I6059" i="1"/>
  <c r="K6059" i="1" s="1"/>
  <c r="I6060" i="1"/>
  <c r="K6060" i="1" s="1"/>
  <c r="I6061" i="1"/>
  <c r="K6061" i="1" s="1"/>
  <c r="I6062" i="1"/>
  <c r="K6062" i="1" s="1"/>
  <c r="I6063" i="1"/>
  <c r="K6063" i="1" s="1"/>
  <c r="I6064" i="1"/>
  <c r="K6064" i="1" s="1"/>
  <c r="I6065" i="1"/>
  <c r="K6065" i="1" s="1"/>
  <c r="I6066" i="1"/>
  <c r="K6066" i="1" s="1"/>
  <c r="I6067" i="1"/>
  <c r="K6067" i="1" s="1"/>
  <c r="I6068" i="1"/>
  <c r="K6068" i="1" s="1"/>
  <c r="I6069" i="1"/>
  <c r="K6069" i="1" s="1"/>
  <c r="I6070" i="1"/>
  <c r="K6070" i="1" s="1"/>
  <c r="I6071" i="1"/>
  <c r="K6071" i="1" s="1"/>
  <c r="I6072" i="1"/>
  <c r="K6072" i="1" s="1"/>
  <c r="I6073" i="1"/>
  <c r="K6073" i="1" s="1"/>
  <c r="I6074" i="1"/>
  <c r="K6074" i="1" s="1"/>
  <c r="I6075" i="1"/>
  <c r="K6075" i="1" s="1"/>
  <c r="I6076" i="1"/>
  <c r="K6076" i="1" s="1"/>
  <c r="I6077" i="1"/>
  <c r="K6077" i="1" s="1"/>
  <c r="I6078" i="1"/>
  <c r="K6078" i="1" s="1"/>
  <c r="I6079" i="1"/>
  <c r="K6079" i="1" s="1"/>
  <c r="I6080" i="1"/>
  <c r="K6080" i="1" s="1"/>
  <c r="I6081" i="1"/>
  <c r="K6081" i="1" s="1"/>
  <c r="I6082" i="1"/>
  <c r="K6082" i="1" s="1"/>
  <c r="I6083" i="1"/>
  <c r="K6083" i="1" s="1"/>
  <c r="I6084" i="1"/>
  <c r="K6084" i="1" s="1"/>
  <c r="I6085" i="1"/>
  <c r="K6085" i="1" s="1"/>
  <c r="I6086" i="1"/>
  <c r="K6086" i="1" s="1"/>
  <c r="I6087" i="1"/>
  <c r="K6087" i="1" s="1"/>
  <c r="I6088" i="1"/>
  <c r="K6088" i="1" s="1"/>
  <c r="I6089" i="1"/>
  <c r="K6089" i="1" s="1"/>
  <c r="I6090" i="1"/>
  <c r="K6090" i="1" s="1"/>
  <c r="I6091" i="1"/>
  <c r="K6091" i="1" s="1"/>
  <c r="I6092" i="1"/>
  <c r="K6092" i="1" s="1"/>
  <c r="I6093" i="1"/>
  <c r="K6093" i="1" s="1"/>
  <c r="I6094" i="1"/>
  <c r="K6094" i="1" s="1"/>
  <c r="I6095" i="1"/>
  <c r="K6095" i="1" s="1"/>
  <c r="I6096" i="1"/>
  <c r="K6096" i="1" s="1"/>
  <c r="I6097" i="1"/>
  <c r="K6097" i="1" s="1"/>
  <c r="I6098" i="1"/>
  <c r="K6098" i="1" s="1"/>
  <c r="I6099" i="1"/>
  <c r="K6099" i="1" s="1"/>
  <c r="I6100" i="1"/>
  <c r="K6100" i="1" s="1"/>
  <c r="I6101" i="1"/>
  <c r="K6101" i="1" s="1"/>
  <c r="I6102" i="1"/>
  <c r="K6102" i="1" s="1"/>
  <c r="I6103" i="1"/>
  <c r="K6103" i="1" s="1"/>
  <c r="I6104" i="1"/>
  <c r="K6104" i="1" s="1"/>
  <c r="I6105" i="1"/>
  <c r="K6105" i="1" s="1"/>
  <c r="I6106" i="1"/>
  <c r="K6106" i="1" s="1"/>
  <c r="I6107" i="1"/>
  <c r="K6107" i="1" s="1"/>
  <c r="I6108" i="1"/>
  <c r="K6108" i="1" s="1"/>
  <c r="I6109" i="1"/>
  <c r="K6109" i="1" s="1"/>
  <c r="I6110" i="1"/>
  <c r="K6110" i="1" s="1"/>
  <c r="I6111" i="1"/>
  <c r="K6111" i="1" s="1"/>
  <c r="I6112" i="1"/>
  <c r="K6112" i="1" s="1"/>
  <c r="I6113" i="1"/>
  <c r="K6113" i="1" s="1"/>
  <c r="I6114" i="1"/>
  <c r="K6114" i="1" s="1"/>
  <c r="I6115" i="1"/>
  <c r="K6115" i="1" s="1"/>
  <c r="I6116" i="1"/>
  <c r="K6116" i="1" s="1"/>
  <c r="I6117" i="1"/>
  <c r="K6117" i="1" s="1"/>
  <c r="I6118" i="1"/>
  <c r="K6118" i="1" s="1"/>
  <c r="I6119" i="1"/>
  <c r="K6119" i="1" s="1"/>
  <c r="I6120" i="1"/>
  <c r="K6120" i="1" s="1"/>
  <c r="I6121" i="1"/>
  <c r="K6121" i="1" s="1"/>
  <c r="I6122" i="1"/>
  <c r="K6122" i="1" s="1"/>
  <c r="I6123" i="1"/>
  <c r="K6123" i="1" s="1"/>
  <c r="I6124" i="1"/>
  <c r="K6124" i="1" s="1"/>
  <c r="I6125" i="1"/>
  <c r="K6125" i="1" s="1"/>
  <c r="I6126" i="1"/>
  <c r="K6126" i="1" s="1"/>
  <c r="I6127" i="1"/>
  <c r="K6127" i="1" s="1"/>
  <c r="I6128" i="1"/>
  <c r="K6128" i="1" s="1"/>
  <c r="I6129" i="1"/>
  <c r="K6129" i="1" s="1"/>
  <c r="I6130" i="1"/>
  <c r="K6130" i="1" s="1"/>
  <c r="I6131" i="1"/>
  <c r="K6131" i="1" s="1"/>
  <c r="I6132" i="1"/>
  <c r="K6132" i="1" s="1"/>
  <c r="I6133" i="1"/>
  <c r="K6133" i="1" s="1"/>
  <c r="I6134" i="1"/>
  <c r="K6134" i="1" s="1"/>
  <c r="I6135" i="1"/>
  <c r="K6135" i="1" s="1"/>
  <c r="I6136" i="1"/>
  <c r="K6136" i="1" s="1"/>
  <c r="I6137" i="1"/>
  <c r="K6137" i="1" s="1"/>
  <c r="I6138" i="1"/>
  <c r="K6138" i="1" s="1"/>
  <c r="I6139" i="1"/>
  <c r="K6139" i="1" s="1"/>
  <c r="I6140" i="1"/>
  <c r="K6140" i="1" s="1"/>
  <c r="I6141" i="1"/>
  <c r="K6141" i="1" s="1"/>
  <c r="I6142" i="1"/>
  <c r="K6142" i="1" s="1"/>
  <c r="I6143" i="1"/>
  <c r="K6143" i="1" s="1"/>
  <c r="I6144" i="1"/>
  <c r="K6144" i="1" s="1"/>
  <c r="I6145" i="1"/>
  <c r="K6145" i="1" s="1"/>
  <c r="I6146" i="1"/>
  <c r="K6146" i="1" s="1"/>
  <c r="I6147" i="1"/>
  <c r="K6147" i="1" s="1"/>
  <c r="I6148" i="1"/>
  <c r="K6148" i="1" s="1"/>
  <c r="I6149" i="1"/>
  <c r="K6149" i="1" s="1"/>
  <c r="I6150" i="1"/>
  <c r="K6150" i="1" s="1"/>
  <c r="I6151" i="1"/>
  <c r="K6151" i="1" s="1"/>
  <c r="I6152" i="1"/>
  <c r="K6152" i="1" s="1"/>
  <c r="I6153" i="1"/>
  <c r="K6153" i="1" s="1"/>
  <c r="I6154" i="1"/>
  <c r="K6154" i="1" s="1"/>
  <c r="I6155" i="1"/>
  <c r="K6155" i="1" s="1"/>
  <c r="I6156" i="1"/>
  <c r="K6156" i="1" s="1"/>
  <c r="I6157" i="1"/>
  <c r="K6157" i="1" s="1"/>
  <c r="I6158" i="1"/>
  <c r="K6158" i="1" s="1"/>
  <c r="I6159" i="1"/>
  <c r="K6159" i="1" s="1"/>
  <c r="I6160" i="1"/>
  <c r="K6160" i="1" s="1"/>
  <c r="I6161" i="1"/>
  <c r="K6161" i="1" s="1"/>
  <c r="I6162" i="1"/>
  <c r="K6162" i="1" s="1"/>
  <c r="I6163" i="1"/>
  <c r="K6163" i="1" s="1"/>
  <c r="I6164" i="1"/>
  <c r="K6164" i="1" s="1"/>
  <c r="I6165" i="1"/>
  <c r="K6165" i="1" s="1"/>
  <c r="I6166" i="1"/>
  <c r="K6166" i="1" s="1"/>
  <c r="I6167" i="1"/>
  <c r="K6167" i="1" s="1"/>
  <c r="I6168" i="1"/>
  <c r="K6168" i="1" s="1"/>
  <c r="I6169" i="1"/>
  <c r="K6169" i="1" s="1"/>
  <c r="I6170" i="1"/>
  <c r="K6170" i="1" s="1"/>
  <c r="I6171" i="1"/>
  <c r="K6171" i="1" s="1"/>
  <c r="I6172" i="1"/>
  <c r="K6172" i="1" s="1"/>
  <c r="I6173" i="1"/>
  <c r="K6173" i="1" s="1"/>
  <c r="I6174" i="1"/>
  <c r="K6174" i="1" s="1"/>
  <c r="I6175" i="1"/>
  <c r="K6175" i="1" s="1"/>
  <c r="I6176" i="1"/>
  <c r="K6176" i="1" s="1"/>
  <c r="I6177" i="1"/>
  <c r="K6177" i="1" s="1"/>
  <c r="I6178" i="1"/>
  <c r="K6178" i="1" s="1"/>
  <c r="I6179" i="1"/>
  <c r="K6179" i="1" s="1"/>
  <c r="I6180" i="1"/>
  <c r="K6180" i="1" s="1"/>
  <c r="I6181" i="1"/>
  <c r="K6181" i="1" s="1"/>
  <c r="I6182" i="1"/>
  <c r="K6182" i="1" s="1"/>
  <c r="I6183" i="1"/>
  <c r="K6183" i="1" s="1"/>
  <c r="I6184" i="1"/>
  <c r="K6184" i="1" s="1"/>
  <c r="I6185" i="1"/>
  <c r="K6185" i="1" s="1"/>
  <c r="I6186" i="1"/>
  <c r="K6186" i="1" s="1"/>
  <c r="I6187" i="1"/>
  <c r="K6187" i="1" s="1"/>
  <c r="I6188" i="1"/>
  <c r="K6188" i="1" s="1"/>
  <c r="I6189" i="1"/>
  <c r="K6189" i="1" s="1"/>
  <c r="I6190" i="1"/>
  <c r="K6190" i="1" s="1"/>
  <c r="I6191" i="1"/>
  <c r="K6191" i="1" s="1"/>
  <c r="I6192" i="1"/>
  <c r="K6192" i="1" s="1"/>
  <c r="I6193" i="1"/>
  <c r="K6193" i="1" s="1"/>
  <c r="I6194" i="1"/>
  <c r="K6194" i="1" s="1"/>
  <c r="I6195" i="1"/>
  <c r="K6195" i="1" s="1"/>
  <c r="I6196" i="1"/>
  <c r="K6196" i="1" s="1"/>
  <c r="I6197" i="1"/>
  <c r="K6197" i="1" s="1"/>
  <c r="I6198" i="1"/>
  <c r="K6198" i="1" s="1"/>
  <c r="I6199" i="1"/>
  <c r="K6199" i="1" s="1"/>
  <c r="I6200" i="1"/>
  <c r="K6200" i="1" s="1"/>
  <c r="I6201" i="1"/>
  <c r="K6201" i="1" s="1"/>
  <c r="I6202" i="1"/>
  <c r="K6202" i="1" s="1"/>
  <c r="I6203" i="1"/>
  <c r="K6203" i="1" s="1"/>
  <c r="I6204" i="1"/>
  <c r="K6204" i="1" s="1"/>
  <c r="I6205" i="1"/>
  <c r="K6205" i="1" s="1"/>
  <c r="I6206" i="1"/>
  <c r="K6206" i="1" s="1"/>
  <c r="I6207" i="1"/>
  <c r="K6207" i="1" s="1"/>
  <c r="I6208" i="1"/>
  <c r="K6208" i="1" s="1"/>
  <c r="I6209" i="1"/>
  <c r="K6209" i="1" s="1"/>
  <c r="I6210" i="1"/>
  <c r="K6210" i="1" s="1"/>
  <c r="I6211" i="1"/>
  <c r="K6211" i="1" s="1"/>
  <c r="I6212" i="1"/>
  <c r="K6212" i="1" s="1"/>
  <c r="I6213" i="1"/>
  <c r="K6213" i="1" s="1"/>
  <c r="I6214" i="1"/>
  <c r="K6214" i="1" s="1"/>
  <c r="I6215" i="1"/>
  <c r="K6215" i="1" s="1"/>
  <c r="I6216" i="1"/>
  <c r="K6216" i="1" s="1"/>
  <c r="I6217" i="1"/>
  <c r="K6217" i="1" s="1"/>
  <c r="I6218" i="1"/>
  <c r="K6218" i="1" s="1"/>
  <c r="I6219" i="1"/>
  <c r="K6219" i="1" s="1"/>
  <c r="I6220" i="1"/>
  <c r="K6220" i="1" s="1"/>
  <c r="I6221" i="1"/>
  <c r="K6221" i="1" s="1"/>
  <c r="I6222" i="1"/>
  <c r="K6222" i="1" s="1"/>
  <c r="I6223" i="1"/>
  <c r="K6223" i="1" s="1"/>
  <c r="I6224" i="1"/>
  <c r="K6224" i="1" s="1"/>
  <c r="I6225" i="1"/>
  <c r="K6225" i="1" s="1"/>
  <c r="I6226" i="1"/>
  <c r="K6226" i="1" s="1"/>
  <c r="I6227" i="1"/>
  <c r="K6227" i="1" s="1"/>
  <c r="I6228" i="1"/>
  <c r="K6228" i="1" s="1"/>
  <c r="I6229" i="1"/>
  <c r="K6229" i="1" s="1"/>
  <c r="I6230" i="1"/>
  <c r="K6230" i="1" s="1"/>
  <c r="I6231" i="1"/>
  <c r="K6231" i="1" s="1"/>
  <c r="I6232" i="1"/>
  <c r="K6232" i="1" s="1"/>
  <c r="I6233" i="1"/>
  <c r="K6233" i="1" s="1"/>
  <c r="I6234" i="1"/>
  <c r="K6234" i="1" s="1"/>
  <c r="I6235" i="1"/>
  <c r="K6235" i="1" s="1"/>
  <c r="I6236" i="1"/>
  <c r="K6236" i="1" s="1"/>
  <c r="I6237" i="1"/>
  <c r="K6237" i="1" s="1"/>
  <c r="I6238" i="1"/>
  <c r="K6238" i="1" s="1"/>
  <c r="I6239" i="1"/>
  <c r="K6239" i="1" s="1"/>
  <c r="I6240" i="1"/>
  <c r="K6240" i="1" s="1"/>
  <c r="I6241" i="1"/>
  <c r="K6241" i="1" s="1"/>
  <c r="I6242" i="1"/>
  <c r="K6242" i="1" s="1"/>
  <c r="I6243" i="1"/>
  <c r="K6243" i="1" s="1"/>
  <c r="I6244" i="1"/>
  <c r="K6244" i="1" s="1"/>
  <c r="I6245" i="1"/>
  <c r="K6245" i="1" s="1"/>
  <c r="I6246" i="1"/>
  <c r="K6246" i="1" s="1"/>
  <c r="I6247" i="1"/>
  <c r="K6247" i="1" s="1"/>
  <c r="I6248" i="1"/>
  <c r="K6248" i="1" s="1"/>
  <c r="I6249" i="1"/>
  <c r="K6249" i="1" s="1"/>
  <c r="I6250" i="1"/>
  <c r="K6250" i="1" s="1"/>
  <c r="I6251" i="1"/>
  <c r="K6251" i="1" s="1"/>
  <c r="I6252" i="1"/>
  <c r="K6252" i="1" s="1"/>
  <c r="I6253" i="1"/>
  <c r="K6253" i="1" s="1"/>
  <c r="I6254" i="1"/>
  <c r="K6254" i="1" s="1"/>
  <c r="I6255" i="1"/>
  <c r="K6255" i="1" s="1"/>
  <c r="I6256" i="1"/>
  <c r="K6256" i="1" s="1"/>
  <c r="I6257" i="1"/>
  <c r="K6257" i="1" s="1"/>
  <c r="I6258" i="1"/>
  <c r="K6258" i="1" s="1"/>
  <c r="I6259" i="1"/>
  <c r="K6259" i="1" s="1"/>
  <c r="I6260" i="1"/>
  <c r="K6260" i="1" s="1"/>
  <c r="I6261" i="1"/>
  <c r="K6261" i="1" s="1"/>
  <c r="I6262" i="1"/>
  <c r="K6262" i="1" s="1"/>
  <c r="I6263" i="1"/>
  <c r="K6263" i="1" s="1"/>
  <c r="I6264" i="1"/>
  <c r="K6264" i="1" s="1"/>
  <c r="I6265" i="1"/>
  <c r="K6265" i="1" s="1"/>
  <c r="I6266" i="1"/>
  <c r="K6266" i="1" s="1"/>
  <c r="I6267" i="1"/>
  <c r="K6267" i="1" s="1"/>
  <c r="I6268" i="1"/>
  <c r="K6268" i="1" s="1"/>
  <c r="I6269" i="1"/>
  <c r="K6269" i="1" s="1"/>
  <c r="I6270" i="1"/>
  <c r="K6270" i="1" s="1"/>
  <c r="I6271" i="1"/>
  <c r="K6271" i="1" s="1"/>
  <c r="I6272" i="1"/>
  <c r="K6272" i="1" s="1"/>
  <c r="I6273" i="1"/>
  <c r="K6273" i="1" s="1"/>
  <c r="I6274" i="1"/>
  <c r="K6274" i="1" s="1"/>
  <c r="I6275" i="1"/>
  <c r="K6275" i="1" s="1"/>
  <c r="I6276" i="1"/>
  <c r="K6276" i="1" s="1"/>
  <c r="I6277" i="1"/>
  <c r="K6277" i="1" s="1"/>
  <c r="I6278" i="1"/>
  <c r="K6278" i="1" s="1"/>
  <c r="I6279" i="1"/>
  <c r="K6279" i="1" s="1"/>
  <c r="I6280" i="1"/>
  <c r="K6280" i="1" s="1"/>
  <c r="I6281" i="1"/>
  <c r="K6281" i="1" s="1"/>
  <c r="I6282" i="1"/>
  <c r="K6282" i="1" s="1"/>
  <c r="I6283" i="1"/>
  <c r="K6283" i="1" s="1"/>
  <c r="I6284" i="1"/>
  <c r="K6284" i="1" s="1"/>
  <c r="I6285" i="1"/>
  <c r="K6285" i="1" s="1"/>
  <c r="I6286" i="1"/>
  <c r="K6286" i="1" s="1"/>
  <c r="I6287" i="1"/>
  <c r="K6287" i="1" s="1"/>
  <c r="I6288" i="1"/>
  <c r="K6288" i="1" s="1"/>
  <c r="I6289" i="1"/>
  <c r="K6289" i="1" s="1"/>
  <c r="I6290" i="1"/>
  <c r="K6290" i="1" s="1"/>
  <c r="I6291" i="1"/>
  <c r="K6291" i="1" s="1"/>
  <c r="I6292" i="1"/>
  <c r="K6292" i="1" s="1"/>
  <c r="I6293" i="1"/>
  <c r="K6293" i="1" s="1"/>
  <c r="I6294" i="1"/>
  <c r="K6294" i="1" s="1"/>
  <c r="I6295" i="1"/>
  <c r="K6295" i="1" s="1"/>
  <c r="I6296" i="1"/>
  <c r="K6296" i="1" s="1"/>
  <c r="I6297" i="1"/>
  <c r="K6297" i="1" s="1"/>
  <c r="I6298" i="1"/>
  <c r="K6298" i="1" s="1"/>
  <c r="I6299" i="1"/>
  <c r="K6299" i="1" s="1"/>
  <c r="I6300" i="1"/>
  <c r="K6300" i="1" s="1"/>
  <c r="I6301" i="1"/>
  <c r="K6301" i="1" s="1"/>
  <c r="I6302" i="1"/>
  <c r="K6302" i="1" s="1"/>
  <c r="I6303" i="1"/>
  <c r="K6303" i="1" s="1"/>
  <c r="I6304" i="1"/>
  <c r="K6304" i="1" s="1"/>
  <c r="I6305" i="1"/>
  <c r="K6305" i="1" s="1"/>
  <c r="I6306" i="1"/>
  <c r="K6306" i="1" s="1"/>
  <c r="I6307" i="1"/>
  <c r="K6307" i="1" s="1"/>
  <c r="I6308" i="1"/>
  <c r="K6308" i="1" s="1"/>
  <c r="I6309" i="1"/>
  <c r="K6309" i="1" s="1"/>
  <c r="I6310" i="1"/>
  <c r="K6310" i="1" s="1"/>
  <c r="I6311" i="1"/>
  <c r="K6311" i="1" s="1"/>
  <c r="I6312" i="1"/>
  <c r="K6312" i="1" s="1"/>
  <c r="I6313" i="1"/>
  <c r="K6313" i="1" s="1"/>
  <c r="I6314" i="1"/>
  <c r="K6314" i="1" s="1"/>
  <c r="I6315" i="1"/>
  <c r="K6315" i="1" s="1"/>
  <c r="I6316" i="1"/>
  <c r="K6316" i="1" s="1"/>
  <c r="I6317" i="1"/>
  <c r="K6317" i="1" s="1"/>
  <c r="I6318" i="1"/>
  <c r="K6318" i="1" s="1"/>
  <c r="I6319" i="1"/>
  <c r="K6319" i="1" s="1"/>
  <c r="I6320" i="1"/>
  <c r="K6320" i="1" s="1"/>
  <c r="I6321" i="1"/>
  <c r="K6321" i="1" s="1"/>
  <c r="I6322" i="1"/>
  <c r="K6322" i="1" s="1"/>
  <c r="I6323" i="1"/>
  <c r="K6323" i="1" s="1"/>
  <c r="I6324" i="1"/>
  <c r="K6324" i="1" s="1"/>
  <c r="I6325" i="1"/>
  <c r="K6325" i="1" s="1"/>
  <c r="I6326" i="1"/>
  <c r="K6326" i="1" s="1"/>
  <c r="I6327" i="1"/>
  <c r="K6327" i="1" s="1"/>
  <c r="I6328" i="1"/>
  <c r="K6328" i="1" s="1"/>
  <c r="I6329" i="1"/>
  <c r="K6329" i="1" s="1"/>
  <c r="I6330" i="1"/>
  <c r="K6330" i="1" s="1"/>
  <c r="I6331" i="1"/>
  <c r="K6331" i="1" s="1"/>
  <c r="I6332" i="1"/>
  <c r="K6332" i="1" s="1"/>
  <c r="I6333" i="1"/>
  <c r="K6333" i="1" s="1"/>
  <c r="I6334" i="1"/>
  <c r="K6334" i="1" s="1"/>
  <c r="I6335" i="1"/>
  <c r="K6335" i="1" s="1"/>
  <c r="I6336" i="1"/>
  <c r="K6336" i="1" s="1"/>
  <c r="I6337" i="1"/>
  <c r="K6337" i="1" s="1"/>
  <c r="I6338" i="1"/>
  <c r="K6338" i="1" s="1"/>
  <c r="I6339" i="1"/>
  <c r="K6339" i="1" s="1"/>
  <c r="I6340" i="1"/>
  <c r="K6340" i="1" s="1"/>
  <c r="I6341" i="1"/>
  <c r="K6341" i="1" s="1"/>
  <c r="I6342" i="1"/>
  <c r="K6342" i="1" s="1"/>
  <c r="I6343" i="1"/>
  <c r="K6343" i="1" s="1"/>
  <c r="I6344" i="1"/>
  <c r="K6344" i="1" s="1"/>
  <c r="I6345" i="1"/>
  <c r="K6345" i="1" s="1"/>
  <c r="I6346" i="1"/>
  <c r="K6346" i="1" s="1"/>
  <c r="I6347" i="1"/>
  <c r="K6347" i="1" s="1"/>
  <c r="I6348" i="1"/>
  <c r="K6348" i="1" s="1"/>
  <c r="I6349" i="1"/>
  <c r="K6349" i="1" s="1"/>
  <c r="I6350" i="1"/>
  <c r="K6350" i="1" s="1"/>
  <c r="I6351" i="1"/>
  <c r="K6351" i="1" s="1"/>
  <c r="I6352" i="1"/>
  <c r="K6352" i="1" s="1"/>
  <c r="I6353" i="1"/>
  <c r="K6353" i="1" s="1"/>
  <c r="I6354" i="1"/>
  <c r="K6354" i="1" s="1"/>
  <c r="I6355" i="1"/>
  <c r="K6355" i="1" s="1"/>
  <c r="I6356" i="1"/>
  <c r="K6356" i="1" s="1"/>
  <c r="I6357" i="1"/>
  <c r="K6357" i="1" s="1"/>
  <c r="I6358" i="1"/>
  <c r="K6358" i="1" s="1"/>
  <c r="I6359" i="1"/>
  <c r="K6359" i="1" s="1"/>
  <c r="I6360" i="1"/>
  <c r="K6360" i="1" s="1"/>
  <c r="I6361" i="1"/>
  <c r="K6361" i="1" s="1"/>
  <c r="I6362" i="1"/>
  <c r="K6362" i="1" s="1"/>
  <c r="I6363" i="1"/>
  <c r="K6363" i="1" s="1"/>
  <c r="I6364" i="1"/>
  <c r="K6364" i="1" s="1"/>
  <c r="I6365" i="1"/>
  <c r="K6365" i="1" s="1"/>
  <c r="I6366" i="1"/>
  <c r="K6366" i="1" s="1"/>
  <c r="I6367" i="1"/>
  <c r="K6367" i="1" s="1"/>
  <c r="I6368" i="1"/>
  <c r="K6368" i="1" s="1"/>
  <c r="I6369" i="1"/>
  <c r="K6369" i="1" s="1"/>
  <c r="I6370" i="1"/>
  <c r="K6370" i="1" s="1"/>
  <c r="I6371" i="1"/>
  <c r="K6371" i="1" s="1"/>
  <c r="I6372" i="1"/>
  <c r="K6372" i="1" s="1"/>
  <c r="I6373" i="1"/>
  <c r="K6373" i="1" s="1"/>
  <c r="I6374" i="1"/>
  <c r="K6374" i="1" s="1"/>
  <c r="I6375" i="1"/>
  <c r="K6375" i="1" s="1"/>
  <c r="I6376" i="1"/>
  <c r="K6376" i="1" s="1"/>
  <c r="I6377" i="1"/>
  <c r="K6377" i="1" s="1"/>
  <c r="I6378" i="1"/>
  <c r="K6378" i="1" s="1"/>
  <c r="I6379" i="1"/>
  <c r="K6379" i="1" s="1"/>
  <c r="I6380" i="1"/>
  <c r="K6380" i="1" s="1"/>
  <c r="I6381" i="1"/>
  <c r="K6381" i="1" s="1"/>
  <c r="I6382" i="1"/>
  <c r="K6382" i="1" s="1"/>
  <c r="I6383" i="1"/>
  <c r="K6383" i="1" s="1"/>
  <c r="I6384" i="1"/>
  <c r="K6384" i="1" s="1"/>
  <c r="I6385" i="1"/>
  <c r="K6385" i="1" s="1"/>
  <c r="I6386" i="1"/>
  <c r="K6386" i="1" s="1"/>
  <c r="I6387" i="1"/>
  <c r="K6387" i="1" s="1"/>
  <c r="I6388" i="1"/>
  <c r="K6388" i="1" s="1"/>
  <c r="I6389" i="1"/>
  <c r="K6389" i="1" s="1"/>
  <c r="I6390" i="1"/>
  <c r="K6390" i="1" s="1"/>
  <c r="I6391" i="1"/>
  <c r="K6391" i="1" s="1"/>
  <c r="I6392" i="1"/>
  <c r="K6392" i="1" s="1"/>
  <c r="I6393" i="1"/>
  <c r="K6393" i="1" s="1"/>
  <c r="I6394" i="1"/>
  <c r="K6394" i="1" s="1"/>
  <c r="I6395" i="1"/>
  <c r="K6395" i="1" s="1"/>
  <c r="I6396" i="1"/>
  <c r="K6396" i="1" s="1"/>
  <c r="I6397" i="1"/>
  <c r="K6397" i="1" s="1"/>
  <c r="I6398" i="1"/>
  <c r="K6398" i="1" s="1"/>
  <c r="I6399" i="1"/>
  <c r="K6399" i="1" s="1"/>
  <c r="I6400" i="1"/>
  <c r="K6400" i="1" s="1"/>
  <c r="I6401" i="1"/>
  <c r="K6401" i="1" s="1"/>
  <c r="I6402" i="1"/>
  <c r="K6402" i="1" s="1"/>
  <c r="I6403" i="1"/>
  <c r="K6403" i="1" s="1"/>
  <c r="I6404" i="1"/>
  <c r="K6404" i="1" s="1"/>
  <c r="I6405" i="1"/>
  <c r="K6405" i="1" s="1"/>
  <c r="I6406" i="1"/>
  <c r="K6406" i="1" s="1"/>
  <c r="I6407" i="1"/>
  <c r="K6407" i="1" s="1"/>
  <c r="I6408" i="1"/>
  <c r="K6408" i="1" s="1"/>
  <c r="I6409" i="1"/>
  <c r="K6409" i="1" s="1"/>
  <c r="I6410" i="1"/>
  <c r="K6410" i="1" s="1"/>
  <c r="I6411" i="1"/>
  <c r="K6411" i="1" s="1"/>
  <c r="I6412" i="1"/>
  <c r="K6412" i="1" s="1"/>
  <c r="I6413" i="1"/>
  <c r="K6413" i="1" s="1"/>
  <c r="I6414" i="1"/>
  <c r="K6414" i="1" s="1"/>
  <c r="I6415" i="1"/>
  <c r="K6415" i="1" s="1"/>
  <c r="I6416" i="1"/>
  <c r="K6416" i="1" s="1"/>
  <c r="I6417" i="1"/>
  <c r="K6417" i="1" s="1"/>
  <c r="I6418" i="1"/>
  <c r="K6418" i="1" s="1"/>
  <c r="I6419" i="1"/>
  <c r="K6419" i="1" s="1"/>
  <c r="I6420" i="1"/>
  <c r="K6420" i="1" s="1"/>
  <c r="I6421" i="1"/>
  <c r="K6421" i="1" s="1"/>
  <c r="I6422" i="1"/>
  <c r="K6422" i="1" s="1"/>
  <c r="I6423" i="1"/>
  <c r="K6423" i="1" s="1"/>
  <c r="I6424" i="1"/>
  <c r="K6424" i="1" s="1"/>
  <c r="I6425" i="1"/>
  <c r="K6425" i="1" s="1"/>
  <c r="I6426" i="1"/>
  <c r="K6426" i="1" s="1"/>
  <c r="I6427" i="1"/>
  <c r="K6427" i="1" s="1"/>
  <c r="I6428" i="1"/>
  <c r="K6428" i="1" s="1"/>
  <c r="I6429" i="1"/>
  <c r="K6429" i="1" s="1"/>
  <c r="I6430" i="1"/>
  <c r="K6430" i="1" s="1"/>
  <c r="I6431" i="1"/>
  <c r="K6431" i="1" s="1"/>
  <c r="I6432" i="1"/>
  <c r="K6432" i="1" s="1"/>
  <c r="I6433" i="1"/>
  <c r="K6433" i="1" s="1"/>
  <c r="I6434" i="1"/>
  <c r="K6434" i="1" s="1"/>
  <c r="I6435" i="1"/>
  <c r="K6435" i="1" s="1"/>
  <c r="I6436" i="1"/>
  <c r="K6436" i="1" s="1"/>
  <c r="I6437" i="1"/>
  <c r="K6437" i="1" s="1"/>
  <c r="I6438" i="1"/>
  <c r="K6438" i="1" s="1"/>
  <c r="I6439" i="1"/>
  <c r="K6439" i="1" s="1"/>
  <c r="I6440" i="1"/>
  <c r="K6440" i="1" s="1"/>
  <c r="I6441" i="1"/>
  <c r="K6441" i="1" s="1"/>
  <c r="I6442" i="1"/>
  <c r="K6442" i="1" s="1"/>
  <c r="I6443" i="1"/>
  <c r="K6443" i="1" s="1"/>
  <c r="I6444" i="1"/>
  <c r="K6444" i="1" s="1"/>
  <c r="I6445" i="1"/>
  <c r="K6445" i="1" s="1"/>
  <c r="I6446" i="1"/>
  <c r="K6446" i="1" s="1"/>
  <c r="I6447" i="1"/>
  <c r="K6447" i="1" s="1"/>
  <c r="I6448" i="1"/>
  <c r="K6448" i="1" s="1"/>
  <c r="I6449" i="1"/>
  <c r="K6449" i="1" s="1"/>
  <c r="I6450" i="1"/>
  <c r="K6450" i="1" s="1"/>
  <c r="I6451" i="1"/>
  <c r="K6451" i="1" s="1"/>
  <c r="I6452" i="1"/>
  <c r="K6452" i="1" s="1"/>
  <c r="I6453" i="1"/>
  <c r="K6453" i="1" s="1"/>
  <c r="I6454" i="1"/>
  <c r="K6454" i="1" s="1"/>
  <c r="I6455" i="1"/>
  <c r="K6455" i="1" s="1"/>
  <c r="I6456" i="1"/>
  <c r="K6456" i="1" s="1"/>
  <c r="I6457" i="1"/>
  <c r="K6457" i="1" s="1"/>
  <c r="I6458" i="1"/>
  <c r="K6458" i="1" s="1"/>
  <c r="I6459" i="1"/>
  <c r="K6459" i="1" s="1"/>
  <c r="I6460" i="1"/>
  <c r="K6460" i="1" s="1"/>
  <c r="I6461" i="1"/>
  <c r="K6461" i="1" s="1"/>
  <c r="I6462" i="1"/>
  <c r="K6462" i="1" s="1"/>
  <c r="I6463" i="1"/>
  <c r="K6463" i="1" s="1"/>
  <c r="I6464" i="1"/>
  <c r="K6464" i="1" s="1"/>
  <c r="I6465" i="1"/>
  <c r="K6465" i="1" s="1"/>
  <c r="I6466" i="1"/>
  <c r="K6466" i="1" s="1"/>
  <c r="I6467" i="1"/>
  <c r="K6467" i="1" s="1"/>
  <c r="I6468" i="1"/>
  <c r="K6468" i="1" s="1"/>
  <c r="I6469" i="1"/>
  <c r="K6469" i="1" s="1"/>
  <c r="I6470" i="1"/>
  <c r="K6470" i="1" s="1"/>
  <c r="I6471" i="1"/>
  <c r="K6471" i="1" s="1"/>
  <c r="I6472" i="1"/>
  <c r="K6472" i="1" s="1"/>
  <c r="I6473" i="1"/>
  <c r="K6473" i="1" s="1"/>
  <c r="I6474" i="1"/>
  <c r="K6474" i="1" s="1"/>
  <c r="I6475" i="1"/>
  <c r="K6475" i="1" s="1"/>
  <c r="I6476" i="1"/>
  <c r="K6476" i="1" s="1"/>
  <c r="I6477" i="1"/>
  <c r="K6477" i="1" s="1"/>
  <c r="I6478" i="1"/>
  <c r="K6478" i="1" s="1"/>
  <c r="I6479" i="1"/>
  <c r="K6479" i="1" s="1"/>
  <c r="I6480" i="1"/>
  <c r="K6480" i="1" s="1"/>
  <c r="I6481" i="1"/>
  <c r="K6481" i="1" s="1"/>
  <c r="I6482" i="1"/>
  <c r="K6482" i="1" s="1"/>
  <c r="I6483" i="1"/>
  <c r="K6483" i="1" s="1"/>
  <c r="I6484" i="1"/>
  <c r="K6484" i="1" s="1"/>
  <c r="I6485" i="1"/>
  <c r="K6485" i="1" s="1"/>
  <c r="I6486" i="1"/>
  <c r="K6486" i="1" s="1"/>
  <c r="I6487" i="1"/>
  <c r="K6487" i="1" s="1"/>
  <c r="I6488" i="1"/>
  <c r="K6488" i="1" s="1"/>
  <c r="I6489" i="1"/>
  <c r="K6489" i="1" s="1"/>
  <c r="I6490" i="1"/>
  <c r="K6490" i="1" s="1"/>
  <c r="I6491" i="1"/>
  <c r="K6491" i="1" s="1"/>
  <c r="I6492" i="1"/>
  <c r="K6492" i="1" s="1"/>
  <c r="I6493" i="1"/>
  <c r="K6493" i="1" s="1"/>
  <c r="I6494" i="1"/>
  <c r="K6494" i="1" s="1"/>
  <c r="I6495" i="1"/>
  <c r="K6495" i="1" s="1"/>
  <c r="I6496" i="1"/>
  <c r="K6496" i="1" s="1"/>
  <c r="I6497" i="1"/>
  <c r="K6497" i="1" s="1"/>
  <c r="I6498" i="1"/>
  <c r="K6498" i="1" s="1"/>
  <c r="I6499" i="1"/>
  <c r="K6499" i="1" s="1"/>
  <c r="I6500" i="1"/>
  <c r="K6500" i="1" s="1"/>
  <c r="I6501" i="1"/>
  <c r="K6501" i="1" s="1"/>
  <c r="I6502" i="1"/>
  <c r="K6502" i="1" s="1"/>
  <c r="I6503" i="1"/>
  <c r="K6503" i="1" s="1"/>
  <c r="I6504" i="1"/>
  <c r="K6504" i="1" s="1"/>
  <c r="I6505" i="1"/>
  <c r="K6505" i="1" s="1"/>
  <c r="I6506" i="1"/>
  <c r="K6506" i="1" s="1"/>
  <c r="I6507" i="1"/>
  <c r="K6507" i="1" s="1"/>
  <c r="I6508" i="1"/>
  <c r="K6508" i="1" s="1"/>
  <c r="I6509" i="1"/>
  <c r="K6509" i="1" s="1"/>
  <c r="I6510" i="1"/>
  <c r="K6510" i="1" s="1"/>
  <c r="I6511" i="1"/>
  <c r="K6511" i="1" s="1"/>
  <c r="I6512" i="1"/>
  <c r="K6512" i="1" s="1"/>
  <c r="I6513" i="1"/>
  <c r="K6513" i="1" s="1"/>
  <c r="I6514" i="1"/>
  <c r="K6514" i="1" s="1"/>
  <c r="I6515" i="1"/>
  <c r="K6515" i="1" s="1"/>
  <c r="I6516" i="1"/>
  <c r="K6516" i="1" s="1"/>
  <c r="I6517" i="1"/>
  <c r="K6517" i="1" s="1"/>
  <c r="I6518" i="1"/>
  <c r="K6518" i="1" s="1"/>
  <c r="I6519" i="1"/>
  <c r="K6519" i="1" s="1"/>
  <c r="I6520" i="1"/>
  <c r="K6520" i="1" s="1"/>
  <c r="I6521" i="1"/>
  <c r="K6521" i="1" s="1"/>
  <c r="I6522" i="1"/>
  <c r="K6522" i="1" s="1"/>
  <c r="I6523" i="1"/>
  <c r="K6523" i="1" s="1"/>
  <c r="I6524" i="1"/>
  <c r="K6524" i="1" s="1"/>
  <c r="I6525" i="1"/>
  <c r="K6525" i="1" s="1"/>
  <c r="I6526" i="1"/>
  <c r="K6526" i="1" s="1"/>
  <c r="I6527" i="1"/>
  <c r="K6527" i="1" s="1"/>
  <c r="I6528" i="1"/>
  <c r="K6528" i="1" s="1"/>
  <c r="I6529" i="1"/>
  <c r="K6529" i="1" s="1"/>
  <c r="I6530" i="1"/>
  <c r="K6530" i="1" s="1"/>
  <c r="I6531" i="1"/>
  <c r="K6531" i="1" s="1"/>
  <c r="I6532" i="1"/>
  <c r="K6532" i="1" s="1"/>
  <c r="I6533" i="1"/>
  <c r="K6533" i="1" s="1"/>
  <c r="I6534" i="1"/>
  <c r="K6534" i="1" s="1"/>
  <c r="I6535" i="1"/>
  <c r="K6535" i="1" s="1"/>
  <c r="I6536" i="1"/>
  <c r="K6536" i="1" s="1"/>
  <c r="I6537" i="1"/>
  <c r="K6537" i="1" s="1"/>
  <c r="I6538" i="1"/>
  <c r="K6538" i="1" s="1"/>
  <c r="I6539" i="1"/>
  <c r="K6539" i="1" s="1"/>
  <c r="I6540" i="1"/>
  <c r="K6540" i="1" s="1"/>
  <c r="I6541" i="1"/>
  <c r="K6541" i="1" s="1"/>
  <c r="I6542" i="1"/>
  <c r="K6542" i="1" s="1"/>
  <c r="I6543" i="1"/>
  <c r="K6543" i="1" s="1"/>
  <c r="I6544" i="1"/>
  <c r="K6544" i="1" s="1"/>
  <c r="I6545" i="1"/>
  <c r="K6545" i="1" s="1"/>
  <c r="I6546" i="1"/>
  <c r="K6546" i="1" s="1"/>
  <c r="I6547" i="1"/>
  <c r="K6547" i="1" s="1"/>
  <c r="I6548" i="1"/>
  <c r="K6548" i="1" s="1"/>
  <c r="I6549" i="1"/>
  <c r="K6549" i="1" s="1"/>
  <c r="I6550" i="1"/>
  <c r="K6550" i="1" s="1"/>
  <c r="I6551" i="1"/>
  <c r="K6551" i="1" s="1"/>
  <c r="I6552" i="1"/>
  <c r="K6552" i="1" s="1"/>
  <c r="I6553" i="1"/>
  <c r="K6553" i="1" s="1"/>
  <c r="I6554" i="1"/>
  <c r="K6554" i="1" s="1"/>
  <c r="I6555" i="1"/>
  <c r="K6555" i="1" s="1"/>
  <c r="I6556" i="1"/>
  <c r="K6556" i="1" s="1"/>
  <c r="I6557" i="1"/>
  <c r="K6557" i="1" s="1"/>
  <c r="I6558" i="1"/>
  <c r="K6558" i="1" s="1"/>
  <c r="I6559" i="1"/>
  <c r="K6559" i="1" s="1"/>
  <c r="I6560" i="1"/>
  <c r="K6560" i="1" s="1"/>
  <c r="I6561" i="1"/>
  <c r="K6561" i="1" s="1"/>
  <c r="I6562" i="1"/>
  <c r="K6562" i="1" s="1"/>
  <c r="I6563" i="1"/>
  <c r="K6563" i="1" s="1"/>
  <c r="I6564" i="1"/>
  <c r="K6564" i="1" s="1"/>
  <c r="I6565" i="1"/>
  <c r="K6565" i="1" s="1"/>
  <c r="I6566" i="1"/>
  <c r="K6566" i="1" s="1"/>
  <c r="I6567" i="1"/>
  <c r="K6567" i="1" s="1"/>
  <c r="I6568" i="1"/>
  <c r="K6568" i="1" s="1"/>
  <c r="I6569" i="1"/>
  <c r="K6569" i="1" s="1"/>
  <c r="I6570" i="1"/>
  <c r="K6570" i="1" s="1"/>
  <c r="I6571" i="1"/>
  <c r="K6571" i="1" s="1"/>
  <c r="I6572" i="1"/>
  <c r="K6572" i="1" s="1"/>
  <c r="I6573" i="1"/>
  <c r="K6573" i="1" s="1"/>
  <c r="I6574" i="1"/>
  <c r="K6574" i="1" s="1"/>
  <c r="I6575" i="1"/>
  <c r="K6575" i="1" s="1"/>
  <c r="I6576" i="1"/>
  <c r="K6576" i="1" s="1"/>
  <c r="I6577" i="1"/>
  <c r="K6577" i="1" s="1"/>
  <c r="I6578" i="1"/>
  <c r="K6578" i="1" s="1"/>
  <c r="I6579" i="1"/>
  <c r="K6579" i="1" s="1"/>
  <c r="I6580" i="1"/>
  <c r="K6580" i="1" s="1"/>
  <c r="I6581" i="1"/>
  <c r="K6581" i="1" s="1"/>
  <c r="I6582" i="1"/>
  <c r="K6582" i="1" s="1"/>
  <c r="I6583" i="1"/>
  <c r="K6583" i="1" s="1"/>
  <c r="I6584" i="1"/>
  <c r="K6584" i="1" s="1"/>
  <c r="I6585" i="1"/>
  <c r="K6585" i="1" s="1"/>
  <c r="I6586" i="1"/>
  <c r="K6586" i="1" s="1"/>
  <c r="I6587" i="1"/>
  <c r="K6587" i="1" s="1"/>
  <c r="I6588" i="1"/>
  <c r="K6588" i="1" s="1"/>
  <c r="I6589" i="1"/>
  <c r="K6589" i="1" s="1"/>
  <c r="I6590" i="1"/>
  <c r="K6590" i="1" s="1"/>
  <c r="I6591" i="1"/>
  <c r="K6591" i="1" s="1"/>
  <c r="I6592" i="1"/>
  <c r="K6592" i="1" s="1"/>
  <c r="I6593" i="1"/>
  <c r="K6593" i="1" s="1"/>
  <c r="I6594" i="1"/>
  <c r="K6594" i="1" s="1"/>
  <c r="I6595" i="1"/>
  <c r="K6595" i="1" s="1"/>
  <c r="I6596" i="1"/>
  <c r="K6596" i="1" s="1"/>
  <c r="I6597" i="1"/>
  <c r="K6597" i="1" s="1"/>
  <c r="I6598" i="1"/>
  <c r="K6598" i="1" s="1"/>
  <c r="I6599" i="1"/>
  <c r="K6599" i="1" s="1"/>
  <c r="I6600" i="1"/>
  <c r="K6600" i="1" s="1"/>
  <c r="I6601" i="1"/>
  <c r="K6601" i="1" s="1"/>
  <c r="I6602" i="1"/>
  <c r="K6602" i="1" s="1"/>
  <c r="I6603" i="1"/>
  <c r="K6603" i="1" s="1"/>
  <c r="I6604" i="1"/>
  <c r="K6604" i="1" s="1"/>
  <c r="I6605" i="1"/>
  <c r="K6605" i="1" s="1"/>
  <c r="I6606" i="1"/>
  <c r="K6606" i="1" s="1"/>
  <c r="I6607" i="1"/>
  <c r="K6607" i="1" s="1"/>
  <c r="I6608" i="1"/>
  <c r="K6608" i="1" s="1"/>
  <c r="I6609" i="1"/>
  <c r="K6609" i="1" s="1"/>
  <c r="I6610" i="1"/>
  <c r="K6610" i="1" s="1"/>
  <c r="I6611" i="1"/>
  <c r="K6611" i="1" s="1"/>
  <c r="I6612" i="1"/>
  <c r="K6612" i="1" s="1"/>
  <c r="I6613" i="1"/>
  <c r="K6613" i="1" s="1"/>
  <c r="I6614" i="1"/>
  <c r="K6614" i="1" s="1"/>
  <c r="I6615" i="1"/>
  <c r="K6615" i="1" s="1"/>
  <c r="I6616" i="1"/>
  <c r="K6616" i="1" s="1"/>
  <c r="I6617" i="1"/>
  <c r="K6617" i="1" s="1"/>
  <c r="I6618" i="1"/>
  <c r="K6618" i="1" s="1"/>
  <c r="I6619" i="1"/>
  <c r="K6619" i="1" s="1"/>
  <c r="I6620" i="1"/>
  <c r="K6620" i="1" s="1"/>
  <c r="I6621" i="1"/>
  <c r="K6621" i="1" s="1"/>
  <c r="I6622" i="1"/>
  <c r="K6622" i="1" s="1"/>
  <c r="I6623" i="1"/>
  <c r="K6623" i="1" s="1"/>
  <c r="I6624" i="1"/>
  <c r="K6624" i="1" s="1"/>
  <c r="I6625" i="1"/>
  <c r="K6625" i="1" s="1"/>
  <c r="I6626" i="1"/>
  <c r="K6626" i="1" s="1"/>
  <c r="I6627" i="1"/>
  <c r="K6627" i="1" s="1"/>
  <c r="I6628" i="1"/>
  <c r="K6628" i="1" s="1"/>
  <c r="I6629" i="1"/>
  <c r="K6629" i="1" s="1"/>
  <c r="I6630" i="1"/>
  <c r="K6630" i="1" s="1"/>
  <c r="I6631" i="1"/>
  <c r="K6631" i="1" s="1"/>
  <c r="I6632" i="1"/>
  <c r="K6632" i="1" s="1"/>
  <c r="I6633" i="1"/>
  <c r="K6633" i="1" s="1"/>
  <c r="I6634" i="1"/>
  <c r="K6634" i="1" s="1"/>
  <c r="I6635" i="1"/>
  <c r="K6635" i="1" s="1"/>
  <c r="I6636" i="1"/>
  <c r="K6636" i="1" s="1"/>
  <c r="I6637" i="1"/>
  <c r="K6637" i="1" s="1"/>
  <c r="I6638" i="1"/>
  <c r="K6638" i="1" s="1"/>
  <c r="I6639" i="1"/>
  <c r="K6639" i="1" s="1"/>
  <c r="I6640" i="1"/>
  <c r="K6640" i="1" s="1"/>
  <c r="I6641" i="1"/>
  <c r="K6641" i="1" s="1"/>
  <c r="I6642" i="1"/>
  <c r="K6642" i="1" s="1"/>
  <c r="I6643" i="1"/>
  <c r="K6643" i="1" s="1"/>
  <c r="I6644" i="1"/>
  <c r="K6644" i="1" s="1"/>
  <c r="I6645" i="1"/>
  <c r="K6645" i="1" s="1"/>
  <c r="I6646" i="1"/>
  <c r="K6646" i="1" s="1"/>
  <c r="I6647" i="1"/>
  <c r="K6647" i="1" s="1"/>
  <c r="I6648" i="1"/>
  <c r="K6648" i="1" s="1"/>
  <c r="I6649" i="1"/>
  <c r="K6649" i="1" s="1"/>
  <c r="I6650" i="1"/>
  <c r="K6650" i="1" s="1"/>
  <c r="I6651" i="1"/>
  <c r="K6651" i="1" s="1"/>
  <c r="I6652" i="1"/>
  <c r="K6652" i="1" s="1"/>
  <c r="I6653" i="1"/>
  <c r="K6653" i="1" s="1"/>
  <c r="I6654" i="1"/>
  <c r="K6654" i="1" s="1"/>
  <c r="I6655" i="1"/>
  <c r="K6655" i="1" s="1"/>
  <c r="I6656" i="1"/>
  <c r="K6656" i="1" s="1"/>
  <c r="I6657" i="1"/>
  <c r="K6657" i="1" s="1"/>
  <c r="I6658" i="1"/>
  <c r="K6658" i="1" s="1"/>
  <c r="I6659" i="1"/>
  <c r="K6659" i="1" s="1"/>
  <c r="I6660" i="1"/>
  <c r="K6660" i="1" s="1"/>
  <c r="I6661" i="1"/>
  <c r="K6661" i="1" s="1"/>
  <c r="I6662" i="1"/>
  <c r="K6662" i="1" s="1"/>
  <c r="I6663" i="1"/>
  <c r="K6663" i="1" s="1"/>
  <c r="I6664" i="1"/>
  <c r="K6664" i="1" s="1"/>
  <c r="I6665" i="1"/>
  <c r="K6665" i="1" s="1"/>
  <c r="I6666" i="1"/>
  <c r="K6666" i="1" s="1"/>
  <c r="I6667" i="1"/>
  <c r="K6667" i="1" s="1"/>
  <c r="I6668" i="1"/>
  <c r="K6668" i="1" s="1"/>
  <c r="I6669" i="1"/>
  <c r="K6669" i="1" s="1"/>
  <c r="I6670" i="1"/>
  <c r="K6670" i="1" s="1"/>
  <c r="I6671" i="1"/>
  <c r="K6671" i="1" s="1"/>
  <c r="I6672" i="1"/>
  <c r="K6672" i="1" s="1"/>
  <c r="I6673" i="1"/>
  <c r="K6673" i="1" s="1"/>
  <c r="I6674" i="1"/>
  <c r="K6674" i="1" s="1"/>
  <c r="I6675" i="1"/>
  <c r="K6675" i="1" s="1"/>
  <c r="I6676" i="1"/>
  <c r="K6676" i="1" s="1"/>
  <c r="I6677" i="1"/>
  <c r="K6677" i="1" s="1"/>
  <c r="I6678" i="1"/>
  <c r="K6678" i="1" s="1"/>
  <c r="I6679" i="1"/>
  <c r="K6679" i="1" s="1"/>
  <c r="I6680" i="1"/>
  <c r="K6680" i="1" s="1"/>
  <c r="I6681" i="1"/>
  <c r="K6681" i="1" s="1"/>
  <c r="I6682" i="1"/>
  <c r="K6682" i="1" s="1"/>
  <c r="I6683" i="1"/>
  <c r="K6683" i="1" s="1"/>
  <c r="I6684" i="1"/>
  <c r="K6684" i="1" s="1"/>
  <c r="I6685" i="1"/>
  <c r="K6685" i="1" s="1"/>
  <c r="I6686" i="1"/>
  <c r="K6686" i="1" s="1"/>
  <c r="I6687" i="1"/>
  <c r="K6687" i="1" s="1"/>
  <c r="I6688" i="1"/>
  <c r="K6688" i="1" s="1"/>
  <c r="I6689" i="1"/>
  <c r="K6689" i="1" s="1"/>
  <c r="I6690" i="1"/>
  <c r="K6690" i="1" s="1"/>
  <c r="I6691" i="1"/>
  <c r="K6691" i="1" s="1"/>
  <c r="I6692" i="1"/>
  <c r="K6692" i="1" s="1"/>
  <c r="I6693" i="1"/>
  <c r="K6693" i="1" s="1"/>
  <c r="I6694" i="1"/>
  <c r="K6694" i="1" s="1"/>
  <c r="I6695" i="1"/>
  <c r="K6695" i="1" s="1"/>
  <c r="I6696" i="1"/>
  <c r="K6696" i="1" s="1"/>
  <c r="I6697" i="1"/>
  <c r="K6697" i="1" s="1"/>
  <c r="I6698" i="1"/>
  <c r="K6698" i="1" s="1"/>
  <c r="I6699" i="1"/>
  <c r="K6699" i="1" s="1"/>
  <c r="I6700" i="1"/>
  <c r="K6700" i="1" s="1"/>
  <c r="I6701" i="1"/>
  <c r="K6701" i="1" s="1"/>
  <c r="I6702" i="1"/>
  <c r="K6702" i="1" s="1"/>
  <c r="I6703" i="1"/>
  <c r="K6703" i="1" s="1"/>
  <c r="I6704" i="1"/>
  <c r="K6704" i="1" s="1"/>
  <c r="I6705" i="1"/>
  <c r="K6705" i="1" s="1"/>
  <c r="I6706" i="1"/>
  <c r="K6706" i="1" s="1"/>
  <c r="I6707" i="1"/>
  <c r="K6707" i="1" s="1"/>
  <c r="I6708" i="1"/>
  <c r="K6708" i="1" s="1"/>
  <c r="I6709" i="1"/>
  <c r="K6709" i="1" s="1"/>
  <c r="I6710" i="1"/>
  <c r="K6710" i="1" s="1"/>
  <c r="I6711" i="1"/>
  <c r="K6711" i="1" s="1"/>
  <c r="I6712" i="1"/>
  <c r="K6712" i="1" s="1"/>
  <c r="I6713" i="1"/>
  <c r="K6713" i="1" s="1"/>
  <c r="I6714" i="1"/>
  <c r="K6714" i="1" s="1"/>
  <c r="I6715" i="1"/>
  <c r="K6715" i="1" s="1"/>
  <c r="I6716" i="1"/>
  <c r="K6716" i="1" s="1"/>
  <c r="I6717" i="1"/>
  <c r="K6717" i="1" s="1"/>
  <c r="I6718" i="1"/>
  <c r="K6718" i="1" s="1"/>
  <c r="I6719" i="1"/>
  <c r="K6719" i="1" s="1"/>
  <c r="I6720" i="1"/>
  <c r="K6720" i="1" s="1"/>
  <c r="I6721" i="1"/>
  <c r="K6721" i="1" s="1"/>
  <c r="I6722" i="1"/>
  <c r="K6722" i="1" s="1"/>
  <c r="I6723" i="1"/>
  <c r="K6723" i="1" s="1"/>
  <c r="I6724" i="1"/>
  <c r="K6724" i="1" s="1"/>
  <c r="I6725" i="1"/>
  <c r="K6725" i="1" s="1"/>
  <c r="I6726" i="1"/>
  <c r="K6726" i="1" s="1"/>
  <c r="I6727" i="1"/>
  <c r="K6727" i="1" s="1"/>
  <c r="I6728" i="1"/>
  <c r="K6728" i="1" s="1"/>
  <c r="I6729" i="1"/>
  <c r="K6729" i="1" s="1"/>
  <c r="I6730" i="1"/>
  <c r="K6730" i="1" s="1"/>
  <c r="I6731" i="1"/>
  <c r="K6731" i="1" s="1"/>
  <c r="I6732" i="1"/>
  <c r="K6732" i="1" s="1"/>
  <c r="I6733" i="1"/>
  <c r="K6733" i="1" s="1"/>
  <c r="I6734" i="1"/>
  <c r="K6734" i="1" s="1"/>
  <c r="I6735" i="1"/>
  <c r="K6735" i="1" s="1"/>
  <c r="I6736" i="1"/>
  <c r="K6736" i="1" s="1"/>
  <c r="I6737" i="1"/>
  <c r="K6737" i="1" s="1"/>
  <c r="I6738" i="1"/>
  <c r="K6738" i="1" s="1"/>
  <c r="I6739" i="1"/>
  <c r="K6739" i="1" s="1"/>
  <c r="I6740" i="1"/>
  <c r="K6740" i="1" s="1"/>
  <c r="I6741" i="1"/>
  <c r="K6741" i="1" s="1"/>
  <c r="I6742" i="1"/>
  <c r="K6742" i="1" s="1"/>
  <c r="I6743" i="1"/>
  <c r="K6743" i="1" s="1"/>
  <c r="I6744" i="1"/>
  <c r="K6744" i="1" s="1"/>
  <c r="I6745" i="1"/>
  <c r="K6745" i="1" s="1"/>
  <c r="I6746" i="1"/>
  <c r="K6746" i="1" s="1"/>
  <c r="I6747" i="1"/>
  <c r="K6747" i="1" s="1"/>
  <c r="I6748" i="1"/>
  <c r="K6748" i="1" s="1"/>
  <c r="I6749" i="1"/>
  <c r="K6749" i="1" s="1"/>
  <c r="I6750" i="1"/>
  <c r="K6750" i="1" s="1"/>
  <c r="I6751" i="1"/>
  <c r="K6751" i="1" s="1"/>
  <c r="I6752" i="1"/>
  <c r="K6752" i="1" s="1"/>
  <c r="I6753" i="1"/>
  <c r="K6753" i="1" s="1"/>
  <c r="I6754" i="1"/>
  <c r="K6754" i="1" s="1"/>
  <c r="I6755" i="1"/>
  <c r="K6755" i="1" s="1"/>
  <c r="I6756" i="1"/>
  <c r="K6756" i="1" s="1"/>
  <c r="I6757" i="1"/>
  <c r="K6757" i="1" s="1"/>
  <c r="I6758" i="1"/>
  <c r="K6758" i="1" s="1"/>
  <c r="I6759" i="1"/>
  <c r="K6759" i="1" s="1"/>
  <c r="I6760" i="1"/>
  <c r="K6760" i="1" s="1"/>
  <c r="I6761" i="1"/>
  <c r="K6761" i="1" s="1"/>
  <c r="I6762" i="1"/>
  <c r="K6762" i="1" s="1"/>
  <c r="I6763" i="1"/>
  <c r="K6763" i="1" s="1"/>
  <c r="I6764" i="1"/>
  <c r="K6764" i="1" s="1"/>
  <c r="I6765" i="1"/>
  <c r="K6765" i="1" s="1"/>
  <c r="I6766" i="1"/>
  <c r="K6766" i="1" s="1"/>
  <c r="I6767" i="1"/>
  <c r="K6767" i="1" s="1"/>
  <c r="I6768" i="1"/>
  <c r="K6768" i="1" s="1"/>
  <c r="I6769" i="1"/>
  <c r="K6769" i="1" s="1"/>
  <c r="I6770" i="1"/>
  <c r="K6770" i="1" s="1"/>
  <c r="I6771" i="1"/>
  <c r="K6771" i="1" s="1"/>
  <c r="I6772" i="1"/>
  <c r="K6772" i="1" s="1"/>
  <c r="I6773" i="1"/>
  <c r="K6773" i="1" s="1"/>
  <c r="I6774" i="1"/>
  <c r="K6774" i="1" s="1"/>
  <c r="I6775" i="1"/>
  <c r="K6775" i="1" s="1"/>
  <c r="I6776" i="1"/>
  <c r="K6776" i="1" s="1"/>
  <c r="I6777" i="1"/>
  <c r="K6777" i="1" s="1"/>
  <c r="I6778" i="1"/>
  <c r="K6778" i="1" s="1"/>
  <c r="I6779" i="1"/>
  <c r="K6779" i="1" s="1"/>
  <c r="I6780" i="1"/>
  <c r="K6780" i="1" s="1"/>
  <c r="I6781" i="1"/>
  <c r="K6781" i="1" s="1"/>
  <c r="I6782" i="1"/>
  <c r="K6782" i="1" s="1"/>
  <c r="I6783" i="1"/>
  <c r="K6783" i="1" s="1"/>
  <c r="I6784" i="1"/>
  <c r="K6784" i="1" s="1"/>
  <c r="I6785" i="1"/>
  <c r="K6785" i="1" s="1"/>
  <c r="I6786" i="1"/>
  <c r="K6786" i="1" s="1"/>
  <c r="I6787" i="1"/>
  <c r="K6787" i="1" s="1"/>
  <c r="I6788" i="1"/>
  <c r="K6788" i="1" s="1"/>
  <c r="I6789" i="1"/>
  <c r="K6789" i="1" s="1"/>
  <c r="I6790" i="1"/>
  <c r="K6790" i="1" s="1"/>
  <c r="I6791" i="1"/>
  <c r="K6791" i="1" s="1"/>
  <c r="I6792" i="1"/>
  <c r="K6792" i="1" s="1"/>
  <c r="I6793" i="1"/>
  <c r="K6793" i="1" s="1"/>
  <c r="I6794" i="1"/>
  <c r="K6794" i="1" s="1"/>
  <c r="I6795" i="1"/>
  <c r="K6795" i="1" s="1"/>
  <c r="I6796" i="1"/>
  <c r="K6796" i="1" s="1"/>
  <c r="I6797" i="1"/>
  <c r="K6797" i="1" s="1"/>
  <c r="I6798" i="1"/>
  <c r="K6798" i="1" s="1"/>
  <c r="I6799" i="1"/>
  <c r="K6799" i="1" s="1"/>
  <c r="I6800" i="1"/>
  <c r="K6800" i="1" s="1"/>
  <c r="I6801" i="1"/>
  <c r="K6801" i="1" s="1"/>
  <c r="I6802" i="1"/>
  <c r="K6802" i="1" s="1"/>
  <c r="I6803" i="1"/>
  <c r="K6803" i="1" s="1"/>
  <c r="I6804" i="1"/>
  <c r="K6804" i="1" s="1"/>
  <c r="I6805" i="1"/>
  <c r="K6805" i="1" s="1"/>
  <c r="I6806" i="1"/>
  <c r="K6806" i="1" s="1"/>
  <c r="I6807" i="1"/>
  <c r="K6807" i="1" s="1"/>
  <c r="I6808" i="1"/>
  <c r="K6808" i="1" s="1"/>
  <c r="I6809" i="1"/>
  <c r="K6809" i="1" s="1"/>
  <c r="I6810" i="1"/>
  <c r="K6810" i="1" s="1"/>
  <c r="I6811" i="1"/>
  <c r="K6811" i="1" s="1"/>
  <c r="I6812" i="1"/>
  <c r="K6812" i="1" s="1"/>
  <c r="I6813" i="1"/>
  <c r="K6813" i="1" s="1"/>
  <c r="I6814" i="1"/>
  <c r="K6814" i="1" s="1"/>
  <c r="I6815" i="1"/>
  <c r="K6815" i="1" s="1"/>
  <c r="I6816" i="1"/>
  <c r="K6816" i="1" s="1"/>
  <c r="I6817" i="1"/>
  <c r="K6817" i="1" s="1"/>
  <c r="I6818" i="1"/>
  <c r="K6818" i="1" s="1"/>
  <c r="I6819" i="1"/>
  <c r="K6819" i="1" s="1"/>
  <c r="I6820" i="1"/>
  <c r="K6820" i="1" s="1"/>
  <c r="I6821" i="1"/>
  <c r="K6821" i="1" s="1"/>
  <c r="I6822" i="1"/>
  <c r="K6822" i="1" s="1"/>
  <c r="I6823" i="1"/>
  <c r="K6823" i="1" s="1"/>
  <c r="I6824" i="1"/>
  <c r="K6824" i="1" s="1"/>
  <c r="I6825" i="1"/>
  <c r="K6825" i="1" s="1"/>
  <c r="I6826" i="1"/>
  <c r="K6826" i="1" s="1"/>
  <c r="I6827" i="1"/>
  <c r="K6827" i="1" s="1"/>
  <c r="I6828" i="1"/>
  <c r="K6828" i="1" s="1"/>
  <c r="I6829" i="1"/>
  <c r="K6829" i="1" s="1"/>
  <c r="I6830" i="1"/>
  <c r="K6830" i="1" s="1"/>
  <c r="I6831" i="1"/>
  <c r="K6831" i="1" s="1"/>
  <c r="I6832" i="1"/>
  <c r="K6832" i="1" s="1"/>
  <c r="I6833" i="1"/>
  <c r="K6833" i="1" s="1"/>
  <c r="I6834" i="1"/>
  <c r="K6834" i="1" s="1"/>
  <c r="I6835" i="1"/>
  <c r="K6835" i="1" s="1"/>
  <c r="I6836" i="1"/>
  <c r="K6836" i="1" s="1"/>
  <c r="I6837" i="1"/>
  <c r="K6837" i="1" s="1"/>
  <c r="I6838" i="1"/>
  <c r="K6838" i="1" s="1"/>
  <c r="I6839" i="1"/>
  <c r="K6839" i="1" s="1"/>
  <c r="I6840" i="1"/>
  <c r="K6840" i="1" s="1"/>
  <c r="I6841" i="1"/>
  <c r="K6841" i="1" s="1"/>
  <c r="I6842" i="1"/>
  <c r="K6842" i="1" s="1"/>
  <c r="I6843" i="1"/>
  <c r="K6843" i="1" s="1"/>
  <c r="I6844" i="1"/>
  <c r="K6844" i="1" s="1"/>
  <c r="I6845" i="1"/>
  <c r="K6845" i="1" s="1"/>
  <c r="I6846" i="1"/>
  <c r="K6846" i="1" s="1"/>
  <c r="I6847" i="1"/>
  <c r="K6847" i="1" s="1"/>
  <c r="I6848" i="1"/>
  <c r="K6848" i="1" s="1"/>
  <c r="I6849" i="1"/>
  <c r="K6849" i="1" s="1"/>
  <c r="I6850" i="1"/>
  <c r="K6850" i="1" s="1"/>
  <c r="I6851" i="1"/>
  <c r="K6851" i="1" s="1"/>
  <c r="I6852" i="1"/>
  <c r="K6852" i="1" s="1"/>
  <c r="I6853" i="1"/>
  <c r="K6853" i="1" s="1"/>
  <c r="I6854" i="1"/>
  <c r="K6854" i="1" s="1"/>
  <c r="I6855" i="1"/>
  <c r="K6855" i="1" s="1"/>
  <c r="I6856" i="1"/>
  <c r="K6856" i="1" s="1"/>
  <c r="I6857" i="1"/>
  <c r="K6857" i="1" s="1"/>
  <c r="I6858" i="1"/>
  <c r="K6858" i="1" s="1"/>
  <c r="I6859" i="1"/>
  <c r="K6859" i="1" s="1"/>
  <c r="I6860" i="1"/>
  <c r="K6860" i="1" s="1"/>
  <c r="I6861" i="1"/>
  <c r="K6861" i="1" s="1"/>
  <c r="I6862" i="1"/>
  <c r="K6862" i="1" s="1"/>
  <c r="I6863" i="1"/>
  <c r="K6863" i="1" s="1"/>
  <c r="I6864" i="1"/>
  <c r="K6864" i="1" s="1"/>
  <c r="I6865" i="1"/>
  <c r="K6865" i="1" s="1"/>
  <c r="I6866" i="1"/>
  <c r="K6866" i="1" s="1"/>
  <c r="I6867" i="1"/>
  <c r="K6867" i="1" s="1"/>
  <c r="I6868" i="1"/>
  <c r="K6868" i="1" s="1"/>
  <c r="I6869" i="1"/>
  <c r="K6869" i="1" s="1"/>
  <c r="I6870" i="1"/>
  <c r="K6870" i="1" s="1"/>
  <c r="I6871" i="1"/>
  <c r="K6871" i="1" s="1"/>
  <c r="I6872" i="1"/>
  <c r="K6872" i="1" s="1"/>
  <c r="I6873" i="1"/>
  <c r="K6873" i="1" s="1"/>
  <c r="I6874" i="1"/>
  <c r="K6874" i="1" s="1"/>
  <c r="I6875" i="1"/>
  <c r="K6875" i="1" s="1"/>
  <c r="I6876" i="1"/>
  <c r="K6876" i="1" s="1"/>
  <c r="I6877" i="1"/>
  <c r="K6877" i="1" s="1"/>
  <c r="I6878" i="1"/>
  <c r="K6878" i="1" s="1"/>
  <c r="I6879" i="1"/>
  <c r="K6879" i="1" s="1"/>
  <c r="I6880" i="1"/>
  <c r="K6880" i="1" s="1"/>
  <c r="I6881" i="1"/>
  <c r="K6881" i="1" s="1"/>
  <c r="I6882" i="1"/>
  <c r="K6882" i="1" s="1"/>
  <c r="I6883" i="1"/>
  <c r="K6883" i="1" s="1"/>
  <c r="I6884" i="1"/>
  <c r="K6884" i="1" s="1"/>
  <c r="I6885" i="1"/>
  <c r="K6885" i="1" s="1"/>
  <c r="I6886" i="1"/>
  <c r="K6886" i="1" s="1"/>
  <c r="I6887" i="1"/>
  <c r="K6887" i="1" s="1"/>
  <c r="I6888" i="1"/>
  <c r="K6888" i="1" s="1"/>
  <c r="I6889" i="1"/>
  <c r="K6889" i="1" s="1"/>
  <c r="I6890" i="1"/>
  <c r="K6890" i="1" s="1"/>
  <c r="I6891" i="1"/>
  <c r="K6891" i="1" s="1"/>
  <c r="I6892" i="1"/>
  <c r="K6892" i="1" s="1"/>
  <c r="I6893" i="1"/>
  <c r="K6893" i="1" s="1"/>
  <c r="I6894" i="1"/>
  <c r="K6894" i="1" s="1"/>
  <c r="I6895" i="1"/>
  <c r="K6895" i="1" s="1"/>
  <c r="I6896" i="1"/>
  <c r="K6896" i="1" s="1"/>
  <c r="I6897" i="1"/>
  <c r="K6897" i="1" s="1"/>
  <c r="I6898" i="1"/>
  <c r="K6898" i="1" s="1"/>
  <c r="I6899" i="1"/>
  <c r="K6899" i="1" s="1"/>
  <c r="I6900" i="1"/>
  <c r="K6900" i="1" s="1"/>
  <c r="I6901" i="1"/>
  <c r="K6901" i="1" s="1"/>
  <c r="I6902" i="1"/>
  <c r="K6902" i="1" s="1"/>
  <c r="I6903" i="1"/>
  <c r="K6903" i="1" s="1"/>
  <c r="I6904" i="1"/>
  <c r="K6904" i="1" s="1"/>
  <c r="I6905" i="1"/>
  <c r="K6905" i="1" s="1"/>
  <c r="I6906" i="1"/>
  <c r="K6906" i="1" s="1"/>
  <c r="I6907" i="1"/>
  <c r="K6907" i="1" s="1"/>
  <c r="I6908" i="1"/>
  <c r="K6908" i="1" s="1"/>
  <c r="I6909" i="1"/>
  <c r="K6909" i="1" s="1"/>
  <c r="I6910" i="1"/>
  <c r="K6910" i="1" s="1"/>
  <c r="I6911" i="1"/>
  <c r="K6911" i="1" s="1"/>
  <c r="I6912" i="1"/>
  <c r="K6912" i="1" s="1"/>
  <c r="I6913" i="1"/>
  <c r="K6913" i="1" s="1"/>
  <c r="I6914" i="1"/>
  <c r="K6914" i="1" s="1"/>
  <c r="I6915" i="1"/>
  <c r="K6915" i="1" s="1"/>
  <c r="I6916" i="1"/>
  <c r="K6916" i="1" s="1"/>
  <c r="I6917" i="1"/>
  <c r="K6917" i="1" s="1"/>
  <c r="I6918" i="1"/>
  <c r="K6918" i="1" s="1"/>
  <c r="I6919" i="1"/>
  <c r="K6919" i="1" s="1"/>
  <c r="I6920" i="1"/>
  <c r="K6920" i="1" s="1"/>
  <c r="I6921" i="1"/>
  <c r="K6921" i="1" s="1"/>
  <c r="I6922" i="1"/>
  <c r="K6922" i="1" s="1"/>
  <c r="I6923" i="1"/>
  <c r="K6923" i="1" s="1"/>
  <c r="I6924" i="1"/>
  <c r="K6924" i="1" s="1"/>
  <c r="I6925" i="1"/>
  <c r="K6925" i="1" s="1"/>
  <c r="I6926" i="1"/>
  <c r="K6926" i="1" s="1"/>
  <c r="I6927" i="1"/>
  <c r="K6927" i="1" s="1"/>
  <c r="I6928" i="1"/>
  <c r="K6928" i="1" s="1"/>
  <c r="I6929" i="1"/>
  <c r="K6929" i="1" s="1"/>
  <c r="I6930" i="1"/>
  <c r="K6930" i="1" s="1"/>
  <c r="I6931" i="1"/>
  <c r="K6931" i="1" s="1"/>
  <c r="I6932" i="1"/>
  <c r="K6932" i="1" s="1"/>
  <c r="I6933" i="1"/>
  <c r="K6933" i="1" s="1"/>
  <c r="I6934" i="1"/>
  <c r="K6934" i="1" s="1"/>
  <c r="I6935" i="1"/>
  <c r="K6935" i="1" s="1"/>
  <c r="I6936" i="1"/>
  <c r="K6936" i="1" s="1"/>
  <c r="I6937" i="1"/>
  <c r="K6937" i="1" s="1"/>
  <c r="I6938" i="1"/>
  <c r="K6938" i="1" s="1"/>
  <c r="I6939" i="1"/>
  <c r="K6939" i="1" s="1"/>
  <c r="I6940" i="1"/>
  <c r="K6940" i="1" s="1"/>
  <c r="I6941" i="1"/>
  <c r="K6941" i="1" s="1"/>
  <c r="I6942" i="1"/>
  <c r="K6942" i="1" s="1"/>
  <c r="I6943" i="1"/>
  <c r="K6943" i="1" s="1"/>
  <c r="I6944" i="1"/>
  <c r="K6944" i="1" s="1"/>
  <c r="I6945" i="1"/>
  <c r="K6945" i="1" s="1"/>
  <c r="I6946" i="1"/>
  <c r="K6946" i="1" s="1"/>
  <c r="I6947" i="1"/>
  <c r="K6947" i="1" s="1"/>
  <c r="I6948" i="1"/>
  <c r="K6948" i="1" s="1"/>
  <c r="I6949" i="1"/>
  <c r="K6949" i="1" s="1"/>
  <c r="I6950" i="1"/>
  <c r="K6950" i="1" s="1"/>
  <c r="I6951" i="1"/>
  <c r="K6951" i="1" s="1"/>
  <c r="I6952" i="1"/>
  <c r="K6952" i="1" s="1"/>
  <c r="I6953" i="1"/>
  <c r="K6953" i="1" s="1"/>
  <c r="I6954" i="1"/>
  <c r="K6954" i="1" s="1"/>
  <c r="I6955" i="1"/>
  <c r="K6955" i="1" s="1"/>
  <c r="I6956" i="1"/>
  <c r="K6956" i="1" s="1"/>
  <c r="I6957" i="1"/>
  <c r="K6957" i="1" s="1"/>
  <c r="I6958" i="1"/>
  <c r="K6958" i="1" s="1"/>
  <c r="I6959" i="1"/>
  <c r="K6959" i="1" s="1"/>
  <c r="I6960" i="1"/>
  <c r="K6960" i="1" s="1"/>
  <c r="I6961" i="1"/>
  <c r="K6961" i="1" s="1"/>
  <c r="I6962" i="1"/>
  <c r="K6962" i="1" s="1"/>
  <c r="I6963" i="1"/>
  <c r="K6963" i="1" s="1"/>
  <c r="I6964" i="1"/>
  <c r="K6964" i="1" s="1"/>
  <c r="I6965" i="1"/>
  <c r="K6965" i="1" s="1"/>
  <c r="I6966" i="1"/>
  <c r="K6966" i="1" s="1"/>
  <c r="I6967" i="1"/>
  <c r="K6967" i="1" s="1"/>
  <c r="I6968" i="1"/>
  <c r="K6968" i="1" s="1"/>
  <c r="I6969" i="1"/>
  <c r="K6969" i="1" s="1"/>
  <c r="I6970" i="1"/>
  <c r="K6970" i="1" s="1"/>
  <c r="I6971" i="1"/>
  <c r="K6971" i="1" s="1"/>
  <c r="I6972" i="1"/>
  <c r="K6972" i="1" s="1"/>
  <c r="I6973" i="1"/>
  <c r="K6973" i="1" s="1"/>
  <c r="I6974" i="1"/>
  <c r="K6974" i="1" s="1"/>
  <c r="I6975" i="1"/>
  <c r="K6975" i="1" s="1"/>
  <c r="I6976" i="1"/>
  <c r="K6976" i="1" s="1"/>
  <c r="I6977" i="1"/>
  <c r="K6977" i="1" s="1"/>
  <c r="I6978" i="1"/>
  <c r="K6978" i="1" s="1"/>
  <c r="I6979" i="1"/>
  <c r="K6979" i="1" s="1"/>
  <c r="I6980" i="1"/>
  <c r="K6980" i="1" s="1"/>
  <c r="I6981" i="1"/>
  <c r="K6981" i="1" s="1"/>
  <c r="I6982" i="1"/>
  <c r="K6982" i="1" s="1"/>
  <c r="I6983" i="1"/>
  <c r="K6983" i="1" s="1"/>
  <c r="I6984" i="1"/>
  <c r="K6984" i="1" s="1"/>
  <c r="I6985" i="1"/>
  <c r="K6985" i="1" s="1"/>
  <c r="I6986" i="1"/>
  <c r="K6986" i="1" s="1"/>
  <c r="I6987" i="1"/>
  <c r="K6987" i="1" s="1"/>
  <c r="I6988" i="1"/>
  <c r="K6988" i="1" s="1"/>
  <c r="I6989" i="1"/>
  <c r="K6989" i="1" s="1"/>
  <c r="I6990" i="1"/>
  <c r="K6990" i="1" s="1"/>
  <c r="I6991" i="1"/>
  <c r="K6991" i="1" s="1"/>
  <c r="I6992" i="1"/>
  <c r="K6992" i="1" s="1"/>
  <c r="I6993" i="1"/>
  <c r="K6993" i="1" s="1"/>
  <c r="I6994" i="1"/>
  <c r="K6994" i="1" s="1"/>
  <c r="I6995" i="1"/>
  <c r="K6995" i="1" s="1"/>
  <c r="I6996" i="1"/>
  <c r="K6996" i="1" s="1"/>
  <c r="I6997" i="1"/>
  <c r="K6997" i="1" s="1"/>
  <c r="I6998" i="1"/>
  <c r="K6998" i="1" s="1"/>
  <c r="I6999" i="1"/>
  <c r="K6999" i="1" s="1"/>
  <c r="I7000" i="1"/>
  <c r="K7000" i="1" s="1"/>
  <c r="I7001" i="1"/>
  <c r="K7001" i="1" s="1"/>
  <c r="I7002" i="1"/>
  <c r="K7002" i="1" s="1"/>
  <c r="I7003" i="1"/>
  <c r="K7003" i="1" s="1"/>
  <c r="I7004" i="1"/>
  <c r="K7004" i="1" s="1"/>
  <c r="I7005" i="1"/>
  <c r="K7005" i="1" s="1"/>
  <c r="I7006" i="1"/>
  <c r="K7006" i="1" s="1"/>
  <c r="I7007" i="1"/>
  <c r="K7007" i="1" s="1"/>
  <c r="I7008" i="1"/>
  <c r="K7008" i="1" s="1"/>
  <c r="I7009" i="1"/>
  <c r="K7009" i="1" s="1"/>
  <c r="I7010" i="1"/>
  <c r="K7010" i="1" s="1"/>
  <c r="I7011" i="1"/>
  <c r="K7011" i="1" s="1"/>
  <c r="I7012" i="1"/>
  <c r="K7012" i="1" s="1"/>
  <c r="I7013" i="1"/>
  <c r="K7013" i="1" s="1"/>
  <c r="I7014" i="1"/>
  <c r="K7014" i="1" s="1"/>
  <c r="I7015" i="1"/>
  <c r="K7015" i="1" s="1"/>
  <c r="I7016" i="1"/>
  <c r="K7016" i="1" s="1"/>
  <c r="I7017" i="1"/>
  <c r="K7017" i="1" s="1"/>
  <c r="I7018" i="1"/>
  <c r="K7018" i="1" s="1"/>
  <c r="I7019" i="1"/>
  <c r="K7019" i="1" s="1"/>
  <c r="I7020" i="1"/>
  <c r="K7020" i="1" s="1"/>
  <c r="I7021" i="1"/>
  <c r="K7021" i="1" s="1"/>
  <c r="I7022" i="1"/>
  <c r="K7022" i="1" s="1"/>
  <c r="I7023" i="1"/>
  <c r="K7023" i="1" s="1"/>
  <c r="I7024" i="1"/>
  <c r="K7024" i="1" s="1"/>
  <c r="I7025" i="1"/>
  <c r="K7025" i="1" s="1"/>
  <c r="I7026" i="1"/>
  <c r="K7026" i="1" s="1"/>
  <c r="I7027" i="1"/>
  <c r="K7027" i="1" s="1"/>
  <c r="I7028" i="1"/>
  <c r="K7028" i="1" s="1"/>
  <c r="I7029" i="1"/>
  <c r="K7029" i="1" s="1"/>
  <c r="I7030" i="1"/>
  <c r="K7030" i="1" s="1"/>
  <c r="I7031" i="1"/>
  <c r="K7031" i="1" s="1"/>
  <c r="I7032" i="1"/>
  <c r="K7032" i="1" s="1"/>
  <c r="I7033" i="1"/>
  <c r="K7033" i="1" s="1"/>
  <c r="I7034" i="1"/>
  <c r="K7034" i="1" s="1"/>
  <c r="I7035" i="1"/>
  <c r="K7035" i="1" s="1"/>
  <c r="I7036" i="1"/>
  <c r="K7036" i="1" s="1"/>
  <c r="I7037" i="1"/>
  <c r="K7037" i="1" s="1"/>
  <c r="I7038" i="1"/>
  <c r="K7038" i="1" s="1"/>
  <c r="I7039" i="1"/>
  <c r="K7039" i="1" s="1"/>
  <c r="I7040" i="1"/>
  <c r="K7040" i="1" s="1"/>
  <c r="I7041" i="1"/>
  <c r="K7041" i="1" s="1"/>
  <c r="I7042" i="1"/>
  <c r="K7042" i="1" s="1"/>
  <c r="I7043" i="1"/>
  <c r="K7043" i="1" s="1"/>
  <c r="I7044" i="1"/>
  <c r="K7044" i="1" s="1"/>
  <c r="I7045" i="1"/>
  <c r="K7045" i="1" s="1"/>
  <c r="I7046" i="1"/>
  <c r="K7046" i="1" s="1"/>
  <c r="I7047" i="1"/>
  <c r="K7047" i="1" s="1"/>
  <c r="I7048" i="1"/>
  <c r="K7048" i="1" s="1"/>
  <c r="I7049" i="1"/>
  <c r="K7049" i="1" s="1"/>
  <c r="I7050" i="1"/>
  <c r="K7050" i="1" s="1"/>
  <c r="I7051" i="1"/>
  <c r="K7051" i="1" s="1"/>
  <c r="I7052" i="1"/>
  <c r="K7052" i="1" s="1"/>
  <c r="I7053" i="1"/>
  <c r="K7053" i="1" s="1"/>
  <c r="I7054" i="1"/>
  <c r="K7054" i="1" s="1"/>
  <c r="I7055" i="1"/>
  <c r="K7055" i="1" s="1"/>
  <c r="I7056" i="1"/>
  <c r="K7056" i="1" s="1"/>
  <c r="I7057" i="1"/>
  <c r="K7057" i="1" s="1"/>
  <c r="I7058" i="1"/>
  <c r="K7058" i="1" s="1"/>
  <c r="I7059" i="1"/>
  <c r="K7059" i="1" s="1"/>
  <c r="I7060" i="1"/>
  <c r="K7060" i="1" s="1"/>
  <c r="I7061" i="1"/>
  <c r="K7061" i="1" s="1"/>
  <c r="I7062" i="1"/>
  <c r="K7062" i="1" s="1"/>
  <c r="I7063" i="1"/>
  <c r="K7063" i="1" s="1"/>
  <c r="I7064" i="1"/>
  <c r="K7064" i="1" s="1"/>
  <c r="I7065" i="1"/>
  <c r="K7065" i="1" s="1"/>
  <c r="I7066" i="1"/>
  <c r="K7066" i="1" s="1"/>
  <c r="I7067" i="1"/>
  <c r="K7067" i="1" s="1"/>
  <c r="I7068" i="1"/>
  <c r="K7068" i="1" s="1"/>
  <c r="I7069" i="1"/>
  <c r="K7069" i="1" s="1"/>
  <c r="I7070" i="1"/>
  <c r="K7070" i="1" s="1"/>
  <c r="I7071" i="1"/>
  <c r="K7071" i="1" s="1"/>
  <c r="I7072" i="1"/>
  <c r="K7072" i="1" s="1"/>
  <c r="I7073" i="1"/>
  <c r="K7073" i="1" s="1"/>
  <c r="I7074" i="1"/>
  <c r="K7074" i="1" s="1"/>
  <c r="I7075" i="1"/>
  <c r="K7075" i="1" s="1"/>
  <c r="I7076" i="1"/>
  <c r="K7076" i="1" s="1"/>
  <c r="I7077" i="1"/>
  <c r="K7077" i="1" s="1"/>
  <c r="I7078" i="1"/>
  <c r="K7078" i="1" s="1"/>
  <c r="I7079" i="1"/>
  <c r="K7079" i="1" s="1"/>
  <c r="I7080" i="1"/>
  <c r="K7080" i="1" s="1"/>
  <c r="I7081" i="1"/>
  <c r="K7081" i="1" s="1"/>
  <c r="I7082" i="1"/>
  <c r="K7082" i="1" s="1"/>
  <c r="I7083" i="1"/>
  <c r="K7083" i="1" s="1"/>
  <c r="I7084" i="1"/>
  <c r="K7084" i="1" s="1"/>
  <c r="I7085" i="1"/>
  <c r="K7085" i="1" s="1"/>
  <c r="I7086" i="1"/>
  <c r="K7086" i="1" s="1"/>
  <c r="I7087" i="1"/>
  <c r="K7087" i="1" s="1"/>
  <c r="I7088" i="1"/>
  <c r="K7088" i="1" s="1"/>
  <c r="I7089" i="1"/>
  <c r="K7089" i="1" s="1"/>
  <c r="I2" i="1"/>
  <c r="K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<sst xmlns="http://schemas.openxmlformats.org/spreadsheetml/2006/main" count="87730" uniqueCount="9148">
  <si>
    <t>index</t>
  </si>
  <si>
    <t>BBD</t>
  </si>
  <si>
    <t>barcode</t>
  </si>
  <si>
    <t>boxCount</t>
  </si>
  <si>
    <t>country</t>
  </si>
  <si>
    <t>productName</t>
  </si>
  <si>
    <t>quantityNumber</t>
  </si>
  <si>
    <t>shop</t>
  </si>
  <si>
    <t>unitNumber</t>
  </si>
  <si>
    <t>-M1Q1OAySs_DuT3ZjL7H</t>
  </si>
  <si>
    <t>Italy</t>
  </si>
  <si>
    <t>Apple</t>
  </si>
  <si>
    <t>6.0</t>
  </si>
  <si>
    <t>Netto</t>
  </si>
  <si>
    <t>Boxes</t>
  </si>
  <si>
    <t>-M1Q2Zly-_iyvtPZViSU</t>
  </si>
  <si>
    <t>Denmark</t>
  </si>
  <si>
    <t>Flour</t>
  </si>
  <si>
    <t>Peaces</t>
  </si>
  <si>
    <t>-M1Q3SNmJtI6Qci6UeQh</t>
  </si>
  <si>
    <t>Disinfection spray</t>
  </si>
  <si>
    <t>0.75</t>
  </si>
  <si>
    <t>-M1Q4-X7jlgmhtb0wcWV</t>
  </si>
  <si>
    <t>Pasta</t>
  </si>
  <si>
    <t>0.5</t>
  </si>
  <si>
    <t>Packages</t>
  </si>
  <si>
    <t>-MAQ4ZOGJY_e4VZUePRV</t>
  </si>
  <si>
    <t>Ireland</t>
  </si>
  <si>
    <t>Kelloggs Flakes</t>
  </si>
  <si>
    <t>1.0</t>
  </si>
  <si>
    <t>Netto Kongelundsvej</t>
  </si>
  <si>
    <t>-MAQ5JT-uV9mp1TvExtW</t>
  </si>
  <si>
    <t>Cherry tomatoes</t>
  </si>
  <si>
    <t>0.025</t>
  </si>
  <si>
    <t>Rema 1000 Finsensvej</t>
  </si>
  <si>
    <t>-MAQ5fUntHsME3ItMQ0V</t>
  </si>
  <si>
    <t>-MAQ6QdOJiY9-w6vFzAb</t>
  </si>
  <si>
    <t>Egypten</t>
  </si>
  <si>
    <t>Ã˜ko kartofler</t>
  </si>
  <si>
    <t>0.065</t>
  </si>
  <si>
    <t>Rema 1000 finsensvej</t>
  </si>
  <si>
    <t>-MAQ6xvGDepCApTrFWEf</t>
  </si>
  <si>
    <t>Netherlands</t>
  </si>
  <si>
    <t>PÃ¦r conference</t>
  </si>
  <si>
    <t>-MAQ9pP8M9GOLwADQNi-</t>
  </si>
  <si>
    <t>Unknown</t>
  </si>
  <si>
    <t>Beets</t>
  </si>
  <si>
    <t>0.02</t>
  </si>
  <si>
    <t>Rema finsensvej</t>
  </si>
  <si>
    <t>-MAzBZy8-IJhQC_OqiVX</t>
  </si>
  <si>
    <t>Danish</t>
  </si>
  <si>
    <t>Broccoli</t>
  </si>
  <si>
    <t>0.3</t>
  </si>
  <si>
    <t>Rema 1000 Kastrupvej</t>
  </si>
  <si>
    <t>-MAzC2_JKxTcHx2b_OSu</t>
  </si>
  <si>
    <t>Cauliflower</t>
  </si>
  <si>
    <t>-MAzCmnF48MOu3sT7ukF</t>
  </si>
  <si>
    <t>Greece</t>
  </si>
  <si>
    <t>Cherries</t>
  </si>
  <si>
    <t>5.0</t>
  </si>
  <si>
    <t>-MAzE6m0qktij8_DV09c</t>
  </si>
  <si>
    <t>Cress</t>
  </si>
  <si>
    <t>0.1</t>
  </si>
  <si>
    <t>-MAzGYgZ56zAiBoZhPAS</t>
  </si>
  <si>
    <t>Danske jordbÃ¦r</t>
  </si>
  <si>
    <t>-MAzJfcLF_za9OT8Slno</t>
  </si>
  <si>
    <t>HindbÃ¦r</t>
  </si>
  <si>
    <t>0.12</t>
  </si>
  <si>
    <t>-MAzLMzaYolMnWo0gQiF</t>
  </si>
  <si>
    <t>Dominican Republic</t>
  </si>
  <si>
    <t>Banana</t>
  </si>
  <si>
    <t>-MAzLeNRMk1477U6fLXj</t>
  </si>
  <si>
    <t>Pomegranate</t>
  </si>
  <si>
    <t>-MAzMSp5XO9RVBFaovdJ</t>
  </si>
  <si>
    <t>Bag of bakery bread</t>
  </si>
  <si>
    <t>-MAzNpZlnIPP2sPoW5jm</t>
  </si>
  <si>
    <t>Apples</t>
  </si>
  <si>
    <t>Rema 1000 Orsensvej</t>
  </si>
  <si>
    <t>-MAzPGKdL7UKUXzOmTJL</t>
  </si>
  <si>
    <t>Pepsi Max</t>
  </si>
  <si>
    <t>0.2</t>
  </si>
  <si>
    <t>Netto TÃ¥rnby</t>
  </si>
  <si>
    <t>-MAzPZVdG8miIbhBQuKM</t>
  </si>
  <si>
    <t>Carlsberg alkoholfri nordic</t>
  </si>
  <si>
    <t>0.03</t>
  </si>
  <si>
    <t>-MAzPd2_rCPIm1L9cE1R</t>
  </si>
  <si>
    <t>Strawberries</t>
  </si>
  <si>
    <t>Rema 1000 Parmagade</t>
  </si>
  <si>
    <t>-MAzPsrx5VAQGzZUQPCK</t>
  </si>
  <si>
    <t>-MAzST5AhznmVFme8XhG</t>
  </si>
  <si>
    <t>Rema 1000 oresundsvej</t>
  </si>
  <si>
    <t>-MAzSybwgmr3TqcsguZt</t>
  </si>
  <si>
    <t>Iceberg Lettuce</t>
  </si>
  <si>
    <t>-MAzTj34nvIyv_C23ekM</t>
  </si>
  <si>
    <t>Corn</t>
  </si>
  <si>
    <t>2.0</t>
  </si>
  <si>
    <t>-MBY5CovkseglEE17gPw</t>
  </si>
  <si>
    <t>Kellogs smacks</t>
  </si>
  <si>
    <t>0.7</t>
  </si>
  <si>
    <t>Netto kongelundsvej</t>
  </si>
  <si>
    <t>-MBY5VFBnJ74Zu_lUyQV</t>
  </si>
  <si>
    <t>Cabbage</t>
  </si>
  <si>
    <t>Rema 1000 kastrupvej</t>
  </si>
  <si>
    <t>-MBY5g3r7GIO_eKxBi12</t>
  </si>
  <si>
    <t>Kiwi</t>
  </si>
  <si>
    <t>NettÃ¸ TÃ¡rnby</t>
  </si>
  <si>
    <t>-MBY5hlvtmOw0mRcVrlZ</t>
  </si>
  <si>
    <t>Finland</t>
  </si>
  <si>
    <t>Starbucks espresso cups</t>
  </si>
  <si>
    <t>Rema kastrupvej</t>
  </si>
  <si>
    <t>-MBY5lrO_vch4Ywig0ic</t>
  </si>
  <si>
    <t>Sweden</t>
  </si>
  <si>
    <t>Ketchup heinz</t>
  </si>
  <si>
    <t>Jars</t>
  </si>
  <si>
    <t>-MBY6IKfpLXElVfbbzAz</t>
  </si>
  <si>
    <t>Spinach</t>
  </si>
  <si>
    <t>0.25</t>
  </si>
  <si>
    <t>-MBY6KblK9u53EBccSEz</t>
  </si>
  <si>
    <t>Multi juice</t>
  </si>
  <si>
    <t>-MBY6gJD6x66qS3LbcUI</t>
  </si>
  <si>
    <t>Appelsin juice</t>
  </si>
  <si>
    <t>-MBY72eqid4Eb-c7qWwG</t>
  </si>
  <si>
    <t>Bahnckes pommes frites</t>
  </si>
  <si>
    <t>-MBY7jwHltBrJW2rCCnf</t>
  </si>
  <si>
    <t>Salad</t>
  </si>
  <si>
    <t>0.35</t>
  </si>
  <si>
    <t>-MBY7oLOyY3TOHCAo_te</t>
  </si>
  <si>
    <t>GrÃ¸nkÃ¥l</t>
  </si>
  <si>
    <t>Rena 1000 Parmagade</t>
  </si>
  <si>
    <t>-MBY8BWJZqDJAjupk7Ck</t>
  </si>
  <si>
    <t>Gelato dolfin</t>
  </si>
  <si>
    <t>0.4</t>
  </si>
  <si>
    <t>-MBY8EgUjkYT0wj5PRTV</t>
  </si>
  <si>
    <t>Kohlberg protein boller</t>
  </si>
  <si>
    <t>-MBY8Kb3-4l6XInP_Wzu</t>
  </si>
  <si>
    <t>Nectarines</t>
  </si>
  <si>
    <t>-MBY8QmATz-YH8kTVsfj</t>
  </si>
  <si>
    <t>Danmark</t>
  </si>
  <si>
    <t>Crispsalat</t>
  </si>
  <si>
    <t>-MBY8eKzHnoiBVbMN19x</t>
  </si>
  <si>
    <t>Chocolate boller</t>
  </si>
  <si>
    <t>-MBY8fXA1gstT9jRmS28</t>
  </si>
  <si>
    <t>Spain</t>
  </si>
  <si>
    <t>Oranges</t>
  </si>
  <si>
    <t>-MBY948VBavT-V_x93jo</t>
  </si>
  <si>
    <t>Schulstad skovmand</t>
  </si>
  <si>
    <t>-MBY9PF1dW52Yo-NMLUu</t>
  </si>
  <si>
    <t>-MBY9VSuvx0w67dmmc2B</t>
  </si>
  <si>
    <t>Schulstad det gode solsikke</t>
  </si>
  <si>
    <t>-MBY9m5U3hRsZkSwumEi</t>
  </si>
  <si>
    <t>Bread</t>
  </si>
  <si>
    <t>-MBY9my2l2L3T5bVcWVp</t>
  </si>
  <si>
    <t>Kohlberg herkules</t>
  </si>
  <si>
    <t>-MBYA7zF0f_oMeQQnjGN</t>
  </si>
  <si>
    <t>Denmarl</t>
  </si>
  <si>
    <t>Buns</t>
  </si>
  <si>
    <t>-MBYAH3aroZdVvx7kFGJ</t>
  </si>
  <si>
    <t>RugbrÃ¸d med chiafro</t>
  </si>
  <si>
    <t>-MBYAKTO1hnDgag6QcXC</t>
  </si>
  <si>
    <t>-MBYB3kEQNycP_Gbm5Pr</t>
  </si>
  <si>
    <t>White onion</t>
  </si>
  <si>
    <t>-MBYBbATf9tY0xbkJqHU</t>
  </si>
  <si>
    <t>Apricot</t>
  </si>
  <si>
    <t>-MBYBp8ki5d08MxNLNtx</t>
  </si>
  <si>
    <t>Kale</t>
  </si>
  <si>
    <t>-MBYBxAc3l28pB1wCSIr</t>
  </si>
  <si>
    <t>Holanda</t>
  </si>
  <si>
    <t>-MBYEDL-ScJp904NIO6A</t>
  </si>
  <si>
    <t>Eggplant</t>
  </si>
  <si>
    <t>-MBYO8CCF1ByCPXIFQle</t>
  </si>
  <si>
    <t>Rema 1000 Ã˜restads Boulevard</t>
  </si>
  <si>
    <t>-MC6AcEmhqCUXb6rLmBp</t>
  </si>
  <si>
    <t>-MC6BS9mOasb1XDbgzhu</t>
  </si>
  <si>
    <t>Bitter Melon</t>
  </si>
  <si>
    <t>0.8</t>
  </si>
  <si>
    <t>Netto amagerbrogade 54</t>
  </si>
  <si>
    <t>-MC6BSNCV74Q0v_1hNWc</t>
  </si>
  <si>
    <t>Potatoes</t>
  </si>
  <si>
    <t>0.65</t>
  </si>
  <si>
    <t>Netto amagerbrogade 239</t>
  </si>
  <si>
    <t>-MC6DiCIZS5HsVkSa1-r</t>
  </si>
  <si>
    <t>Poland</t>
  </si>
  <si>
    <t>Portobello mushrooms</t>
  </si>
  <si>
    <t>Rema 100 parmagade</t>
  </si>
  <si>
    <t>-MC6DncRHIeuWfhLamcD</t>
  </si>
  <si>
    <t>Netto Amager landevej</t>
  </si>
  <si>
    <t>-MC6DuieWGKyZSHr5jIV</t>
  </si>
  <si>
    <t>-MC6EF7zG9IqG5Xf46FH</t>
  </si>
  <si>
    <t>-MC6FmYuuu3RUMEu2sj2</t>
  </si>
  <si>
    <t>Pears</t>
  </si>
  <si>
    <t>-MC6GGoIJrswBB8sOMJQ</t>
  </si>
  <si>
    <t>Avocado</t>
  </si>
  <si>
    <t>-MC6GToMfI2Eoj1tOwUE</t>
  </si>
  <si>
    <t>Bell Peppers</t>
  </si>
  <si>
    <t>-MC6HIGj0UtuX9i5sl8P</t>
  </si>
  <si>
    <t>Pepper</t>
  </si>
  <si>
    <t>0.54</t>
  </si>
  <si>
    <t>Netto Amagebrogade 239</t>
  </si>
  <si>
    <t>-MC6IBGN1NHwkMbdduJc</t>
  </si>
  <si>
    <t>Lemons</t>
  </si>
  <si>
    <t>Rema 1000 parmagade</t>
  </si>
  <si>
    <t>-MC6KK-p9rwikLF3sq2-</t>
  </si>
  <si>
    <t>Potato</t>
  </si>
  <si>
    <t>-MC6Lu-WsGxSaIIHSngp</t>
  </si>
  <si>
    <t>Netto Amagebrogade 54</t>
  </si>
  <si>
    <t>-MC6QRyTypfPa0oxH1s0</t>
  </si>
  <si>
    <t>Netto ugandavej</t>
  </si>
  <si>
    <t>-MC6SGDS-90dvIi5ls9F</t>
  </si>
  <si>
    <t>Salad mix</t>
  </si>
  <si>
    <t>0.125</t>
  </si>
  <si>
    <t>Rema 1000 Ã¸rsted boulvevard</t>
  </si>
  <si>
    <t>-MC6Sp5QF-X3AZOeELkF</t>
  </si>
  <si>
    <t>Rema 1000 orsted boulevard</t>
  </si>
  <si>
    <t>-MCfBFCDMOTBi0_LHT2k</t>
  </si>
  <si>
    <t>-MCfBqjX_QXp7USSPtrz</t>
  </si>
  <si>
    <t>Rema 1000 Ã¸resubdsvej</t>
  </si>
  <si>
    <t>-MCfBz1ci5fKwlqRlaDS</t>
  </si>
  <si>
    <t>13.0</t>
  </si>
  <si>
    <t>Netto amagerbrogade 237</t>
  </si>
  <si>
    <t>-MCfCBjht0BPLxmf8CfH</t>
  </si>
  <si>
    <t>Peas</t>
  </si>
  <si>
    <t>Netto Kastrupvej 109</t>
  </si>
  <si>
    <t>-MCfCPXKoj0Ye8vvOTVc</t>
  </si>
  <si>
    <t>-MCfCsMgiNHTZEwVxtqB</t>
  </si>
  <si>
    <t>Leeks</t>
  </si>
  <si>
    <t>-MCfDiLzvit_evkwkQQ9</t>
  </si>
  <si>
    <t>Lettuce</t>
  </si>
  <si>
    <t>0.07</t>
  </si>
  <si>
    <t>-MCfE75K34227I7L2hts</t>
  </si>
  <si>
    <t>0.05</t>
  </si>
  <si>
    <t>-MCfG9SBuDYO7K-OTP4T</t>
  </si>
  <si>
    <t>Nederlandene</t>
  </si>
  <si>
    <t>BÃ¸nner</t>
  </si>
  <si>
    <t>-MCfGlEObd74uMWC8NE9</t>
  </si>
  <si>
    <t>-MCfGzuIeE4-WUwQLHt4</t>
  </si>
  <si>
    <t>Egypt</t>
  </si>
  <si>
    <t>Grapes</t>
  </si>
  <si>
    <t>-MCfH7VME9EtmovWW7vA</t>
  </si>
  <si>
    <t>Germany</t>
  </si>
  <si>
    <t>Spring onion</t>
  </si>
  <si>
    <t>-MCfHUwvHFdvydRWoh0o</t>
  </si>
  <si>
    <t>-MCfHjTifzNe946XhI50</t>
  </si>
  <si>
    <t>-MCfI55FH8EC0mJlDHZs</t>
  </si>
  <si>
    <t>Tomato</t>
  </si>
  <si>
    <t>-MCfIZiEZEfL7AlxGg50</t>
  </si>
  <si>
    <t>-MCfIazgF4upgmcagr4Q</t>
  </si>
  <si>
    <t>-MCfJ5NxPqdERu-4ABW2</t>
  </si>
  <si>
    <t>-MCfJdUm-DEJYGSXPYzD</t>
  </si>
  <si>
    <t>-MCfK5PWrB7bxcYkIJYc</t>
  </si>
  <si>
    <t>-MCfKTrywbJU2xU1CCct</t>
  </si>
  <si>
    <t>Pineapple</t>
  </si>
  <si>
    <t>-MCfKm9xdJ-PM31fHjqK</t>
  </si>
  <si>
    <t>Cucumber</t>
  </si>
  <si>
    <t>-MCfLKaIBj8_oqmviOpa</t>
  </si>
  <si>
    <t>Carrots</t>
  </si>
  <si>
    <t>-MCfLgNrLZeGOvmUDIn5</t>
  </si>
  <si>
    <t>Green Beans</t>
  </si>
  <si>
    <t>-MCfM-3y_vnaHlmQMaqI</t>
  </si>
  <si>
    <t>4.0</t>
  </si>
  <si>
    <t>-MCfNeRPzFCoXK2XWGtW</t>
  </si>
  <si>
    <t>Mango</t>
  </si>
  <si>
    <t>-MCfdhlS6YBIOISDlETm</t>
  </si>
  <si>
    <t>Mushrooms</t>
  </si>
  <si>
    <t>-MCfdwb7-OnDpPFdf8aQ</t>
  </si>
  <si>
    <t>Netto maglebytorv 4</t>
  </si>
  <si>
    <t>-MCfe3Sm78WwVVtqxyEM</t>
  </si>
  <si>
    <t>10.0</t>
  </si>
  <si>
    <t>Netto Maglebytorv</t>
  </si>
  <si>
    <t>-MCfePEEmXQffSjuxZJ1</t>
  </si>
  <si>
    <t>-MCfeiX4b0zIETooa0ec</t>
  </si>
  <si>
    <t>0.6</t>
  </si>
  <si>
    <t>-MCfevipBmQZRWJPEkXG</t>
  </si>
  <si>
    <t>-MCfg0ZXq1kVN3IMD3Nk</t>
  </si>
  <si>
    <t>Negro maglebytorv</t>
  </si>
  <si>
    <t>-MCfjFFVCEyfJbgsDinE</t>
  </si>
  <si>
    <t>Kellvyys frosties</t>
  </si>
  <si>
    <t>Netto Ugandavej</t>
  </si>
  <si>
    <t>-MCfjwyjqOKI1jOc4bgx</t>
  </si>
  <si>
    <t>Fiber</t>
  </si>
  <si>
    <t>0.45</t>
  </si>
  <si>
    <t>-MCfkJ0hPCiFyAawXOMg</t>
  </si>
  <si>
    <t>Cashewes</t>
  </si>
  <si>
    <t>0.32</t>
  </si>
  <si>
    <t>-MCfli3XcMoi9n0qqtCW</t>
  </si>
  <si>
    <t>0.42</t>
  </si>
  <si>
    <t>-MDEFOKPlTnNxdaef-wG</t>
  </si>
  <si>
    <t>Basil</t>
  </si>
  <si>
    <t>Netto kastrupvej</t>
  </si>
  <si>
    <t>-MDEFQTnJHIU-bs3IvLx</t>
  </si>
  <si>
    <t>Holland</t>
  </si>
  <si>
    <t>Netto Amager brigade 239</t>
  </si>
  <si>
    <t>-MDEFUGwDopsHbThrsr2</t>
  </si>
  <si>
    <t>Rema 1000 Amager strandvej</t>
  </si>
  <si>
    <t>-MDEFj-docfE4Jr82VM4</t>
  </si>
  <si>
    <t>Flowers</t>
  </si>
  <si>
    <t>-MDEG2ERH_QWqXTgdrMh</t>
  </si>
  <si>
    <t>-MDEGEDTqejmJRkFAa57</t>
  </si>
  <si>
    <t>France</t>
  </si>
  <si>
    <t>Netto amagebrogade 239</t>
  </si>
  <si>
    <t>-MDEGIz0PdgtxmZzu3YK</t>
  </si>
  <si>
    <t>-MDEGYMSEPKtadL9IYY3</t>
  </si>
  <si>
    <t>Metro amagerbrogade</t>
  </si>
  <si>
    <t>-MDEGm1x3fydm3CNl49Z</t>
  </si>
  <si>
    <t>Netto Kastrupvej</t>
  </si>
  <si>
    <t>-MDEIOtFftGsPbBD37gS</t>
  </si>
  <si>
    <t>-MDEIfyBW8x1lsIpGMz1</t>
  </si>
  <si>
    <t>-MDEJJp1yn_RWxAec9WY</t>
  </si>
  <si>
    <t>-MDEK-_HztOBrqKmqF_W</t>
  </si>
  <si>
    <t>-MDEKHwroqubFdxZH1_u</t>
  </si>
  <si>
    <t>Peaches</t>
  </si>
  <si>
    <t>-MDEMIXQ_QZi8dw5-R-6</t>
  </si>
  <si>
    <t>-MDENtdRUfiXOdjhgzdx</t>
  </si>
  <si>
    <t>Netto Kastry</t>
  </si>
  <si>
    <t>-MDEPKbldBrcfO-BTkGk</t>
  </si>
  <si>
    <t>-MDERjQ1eYX9599jT0la</t>
  </si>
  <si>
    <t>Squash</t>
  </si>
  <si>
    <t>-MDESQV_-v5YONV5Ssgr</t>
  </si>
  <si>
    <t>-MDEkyB7Hg31vdFnUjJp</t>
  </si>
  <si>
    <t>Ecuador</t>
  </si>
  <si>
    <t>19.0</t>
  </si>
  <si>
    <t>-MDEkyaorIMHRiSmIULQ</t>
  </si>
  <si>
    <t>Peppers</t>
  </si>
  <si>
    <t>Netto ugandaveg</t>
  </si>
  <si>
    <t>-MDEl1lwqdT2ajdwDGqT</t>
  </si>
  <si>
    <t>Rema 1000 orestad bd</t>
  </si>
  <si>
    <t>-MDEl35a8Lzrp1ad1o2M</t>
  </si>
  <si>
    <t>Belgium</t>
  </si>
  <si>
    <t>Netto tarnby torvs</t>
  </si>
  <si>
    <t>-MDElSEghm5X3nNes3e0</t>
  </si>
  <si>
    <t>None</t>
  </si>
  <si>
    <t>Rema 1000 orestad</t>
  </si>
  <si>
    <t>-MDEmDeE8_iBmrZDph_H</t>
  </si>
  <si>
    <t>Rema 1000</t>
  </si>
  <si>
    <t>-MDEm_u4b7dksJrdpgoi</t>
  </si>
  <si>
    <t>-MDEpGJpnSVVrrXOFde5</t>
  </si>
  <si>
    <t>Netto MÃ¸revej</t>
  </si>
  <si>
    <t>-MDnL4xp1-p7XFRhnKp-</t>
  </si>
  <si>
    <t>Netto Amagerbrogade 239</t>
  </si>
  <si>
    <t>-MDnM0xV5g_ukzqVLRs1</t>
  </si>
  <si>
    <t>-MDnMpZ_WxRLISy8I5oD</t>
  </si>
  <si>
    <t>Honeydew Melon</t>
  </si>
  <si>
    <t>-MDnSuYyR0Jire4jzcLV</t>
  </si>
  <si>
    <t>Champignon</t>
  </si>
  <si>
    <t>-MDnTkjoF8PSDl9UdeGE</t>
  </si>
  <si>
    <t>Bananas</t>
  </si>
  <si>
    <t>-MDnVAPGVbLO8qlz2Efg</t>
  </si>
  <si>
    <t>Radishes</t>
  </si>
  <si>
    <t>-MDnXmSt7m2URRmo9Dae</t>
  </si>
  <si>
    <t>-MDnae-5bugBgTAsKH-0</t>
  </si>
  <si>
    <t>Netto kastruplundsgade 39</t>
  </si>
  <si>
    <t>-MDnaoAnemnBUs8X70Kd</t>
  </si>
  <si>
    <t>-MDncvIZQpmGHnmW9Bxw</t>
  </si>
  <si>
    <t>Chile</t>
  </si>
  <si>
    <t>-MDne43c5EnIvSHKdmNf</t>
  </si>
  <si>
    <t>-MDneHQwo4lvMpRdHk27</t>
  </si>
  <si>
    <t>grapes</t>
  </si>
  <si>
    <t>-MDnhgMuMT6-xgNGdSG3</t>
  </si>
  <si>
    <t>-MDnsVJcTO0vPeyAnEGV</t>
  </si>
  <si>
    <t>Netto TÃ¥rnby torv</t>
  </si>
  <si>
    <t>-MDntWIncCfjeDW6OcX8</t>
  </si>
  <si>
    <t>Ã˜kologiske PÃ¦rer</t>
  </si>
  <si>
    <t>Netto Mollevej</t>
  </si>
  <si>
    <t>-MDntmKKo6jwNvXQiBMR</t>
  </si>
  <si>
    <t>Pepermix</t>
  </si>
  <si>
    <t>-MDntpxnmMToKOczj72o</t>
  </si>
  <si>
    <t>Cherry Tomater</t>
  </si>
  <si>
    <t>-MDnuIc-ja178qwggxkA</t>
  </si>
  <si>
    <t>Ã˜kologisk agurk</t>
  </si>
  <si>
    <t>-MDnufF1nVaM2Jl5I4mq</t>
  </si>
  <si>
    <t>Leek</t>
  </si>
  <si>
    <t>-MDnvPEVUaCeiTohQxvI</t>
  </si>
  <si>
    <t>Portugal</t>
  </si>
  <si>
    <t>Rasberry</t>
  </si>
  <si>
    <t>Rema 1000, Ã˜restads Boulevard</t>
  </si>
  <si>
    <t>-MDnvT4YtjaxLgIjc9Ai</t>
  </si>
  <si>
    <t>Ã˜kologisk Iceberg</t>
  </si>
  <si>
    <t>-MDnvgAorGc2giGebUTn</t>
  </si>
  <si>
    <t>Ã˜kologiske runde tomater</t>
  </si>
  <si>
    <t>-MDnvv58QCo9IXTqRX0K</t>
  </si>
  <si>
    <t>Conference pÃ¦rer</t>
  </si>
  <si>
    <t>-MDnw4vRvM1shKOgXeFY</t>
  </si>
  <si>
    <t>BÃ¸nnespirer</t>
  </si>
  <si>
    <t>0.15</t>
  </si>
  <si>
    <t>-MDnwUdpBZxT5JxCYLy3</t>
  </si>
  <si>
    <t>Netto Amager Landevej</t>
  </si>
  <si>
    <t>-MDnwYldnjVzvh5uGQEH</t>
  </si>
  <si>
    <t>Netto Amanger Zandevej</t>
  </si>
  <si>
    <t>-MDnwiV9h2LscdOUDYFl</t>
  </si>
  <si>
    <t>-MDnwtAXajyt3-ppE8nT</t>
  </si>
  <si>
    <t>Nektariner</t>
  </si>
  <si>
    <t>-MDnxQXNdN2Gk0Exk6H6</t>
  </si>
  <si>
    <t>PÃ¦rer</t>
  </si>
  <si>
    <t>-MDnxWm5R6yvjfgxoe51</t>
  </si>
  <si>
    <t>Markel</t>
  </si>
  <si>
    <t>-MDo1fW_Kphlb3A_GIiP</t>
  </si>
  <si>
    <t>M&amp;m</t>
  </si>
  <si>
    <t>-MDo2fiSkRvg9TWrFv7d</t>
  </si>
  <si>
    <t>Baking Paper</t>
  </si>
  <si>
    <t>-MDo3hTyzZbJBVP29iF5</t>
  </si>
  <si>
    <t>Manitoba mel</t>
  </si>
  <si>
    <t>-MDo3wYDYFoNQ-yFPFUf</t>
  </si>
  <si>
    <t>-MEMOZMnHIs554YzOnq8</t>
  </si>
  <si>
    <t>Rema 1000 oresundvej</t>
  </si>
  <si>
    <t>-MEMOanXbiSDw-sW-HDo</t>
  </si>
  <si>
    <t>Spinat</t>
  </si>
  <si>
    <t>-MEMOcwdQxRiwK6_TCzh</t>
  </si>
  <si>
    <t>Brocolli</t>
  </si>
  <si>
    <t>Rema 100 Ã¸resundsvej</t>
  </si>
  <si>
    <t>-MEMOeOsPg5bMXJp9_W2</t>
  </si>
  <si>
    <t>Amager Krydderurter</t>
  </si>
  <si>
    <t>-MEMOob6M8Y1SQ1sL6dy</t>
  </si>
  <si>
    <t>-MEMP24_nKlkHA1nWzH7</t>
  </si>
  <si>
    <t>Colombia</t>
  </si>
  <si>
    <t>-MEMPFicE-G0LETRX_Uv</t>
  </si>
  <si>
    <t>-MEMPHJeJs4cZqrR7J1R</t>
  </si>
  <si>
    <t>-MEMPi58wHJsgZT7q1te</t>
  </si>
  <si>
    <t>-MEMQNbim8-wUrVgNhB6</t>
  </si>
  <si>
    <t>-MEMQZnautbmUQVC6G_i</t>
  </si>
  <si>
    <t>-MEMRItBWhQKFYsKGuCb</t>
  </si>
  <si>
    <t>-MEMRotwVhqAbJR1_dvR</t>
  </si>
  <si>
    <t>Celery</t>
  </si>
  <si>
    <t>-MEMSQIIDn_9FWR7k4yY</t>
  </si>
  <si>
    <t>Iceberg salat</t>
  </si>
  <si>
    <t>-MEMSrTFpZIutR1L_Wag</t>
  </si>
  <si>
    <t>-MEMU7-ccEMj1Q_CFR7H</t>
  </si>
  <si>
    <t>-MEMUM6xmlYLNn3BwKiy</t>
  </si>
  <si>
    <t>-MEMU_8t4df2DPHECx-b</t>
  </si>
  <si>
    <t>-MEMUuO7RwQjEq4A1Nib</t>
  </si>
  <si>
    <t>-MEMVe_oaudtelGf5kYW</t>
  </si>
  <si>
    <t>Shallots</t>
  </si>
  <si>
    <t>-MEMW7Ql9iUBYT34XfX5</t>
  </si>
  <si>
    <t>Denmark3</t>
  </si>
  <si>
    <t>-MEMWdJzgqx2w3kr6sd6</t>
  </si>
  <si>
    <t>Peber</t>
  </si>
  <si>
    <t>-MEMWqDNBMMb49E0QJxt</t>
  </si>
  <si>
    <t>-MEMWsXCxmcMSeNOmH2_</t>
  </si>
  <si>
    <t>Aubergine</t>
  </si>
  <si>
    <t>-MEMXAr1p9HCTMMM9oXq</t>
  </si>
  <si>
    <t>-MEMX_fNZS0Pzz8ACmPk</t>
  </si>
  <si>
    <t>Onion</t>
  </si>
  <si>
    <t>-MEMXoHnBQmNCvI_-BxE</t>
  </si>
  <si>
    <t>-MEMY0mvoWZKd_Wfnq3-</t>
  </si>
  <si>
    <t>Mandarin Oranges</t>
  </si>
  <si>
    <t>-MEMY8JOdzgU1a3dhboZ</t>
  </si>
  <si>
    <t>-MEMYqTz2zQB_bVHZjSV</t>
  </si>
  <si>
    <t>-MEMYy7lw7j1WpCT3xm1</t>
  </si>
  <si>
    <t>Collard Greens</t>
  </si>
  <si>
    <t>-MEM_6iBSA0yB8EQpFrM</t>
  </si>
  <si>
    <t>-MEM_HgOxHZJPe1LVMhf</t>
  </si>
  <si>
    <t>-MEM_QH50vZeZh3xME-1</t>
  </si>
  <si>
    <t>-MEM_RzvDPdU2yI5DDMp</t>
  </si>
  <si>
    <t>Broccoflower</t>
  </si>
  <si>
    <t>-MEM_XpRYKvR5Bcd5b6u</t>
  </si>
  <si>
    <t>-MEM_r_62vjU17-bj4z1</t>
  </si>
  <si>
    <t>Peru</t>
  </si>
  <si>
    <t>Asparagus</t>
  </si>
  <si>
    <t>-MEMa2p9C-iasiJ1uj4e</t>
  </si>
  <si>
    <t>Green Onions</t>
  </si>
  <si>
    <t>-MEMa7UZWkpDq3_Xtzqr</t>
  </si>
  <si>
    <t>Kohlrabi</t>
  </si>
  <si>
    <t>-MEMaLribqcN-58JRKxp</t>
  </si>
  <si>
    <t>-MEMez7BLg7C-gaimc91</t>
  </si>
  <si>
    <t>Fennikel</t>
  </si>
  <si>
    <t>Rema 1000, Kastrupvej</t>
  </si>
  <si>
    <t>-MEMjQFsS2Fj0ew2QXu8</t>
  </si>
  <si>
    <t>Spanien</t>
  </si>
  <si>
    <t>Vandmelon</t>
  </si>
  <si>
    <t>Rema 1000, Ã˜restads Blv.</t>
  </si>
  <si>
    <t>-MEMjjoMrjOkaorT_1t0</t>
  </si>
  <si>
    <t>Coffee</t>
  </si>
  <si>
    <t>Netto tÃ¥rnby torv</t>
  </si>
  <si>
    <t>-MEMlaUsZnUmGzQAv-0-</t>
  </si>
  <si>
    <t>Ornges</t>
  </si>
  <si>
    <t>-MEMlh29_toPmzhk3yZY</t>
  </si>
  <si>
    <t>20.0</t>
  </si>
  <si>
    <t>-MEMnfTSOxNldizYeiM1</t>
  </si>
  <si>
    <t>Israel</t>
  </si>
  <si>
    <t>Kartofler</t>
  </si>
  <si>
    <t>-MEMp4Ff7LMdSlsGD4Pe</t>
  </si>
  <si>
    <t>Italien</t>
  </si>
  <si>
    <t>-MEMrRLg6RBRPjBSFx3K</t>
  </si>
  <si>
    <t>Hakkede tomater</t>
  </si>
  <si>
    <t>-MEMrxYXmOoxOi7AKhui</t>
  </si>
  <si>
    <t>Parboiled ris</t>
  </si>
  <si>
    <t>-MEMsUKFWO9cOzR97Is2</t>
  </si>
  <si>
    <t>Ã˜ko Ã†blejouice</t>
  </si>
  <si>
    <t>-MEMsrSx1hkdsuqagMF2</t>
  </si>
  <si>
    <t>Frankrig</t>
  </si>
  <si>
    <t>DÃ¥semajs</t>
  </si>
  <si>
    <t>-MEMtXtoD8i9wUeTtbAu</t>
  </si>
  <si>
    <t>Havregryn</t>
  </si>
  <si>
    <t>-MEMtv7tlt8RYAsfa159</t>
  </si>
  <si>
    <t>Hvedemel</t>
  </si>
  <si>
    <t>-MEMuJBu2NSoG2y6UvMG</t>
  </si>
  <si>
    <t>Tipo00 mel</t>
  </si>
  <si>
    <t>-MEvVm03HUMxNn6oh84N</t>
  </si>
  <si>
    <t>Rema 1000 strandvej</t>
  </si>
  <si>
    <t>-MEvW6dCNHhpOVpk3dkP</t>
  </si>
  <si>
    <t>dk</t>
  </si>
  <si>
    <t>potatoes</t>
  </si>
  <si>
    <t>netto kastrupvej</t>
  </si>
  <si>
    <t>-MEvWOJSJ0eKvNP0S4ZK</t>
  </si>
  <si>
    <t>Rema Amager Strandvej</t>
  </si>
  <si>
    <t>-MEvWdkxxAiN4FihaNDS</t>
  </si>
  <si>
    <t>-MEvXl73IdpL5Nz5n8mG</t>
  </si>
  <si>
    <t>strawberry</t>
  </si>
  <si>
    <t>-MEvZpRxIpBtsPZujncJ</t>
  </si>
  <si>
    <t>spain</t>
  </si>
  <si>
    <t>-MEv_61-aLX6RD3ORisp</t>
  </si>
  <si>
    <t>pear</t>
  </si>
  <si>
    <t>netto Amagerbrogade</t>
  </si>
  <si>
    <t>-MEva7AR0UO8e-yOmp8R</t>
  </si>
  <si>
    <t>cucumber</t>
  </si>
  <si>
    <t>-MEvaaDUkWrU6jBs2jUq</t>
  </si>
  <si>
    <t>-MEvaslOWWlkVOpKbDuM</t>
  </si>
  <si>
    <t>Beans</t>
  </si>
  <si>
    <t>-MEvco_6j6h_vbxCGj6G</t>
  </si>
  <si>
    <t>Watercress</t>
  </si>
  <si>
    <t>-MEvcyXR74ooAxiSP0cO</t>
  </si>
  <si>
    <t>-MEvdL4wM7WUwEGR-laQ</t>
  </si>
  <si>
    <t>Rema amager strandvej</t>
  </si>
  <si>
    <t>-MEvdSggrHPvmg7PwRgK</t>
  </si>
  <si>
    <t>Spring onions</t>
  </si>
  <si>
    <t>-MEvdiJ-k4PbiwLzDilg</t>
  </si>
  <si>
    <t>-MEveHgAzAwwqHa8Ki9P</t>
  </si>
  <si>
    <t>-MEveLulrNTWOmzjJeOq</t>
  </si>
  <si>
    <t>-MEvhdwG9Sz3Bz61cM2t</t>
  </si>
  <si>
    <t>Netto Amagerbrogade</t>
  </si>
  <si>
    <t>-MEvhvDVlBPqpwi-FvLg</t>
  </si>
  <si>
    <t>-MEvhvo2PfFBgEBYS_yE</t>
  </si>
  <si>
    <t>-MEvkcNxPkUiDWemhqw2</t>
  </si>
  <si>
    <t>-MEvlHtz95hPP3xObRQl</t>
  </si>
  <si>
    <t>-MEvnwMdt7BzTa_EUTpc</t>
  </si>
  <si>
    <t>-MEvol4wjGaS-x8hJSVu</t>
  </si>
  <si>
    <t>Netto amagerbrogade</t>
  </si>
  <si>
    <t>-MEvpC-iI57OI3WWVO2Y</t>
  </si>
  <si>
    <t>.</t>
  </si>
  <si>
    <t>pears</t>
  </si>
  <si>
    <t>-MEvprbuyYwdtFpWInOi</t>
  </si>
  <si>
    <t>-MEvqC5mHpUBy_md_-g-</t>
  </si>
  <si>
    <t>-MEvqDjBUq-TB8PC4Gis</t>
  </si>
  <si>
    <t>-MEvqcideXcQSx_ya2IZ</t>
  </si>
  <si>
    <t>-MEvrjE2t9C9Em3vydIF</t>
  </si>
  <si>
    <t>Argentina</t>
  </si>
  <si>
    <t>netto amagerbrogade</t>
  </si>
  <si>
    <t>-MEvs6kfw_fgAzjl-zIL</t>
  </si>
  <si>
    <t>pastry</t>
  </si>
  <si>
    <t>8.0</t>
  </si>
  <si>
    <t>-MEw0kaDU-2QM-KCjA9m</t>
  </si>
  <si>
    <t>Cactus Pear</t>
  </si>
  <si>
    <t>netto dragor</t>
  </si>
  <si>
    <t>-MEw10DTgxj6ukv_8LH6</t>
  </si>
  <si>
    <t>tuna</t>
  </si>
  <si>
    <t>-MEw1GIt9TGSi9TjcTwK</t>
  </si>
  <si>
    <t>Good korn</t>
  </si>
  <si>
    <t>0.64</t>
  </si>
  <si>
    <t>-MEw1XVmIdS-9eCK5WCv</t>
  </si>
  <si>
    <t>Pasta fusili</t>
  </si>
  <si>
    <t>-MEw1zkfirhPH2AuWUH2</t>
  </si>
  <si>
    <t>Potatisimos</t>
  </si>
  <si>
    <t>0.37</t>
  </si>
  <si>
    <t>-MEw2IJOjn3PxBABNKnH</t>
  </si>
  <si>
    <t>0.9</t>
  </si>
  <si>
    <t>-MEw2mu1qONvT-ev7PKZ</t>
  </si>
  <si>
    <t>-MFUPFLqZ9iZyUektOLn</t>
  </si>
  <si>
    <t>Blueberries</t>
  </si>
  <si>
    <t>Finsensvej</t>
  </si>
  <si>
    <t>-MFUPpip9TwZuqxWdnhI</t>
  </si>
  <si>
    <t>Finsensvej Rema 1000</t>
  </si>
  <si>
    <t>-MFURa8IsBLb0zFtb5b6</t>
  </si>
  <si>
    <t>Lime</t>
  </si>
  <si>
    <t>-MFUZTeNofnjx8--Jz17</t>
  </si>
  <si>
    <t>Dk</t>
  </si>
  <si>
    <t>Netto kastrupvej 135</t>
  </si>
  <si>
    <t>-MFUZkfP9FGMh27q5e7M</t>
  </si>
  <si>
    <t>Green beans</t>
  </si>
  <si>
    <t>Rema 1000 Parmagade 2a</t>
  </si>
  <si>
    <t>-MFUaLgF9zG_QEEjxP3u</t>
  </si>
  <si>
    <t>Rema 1000 Ã˜resundsvej 23</t>
  </si>
  <si>
    <t>-MFUdPV1_q6rPgl-dXLn</t>
  </si>
  <si>
    <t>Netto Kastrupvej 135</t>
  </si>
  <si>
    <t>-MFUddmSX7lDyFlKs23o</t>
  </si>
  <si>
    <t>-MFUgf6F2dFVNCHIAbCH</t>
  </si>
  <si>
    <t>Letucce</t>
  </si>
  <si>
    <t>-MFUh7pgcnTMu6c5hGD7</t>
  </si>
  <si>
    <t>Kastrupvej 109</t>
  </si>
  <si>
    <t>-MFUkmEqY2CIgJiSBsKY</t>
  </si>
  <si>
    <t>Rema 1000 Kastrupvej 109</t>
  </si>
  <si>
    <t>-MFUnzp-bnPyQ5aaEJsj</t>
  </si>
  <si>
    <t>Netto amager landvei 30</t>
  </si>
  <si>
    <t>-MFUpwpvdf53cbz-y-I8</t>
  </si>
  <si>
    <t>Rye bread</t>
  </si>
  <si>
    <t>Amager Landvej 30</t>
  </si>
  <si>
    <t>-MFV1oLClt7hBUnK_I-G</t>
  </si>
  <si>
    <t>Netto Ugandavej 111</t>
  </si>
  <si>
    <t>-MFV2JlxfA2tTgBuRDyb</t>
  </si>
  <si>
    <t>0.18</t>
  </si>
  <si>
    <t>Rema 1000 orestads boulevard 58</t>
  </si>
  <si>
    <t>-MFV3DrR5FK3vSHR64Gz</t>
  </si>
  <si>
    <t>Saladmix</t>
  </si>
  <si>
    <t>0.22</t>
  </si>
  <si>
    <t>-MFV3L1ieMB_SQeAxfan</t>
  </si>
  <si>
    <t>-MFV4tlrjYWR-fF0G9l0</t>
  </si>
  <si>
    <t>Netto MÃ¸llevej</t>
  </si>
  <si>
    <t>-MG2iTOKHlIz3nu_8b49</t>
  </si>
  <si>
    <t>Rema 1000 Ã˜resundsvej</t>
  </si>
  <si>
    <t>-MG2io8DkfRWaZnxOC7D</t>
  </si>
  <si>
    <t>-MG2irfGaQYTqMTgQgjm</t>
  </si>
  <si>
    <t>Horned Melon</t>
  </si>
  <si>
    <t>Netto amager landvej</t>
  </si>
  <si>
    <t>-MG2itNlSBCEwJqCp_yn</t>
  </si>
  <si>
    <t>dominican republic</t>
  </si>
  <si>
    <t>bananas</t>
  </si>
  <si>
    <t>netto amager landvej</t>
  </si>
  <si>
    <t>-MG2j19HO11Q9AQuK-YV</t>
  </si>
  <si>
    <t>Rema 1000, Amager Strandvej</t>
  </si>
  <si>
    <t>-MG2j4o3KD6uHwDwaKU3</t>
  </si>
  <si>
    <t>-MG2jChTNIj7zejywnck</t>
  </si>
  <si>
    <t>Rema1000</t>
  </si>
  <si>
    <t>-MG2jNHCr31O2DGzrfDl</t>
  </si>
  <si>
    <t>-MG2jU4JEa1IY_Lcx1Kp</t>
  </si>
  <si>
    <t>Netto Kastruplundgade 20b</t>
  </si>
  <si>
    <t>-MG2jlBQONDA1Uw0QKtF</t>
  </si>
  <si>
    <t>unknown</t>
  </si>
  <si>
    <t>zucchini</t>
  </si>
  <si>
    <t>-MG2k0k7goKYwALlungQ</t>
  </si>
  <si>
    <t>-MG2k5CsV6SZ-UCmUynM</t>
  </si>
  <si>
    <t>plums</t>
  </si>
  <si>
    <t>-MG2kF1L_rzaeRBNvdJA</t>
  </si>
  <si>
    <t>peach</t>
  </si>
  <si>
    <t>-MG2kdz9hZSn_YNLlyCn</t>
  </si>
  <si>
    <t>Netto kashuplundgade</t>
  </si>
  <si>
    <t>-MG2khBVHOCAxM8lWzMX</t>
  </si>
  <si>
    <t>-MG2kihVumNIgBNhRb22</t>
  </si>
  <si>
    <t>grapes red</t>
  </si>
  <si>
    <t>-MG2kmgVYgnSDb332118</t>
  </si>
  <si>
    <t>-MG2ktMoXjRjC5BODt1u</t>
  </si>
  <si>
    <t>Ryebread</t>
  </si>
  <si>
    <t>-MG2l-NJCaikoR3UcNpg</t>
  </si>
  <si>
    <t>-MG2l3DReJ4uJPi-_Sb0</t>
  </si>
  <si>
    <t>-MG2l8Ad_QN4izkcg4gT</t>
  </si>
  <si>
    <t>-MG2lJle3Bv_-Ki52dYH</t>
  </si>
  <si>
    <t>Breads</t>
  </si>
  <si>
    <t>-MG2lVhL-TUbFGRoobon</t>
  </si>
  <si>
    <t>0.39</t>
  </si>
  <si>
    <t>-MG2lfQ3NYaBdpxzKQcD</t>
  </si>
  <si>
    <t>0.49</t>
  </si>
  <si>
    <t>-MG2ljRBFeODaku4bTju</t>
  </si>
  <si>
    <t>cabbage</t>
  </si>
  <si>
    <t>Netto Kastruplundgade</t>
  </si>
  <si>
    <t>-MG2mOkkjE2n36dPga-E</t>
  </si>
  <si>
    <t>leek</t>
  </si>
  <si>
    <t>-MG2miSs6-tCAqw33MTi</t>
  </si>
  <si>
    <t>-MG2myYqlt3vpZGP1wdc</t>
  </si>
  <si>
    <t>donut peach</t>
  </si>
  <si>
    <t>-MG2nGFYr5f4fX5w9fF8</t>
  </si>
  <si>
    <t>nektarin</t>
  </si>
  <si>
    <t>-MG2nQvjt8x6UzFzXQCD</t>
  </si>
  <si>
    <t>broccoli</t>
  </si>
  <si>
    <t>-MG2nZPLE69GpTxZZP8A</t>
  </si>
  <si>
    <t>corn</t>
  </si>
  <si>
    <t>-MG2niCI9Rf6iwooteDB</t>
  </si>
  <si>
    <t>-MG2ntQp8t3CJremLX4v</t>
  </si>
  <si>
    <t>-MG2o7joXwFjkQ2yb5YJ</t>
  </si>
  <si>
    <t>-MG2oKQOn_5OwjpSQQrC</t>
  </si>
  <si>
    <t>mango</t>
  </si>
  <si>
    <t>-MG2oauavYklrVzqqFn9</t>
  </si>
  <si>
    <t>orange</t>
  </si>
  <si>
    <t>-MG2ok1V73SFU45YB3WA</t>
  </si>
  <si>
    <t>apple</t>
  </si>
  <si>
    <t>-MG2ooJO6BA82zTfiPvL</t>
  </si>
  <si>
    <t>FlÃ¸deboller</t>
  </si>
  <si>
    <t>Netto KastrupvejGu</t>
  </si>
  <si>
    <t>-MG2oqpBdNO3g4SYTfLW</t>
  </si>
  <si>
    <t>Plum</t>
  </si>
  <si>
    <t>-MG2oyPvxIcICtR7KfcA</t>
  </si>
  <si>
    <t>peaches</t>
  </si>
  <si>
    <t>-MG35Vr998VZyc9IgRPP</t>
  </si>
  <si>
    <t>Dishwasher tablets</t>
  </si>
  <si>
    <t>-MG35YHWQHDJZfyGlHhu</t>
  </si>
  <si>
    <t>Krydderboller</t>
  </si>
  <si>
    <t>RemÃ¥ 1000, Parmagade</t>
  </si>
  <si>
    <t>-MG35dXI0Q0xMDMSD_6j</t>
  </si>
  <si>
    <t>-MG35t6NMNKEKJurzehl</t>
  </si>
  <si>
    <t>Apple juice</t>
  </si>
  <si>
    <t>-MG3641SBadzwdAnuFBp</t>
  </si>
  <si>
    <t>Ice tea</t>
  </si>
  <si>
    <t>-MG36QkTzgBanw0OqI8W</t>
  </si>
  <si>
    <t>-MG36dxoPPcdPiWOTJ5m</t>
  </si>
  <si>
    <t>mushroom s</t>
  </si>
  <si>
    <t>netto kastrupvej 135</t>
  </si>
  <si>
    <t>-MG370F0jf1rIBc-FMrO</t>
  </si>
  <si>
    <t>Fuldkornstoast</t>
  </si>
  <si>
    <t>-MG37U2Cixpdzbfa2LmF</t>
  </si>
  <si>
    <t>Ã˜ko bÃ¸nner</t>
  </si>
  <si>
    <t>Rema 1000, Parmagade</t>
  </si>
  <si>
    <t>-MGbchkkZ59ClDN_BaC6</t>
  </si>
  <si>
    <t>-MGbdKyqXncKPhBLeJ25</t>
  </si>
  <si>
    <t>Netmelone</t>
  </si>
  <si>
    <t>-MGbdmBKKRoojzzP8zZg</t>
  </si>
  <si>
    <t>-MGbdsmO0ns8HwILETg3</t>
  </si>
  <si>
    <t>-MGbdxUDgwD45lxhkwDa</t>
  </si>
  <si>
    <t>-MGbe9HAQ8NwKxV1OQBr</t>
  </si>
  <si>
    <t>South Africa</t>
  </si>
  <si>
    <t>Clementines</t>
  </si>
  <si>
    <t>-MGbeSK_JMHjESLukMZC</t>
  </si>
  <si>
    <t>-MGbeVcYwtt4Hev0zp6q</t>
  </si>
  <si>
    <t>Watermelon</t>
  </si>
  <si>
    <t>-MGbefIWvXHGhDPbHzEC</t>
  </si>
  <si>
    <t>Raspberries</t>
  </si>
  <si>
    <t>0.13</t>
  </si>
  <si>
    <t>-MGbefKQhEzG4QFGydgB</t>
  </si>
  <si>
    <t>Cherry tomater</t>
  </si>
  <si>
    <t>-MGbeqEPR5EcZhRQKjhZ</t>
  </si>
  <si>
    <t>-MGbex5wXtW_d0L2FPsx</t>
  </si>
  <si>
    <t>-MGbf35LfaDeDu3DRUVj</t>
  </si>
  <si>
    <t>-MGbfBIFt19x4Omo0LV9</t>
  </si>
  <si>
    <t>-MGbfGGRdaf-fRJX2XV0</t>
  </si>
  <si>
    <t>-MGbfO9meMm2xBfHKQ2j</t>
  </si>
  <si>
    <t>-MGbfdyPi8V7Pvrj20RE</t>
  </si>
  <si>
    <t>String Beans</t>
  </si>
  <si>
    <t>-MGbfnM7Bil5xkFf3ZHc</t>
  </si>
  <si>
    <t>0.08</t>
  </si>
  <si>
    <t>-MGbfxjqqDnQlnw2QUPR</t>
  </si>
  <si>
    <t>0.01</t>
  </si>
  <si>
    <t>-MGbfzmn5HeMwDNABhdU</t>
  </si>
  <si>
    <t>-MGbg5Uvnn__9nI9XhGu</t>
  </si>
  <si>
    <t>-MGbgC3g5AgYBH9Q5JZQ</t>
  </si>
  <si>
    <t>Parsnip</t>
  </si>
  <si>
    <t>-MGbgJdy1HoHY9mOolqE</t>
  </si>
  <si>
    <t>Bean sprouts</t>
  </si>
  <si>
    <t>-MGbgVXMN065pSqNma0U</t>
  </si>
  <si>
    <t>-MGbgdRh-lga_YUpqRwE</t>
  </si>
  <si>
    <t>Straw</t>
  </si>
  <si>
    <t>-MGbgjiFlU9MV2e33Yq2</t>
  </si>
  <si>
    <t>Boller</t>
  </si>
  <si>
    <t>0.47</t>
  </si>
  <si>
    <t>-MGbgkIcugjyhA7K1lvm</t>
  </si>
  <si>
    <t>-MGbgqd6moJgyeRvB-ps</t>
  </si>
  <si>
    <t>Limes</t>
  </si>
  <si>
    <t>-MGbgylVw1wbdMlu4vmp</t>
  </si>
  <si>
    <t>-MGbh54Qp1CYbPxiERxw</t>
  </si>
  <si>
    <t>0.41</t>
  </si>
  <si>
    <t>-MGbhAjs8HpVWJQe7q0k</t>
  </si>
  <si>
    <t>Parries</t>
  </si>
  <si>
    <t>-MGbhFPSUBNt-Dxwycz0</t>
  </si>
  <si>
    <t>-MGbhHKhlkW9_DUdS0H_</t>
  </si>
  <si>
    <t>-MGbhOSRpxnp2A_L4Ctk</t>
  </si>
  <si>
    <t>-MGbhUdNwBgohSPwuyq_</t>
  </si>
  <si>
    <t>Nect</t>
  </si>
  <si>
    <t>0.04</t>
  </si>
  <si>
    <t>-MGbhWnWpkQqkSsho6EI</t>
  </si>
  <si>
    <t>-MGbhaGT4zVdVMCkFBnD</t>
  </si>
  <si>
    <t>Passion Fruit</t>
  </si>
  <si>
    <t>-MGbhfWOnxIqtcboR7iU</t>
  </si>
  <si>
    <t>-MGbhk-yzTPY1qVCT5vk</t>
  </si>
  <si>
    <t>Plums</t>
  </si>
  <si>
    <t>-MGbhlY9roHi_wVNj11b</t>
  </si>
  <si>
    <t>-MGbhrZD3TXeyKCN9JtY</t>
  </si>
  <si>
    <t>Pear</t>
  </si>
  <si>
    <t>-MGbhtYM7NDi2chxrIqq</t>
  </si>
  <si>
    <t>Fennel</t>
  </si>
  <si>
    <t>-MGbi-kLZvtHZGn-AuYa</t>
  </si>
  <si>
    <t>-MGbi0WqW4iKW0LuajXl</t>
  </si>
  <si>
    <t>-MGbiCAR2d0neYR4H2lf</t>
  </si>
  <si>
    <t>-MGbiI_7yQvHSgXN3sG4</t>
  </si>
  <si>
    <t>-MGbiTuh1mzB3vfHUUXb</t>
  </si>
  <si>
    <t>Rucola</t>
  </si>
  <si>
    <t>-MGbiVHHQaN3dB1eFSvE</t>
  </si>
  <si>
    <t>Rema Kastrupvej 109</t>
  </si>
  <si>
    <t>-MGbi_WRyTgI2ov4a_8a</t>
  </si>
  <si>
    <t>-MGbiaIzpYAe8Jb9bpzD</t>
  </si>
  <si>
    <t>-MGbifkCgIp3W9ByGufe</t>
  </si>
  <si>
    <t>-MGbig_C4MuKi9hFKaH7</t>
  </si>
  <si>
    <t>-MGbik-mHiXOXfkDyzBb</t>
  </si>
  <si>
    <t>-MGbipMfpkO3IyqXrdL3</t>
  </si>
  <si>
    <t>-MGbiztkYb5Irjg6t1jj</t>
  </si>
  <si>
    <t>-MGbj3gMScbn3Lp10qHI</t>
  </si>
  <si>
    <t>Thyme</t>
  </si>
  <si>
    <t>-MGbj8ua4HwB8eg8mMF9</t>
  </si>
  <si>
    <t>-MGbjD8ZNTXXESjt7dLy</t>
  </si>
  <si>
    <t>rÃ¸dbrod</t>
  </si>
  <si>
    <t>amagerbrogade netto</t>
  </si>
  <si>
    <t>-MGbjFk638UtI3H1joJ3</t>
  </si>
  <si>
    <t>Minze</t>
  </si>
  <si>
    <t>-MGbjMb6vpCfEVUrmPFE</t>
  </si>
  <si>
    <t>-MGbjTQa-yI-l4_UMk6I</t>
  </si>
  <si>
    <t>Dill</t>
  </si>
  <si>
    <t>-MGbjbH6QdxVVeQoZw2S</t>
  </si>
  <si>
    <t>-MGbjlRGpytXLE5n7Dkj</t>
  </si>
  <si>
    <t>-MGbjsyM6-8UbhLzBdcv</t>
  </si>
  <si>
    <t>-MGbjz9fw-nJXJq07kBf</t>
  </si>
  <si>
    <t>-MGbkD97gI4X4c9zgtcb</t>
  </si>
  <si>
    <t>Mexico</t>
  </si>
  <si>
    <t>-MGbkIDCyxKFHvM2uK04</t>
  </si>
  <si>
    <t>-MGbkVrZ6isuro-IPgco</t>
  </si>
  <si>
    <t>-MGbkdQZNTfxLgQthJ3S</t>
  </si>
  <si>
    <t>-MGbklWlx5AAB4r8GdjX</t>
  </si>
  <si>
    <t>-MGbkqTD90HlHWjFxENq</t>
  </si>
  <si>
    <t>-MGbl1At20uejOu-CoQX</t>
  </si>
  <si>
    <t>Heart salad</t>
  </si>
  <si>
    <t>-MGbl6KZ_B35jCQPTTYM</t>
  </si>
  <si>
    <t>Salad Iceberg</t>
  </si>
  <si>
    <t>-MGblK5PdzIQeyLc31xy</t>
  </si>
  <si>
    <t>-MGblNqDwNf0zHeIeexB</t>
  </si>
  <si>
    <t>-MGblTkStpTzEV7LZUkb</t>
  </si>
  <si>
    <t>-MGblYUjnGX-Fws-pINn</t>
  </si>
  <si>
    <t>-MGbldhKpMPq-k4NMT6K</t>
  </si>
  <si>
    <t>-MGbljevyJkTOw8wp__g</t>
  </si>
  <si>
    <t>-MGblpTPLaFb4QKBJkm-</t>
  </si>
  <si>
    <t>-MGbluWnYcJ5nQweid3d</t>
  </si>
  <si>
    <t>-MGbly164pJ1ZTA0YmMJ</t>
  </si>
  <si>
    <t>Kiwifruit</t>
  </si>
  <si>
    <t>-MGbm3HHbC_VM81djsqV</t>
  </si>
  <si>
    <t>-MGbm7FvuAb8dMBN-kLJ</t>
  </si>
  <si>
    <t>-MGbmBo96XRHR3w6Q4qv</t>
  </si>
  <si>
    <t>-MGbmZMFxZhSffS4CyVr</t>
  </si>
  <si>
    <t>0.55</t>
  </si>
  <si>
    <t>-MGbmgCETmTtzA8jd4BG</t>
  </si>
  <si>
    <t>Rema 1000 Amager Strandvej</t>
  </si>
  <si>
    <t>-MGbmix05zAJlUtfxx6l</t>
  </si>
  <si>
    <t>-MGbmuI85sN4iXqazQhL</t>
  </si>
  <si>
    <t>Salatmix</t>
  </si>
  <si>
    <t>-MGbn84UE4A6AyLju9Ts</t>
  </si>
  <si>
    <t>-MGbnawF8GhaW-YZYXWd</t>
  </si>
  <si>
    <t>Coconuts</t>
  </si>
  <si>
    <t>-MGbnmH0QmozaPBU_rrO</t>
  </si>
  <si>
    <t>-MGbntzK6fCbqH3QPnqC</t>
  </si>
  <si>
    <t>-MGbnzRafEL-_2B_5PKm</t>
  </si>
  <si>
    <t>-MGboAXaixpnQfDXf4lE</t>
  </si>
  <si>
    <t>Marocco</t>
  </si>
  <si>
    <t>-MGboFmE8QorfMxN_nDY</t>
  </si>
  <si>
    <t>-MGboLxwDeBSGerCoh7S</t>
  </si>
  <si>
    <t>-MGboNnM0xajKwdzjacJ</t>
  </si>
  <si>
    <t>-MGboWiGohdEgxY3zt2M</t>
  </si>
  <si>
    <t>-MGbo_Ax1i82KzsQCwMj</t>
  </si>
  <si>
    <t>-MGbodtNyyIP98Y43J4b</t>
  </si>
  <si>
    <t>-MGbon05_q9n3VEpT6HI</t>
  </si>
  <si>
    <t>-MGboxpw__MaV0Fbec2k</t>
  </si>
  <si>
    <t>-MGbp3anBCuLrcg3gDn8</t>
  </si>
  <si>
    <t>Chives</t>
  </si>
  <si>
    <t>-MGbp9kJVeBxffLM-NME</t>
  </si>
  <si>
    <t>-MGc3z4_HtQcUl5aPDTA</t>
  </si>
  <si>
    <t>Netto lystvejen</t>
  </si>
  <si>
    <t>-MGc4CyX6JP4_NqZE1ep</t>
  </si>
  <si>
    <t>BrombÃ¦r</t>
  </si>
  <si>
    <t>Netto kystvejen</t>
  </si>
  <si>
    <t>-MGc59eKA32ByMi0bOY4</t>
  </si>
  <si>
    <t>Netto bakersvej</t>
  </si>
  <si>
    <t>-MGc5Ltn_6StPgFGmoKd</t>
  </si>
  <si>
    <t>South africa</t>
  </si>
  <si>
    <t>-MGc5YyJOl_x7R-b2iXf</t>
  </si>
  <si>
    <t>Korriander</t>
  </si>
  <si>
    <t>-MGc5hEXJxUSh2L4pEaF</t>
  </si>
  <si>
    <t>Netto maglebytorv</t>
  </si>
  <si>
    <t>-MGc5hQwjn5tQk7On-Us</t>
  </si>
  <si>
    <t>Rosemary</t>
  </si>
  <si>
    <t>-MGc5vRrMNTCHn5KycGb</t>
  </si>
  <si>
    <t>-MGc6R5WeRDHQN-OutyM</t>
  </si>
  <si>
    <t>Netto Kystbejen</t>
  </si>
  <si>
    <t>-MGc6TMkXNx_F8OSijp3</t>
  </si>
  <si>
    <t>Iceberg</t>
  </si>
  <si>
    <t>Netto mÃ¸llevej</t>
  </si>
  <si>
    <t>-MGc6TPVOq1gBAQcWlIo</t>
  </si>
  <si>
    <t>-MGc6fwNhiBPAySioSfg</t>
  </si>
  <si>
    <t>-MGc6u2RGzHZBPqxDpec</t>
  </si>
  <si>
    <t>-MGc7CBzDW4I96PwX7Lf</t>
  </si>
  <si>
    <t>-MGc7K8eLyGUmH2v1b1s</t>
  </si>
  <si>
    <t>China</t>
  </si>
  <si>
    <t>Ginger</t>
  </si>
  <si>
    <t>-MGc7StqMN3biiNgipE8</t>
  </si>
  <si>
    <t>-MGc7TzqpwrtnoZ-rD8U</t>
  </si>
  <si>
    <t>-MGc7lbwg9oWoSq_MD8D</t>
  </si>
  <si>
    <t>?</t>
  </si>
  <si>
    <t>-MGc814jBXnTnn9OcwzZ</t>
  </si>
  <si>
    <t>Netto Magleby torv</t>
  </si>
  <si>
    <t>-MGc8CEoUra3FRRPC9Gv</t>
  </si>
  <si>
    <t>Tomatoes</t>
  </si>
  <si>
    <t>-MGc8K7OtBPRBWg_sGCD</t>
  </si>
  <si>
    <t>Ecudor</t>
  </si>
  <si>
    <t>-MGc8avl4xxlyoe9qphz</t>
  </si>
  <si>
    <t>-MGc8fyTRplpf4qBq0OY</t>
  </si>
  <si>
    <t>-MGc8kMqCIROzEAk-5c7</t>
  </si>
  <si>
    <t>3.0</t>
  </si>
  <si>
    <t>-MGc8muX6_Cbq6sJO5wL</t>
  </si>
  <si>
    <t>-MGc8reP6-ZLZSUrAQTg</t>
  </si>
  <si>
    <t>Melon</t>
  </si>
  <si>
    <t>-MGc96Tv44sHMrR86dkI</t>
  </si>
  <si>
    <t>Selleri</t>
  </si>
  <si>
    <t>-MGc9Nc4eRp60P5vmhKW</t>
  </si>
  <si>
    <t>-MGc9Vnn05geODj6fXjN</t>
  </si>
  <si>
    <t>-MGc9yn2OfYzvOgVFMHe</t>
  </si>
  <si>
    <t>-MGcFSBESUzQ7tMmGjGm</t>
  </si>
  <si>
    <t>Rema findsensvej</t>
  </si>
  <si>
    <t>-MGcFZwMdNDPSOzQKigF</t>
  </si>
  <si>
    <t>-MGcGB5BU6Ymqdw65wCv</t>
  </si>
  <si>
    <t>-MGcGKURdlGCi2GU_Twr</t>
  </si>
  <si>
    <t>-MGcGTbVGKjBybBbQW20</t>
  </si>
  <si>
    <t>-MGcG_crjFxohQlcP_np</t>
  </si>
  <si>
    <t>-MGcGopYvDIZcd0gaSto</t>
  </si>
  <si>
    <t>-MGcGvSGjf5JMLbKO3yQ</t>
  </si>
  <si>
    <t>-MGcH0JbrF0xxTXG9KNi</t>
  </si>
  <si>
    <t>-MGcH5EDXFe7DNjOxS8O</t>
  </si>
  <si>
    <t>Radishds</t>
  </si>
  <si>
    <t>-MGcHClrZX2p3KQuiNrN</t>
  </si>
  <si>
    <t>Cullyflower</t>
  </si>
  <si>
    <t>-MGcHNH-yjvvMzlMlpbh</t>
  </si>
  <si>
    <t>-MGcHV5Glr1XexkwPV7l</t>
  </si>
  <si>
    <t>-MGcHg6a0mizlOSxeYJK</t>
  </si>
  <si>
    <t>-MGcHjLLMI9NF-BKVsuv</t>
  </si>
  <si>
    <t>-MGcHoJPArOewZ0VMKAq</t>
  </si>
  <si>
    <t>-MGcHroJsZRS7wxVsroc</t>
  </si>
  <si>
    <t>-MHAkgnIREvzf9qv8maH</t>
  </si>
  <si>
    <t>X</t>
  </si>
  <si>
    <t>Netto amager landevej</t>
  </si>
  <si>
    <t>-MHAkjaBdjA2xPSBe7wY</t>
  </si>
  <si>
    <t>Rema Ã˜resu dsvej</t>
  </si>
  <si>
    <t>-MHAkp8uAd6l7ThpUEh4</t>
  </si>
  <si>
    <t>-MHAkwN1B08Qwz6AcccD</t>
  </si>
  <si>
    <t>-MHAkzJh25HSwXDqRQHV</t>
  </si>
  <si>
    <t>-MHAlB4NfT9HeTEoQ-SS</t>
  </si>
  <si>
    <t>-MHAlFZw9jm4iXV22RFK</t>
  </si>
  <si>
    <t>-MHAlG-fTgSPxJD2o5eC</t>
  </si>
  <si>
    <t>-MHAlMCe6Y5ZGS2s-P5m</t>
  </si>
  <si>
    <t>-MHAlO6T89wHzixfpnW9</t>
  </si>
  <si>
    <t>leeks</t>
  </si>
  <si>
    <t>-MHAlQYlWzANQ7Hrz9rZ</t>
  </si>
  <si>
    <t>-MHAlS-0vKu6gIg6v_5L</t>
  </si>
  <si>
    <t>-MHAl_wHdETdJ6_GPySj</t>
  </si>
  <si>
    <t>-MHAldIfw2mPphx12Tl-</t>
  </si>
  <si>
    <t>-MHAlh2VOjeea8w-WA3_</t>
  </si>
  <si>
    <t>-MHAlmgY43Rp1rgfBZL8</t>
  </si>
  <si>
    <t>-MHAlr4pUrL2HJZnnw5Y</t>
  </si>
  <si>
    <t>-MHAlsTOcFLcPkWyCReV</t>
  </si>
  <si>
    <t>-MHAlzqB2Dw66gcz9YZ2</t>
  </si>
  <si>
    <t>-MHAm71PeeLMILTAj4hG</t>
  </si>
  <si>
    <t>-MHAmEZx0RDOupOw5gIj</t>
  </si>
  <si>
    <t>Passion fruit</t>
  </si>
  <si>
    <t>-MHAmbLePaEmVmlZtcH8</t>
  </si>
  <si>
    <t>Netto bakery</t>
  </si>
  <si>
    <t>-MHAmmNfY3QixPzbbgLD</t>
  </si>
  <si>
    <t>-MHAmsVw4BPctswe8cbY</t>
  </si>
  <si>
    <t>-MHAn9gG0e7719xdn9Hl</t>
  </si>
  <si>
    <t>-MHAnPRsK73QJw5gSd06</t>
  </si>
  <si>
    <t>-MHAndDMDUsw0fCWo2Na</t>
  </si>
  <si>
    <t>-MHAnf0IAEg_vtOWroPr</t>
  </si>
  <si>
    <t>Bakery products</t>
  </si>
  <si>
    <t>-MHAnmDar0yZyQ2jj4M_</t>
  </si>
  <si>
    <t>-MHAnt3tbfyblK7tI3KV</t>
  </si>
  <si>
    <t>Seeets</t>
  </si>
  <si>
    <t>-MHApcbBp-9GrmLT4FPE</t>
  </si>
  <si>
    <t>-MHB7xzFZPS_6kL7GcTX</t>
  </si>
  <si>
    <t>Sweet potatoes</t>
  </si>
  <si>
    <t>-MHB8Gpugub4b_AhCUME</t>
  </si>
  <si>
    <t>-MHB8_he2lHa0P33BJgJ</t>
  </si>
  <si>
    <t>-MHB8qNWghRVv0uOnL88</t>
  </si>
  <si>
    <t>-MHB93YqJd6QiQ0PrW4u</t>
  </si>
  <si>
    <t>-MHB9VfMSO26tbFcVBvZ</t>
  </si>
  <si>
    <t>-MHB9nhvRhysRGflu_-S</t>
  </si>
  <si>
    <t>-MHB9wyw1DhcV3_jmiG9</t>
  </si>
  <si>
    <t>-MHBA46lMSM8-5VFEIJv</t>
  </si>
  <si>
    <t>-MHBAQvnQ6Xf9S2DLLq2</t>
  </si>
  <si>
    <t>Turkey</t>
  </si>
  <si>
    <t>-MHBAc0B8SgrbpqqT1uw</t>
  </si>
  <si>
    <t>Zucchini</t>
  </si>
  <si>
    <t>-MHBAzlYr6gvUBatoNay</t>
  </si>
  <si>
    <t>-MHBB8D_rkU0mPkQi7wv</t>
  </si>
  <si>
    <t>-MHBBGFvh2v2UAks9eAX</t>
  </si>
  <si>
    <t>-MHBBPvWmiA7ZKFbjk9r</t>
  </si>
  <si>
    <t>-MHBBaktXZq9TLS9y41L</t>
  </si>
  <si>
    <t>-MHBBl6vizytaSRmfd53</t>
  </si>
  <si>
    <t>Onions</t>
  </si>
  <si>
    <t>-MHBBz4FHJIWtTuzmBzt</t>
  </si>
  <si>
    <t>-MHBC6RI9uIlncxd47MU</t>
  </si>
  <si>
    <t>Schwarzbrot</t>
  </si>
  <si>
    <t>-MHBCuq-DZM2SEhELKHY</t>
  </si>
  <si>
    <t>-MHBDALmrw-96YjRr7Ev</t>
  </si>
  <si>
    <t>-MHBDOb4IX_qq9zL42u1</t>
  </si>
  <si>
    <t>-MHBDYpw87FFbKWS5f1u</t>
  </si>
  <si>
    <t>Raspberry</t>
  </si>
  <si>
    <t>-MHBDqRz6kjcUXD5J9_1</t>
  </si>
  <si>
    <t>Costa Rica</t>
  </si>
  <si>
    <t>Rema 1000 orestads</t>
  </si>
  <si>
    <t>-MHBE1t-tNRuN9nyrkd1</t>
  </si>
  <si>
    <t>-MHBEXNS6MPtttEnxMcM</t>
  </si>
  <si>
    <t>-MHBEj_EDRgdbCiNZaFO</t>
  </si>
  <si>
    <t>-MHBEz5Dfcc9ntzvu8eJ</t>
  </si>
  <si>
    <t>-MHBF2TxbO49lJCvv2cv</t>
  </si>
  <si>
    <t>Snack box</t>
  </si>
  <si>
    <t>Netto Kongeludsvej</t>
  </si>
  <si>
    <t>-MHBF57wwoYjJNH25UkI</t>
  </si>
  <si>
    <t>-MHjq_bpbk3qt14c6EBB</t>
  </si>
  <si>
    <t>Netto kastruplundgade</t>
  </si>
  <si>
    <t>-MHjqrE_miX6YtcjJ0sv</t>
  </si>
  <si>
    <t>Leak</t>
  </si>
  <si>
    <t>-MHjr0YcyXKVpMKZE9xl</t>
  </si>
  <si>
    <t>-MHjr6h4rboUaRbeNKZO</t>
  </si>
  <si>
    <t>-MHjrAfalB5-HxCaL-bM</t>
  </si>
  <si>
    <t>Ecudaor</t>
  </si>
  <si>
    <t>Pineabble</t>
  </si>
  <si>
    <t>-MHjrQpI1MOjjbTbkTk6</t>
  </si>
  <si>
    <t>Salad Mix</t>
  </si>
  <si>
    <t>-MHjrXAkPdteXH2HG0lC</t>
  </si>
  <si>
    <t>-MHjrfMkRF0_RBS9Qg7G</t>
  </si>
  <si>
    <t>Carrot</t>
  </si>
  <si>
    <t>-MHjrnXZyos_dFOdxyl-</t>
  </si>
  <si>
    <t>Red Cabbage</t>
  </si>
  <si>
    <t>Rema 1000 amager strandvej</t>
  </si>
  <si>
    <t>-MHjrwyhPwQZEem6-mQ8</t>
  </si>
  <si>
    <t>Root mix</t>
  </si>
  <si>
    <t>-MHjrzypfQe9kcwWw-Js</t>
  </si>
  <si>
    <t>Netto Kastruplandsgade</t>
  </si>
  <si>
    <t>-MHjsAaci80AY2HLJwOO</t>
  </si>
  <si>
    <t>-MHjsCw-TUO9xitdSMNb</t>
  </si>
  <si>
    <t>Kenya</t>
  </si>
  <si>
    <t>Mint</t>
  </si>
  <si>
    <t>-MHjsJa8_Se8xJs7VjAH</t>
  </si>
  <si>
    <t>Koriander</t>
  </si>
  <si>
    <t>-MHjsPtwCKBUmTEbSIPO</t>
  </si>
  <si>
    <t>-MHjsYlFsmasjqJ2187E</t>
  </si>
  <si>
    <t>Figs</t>
  </si>
  <si>
    <t>-MHjsfXRn_AQs88pQxb8</t>
  </si>
  <si>
    <t>-MHjslCfCfKywPp3RJYH</t>
  </si>
  <si>
    <t>Grape</t>
  </si>
  <si>
    <t>-MHjsqd9XvoOg_H0j_Xd</t>
  </si>
  <si>
    <t>-MHjt5Zk8ulkao_7IQrm</t>
  </si>
  <si>
    <t>-MHjtU49WgHeb7I0C7fT</t>
  </si>
  <si>
    <t>-MHjtbGAKsQ64AEV2HyQ</t>
  </si>
  <si>
    <t>-MHjtdplHbALbBIqeAi-</t>
  </si>
  <si>
    <t>-MHjtmvKjC0yEcrGAsbd</t>
  </si>
  <si>
    <t>-MHjtvvcllM7UvkIVtCB</t>
  </si>
  <si>
    <t>-MHju3SkHKrK6PNkj9WI</t>
  </si>
  <si>
    <t>-MHjuCxGId6Xd4XXw0s_</t>
  </si>
  <si>
    <t>-MHjuy0h5_-mpdKRoTOj</t>
  </si>
  <si>
    <t>-MHjv7QzcPUPNRhXk7Ae</t>
  </si>
  <si>
    <t>-MHjvEjPbZ6ZS5IQBInx</t>
  </si>
  <si>
    <t>-MHjvM7tPsPje-2EtUhc</t>
  </si>
  <si>
    <t>-MHjvR-ICh3uJPY0r6Ch</t>
  </si>
  <si>
    <t>-MHjvVj-2_-NVHkmeC8Z</t>
  </si>
  <si>
    <t>-MHjvxicQ3nrVTpgrhpO</t>
  </si>
  <si>
    <t>Netto kastrupgade</t>
  </si>
  <si>
    <t>-MHjw3KbCDQfw_RVm_qm</t>
  </si>
  <si>
    <t>-MHjw6jeU9XGMxigOk7p</t>
  </si>
  <si>
    <t>Rhubarb</t>
  </si>
  <si>
    <t>-MHjwEJC6FAtfsFzXkav</t>
  </si>
  <si>
    <t>-MHjwSbMJDr57YJe1gGu</t>
  </si>
  <si>
    <t>-MHjwbcEVhM2lV-BW1GM</t>
  </si>
  <si>
    <t>-MHjwm2-00NmBQP6-GiU</t>
  </si>
  <si>
    <t>-MHjwuy8mPP3pcWK8XtI</t>
  </si>
  <si>
    <t>-MHjx-fi3E4OgzCX9Yjq</t>
  </si>
  <si>
    <t>-MHjx8ujcX-n5xQUazUE</t>
  </si>
  <si>
    <t>-MHjxHBArlNQKOANwYzr</t>
  </si>
  <si>
    <t>-MHjxNodpd_LlUrcKEYe</t>
  </si>
  <si>
    <t>-MHjxcpIWhQc561am2NR</t>
  </si>
  <si>
    <t>-MHjxiBfHYQsmdrPc-lN</t>
  </si>
  <si>
    <t>-MHjyNRytFzVe43-ZbOU</t>
  </si>
  <si>
    <t>-MHjzC7hNA1L3EVrctUU</t>
  </si>
  <si>
    <t>-MHkEKB3L5DpkHM590fb</t>
  </si>
  <si>
    <t>Bag of bread</t>
  </si>
  <si>
    <t>Meyers Bakery</t>
  </si>
  <si>
    <t>-MHkEQMkjUQ699wVKaIs</t>
  </si>
  <si>
    <t>-MHkEURAYM6014HlOOV4</t>
  </si>
  <si>
    <t>-MHkEdCTITAdp3XOhfXq</t>
  </si>
  <si>
    <t>-MHkItrjtdN5t9sWohOO</t>
  </si>
  <si>
    <t>12.0</t>
  </si>
  <si>
    <t>-MHkJ2hdwanQHQLDV6Qz</t>
  </si>
  <si>
    <t>Bag of cake</t>
  </si>
  <si>
    <t>-MHkJ7BTjtlqQEpHXTLT</t>
  </si>
  <si>
    <t>-MHkJCWd5-Mgq_o8DlFv</t>
  </si>
  <si>
    <t>-MHkLgGkgyBMHEcrbQyR</t>
  </si>
  <si>
    <t>dominican Republic</t>
  </si>
  <si>
    <t>netto ugandavej</t>
  </si>
  <si>
    <t>-MHkLyDQK9xV-PVMleyT</t>
  </si>
  <si>
    <t>Rema 1000 Ã¸restads blvd</t>
  </si>
  <si>
    <t>-MHkM09BRs5Jingaas38</t>
  </si>
  <si>
    <t>-MHkMHKlUioOeF-3FBPI</t>
  </si>
  <si>
    <t>-MHkMJ_JJBL1b2w1k8a2</t>
  </si>
  <si>
    <t>-MHkMYf3vPJOwcO6Iciw</t>
  </si>
  <si>
    <t>-MHkMfBlkCriWZIOM7wr</t>
  </si>
  <si>
    <t>-MIIkpjUdnmqY5qVwTb9</t>
  </si>
  <si>
    <t>Meyers</t>
  </si>
  <si>
    <t>-MIIq8Na7c1SRWomJEny</t>
  </si>
  <si>
    <t>Rema 1000 Ã¸resundsvej 23</t>
  </si>
  <si>
    <t>-MIIqDp2Ik6KShD6OYJ0</t>
  </si>
  <si>
    <t>Netto amager landevej 30</t>
  </si>
  <si>
    <t>-MIIqIZ_rAkah2PPllux</t>
  </si>
  <si>
    <t>-MIIqMoxoa2Of_WmECk0</t>
  </si>
  <si>
    <t>Rema Kastrupvej</t>
  </si>
  <si>
    <t>-MIIqe1mnaYSTtRpn5aW</t>
  </si>
  <si>
    <t>Asian Pear</t>
  </si>
  <si>
    <t>-MIIqmWjC69ZceikGoMX</t>
  </si>
  <si>
    <t>Parsley</t>
  </si>
  <si>
    <t>-MIIqzQdxFJThKtM_sfE</t>
  </si>
  <si>
    <t>-MIIr8Qx-FS1g-S8YA5N</t>
  </si>
  <si>
    <t>-MIIrCEsuVQ7svaCQGh5</t>
  </si>
  <si>
    <t>Andorra</t>
  </si>
  <si>
    <t>Alfalfa Sprouts</t>
  </si>
  <si>
    <t>Netto TÃ¥mby Torv 11</t>
  </si>
  <si>
    <t>-MIIrD2kbtMBPWM26GuO</t>
  </si>
  <si>
    <t>Netto kastruplundvej</t>
  </si>
  <si>
    <t>-MIIrMVpLK9tp9vIB4Kq</t>
  </si>
  <si>
    <t>-MIIrUIb7Abwlq9xYh57</t>
  </si>
  <si>
    <t>-MIIrabGzP_vxx2u3ZIO</t>
  </si>
  <si>
    <t>-MIIrmDy0LiKt3un_arx</t>
  </si>
  <si>
    <t>-MIIrsyeslytOAUl56Vr</t>
  </si>
  <si>
    <t>-MIIrxkgkXv0cBt5DF4a</t>
  </si>
  <si>
    <t>-MIIs-H9PiPEK2T63VRr</t>
  </si>
  <si>
    <t>-MIIs56gNPZx1fKUh1CT</t>
  </si>
  <si>
    <t>-MIIsE-oP7hg65aoqB4T</t>
  </si>
  <si>
    <t>-MIIsbdlcQowYZhHUl88</t>
  </si>
  <si>
    <t>-MIIsudxl46IiPUS8bHa</t>
  </si>
  <si>
    <t>Lemon</t>
  </si>
  <si>
    <t>-MIIt119ebxPpIutS0nJ</t>
  </si>
  <si>
    <t>Iceberg salad</t>
  </si>
  <si>
    <t>-MIIt1Ua3aEjjFm0XCKy</t>
  </si>
  <si>
    <t>-MIIt8pRvSCq1VYQr2Oq</t>
  </si>
  <si>
    <t>-</t>
  </si>
  <si>
    <t>-MIItEWKpjFtbAWVs__F</t>
  </si>
  <si>
    <t>Porree</t>
  </si>
  <si>
    <t>-MIItJgHGGipdZ3PBcBC</t>
  </si>
  <si>
    <t>-MIItKCJjDdqj2AsulJV</t>
  </si>
  <si>
    <t>Mushroom</t>
  </si>
  <si>
    <t>-MIItOr5dvgoXtANnECX</t>
  </si>
  <si>
    <t>-MIItT3P2MdvyXTF_OuJ</t>
  </si>
  <si>
    <t>-MIItbBSHPIWz_W1zM_3</t>
  </si>
  <si>
    <t>-MIItcRBGoM-Z0y9AXyo</t>
  </si>
  <si>
    <t>-MIItreftBC3n_CIGzp-</t>
  </si>
  <si>
    <t>Peppee</t>
  </si>
  <si>
    <t>-MIIts0rQoNAlf-XKjxR</t>
  </si>
  <si>
    <t>-MIItwQKCPyzAPkSXTZh</t>
  </si>
  <si>
    <t>Sweet potato</t>
  </si>
  <si>
    <t>-MIIu-rZ4rBKMV5RNs8v</t>
  </si>
  <si>
    <t>-MIIuABBzg3JgsmT7WD0</t>
  </si>
  <si>
    <t>-MIIuHDGrXHycFNCoLtj</t>
  </si>
  <si>
    <t>Sudafrica</t>
  </si>
  <si>
    <t>Tangerines</t>
  </si>
  <si>
    <t>-MIIuJZSuwPNpqcYpNJQ</t>
  </si>
  <si>
    <t>-MIIuRfCpIyDLb3orKPL</t>
  </si>
  <si>
    <t>-MIIuSnF_6_zZK10H92l</t>
  </si>
  <si>
    <t>-MIIubaUSKNZP7gjxmBl</t>
  </si>
  <si>
    <t>Rucola salad</t>
  </si>
  <si>
    <t>-MIIucQMq0tblmtICVDN</t>
  </si>
  <si>
    <t>-MIIufZlAWu4DqeOzKZm</t>
  </si>
  <si>
    <t>-MIIumuxkulD8n4muhBx</t>
  </si>
  <si>
    <t>-MIIup_L_sH3fyoJO9AF</t>
  </si>
  <si>
    <t>-MIIuuBB3nVCY3sxg5NJ</t>
  </si>
  <si>
    <t>-MIIuy6lXPxDD0vRUpYe</t>
  </si>
  <si>
    <t>-MIIv1rffmA6UUO-pMw4</t>
  </si>
  <si>
    <t>-MIIv9_wXhKjrgTdXeft</t>
  </si>
  <si>
    <t>-MIIvB8CEVC7I1Xp-KkU</t>
  </si>
  <si>
    <t>-MIIvVPuuPAgslu301Ee</t>
  </si>
  <si>
    <t>-MIIvWuG18zR0BBSVfZ_</t>
  </si>
  <si>
    <t>-MIIvas78tHZL2uc7PjG</t>
  </si>
  <si>
    <t>-MIIvfHe2IeJhfI17dcZ</t>
  </si>
  <si>
    <t>-MIIvhFFpUQHnXMAIyyv</t>
  </si>
  <si>
    <t>-MIIvmJE9h2aIYj8oLy_</t>
  </si>
  <si>
    <t>-MIIvuLdyjhX8mA3BzFI</t>
  </si>
  <si>
    <t>-MIIw3QUH2EuNkma1hdA</t>
  </si>
  <si>
    <t>-MIIw9KCWgpMXZNeZCBI</t>
  </si>
  <si>
    <t>-MIIwCihMRGMxvOV6oMC</t>
  </si>
  <si>
    <t>-MIIwNblugwmTSsJSDfy</t>
  </si>
  <si>
    <t>-MIIwOKbWuahwpHpN0TR</t>
  </si>
  <si>
    <t>-MIIwPvQcnIgFHxtdSSt</t>
  </si>
  <si>
    <t>Madarins</t>
  </si>
  <si>
    <t>-MIIwVjSNaEYfQevimZ8</t>
  </si>
  <si>
    <t>-MIIwfxTND9kxGWSbWWP</t>
  </si>
  <si>
    <t>-MIIwh-6K3Bd6LSjlLD-</t>
  </si>
  <si>
    <t>-MIIwph0WKXZFPBOG0pc</t>
  </si>
  <si>
    <t>-MIIwzTmgaGR6geI5km8</t>
  </si>
  <si>
    <t>-MIIx0rzG_0hsFIgmSwV</t>
  </si>
  <si>
    <t>-MIIx7Y0tLahh15dmAvs</t>
  </si>
  <si>
    <t>-MIIxBMB2D5f2vwkLTgG</t>
  </si>
  <si>
    <t>-MIIxGs3ltBjS0gMot0s</t>
  </si>
  <si>
    <t>-MIIxS1OKHr0CgdN86YR</t>
  </si>
  <si>
    <t>-MIIxZbJocfzHYiTDpBS</t>
  </si>
  <si>
    <t>-MIIxfW71nBFck-SIAjI</t>
  </si>
  <si>
    <t>-MIIxqVJjQawxrftpi_6</t>
  </si>
  <si>
    <t>-MIIxyBkf2boKGnuHSaN</t>
  </si>
  <si>
    <t>-MIIy0bljKiqgsZINt7n</t>
  </si>
  <si>
    <t>-MIIy2_JCEpMDJyKQE_r</t>
  </si>
  <si>
    <t>-MIIy708RSL1s6wF_zOD</t>
  </si>
  <si>
    <t>-MIIyHe9ez4ehQJ7uF1f</t>
  </si>
  <si>
    <t>-MIIyVDACIDb2WxS2dq-</t>
  </si>
  <si>
    <t>-MIIyZkIAR7yyTQo6K6B</t>
  </si>
  <si>
    <t>-MIIyf2INjHF7H7hXzlS</t>
  </si>
  <si>
    <t>-MIIylMdcBp9MlMbR_0z</t>
  </si>
  <si>
    <t>-MIIyoyyqMUg0h5JZhwh</t>
  </si>
  <si>
    <t>-MIIytabTrHubxPDvqQu</t>
  </si>
  <si>
    <t>-MIIz0FgpD3PYxnE9t9q</t>
  </si>
  <si>
    <t>Melons</t>
  </si>
  <si>
    <t>-MIIz6cu9lyX3Lthb1OS</t>
  </si>
  <si>
    <t>-MIIzFjQ9PMLmeS3GUcW</t>
  </si>
  <si>
    <t>-MIIzMbOhXnaiSEDkGqH</t>
  </si>
  <si>
    <t>-MIIzVDXhGhRWOm1VX57</t>
  </si>
  <si>
    <t>Zambia</t>
  </si>
  <si>
    <t>Sugarsnaps</t>
  </si>
  <si>
    <t>-MIIzbRuUgCfTAgdmAq8</t>
  </si>
  <si>
    <t>-MIIzbcpzjwyG4Q0OmNh</t>
  </si>
  <si>
    <t>-MIIzomn3f5QLp6cQslD</t>
  </si>
  <si>
    <t>-MIIzybYj8o_DIbSooNE</t>
  </si>
  <si>
    <t>-MIJ-C_ZzkxQDgMvsq9R</t>
  </si>
  <si>
    <t>-MIJ-MyA8YgqBcNHBjq2</t>
  </si>
  <si>
    <t>-MIJ-WDJK-hGF-6oG18o</t>
  </si>
  <si>
    <t>-MIJ-mIhOUoqApqG3WDY</t>
  </si>
  <si>
    <t>-MIJ07hCXQYXZFmVUkWk</t>
  </si>
  <si>
    <t>-MIJ0JDinZjx1_QnmzHs</t>
  </si>
  <si>
    <t>-MIJ0SWdpQgFfLDSv6TN</t>
  </si>
  <si>
    <t>-MIJ0hbj2XXLHwzVuhjm</t>
  </si>
  <si>
    <t>-MIJ0p-9tWlXW4QpMiE2</t>
  </si>
  <si>
    <t>-MIJ0v_I7u1QGFTjzjWN</t>
  </si>
  <si>
    <t>-MIJ1-bRyHwjLiEq8CTG</t>
  </si>
  <si>
    <t>-MIJ1NfsSaTh0AtAeGYq</t>
  </si>
  <si>
    <t>-MIJ1Xx5o4_dxTMvP8Ou</t>
  </si>
  <si>
    <t>-MIJ1aaTncvJgWliHp9D</t>
  </si>
  <si>
    <t>-MIJ1tLO_UFhyJJ_4ECD</t>
  </si>
  <si>
    <t>-MIJ2AtMvG8oDp3Nigc9</t>
  </si>
  <si>
    <t>-MIJ2PCL2p7DIR5HuU7X</t>
  </si>
  <si>
    <t>-MIJ2_dOHaQfez_lFWUQ</t>
  </si>
  <si>
    <t>Jerusalem Artichoke</t>
  </si>
  <si>
    <t>-MIJ3OZPIVjAp4D1vp42</t>
  </si>
  <si>
    <t>-MIJ42Osobx-GOZX0JJ4</t>
  </si>
  <si>
    <t>-MIJ4EDWZdia1FbJ6AyN</t>
  </si>
  <si>
    <t>-MIJ4NIyd7FeX2OBXPqy</t>
  </si>
  <si>
    <t>-MIJM2GGLm7mfVcrLhw-</t>
  </si>
  <si>
    <t>Toothpaste</t>
  </si>
  <si>
    <t>Kongelundsvej netto</t>
  </si>
  <si>
    <t>-MIJM8728EGxuqO-zKui</t>
  </si>
  <si>
    <t>Kakao</t>
  </si>
  <si>
    <t>-MIJMGF4VEX3lrsQLdkc</t>
  </si>
  <si>
    <t>Knives</t>
  </si>
  <si>
    <t>-MIJML6Uqr3Ta1shH1cC</t>
  </si>
  <si>
    <t>-MIJMQ-ql_wC_tFygL6O</t>
  </si>
  <si>
    <t>Pizza flour</t>
  </si>
  <si>
    <t>-MIJMabEgVoaXyTMTnhb</t>
  </si>
  <si>
    <t>Cat toy</t>
  </si>
  <si>
    <t>-MIJMdtiq7f8NCpAu4-r</t>
  </si>
  <si>
    <t>-MIJMja37P2RuCjy6VRm</t>
  </si>
  <si>
    <t>Cat food</t>
  </si>
  <si>
    <t>0.68</t>
  </si>
  <si>
    <t>-MIJMoSZpqaNQMVimkRg</t>
  </si>
  <si>
    <t>Spoons</t>
  </si>
  <si>
    <t>0.09</t>
  </si>
  <si>
    <t>-MIJMpr8gDBuKgwEJxaJ</t>
  </si>
  <si>
    <t>18.0</t>
  </si>
  <si>
    <t>Netto Uganda Vej 111</t>
  </si>
  <si>
    <t>-MIJMqnGosvwpK0kSe6h</t>
  </si>
  <si>
    <t>Green cabbage</t>
  </si>
  <si>
    <t>-MIJMtO0ZwZjQyTAOA3u</t>
  </si>
  <si>
    <t>-MIJMypL7iqi1XvxmDf6</t>
  </si>
  <si>
    <t>Netto MÃ¸llevej 14B</t>
  </si>
  <si>
    <t>-MIJN-_m6soPJMHVtcO8</t>
  </si>
  <si>
    <t>Taco shells</t>
  </si>
  <si>
    <t>0.14</t>
  </si>
  <si>
    <t>-MIJNGY_GU0qFkIE5Aua</t>
  </si>
  <si>
    <t>-MIJNZmA0NHDhPEH-Kbf</t>
  </si>
  <si>
    <t>-MIJNbTSioTSxhvJgD4J</t>
  </si>
  <si>
    <t>-MIJNkPupFj48bnU89e4</t>
  </si>
  <si>
    <t>-MIJNrvXcfckKNfaPJJg</t>
  </si>
  <si>
    <t>-MIJNwmdDeW48rrQceJ1</t>
  </si>
  <si>
    <t>9.0</t>
  </si>
  <si>
    <t>-MIJO4pWzqS240RccZc3</t>
  </si>
  <si>
    <t>Orange</t>
  </si>
  <si>
    <t>-MIJOFfuDyCs7vDlS7qX</t>
  </si>
  <si>
    <t>-MIJOOHxA-I6Mmu_exq-</t>
  </si>
  <si>
    <t>-MIJObbZZRamN5Cwt49-</t>
  </si>
  <si>
    <t>Netto Maglebytorv 4</t>
  </si>
  <si>
    <t>-MIJP0gmzg29qA31ClWl</t>
  </si>
  <si>
    <t>Afghanistan</t>
  </si>
  <si>
    <t>Celeriac</t>
  </si>
  <si>
    <t>Netto mÃ¸llervej 14b</t>
  </si>
  <si>
    <t>-MIJQB8zw33rvWQu74Oc</t>
  </si>
  <si>
    <t>-MIs2oY9JpcQvETJHPrd</t>
  </si>
  <si>
    <t>70.0</t>
  </si>
  <si>
    <t>-MIsBSzHZXKuKPpVuO7e</t>
  </si>
  <si>
    <t>bread</t>
  </si>
  <si>
    <t>netto bakersvej 19</t>
  </si>
  <si>
    <t>-MIsBbka3_Hdm95mjEMj</t>
  </si>
  <si>
    <t>eu</t>
  </si>
  <si>
    <t>buns</t>
  </si>
  <si>
    <t>-MIsDXYHlNp0UioLMgVq</t>
  </si>
  <si>
    <t>do</t>
  </si>
  <si>
    <t>hindbÃ¦rsnitte</t>
  </si>
  <si>
    <t>-MIsD_6StUY_ZIKXVnsY</t>
  </si>
  <si>
    <t>Rema 1000 kastrupvej 135</t>
  </si>
  <si>
    <t>-MIsDoNum3Iefq17S3f_</t>
  </si>
  <si>
    <t>-MIsDsfF9QhEkdyFc-OB</t>
  </si>
  <si>
    <t>-MIsDyY6Z4wZp7FUTeqW</t>
  </si>
  <si>
    <t>-MIsEM8E0tfphQrGv4OV</t>
  </si>
  <si>
    <t>Rema 1a000 kastrupvej 135</t>
  </si>
  <si>
    <t>-MIsENNwlogx8cV9waFu</t>
  </si>
  <si>
    <t>-MIsEOybkH8mQEKE6RVH</t>
  </si>
  <si>
    <t>-MIsErXfunhSlTC7zI6n</t>
  </si>
  <si>
    <t>-MIsF8szHXvtMX6mgo4M</t>
  </si>
  <si>
    <t>Reddish</t>
  </si>
  <si>
    <t>-MIsFW2Wx2JwQ0SWzT66</t>
  </si>
  <si>
    <t>Cale</t>
  </si>
  <si>
    <t>-MIsFWMayJuoX-NOzPZW</t>
  </si>
  <si>
    <t>salat</t>
  </si>
  <si>
    <t>-MIsFnEZoTV4DkosYnfo</t>
  </si>
  <si>
    <t>-MIsFvgu7Y6vFVSr3pLi</t>
  </si>
  <si>
    <t>15.0</t>
  </si>
  <si>
    <t>-MIsGVQhTtgUWCI7PmpR</t>
  </si>
  <si>
    <t>-MIsGVw4sNjywpUCmS3S</t>
  </si>
  <si>
    <t>-MIsGvs_DhH9UZStnbMs</t>
  </si>
  <si>
    <t>Pumpkin</t>
  </si>
  <si>
    <t>-MIsH0a9I6lLX0fDTgfi</t>
  </si>
  <si>
    <t>-MIsHBiZiNHRiN-ByCED</t>
  </si>
  <si>
    <t>Rema 1000 amagerstrandvej 108</t>
  </si>
  <si>
    <t>-MIsHDl3XXFuhf11lnya</t>
  </si>
  <si>
    <t>A.M. Rosengaard A/S</t>
  </si>
  <si>
    <t>-MIsHFTed7QwtShcmHRg</t>
  </si>
  <si>
    <t>-MIsH_5Brt213NCa22Wb</t>
  </si>
  <si>
    <t>-MIsHkheYX4SkMglmIsj</t>
  </si>
  <si>
    <t>-MIsHmdVwcrCWOg_b-tz</t>
  </si>
  <si>
    <t>-MIsHxG0pyEQOUkusONv</t>
  </si>
  <si>
    <t>-MIsI3WgxjFpH-wgSgOo</t>
  </si>
  <si>
    <t>Romaine Lettuce</t>
  </si>
  <si>
    <t>-MIsI4vJpwvm3BNwgDXG</t>
  </si>
  <si>
    <t>-MIsIGkKC95y3kIUdrJQ</t>
  </si>
  <si>
    <t>-MIsIW23S1FmcYkvdEx9</t>
  </si>
  <si>
    <t>0.33</t>
  </si>
  <si>
    <t>-MIsIiDf5jeqAlOHibyv</t>
  </si>
  <si>
    <t>Morocco</t>
  </si>
  <si>
    <t>-MIsIjNTZR5aSw3LYqAN</t>
  </si>
  <si>
    <t>-MIsIm4wuKmQTxY4ivPp</t>
  </si>
  <si>
    <t>Paprika</t>
  </si>
  <si>
    <t>Netto TÃ¥rnby Torv 11</t>
  </si>
  <si>
    <t>-MIsJ5ho0aOVa93sY5Hc</t>
  </si>
  <si>
    <t>-MIsJ7KdLqI71skXbwBh</t>
  </si>
  <si>
    <t>-MIsJODtFi7kl69tZ_qY</t>
  </si>
  <si>
    <t>-MIsJPa4qTwacLNeofSa</t>
  </si>
  <si>
    <t>-MIsJnccyEDgwPLEXkax</t>
  </si>
  <si>
    <t>-MIsK-tJkeV0qwpkbLwZ</t>
  </si>
  <si>
    <t>-MIsK34TIdZLl2Q0V4d8</t>
  </si>
  <si>
    <t>-MIsKVRZ1cNvvNT2Kkqp</t>
  </si>
  <si>
    <t>Beats</t>
  </si>
  <si>
    <t>-MIsKYlwHwX559zpi3iD</t>
  </si>
  <si>
    <t>-MIsKayd3cpfgCz0l2wm</t>
  </si>
  <si>
    <t>-MIsKbpJBxSDdFQ3VZ7F</t>
  </si>
  <si>
    <t>-MIsKlCZ3K-MRpAavFl1</t>
  </si>
  <si>
    <t>-MIsKr3NH8g40YMXSkRn</t>
  </si>
  <si>
    <t>-MIsKsb1AYzC35kAPHS1</t>
  </si>
  <si>
    <t>-MIsKysPJlOev4gBd78z</t>
  </si>
  <si>
    <t>-MIsL76an7fJ_2PVuG4X</t>
  </si>
  <si>
    <t>Karse</t>
  </si>
  <si>
    <t>-MIsLBDcO0XFF-2vLS_q</t>
  </si>
  <si>
    <t>-MIsLECvYTdWzt-YgvLK</t>
  </si>
  <si>
    <t>-MIsLNsnBvKHk6lZ1rBG</t>
  </si>
  <si>
    <t>-MIsLTUYwP183fX52NzV</t>
  </si>
  <si>
    <t>-MIsLvHrsX0-pDspt_9y</t>
  </si>
  <si>
    <t>Colombia13</t>
  </si>
  <si>
    <t>-MIsM89Ur03QTpqrh5ST</t>
  </si>
  <si>
    <t>-MIsMDKzPesZcXotFq7r</t>
  </si>
  <si>
    <t>-MIsMncOoZmXG04Ra3Cx</t>
  </si>
  <si>
    <t>-MIsMzf0FYxzQkcw7D1j</t>
  </si>
  <si>
    <t>-MIsN9koYc0BEPE-3Vfg</t>
  </si>
  <si>
    <t>-MIsNDF96dwqkewBV4xK</t>
  </si>
  <si>
    <t>-MIsNHqg4SNJxkFEMx8w</t>
  </si>
  <si>
    <t>-MIsNKmga7d5_ROWt7PS</t>
  </si>
  <si>
    <t>-MIsNUrtHeXxbsSKA2E-</t>
  </si>
  <si>
    <t>-MIsNYySFTlr3kpAMWJ2</t>
  </si>
  <si>
    <t>-MIsNiYOOa3XCq76P3W4</t>
  </si>
  <si>
    <t>-MIsNimnYsS-AaPgej-D</t>
  </si>
  <si>
    <t>-MIsNpwwbhfvw3WSh5B7</t>
  </si>
  <si>
    <t>-MIsO-aeS3AmxpZm9SDq</t>
  </si>
  <si>
    <t>-MIsO1xf_bs3o-IqMzM4</t>
  </si>
  <si>
    <t>-MIsO9-OtzRedQU4shzv</t>
  </si>
  <si>
    <t>Tanip</t>
  </si>
  <si>
    <t>-MIsON6x1DtcqoPgu4x_</t>
  </si>
  <si>
    <t>-MIsOSmqFK-NlacNFKo5</t>
  </si>
  <si>
    <t>-MIsOjzJPR-DLixtZE7d</t>
  </si>
  <si>
    <t>-MIsOtLAbt2EB4JCz3Wu</t>
  </si>
  <si>
    <t>-MIsOxMBGoqd7lEz1-a3</t>
  </si>
  <si>
    <t>Kiwi berries</t>
  </si>
  <si>
    <t>-MIsP3rMXeWuFRPXVd_h</t>
  </si>
  <si>
    <t>-MIsQC2O-3KuqPbUIXrV</t>
  </si>
  <si>
    <t>-MIsQsm5lnaCVFzrW9FZ</t>
  </si>
  <si>
    <t>-MIsRNnxMQlJiHK4no8q</t>
  </si>
  <si>
    <t>Zucchini Squash</t>
  </si>
  <si>
    <t>-MIsRVpAkoD2adh5Wv1L</t>
  </si>
  <si>
    <t>-MIsS4C5EAJTZJYnU9tj</t>
  </si>
  <si>
    <t>-MIsSFn1ME7kSC3pkg-O</t>
  </si>
  <si>
    <t>-MIsSXGU3NoyeV_XdZDU</t>
  </si>
  <si>
    <t>-MIsSapFLcDjTipAD1f2</t>
  </si>
  <si>
    <t>-MIsSmZBQhGplF4z-e4D</t>
  </si>
  <si>
    <t>-MIsSy5Rtwl8w713iZEV</t>
  </si>
  <si>
    <t>-MIsTHICW_oV6hciTBg2</t>
  </si>
  <si>
    <t>Artichoke</t>
  </si>
  <si>
    <t>-MIsTHyYIlWGtm8AuT08</t>
  </si>
  <si>
    <t>-MIsTY5YjDLh9St0tbrA</t>
  </si>
  <si>
    <t>-MIsTo8evqRz8hoZAdux</t>
  </si>
  <si>
    <t>Rema 100 Ã¸resundsvej 23</t>
  </si>
  <si>
    <t>-MIsTsFgL6pH97q3MRkw</t>
  </si>
  <si>
    <t>-MIsTztPIUSQ3MGFLP8R</t>
  </si>
  <si>
    <t>-MIsUCdyIe-FfPmXfwCw</t>
  </si>
  <si>
    <t>-MIsULxhPorlUE_sAs6q</t>
  </si>
  <si>
    <t>-MIsUqZOtPhTF62AF5It</t>
  </si>
  <si>
    <t>Sweet Potato</t>
  </si>
  <si>
    <t>-MIsVCBjP_gMKAoWJ6BD</t>
  </si>
  <si>
    <t>-MIsVHTzl20gxF82GL7x</t>
  </si>
  <si>
    <t>-MIsVKlmPHmTLnSSn-ER</t>
  </si>
  <si>
    <t>-MIsVUDORkuok7QRZmkW</t>
  </si>
  <si>
    <t>-MIsVdRADwU1a5vXlq47</t>
  </si>
  <si>
    <t>Kieober</t>
  </si>
  <si>
    <t>0.06</t>
  </si>
  <si>
    <t>-MIsVmrAPVFL__wgfkz9</t>
  </si>
  <si>
    <t>-MIsVpkXaOGR8UuVIzep</t>
  </si>
  <si>
    <t>-MIsW4Ij9goPqArzDqqP</t>
  </si>
  <si>
    <t>-MIsWH1-v20zZh8YhQLL</t>
  </si>
  <si>
    <t>-MIsWRjvzYrz1_yuVQNl</t>
  </si>
  <si>
    <t>-MIsWavjrhMHhdloqHX1</t>
  </si>
  <si>
    <t>-MIsWn2jRFx7-CzBmSUU</t>
  </si>
  <si>
    <t>-MIsWuAONrmALBMGr-Yo</t>
  </si>
  <si>
    <t>Bamboo Shoots</t>
  </si>
  <si>
    <t>-MIsX8aTVCHUrhd5KtYy</t>
  </si>
  <si>
    <t>-MIsXAqGr_7csb3ysuRZ</t>
  </si>
  <si>
    <t>-MIsXNXZ0Kz8u-CuW9_v</t>
  </si>
  <si>
    <t>-MIsXrJzw1V3AxJWsFEt</t>
  </si>
  <si>
    <t>Hungary</t>
  </si>
  <si>
    <t>Chili</t>
  </si>
  <si>
    <t>-MIsXrPdK9enRn0hvtzL</t>
  </si>
  <si>
    <t>-MIsYJDkqHjTV6qIEKXg</t>
  </si>
  <si>
    <t>-MIsYRgdPwAHvPBMXIpM</t>
  </si>
  <si>
    <t>-MIsYZIpx1n9UtOVSUrO</t>
  </si>
  <si>
    <t>-MIsYjy9f11PNgdym6Zi</t>
  </si>
  <si>
    <t>-MIsYpRH-428sR5-7H8E</t>
  </si>
  <si>
    <t>Feijoa</t>
  </si>
  <si>
    <t>-MIsYypO8GObguU9aLug</t>
  </si>
  <si>
    <t>-MJRAwP53ii0QIPGPhvA</t>
  </si>
  <si>
    <t>-MJRB5gKEI-BsRvEFR6A</t>
  </si>
  <si>
    <t>Soldikke brÃ¸d</t>
  </si>
  <si>
    <t>0.95</t>
  </si>
  <si>
    <t>-MJRBAQA_Em-Witu0S5P</t>
  </si>
  <si>
    <t>-MJRBDYN9l4q9pFohL1e</t>
  </si>
  <si>
    <t>Rema 1000 Ã¸restads Blvd</t>
  </si>
  <si>
    <t>-MJRBTamAUkqmgYiL1UB</t>
  </si>
  <si>
    <t>Netto Kongelundsvej 49</t>
  </si>
  <si>
    <t>-MJRBd8Algq5E9nAbqzb</t>
  </si>
  <si>
    <t>chocolate</t>
  </si>
  <si>
    <t>-MJRBjI4d6tPfuzu-6hO</t>
  </si>
  <si>
    <t>-MJRBk4QFb-0gAK8Odt0</t>
  </si>
  <si>
    <t>Sugar</t>
  </si>
  <si>
    <t>-MJRBuzQQkdqtq396ow9</t>
  </si>
  <si>
    <t>Rice</t>
  </si>
  <si>
    <t>-MJRBz5MvsbN1_WjqlqW</t>
  </si>
  <si>
    <t>-MJRC2mAFXyBvG6bRefL</t>
  </si>
  <si>
    <t>Cake Mix</t>
  </si>
  <si>
    <t>0.57</t>
  </si>
  <si>
    <t>-MJRC5DlQGT539VNzbhD</t>
  </si>
  <si>
    <t>Rema 1000 Ã¸restads BLVD</t>
  </si>
  <si>
    <t>-MJRCHHCaKjkGKlg4oRw</t>
  </si>
  <si>
    <t>Algeria</t>
  </si>
  <si>
    <t>-MJRCX3HAcUc_iczIJn2</t>
  </si>
  <si>
    <t>-MJRCetYKQnGQVP9SzFR</t>
  </si>
  <si>
    <t>-MJRCl2GhOaD1KwLBWcj</t>
  </si>
  <si>
    <t>-MJRCx4Ur8m7zlSpFBSh</t>
  </si>
  <si>
    <t>-MJRDQ1JFJguzwAHNy-b</t>
  </si>
  <si>
    <t>-MJRDZRppNAZ0mfbi9de</t>
  </si>
  <si>
    <t>-MJRDtIOOJBjIxjQNkVH</t>
  </si>
  <si>
    <t>-MJRDuLByUS-_cULGPBt</t>
  </si>
  <si>
    <t>-MJRE1-UuBSpcaR4gwsb</t>
  </si>
  <si>
    <t>Rema 1000 Ã¸resundsvej</t>
  </si>
  <si>
    <t>-MJRE5I1js2hGZEPIyoR</t>
  </si>
  <si>
    <t>-MJRE7KXWIORlDaA3Bon</t>
  </si>
  <si>
    <t>-MJREAW6--d3xHqiNQfk</t>
  </si>
  <si>
    <t>-MJREDn8IJIHO3KrfORc</t>
  </si>
  <si>
    <t>-MJREFOoJwpK_5Z2t8Yn</t>
  </si>
  <si>
    <t>Ã˜ko wokblanding</t>
  </si>
  <si>
    <t>Rema 1000 Ã¸resundvej</t>
  </si>
  <si>
    <t>-MJREJrw85Rhe3NUFyPt</t>
  </si>
  <si>
    <t>Tomatos</t>
  </si>
  <si>
    <t>-MJREWK-AIcnCB98SaSf</t>
  </si>
  <si>
    <t>-MJREWR8sIu5JVMTMW_x</t>
  </si>
  <si>
    <t>-MJREYaZ58jFI8jkpq0b</t>
  </si>
  <si>
    <t>Red onion</t>
  </si>
  <si>
    <t>-MJREsdLpliTB-b8qbpf</t>
  </si>
  <si>
    <t>-MJRF0LkOtGyW3oBHQaJ</t>
  </si>
  <si>
    <t>-MJRFGuEpaFzzKxZrsdr</t>
  </si>
  <si>
    <t>-MJRFMXMmQcX0H4XM5oE</t>
  </si>
  <si>
    <t>50.0</t>
  </si>
  <si>
    <t>-MJRGguSRgFhCc15Kd6k</t>
  </si>
  <si>
    <t>-MJRGrvEw36k_UnNHSM-</t>
  </si>
  <si>
    <t>-MJRHSXIxZSIJ38JXdRP</t>
  </si>
  <si>
    <t>Clementiner</t>
  </si>
  <si>
    <t>Netto backersvej 19</t>
  </si>
  <si>
    <t>-MJRHUhZqaAK3dWAf7gI</t>
  </si>
  <si>
    <t>cauliflower</t>
  </si>
  <si>
    <t>-MJRHeXgcd83jMgK7_US</t>
  </si>
  <si>
    <t>-MJRHh-OX4Y-To7gCXCp</t>
  </si>
  <si>
    <t>avocado</t>
  </si>
  <si>
    <t>-MJRHv8rstPgKO-5CHOl</t>
  </si>
  <si>
    <t>-MJRI-jxP6JOKC07YIcD</t>
  </si>
  <si>
    <t>-MJRIDfSe8ovW5EqnacA</t>
  </si>
  <si>
    <t>lettuce</t>
  </si>
  <si>
    <t>-MJRIIEPLKHGkkpzjzPh</t>
  </si>
  <si>
    <t>-MJRIQnzYYOUVZQqh9KR</t>
  </si>
  <si>
    <t>spinach</t>
  </si>
  <si>
    <t>-MJRI_MyLs9X-NGzsU72</t>
  </si>
  <si>
    <t>dill</t>
  </si>
  <si>
    <t>-MJRI_hKCK29RlS_XP29</t>
  </si>
  <si>
    <t>-MJRI_k5ej_K2gwo87Al</t>
  </si>
  <si>
    <t>Rema 1000 ParmaGade</t>
  </si>
  <si>
    <t>-MJRInzRc2eqYECm0A-y</t>
  </si>
  <si>
    <t>-MJRIppBmW0e1S-OLBWE</t>
  </si>
  <si>
    <t>peppers</t>
  </si>
  <si>
    <t>-MJRIxcWBYGXv2aenfS7</t>
  </si>
  <si>
    <t>-MJRJ-eHauYiFHu5JqEr</t>
  </si>
  <si>
    <t>-MJRJ4YcxFW3t-Pao8Lz</t>
  </si>
  <si>
    <t>-MJRJCucB2AKLInpZXG2</t>
  </si>
  <si>
    <t>-MJRJF3A5j-T4JmuqQjs</t>
  </si>
  <si>
    <t>-MJRJKdmc_5p7_s1HfSo</t>
  </si>
  <si>
    <t>Busc of bakery bread</t>
  </si>
  <si>
    <t>-MJRJQS6yxYVEhwHp_pr</t>
  </si>
  <si>
    <t>-MJRJRsxeC8oJ8QZtFOM</t>
  </si>
  <si>
    <t>-MJRJ_nB5mMC5GF5oxTL</t>
  </si>
  <si>
    <t>Brussels sprouts</t>
  </si>
  <si>
    <t>-MJRJs8SGk8EWaxlXVjT</t>
  </si>
  <si>
    <t>-MJRJtY0VRJX62EQsM24</t>
  </si>
  <si>
    <t>salad</t>
  </si>
  <si>
    <t>-MJRKAUyR36Wrqd5myw7</t>
  </si>
  <si>
    <t>-MJRKNOUUE8cXbLCvMk-</t>
  </si>
  <si>
    <t>-MJRK_32g1U2YPvZfGHW</t>
  </si>
  <si>
    <t>scallions</t>
  </si>
  <si>
    <t>-MJRKmq2N-jjL_rAxT4T</t>
  </si>
  <si>
    <t>Netto backersvej</t>
  </si>
  <si>
    <t>-MJRLPB7D3B90JYXFRsH</t>
  </si>
  <si>
    <t>Netto amagerborgsde 2301</t>
  </si>
  <si>
    <t>-MJRLjXuiBodzdieZEhN</t>
  </si>
  <si>
    <t>-MJRLq86Jm4ySztLUa2T</t>
  </si>
  <si>
    <t>-MJRM-4wjKqz9UMyramz</t>
  </si>
  <si>
    <t>Rema 1000 Amagerstrandvej 108</t>
  </si>
  <si>
    <t>-MJRMBt3wsqkMAf2PJZr</t>
  </si>
  <si>
    <t>Bell Pepper</t>
  </si>
  <si>
    <t>-MJRMJJUSnu0TXS9oNqy</t>
  </si>
  <si>
    <t>-MJRMNwAx8hutVMj-zMJ</t>
  </si>
  <si>
    <t>-MJRMQgsH2Pl3Cl0BU77</t>
  </si>
  <si>
    <t>-MJRMntEMqE850IfpZsS</t>
  </si>
  <si>
    <t>-MJRNAueAc-6TOCUOMWN</t>
  </si>
  <si>
    <t>-MJRNMKrxboHFeVgN6zG</t>
  </si>
  <si>
    <t>-MJRNPFzhnOheYjMq0qe</t>
  </si>
  <si>
    <t>-MJRNUsV-XbQ4DHXCSPE</t>
  </si>
  <si>
    <t>Netto Bakersvej</t>
  </si>
  <si>
    <t>-MJRNlvPrCt6s-ml6VqM</t>
  </si>
  <si>
    <t>-MJRNrAUkp5Bowy8OW9W</t>
  </si>
  <si>
    <t>Red pepper</t>
  </si>
  <si>
    <t>Netto amabrogade</t>
  </si>
  <si>
    <t>-MJRNs0ozl6a0-De76Uf</t>
  </si>
  <si>
    <t>-MJROFKUCCwStvKYHTyF</t>
  </si>
  <si>
    <t>Unkown</t>
  </si>
  <si>
    <t>-MJROYBPuYGLyIH6IyoU</t>
  </si>
  <si>
    <t>-MJRPECtehgB9BZAtN10</t>
  </si>
  <si>
    <t>-MJRPhaRXRJum7YUNgwT</t>
  </si>
  <si>
    <t>-MJRPzjlPlNysd42bIBK</t>
  </si>
  <si>
    <t>Netto Amagerbrogade 230</t>
  </si>
  <si>
    <t>-MJRQmSaUbuVttukbQ6b</t>
  </si>
  <si>
    <t>Kiwi berry</t>
  </si>
  <si>
    <t>125.0</t>
  </si>
  <si>
    <t>-MJRQt0g3RTtQ87Chx-v</t>
  </si>
  <si>
    <t>-MJRRpoZTrcRs30zm6C6</t>
  </si>
  <si>
    <t>-MJRS5OaDNEZCHD0grFC</t>
  </si>
  <si>
    <t>-MK-Og-X0DEqqD9Ku735</t>
  </si>
  <si>
    <t>rema 1000 parmagade</t>
  </si>
  <si>
    <t>-MK-PF-3StGHM3syaQ4o</t>
  </si>
  <si>
    <t>Netto Backersvej</t>
  </si>
  <si>
    <t>-MK-PO8ZskSQNvwlfntx</t>
  </si>
  <si>
    <t>-MK-PWq3Y7e8Khf-Zx7_</t>
  </si>
  <si>
    <t>-MK-PdWMQvRyZDf1DM5N</t>
  </si>
  <si>
    <t>Cucumber snack</t>
  </si>
  <si>
    <t>-MK-PmQB24Pl5LXS7Uyg</t>
  </si>
  <si>
    <t>-MK-VgD5TUJ9ltAd0906</t>
  </si>
  <si>
    <t>Rema 1000 Kastelsvej</t>
  </si>
  <si>
    <t>-MK-Vm-dmvEcO3B4nzfO</t>
  </si>
  <si>
    <t>-MK-WK5VLCRmbCA5ZwWJ</t>
  </si>
  <si>
    <t>Rema 1000 Ã˜restads Boulevard 58</t>
  </si>
  <si>
    <t>-MK-WPpcRAfVOxRNGF4j</t>
  </si>
  <si>
    <t>-MK-XPFO3kCTSGc_C0F4</t>
  </si>
  <si>
    <t>-MK-Xr3GbFIlrusTggSR</t>
  </si>
  <si>
    <t>-MK-aCa8WJ4fu8I7jjAc</t>
  </si>
  <si>
    <t>-MK-bH_AckUH2XfVdoiO</t>
  </si>
  <si>
    <t>-MK-cA-ET20e3yX7_tj0</t>
  </si>
  <si>
    <t>Advocado</t>
  </si>
  <si>
    <t>Netto TÃ¥rnby Torv</t>
  </si>
  <si>
    <t>-MKZ_UIMZ0tkbV9rueLG</t>
  </si>
  <si>
    <t>-MKZ_e5CcNXLS7_sKxrR</t>
  </si>
  <si>
    <t>-MKZbAEsPGh0fWLbeu_e</t>
  </si>
  <si>
    <t>-MKZbEcz8CV0lC9wM5nA</t>
  </si>
  <si>
    <t>Netto Amagerlandevej 30</t>
  </si>
  <si>
    <t>-MKZbFYF6vvC5giw5NIH</t>
  </si>
  <si>
    <t>-MKZdGgpYS7g1TA5Gp6l</t>
  </si>
  <si>
    <t>Rema Rundtholtsvej</t>
  </si>
  <si>
    <t>-MKZhnsaDzVM3roB7S4n</t>
  </si>
  <si>
    <t>Rema njalsgade 207</t>
  </si>
  <si>
    <t>-MKZiKt8lAHBpgZmyLuu</t>
  </si>
  <si>
    <t>-MKZoI4AS5e6t3iBY9TT</t>
  </si>
  <si>
    <t>Netto MÃ¸llersvej</t>
  </si>
  <si>
    <t>-ML7Unjo-SUOwQQygS0s</t>
  </si>
  <si>
    <t>-ML7Uxx1ACONwNE7CNoC</t>
  </si>
  <si>
    <t>-ML7VUOQfIAZwouMVrLJ</t>
  </si>
  <si>
    <t>7.0</t>
  </si>
  <si>
    <t>Netto amagebrogade 238</t>
  </si>
  <si>
    <t>-ML7VrBV1IlWHaHtuLau</t>
  </si>
  <si>
    <t>Rema 1000 Anager Strandvej</t>
  </si>
  <si>
    <t>-ML7W6sxOdv1gzhClsQg</t>
  </si>
  <si>
    <t>Black berries</t>
  </si>
  <si>
    <t>-ML7WzQ-KcOZtZEVbFF1</t>
  </si>
  <si>
    <t>-ML7Y2jEMdnaU0o7dPu6</t>
  </si>
  <si>
    <t>Netto Amagerlandevej</t>
  </si>
  <si>
    <t>-ML7YR3_aGZ_yZswIMih</t>
  </si>
  <si>
    <t>0220-01-10</t>
  </si>
  <si>
    <t>-ML7YalMqaN4FAHo9Pos</t>
  </si>
  <si>
    <t>-ML7YlG4MBIpXBSfAqCQ</t>
  </si>
  <si>
    <t>-ML7Yt_RwBIDJ6DZ-lq9</t>
  </si>
  <si>
    <t>-ML7Z1fYuV-hHpbntgHc</t>
  </si>
  <si>
    <t>-ML7Z8QMNrfAlJHadKHV</t>
  </si>
  <si>
    <t>-ML7_MnVc9zNLxKWA5NL</t>
  </si>
  <si>
    <t>Sweet paprika</t>
  </si>
  <si>
    <t>Netto Amager landvej</t>
  </si>
  <si>
    <t>-ML7aa35Mov8REBaAcBZ</t>
  </si>
  <si>
    <t>-ML7bCZzNdRhqU5804KO</t>
  </si>
  <si>
    <t>-ML7c0EKKBBc73RXRKxj</t>
  </si>
  <si>
    <t>MinimÃ¦lk</t>
  </si>
  <si>
    <t>rema1000 parmagade</t>
  </si>
  <si>
    <t>-ML7dF3GZk9vbLVwRmCO</t>
  </si>
  <si>
    <t>Rema 1000 Ã˜restads blvd</t>
  </si>
  <si>
    <t>-ML7eLbHheLHEaGhPU_j</t>
  </si>
  <si>
    <t>MultikernebrÃ¸d</t>
  </si>
  <si>
    <t>-ML7ecnYqIDzGxGcVn2T</t>
  </si>
  <si>
    <t>FuldkornsrugbrÃ¸d</t>
  </si>
  <si>
    <t>-ML7eqGB5fjt75TcP-__</t>
  </si>
  <si>
    <t>SolsikkerugbrÃ¸d</t>
  </si>
  <si>
    <t>-ML7fT-wxG6OosWguD7r</t>
  </si>
  <si>
    <t>Cake</t>
  </si>
  <si>
    <t>-MLge1pDV2pLhQ1pT3ro</t>
  </si>
  <si>
    <t>Netto backetsvej</t>
  </si>
  <si>
    <t>-MLge7kZitXQ5yl_T5ql</t>
  </si>
  <si>
    <t>Rema 1000 prestada Boulevard 58</t>
  </si>
  <si>
    <t>-MLgf_fLMNqJM96bNuHo</t>
  </si>
  <si>
    <t>Mandarin</t>
  </si>
  <si>
    <t>-MLghLEG92n8osRO3EuJ</t>
  </si>
  <si>
    <t>-MLgheLlR-Jc908dqQQp</t>
  </si>
  <si>
    <t>-MLgicckKHQv-MuPJX3Y</t>
  </si>
  <si>
    <t>Chocolate</t>
  </si>
  <si>
    <t>-MLgjJypNuIEjo19a0xe</t>
  </si>
  <si>
    <t>-MLgkkYuX9Td4ZKwEfcY</t>
  </si>
  <si>
    <t>-MLglKzTuLqmc-sLiy6q</t>
  </si>
  <si>
    <t>-MLgntIdv8LHMpjFj8rJ</t>
  </si>
  <si>
    <t>-MLgoNGkHKlye-EC_Oc6</t>
  </si>
  <si>
    <t>-MLgpYOz5VQ5SdyXi3BR</t>
  </si>
  <si>
    <t>0.85</t>
  </si>
  <si>
    <t>-MLgse-nDtqYQzn6Cm_4</t>
  </si>
  <si>
    <t>-MLgtTP-Ci4tv_CKY_aQ</t>
  </si>
  <si>
    <t>Netto mÃ¸llesvej</t>
  </si>
  <si>
    <t>-MLguqMi4iZc3OBz619n</t>
  </si>
  <si>
    <t>Rema Amager Strandvej 108</t>
  </si>
  <si>
    <t>-MLguvrU0Se6UlhOKncV</t>
  </si>
  <si>
    <t>-MLgwEron4n_GpZnIpoc</t>
  </si>
  <si>
    <t>ketchup</t>
  </si>
  <si>
    <t>rema 1000 orestad blv</t>
  </si>
  <si>
    <t>-MMFZPu7lkq3bwGXDlGO</t>
  </si>
  <si>
    <t>-MMFZXwvewy_g-9u5OmB</t>
  </si>
  <si>
    <t>-MMF_NneevffRvnZDQts</t>
  </si>
  <si>
    <t>Feb</t>
  </si>
  <si>
    <t>Rema 1000 parmegade</t>
  </si>
  <si>
    <t>-MMFalPbJVP3kYt_RKsN</t>
  </si>
  <si>
    <t>-MMFe36vytVnibAVWp9K</t>
  </si>
  <si>
    <t>Rema 1000 Ã˜resundvej</t>
  </si>
  <si>
    <t>-MMFeNvs8sIkpF8zP5eU</t>
  </si>
  <si>
    <t>-MMFeWkRohFnrkBuMrEF</t>
  </si>
  <si>
    <t>-MMFectkYzNC3C42uyzb</t>
  </si>
  <si>
    <t>-MMFfMWiYpyl66GWHWbt</t>
  </si>
  <si>
    <t>0.92</t>
  </si>
  <si>
    <t>-MMFiCZ6XCHZ3cPPEwum</t>
  </si>
  <si>
    <t>-MMFpxcIuNJGgigJNFJC</t>
  </si>
  <si>
    <t>Potatoesin water</t>
  </si>
  <si>
    <t>Netto Kystvejen</t>
  </si>
  <si>
    <t>-MMFqUk8qgteAZQ_7ofv</t>
  </si>
  <si>
    <t>-MMFqiD1btFmXfGZ_4_4</t>
  </si>
  <si>
    <t>Netto tarnby torv</t>
  </si>
  <si>
    <t>-MMFtw2lV_xvMcvycjwH</t>
  </si>
  <si>
    <t>Bread rolls</t>
  </si>
  <si>
    <t>-MMFu2k5fXYwiEB-ZNnz</t>
  </si>
  <si>
    <t>-MMFxSloplKvJphbuUqs</t>
  </si>
  <si>
    <t>Bakery</t>
  </si>
  <si>
    <t>-MMFxzfU1Nix0lJB05SK</t>
  </si>
  <si>
    <t>-MMFyg72Y9ldoxyLR3yI</t>
  </si>
  <si>
    <t>-MMFynlVq6RY-rCw0mTW</t>
  </si>
  <si>
    <t>-MMFyoveNs8b1Hs60phg</t>
  </si>
  <si>
    <t>Rema 1000 Finsenvej</t>
  </si>
  <si>
    <t>-MMFztqa3qL1SAYu2E5b</t>
  </si>
  <si>
    <t>-MMG-1-pNv4C23AAX0P1</t>
  </si>
  <si>
    <t>-MMG0qAJ1wmdDzGqeasY</t>
  </si>
  <si>
    <t>-MMG21gghBAehGw0b5Dy</t>
  </si>
  <si>
    <t>Potatoes in water</t>
  </si>
  <si>
    <t>-MMod34I_AYVY4DPKy3U</t>
  </si>
  <si>
    <t>-MModKswcwDI69KKsIWt</t>
  </si>
  <si>
    <t>Bred</t>
  </si>
  <si>
    <t>0.36</t>
  </si>
  <si>
    <t>-MModMLCbuIm7lMEtdid</t>
  </si>
  <si>
    <t>-MModTvbIEYSn-BIFaOS</t>
  </si>
  <si>
    <t>-MModzNM4qUxwyyLuciA</t>
  </si>
  <si>
    <t>-MMoe0MHgpJ2wtcoTFM4</t>
  </si>
  <si>
    <t>-MMoe5cFa9xHg03lToPc</t>
  </si>
  <si>
    <t>-MMoe98c1omi6Nr4464L</t>
  </si>
  <si>
    <t>-MMoeHR_U84ybL9iAili</t>
  </si>
  <si>
    <t>-MMoeKlsbEQ_Hl0ulFiK</t>
  </si>
  <si>
    <t>Mache</t>
  </si>
  <si>
    <t>-MMoeSxEdgD1E6ocOe80</t>
  </si>
  <si>
    <t>Mixed salad</t>
  </si>
  <si>
    <t>-MMoeZ3T2VENEv_dlkfK</t>
  </si>
  <si>
    <t>Denmark22/</t>
  </si>
  <si>
    <t>-MMoe_JmjYfh5T4Lwdyy</t>
  </si>
  <si>
    <t>-MMoefpMpGeagk_T4wW7</t>
  </si>
  <si>
    <t>-MMoehhhHGrDHs4E9aqK</t>
  </si>
  <si>
    <t>-MMoemuwP175TlKyy1Sb</t>
  </si>
  <si>
    <t>0.93</t>
  </si>
  <si>
    <t>-MMoetduFTOFElLNXNgQ</t>
  </si>
  <si>
    <t>-MMoewmPq4mdhZ4PZEl9</t>
  </si>
  <si>
    <t>-MMofbrrBHAE_ayvKkUB</t>
  </si>
  <si>
    <t>-MMofcAJ3rw4hMacp-kr</t>
  </si>
  <si>
    <t>-MMofsOUSMjRKtqJRgYs</t>
  </si>
  <si>
    <t>Ruccola</t>
  </si>
  <si>
    <t>-MMofvHayooWHaV6yOBv</t>
  </si>
  <si>
    <t>-MMog0hrg12NQw4aUMUK</t>
  </si>
  <si>
    <t>Mash</t>
  </si>
  <si>
    <t>-MMogAs38NagCc9N4Wug</t>
  </si>
  <si>
    <t>-MMogBcz-O8lyDFfFSoa</t>
  </si>
  <si>
    <t>-MMogNqxevUOZvcVU30T</t>
  </si>
  <si>
    <t>-MMogRRRMP66M0UAgxjf</t>
  </si>
  <si>
    <t>-MMohifFbMV4-GDiitKC</t>
  </si>
  <si>
    <t>rema 1000 amagerstranvej</t>
  </si>
  <si>
    <t>-MMohrhdOH79ajBBniHG</t>
  </si>
  <si>
    <t>-MMoiimvYmWffgjD3VY8</t>
  </si>
  <si>
    <t>-MMojM6wwoTUym9f1fUW</t>
  </si>
  <si>
    <t>-MMolHg9VQdQCwqyU9kP</t>
  </si>
  <si>
    <t>Belgian Endive</t>
  </si>
  <si>
    <t>-MMonFUzbsBcT800-Ki7</t>
  </si>
  <si>
    <t>-MMonHXz8Dh886xC0auW</t>
  </si>
  <si>
    <t>Netto tarnby</t>
  </si>
  <si>
    <t>-MMonMXC-Fgj-FMCPzIc</t>
  </si>
  <si>
    <t>0.11</t>
  </si>
  <si>
    <t>-MMonNUo1YSzUKSaPgeZ</t>
  </si>
  <si>
    <t>-MMonXyvVEIJc6Xwkp49</t>
  </si>
  <si>
    <t>-MMonevBwKuFpH41_HH_</t>
  </si>
  <si>
    <t>-MMonlG9Fg0kDEi62FqL</t>
  </si>
  <si>
    <t>-MMonoV5_FKEHdJ-m0KV</t>
  </si>
  <si>
    <t>-MMonwjuxi_iFzpcOKDJ</t>
  </si>
  <si>
    <t>-MMoo2CEClWFbdnCHlz-</t>
  </si>
  <si>
    <t>-MMooMWrCqAuAj_2wAed</t>
  </si>
  <si>
    <t>-MMopDhJwNoLwAxijaH7</t>
  </si>
  <si>
    <t>-MMoq8YBF4_bt1MlExau</t>
  </si>
  <si>
    <t>-MMoqE3s4N0YxwI58PIK</t>
  </si>
  <si>
    <t>-MMoqF39CbDHF4fXazCb</t>
  </si>
  <si>
    <t>-MMoqqfnsa6kNdigASiB</t>
  </si>
  <si>
    <t>-MMorCt14zPYnT3qO3F9</t>
  </si>
  <si>
    <t>Crackers</t>
  </si>
  <si>
    <t>-MMorifyhOwkVJ-EDqa3</t>
  </si>
  <si>
    <t>Blueberry</t>
  </si>
  <si>
    <t>-MMoroDZbdyB9_5weQa-</t>
  </si>
  <si>
    <t>-MMoruOIz-rK7_a1PM9P</t>
  </si>
  <si>
    <t>Clementine</t>
  </si>
  <si>
    <t>-MMos-4ikB_vV_q1Vf9J</t>
  </si>
  <si>
    <t>-MMosxFcNiN0ppU_BhLK</t>
  </si>
  <si>
    <t>-MMouM2QSCj9H5S8clcj</t>
  </si>
  <si>
    <t>-MMouleGTcqa1N6bFutE</t>
  </si>
  <si>
    <t>-MMoux3tqV0pQtH4E4KR</t>
  </si>
  <si>
    <t>-MMov7KO0FOj18PTEs1x</t>
  </si>
  <si>
    <t>-MMovIpUinBTbBnxGf7q</t>
  </si>
  <si>
    <t>-MMovTz_6Os5K8pEPe-7</t>
  </si>
  <si>
    <t>-MMov_g2IYi8Iv7fqP-7</t>
  </si>
  <si>
    <t>-MMovizSoNRfSI4b3pMd</t>
  </si>
  <si>
    <t>-MNNeMH7wdQ0_9ug2U1S</t>
  </si>
  <si>
    <t>-MNNfKY8SqqdRejvLtaZ</t>
  </si>
  <si>
    <t>-MNNfp82S6sd63-pjp00</t>
  </si>
  <si>
    <t>-MNNh4injY-VthFxFYe0</t>
  </si>
  <si>
    <t>Oregano</t>
  </si>
  <si>
    <t>Rema 1000 Amagerstrandvej</t>
  </si>
  <si>
    <t>-MNNh_emnwjpVmId0-L5</t>
  </si>
  <si>
    <t>-MNNi1XqdmZuzZ4EILWa</t>
  </si>
  <si>
    <t>-MNNiHLD4ei6YBwSu9fB</t>
  </si>
  <si>
    <t>Muesli</t>
  </si>
  <si>
    <t>-MNNiLojGvkMhxcblqz0</t>
  </si>
  <si>
    <t>-MNNibb9GxJGraE33DIV</t>
  </si>
  <si>
    <t>-MNNim_tw6pkRx0beZDE</t>
  </si>
  <si>
    <t>Spaghetti</t>
  </si>
  <si>
    <t>-MNNjCaLDLB8Sm9ayjWl</t>
  </si>
  <si>
    <t>Rema amagerstrandvej</t>
  </si>
  <si>
    <t>-MNNjkGVm1j_vByJLxM2</t>
  </si>
  <si>
    <t>-MNNjyQX2wJXa0oe19It</t>
  </si>
  <si>
    <t>-MNNkAWp8Wl8L_FOOWzk</t>
  </si>
  <si>
    <t>-MNNlC0aTcJcbkAa0Mzb</t>
  </si>
  <si>
    <t>Cellery</t>
  </si>
  <si>
    <t>-MNNlCnW5GD9Ez-zPeh7</t>
  </si>
  <si>
    <t>Ireland {Republic}</t>
  </si>
  <si>
    <t>Cornflakes</t>
  </si>
  <si>
    <t>Netto magleby torv</t>
  </si>
  <si>
    <t>-MNNm0G6TU3_1oRfqOsO</t>
  </si>
  <si>
    <t>-MNNmBWEyLICWm9SFr7q</t>
  </si>
  <si>
    <t>-MNNmBXa1pN2paYCwtOy</t>
  </si>
  <si>
    <t>-MNNmTF21b_7P2EwgQXm</t>
  </si>
  <si>
    <t>-MNNnFQ19nU6Cqq2aUiu</t>
  </si>
  <si>
    <t>Blackberry</t>
  </si>
  <si>
    <t>-MNNnNMk9CQe56CJ1bdH</t>
  </si>
  <si>
    <t>-MNNnn2NzVrJSuMAQ4xL</t>
  </si>
  <si>
    <t>Red onions</t>
  </si>
  <si>
    <t>Rema 1000 Ã˜restads blvd.</t>
  </si>
  <si>
    <t>-MNNnpu87S3Jw3ZGD5f9</t>
  </si>
  <si>
    <t>-MNNoxDsRhd5n913O_bb</t>
  </si>
  <si>
    <t>-MNNrF5C7X4ryC7cvkbP</t>
  </si>
  <si>
    <t>-MNNrL67vUjL20FzxGzY</t>
  </si>
  <si>
    <t>-MNNroEJIK8-NFIpve5H</t>
  </si>
  <si>
    <t>-MNNrqxFP0KD6zwx4C-s</t>
  </si>
  <si>
    <t>-MNNsBSJ37wLrA12cVzP</t>
  </si>
  <si>
    <t>Kaki</t>
  </si>
  <si>
    <t>-MNNsSvhdSvIDpxVSsCK</t>
  </si>
  <si>
    <t>-MNNsb-x-JxcyNBOD8NW</t>
  </si>
  <si>
    <t>-MNNsivVS72SMa0wpflF</t>
  </si>
  <si>
    <t>-MNNt2-TE4qsoUDmGpRt</t>
  </si>
  <si>
    <t>-MNNtAlDC7kQmcGnfJrb</t>
  </si>
  <si>
    <t>-MNNtT6bUPREN5Y-ZjUS</t>
  </si>
  <si>
    <t>Oats</t>
  </si>
  <si>
    <t>-MNNu33LGG7bVJhYMOz-</t>
  </si>
  <si>
    <t>Netto TÃ¥rnbytorv</t>
  </si>
  <si>
    <t>-MNNuHyxX0hHDCI_kGoH</t>
  </si>
  <si>
    <t>Netto Tarnbytorv</t>
  </si>
  <si>
    <t>-MNNurOUSfbMq2aiAMuF</t>
  </si>
  <si>
    <t>Rema Strandvej 108</t>
  </si>
  <si>
    <t>-MNNuwWcVbeseXbHjl1R</t>
  </si>
  <si>
    <t>-MNNvBEPa2j4ZZSahZ3g</t>
  </si>
  <si>
    <t>-MNNvCDhc_hXkwIhYWGA</t>
  </si>
  <si>
    <t>-MNNvHaZdXv2WoSZjwlY</t>
  </si>
  <si>
    <t>Polanf</t>
  </si>
  <si>
    <t>-MNNvYjJHt6DlKi3ZXjW</t>
  </si>
  <si>
    <t>-MNNvkjFPd0EXNeSMNcB</t>
  </si>
  <si>
    <t>-MNNvucKpPgAoLwbGpHX</t>
  </si>
  <si>
    <t>-MNNw3PvlcnnfQ23X9JO</t>
  </si>
  <si>
    <t>-MNNwKP07YuTEKDx9nYq</t>
  </si>
  <si>
    <t>-MNNwY_S5K-kq5qFUx8u</t>
  </si>
  <si>
    <t>-MNNwg82oyg5VZaFUJ8w</t>
  </si>
  <si>
    <t>-MNNx0S7p8zqiiTdACJ-</t>
  </si>
  <si>
    <t>-MNNx5dyKT2tWMtqPBso</t>
  </si>
  <si>
    <t>-MNNxFxLlXH0ELGtNPuZ</t>
  </si>
  <si>
    <t>-MNNxX8eeOnXsxbsb9pz</t>
  </si>
  <si>
    <t>Abocado</t>
  </si>
  <si>
    <t>-MNNxy6nE0aj5vH6Yo5z</t>
  </si>
  <si>
    <t>Rema Ã¸resundsvej</t>
  </si>
  <si>
    <t>-MNNy3uKktaXIAIic9oM</t>
  </si>
  <si>
    <t>-MNNyCIWdrWoC0VEi7qp</t>
  </si>
  <si>
    <t>-MNNyZTvYAY_KhvcXqYt</t>
  </si>
  <si>
    <t>-MNNysWM17VamUTAhTcJ</t>
  </si>
  <si>
    <t>-MNNz34XmavdjnLIy-Pk</t>
  </si>
  <si>
    <t>-MNNzM9-mhJUFxZMpttx</t>
  </si>
  <si>
    <t>Cauliflower rice</t>
  </si>
  <si>
    <t>-MNNzfptP9IKdVhfIFK5</t>
  </si>
  <si>
    <t>-MNNzscN00vvHIBecF6N</t>
  </si>
  <si>
    <t>-MNO-2rQ7wuqA5GWc7JP</t>
  </si>
  <si>
    <t>-MNwkEzgt0rje_o9Wn5N</t>
  </si>
  <si>
    <t>Yoghurt</t>
  </si>
  <si>
    <t>-MNwlDtIMGuMSouiDgkL</t>
  </si>
  <si>
    <t>-MNwl_tZyS-HFSxgwP2M</t>
  </si>
  <si>
    <t>-MNwmm1lk6uVSJAjkIMQ</t>
  </si>
  <si>
    <t>-MNwo__nHp7Kpi5JBfUU</t>
  </si>
  <si>
    <t>-MNwpRDsZrV4R2n2Die8</t>
  </si>
  <si>
    <t>-MNwpRSKX5slSxtLvqcU</t>
  </si>
  <si>
    <t>-MNwpf8tH79PNKkxwTy-</t>
  </si>
  <si>
    <t>-MNwqF4xsL_Li1Ohct7O</t>
  </si>
  <si>
    <t>Blackberries</t>
  </si>
  <si>
    <t>-MNwqHJVY_S1xU7IEI4-</t>
  </si>
  <si>
    <t>-MNwqIbBoIJYEcz5Ki-k</t>
  </si>
  <si>
    <t>-MNwqX5UD51kaHJb8k6v</t>
  </si>
  <si>
    <t>-MNwqf1eeTk89C0uptsn</t>
  </si>
  <si>
    <t>-MNwqnTfviLo06mXZmCQ</t>
  </si>
  <si>
    <t>-MNwrFzMCMhSTjImHczt</t>
  </si>
  <si>
    <t>-MNwrK-bA13-mOUv2YpM</t>
  </si>
  <si>
    <t>-MNwrRgg_GGDVdXCNpXa</t>
  </si>
  <si>
    <t>-MNwrzP0oPwk1wH-qlGP</t>
  </si>
  <si>
    <t>-MNwsLJ1O3Xfea5JAVix</t>
  </si>
  <si>
    <t>Brazil</t>
  </si>
  <si>
    <t>-MNwswelf_9xbRZAGGid</t>
  </si>
  <si>
    <t>-MNwtPEEZaGugDS9T4vo</t>
  </si>
  <si>
    <t>Margarine</t>
  </si>
  <si>
    <t>-MNwtaYTsiK-AdHHCMLh</t>
  </si>
  <si>
    <t>-MNwtsfppZwuUPxxpW-o</t>
  </si>
  <si>
    <t>Radish</t>
  </si>
  <si>
    <t>-MNwvDkEqOSKQnG5LH75</t>
  </si>
  <si>
    <t>-MNww4dCf2ZIF3nbJPs_</t>
  </si>
  <si>
    <t>-MNwwU_iZHbPmOvCpw25</t>
  </si>
  <si>
    <t>-MNwwkfxwBmpN0NG-0BO</t>
  </si>
  <si>
    <t>Snack pepper</t>
  </si>
  <si>
    <t>-MNwyzSjX5sb6BWyEsUj</t>
  </si>
  <si>
    <t>-MOhDQJstGzZ2BXvseeu</t>
  </si>
  <si>
    <t>Mayers Bageri</t>
  </si>
  <si>
    <t>-MPFkfQMDkutDf1XuzQm</t>
  </si>
  <si>
    <t>DK</t>
  </si>
  <si>
    <t>Loaves</t>
  </si>
  <si>
    <t>-MPFlZLkc7noMHkAniGV</t>
  </si>
  <si>
    <t>-MPFv63zA4L5YgvXVmew</t>
  </si>
  <si>
    <t>-MPG1oSnFMneaUBh3rSX</t>
  </si>
  <si>
    <t>Sylte</t>
  </si>
  <si>
    <t>Irma Ã¸sterbrogade</t>
  </si>
  <si>
    <t>-MPG25qHWl_0qEf63X_N</t>
  </si>
  <si>
    <t>Irma Ã˜sterbrogade</t>
  </si>
  <si>
    <t>-MPG2630jkxGymc0bJ-w</t>
  </si>
  <si>
    <t>Coconut</t>
  </si>
  <si>
    <t>-MPG2JQOm5PHXyXG7VtE</t>
  </si>
  <si>
    <t>-MPG2NaEQHKzqJtoVtNG</t>
  </si>
  <si>
    <t>Chicken bites</t>
  </si>
  <si>
    <t>-MPG2RW1RUOzSkKNbmJm</t>
  </si>
  <si>
    <t>Leverpostej</t>
  </si>
  <si>
    <t>-MPG2c9IwbeT05GQRC8C</t>
  </si>
  <si>
    <t>-MPG2mMvr4EPWKhBQkFX</t>
  </si>
  <si>
    <t>-MPG2nRsZZFihhObGjDC</t>
  </si>
  <si>
    <t>Fruitmix</t>
  </si>
  <si>
    <t>-MPG30G_LhgWxbjye_qL</t>
  </si>
  <si>
    <t>Wrap tandoori</t>
  </si>
  <si>
    <t>0.17</t>
  </si>
  <si>
    <t>-MPG34kDLzcJEL9VkqrU</t>
  </si>
  <si>
    <t>Salat</t>
  </si>
  <si>
    <t>0.27</t>
  </si>
  <si>
    <t>-MPG3EfnX8R9Wx49OWZ1</t>
  </si>
  <si>
    <t>Vegan bratworst</t>
  </si>
  <si>
    <t>0.21</t>
  </si>
  <si>
    <t>-MPG3HKMZ5QzCUjhVzp6</t>
  </si>
  <si>
    <t>Mozeralla</t>
  </si>
  <si>
    <t>-MPG3WQF4oEFqSrQazb6</t>
  </si>
  <si>
    <t>Plant yoghurt</t>
  </si>
  <si>
    <t>-MPG3aJLTbGygN75iBEn</t>
  </si>
  <si>
    <t>Mango pieces</t>
  </si>
  <si>
    <t>-MPG3kpuyXrDsAbnXEzz</t>
  </si>
  <si>
    <t>Flat bread</t>
  </si>
  <si>
    <t>-MPG3t6VO23ZJDCblfQB</t>
  </si>
  <si>
    <t>Vegan ham</t>
  </si>
  <si>
    <t>-MPG3w2YqjtZhnV_So5K</t>
  </si>
  <si>
    <t>-MPG9tVEDwyMw46UmQl2</t>
  </si>
  <si>
    <t>Carrot mix</t>
  </si>
  <si>
    <t>Irma Farum Bytorv</t>
  </si>
  <si>
    <t>-MPGAYlhvf4o37-OCmUT</t>
  </si>
  <si>
    <t>Duck</t>
  </si>
  <si>
    <t>Irma sorgenfri</t>
  </si>
  <si>
    <t>-MPGCB8haRE9EzYq285S</t>
  </si>
  <si>
    <t>Irma Farum</t>
  </si>
  <si>
    <t>-MPGH_DMJSuIydvCnIS_</t>
  </si>
  <si>
    <t>-MPGHqgNiLhS6lh6voe7</t>
  </si>
  <si>
    <t>Green onions</t>
  </si>
  <si>
    <t>Farum Byton</t>
  </si>
  <si>
    <t>-MPGI-VlCm0238bSKUQ5</t>
  </si>
  <si>
    <t>Irma Holte Midtpun</t>
  </si>
  <si>
    <t>-MPGIAglJXOV-dalC3Ki</t>
  </si>
  <si>
    <t>Salats</t>
  </si>
  <si>
    <t>-MPGISPz-cA8rEwg3JrU</t>
  </si>
  <si>
    <t>Curry Soup</t>
  </si>
  <si>
    <t>-MPGJ010XvzaM_7hVbnR</t>
  </si>
  <si>
    <t>Eu</t>
  </si>
  <si>
    <t>Green mix</t>
  </si>
  <si>
    <t>-MPGJ0_Pdjq4PjRP3wmM</t>
  </si>
  <si>
    <t>Irma farum</t>
  </si>
  <si>
    <t>-MPGJ9yU3DCRuPsnnuo0</t>
  </si>
  <si>
    <t>Pommes frites</t>
  </si>
  <si>
    <t>-MPGJtU1kpM1w8LBEsdM</t>
  </si>
  <si>
    <t>Irma</t>
  </si>
  <si>
    <t>-MPGJyImLkPgQQHWv-6D</t>
  </si>
  <si>
    <t>-MPGKFBdoMAEscY-7_lB</t>
  </si>
  <si>
    <t>Irma's fredericksbrogade</t>
  </si>
  <si>
    <t>-MPGKHJbFK27-e0mrG64</t>
  </si>
  <si>
    <t>-MPGKcJ_XyeClOrN_PPG</t>
  </si>
  <si>
    <t>400.0</t>
  </si>
  <si>
    <t>-MPGKnOpL8UafA2GjMhs</t>
  </si>
  <si>
    <t>Rye Bread</t>
  </si>
  <si>
    <t>Meyers Amagebrogade</t>
  </si>
  <si>
    <t>-MPGKxuMlNyGusiYKQc7</t>
  </si>
  <si>
    <t>-MPGL50eFtYPDEjMG6Y4</t>
  </si>
  <si>
    <t>Irma Frederiksborgade</t>
  </si>
  <si>
    <t>-MPGLKmSW5J9TuSyVcgn</t>
  </si>
  <si>
    <t>Frisked limfjordsmuslinger</t>
  </si>
  <si>
    <t>-MPGLvfiIkf6O9vQ9gd-</t>
  </si>
  <si>
    <t>Pork pate</t>
  </si>
  <si>
    <t>-MPGM6fBk5aj_RrIqm54</t>
  </si>
  <si>
    <t>Chicken Pesto Wrap</t>
  </si>
  <si>
    <t>Irma NÃ¸rre Torv</t>
  </si>
  <si>
    <t>-MPGN1IxZ9uwzol4HDsQ</t>
  </si>
  <si>
    <t>Fruits</t>
  </si>
  <si>
    <t>225.0</t>
  </si>
  <si>
    <t>-MPGN6tVyh4vEbZXInWG</t>
  </si>
  <si>
    <t>Stegt fish fillet</t>
  </si>
  <si>
    <t>-MPGNA6KPZJOYKGSRmV1</t>
  </si>
  <si>
    <t>Juice</t>
  </si>
  <si>
    <t>-MPGNEgZl7F8tyHtKbLF</t>
  </si>
  <si>
    <t>Kefir</t>
  </si>
  <si>
    <t>-MPGNEpQlPe8_vrZR3fX</t>
  </si>
  <si>
    <t>Milk</t>
  </si>
  <si>
    <t>-MPGNFxafouwWN4VRd6A</t>
  </si>
  <si>
    <t>-MPGNMcXQYzivgz-LRsf</t>
  </si>
  <si>
    <t>Frikadeller hjemmelavet</t>
  </si>
  <si>
    <t>-MPGNQA7HDXZJM7AwZnA</t>
  </si>
  <si>
    <t>Sandwich</t>
  </si>
  <si>
    <t>-MPGNV5Riu3uikmn3cqO</t>
  </si>
  <si>
    <t>Chicken wrap</t>
  </si>
  <si>
    <t>-MPGNcjIT9xCcnuPmcZG</t>
  </si>
  <si>
    <t>Curry soup</t>
  </si>
  <si>
    <t>-MPGNlORDRREMAQNRRAk</t>
  </si>
  <si>
    <t>Ham sandwich</t>
  </si>
  <si>
    <t>-MPGNvHkWQYu0gf0LMVZ</t>
  </si>
  <si>
    <t>Merguez sausage</t>
  </si>
  <si>
    <t>0.28</t>
  </si>
  <si>
    <t>-MPGO2vkL5dCPYI2cWD8</t>
  </si>
  <si>
    <t>-MPGO7ucvAhHYuO29-oQ</t>
  </si>
  <si>
    <t>Ue</t>
  </si>
  <si>
    <t>Salat mix</t>
  </si>
  <si>
    <t>-MPGO8-9EGfiojm-HiJh</t>
  </si>
  <si>
    <t>-MPGOBV_OFkPpRt519Kx</t>
  </si>
  <si>
    <t>Vegan stick</t>
  </si>
  <si>
    <t>Irma sogenfru torv</t>
  </si>
  <si>
    <t>-MPGOH9-fizoXvvejPUI</t>
  </si>
  <si>
    <t>-MPGOJhp4JSpPAAG3OQl</t>
  </si>
  <si>
    <t>Cous cous salat</t>
  </si>
  <si>
    <t>-MPGOK9TBTozDOR-IB7K</t>
  </si>
  <si>
    <t>Meat</t>
  </si>
  <si>
    <t>-MPGOTYPoSIgCbV0JiQe</t>
  </si>
  <si>
    <t>Falafel mix</t>
  </si>
  <si>
    <t>-MPGOTeg4j2Kz1_XTT4x</t>
  </si>
  <si>
    <t>-MPGOXN0OnmvuwMlz_ho</t>
  </si>
  <si>
    <t>-MPGO_kHtpP8P5b-oQLr</t>
  </si>
  <si>
    <t>Toast bread</t>
  </si>
  <si>
    <t>-MPGOdfDih3IEX1hXSzP</t>
  </si>
  <si>
    <t>-MPGOgSmpqa14cdoFzkq</t>
  </si>
  <si>
    <t>Sandwhich</t>
  </si>
  <si>
    <t>0.24</t>
  </si>
  <si>
    <t>-MPGOgoxZb9s57vOC-yx</t>
  </si>
  <si>
    <t>Durum flute</t>
  </si>
  <si>
    <t>-MPGOjblH24olkPmb2Zp</t>
  </si>
  <si>
    <t>Vegetable</t>
  </si>
  <si>
    <t>-MPGOjxZFi6JFLD0KQ5Z</t>
  </si>
  <si>
    <t>denmark</t>
  </si>
  <si>
    <t>cocktail sausages</t>
  </si>
  <si>
    <t>Irma vesterbrogade</t>
  </si>
  <si>
    <t>-MPGOmi2y6yo2areBBk5</t>
  </si>
  <si>
    <t>-MPGOmxloTIAJeD7WEZd</t>
  </si>
  <si>
    <t>Red cabbage salad</t>
  </si>
  <si>
    <t>Irma's podovre centre 3</t>
  </si>
  <si>
    <t>-MPGP1MPGEiCf5e4yNsJ</t>
  </si>
  <si>
    <t>Mini snacker pepper</t>
  </si>
  <si>
    <t>-MPGP4E81nzk649K797R</t>
  </si>
  <si>
    <t>minced meat</t>
  </si>
  <si>
    <t>-MPGP5CfjhCS7cIYOB0Y</t>
  </si>
  <si>
    <t>Chicken salad</t>
  </si>
  <si>
    <t>-MPGP5vOY_PE8fSsGH0f</t>
  </si>
  <si>
    <t>Cream</t>
  </si>
  <si>
    <t>-MPGPCqrvFI4USOgqATW</t>
  </si>
  <si>
    <t>Cheese</t>
  </si>
  <si>
    <t>-MPGPI2mXpsb3_9nJlPC</t>
  </si>
  <si>
    <t>Creme fraiche</t>
  </si>
  <si>
    <t>-MPGPJF1_e_H8RgFs8_r</t>
  </si>
  <si>
    <t>Salat coleslaw</t>
  </si>
  <si>
    <t>-MPGPLMgzS_-3t11E1bO</t>
  </si>
  <si>
    <t>-MPGPPiotX2Q08fnbVL8</t>
  </si>
  <si>
    <t>Bacon sausage</t>
  </si>
  <si>
    <t>-MPGPXR4fW-RXs3amZ6p</t>
  </si>
  <si>
    <t>Gloggmix</t>
  </si>
  <si>
    <t>-MPGPY8XkC0i2tHUXdF_</t>
  </si>
  <si>
    <t>Coleslaw</t>
  </si>
  <si>
    <t>-MPGP_Gmnmifid-hl8EG</t>
  </si>
  <si>
    <t>Protein salat</t>
  </si>
  <si>
    <t>0.23</t>
  </si>
  <si>
    <t>-MPGP_f0_IBC4lBdnrnr</t>
  </si>
  <si>
    <t>-MPGPePPAvFePaMWokZW</t>
  </si>
  <si>
    <t>danmark</t>
  </si>
  <si>
    <t>liver patÃ©</t>
  </si>
  <si>
    <t>-MPGPk39vUC--qXme3JM</t>
  </si>
  <si>
    <t>-MPGPrNmKRNsH70nrp-5</t>
  </si>
  <si>
    <t>-MPGPzdVRJq_x188oZdC</t>
  </si>
  <si>
    <t>SÃ¸d mÃ¦lk</t>
  </si>
  <si>
    <t>RÃ¸dovre centre</t>
  </si>
  <si>
    <t>-MPGQ2m52yx41UUlUDKL</t>
  </si>
  <si>
    <t>Vegetable salad</t>
  </si>
  <si>
    <t>-MPGQ89d38Ix_OHOH3Mg</t>
  </si>
  <si>
    <t>Olive oil</t>
  </si>
  <si>
    <t>-MPGQAZqVMWDnvViNOfe</t>
  </si>
  <si>
    <t>-MPGQFkT8Y3ZTjGhRI3i</t>
  </si>
  <si>
    <t>Winter salat</t>
  </si>
  <si>
    <t>-MPGQGrHPOLrqkkEWZUA</t>
  </si>
  <si>
    <t>-MPGQIhzgJUjOrocvps7</t>
  </si>
  <si>
    <t>france</t>
  </si>
  <si>
    <t>whole duck</t>
  </si>
  <si>
    <t>-MPGQNoyjJriLdxRDahW</t>
  </si>
  <si>
    <t>-MPGQYK746agkEM-em0K</t>
  </si>
  <si>
    <t>Plante</t>
  </si>
  <si>
    <t>-MPGQa2yLKGz8mogZEf0</t>
  </si>
  <si>
    <t>Friske limfjordsmuslinger</t>
  </si>
  <si>
    <t>-MPGQagXsN4QjOagksc5</t>
  </si>
  <si>
    <t>-MPGQeUQ-JUaMs4a_g80</t>
  </si>
  <si>
    <t>Irma JÃ¦ggersborg AllÃ© 21</t>
  </si>
  <si>
    <t>-MPGQxY6L-4iQqMDKTOe</t>
  </si>
  <si>
    <t>French Fries</t>
  </si>
  <si>
    <t>-MPGQyt1zzaBkJ2KZZU6</t>
  </si>
  <si>
    <t>premade mixed salads</t>
  </si>
  <si>
    <t>-MPGR3opFmZWRCDBauCE</t>
  </si>
  <si>
    <t>Dansk and</t>
  </si>
  <si>
    <t>-MPGRE5ulaFxVQMIA_nu</t>
  </si>
  <si>
    <t>Vitmogelost</t>
  </si>
  <si>
    <t>-MPGRIaiw9MQYGkaWE8C</t>
  </si>
  <si>
    <t>-MPGRXXiNhmSZxSbdtO-</t>
  </si>
  <si>
    <t>-MPGRb-TxpQyXmP4q7_Q</t>
  </si>
  <si>
    <t>Plantepostej</t>
  </si>
  <si>
    <t>-MPGRg6461nw8cSbuCTY</t>
  </si>
  <si>
    <t>-MPGRkOK-t1hPxW_y3Mm</t>
  </si>
  <si>
    <t>Ymer</t>
  </si>
  <si>
    <t>1000.0</t>
  </si>
  <si>
    <t>-MPGRnK8sk_716sclQID</t>
  </si>
  <si>
    <t>Kylling i karry</t>
  </si>
  <si>
    <t>-MPGRs2rKuKmngxhwbgo</t>
  </si>
  <si>
    <t>-MPGRt7oS12_DlJJQc9C</t>
  </si>
  <si>
    <t>Ground chicken</t>
  </si>
  <si>
    <t>-MPGRtwOR97M0sBAxzXC</t>
  </si>
  <si>
    <t>Fisk</t>
  </si>
  <si>
    <t>-MPGS32NS7B4Rg6GyQ9O</t>
  </si>
  <si>
    <t>premade mixed salad</t>
  </si>
  <si>
    <t>-MPGS4fvfGDHcXd3_6is</t>
  </si>
  <si>
    <t>Chicken</t>
  </si>
  <si>
    <t>-MPGS4mbuUzIqesSNjL8</t>
  </si>
  <si>
    <t>-MPGS4xIUZoqxa_z_fZy</t>
  </si>
  <si>
    <t>-MPGSIOXlTwH2EB_bRr4</t>
  </si>
  <si>
    <t>Curry chicken salad</t>
  </si>
  <si>
    <t>Irma's rodovre centre 3</t>
  </si>
  <si>
    <t>-MPGSIgz0ikbm4akuoWa</t>
  </si>
  <si>
    <t>-MPGSLuf3J5-loIpgk_n</t>
  </si>
  <si>
    <t>nÃ¸ddesteg</t>
  </si>
  <si>
    <t>-MPGSPYJ70s5FDN5FDV8</t>
  </si>
  <si>
    <t>Fruit</t>
  </si>
  <si>
    <t>-MPGSTrzo9ENOLq4tKN7</t>
  </si>
  <si>
    <t>-MPGS_9MItjXbaPlrJMi</t>
  </si>
  <si>
    <t>kyllingsalad</t>
  </si>
  <si>
    <t>-MPGScvLkgQ0Vh0wV1sc</t>
  </si>
  <si>
    <t>Kernegrov</t>
  </si>
  <si>
    <t>-MPGSlmSEbho0t9yZvAT</t>
  </si>
  <si>
    <t>Asian inspired chicken  salad</t>
  </si>
  <si>
    <t>-MPGSn7Eh0Z8hpqj-PGn</t>
  </si>
  <si>
    <t>Mandelsplitter</t>
  </si>
  <si>
    <t>-MPGT5bCzSZA9fluDY_X</t>
  </si>
  <si>
    <t>Roget filet</t>
  </si>
  <si>
    <t>Irma Vesterbrogade</t>
  </si>
  <si>
    <t>-MPGT9G49ebfWYDeh2Ce</t>
  </si>
  <si>
    <t>-MPGTBryWBqWtW7ve42d</t>
  </si>
  <si>
    <t>Irma Norre torv 9</t>
  </si>
  <si>
    <t>-MPGTFkDu3SkXwsWP3Vo</t>
  </si>
  <si>
    <t>-MPGTLMUVFJQTNE2GGWR</t>
  </si>
  <si>
    <t>Burger buns</t>
  </si>
  <si>
    <t>-MPGTNZIQnD58gjwYkmi</t>
  </si>
  <si>
    <t>Pickled meat</t>
  </si>
  <si>
    <t>-MPGTQPFeI6pcqunGBDR</t>
  </si>
  <si>
    <t>0.46</t>
  </si>
  <si>
    <t>-MPGTR8BkpMTdvkLeGEb</t>
  </si>
  <si>
    <t>Skinke</t>
  </si>
  <si>
    <t>-MPGTd67ngNlv-U_nZxP</t>
  </si>
  <si>
    <t>Mini mellemlaget</t>
  </si>
  <si>
    <t>0.53</t>
  </si>
  <si>
    <t>-MPGTdiiqNd8-SQuygQz</t>
  </si>
  <si>
    <t>multikerner boller</t>
  </si>
  <si>
    <t>-MPGTpuOJ2cYoxaz91qD</t>
  </si>
  <si>
    <t>Fruit mix</t>
  </si>
  <si>
    <t>-MPGTrI5eieAoFuSpGgP</t>
  </si>
  <si>
    <t>Snittes rodkal</t>
  </si>
  <si>
    <t>-MPGTx4uKPYlCWpu-4rH</t>
  </si>
  <si>
    <t>solskins</t>
  </si>
  <si>
    <t>-MPGU1iwoaSFs4Ly5G55</t>
  </si>
  <si>
    <t>Risalamande</t>
  </si>
  <si>
    <t>-MPGU6TfErOrFABlNaC5</t>
  </si>
  <si>
    <t>krydder boller</t>
  </si>
  <si>
    <t>-MPGUCl6DsIlop5HyE_-</t>
  </si>
  <si>
    <t>-MPGUCrPK7Ofhptyr2Dp</t>
  </si>
  <si>
    <t>-MPGUOL93i-FzPCvzyRf</t>
  </si>
  <si>
    <t>Gulerodsmix</t>
  </si>
  <si>
    <t>-MPGUQ5eWUSWeEJaPM1v</t>
  </si>
  <si>
    <t>Vegan meat</t>
  </si>
  <si>
    <t>0.16</t>
  </si>
  <si>
    <t>-MPGUSKCnAuTUaJBku8H</t>
  </si>
  <si>
    <t>Norre torv 9</t>
  </si>
  <si>
    <t>-MPGU_0be9m3bE_-WV_S</t>
  </si>
  <si>
    <t>Ciabbatta</t>
  </si>
  <si>
    <t>-MPGUcKta5S7PeRjK0Bb</t>
  </si>
  <si>
    <t>-MPGUe67cT8QfQjuR2WN</t>
  </si>
  <si>
    <t>-MPGUlxthy4yOz8sc8LO</t>
  </si>
  <si>
    <t>-MPGUr4K8b2blDu5wway</t>
  </si>
  <si>
    <t>Proteinsalad</t>
  </si>
  <si>
    <t>-MPGUvBZ6C5LafIp8ykq</t>
  </si>
  <si>
    <t>-MPGUveu8KdJkM2ic_QI</t>
  </si>
  <si>
    <t>-MPGV4sPFILejhQ9ojg4</t>
  </si>
  <si>
    <t>-MPGV5AwBLT2UIb3PD81</t>
  </si>
  <si>
    <t>Hummus</t>
  </si>
  <si>
    <t>-MPGVEROvoe6CY3fsNwx</t>
  </si>
  <si>
    <t>Chesse</t>
  </si>
  <si>
    <t>-MPGVK8mF9pxrhSPM72d</t>
  </si>
  <si>
    <t>Veggie salad</t>
  </si>
  <si>
    <t>-MPGVKVrxTIr9J4MNXFI</t>
  </si>
  <si>
    <t>-MPGVPZO77IVbyRV893T</t>
  </si>
  <si>
    <t>Hanegal</t>
  </si>
  <si>
    <t>-MPGVQCtNfPysWOEh-k7</t>
  </si>
  <si>
    <t>-MPGVZsSeTa1fRL5JZRJ</t>
  </si>
  <si>
    <t>-MPGVecxZ7q_wXe7CEQb</t>
  </si>
  <si>
    <t>-MPGVkpHKAn7bAcKFuEx</t>
  </si>
  <si>
    <t>-MPGVrHDIvtt4S-sVbtd</t>
  </si>
  <si>
    <t>Noodle salat</t>
  </si>
  <si>
    <t>-MPGVrigpXWlJZUXzRpO</t>
  </si>
  <si>
    <t>SÃ¸dmÃ¦lk brÃ¸d</t>
  </si>
  <si>
    <t>-MPGVwn2DaWWYLOVf9JY</t>
  </si>
  <si>
    <t>Vegetables</t>
  </si>
  <si>
    <t>-MPGW-nnXi5CvNsf1yrN</t>
  </si>
  <si>
    <t>Norre farum</t>
  </si>
  <si>
    <t>-MPGW9tErmIZgbdfRF2u</t>
  </si>
  <si>
    <t>Meat mix</t>
  </si>
  <si>
    <t>-MPGWCALqHPWvCYjLWKC</t>
  </si>
  <si>
    <t>-MPGWCMumQIGE3U1G_4a</t>
  </si>
  <si>
    <t>Coleslaw salad</t>
  </si>
  <si>
    <t>0.34</t>
  </si>
  <si>
    <t>-MPGWHpx22YAinrJxFUb</t>
  </si>
  <si>
    <t>Ã˜ko sylte</t>
  </si>
  <si>
    <t>-MPGWKZduFW_Evu5ieP8</t>
  </si>
  <si>
    <t>Cabbage salad</t>
  </si>
  <si>
    <t>-MPGWQ966XWQxVe_lMMz</t>
  </si>
  <si>
    <t>-MPGWVEtbeDJXqQfQwzT</t>
  </si>
  <si>
    <t>Vegan butter</t>
  </si>
  <si>
    <t>-MPGWdH8k0sIJzqwviae</t>
  </si>
  <si>
    <t>-MPGWgfPhkuX6OZIADFW</t>
  </si>
  <si>
    <t>England</t>
  </si>
  <si>
    <t>Steaks</t>
  </si>
  <si>
    <t>-MPGWqlnVYH1KZHF_6X1</t>
  </si>
  <si>
    <t>Beef</t>
  </si>
  <si>
    <t>-MPGX0VOs1IPqsHGeNqd</t>
  </si>
  <si>
    <t>Pork</t>
  </si>
  <si>
    <t>-MPGX6TIBLiVFvIQ-5K8</t>
  </si>
  <si>
    <t>Curry salad</t>
  </si>
  <si>
    <t>-MPGX9_J3yMtq72SL_K1</t>
  </si>
  <si>
    <t>Bacon</t>
  </si>
  <si>
    <t>-MPGXA2as1gwRzYztd5L</t>
  </si>
  <si>
    <t>-MPGXPu1Bd6JTkb9Lfi6</t>
  </si>
  <si>
    <t>Plant based patÃ©</t>
  </si>
  <si>
    <t>-MPGXQs38s1VlP2uMY4g</t>
  </si>
  <si>
    <t>French postej</t>
  </si>
  <si>
    <t>-MPGXc372AGscUSHdKha</t>
  </si>
  <si>
    <t>-MPGY3aDByF4rlHCXlM1</t>
  </si>
  <si>
    <t>Oven potato</t>
  </si>
  <si>
    <t>Holte Stationsvej 6</t>
  </si>
  <si>
    <t>-MPGYBkk48yGf8kPJc-l</t>
  </si>
  <si>
    <t>Syte</t>
  </si>
  <si>
    <t>Irma RÃ¸dovre centre</t>
  </si>
  <si>
    <t>-MPGYDAxhL6BnN3-rldy</t>
  </si>
  <si>
    <t>Vegan meatball</t>
  </si>
  <si>
    <t>-MPGYIopMw0p1dB6Xm2S</t>
  </si>
  <si>
    <t>-MPGYJD2fHxUM9e53Hhv</t>
  </si>
  <si>
    <t>Salmon</t>
  </si>
  <si>
    <t>-MPGYLAgQbDkY0sd8dbO</t>
  </si>
  <si>
    <t>-MPGYOxmP2U41K63dug8</t>
  </si>
  <si>
    <t>Wienerschnitzel</t>
  </si>
  <si>
    <t>-MPGYQu3CRe1fS_UIZDv</t>
  </si>
  <si>
    <t>-MPGYQydsJbutzLLSRZ_</t>
  </si>
  <si>
    <t>mixed salads</t>
  </si>
  <si>
    <t>Irma rÃ¶dovre</t>
  </si>
  <si>
    <t>-MPGYYfLd7U95DPny3TT</t>
  </si>
  <si>
    <t>-MPGYZHk5rrFDqpEnmDG</t>
  </si>
  <si>
    <t>Mayo</t>
  </si>
  <si>
    <t>-MPGYgPTkasBgYUe1uQF</t>
  </si>
  <si>
    <t>PatÃ©</t>
  </si>
  <si>
    <t>-MPGYlCg-_CmAelElBdb</t>
  </si>
  <si>
    <t>-MPGYorix68h5yRXQq2X</t>
  </si>
  <si>
    <t>Tzatziki</t>
  </si>
  <si>
    <t>-MPGYr5_QauJ2ooGsMoI</t>
  </si>
  <si>
    <t>steht kylling</t>
  </si>
  <si>
    <t>Irma rÃ¸dovre</t>
  </si>
  <si>
    <t>-MPGYr8Ixi3p_3kodRoj</t>
  </si>
  <si>
    <t>Beef tartar</t>
  </si>
  <si>
    <t>-MPGYwEgGOjC9FfoXpo4</t>
  </si>
  <si>
    <t>RÃ¸get filet</t>
  </si>
  <si>
    <t>-MPGYwZJ3DtwPcOSbDgl</t>
  </si>
  <si>
    <t>Mozzarella</t>
  </si>
  <si>
    <t>-MPGYyJeNBv1XQhzIXhM</t>
  </si>
  <si>
    <t>GrÃ¸n pesto</t>
  </si>
  <si>
    <t>Irma RÃ¸dovre</t>
  </si>
  <si>
    <t>-MPGYyLFS7dyKM6woSZC</t>
  </si>
  <si>
    <t>-MPGZ0As2w_G98tP3SYU</t>
  </si>
  <si>
    <t>-MPGZ2rKmaVA1VBdidAj</t>
  </si>
  <si>
    <t>Fries</t>
  </si>
  <si>
    <t>-MPGZ6HUNtW0kDm5xFWY</t>
  </si>
  <si>
    <t>italy</t>
  </si>
  <si>
    <t>mozzarella</t>
  </si>
  <si>
    <t>-MPGZ9M5ZT9sb4L4KaeY</t>
  </si>
  <si>
    <t>Oat drink</t>
  </si>
  <si>
    <t>-MPGZAG2OdeV5_oa9sld</t>
  </si>
  <si>
    <t>-MPGZH0VFSf5xJBBQ-wm</t>
  </si>
  <si>
    <t>-MPGZK11iA_y9HHcP8ht</t>
  </si>
  <si>
    <t>Croatia</t>
  </si>
  <si>
    <t>Dough</t>
  </si>
  <si>
    <t>-MPGZOhoIlbR9Pe3a82X</t>
  </si>
  <si>
    <t>-MPGZP3UbiCwte5CGwjt</t>
  </si>
  <si>
    <t>-MPGZXjBPBj5HE9OZujf</t>
  </si>
  <si>
    <t>Vegan lasagna</t>
  </si>
  <si>
    <t>-MPGZZEsvVSAuYehUiBw</t>
  </si>
  <si>
    <t>skymmet mÃ¦lk-yoghurt</t>
  </si>
  <si>
    <t>-MPGZc8mvyAzbvq4eC8m</t>
  </si>
  <si>
    <t>-MPGZxXIhJQfexYUiNez</t>
  </si>
  <si>
    <t>Torskefillet</t>
  </si>
  <si>
    <t>-MPGZxthFIW3_ym7Mo05</t>
  </si>
  <si>
    <t>-MPG_2o-5PCB2PXUTHk6</t>
  </si>
  <si>
    <t>rib-eye okse filet</t>
  </si>
  <si>
    <t>-MPG_4uXWZbCsq8mYmeo</t>
  </si>
  <si>
    <t>Fish meatball</t>
  </si>
  <si>
    <t>-MPG_Ewd7CIvrjC1vOJP</t>
  </si>
  <si>
    <t>-MPG_HOoImA2AUSwZa3j</t>
  </si>
  <si>
    <t>tyskland</t>
  </si>
  <si>
    <t>kylling stykker</t>
  </si>
  <si>
    <t>-MPG_K0nePafb3YuWmke</t>
  </si>
  <si>
    <t>-MPG_QWDPVMhkX4wVTMc</t>
  </si>
  <si>
    <t>-MPG_S6CHUlm1pi2DmqY</t>
  </si>
  <si>
    <t>Norway</t>
  </si>
  <si>
    <t>Lakseportioner</t>
  </si>
  <si>
    <t>-MPG_YrLVuYT5hpPUV7I</t>
  </si>
  <si>
    <t>-MPG_a9_Q9049MMxPuMX</t>
  </si>
  <si>
    <t>torskefilet</t>
  </si>
  <si>
    <t>-MPG_gyt7Vq4LfvzHg8O</t>
  </si>
  <si>
    <t>Kylling underlar</t>
  </si>
  <si>
    <t>-MPG_qwS0HNH9ppZQUg1</t>
  </si>
  <si>
    <t>Cottage cheese</t>
  </si>
  <si>
    <t>-MPG_wQvmgirvQVJu_cy</t>
  </si>
  <si>
    <t>Mango lassy</t>
  </si>
  <si>
    <t>-MPGa4G9nHG-3xeHoB1B</t>
  </si>
  <si>
    <t>Iceland</t>
  </si>
  <si>
    <t>Skyr</t>
  </si>
  <si>
    <t>-MPGaAIX8phhqIoQmRPv</t>
  </si>
  <si>
    <t>-MPGaCsipkvgXNpKHp6b</t>
  </si>
  <si>
    <t>Syrnet med acidophilus</t>
  </si>
  <si>
    <t>-MPGaTKyxDfZM8d-VWKH</t>
  </si>
  <si>
    <t>Naerumvaenge torv 1</t>
  </si>
  <si>
    <t>-MPGaavGLiqhepfKh7zq</t>
  </si>
  <si>
    <t>-MPGahSPGM3V7JGp-byI</t>
  </si>
  <si>
    <t>Irma Jaeggersborg</t>
  </si>
  <si>
    <t>-MPGaj3_jBJ31oOtvDQS</t>
  </si>
  <si>
    <t>Beetroot salat</t>
  </si>
  <si>
    <t>-MPGawq1fGaNADMaIMQM</t>
  </si>
  <si>
    <t>-MPGbLMlQJ-D2wG1C8PH</t>
  </si>
  <si>
    <t>Dressing sauce</t>
  </si>
  <si>
    <t>-MPGbT-dURQaVQWY2ZGH</t>
  </si>
  <si>
    <t>Fruit salad</t>
  </si>
  <si>
    <t>Irma Sogenfri Torv</t>
  </si>
  <si>
    <t>-MPGbVp_irZLQcF64jLF</t>
  </si>
  <si>
    <t>-MPGb_HDlYC7IDdvYAh5</t>
  </si>
  <si>
    <t>-MPGbhjuq677uZkVvs9-</t>
  </si>
  <si>
    <t>-MPGbooPt1BtL-rZ-HLO</t>
  </si>
  <si>
    <t>-MPGbs2X_tQC-dqY0sfW</t>
  </si>
  <si>
    <t>Plant based ground meat</t>
  </si>
  <si>
    <t>-MPGbyQeASUQ8AcmH6wG</t>
  </si>
  <si>
    <t>-MPGc5UlUqCYaLQR6Vvr</t>
  </si>
  <si>
    <t>Carrot salad</t>
  </si>
  <si>
    <t>-MPGcBapE995ICCBl6ey</t>
  </si>
  <si>
    <t>-MPGcCPiV_YcjjZgOsYx</t>
  </si>
  <si>
    <t>-MPGcYLtXq982rNgUQOX</t>
  </si>
  <si>
    <t>-MPGcYu5jvRWUXqbUgrF</t>
  </si>
  <si>
    <t>-MPGcfsWxLwttS_ApLbK</t>
  </si>
  <si>
    <t>-MPGcmizH7jLzb947yCH</t>
  </si>
  <si>
    <t>Wraps</t>
  </si>
  <si>
    <t>-MPGcn4Isb83WmMAUhda</t>
  </si>
  <si>
    <t>Daal</t>
  </si>
  <si>
    <t>0.38</t>
  </si>
  <si>
    <t>-MPGcvDUFTX46M191TOu</t>
  </si>
  <si>
    <t>-MPGd-Mh6-41PJGVOMn2</t>
  </si>
  <si>
    <t>-MPGdE120bGnZZZQqggX</t>
  </si>
  <si>
    <t>-MPGdJl3k7SG-_cOsllT</t>
  </si>
  <si>
    <t>-MPGdKKPDCz2bXqsxf7_</t>
  </si>
  <si>
    <t>-MPGdQI7IIBenJx8hG-X</t>
  </si>
  <si>
    <t>-MPGdVqWqkoj6WSuCx-T</t>
  </si>
  <si>
    <t>-MPGdZY2CplcK7KP9dyJ</t>
  </si>
  <si>
    <t>-MPGdrJEppSD2ZgSGVAR</t>
  </si>
  <si>
    <t>Tenderloin steak</t>
  </si>
  <si>
    <t>Irma JÃ¦ggersborg</t>
  </si>
  <si>
    <t>-MPGdsI3cAcDMLkLsJgm</t>
  </si>
  <si>
    <t>-MPGe7fiP419gQwvA5wA</t>
  </si>
  <si>
    <t>-MPGe9fXwrPjmNxgpG8P</t>
  </si>
  <si>
    <t>Pasta kit</t>
  </si>
  <si>
    <t>Jaeggersborg alle 21</t>
  </si>
  <si>
    <t>-MPGeGeEk8izLbh3FpfH</t>
  </si>
  <si>
    <t>Ham</t>
  </si>
  <si>
    <t>-MPGeUcwQuTJqt2X9N3B</t>
  </si>
  <si>
    <t>-MPGec-RiOt34-dDCzUg</t>
  </si>
  <si>
    <t>Bacon sandwich</t>
  </si>
  <si>
    <t>-MPIiTk7kAaz0sl9LNiL</t>
  </si>
  <si>
    <t>Irma NarumvÃ¦nge Torv</t>
  </si>
  <si>
    <t>-MPIqfKB0mTcMRhdEjue</t>
  </si>
  <si>
    <t>JÃ¦ggersborg Alle</t>
  </si>
  <si>
    <t>-MPIqzgUMwksw4gBTB5q</t>
  </si>
  <si>
    <t>Tomater</t>
  </si>
  <si>
    <t>Jaggersborg allÃ©</t>
  </si>
  <si>
    <t>-MPIr3SdOAWgaAm2lyu8</t>
  </si>
  <si>
    <t>Butter</t>
  </si>
  <si>
    <t>JÃ¦gersborg alle</t>
  </si>
  <si>
    <t>-MPIrc7BVx7dBK5Ia-aW</t>
  </si>
  <si>
    <t>Plantebaseret risengrÃ¸d</t>
  </si>
  <si>
    <t>-MPIs-CwAwyi57bFdTTD</t>
  </si>
  <si>
    <t>Humus</t>
  </si>
  <si>
    <t>-MPIs1iDYecPLEfWs41d</t>
  </si>
  <si>
    <t>Ciabatta</t>
  </si>
  <si>
    <t>NÃ¸rre Torv Irma</t>
  </si>
  <si>
    <t>-MPIs75xuV28tPKuvORS</t>
  </si>
  <si>
    <t>-MPIsDtqPMhVY-x4NUzH</t>
  </si>
  <si>
    <t>Minced pea based</t>
  </si>
  <si>
    <t>-MPIsR8QE2_v0D57j_wo</t>
  </si>
  <si>
    <t>Dennark</t>
  </si>
  <si>
    <t>Minced pae based</t>
  </si>
  <si>
    <t>-MPIsU7290bz3thAFp5J</t>
  </si>
  <si>
    <t>Bread toast</t>
  </si>
  <si>
    <t>-MPIsaJJlmy1gsICJ0R-</t>
  </si>
  <si>
    <t>-MPIsfAyXlJ6gtuNc-Ri</t>
  </si>
  <si>
    <t>JÃ¦gersborgvej irma</t>
  </si>
  <si>
    <t>-MPIshGqFtC3ORlCNtGN</t>
  </si>
  <si>
    <t>Teriyaki box</t>
  </si>
  <si>
    <t>-MPIsnnPZf0v3QJLjTYE</t>
  </si>
  <si>
    <t>GrÃ¸dbrÃ¸d</t>
  </si>
  <si>
    <t>0.78</t>
  </si>
  <si>
    <t>-MPIsrWVoDM6F0Nyyopm</t>
  </si>
  <si>
    <t>Miso box</t>
  </si>
  <si>
    <t>-MPIt5_N8ui0UDsiRf_c</t>
  </si>
  <si>
    <t>-MPIt7HPqZJwF5s0SrIX</t>
  </si>
  <si>
    <t>Vegan chicken cut</t>
  </si>
  <si>
    <t>-MPItErgNy6BGjK13A7f</t>
  </si>
  <si>
    <t>-MPItFJENU-KL2ewj1S9</t>
  </si>
  <si>
    <t>Vegan cotto style</t>
  </si>
  <si>
    <t>-MPItUenx094ROAqRFOY</t>
  </si>
  <si>
    <t>0.72</t>
  </si>
  <si>
    <t>-MPItV4gKn94gaqPHqoN</t>
  </si>
  <si>
    <t>NÃ¸ddesteg</t>
  </si>
  <si>
    <t>-MPItW1XzCzG9RZHag3y</t>
  </si>
  <si>
    <t>Nudel salat</t>
  </si>
  <si>
    <t>-MPItePB-TMhr5zRoU3A</t>
  </si>
  <si>
    <t>-MPItpwpxGVaosdne3ti</t>
  </si>
  <si>
    <t>Veggie salat</t>
  </si>
  <si>
    <t>-MPIu0yO-TinzutS0Z2V</t>
  </si>
  <si>
    <t>Mango i tern</t>
  </si>
  <si>
    <t>-MPIuE3VKfUprbJ7wheS</t>
  </si>
  <si>
    <t>-MPIuMBixvD7KrJLKrDt</t>
  </si>
  <si>
    <t>-MPIuO9RoIEfk525AKZo</t>
  </si>
  <si>
    <t>Overnight oats</t>
  </si>
  <si>
    <t>-MPIuW2twOGzmG1l3-j7</t>
  </si>
  <si>
    <t>Proteinsalat</t>
  </si>
  <si>
    <t>-MPIujZZ5bz9W3b8wW8v</t>
  </si>
  <si>
    <t>Ananas i tern</t>
  </si>
  <si>
    <t>-MPIuu_mgJwCrtax3KmE</t>
  </si>
  <si>
    <t>Frugtmix</t>
  </si>
  <si>
    <t>-MPIv0CMHg3_RjjZWoCj</t>
  </si>
  <si>
    <t>-MPIv0iKWdmFndIiBUqz</t>
  </si>
  <si>
    <t>-MPIvBT_dr6C0CBhHF9m</t>
  </si>
  <si>
    <t>Landstykke</t>
  </si>
  <si>
    <t>-MPIwKv1B0w4cnsaKizq</t>
  </si>
  <si>
    <t>-MPIwU7i-zYgD-KYLpb6</t>
  </si>
  <si>
    <t>-MUT5-FGWjnndCLh1YkV</t>
  </si>
  <si>
    <t>17.0</t>
  </si>
  <si>
    <t>-MUT5MWtf-5fK5YlKhVD</t>
  </si>
  <si>
    <t>Meyers bageri</t>
  </si>
  <si>
    <t>-MUT9X-oNPSwHIa0o5G_</t>
  </si>
  <si>
    <t>250.0</t>
  </si>
  <si>
    <t>Netto amager</t>
  </si>
  <si>
    <t>-MUTAUoapFIyLqTS0MUJ</t>
  </si>
  <si>
    <t>-MUTBOVPcxD_cO95S0lY</t>
  </si>
  <si>
    <t>Netto kustvejen</t>
  </si>
  <si>
    <t>-MUTBRgeOPxfSLEmD4ap</t>
  </si>
  <si>
    <t>Rema Panimagade</t>
  </si>
  <si>
    <t>-MUTCTLquQ8TH7m4bzV4</t>
  </si>
  <si>
    <t>-MUTCU0rBr73vB6OdJhS</t>
  </si>
  <si>
    <t>Baby salad mix</t>
  </si>
  <si>
    <t>Rema Ã˜resundsvej</t>
  </si>
  <si>
    <t>-MUTCV3i6AS7ErP78JRG</t>
  </si>
  <si>
    <t>Netto l'astriplej</t>
  </si>
  <si>
    <t>-MUTDLzo8m7nWebbQgfG</t>
  </si>
  <si>
    <t>-MUTDl2KFoAb_0wwbKyC</t>
  </si>
  <si>
    <t>-MUTE4fA3FIKGyJ9unbP</t>
  </si>
  <si>
    <t>Christmas chocolate</t>
  </si>
  <si>
    <t>-MUTGyidGmFfnstcd7vW</t>
  </si>
  <si>
    <t>Grapefruit</t>
  </si>
  <si>
    <t>Rema panimagade</t>
  </si>
  <si>
    <t>-MUTHcgZjO_jdv2ql7uW</t>
  </si>
  <si>
    <t>-MUTMHdHqfCcCrc9mC3T</t>
  </si>
  <si>
    <t>Chokoladekranse</t>
  </si>
  <si>
    <t>-MUTMv5CSiY_TX8e3Pap</t>
  </si>
  <si>
    <t>-MUTP3xa2EVg3AfhEVLK</t>
  </si>
  <si>
    <t>-MUTP7YlLNVtHllhawon</t>
  </si>
  <si>
    <t>Suket</t>
  </si>
  <si>
    <t>-MUTQkJ5InFlwQHc4aUm</t>
  </si>
  <si>
    <t>Netto maglebyhvn</t>
  </si>
  <si>
    <t>-MUTSwkw4wnYnRHOUbfx</t>
  </si>
  <si>
    <t>Unkowm</t>
  </si>
  <si>
    <t>Hindmarlwt</t>
  </si>
  <si>
    <t>-MUTUAJcs5JoTBRdYgzM</t>
  </si>
  <si>
    <t>Hindmarket</t>
  </si>
  <si>
    <t>-MUTVSmGTiGLNCdM52i1</t>
  </si>
  <si>
    <t>-M1Q2ro3VDWs2ayIMafx</t>
  </si>
  <si>
    <t>Cantaloupe</t>
  </si>
  <si>
    <t>-M1Q3CS8cz6BCd5UL64d</t>
  </si>
  <si>
    <t>-M1Q3ohC2_xuI4Kz6c0c</t>
  </si>
  <si>
    <t>-MAQ7znvP90IYc1CGG0A</t>
  </si>
  <si>
    <t>Premium fruit nectariner</t>
  </si>
  <si>
    <t>-MAQ8IFpOMHZuRyeO0YY</t>
  </si>
  <si>
    <t>Paraguayos donutferskner</t>
  </si>
  <si>
    <t>-MAzDFUJnY1Vfrrkj1gr</t>
  </si>
  <si>
    <t>-MAzDpO4XQisNcKkIs82</t>
  </si>
  <si>
    <t>-MAzEKonh44F5Q6k2F0B</t>
  </si>
  <si>
    <t>Sweet snack pepper</t>
  </si>
  <si>
    <t>-MAzElYCPHutvDjt1rep</t>
  </si>
  <si>
    <t>-MAzG9J_2tMhXQgw_kau</t>
  </si>
  <si>
    <t>-MAzGKQNoa1F4W2bYDT6</t>
  </si>
  <si>
    <t>-MAzH7uuaPWLoQIT_erv</t>
  </si>
  <si>
    <t>India</t>
  </si>
  <si>
    <t>-MAzHHzW-SGd-rXCdtvV</t>
  </si>
  <si>
    <t>-MAzHKB84QahcQzcfI7P</t>
  </si>
  <si>
    <t>-MAzI0g3uBnAId6uWGsH</t>
  </si>
  <si>
    <t>-MAzIV2ziouxGXtXhtZa</t>
  </si>
  <si>
    <t>Hvide asparges</t>
  </si>
  <si>
    <t>-MAzIVW4kTv7s5DfPtwD</t>
  </si>
  <si>
    <t>-MAzIkIeZvKCy2vPiS6F</t>
  </si>
  <si>
    <t>-MAzJ_alg1toTnDGxwAq</t>
  </si>
  <si>
    <t>-MAzJgiaqu-q6W8qA7eY</t>
  </si>
  <si>
    <t>-MAzJsPe9K9Tv_vileAi</t>
  </si>
  <si>
    <t>-MAzKcxm8XoLT9xIfqYj</t>
  </si>
  <si>
    <t>Ã˜ko grÃ¸nkÃ¥l</t>
  </si>
  <si>
    <t>-MAzLyd__danQuHYuDGo</t>
  </si>
  <si>
    <t>-MAzObY6NwfNDSp4uemK</t>
  </si>
  <si>
    <t>-MAzOyQHCGjuPrTzb6K6</t>
  </si>
  <si>
    <t>Giga Clouds</t>
  </si>
  <si>
    <t>-MAzQ6cDOwLe4kbzc0_L</t>
  </si>
  <si>
    <t>-MAzQIaIrBZUwPJOPlDF</t>
  </si>
  <si>
    <t>-MAzR3EFllH0Lj1N6GHc</t>
  </si>
  <si>
    <t>-MAzRXJ8sd9KSZQeG2xa</t>
  </si>
  <si>
    <t>-MAzRnRhK-pfaDZJBFFS</t>
  </si>
  <si>
    <t>Avocados</t>
  </si>
  <si>
    <t>-MAzS0G3yNWq7YsHwiiG</t>
  </si>
  <si>
    <t>-MAzSrOSnHOspAdWSgZe</t>
  </si>
  <si>
    <t>-MAzT0ETmzyeqireqf1_</t>
  </si>
  <si>
    <t>-MAzT5MOHgYqFRjXfBlz</t>
  </si>
  <si>
    <t>-MAzTH_Y6a46lFElsBaf</t>
  </si>
  <si>
    <t>-MAzTKkxEDiaiBd9Pb10</t>
  </si>
  <si>
    <t>GrÃ¦kenland</t>
  </si>
  <si>
    <t>Balakankis</t>
  </si>
  <si>
    <t>-MAzTZOiC9ubVNXFrR1o</t>
  </si>
  <si>
    <t>-MAzTgIxH7qrzKzltze1</t>
  </si>
  <si>
    <t>Ã–ko ruccola salat</t>
  </si>
  <si>
    <t>-MAzTjKQtmkQugxbfHdj</t>
  </si>
  <si>
    <t>-MAzU1ZaFNfXFmBs1J5Z</t>
  </si>
  <si>
    <t>Pepper fruit</t>
  </si>
  <si>
    <t>-MAzU4Ofqkjojrlxc90N</t>
  </si>
  <si>
    <t>-MAzUE2_-N9yot2ezGp9</t>
  </si>
  <si>
    <t>-MAzUNjC5qKZ3xouNkgI</t>
  </si>
  <si>
    <t>-MAzUP8XPPVdr0FHNUCr</t>
  </si>
  <si>
    <t>-MAzVCDZlZiNh3onkLOx</t>
  </si>
  <si>
    <t>-MAzVGM7xvvU3ciERLZb</t>
  </si>
  <si>
    <t>-MAzY0rgrmGc4rlhXKwX</t>
  </si>
  <si>
    <t>Aeblemost</t>
  </si>
  <si>
    <t>-MBY5wN5kP-WOi13ytZ3</t>
  </si>
  <si>
    <t>-MBY5yKDy9-t6livBWpp</t>
  </si>
  <si>
    <t>Ananas</t>
  </si>
  <si>
    <t>-MBY6ET0ATUwp3X7SZtU</t>
  </si>
  <si>
    <t>-MBY6ak1XC8o6MaDdjz1</t>
  </si>
  <si>
    <t>-MBY6v1O6X5AuhOBIdj1</t>
  </si>
  <si>
    <t>Zendium tothpast</t>
  </si>
  <si>
    <t>-MBY6weU9Z5Ezx2M2Sg6</t>
  </si>
  <si>
    <t>Chilli</t>
  </si>
  <si>
    <t>-MBY7AFE00808ZufyYv8</t>
  </si>
  <si>
    <t>-MBY7GYdMDTwtnBHFtJU</t>
  </si>
  <si>
    <t>Sukker</t>
  </si>
  <si>
    <t>-MBY7I4RoQs1pJU2hVgJ</t>
  </si>
  <si>
    <t>-MBY7PV1W9N9HdWIWyA1</t>
  </si>
  <si>
    <t>-MBY7jyeAbZZjVn3p1jH</t>
  </si>
  <si>
    <t>-MBY7so2PintXevrXKOW</t>
  </si>
  <si>
    <t>-MBY8Cq7MD8-NgQAYc1M</t>
  </si>
  <si>
    <t>-MBY8dWQVoTKz99V0bHj</t>
  </si>
  <si>
    <t>-MBY8yoLuOjdlUVgbbAx</t>
  </si>
  <si>
    <t>-MBY9-bZ2k_MW6skm8qn</t>
  </si>
  <si>
    <t>-MBY95FS02sLzNW7m7iX</t>
  </si>
  <si>
    <t>-MBY9DZ92KsRwR5r_7TF</t>
  </si>
  <si>
    <t>-MBY9LLTg27IPaJqasu9</t>
  </si>
  <si>
    <t>KrÃ¸llet salatmix</t>
  </si>
  <si>
    <t>-MBY9XWnVHHoiRnKy_IU</t>
  </si>
  <si>
    <t>-MBY9aZWLZorgw33noAX</t>
  </si>
  <si>
    <t>-MBY9jsCUm1fMBbO9mav</t>
  </si>
  <si>
    <t>Salatblanding</t>
  </si>
  <si>
    <t>-MBY9qrxuA2PS-PNJV0Y</t>
  </si>
  <si>
    <t>Meget mere</t>
  </si>
  <si>
    <t>-MBY9wJx-ZuCs82fyXdq</t>
  </si>
  <si>
    <t>-MBYAWlCaJbpL1E1QFSu</t>
  </si>
  <si>
    <t>-MBYAdDLiQGjgx9dqpsQ</t>
  </si>
  <si>
    <t>-MBYAgiwLFCuPTig-vDV</t>
  </si>
  <si>
    <t>Basilikum</t>
  </si>
  <si>
    <t>-MBYAj-OZXZ9BZxRo87c</t>
  </si>
  <si>
    <t>-MBYB-NG7IJLuP_UTyGf</t>
  </si>
  <si>
    <t>Angelle tomater</t>
  </si>
  <si>
    <t>-MBYB9nX8iRpFzLuHSoV</t>
  </si>
  <si>
    <t>-MBYBLHowME1CM9scXui</t>
  </si>
  <si>
    <t>Costa rica</t>
  </si>
  <si>
    <t>-MBYBWUC2JeN4IHSSfaB</t>
  </si>
  <si>
    <t>-MBYBX7Ez1rldhp0V7Rw</t>
  </si>
  <si>
    <t>-MBYBwDqk_p2QlsQ7lXk</t>
  </si>
  <si>
    <t>-MBYBwmq_svZ1XILJX6g</t>
  </si>
  <si>
    <t>Sugar snaps</t>
  </si>
  <si>
    <t>-MBYC8zPB5Q7qaHVSeYJ</t>
  </si>
  <si>
    <t>-MBYCFaEXhDPqAt9s0ot</t>
  </si>
  <si>
    <t>-MBYCLy3-yrqNixBzjLF</t>
  </si>
  <si>
    <t>Peach</t>
  </si>
  <si>
    <t>-MBYCUTzDoucsQHcUOEg</t>
  </si>
  <si>
    <t>-MBYCr4WTVV-hjKwitxZ</t>
  </si>
  <si>
    <t>-MBYDojLBL-usVW9QUpt</t>
  </si>
  <si>
    <t>-MBYDutXwkf0g1Fh-EeQ</t>
  </si>
  <si>
    <t>-MBYEBA7DAXqtoz3jLT7</t>
  </si>
  <si>
    <t>-MBYEEQuK-FnOpvWQzdK</t>
  </si>
  <si>
    <t>-MBYEJubbl4dGHvBkQZQ</t>
  </si>
  <si>
    <t>-MBYEZf8YiRYQm9Yb7HP</t>
  </si>
  <si>
    <t>-MBYEcEKICtkm0rOF4xJ</t>
  </si>
  <si>
    <t>-MBYF2n78n_8gC-mi_rv</t>
  </si>
  <si>
    <t>-MBYFG4r_TvmdEIXK4jz</t>
  </si>
  <si>
    <t>-MBYKy-3VALs2eOgYqfd</t>
  </si>
  <si>
    <t>Rema 1000 Ã˜restads boulevard</t>
  </si>
  <si>
    <t>-MBYKySltFrgxlWEwral</t>
  </si>
  <si>
    <t>-MBYL90IMoI1moar7AEE</t>
  </si>
  <si>
    <t>Rema 1000 Orestad</t>
  </si>
  <si>
    <t>-MBYLK7-xM_JmtxhCc5S</t>
  </si>
  <si>
    <t>-MBYLRt_NxA1FoBuYhpn</t>
  </si>
  <si>
    <t>Coriander</t>
  </si>
  <si>
    <t>-MBYLXusw8Js_nOn5RhO</t>
  </si>
  <si>
    <t>-MBYLaQtqKLH-A89GgDS</t>
  </si>
  <si>
    <t>-MBYLf6NbHbqlxQnfH3q</t>
  </si>
  <si>
    <t>-MBYLmnfGufC9Yt7BLid</t>
  </si>
  <si>
    <t>-MBYLqR6l9lXq-1zMSoc</t>
  </si>
  <si>
    <t>-MBYLqqyj10BQA4VJQDY</t>
  </si>
  <si>
    <t>-MBYMGrpGJAfKlj_kQes</t>
  </si>
  <si>
    <t>-MBYMYe87eQOJtyVquf3</t>
  </si>
  <si>
    <t>Rema 1000 orestads volouebard</t>
  </si>
  <si>
    <t>-MBYNRaVihy-4TZ0EYOI</t>
  </si>
  <si>
    <t>Champignion</t>
  </si>
  <si>
    <t>-MBYNaFHedV4QzGu3wII</t>
  </si>
  <si>
    <t>-MBYO1daZEUgqUpyy75H</t>
  </si>
  <si>
    <t>Citron herb</t>
  </si>
  <si>
    <t>-MC6AomrfEA-HYcO47L9</t>
  </si>
  <si>
    <t>-MC6B0qQuefvQd03btgg</t>
  </si>
  <si>
    <t>-MC6CXdJhpWc7DHxlU4i</t>
  </si>
  <si>
    <t>-MC6CnEaEqxLml4Qs9tM</t>
  </si>
  <si>
    <t>1.95</t>
  </si>
  <si>
    <t>-MC6DXEq2xJnAALGcfV-</t>
  </si>
  <si>
    <t>-MC6DXXuA95A5tb1vi_G</t>
  </si>
  <si>
    <t>-MC6DsJ3v5JnK1BQnvDZ</t>
  </si>
  <si>
    <t>-MC6E4La4KzskAZLIBiB</t>
  </si>
  <si>
    <t>Cheery</t>
  </si>
  <si>
    <t>-MC6Eb5rFZx7sxgrbTxP</t>
  </si>
  <si>
    <t>-MC6EypXEuEWv0_6XfZH</t>
  </si>
  <si>
    <t>-MC6FLCKCsVdhuYCXR9L</t>
  </si>
  <si>
    <t>-MC6FRoy-nGgdbx6cMYi</t>
  </si>
  <si>
    <t>-MC6FqK5QmDh0VwdqdiP</t>
  </si>
  <si>
    <t>-MC6G8AcmgAhrKnnlDDZ</t>
  </si>
  <si>
    <t>-MC6GNfjyQxF-55RIS-a</t>
  </si>
  <si>
    <t>-MC6GrO229n3jLbnAmUK</t>
  </si>
  <si>
    <t>-MC6GsBlKgBLlV1zwoeJ</t>
  </si>
  <si>
    <t>-MC6HH5yiqqyOS0j3MbM</t>
  </si>
  <si>
    <t>-MC6HLaj4t1yNY6DUcRr</t>
  </si>
  <si>
    <t>-MC6HbmE4Q0eQtpICvOP</t>
  </si>
  <si>
    <t>-MC6HhDRvCU5QqJjpi27</t>
  </si>
  <si>
    <t>-MC6HqYq5-QO7uA8Yym9</t>
  </si>
  <si>
    <t>-MC6IBkck4jdJX0p_IcS</t>
  </si>
  <si>
    <t>-MC6IPQCiPxbTnjrmOcT</t>
  </si>
  <si>
    <t>-MC6IZ70AQOX0g0hTh4C</t>
  </si>
  <si>
    <t>-MC6IaDSRfU2ZoFVKK2V</t>
  </si>
  <si>
    <t>-MC6IgKyVVpTccUd2MN9</t>
  </si>
  <si>
    <t>-MC6Ik10t_XC9z8Ijfae</t>
  </si>
  <si>
    <t>-MC6IzDSNPapT7gQuTuO</t>
  </si>
  <si>
    <t>-MC6J0cVPF-snGHYpQ9c</t>
  </si>
  <si>
    <t>-MC6J6aUEnOfIaoCGTDq</t>
  </si>
  <si>
    <t>Estragon</t>
  </si>
  <si>
    <t>-MC6JSEOr8CNzUGTK-06</t>
  </si>
  <si>
    <t>-MC6JZOvHnBFPn4LLJO2</t>
  </si>
  <si>
    <t>-MC6K0Gu4HBO1MmEbo3P</t>
  </si>
  <si>
    <t>-MC6KKYRUzsqr-rNv05v</t>
  </si>
  <si>
    <t>-MC6KoU7QHOChH6VwTd9</t>
  </si>
  <si>
    <t>-MC6KyE0kFTNSV-L-329</t>
  </si>
  <si>
    <t>-MC6Kz38ntf0wpUTcKiB</t>
  </si>
  <si>
    <t>-MC6LDFX8jQ-2fztDvwD</t>
  </si>
  <si>
    <t>-MC6LDdF5mKd52oxy_YZ</t>
  </si>
  <si>
    <t>-MC6LSLqCKKN0VUa7uKA</t>
  </si>
  <si>
    <t>-MC6LWtWP8VBR78seUMq</t>
  </si>
  <si>
    <t>-MC6LpM2ourZqLRyFo_o</t>
  </si>
  <si>
    <t>-MC6LvNJW38GrncIotHx</t>
  </si>
  <si>
    <t>Nederlands</t>
  </si>
  <si>
    <t>-MC6Lxjf5RvHvaf8gZz-</t>
  </si>
  <si>
    <t>-MC6M6obtEybiahyW0MH</t>
  </si>
  <si>
    <t>-MC6M7Jcin6Y49tvUPZR</t>
  </si>
  <si>
    <t>-MC6MTuXQ7NEMP0Na99W</t>
  </si>
  <si>
    <t>-MC6MUUvN8R5tb2Y44f8</t>
  </si>
  <si>
    <t>Mynte</t>
  </si>
  <si>
    <t>-MC6MWoOZmItJiGm2669</t>
  </si>
  <si>
    <t>-MC6MmVmKzXawuhA5wtS</t>
  </si>
  <si>
    <t>Persille</t>
  </si>
  <si>
    <t>-MC6QpaPEt4wcJhBHHBh</t>
  </si>
  <si>
    <t>-MC6R1ayoBMukJTACXVl</t>
  </si>
  <si>
    <t>-MC6REfF9DS69UtL3X-B</t>
  </si>
  <si>
    <t>-MC6Sy12xLa8UbW9hBOu</t>
  </si>
  <si>
    <t>-MC6TB9hRxwLev_RSUZi</t>
  </si>
  <si>
    <t>Champignones</t>
  </si>
  <si>
    <t>-MC6TRr0XN5kBP8s72qT</t>
  </si>
  <si>
    <t>-MC6TU4uDYeSfN1-v_hE</t>
  </si>
  <si>
    <t>-MC6TcrBTUbC11zvJyrJ</t>
  </si>
  <si>
    <t>-MC6ULD6rd6D1b5l8djf</t>
  </si>
  <si>
    <t>-MC6UXn01Ch5skYZ6yxd</t>
  </si>
  <si>
    <t>Tomatillo</t>
  </si>
  <si>
    <t>-MC6Up3rKZqEFlnA2s_u</t>
  </si>
  <si>
    <t>-MC6V-WRdYATIhrrbezV</t>
  </si>
  <si>
    <t>-MC6VFLA1oqjLjpUXpA5</t>
  </si>
  <si>
    <t>-MC6VRrxnNkbvtZGwoHF</t>
  </si>
  <si>
    <t>-MC6VjXsXUSLugxOiEJT</t>
  </si>
  <si>
    <t>-MC6W7WGl2yXO4dFqOjr</t>
  </si>
  <si>
    <t>-MC6W7sXOzYsrsz6TosE</t>
  </si>
  <si>
    <t>Wine</t>
  </si>
  <si>
    <t>-MC6WG3-89fp7AqgBfoK</t>
  </si>
  <si>
    <t>Brownie</t>
  </si>
  <si>
    <t>-MC6WTkg88fq5SqTNSmt</t>
  </si>
  <si>
    <t>Cereal</t>
  </si>
  <si>
    <t>-MC6WiUPp--9T7olkB7q</t>
  </si>
  <si>
    <t>-MC6WoFd82hYYL_7Di4U</t>
  </si>
  <si>
    <t>-MC6WruwSoNLAmi_Lvxk</t>
  </si>
  <si>
    <t>-MC6XA856yeeQNXN-ubf</t>
  </si>
  <si>
    <t>-MC6XEctdTgo89dd0TKH</t>
  </si>
  <si>
    <t>Ã†bblegrÃ¸d</t>
  </si>
  <si>
    <t>-MC6XNonFEL4JgwNOmVw</t>
  </si>
  <si>
    <t>PÃ¥lÃ¦gschokolade</t>
  </si>
  <si>
    <t>-MC6Xh-LQOewErxi3B9t</t>
  </si>
  <si>
    <t>Baked beans</t>
  </si>
  <si>
    <t>-MC6Xsf0e_Gf6tU6_AmP</t>
  </si>
  <si>
    <t>-MC6XyXxwuxYtfZ7tigF</t>
  </si>
  <si>
    <t>-MC6Y93wLg1oFjxIVuQf</t>
  </si>
  <si>
    <t>-MC6YISSzhPyGS0TFa0S</t>
  </si>
  <si>
    <t>-MC6YPpisVSirUntyldk</t>
  </si>
  <si>
    <t>Dishwashing liquid</t>
  </si>
  <si>
    <t>-MC6Y_Fm1LNpOtnfiKRx</t>
  </si>
  <si>
    <t>Tomato paste</t>
  </si>
  <si>
    <t>-MC6YmHzRAU58yDJvA2b</t>
  </si>
  <si>
    <t>Uk</t>
  </si>
  <si>
    <t>Latte</t>
  </si>
  <si>
    <t>-MCfBy2hRjIprFGt0A8p</t>
  </si>
  <si>
    <t>Danamrk</t>
  </si>
  <si>
    <t>-MCfC4vJEEDPx_Xvpol1</t>
  </si>
  <si>
    <t>-MCfC5JdN1R6QiyASbUo</t>
  </si>
  <si>
    <t>-MCfCFWSO4LbuDeysZ51</t>
  </si>
  <si>
    <t>-MCfCL52KIe3PWEvR7RO</t>
  </si>
  <si>
    <t>-MCfCReTm6BrrHZcLmAw</t>
  </si>
  <si>
    <t>ForÃ¥rslÃ¸g</t>
  </si>
  <si>
    <t>-MCfCV1fIGSc60oAK5Jr</t>
  </si>
  <si>
    <t>-MCfCc0ryz1oBcN4_QK5</t>
  </si>
  <si>
    <t>-MCfChLB_2MzRonpFutW</t>
  </si>
  <si>
    <t>-MCfCikV-ZfcPEsat_zm</t>
  </si>
  <si>
    <t>-MCfCx-Cw9SZ4-49XUvl</t>
  </si>
  <si>
    <t>-MCfD-LfeyPC76jyJYmp</t>
  </si>
  <si>
    <t>Feld salad</t>
  </si>
  <si>
    <t>-MCfD3KKBRDTy_hdSz85</t>
  </si>
  <si>
    <t>-MCfDEsa9fqpzi54jGs3</t>
  </si>
  <si>
    <t>-MCfDW4leYdp9aEew-Kc</t>
  </si>
  <si>
    <t>-MCfDcweNTPHuFbF6f7-</t>
  </si>
  <si>
    <t>-MCfDhGe88qp7Aa9iVm9</t>
  </si>
  <si>
    <t>-MCfDtoLOezJvxadLU9x</t>
  </si>
  <si>
    <t>-MCfDvCUxStpZsd3lckf</t>
  </si>
  <si>
    <t>-MCfE0v__ljn-OOtZPRp</t>
  </si>
  <si>
    <t>-MCfEH9jo4B3wDOMS36S</t>
  </si>
  <si>
    <t>-MCfEIghuO3Sx5A_IV55</t>
  </si>
  <si>
    <t>-MCfEgj5JvVO0GjxLj5K</t>
  </si>
  <si>
    <t>-MCfEliD1pYEg9sG0fXP</t>
  </si>
  <si>
    <t>-MCfF-uNGC8ZzQCYvr6W</t>
  </si>
  <si>
    <t>-MCfFVjlNATOHyKk3_NR</t>
  </si>
  <si>
    <t>-MCfG2YbBBd8Lya6dANH</t>
  </si>
  <si>
    <t>-MCfGH3PLollVezIUFHC</t>
  </si>
  <si>
    <t>-MCfGs6aN3WMqUNsFPnS</t>
  </si>
  <si>
    <t>-MCfHGNNFkNXzYH-qvBh</t>
  </si>
  <si>
    <t>-MCfHZ4KJhxQny66lmjy</t>
  </si>
  <si>
    <t>Holand</t>
  </si>
  <si>
    <t>Red bell pepper</t>
  </si>
  <si>
    <t>-MCfHZc2s1lsZWU4y_kA</t>
  </si>
  <si>
    <t>-MCfHle5WuoxQ0Mt4ef0</t>
  </si>
  <si>
    <t>-MCfI-s1K--fDAw66oc-</t>
  </si>
  <si>
    <t>-MCfICyo0sTxFGxe41zO</t>
  </si>
  <si>
    <t>-MCfIQeW-1IsxXdxcDSg</t>
  </si>
  <si>
    <t>-MCfIanpumzHUkM4ubwe</t>
  </si>
  <si>
    <t>-MCfIgzJcjS0Hq7oIfHr</t>
  </si>
  <si>
    <t>-MCfImAufYiX_yTbyJXz</t>
  </si>
  <si>
    <t>-MCfIp7hcvaCnIaiql4c</t>
  </si>
  <si>
    <t>-MCfJ5ZACfsCUwP6BN7c</t>
  </si>
  <si>
    <t>-MCfJNQ5uIAZjy3WHKC5</t>
  </si>
  <si>
    <t>-MCfJa-ww2EkiUNXqLDS</t>
  </si>
  <si>
    <t>Mix of vegetables</t>
  </si>
  <si>
    <t>-MCfJdd8aF8FH3IMSKpC</t>
  </si>
  <si>
    <t>-MCfJtX0LyqdDR2LMuxG</t>
  </si>
  <si>
    <t>Netto kastrupvej 109</t>
  </si>
  <si>
    <t>-MCfK39PHcO04_KmHdrx</t>
  </si>
  <si>
    <t>Guacamole</t>
  </si>
  <si>
    <t>-MCfKgBQrebP81a_fx-F</t>
  </si>
  <si>
    <t>-MCfKqwjvCi3VS5xyni9</t>
  </si>
  <si>
    <t>-MCfL4Z9g8BUJmJRmCvQ</t>
  </si>
  <si>
    <t>-MCfLBamI6NuSdBs9lU-</t>
  </si>
  <si>
    <t>-MCfLM7IFDBPTF9ynzC2</t>
  </si>
  <si>
    <t>-MCfLWLxxmRyP2nGJkcu</t>
  </si>
  <si>
    <t>-MCfLhDStOWV06UJemNL</t>
  </si>
  <si>
    <t>-MCfLkAauqC-HVaHzmHs</t>
  </si>
  <si>
    <t>-MCfM8dUphR5oei0AprO</t>
  </si>
  <si>
    <t>-MCfMH6gT_kgADLhBk_d</t>
  </si>
  <si>
    <t>Netto Kastrupvrh 109</t>
  </si>
  <si>
    <t>-MCfMPi6aSGB9AjH4V1M</t>
  </si>
  <si>
    <t>-MCfN-6tbu-sEB3w7yCw</t>
  </si>
  <si>
    <t>-MCfN5-WlLXEEwsiYuPG</t>
  </si>
  <si>
    <t>-MCfNIbAyyIIXp1-2NtR</t>
  </si>
  <si>
    <t>-MCfOVK4aUSN6HDpc8Ok</t>
  </si>
  <si>
    <t>-MCfcyuFramrdudPJ9Ax</t>
  </si>
  <si>
    <t>rema 1000 orestad</t>
  </si>
  <si>
    <t>-MCfdxXZ42DRUAlOeImP</t>
  </si>
  <si>
    <t>-MCfeEaVeKLm8D4cRSLw</t>
  </si>
  <si>
    <t>-MCfeSzsNpdjHbfzIR_l</t>
  </si>
  <si>
    <t>-MCfekJN24QUBXgZcVHt</t>
  </si>
  <si>
    <t>-MCffDDVztCe1SqTQwl6</t>
  </si>
  <si>
    <t>-MCffM7rA3EQ5-B46n-v</t>
  </si>
  <si>
    <t>-MCfffhtNNM0lSPrA-5o</t>
  </si>
  <si>
    <t>-MCffqbTES4VTbUWz_-9</t>
  </si>
  <si>
    <t>-MCfgAGRqHDttXxHZ4-7</t>
  </si>
  <si>
    <t>-MCfgVrWH6VmCsyLqEvP</t>
  </si>
  <si>
    <t>-MCfgaShK3N-ld7Zqn9_</t>
  </si>
  <si>
    <t>-MCfgoSTtsl5505ai_Qg</t>
  </si>
  <si>
    <t>-MCfgrz7niwUd2TYIXca</t>
  </si>
  <si>
    <t>-MCfgsgbF1cpBEu_WFEG</t>
  </si>
  <si>
    <t>-MCfh4zU8PSgSnjl8JIW</t>
  </si>
  <si>
    <t>-MCfhC3jWwWy1LbXROO3</t>
  </si>
  <si>
    <t>-MCfhJ2pU1yN7lUND6V-</t>
  </si>
  <si>
    <t>-MCfhMsSow-2hznRkOJU</t>
  </si>
  <si>
    <t>-MCfhRgOf__34kWgsO5Y</t>
  </si>
  <si>
    <t>-MCfh_bju0lk8U7TtyhE</t>
  </si>
  <si>
    <t>-MCfhiSKh9EaaFrMHD8M</t>
  </si>
  <si>
    <t>Cherry tomato</t>
  </si>
  <si>
    <t>-MCfhvPDVlaU7evl3Mc_</t>
  </si>
  <si>
    <t>-MCfi3y9pxTtT3vHheFN</t>
  </si>
  <si>
    <t>-MCfiYacyHOgFvwXdf4W</t>
  </si>
  <si>
    <t>-MCfiowwrRxyaEejhNyt</t>
  </si>
  <si>
    <t>-MCfj3G7pgokrcFAQmAR</t>
  </si>
  <si>
    <t>-MCfj853QO9DF_P6M-7H</t>
  </si>
  <si>
    <t>-MCfjN4kr15RZkoYw3Nk</t>
  </si>
  <si>
    <t>-MCfjcZ8CUeybe3bZ6Cx</t>
  </si>
  <si>
    <t>-MCfjktgP4hjSakR7keL</t>
  </si>
  <si>
    <t>-MCfjr8XSng7FW3inlEY</t>
  </si>
  <si>
    <t>-MCfjxE6VmAsahECoegz</t>
  </si>
  <si>
    <t>-MCfkAlnL8QrfdLIu1yN</t>
  </si>
  <si>
    <t>-MCfkWh2dntIaHh7Qjx5</t>
  </si>
  <si>
    <t>-MCfkYcS9bE80fGjtPF0</t>
  </si>
  <si>
    <t>Starbucks nespresso</t>
  </si>
  <si>
    <t>-MCfkl1dZ0HyHhPDekaa</t>
  </si>
  <si>
    <t>-MCfkqQ82Q6nADesT1Bj</t>
  </si>
  <si>
    <t>-MCfl-SU3yLfNyop7FDt</t>
  </si>
  <si>
    <t>-MCfl4_wTuhEXjPIrwPw</t>
  </si>
  <si>
    <t>-MDEFaLMih6T7_n4rzKK</t>
  </si>
  <si>
    <t>-MDEFfpvsBNnnEDAx0AO</t>
  </si>
  <si>
    <t>-MDEFlsAyHrjmfDgRqpL</t>
  </si>
  <si>
    <t>0.0</t>
  </si>
  <si>
    <t>-MDEFxTAXLRqYH4oSyeX</t>
  </si>
  <si>
    <t>-MDEG-BmF8YeicK5XziH</t>
  </si>
  <si>
    <t>-MDEG6XbUhnPzraB84hP</t>
  </si>
  <si>
    <t>Flower</t>
  </si>
  <si>
    <t>-MDEGANeYrgdPsbtOo3Z</t>
  </si>
  <si>
    <t>-MDEGI7Fpg9DES3IAu1e</t>
  </si>
  <si>
    <t>-MDEGK5l37RT-9897hwz</t>
  </si>
  <si>
    <t>-MDEGMsC3iGGG952luZk</t>
  </si>
  <si>
    <t>-MDEGUR3V3_MWw7yAqbH</t>
  </si>
  <si>
    <t>-MDEG_FaeidMc69FiN9G</t>
  </si>
  <si>
    <t>-MDEGdQJnroWCqYvYmku</t>
  </si>
  <si>
    <t>-MDEGf-z6gp5NouWLDE7</t>
  </si>
  <si>
    <t>-MDEGh2DnYNPNoysPhy7</t>
  </si>
  <si>
    <t>-MDEGouU-wOKoVChkmSC</t>
  </si>
  <si>
    <t>-MDEGtCwOFWKF-jrMuCg</t>
  </si>
  <si>
    <t>Cherry</t>
  </si>
  <si>
    <t>-MDEGxfCrUb-8S7Zmu4R</t>
  </si>
  <si>
    <t>-MDEH1Hx-DO5IczUm8Wp</t>
  </si>
  <si>
    <t>Bell pepper</t>
  </si>
  <si>
    <t>-MDEH33NQoQbrqNSV_iG</t>
  </si>
  <si>
    <t>-MDEHDqpeKK2lhQ5Fqoe</t>
  </si>
  <si>
    <t>-MDEHEF5NYtGlzU2OU1P</t>
  </si>
  <si>
    <t>-MDEHG-RzYeSwKQizTnz</t>
  </si>
  <si>
    <t>-MDEHMLFFZ-BgGKgpBea</t>
  </si>
  <si>
    <t>-MDEHVp-M_opJhrvzWPM</t>
  </si>
  <si>
    <t>-MDEHadhZOt3EpLLFHEV</t>
  </si>
  <si>
    <t>-MDEHhw1kPN9y02haedJ</t>
  </si>
  <si>
    <t>Arugula</t>
  </si>
  <si>
    <t>-MDEHi8yhde9WijI4CwI</t>
  </si>
  <si>
    <t>Basilicum plants</t>
  </si>
  <si>
    <t>-MDEHo5xP3SQQgMgWNNX</t>
  </si>
  <si>
    <t>-MDEI-eGAfwv6Z8wDAxM</t>
  </si>
  <si>
    <t>-MDEI0SiW7N58ssPLClr</t>
  </si>
  <si>
    <t>-MDEI4DEay4C7CPZGPEm</t>
  </si>
  <si>
    <t>-MDEI4lXL4Ab4DO4ZzPa</t>
  </si>
  <si>
    <t>Hydrangea</t>
  </si>
  <si>
    <t>-MDEII_Px5h5DP_ISbWx</t>
  </si>
  <si>
    <t>-MDEIR8gs0L1ovsvAtYu</t>
  </si>
  <si>
    <t>-MDEIRQwP-it3slSFCUE</t>
  </si>
  <si>
    <t>-MDEISwvW09qDfGOHIL_</t>
  </si>
  <si>
    <t>-MDEIWcEnMX0HPSSzHMR</t>
  </si>
  <si>
    <t>-MDEIdW60ZWJ40a4OazB</t>
  </si>
  <si>
    <t>-MDEIkapMzCRhdHNs2tE</t>
  </si>
  <si>
    <t>-MDEIwBi0bTFMkXX3gPd</t>
  </si>
  <si>
    <t>-MDEJ2pxlfFTGdjho8eC</t>
  </si>
  <si>
    <t>Basilicum plant</t>
  </si>
  <si>
    <t>-MDEJ3GpI4fA6yBTnCKC</t>
  </si>
  <si>
    <t>-MDEJ5Sj8eM5JgNkrIpa</t>
  </si>
  <si>
    <t>-MDEJU9WEn5jTe12YIZh</t>
  </si>
  <si>
    <t>-MDEJd2PFRvSLcmTfm1j</t>
  </si>
  <si>
    <t>Thyme plant</t>
  </si>
  <si>
    <t>-MDEJdLUTzmgYmvU72Xl</t>
  </si>
  <si>
    <t>-MDEJfvsJOGtNZAtLdw5</t>
  </si>
  <si>
    <t>-MDEJvToXFLDVbXJYCDA</t>
  </si>
  <si>
    <t>-MDEJwvahIwx1uzTZDNa</t>
  </si>
  <si>
    <t>Oregano plant</t>
  </si>
  <si>
    <t>-MDEK1AT_aEM4PFshWn2</t>
  </si>
  <si>
    <t>Cherry tomates</t>
  </si>
  <si>
    <t>-MDEKJGPCq0-7n5scXfp</t>
  </si>
  <si>
    <t>-MDEKOgjWUlwQ94EUpzS</t>
  </si>
  <si>
    <t>-MDEKQTA2zgsoOPxKyJg</t>
  </si>
  <si>
    <t>-MDEKUe5SM-AQcHE_NoW</t>
  </si>
  <si>
    <t>-MDEKYRH0ajow8d2eQxN</t>
  </si>
  <si>
    <t>-MDEKeUW57__6S5C1ZqN</t>
  </si>
  <si>
    <t>-MDEKl6GrO-OUMEHSyBK</t>
  </si>
  <si>
    <t>-MDEKqN1EqoDcC7voBFO</t>
  </si>
  <si>
    <t>-MDEKy2KgWDg9S4T69Ny</t>
  </si>
  <si>
    <t>-MDEL4S3vR2ChodI4fzO</t>
  </si>
  <si>
    <t>-MDELEzc8mgcwF73e7P5</t>
  </si>
  <si>
    <t>Dill plant</t>
  </si>
  <si>
    <t>-MDELGXSwBBmB6GaWWaC</t>
  </si>
  <si>
    <t>-MDELIzWNJpOH_WYJeLq</t>
  </si>
  <si>
    <t>Pitabread</t>
  </si>
  <si>
    <t>0.44</t>
  </si>
  <si>
    <t>-MDELUmwSYL8Fuf_x0l0</t>
  </si>
  <si>
    <t>-MDELYgCNDolV7tnuEpG</t>
  </si>
  <si>
    <t>-MDELjw8xGrps4A8W5xY</t>
  </si>
  <si>
    <t>-MDELzyMNaGCOLd7fD6G</t>
  </si>
  <si>
    <t>-MDEM66tJNmxkWtcHdMa</t>
  </si>
  <si>
    <t>-MDEMAOQKetAjCOBWQos</t>
  </si>
  <si>
    <t>Ciboulette plant</t>
  </si>
  <si>
    <t>-MDEMEAUGWxXYjyALTNO</t>
  </si>
  <si>
    <t>-MDEMKVyI-TojlPWRpfm</t>
  </si>
  <si>
    <t>Rosemaryn plant</t>
  </si>
  <si>
    <t>-MDEMbLKIWxx48turUb3</t>
  </si>
  <si>
    <t>Dark bread</t>
  </si>
  <si>
    <t>-MDEMgo6cyPzFfZNvo83</t>
  </si>
  <si>
    <t>Rema 1000 parmagagade.</t>
  </si>
  <si>
    <t>-MDEMmYq0PHzaoTa6OrY</t>
  </si>
  <si>
    <t>-MDEMnrXZ9HrqAFe9m3v</t>
  </si>
  <si>
    <t>Toast</t>
  </si>
  <si>
    <t>-MDENZPGeI2mxG91R-RR</t>
  </si>
  <si>
    <t>-MDENdDEeCnfSYeLiirs</t>
  </si>
  <si>
    <t>-MDENgxMVz2b1eYFCb2w</t>
  </si>
  <si>
    <t>-MDENhCvFPaJVv3pVHzU</t>
  </si>
  <si>
    <t>-MDENzupJN-1AJfc5qZX</t>
  </si>
  <si>
    <t>-MDEO4RmSeokCL9_MdYj</t>
  </si>
  <si>
    <t>Bell peppers</t>
  </si>
  <si>
    <t>-MDEOMhvG4isXrDN_7D4</t>
  </si>
  <si>
    <t>-MDEOqRpmd6JiOqDMl2T</t>
  </si>
  <si>
    <t>-MDEOwdNOpHwEkwcbBoz</t>
  </si>
  <si>
    <t>-MDEOwdiV9C2vWwZ45nu</t>
  </si>
  <si>
    <t>-MDEP6dHWONaYWZ9D059</t>
  </si>
  <si>
    <t>-MDEPBZZTtaGHwcOQCeb</t>
  </si>
  <si>
    <t>-MDEPFLtnaCJymD82ZU9</t>
  </si>
  <si>
    <t>-MDEPLkaDkWnNPllcZSP</t>
  </si>
  <si>
    <t>-MDEPN9JFs-5i_POzc_6</t>
  </si>
  <si>
    <t>-MDEPXke0SuzyL5OSlgK</t>
  </si>
  <si>
    <t>-MDEPcUl4oJO3FDG_K9P</t>
  </si>
  <si>
    <t>-MDEPiOmBM_uqnJ-tGiw</t>
  </si>
  <si>
    <t>-MDEPji-OARxF9H7Eb8c</t>
  </si>
  <si>
    <t>-MDEPlBsgoLgYMLvzJ-e</t>
  </si>
  <si>
    <t>-MDEPxt9gL2OWfWvUn4f</t>
  </si>
  <si>
    <t>-MDEQ63eBE1Ui02EyIY3</t>
  </si>
  <si>
    <t>-MDEQCIIPtF7WwwLnKH5</t>
  </si>
  <si>
    <t>-MDEQKD4aHVR4lFUYQkW</t>
  </si>
  <si>
    <t>-MDEQMkFLg6OHwykPlsM</t>
  </si>
  <si>
    <t>-MDEQORVgL_FSlzKKeg_</t>
  </si>
  <si>
    <t>-MDEQTq_GtAoyg6LIeJ3</t>
  </si>
  <si>
    <t>-MDEQWZ5iOOJaMxSLj3H</t>
  </si>
  <si>
    <t>-MDEQdkutQE8TYHgJVgF</t>
  </si>
  <si>
    <t>-MDEQepIX2-4YPN5S2xJ</t>
  </si>
  <si>
    <t>-MDEQilL_iaI06QEd8rq</t>
  </si>
  <si>
    <t>Rema 1000 Amager Srandevej</t>
  </si>
  <si>
    <t>-MDEQpJ0iTpPVul0CdbT</t>
  </si>
  <si>
    <t>-MDEQthrlUhKWKoGXb3g</t>
  </si>
  <si>
    <t>-MDERDwwXpZkJQTLyC3L</t>
  </si>
  <si>
    <t>-MDERJ400N6UA0ouKbCu</t>
  </si>
  <si>
    <t>-MDEST6u2TcZWfqLxvWn</t>
  </si>
  <si>
    <t>-MDESXrM1mBv3-6NfUjI</t>
  </si>
  <si>
    <t>-MDESbRd5LlsvsxNIOwP</t>
  </si>
  <si>
    <t>-MDESlUUMJFPsL-v8j91</t>
  </si>
  <si>
    <t>-MDESz6VGUQC5vPUu6R-</t>
  </si>
  <si>
    <t>-MDET29OO9eT7hpm1ACu</t>
  </si>
  <si>
    <t>Knoppers</t>
  </si>
  <si>
    <t>-MDEkXpeOKc38YSiBzdW</t>
  </si>
  <si>
    <t>-MDEl3c9wY9gkT5jhCzV</t>
  </si>
  <si>
    <t>-MDElBhJ-3nEs0EvX7cO</t>
  </si>
  <si>
    <t>Netto maglebjlow</t>
  </si>
  <si>
    <t>-MDElKO9seyERKLk053M</t>
  </si>
  <si>
    <t>-MDElUbu5wL9CwI5XhnY</t>
  </si>
  <si>
    <t>-MDElgQjVV8-Fjoy2yJA</t>
  </si>
  <si>
    <t>-MDElk1Ot2sWcwUp3xWj</t>
  </si>
  <si>
    <t>-MDElweh0P0Ose8yzPZo</t>
  </si>
  <si>
    <t>-MDEm4FuKm-XjxfAQLpt</t>
  </si>
  <si>
    <t>-MDEmEQCZ5a_9zOteiX-</t>
  </si>
  <si>
    <t>Apricots</t>
  </si>
  <si>
    <t>-MDEmPiP0wUsuCEw7bST</t>
  </si>
  <si>
    <t>-MDEmqc7f1vz4uJ6ZH5r</t>
  </si>
  <si>
    <t>-MDEnGuleGvA-0EfvkvC</t>
  </si>
  <si>
    <t>Bread buns</t>
  </si>
  <si>
    <t>Netto Ugandavaj</t>
  </si>
  <si>
    <t>-MDEnMXT6HsAILVGaqbS</t>
  </si>
  <si>
    <t>-MDEncm7a36Tm7Vn8Cax</t>
  </si>
  <si>
    <t>-MDEnhGmTP-svRB3tcSU</t>
  </si>
  <si>
    <t>-MDEnqsiaKGXbcquTF0Z</t>
  </si>
  <si>
    <t>-MDEnz-VwHRJ2XilOf23</t>
  </si>
  <si>
    <t>-MDEoJSljbtphXaYer0N</t>
  </si>
  <si>
    <t>Snacks</t>
  </si>
  <si>
    <t>-MDEoRpIQ0iG080HNByp</t>
  </si>
  <si>
    <t>-MDEohdlLWpdqdTqEEvh</t>
  </si>
  <si>
    <t>Uknown</t>
  </si>
  <si>
    <t>1.75</t>
  </si>
  <si>
    <t>-MDEp4Z4pw2qINFmgPEw</t>
  </si>
  <si>
    <t>-MDEpC8jmoqETDQHBa0R</t>
  </si>
  <si>
    <t>Snack hits</t>
  </si>
  <si>
    <t>-MDEpKzNn89c9lq85aZD</t>
  </si>
  <si>
    <t>Sun lolly</t>
  </si>
  <si>
    <t>-MDEpY1NNVeQCMyigFlr</t>
  </si>
  <si>
    <t>Fish in a can</t>
  </si>
  <si>
    <t>-MDEpgfotmFxc13kJ979</t>
  </si>
  <si>
    <t>-MDEpqlbP0bSwxGAShhl</t>
  </si>
  <si>
    <t>-MDEpuAG-Ti6D2idDcY9</t>
  </si>
  <si>
    <t>-MDEqEYHyOoB8l-yKFxd</t>
  </si>
  <si>
    <t>-MDnLhORY1JQTnPUjW7J</t>
  </si>
  <si>
    <t>-MDnNuVaEPuhM4w2awHr</t>
  </si>
  <si>
    <t>-MDnO3J_60BguojRxD0F</t>
  </si>
  <si>
    <t>-MDnO7yoK6z-PnuPAHef</t>
  </si>
  <si>
    <t>-MDnODS0PYec3L8jJP6g</t>
  </si>
  <si>
    <t>-MDnOVc8cV3SYXVmgRdI</t>
  </si>
  <si>
    <t>-MDnOclEYEj8yG6jJ7y-</t>
  </si>
  <si>
    <t>-MDnOrONJDXW7gxlny8K</t>
  </si>
  <si>
    <t>-MDnP5UJILad7gawopak</t>
  </si>
  <si>
    <t>-MDnP988ZrYqHEwe5eQs</t>
  </si>
  <si>
    <t>-MDnPkgyEQAuhalqUsLa</t>
  </si>
  <si>
    <t>-MDnPpJmIeoZE5ybRbNK</t>
  </si>
  <si>
    <t>-MDnQUJbiubsIeJr03GT</t>
  </si>
  <si>
    <t>-MDnR58jb6yHluxy-ni1</t>
  </si>
  <si>
    <t>-MDnR9-Rbg4_v1soG_yW</t>
  </si>
  <si>
    <t>-MDnRBqgk-VUXYMPdm2W</t>
  </si>
  <si>
    <t>Wok mix</t>
  </si>
  <si>
    <t>-MDnRO_Et1khJ27BlkKY</t>
  </si>
  <si>
    <t>-MDnRc60AXHb6hUxXnSs</t>
  </si>
  <si>
    <t>-MDnRcvv-naG2Hs2emli</t>
  </si>
  <si>
    <t>tomatoes</t>
  </si>
  <si>
    <t>-MDnRulpslRojY8ye0MU</t>
  </si>
  <si>
    <t>-MDnSUxnBe2GLTWbc0K-</t>
  </si>
  <si>
    <t>-MDnTp5nLvfOgxOuGzLG</t>
  </si>
  <si>
    <t>-MDnTrthW4rRStGuKbeX</t>
  </si>
  <si>
    <t>-MDnTzF0lfq9x7CDtc04</t>
  </si>
  <si>
    <t>-MDnUw5ttvklIdz9NVPb</t>
  </si>
  <si>
    <t>-MDnVAHW0Ox0ihrtuqaB</t>
  </si>
  <si>
    <t>-MDnVJ_vSYpzJ92zRFVu</t>
  </si>
  <si>
    <t>-MDnVcmzo-OReOTW_zOD</t>
  </si>
  <si>
    <t>-MDnVzK9lOJlZNRCQpmc</t>
  </si>
  <si>
    <t>Snap peas</t>
  </si>
  <si>
    <t>-MDnW00dywr1bjHtCx5l</t>
  </si>
  <si>
    <t>Mangos</t>
  </si>
  <si>
    <t>-MDnWGRjvcSOT2v8GfTw</t>
  </si>
  <si>
    <t>-MDnW__vFpZzJDD9W0-_</t>
  </si>
  <si>
    <t>-MDnWlYgDyxy7vhaUgF4</t>
  </si>
  <si>
    <t>-MDnXLmT7U5r7NTP439t</t>
  </si>
  <si>
    <t>-MDnXTTyycjxE1ipslGH</t>
  </si>
  <si>
    <t>-MDnXYDCxGP2VpuCjIIN</t>
  </si>
  <si>
    <t>-MDnXonE2O_VigLw9hkV</t>
  </si>
  <si>
    <t>-MDnYr7oRKpFsGWvzUOk</t>
  </si>
  <si>
    <t>-MDnZQD2ogZ1dw5_dbm_</t>
  </si>
  <si>
    <t>-MDnZWG7yah8sPWffKZO</t>
  </si>
  <si>
    <t>-MDnZjB3K8qYFy00Psev</t>
  </si>
  <si>
    <t>-MDnZrt55vh5EREB9d93</t>
  </si>
  <si>
    <t>-MDn_22IXSBa0UV0014S</t>
  </si>
  <si>
    <t>-MDn_EncI7ZD43_NhTcz</t>
  </si>
  <si>
    <t>-MDn_JGt9SNQEDVbrx6f</t>
  </si>
  <si>
    <t>-MDn_PTybRk7Q6xfR7V4</t>
  </si>
  <si>
    <t>-MDn_YN9Q2nkv1ElfEBi</t>
  </si>
  <si>
    <t>-MDn__n8SW8m2e-cb-nn</t>
  </si>
  <si>
    <t>Sback Peppers</t>
  </si>
  <si>
    <t>-MDn_bfNO9Hpo29L3XWo</t>
  </si>
  <si>
    <t>-MDn_r0lrJV2aKAEG46O</t>
  </si>
  <si>
    <t>-MDn_r3SonFk1JmnOw_X</t>
  </si>
  <si>
    <t>Snack Peppers</t>
  </si>
  <si>
    <t>-MDna0WzAUp-VyZHYm6v</t>
  </si>
  <si>
    <t>-MDnaAZg9XrKbMjVx3E_</t>
  </si>
  <si>
    <t>-MDnaPXUQFZW0c0bC_G8</t>
  </si>
  <si>
    <t>-MDnagunFFkXSxgZHMXG</t>
  </si>
  <si>
    <t>-MDnb0tkkDpJEjzumKvf</t>
  </si>
  <si>
    <t>-MDnbRz8jUyxg98OolQk</t>
  </si>
  <si>
    <t>New Zealand</t>
  </si>
  <si>
    <t>-MDnbhX2Qc6TQibW65kn</t>
  </si>
  <si>
    <t>-MDnc2GIdRkFBWlaQuPX</t>
  </si>
  <si>
    <t>-MDncLx9Uyxo7124C2BF</t>
  </si>
  <si>
    <t>-MDncbcI4KC-fuj7q5EO</t>
  </si>
  <si>
    <t>-MDncuGHHSdv-pxwwyMZ</t>
  </si>
  <si>
    <t>-MDnd82HIS2cX8ro0wns</t>
  </si>
  <si>
    <t>-MDndLpO9Z_z-69gs8Ma</t>
  </si>
  <si>
    <t>-MDndSnniQTvPIH8TeWL</t>
  </si>
  <si>
    <t>-MDndm6q1HGKhiQH4-s9</t>
  </si>
  <si>
    <t>Colflower</t>
  </si>
  <si>
    <t>-MDne1L7wgWyXrabCH1J</t>
  </si>
  <si>
    <t>-MDne9CVOaviHP8t0_JX</t>
  </si>
  <si>
    <t>-MDneL3PqSa-zLi4Zvgy</t>
  </si>
  <si>
    <t>-MDnf8W4ObTpT8GU37D4</t>
  </si>
  <si>
    <t>-MDnfUulOCv3c6-2Lth8</t>
  </si>
  <si>
    <t>-MDnfgZ5oAMvH58B0gln</t>
  </si>
  <si>
    <t>-MDnfxCAeteBvruuVelG</t>
  </si>
  <si>
    <t>-MDnh6VT8QejnSRvJcI_</t>
  </si>
  <si>
    <t>-MDnhI9c_HkK1GL0rQQg</t>
  </si>
  <si>
    <t>-MDnhLn07CiPCQqMJA9Z</t>
  </si>
  <si>
    <t>-MDnhSITmt85ZeHBY6gC</t>
  </si>
  <si>
    <t>-MDnhnAi70Ix84V4BU3Z</t>
  </si>
  <si>
    <t>-MDni85Kcq2n9N450-B8</t>
  </si>
  <si>
    <t>-MDnsVkBqUcd2xJhIc6O</t>
  </si>
  <si>
    <t>Netto kongelsvej</t>
  </si>
  <si>
    <t>-MDntQA0e2NHaF_8mZoO</t>
  </si>
  <si>
    <t>-MDntfl_nzWRjkLHlQ8j</t>
  </si>
  <si>
    <t>-MDnuhAF54JT8qr6-zKL</t>
  </si>
  <si>
    <t>-MDnvBHfZ-eOVFiZay2U</t>
  </si>
  <si>
    <t>-MDnvlyGOAMdf3haagQw</t>
  </si>
  <si>
    <t>-MDnvz5Tc6it3NTZL82w</t>
  </si>
  <si>
    <t>-MDnwISHFwjXg_mdWl4F</t>
  </si>
  <si>
    <t>SamsÃ¸ Kartofler</t>
  </si>
  <si>
    <t>-MDnwgzlY96u1N0wCtkt</t>
  </si>
  <si>
    <t>-MDnx3pElG1wv1rZIEHw</t>
  </si>
  <si>
    <t>-MDnx4WeircCkjclA9K9</t>
  </si>
  <si>
    <t>Danske JordbÃ¦r</t>
  </si>
  <si>
    <t>-MDnxGN1f8ZPWJiiTEU_</t>
  </si>
  <si>
    <t>Rumanien</t>
  </si>
  <si>
    <t>Ã˜kologisk blÃ¥bÃ¦r</t>
  </si>
  <si>
    <t>-MDnxZxBy3GEQ1BD9GFp</t>
  </si>
  <si>
    <t>Snackpeber</t>
  </si>
  <si>
    <t>-MDnxuBQykpnYgForRq3</t>
  </si>
  <si>
    <t>Ã˜kologisk LÃ¸g</t>
  </si>
  <si>
    <t>-MDnxw_Hf6_mYhRWYcH8</t>
  </si>
  <si>
    <t>-MDny9NEbZhWUwst748P</t>
  </si>
  <si>
    <t>Ã˜ko rÃ¸d peber</t>
  </si>
  <si>
    <t>-MDnyM3O0HhWySJ5igM0</t>
  </si>
  <si>
    <t>Pebermix</t>
  </si>
  <si>
    <t>-MDnyULQqvamrNt7_Huh</t>
  </si>
  <si>
    <t>-MDnyeHScEiAlu5C-mpG</t>
  </si>
  <si>
    <t>Ã˜ko hjertesalat</t>
  </si>
  <si>
    <t>-MDnygD4Y4cUaP1Nh4h-</t>
  </si>
  <si>
    <t>-MDnyqZAzyxvgcn1Rut0</t>
  </si>
  <si>
    <t>Damark</t>
  </si>
  <si>
    <t>Ã˜ko iceberg</t>
  </si>
  <si>
    <t>-MDnzIdvgOiICQTQPN7t</t>
  </si>
  <si>
    <t>Polen</t>
  </si>
  <si>
    <t>Luksus svampemix</t>
  </si>
  <si>
    <t>-MDnzMXm1JHCWfNEaBy3</t>
  </si>
  <si>
    <t>-MDnzZWlxUWjCmH4fZjH</t>
  </si>
  <si>
    <t>Agurk</t>
  </si>
  <si>
    <t>-MDo-7A5ZLO61cqqFz-n</t>
  </si>
  <si>
    <t>-MDo-cUsE_QnKIi-D7np</t>
  </si>
  <si>
    <t>Stenfri rÃ¸de druer</t>
  </si>
  <si>
    <t>-MDo-uxbQjD_ktkww93d</t>
  </si>
  <si>
    <t>-MDo0NFQmzr_Drn-_4YM</t>
  </si>
  <si>
    <t>-MDo0iPgEXCvQOmRTaRG</t>
  </si>
  <si>
    <t>-MDo0l3M2w7Z-Oh_MmEZ</t>
  </si>
  <si>
    <t>Sweet berry mysli</t>
  </si>
  <si>
    <t>-MDo0xQuoD4MpUBQ-chu</t>
  </si>
  <si>
    <t>Danmmark</t>
  </si>
  <si>
    <t>Faxe kondi</t>
  </si>
  <si>
    <t>-MDo1Ajz9ep88lv3uAz4</t>
  </si>
  <si>
    <t>Haribo</t>
  </si>
  <si>
    <t>-MDo1qwKIK0odXhXVRxf</t>
  </si>
  <si>
    <t>Guldkorn</t>
  </si>
  <si>
    <t>-MDo2DXOSgVDYwF8mY5Z</t>
  </si>
  <si>
    <t>Couscous</t>
  </si>
  <si>
    <t>-MDo2Pxu9JBlgUPaTPqg</t>
  </si>
  <si>
    <t>Gamle MÃ¸lle</t>
  </si>
  <si>
    <t>-MDo2r1Le5FYyIKb5kXb</t>
  </si>
  <si>
    <t>Doritos</t>
  </si>
  <si>
    <t>-MDo36VfxccTuaXkfQiV</t>
  </si>
  <si>
    <t>Hakkede Tomoter</t>
  </si>
  <si>
    <t>-MDo3MuQPiFOu5A74aAU</t>
  </si>
  <si>
    <t>Ã†ble Juice</t>
  </si>
  <si>
    <t>-MDo4AB8FrxTv4leMgDC</t>
  </si>
  <si>
    <t>Fruit Biscuits</t>
  </si>
  <si>
    <t>-MDo4MT78yQstrUlHDRr</t>
  </si>
  <si>
    <t>Lise</t>
  </si>
  <si>
    <t>-MDo4d3M1c2-NNcklqnh</t>
  </si>
  <si>
    <t>Maldon sea salt</t>
  </si>
  <si>
    <t>-MDo5-G4anw7yCGwvX9J</t>
  </si>
  <si>
    <t>Starbucks blonde</t>
  </si>
  <si>
    <t>-MDo5RLOXnx9VnYgZmUm</t>
  </si>
  <si>
    <t>16.0</t>
  </si>
  <si>
    <t>-MEMP0HTU7uJUgt78rci</t>
  </si>
  <si>
    <t>Ã˜ko broccoli</t>
  </si>
  <si>
    <t>-MEMPSbJ1qGPGQ6Nb1XJ</t>
  </si>
  <si>
    <t>BlomkÃ¥l</t>
  </si>
  <si>
    <t>-MEMPSj-VqdkoPl8ruE1</t>
  </si>
  <si>
    <t>-MEMQ2bq73KoVzzuI5li</t>
  </si>
  <si>
    <t>-MEMQH_p4m_BlFWHCHMu</t>
  </si>
  <si>
    <t>Porre</t>
  </si>
  <si>
    <t>-MEMQKVBOBX5Z_4OaijS</t>
  </si>
  <si>
    <t>-MEMQQQV0s6AOxL_J5bX</t>
  </si>
  <si>
    <t>-MEMQXeNbKVGWWb0x_Ln</t>
  </si>
  <si>
    <t>-MEMQiqsJ9CmToW09x3N</t>
  </si>
  <si>
    <t>Pineapples</t>
  </si>
  <si>
    <t>-MEMQknQePgeScKIkEOx</t>
  </si>
  <si>
    <t>-MEMRFfRsb9Kl7iUs_3S</t>
  </si>
  <si>
    <t>Red peppers</t>
  </si>
  <si>
    <t>-MEMRKE20xX5eltKCavW</t>
  </si>
  <si>
    <t>-MEMRWskirfbZacmkQt8</t>
  </si>
  <si>
    <t>-MEMRiI_yiQEUjeqjnI7</t>
  </si>
  <si>
    <t>-MEMRmwNBTR9XpA_JRhL</t>
  </si>
  <si>
    <t>-MEMSTZoSPC1ZTRFElwL</t>
  </si>
  <si>
    <t>-MEMSnuj0FZZiQm18IMt</t>
  </si>
  <si>
    <t>-MEMSuKXvtH5xz_7AkjL</t>
  </si>
  <si>
    <t>Bladsselleri</t>
  </si>
  <si>
    <t>-MEMT87ZDq3qyPJpwe36</t>
  </si>
  <si>
    <t>-MEMTKaFwqPNSiTkd34K</t>
  </si>
  <si>
    <t>-MEMTKvNRrhmuG-3qpUA</t>
  </si>
  <si>
    <t>-MEMTMlmwHqyYZzBY_19</t>
  </si>
  <si>
    <t>Netto amagerlandvej</t>
  </si>
  <si>
    <t>-MEMTf_OWG-Kg8L4Ry_g</t>
  </si>
  <si>
    <t>-MEMTrziIhaooF2zpDbx</t>
  </si>
  <si>
    <t>-MEMTw3s8JagtqlVvpS9</t>
  </si>
  <si>
    <t>-MEMUAAl5FqYMmkIzePs</t>
  </si>
  <si>
    <t>-MEMURncFqg50Z_C6fj1</t>
  </si>
  <si>
    <t>-MEMUu-EHor_1yslxZFE</t>
  </si>
  <si>
    <t>-MEMV8XKuGX2uEMI792u</t>
  </si>
  <si>
    <t>DDR</t>
  </si>
  <si>
    <t>-MEMVAfY3JA3WX9DqBgW</t>
  </si>
  <si>
    <t>-MEMVHirHiQMlIMICVii</t>
  </si>
  <si>
    <t>-MEMVL3ntOQDyzuGjb9x</t>
  </si>
  <si>
    <t>-MEMVekigCCK1kwg92Tl</t>
  </si>
  <si>
    <t>-MEMVqYM3TPXKKYTBfvf</t>
  </si>
  <si>
    <t>-MEMW7Vfw1uEhc0vLzD0</t>
  </si>
  <si>
    <t>-MEMWEzvuRZM7kQS-ww-</t>
  </si>
  <si>
    <t>-MEMWFBm50-C4AW9oVo4</t>
  </si>
  <si>
    <t>-MEMWIcjlJFFrvN5jvZM</t>
  </si>
  <si>
    <t>-MEMWi-Nnackh1UyWNLm</t>
  </si>
  <si>
    <t>-MEMWvY3gmB04V2CdPCV</t>
  </si>
  <si>
    <t>-MEMX-2yNfvlYHqoIfdD</t>
  </si>
  <si>
    <t>-MEMX-uesAMVBWzkHCk9</t>
  </si>
  <si>
    <t>-MEMX2hcd0roX1an7wHw</t>
  </si>
  <si>
    <t>-MEMXAU2pFxXL8Ru8pjH</t>
  </si>
  <si>
    <t>-MEMXBADFHkwaNrSRz87</t>
  </si>
  <si>
    <t>Rynkeby Blandet saft</t>
  </si>
  <si>
    <t>-MEMXH1wMXg015m-6Ftf</t>
  </si>
  <si>
    <t>-MEMXJcbxBi0EBaYD_ZG</t>
  </si>
  <si>
    <t>-MEMXQHaPDLOnhkMKrOr</t>
  </si>
  <si>
    <t>-MEMXT4xENNr1vGRK4Kv</t>
  </si>
  <si>
    <t>Garlic</t>
  </si>
  <si>
    <t>-MEMXVJiZEPydxZfRpwn</t>
  </si>
  <si>
    <t>Rynkeby blandet saft</t>
  </si>
  <si>
    <t>-MEMXWIXh4x6wylWO-3F</t>
  </si>
  <si>
    <t>-MEMXtQblwYkZZQuEn_V</t>
  </si>
  <si>
    <t>-MEMY3tFhbNVWahniTZK</t>
  </si>
  <si>
    <t>-MEMY7GFLRgp2XT-YCKJ</t>
  </si>
  <si>
    <t>Ã˜ko agurk</t>
  </si>
  <si>
    <t>-MEMYGKYGbHbuit-uswl</t>
  </si>
  <si>
    <t>-MEMYSc2VaRgsx5vE8yX</t>
  </si>
  <si>
    <t>RugbrÃ¸d</t>
  </si>
  <si>
    <t>-MEMYmzu_IU6Bl1yGWTW</t>
  </si>
  <si>
    <t>-MEMZ21sFE01veIRF7Rk</t>
  </si>
  <si>
    <t>-MEMZ8cul3nEJyAgsQvh</t>
  </si>
  <si>
    <t>-MEMZGjjYpmi4EeQQeSf</t>
  </si>
  <si>
    <t>-MEMZPtc9tIYhPt8DO0Y</t>
  </si>
  <si>
    <t>-MEMZURZwotwgaPJHlOj</t>
  </si>
  <si>
    <t>-MEMZdMWKca-A7_6qKvd</t>
  </si>
  <si>
    <t>Timian</t>
  </si>
  <si>
    <t>-MEMZodqYGRbqSPbOhRK</t>
  </si>
  <si>
    <t>-MEM_JpRRN3fa99keszG</t>
  </si>
  <si>
    <t>-MEM_lcfG4ANDG3JzCJf</t>
  </si>
  <si>
    <t>-MEM_wjV6iRBNoRjoPzp</t>
  </si>
  <si>
    <t>-MEMa5eChABT1nPKcwOQ</t>
  </si>
  <si>
    <t>-MEMaJay4v-fh-ibkycE</t>
  </si>
  <si>
    <t>-MEMaKSl4KUm1PWOZQg6</t>
  </si>
  <si>
    <t>-MEMaSz1XxXTre8MHHVU</t>
  </si>
  <si>
    <t>-MEMaVA951OA8sfC5mWz</t>
  </si>
  <si>
    <t>-MEMajvbdb_zJWJXmpYV</t>
  </si>
  <si>
    <t>-MEMaubWru8_xF8XszVw</t>
  </si>
  <si>
    <t>-MEMmoKsekoXvxDhVaR5</t>
  </si>
  <si>
    <t>Orange juice</t>
  </si>
  <si>
    <t>-MEMmzU27S9XVQmgLyKt</t>
  </si>
  <si>
    <t>-MEMnFmgUogawmsLnUs0</t>
  </si>
  <si>
    <t>-MEMn_RpI9f847Zc0pwI</t>
  </si>
  <si>
    <t>-MEMoBZYLpbAzvNIRxxD</t>
  </si>
  <si>
    <t>-MEMoN6xIDzyBPgmFKnV</t>
  </si>
  <si>
    <t>-MEMo_EZno-qDOA_3ZI7</t>
  </si>
  <si>
    <t>-MEMot1uTcrVSxD19Vtq</t>
  </si>
  <si>
    <t>-MEMpWnDzK9WLLWTIgm6</t>
  </si>
  <si>
    <t>-MEMpm7U9_dwnpEyZeCe</t>
  </si>
  <si>
    <t>-MEMq62iWAjR5KMHrrVb</t>
  </si>
  <si>
    <t>GulerÃ¸dder</t>
  </si>
  <si>
    <t>-MEMqUHp4M6d_H7ixZQE</t>
  </si>
  <si>
    <t>Ã˜ko feld salat</t>
  </si>
  <si>
    <t>-MEMs9CyV5M8d0SFus2d</t>
  </si>
  <si>
    <t>Salt</t>
  </si>
  <si>
    <t>-MEMt6Lxj9gLMXadpHVu</t>
  </si>
  <si>
    <t>Havrefras</t>
  </si>
  <si>
    <t>-MEvW6MrAgX00BUTivoG</t>
  </si>
  <si>
    <t>-MEvWVCUydhpXKsuD68r</t>
  </si>
  <si>
    <t>-MEvXOGvH-TdLOzSLApy</t>
  </si>
  <si>
    <t>-MEvXaMOAK7UHPROvR3o</t>
  </si>
  <si>
    <t>mushrooms</t>
  </si>
  <si>
    <t>-MEvXsxJKc0cdwo9WxGk</t>
  </si>
  <si>
    <t>-MEvY0e3biW1aqhIZ_Zz</t>
  </si>
  <si>
    <t>cocktail tomatoes</t>
  </si>
  <si>
    <t>-MEvYQ7trK-AD3VZJuhr</t>
  </si>
  <si>
    <t>bell pepper</t>
  </si>
  <si>
    <t>-MEvYXSZ_F8r33_A7gJj</t>
  </si>
  <si>
    <t>-MEvYia6pUeX11rODl3M</t>
  </si>
  <si>
    <t>cherry tomatoes</t>
  </si>
  <si>
    <t>-MEvYofKz4pi_PXxePVj</t>
  </si>
  <si>
    <t>-MEvYymrpAiROq5etyq2</t>
  </si>
  <si>
    <t>-MEvZ1uZJDqHwSvmnJ_X</t>
  </si>
  <si>
    <t>nectarine</t>
  </si>
  <si>
    <t>-MEvZ7NOmcofprbNGVHX</t>
  </si>
  <si>
    <t>-MEvZLMQv7iMvT__1DOn</t>
  </si>
  <si>
    <t>-MEvZdQBHHBYt3BcxYo2</t>
  </si>
  <si>
    <t>-MEv_Q8Nj8dTXpFHe3aA</t>
  </si>
  <si>
    <t>-MEv_RY1aLPNHnP6v8Ni</t>
  </si>
  <si>
    <t>-MEv__2nyFa-ERTLgAhD</t>
  </si>
  <si>
    <t>-MEv_gyw6huANs8FEYqa</t>
  </si>
  <si>
    <t>Itsly</t>
  </si>
  <si>
    <t>-MEv_pmRH9TfC7MxCeMy</t>
  </si>
  <si>
    <t>-MEv_r2QeHbVH7XlQO7g</t>
  </si>
  <si>
    <t>-MEv_zCIIaI4SBY5vIBl</t>
  </si>
  <si>
    <t>-MEva1alF2kJQI829bzi</t>
  </si>
  <si>
    <t>-MEvaFviADmEzN2-3UqC</t>
  </si>
  <si>
    <t>carrots</t>
  </si>
  <si>
    <t>-MEvaLW8zhQXpRSwGQl2</t>
  </si>
  <si>
    <t>bell peppers</t>
  </si>
  <si>
    <t>-MEvaSv8vhkqOlPEmqgg</t>
  </si>
  <si>
    <t>Plant</t>
  </si>
  <si>
    <t>-MEvaUsRxbGW9iG2WaIr</t>
  </si>
  <si>
    <t>small peas</t>
  </si>
  <si>
    <t>-MEvaebCH6KlYVly7LIE</t>
  </si>
  <si>
    <t>-MEvaj2caraVJbpCuCZw</t>
  </si>
  <si>
    <t>-MEvb3jB5q5PPzrib0XQ</t>
  </si>
  <si>
    <t>celery</t>
  </si>
  <si>
    <t>rema 1000 amager strandvej</t>
  </si>
  <si>
    <t>-MEvb5T319KZizGBomng</t>
  </si>
  <si>
    <t>Cashews</t>
  </si>
  <si>
    <t>-MEvb94WwQrPTmPPI6ub</t>
  </si>
  <si>
    <t>-MEvbEltN7wEqGfS26oB</t>
  </si>
  <si>
    <t>-MEvbMSYQWXEidmbZXLN</t>
  </si>
  <si>
    <t>-MEvbX3kjvF6Wn6HLRdl</t>
  </si>
  <si>
    <t>-MEvbcwGnohv_5KDjxP8</t>
  </si>
  <si>
    <t>-MEvbh4SzXQPBKf6OHlz</t>
  </si>
  <si>
    <t>peru</t>
  </si>
  <si>
    <t>asparagus</t>
  </si>
  <si>
    <t>-MEvbvtRhlxp43tucE8R</t>
  </si>
  <si>
    <t>sugar snap peas</t>
  </si>
  <si>
    <t>-MEvcHUCW3_F2E-fkkV5</t>
  </si>
  <si>
    <t>-MEvcIzqfgTlSiNPWx-z</t>
  </si>
  <si>
    <t>-MEvcfF7C6BCK8l4eHIR</t>
  </si>
  <si>
    <t>-MEvcgQiSHt37fx3xjaE</t>
  </si>
  <si>
    <t>-MEvckrbJGp6EkEmbkdV</t>
  </si>
  <si>
    <t>Africa</t>
  </si>
  <si>
    <t>flowers</t>
  </si>
  <si>
    <t>-MEvczBbKMe7q4yGY7bM</t>
  </si>
  <si>
    <t>-MEvd49wkuvi2IBRftch</t>
  </si>
  <si>
    <t>-MEvdKdYjIq4a2VUgXUw</t>
  </si>
  <si>
    <t>parsley</t>
  </si>
  <si>
    <t>-MEvdSnTkUOUUwlyhptT</t>
  </si>
  <si>
    <t>-MEvdTVOkdolFAJ2dEOB</t>
  </si>
  <si>
    <t>-MEvdmgpmchH04VUcD1C</t>
  </si>
  <si>
    <t>-MEvdz-mn2aUuLsfIYB-</t>
  </si>
  <si>
    <t>Plants</t>
  </si>
  <si>
    <t>-MEve09fTdfAoOc2EW3S</t>
  </si>
  <si>
    <t>-MEveNmrL8VmTI344dAI</t>
  </si>
  <si>
    <t>-MEvehZJKZqYut8CHbak</t>
  </si>
  <si>
    <t>-MEvenaPRDxjwvINah6X</t>
  </si>
  <si>
    <t>-MEveuOT7wU6PmjUoARx</t>
  </si>
  <si>
    <t>-MEveuTbSpl37pWWO2MQ</t>
  </si>
  <si>
    <t>-MEvevCaX5wAZD1gwp1l</t>
  </si>
  <si>
    <t>-MEvf3FsTW3xizj_mGnb</t>
  </si>
  <si>
    <t>-MEvf5aALzTjScRw3pkm</t>
  </si>
  <si>
    <t>-MEvfANbyJVNS17tdw24</t>
  </si>
  <si>
    <t>-MEvfArqIzQdYMVZW_4n</t>
  </si>
  <si>
    <t>-MEvfB5SeivlCP_8TVAI</t>
  </si>
  <si>
    <t>apples</t>
  </si>
  <si>
    <t>-MEvfHKZoC-ZqDucCuPq</t>
  </si>
  <si>
    <t>-MEvfNtlffL49Q3OOJ9M</t>
  </si>
  <si>
    <t>-MEvfRM-85QkzLGtPGvo</t>
  </si>
  <si>
    <t>onions</t>
  </si>
  <si>
    <t>-MEvfSdr4ZLoTbnNUVwJ</t>
  </si>
  <si>
    <t>-MEvfWxY3gvPXCuQWAEh</t>
  </si>
  <si>
    <t>-MEvfbfL_LwTLZ9Wpwk2</t>
  </si>
  <si>
    <t>-MEvffvNQxcRMPpQrCvV</t>
  </si>
  <si>
    <t>-MEvfgimV4lDawhp8b6-</t>
  </si>
  <si>
    <t>-MEvfzr8QryrsBwt-OVD</t>
  </si>
  <si>
    <t>-MEvgS-Yizei2UK1sCo4</t>
  </si>
  <si>
    <t>-MEvgZffDC5TNcxKUoAG</t>
  </si>
  <si>
    <t>-MEvgbRaz8UP-0dPJYoX</t>
  </si>
  <si>
    <t>-MEvgg6zX3SGRvViX4I5</t>
  </si>
  <si>
    <t>-MEvgu0A1tvAkTo-xymY</t>
  </si>
  <si>
    <t>-MEvh-8fk5QKi7DSmMdH</t>
  </si>
  <si>
    <t>leak</t>
  </si>
  <si>
    <t>-MEvh2CyNx7QevvxgY7E</t>
  </si>
  <si>
    <t>-MEvhD_JPr8K32d92Zng</t>
  </si>
  <si>
    <t>-MEvhMvR0BNmu-Xj24TL</t>
  </si>
  <si>
    <t>-MEvhOShYQydf9BglMZm</t>
  </si>
  <si>
    <t>-MEvhUHmYUbextAXCyAF</t>
  </si>
  <si>
    <t>-MEvhd7LUVfVmk2EeBJO</t>
  </si>
  <si>
    <t>-MEvi5sce_qpOC_X-5L3</t>
  </si>
  <si>
    <t>-MEviXDrlUPu1UppvI4-</t>
  </si>
  <si>
    <t>-MEviaqsNK8MPBa3YCiA</t>
  </si>
  <si>
    <t>kale</t>
  </si>
  <si>
    <t>netto Amagerbrogade 239</t>
  </si>
  <si>
    <t>-MEviqqnVtY7J1HIeD0w</t>
  </si>
  <si>
    <t>-MEvj6H5y_KK0K3T_cMW</t>
  </si>
  <si>
    <t>iceberg</t>
  </si>
  <si>
    <t>-MEvjGWMIgl3l4S4uU2E</t>
  </si>
  <si>
    <t>-MEvjVKx16jkKoCDzIHO</t>
  </si>
  <si>
    <t>-MEvjY0YCxbrbWSoLCmW</t>
  </si>
  <si>
    <t>red cabbage</t>
  </si>
  <si>
    <t>-MEvjgPvma9bm8edximj</t>
  </si>
  <si>
    <t>lemon</t>
  </si>
  <si>
    <t>-MEvjkPoNsBDg3f4EMpP</t>
  </si>
  <si>
    <t>-MEvjrIBkVXSF1R9uBty</t>
  </si>
  <si>
    <t>-MEvkEY-qf_eG1gm969g</t>
  </si>
  <si>
    <t>-MEvkTv9bl_75IJN4InP</t>
  </si>
  <si>
    <t>-MEvk_lMSKp03ULd5ZK_</t>
  </si>
  <si>
    <t>-MEvkerNeN5pQB4RJkAW</t>
  </si>
  <si>
    <t>-MEvkgVU5Svm1AzZHzCU</t>
  </si>
  <si>
    <t>-MEvksyqB_bJgFweoyd7</t>
  </si>
  <si>
    <t>-MEvl-DqHKPc2te0Wg3t</t>
  </si>
  <si>
    <t>-MEvl4bEXS-gXZ3HXnWj</t>
  </si>
  <si>
    <t>-MEvlDfaRDh5RY8ER1td</t>
  </si>
  <si>
    <t>-MEvlUs61wyTrhdSEpaF</t>
  </si>
  <si>
    <t>-MEvlaAW_x0X-zCISqh6</t>
  </si>
  <si>
    <t>-MEvlh6PK3hkPzV_hd87</t>
  </si>
  <si>
    <t>boller</t>
  </si>
  <si>
    <t>-MEvlu1vw4jMsum1yk8C</t>
  </si>
  <si>
    <t>-MEvm2mC5O0piZHTFu5B</t>
  </si>
  <si>
    <t>-MEvm2rEjO_1a67RJ6dC</t>
  </si>
  <si>
    <t>brewer</t>
  </si>
  <si>
    <t>-MEvmXSNurimDAYtDN-Z</t>
  </si>
  <si>
    <t>-MEvmyBtb05roiBTgXMX</t>
  </si>
  <si>
    <t>-MEvnDafMxPKNi13lxuB</t>
  </si>
  <si>
    <t>-MEvnYyx0_i1DmGQLtNd</t>
  </si>
  <si>
    <t>-MEvnh05-XbE7s6Oi44k</t>
  </si>
  <si>
    <t>-MEvnk5xZhCIGF4RYvWv</t>
  </si>
  <si>
    <t>-MEvnvWDMKqLGwEnCb-E</t>
  </si>
  <si>
    <t>-MEvo808M7lKTAuPKVZz</t>
  </si>
  <si>
    <t>onion</t>
  </si>
  <si>
    <t>-MEvoGt29QbkvXpE5xmA</t>
  </si>
  <si>
    <t>sweet pepper</t>
  </si>
  <si>
    <t>-MEvoN_3c17-Qr3dRjfM</t>
  </si>
  <si>
    <t>snack pepper</t>
  </si>
  <si>
    <t>-MEvoQALY8PkghzJuZGs</t>
  </si>
  <si>
    <t>-MEvoY5NecxQxRRAXlTs</t>
  </si>
  <si>
    <t>green beans</t>
  </si>
  <si>
    <t>-MEvobF0_9Rw17AipwNH</t>
  </si>
  <si>
    <t>-MEvowtIH983vRTs1VNI</t>
  </si>
  <si>
    <t>cucumbers small</t>
  </si>
  <si>
    <t>-MEvpR6u93TW70D0LpwW</t>
  </si>
  <si>
    <t>-MEvpe6lwfJr7utGihXI</t>
  </si>
  <si>
    <t>-MEvqKR8Zn8wp9_8e3x_</t>
  </si>
  <si>
    <t>netto amagerbrogade 239</t>
  </si>
  <si>
    <t>-MEvqQgizmcRWXv5wrJr</t>
  </si>
  <si>
    <t>-MEvqWlbRWpGpjDKZXuQ</t>
  </si>
  <si>
    <t>-MEvqYReHggV9jSE542E</t>
  </si>
  <si>
    <t>-MEvqo17pkBKlGxQNPnL</t>
  </si>
  <si>
    <t>-MEvqugL2qenlR02p9--</t>
  </si>
  <si>
    <t>-MEvqvu0u43tutlr-x36</t>
  </si>
  <si>
    <t>-MEvr93t2LEEJI9dhK7N</t>
  </si>
  <si>
    <t>-MEvrAQvW6b7lmDsfaFy</t>
  </si>
  <si>
    <t>-MEvraCRKXSgLkcL9i8j</t>
  </si>
  <si>
    <t>-MEvsETlP38pifyTY9DF</t>
  </si>
  <si>
    <t>-MEvsXjX3pjW1Y5MP-Xs</t>
  </si>
  <si>
    <t>-MEvshfOn-wq4ccp_S37</t>
  </si>
  <si>
    <t>-MEvtVqGb60b3dnm_dan</t>
  </si>
  <si>
    <t>Peper</t>
  </si>
  <si>
    <t>-MEvvPR3FIgr5J4tz_eQ</t>
  </si>
  <si>
    <t>-MEvvgtXY6IV1rjJXPpp</t>
  </si>
  <si>
    <t>-MEvvvbzOKtNVFag6WZr</t>
  </si>
  <si>
    <t>-MEvwQBGjygxWC9F1w8j</t>
  </si>
  <si>
    <t>-MEw1Q8WxTzuETa-xi2a</t>
  </si>
  <si>
    <t>-MEw1Z8ShC6V_jfvCzFc</t>
  </si>
  <si>
    <t>-MEw1f0Nn56SuoYMmC3B</t>
  </si>
  <si>
    <t>-MEw1py2b2LDd6FK1hfC</t>
  </si>
  <si>
    <t>-MEw2_kI7T16M9qO35-l</t>
  </si>
  <si>
    <t>Netmeloner</t>
  </si>
  <si>
    <t>-MEw318yMNiL7C7SAhJW</t>
  </si>
  <si>
    <t>-MEw3M8RVn0Z0XGROnjw</t>
  </si>
  <si>
    <t>-MEw4HccM3YdC_SvWqjE</t>
  </si>
  <si>
    <t>-MEw4SBEmAh3Yd55Ww5S</t>
  </si>
  <si>
    <t>-MEw4wv628sedHNBT7Hv</t>
  </si>
  <si>
    <t>-MFUQMkAPiHLcikdrRuW</t>
  </si>
  <si>
    <t>-MFURqBX5fFDdFYJUEyy</t>
  </si>
  <si>
    <t>-MFUS0FD9HsVzow7tk72</t>
  </si>
  <si>
    <t>-MFUSJ4ot9CHRf5568z3</t>
  </si>
  <si>
    <t>-MFUSWb1ek4d3cO5neMy</t>
  </si>
  <si>
    <t>-MFUT0GzDWIy8NZOMa66</t>
  </si>
  <si>
    <t>-MFUTAlVBf0cEwOSJJ93</t>
  </si>
  <si>
    <t>Denamrk</t>
  </si>
  <si>
    <t>-MFUTONCsODUW7ZnYtpl</t>
  </si>
  <si>
    <t>-MFUTjK8gTrVOeary8fc</t>
  </si>
  <si>
    <t>-MFUZFs9aU8jGn1HqlIm</t>
  </si>
  <si>
    <t>Netto, Kastrupvej</t>
  </si>
  <si>
    <t>-MFUZYlk2BZ7DcSFC9TR</t>
  </si>
  <si>
    <t>-MFUZlOxzSoaR5W9h4-T</t>
  </si>
  <si>
    <t>Netto, Kystvej</t>
  </si>
  <si>
    <t>-MFUZziHAahpoHhzSUqI</t>
  </si>
  <si>
    <t>Netto kastruplundgade 20b</t>
  </si>
  <si>
    <t>-MFU_6p6k6D0a2Db2E2z</t>
  </si>
  <si>
    <t>-MFU__RrVTpa5iWOHRm7</t>
  </si>
  <si>
    <t>-MFU_vy4ExEc668Dx8gT</t>
  </si>
  <si>
    <t>-MFUaVYouCunCNAqk3QK</t>
  </si>
  <si>
    <t>-MFUaW3riyD22nk8NJdx</t>
  </si>
  <si>
    <t>-MFUacHiuZtIajCKmT7V</t>
  </si>
  <si>
    <t>-MFUacQj_MsnNmnQyKdE</t>
  </si>
  <si>
    <t>-MFUafegjxCPbCrEUOXz</t>
  </si>
  <si>
    <t>-MFUalhTf3cdmW_EK40W</t>
  </si>
  <si>
    <t>-MFUamBifJk9Vau81xPM</t>
  </si>
  <si>
    <t>-MFUarfE3hedHumJd0Dp</t>
  </si>
  <si>
    <t>-MFUb0ZppDlPFf5KMBCH</t>
  </si>
  <si>
    <t>Rema, Amager Strandvaj 108</t>
  </si>
  <si>
    <t>-MFUb96tQl2jQy9xEDz0</t>
  </si>
  <si>
    <t>-MFUbJRw6rpqzISWGPiK</t>
  </si>
  <si>
    <t>-MFUbKwMSVCPRtwLqXpY</t>
  </si>
  <si>
    <t>-MFUbQBOYaN8AuG79qZt</t>
  </si>
  <si>
    <t>-MFUbSvD54eF6WnKJcax</t>
  </si>
  <si>
    <t>-MFUbVLOBtx9L4OSgLYb</t>
  </si>
  <si>
    <t>-MFUbmH1W8ILJsaXZ0Dw</t>
  </si>
  <si>
    <t>-MFUcE-vzof04r-Sd6e2</t>
  </si>
  <si>
    <t>-MFUcM2DWXQHZxuJxb5b</t>
  </si>
  <si>
    <t>Zuchini</t>
  </si>
  <si>
    <t>-MFUcS1kKNmZkjlSPMTr</t>
  </si>
  <si>
    <t>-MFUcZ4_Kie6hVQk2ali</t>
  </si>
  <si>
    <t>-MFUcbcO9x33gzACQ0gz</t>
  </si>
  <si>
    <t>-MFUcew6NBxcXdSr8hnc</t>
  </si>
  <si>
    <t>-MFUcm6VwxbvSffN3Z6H</t>
  </si>
  <si>
    <t>-MFUcwYk96bqQJLzaIEi</t>
  </si>
  <si>
    <t>-MFUcxv5pBeptRlfqhD8</t>
  </si>
  <si>
    <t>Honduras</t>
  </si>
  <si>
    <t>-MFUd-xXPBXHGE8OvtyK</t>
  </si>
  <si>
    <t>-MFUd7enfvC7QLFzawwP</t>
  </si>
  <si>
    <t>-MFUd7g3C8Gald5arZhc</t>
  </si>
  <si>
    <t>-MFUdMRkvQlw6SAYdQ3t</t>
  </si>
  <si>
    <t>-MFUdQBXcJXY1CNQ2vOH</t>
  </si>
  <si>
    <t>-MFUdUEVSaN-I3VoNapt</t>
  </si>
  <si>
    <t>-MFUdbzpKqZH3Eqa9FIq</t>
  </si>
  <si>
    <t>-MFUdlEj0KjvGZ50Z6Nb</t>
  </si>
  <si>
    <t>-MFUdooOObheCkgPwEOl</t>
  </si>
  <si>
    <t>-MFUdrZvcrhrkNLi5Y5G</t>
  </si>
  <si>
    <t>-MFUdxDgPz3L0mekXTVN</t>
  </si>
  <si>
    <t>-MFUeIGjWCGb9KS6xjGw</t>
  </si>
  <si>
    <t>-MFUeV0MIfDEfPwpiPPc</t>
  </si>
  <si>
    <t>-MFUepDe490Vz4XPvCmY</t>
  </si>
  <si>
    <t>-MFUfGawa_ZxMcv7xURT</t>
  </si>
  <si>
    <t>-MFUfVTw7Fx7gvM-fQSt</t>
  </si>
  <si>
    <t>-MFUfbX35Bf8npt2SFgx</t>
  </si>
  <si>
    <t>-MFUfj6N-p16M-KdU6W9</t>
  </si>
  <si>
    <t>-MFUfp4EST_pQF19-hZU</t>
  </si>
  <si>
    <t>-MFUgibPru_edcJ5mPY8</t>
  </si>
  <si>
    <t>-MFUhL7LAd-8V9KTzQm0</t>
  </si>
  <si>
    <t>-MFUhLCmB9abql_Rv0lx</t>
  </si>
  <si>
    <t>-MFUhS_WkTJ6xJkYaerk</t>
  </si>
  <si>
    <t>-MFUh_yfaHGEuPwneQ1U</t>
  </si>
  <si>
    <t>Rema 1000 Amager Stransvej 108</t>
  </si>
  <si>
    <t>-MFUhe5RwdrNtREoM-eC</t>
  </si>
  <si>
    <t>-MFUhjtf3vN7WY-Kwow6</t>
  </si>
  <si>
    <t>-MFUhmquseF5UVAowIfT</t>
  </si>
  <si>
    <t>-MFUhrwgjsF41PhRTU25</t>
  </si>
  <si>
    <t>-MFUhzpv5eERCL9PAI0V</t>
  </si>
  <si>
    <t>-MFUi1LbxsvVRvap4KuP</t>
  </si>
  <si>
    <t>-MFUi3DQBiHyhyJE17Se</t>
  </si>
  <si>
    <t>-MFUi6xcNeDOsDVBVNB0</t>
  </si>
  <si>
    <t>-MFUiFKnnzOOGS1rWJSv</t>
  </si>
  <si>
    <t>-MFUiJNVlNE5q7Gfo92W</t>
  </si>
  <si>
    <t>-MFUiLZnyOgWr-oI7TDx</t>
  </si>
  <si>
    <t>-MFUiOXezbRR-_1UX1JO</t>
  </si>
  <si>
    <t>-MFUjQnvEms3U5rbkujN</t>
  </si>
  <si>
    <t>-MFUjYAJE2CaXgz5DJlW</t>
  </si>
  <si>
    <t>-MFUjn7bREOziysNp0nt</t>
  </si>
  <si>
    <t>-MFUjsGXLlkBhWUHihV5</t>
  </si>
  <si>
    <t>-MFUjyEFvsU2vDI9pN9v</t>
  </si>
  <si>
    <t>-MFUk5ZY3H0vhYtqVV0q</t>
  </si>
  <si>
    <t>-MFUkHw_78qWt_94eTgd</t>
  </si>
  <si>
    <t>-MFUkNN7k2_mKLVYL4UL</t>
  </si>
  <si>
    <t>-MFUkybu0HC5g49bAnKJ</t>
  </si>
  <si>
    <t>-MFUlAdWGh9H0ukA-nRk</t>
  </si>
  <si>
    <t>-MFUlEmJGFOV_6y1AYse</t>
  </si>
  <si>
    <t>-MFUlKwT0XqIZL51QCoV</t>
  </si>
  <si>
    <t>-MFUld2CSPL_sCTGpXWV</t>
  </si>
  <si>
    <t>-MFUlnB49AwRix6OfmWg</t>
  </si>
  <si>
    <t>-MFUloqUkqO_v0t1P53E</t>
  </si>
  <si>
    <t>-MFUlvjQRfDWmSQ_looz</t>
  </si>
  <si>
    <t>-MFUm3pUtoFdTVthenF6</t>
  </si>
  <si>
    <t>-MFUmdMBP_qJm2quZHEh</t>
  </si>
  <si>
    <t>-MFUmoxqUtMeEYX2WP7v</t>
  </si>
  <si>
    <t>Netto Kastruplandsgade 20B</t>
  </si>
  <si>
    <t>-MFUn08pzbvGvsfA8eO_</t>
  </si>
  <si>
    <t>-MFUnAF2JeW-0sqG_mcZ</t>
  </si>
  <si>
    <t>-MFUnJ1qZKtcAg-Jsll5</t>
  </si>
  <si>
    <t>-MFUndY3gsr_hWdMFc1I</t>
  </si>
  <si>
    <t>-MFUo2rfMofrjNKp_57R</t>
  </si>
  <si>
    <t>-MFUoO2syZyYu-KMXiJy</t>
  </si>
  <si>
    <t>-MFUoyGaeRajy-PG1dMT</t>
  </si>
  <si>
    <t>-MFUp2NefTyMRJyiGaKw</t>
  </si>
  <si>
    <t>-MFUplpn7l8zDRNH4yl8</t>
  </si>
  <si>
    <t>-MFUqB7Q1ktOeINcUWc3</t>
  </si>
  <si>
    <t>-MFUryvKicRHbD46cHr0</t>
  </si>
  <si>
    <t>-MFUsG6FKbv8dY7s_Dek</t>
  </si>
  <si>
    <t>-MFUsQ7SzSPWM9AwfQ7y</t>
  </si>
  <si>
    <t>-MFUscJUEOoOkeMbMjR8</t>
  </si>
  <si>
    <t>-MFUsnw0IApzssdIJbtA</t>
  </si>
  <si>
    <t>-MFUsxMifVbhOy8Ce4kz</t>
  </si>
  <si>
    <t>-MFUt9ETTlCTpvDdDHWr</t>
  </si>
  <si>
    <t>-MFUthkRtM4KReuI8NC7</t>
  </si>
  <si>
    <t>-MFUuk01dJqv5tg6WHMf</t>
  </si>
  <si>
    <t>-MFUurGF1IE7KpNSUJNb</t>
  </si>
  <si>
    <t>-MFUuzOpzH6_tm9z9xRR</t>
  </si>
  <si>
    <t>-MFUvAzGnkkzxungaO1a</t>
  </si>
  <si>
    <t>Butternut squash</t>
  </si>
  <si>
    <t>-MFUvHkG_JAEjw3JFit3</t>
  </si>
  <si>
    <t>-MFUvP6rifjAcFGkm0IJ</t>
  </si>
  <si>
    <t>-MFUvVYipunNCdpdn0T8</t>
  </si>
  <si>
    <t>-MFUvlzcyEufcDGLE4Fb</t>
  </si>
  <si>
    <t>-MFV-bK9xgv2ujNMIARK</t>
  </si>
  <si>
    <t>United Kingdom</t>
  </si>
  <si>
    <t>Netto NÃ¸ltewej</t>
  </si>
  <si>
    <t>-MFV08s6i_j-vM5GRGIq</t>
  </si>
  <si>
    <t>-MFV1196y-HH0Dw8ASFJ</t>
  </si>
  <si>
    <t>Netto Dc kÃ¸ge</t>
  </si>
  <si>
    <t>-MFV1J8SYjBld0dLEl9-</t>
  </si>
  <si>
    <t>-MFV2cvTib-C7IPAL_b0</t>
  </si>
  <si>
    <t>-MFV2rB3hiMyl0IUtEEZ</t>
  </si>
  <si>
    <t>-MFV2urPdLKIkPKymmMO</t>
  </si>
  <si>
    <t>-MFV2zK2p1U-zaKLaNBX</t>
  </si>
  <si>
    <t>-MFV3h13IbetkPUa4HRS</t>
  </si>
  <si>
    <t>Baby mix salad</t>
  </si>
  <si>
    <t>-MFV3sAIoWhtlyOsM2w9</t>
  </si>
  <si>
    <t>-MFV41G-A5_V94NOgFbW</t>
  </si>
  <si>
    <t>-MFV4XWwPv2W7vkqsZXN</t>
  </si>
  <si>
    <t>Netto Ugandajev 111</t>
  </si>
  <si>
    <t>-MFV4ri44RNEHX9YCci9</t>
  </si>
  <si>
    <t>-MFV4x-jVUNfbKnEr97j</t>
  </si>
  <si>
    <t>-MFV52CLTz862Tp1-RSF</t>
  </si>
  <si>
    <t>Coliflour</t>
  </si>
  <si>
    <t>-MFV55tjfpmT2kZ3Axo9</t>
  </si>
  <si>
    <t>-MFV5AOhTOZpQGuTA8JZ</t>
  </si>
  <si>
    <t>-MFV5Eo1gr2F834nvL9l</t>
  </si>
  <si>
    <t>-MFV5I80QMGggc7XI16p</t>
  </si>
  <si>
    <t>-MFV5NP3lB7HzNznwLNo</t>
  </si>
  <si>
    <t>Lentils</t>
  </si>
  <si>
    <t>-MFV5SOjp7gsZ_I1SF2s</t>
  </si>
  <si>
    <t>-MFV5THyG_iekrA2bffw</t>
  </si>
  <si>
    <t>-MFV5c10BpryF5f_pLH7</t>
  </si>
  <si>
    <t>-MFV5dsjB1BDZMVkiG7V</t>
  </si>
  <si>
    <t>-MFV5lDOt9Iq177Pm5JK</t>
  </si>
  <si>
    <t>-MFV5qZvyFPtSSRgPMwO</t>
  </si>
  <si>
    <t>-MFV64LTvKWcekYOMTZ_</t>
  </si>
  <si>
    <t>-MFV6G8NQVWxxwVLfFAG</t>
  </si>
  <si>
    <t>-MFV6P0RbJiKMDu_ULlO</t>
  </si>
  <si>
    <t>-MFV6vR-NjYsoevHvM9k</t>
  </si>
  <si>
    <t>-MFV77dHd5BvveegjeUH</t>
  </si>
  <si>
    <t>-MFV7Id9QZvdK4JEdANf</t>
  </si>
  <si>
    <t>-MFV7RbL8BjlQDgSJogY</t>
  </si>
  <si>
    <t>-MFV7pwvi7lvjM6glUhw</t>
  </si>
  <si>
    <t>-MFV7spbF1PSwqk4ztNH</t>
  </si>
  <si>
    <t>-MFV7wUDFHGTYIHsGLu1</t>
  </si>
  <si>
    <t>-MFV80qKctqAKBuItnxE</t>
  </si>
  <si>
    <t>-MFV8CIvp-gUjbdziuXv</t>
  </si>
  <si>
    <t>-MFV8K_0aplni4Ac-LkK</t>
  </si>
  <si>
    <t>-MFV8Po3rKTStN7P-yRl</t>
  </si>
  <si>
    <t>-MFV8QpIcM2nCIfxAU0c</t>
  </si>
  <si>
    <t>-MFV8Y3ZIjphLgvrIo9b</t>
  </si>
  <si>
    <t>-MFV8Y8t2VXlzcxLy6CG</t>
  </si>
  <si>
    <t>-MFV8f3TdjeSk7bO5VpK</t>
  </si>
  <si>
    <t>-MFV8np7XDBsRK7uoLHv</t>
  </si>
  <si>
    <t>-MG2iwm4C_uZjjhR8dnF</t>
  </si>
  <si>
    <t>-MG2j9NuFefdN_5hW4Fa</t>
  </si>
  <si>
    <t>-MG2jKUAGOTI3p4E1WD0</t>
  </si>
  <si>
    <t>-MG2jMwiC0x4jb0tAxFB</t>
  </si>
  <si>
    <t>-MG2jU4UYGLNScaxg6SR</t>
  </si>
  <si>
    <t>-MG2jceyD3tVUTJmT1aF</t>
  </si>
  <si>
    <t>-MG2jeZBE25yuHny4nhu</t>
  </si>
  <si>
    <t>-MG2jisLlMkw5km9_c4i</t>
  </si>
  <si>
    <t>tomato</t>
  </si>
  <si>
    <t>-MG2jjsriBdjwtWz1PHY</t>
  </si>
  <si>
    <t>-MG2jlYKp3U7bpiUNd4c</t>
  </si>
  <si>
    <t>-MG2jsK11TJY5ph0C2VU</t>
  </si>
  <si>
    <t>-MG2ju-ktVMMuJIf4WeU</t>
  </si>
  <si>
    <t>-MG2jxugqIzhBY2K9Nrh</t>
  </si>
  <si>
    <t>-MG2k0bRyzYF9mLCn3PK</t>
  </si>
  <si>
    <t>-MG2k6yaw9JJcsOYhY9t</t>
  </si>
  <si>
    <t>-MG2kDNxQmPJ8722rICF</t>
  </si>
  <si>
    <t>-MG2kGIki0RoOrY2dPI3</t>
  </si>
  <si>
    <t>-MG2kdBvCTwcidZ_JZyA</t>
  </si>
  <si>
    <t>-MG2kgro_-d-P1TrFmHN</t>
  </si>
  <si>
    <t>SÃ¸d rÃ¸d snackpeber</t>
  </si>
  <si>
    <t>-MG2kjg9O-Qtj7OTLpSO</t>
  </si>
  <si>
    <t>-MG2kq_XnJyvvHe5uLm0</t>
  </si>
  <si>
    <t>-MG2kvZ1nfypSZA-606v</t>
  </si>
  <si>
    <t>-MG2l0K5tCtXfRmyZrMq</t>
  </si>
  <si>
    <t>pepperix</t>
  </si>
  <si>
    <t>-MG2l5ahmmi_R7tHAGIw</t>
  </si>
  <si>
    <t>peppermix</t>
  </si>
  <si>
    <t>-MG2lAI7IL6wZjlFgaLi</t>
  </si>
  <si>
    <t>-MG2lR1U3dEFj2nGXBYr</t>
  </si>
  <si>
    <t>-MG2lT4TRhoYSd6z_Uqv</t>
  </si>
  <si>
    <t>-MG2lu1Sz6Hjs6JeopcE</t>
  </si>
  <si>
    <t>Tomates</t>
  </si>
  <si>
    <t>-MG2lzBnf3UizH2yWLSk</t>
  </si>
  <si>
    <t>-MG2m2yeZgBXjLzx1thQ</t>
  </si>
  <si>
    <t>flower</t>
  </si>
  <si>
    <t>-MG2m3N3GmoG7JC-6U88</t>
  </si>
  <si>
    <t>-MG2m7zPKjq7t3awjEbN</t>
  </si>
  <si>
    <t>-MG2m8U1QrF6P7JFAU8r</t>
  </si>
  <si>
    <t>-MG2mFAvvDOtkOKA9nzM</t>
  </si>
  <si>
    <t>orchidea.</t>
  </si>
  <si>
    <t>-MG2mO2-TwkepJFEWxxA</t>
  </si>
  <si>
    <t>Courgette</t>
  </si>
  <si>
    <t>-MG2mOrKOqYuCDl3zh0V</t>
  </si>
  <si>
    <t>chives</t>
  </si>
  <si>
    <t>-MG2mP5ultieeZZfBv-8</t>
  </si>
  <si>
    <t>-MG2m_yQ60H9MRAvh9ws</t>
  </si>
  <si>
    <t>-MG2mfxzS2sMxbs_xrhN</t>
  </si>
  <si>
    <t>Gulerods</t>
  </si>
  <si>
    <t>-MG2mkNGEzhkHqMHdxsd</t>
  </si>
  <si>
    <t>-MG2mpaJXwGOKFA6qHIJ</t>
  </si>
  <si>
    <t>-MG2mufNQVqLNB7IWCJq</t>
  </si>
  <si>
    <t>-MG2mxpCmhQ4QHulIGtA</t>
  </si>
  <si>
    <t>Kerne RugbrÃ¸d</t>
  </si>
  <si>
    <t>-MG2myO0OGoRR-GhNbdd</t>
  </si>
  <si>
    <t>Hjertesalat</t>
  </si>
  <si>
    <t>-MG2n-jcdeGfvEr3w0r0</t>
  </si>
  <si>
    <t>Sweet pepper</t>
  </si>
  <si>
    <t>-MG2nEYlhCMXEjGtqf1e</t>
  </si>
  <si>
    <t>Skovmand RugbrÃ¸d</t>
  </si>
  <si>
    <t>-MG2nSWdim3vPclhuYQV</t>
  </si>
  <si>
    <t>-MG2nYerkIhKOZ4MG8AQ</t>
  </si>
  <si>
    <t>-MG2nZTmdUesUKB5LMt6</t>
  </si>
  <si>
    <t>-MG2nh6IyVZSXrZQvQPO</t>
  </si>
  <si>
    <t>SolsikjerugbrÃ¸d</t>
  </si>
  <si>
    <t>-MG2nsv6qyALV8t0j0ay</t>
  </si>
  <si>
    <t>Solsikke Boller</t>
  </si>
  <si>
    <t>-MG2o2BStwXR2pzwQ6OJ</t>
  </si>
  <si>
    <t>kernerugbrÃ¸d</t>
  </si>
  <si>
    <t>-MG2oDYPOkhusCJGLz38</t>
  </si>
  <si>
    <t>MÃ¸rkt rugbrÃ¸d</t>
  </si>
  <si>
    <t>-MG2oFKALk6TKY-u1iC3</t>
  </si>
  <si>
    <t>Snacktomat</t>
  </si>
  <si>
    <t>-MG2oL-EgTGh_HPsm6ZE</t>
  </si>
  <si>
    <t>rugbrÃ¸d</t>
  </si>
  <si>
    <t>-MG2oWwFfQsfvNFMYDdZ</t>
  </si>
  <si>
    <t>-MG2ol8IyqA3vzJRzHFy</t>
  </si>
  <si>
    <t>-MG2ou0YLVn2iRLUayeg</t>
  </si>
  <si>
    <t>sandwich bread</t>
  </si>
  <si>
    <t>netto kastruplundgade</t>
  </si>
  <si>
    <t>-MG2p-LeWM0HtGxVC4Rv</t>
  </si>
  <si>
    <t>fuldkorn toast</t>
  </si>
  <si>
    <t>-MG2pF4RYAU_YHqXCTBG</t>
  </si>
  <si>
    <t>-MG2pM__wsv9lBQETYxc</t>
  </si>
  <si>
    <t>-MG2pOgqXA4Q7bXgBJOK</t>
  </si>
  <si>
    <t>Ã†rter</t>
  </si>
  <si>
    <t>-MG2pXuB_SJ5pqjD3vwZ</t>
  </si>
  <si>
    <t>-MG2pa_2t5ZuBpJkeyAP</t>
  </si>
  <si>
    <t>Rema 1000 amagerstrandvej</t>
  </si>
  <si>
    <t>-MG2pg74zYlLyzb7r75Y</t>
  </si>
  <si>
    <t>-MG2pqznJEQjY2ifV6DB</t>
  </si>
  <si>
    <t>-MG2ptlKaVWMc_bI6Zkv</t>
  </si>
  <si>
    <t>rema 1000 amagerstrandve</t>
  </si>
  <si>
    <t>-MG2pxMx6rHVZ217NG5t</t>
  </si>
  <si>
    <t>-MG2qBRJgaf4uiBxDSWv</t>
  </si>
  <si>
    <t>JordbÃ¦r</t>
  </si>
  <si>
    <t>-MG2qJHSz8bGE3qWIom0</t>
  </si>
  <si>
    <t>-MG2qVH_LRE--yCphsWB</t>
  </si>
  <si>
    <t>-MG35V3bksP6AuOsJ5VZ</t>
  </si>
  <si>
    <t>penne</t>
  </si>
  <si>
    <t>netto amagerbro gade 239</t>
  </si>
  <si>
    <t>-MG35np8437h26xiWSbu</t>
  </si>
  <si>
    <t>nectarinea</t>
  </si>
  <si>
    <t>-MG364LWU44CFzPILeOi</t>
  </si>
  <si>
    <t>650.0</t>
  </si>
  <si>
    <t>-MG36BfvoXXBCn2RFZAD</t>
  </si>
  <si>
    <t>Svampemix</t>
  </si>
  <si>
    <t>-MG36OFQh6QlV-CAKuEz</t>
  </si>
  <si>
    <t>-MG36cIlISr9IxYIBJbp</t>
  </si>
  <si>
    <t>-MG36sr_CRJDxecbBRwP</t>
  </si>
  <si>
    <t>-MG370n6a9NT9HZCxz2c</t>
  </si>
  <si>
    <t>-MG379e5byMLKyncCiwF</t>
  </si>
  <si>
    <t>Rema Parmagade</t>
  </si>
  <si>
    <t>-MG37FUpLdRN2-kcsgsn</t>
  </si>
  <si>
    <t>-MG37THlcIUEwSBPSJ2l</t>
  </si>
  <si>
    <t>-MG37h-_aDQVasveI_FX</t>
  </si>
  <si>
    <t>Rosemary plant</t>
  </si>
  <si>
    <t>-MG37hngIapuZSDPHCt2</t>
  </si>
  <si>
    <t>Ã˜ko spinat</t>
  </si>
  <si>
    <t>-MG37qEKcco-4T8-vnn_</t>
  </si>
  <si>
    <t>Purlog plant</t>
  </si>
  <si>
    <t>-MG380bQ1orypAPVo7MY</t>
  </si>
  <si>
    <t>Red bellpepper</t>
  </si>
  <si>
    <t>-MG38F1dWEh3kSlsfo9J</t>
  </si>
  <si>
    <t>Snackpeberfrugt</t>
  </si>
  <si>
    <t>-MG38VHwzIPLQLTpFRXM</t>
  </si>
  <si>
    <t>Ã˜ko stenfri drue mix</t>
  </si>
  <si>
    <t>-MG38iWL2k2E5f--jedM</t>
  </si>
  <si>
    <t>-MGbd-47DTOA0ol_Jshh</t>
  </si>
  <si>
    <t>-MGbdLLKrYRXCG8PqKFt</t>
  </si>
  <si>
    <t>-MGbdYMlyDhhJFkGAAq1</t>
  </si>
  <si>
    <t>-MGbe9nzuE801ZiRg1ci</t>
  </si>
  <si>
    <t>-MGbeRlCsboMVeAUPJ8N</t>
  </si>
  <si>
    <t>-MGbefeCK-ffP7pm-WN5</t>
  </si>
  <si>
    <t>-MGbegIIr3OL_PzST2FY</t>
  </si>
  <si>
    <t>Netto kastruplandgade</t>
  </si>
  <si>
    <t>-MGbemBtECKZaxBRxLtc</t>
  </si>
  <si>
    <t>-MGbf1__dWa3HU1HHnLF</t>
  </si>
  <si>
    <t>-MGbf4txZF301cChOqsD</t>
  </si>
  <si>
    <t>Spaine</t>
  </si>
  <si>
    <t>-MGbf8eaEwjHU5n_TO-z</t>
  </si>
  <si>
    <t>-MGbfDvlGsiYPmXTprj4</t>
  </si>
  <si>
    <t>-MGbfPl0JF8XcxEcQUeh</t>
  </si>
  <si>
    <t>-MGbfc9o-F8zL-faduzp</t>
  </si>
  <si>
    <t>-MGbfgW_DedXMIv-qovy</t>
  </si>
  <si>
    <t>-MGbfhsNlgbNlqn1hPJc</t>
  </si>
  <si>
    <t>-MGbfsEPab3sajMkVKeS</t>
  </si>
  <si>
    <t>-MGbfxEBogQ6Ik_g-as_</t>
  </si>
  <si>
    <t>-MGbg0hiSVkmPpk6prtj</t>
  </si>
  <si>
    <t>-MGbgH9GYn7UjUQZXe3d</t>
  </si>
  <si>
    <t>-MGbgSmF1CeUDIQnosMt</t>
  </si>
  <si>
    <t>-MGbgvjYeWxR3P4Foc5o</t>
  </si>
  <si>
    <t>-MGbhGoEUWF1To3dQxkl</t>
  </si>
  <si>
    <t>-MGbhiHooafaRP1MAtn1</t>
  </si>
  <si>
    <t>-MGbhxboTkRoQR9ptvW7</t>
  </si>
  <si>
    <t>-MGbiZtgAyvoqYNeXMcQ</t>
  </si>
  <si>
    <t>Rema 1000 parmagade 2a</t>
  </si>
  <si>
    <t>-MGbilxPlVioiPcBMyJT</t>
  </si>
  <si>
    <t>Strawberry</t>
  </si>
  <si>
    <t>-MGbioMEc19zt7Jh7J8Z</t>
  </si>
  <si>
    <t>-MGbj4D-FhThN1TRuSIa</t>
  </si>
  <si>
    <t>-MGbjEN0RMHKYIAwHUko</t>
  </si>
  <si>
    <t>-MGbjITkNamZxLIL4Abo</t>
  </si>
  <si>
    <t>-MGbjRaBKDoFQbuLv0AF</t>
  </si>
  <si>
    <t>-MGbjkWEyiEmgNyOFoVp</t>
  </si>
  <si>
    <t>-MGblfq0eFF32DUXEF6Z</t>
  </si>
  <si>
    <t>-MGbm1nI0BPLq_JM4_el</t>
  </si>
  <si>
    <t>-MGbmAEj4qB3E-_3POu6</t>
  </si>
  <si>
    <t>Cherry Tomato</t>
  </si>
  <si>
    <t>-MGbmH2R654E_MoKMIze</t>
  </si>
  <si>
    <t>-MGbmO-DshwHP50fIysl</t>
  </si>
  <si>
    <t>-MGbmT3l2wt0bPGKmkFy</t>
  </si>
  <si>
    <t>-MGbmlt8KUNYyizfkakV</t>
  </si>
  <si>
    <t>-MGbmth0fGBVk5PQY-XB</t>
  </si>
  <si>
    <t>-MGbnwng6vLzNGg2_bYg</t>
  </si>
  <si>
    <t>-MGbobOjHvnvMBzbh9cE</t>
  </si>
  <si>
    <t>-MGbpEIK1zIzz6N_36pv</t>
  </si>
  <si>
    <t>-MGbp_GlqqCfiP-cjXw0</t>
  </si>
  <si>
    <t>-MGbq20Li9KqgcQNUlW7</t>
  </si>
  <si>
    <t>-MGbqPo8TCIF3Hq3ge-g</t>
  </si>
  <si>
    <t>-MGbqWdtEu1UDDzFXYGW</t>
  </si>
  <si>
    <t>-MGc4Lkm6t2mY-bZd2at</t>
  </si>
  <si>
    <t>-MGc4R_zQNq2fQTncGK6</t>
  </si>
  <si>
    <t>Marokko</t>
  </si>
  <si>
    <t>-MGc4_9r0-u-Is8KICZW</t>
  </si>
  <si>
    <t>-MGc4a_faNACQqyxbtZG</t>
  </si>
  <si>
    <t>Rosmarin</t>
  </si>
  <si>
    <t>-MGc4fRij0_xb6IuCmEe</t>
  </si>
  <si>
    <t>-MGc4ntAvzDCw82YQk3J</t>
  </si>
  <si>
    <t>-MGc5-BAIm5wWTlFDMH1</t>
  </si>
  <si>
    <t>-MGc53IRNUsBg1leirdy</t>
  </si>
  <si>
    <t>-MGc5476Q9j9B8Gtqj-p</t>
  </si>
  <si>
    <t>-MGc5MvqXDH0VMaVloIe</t>
  </si>
  <si>
    <t>-MGc5URN6DTYO7uDGaEG</t>
  </si>
  <si>
    <t>Rema 1000 Ã¸restads blvrd</t>
  </si>
  <si>
    <t>-MGc5W4g-IRLhUE8Pczp</t>
  </si>
  <si>
    <t>-MGc5ZhnAlzuM4SNeGBa</t>
  </si>
  <si>
    <t>-MGc5aCSFMPddGbwgDXL</t>
  </si>
  <si>
    <t>-MGc5mAUnnQZ-o-2TK_O</t>
  </si>
  <si>
    <t>-MGc5n_oxVwFCFWpzhk7</t>
  </si>
  <si>
    <t>-MGc5yPKhXgU1url659t</t>
  </si>
  <si>
    <t>-MGc61WVf1mFBnwQDzIZ</t>
  </si>
  <si>
    <t>-MGc6B9Upq-oFpDxx7A2</t>
  </si>
  <si>
    <t>-MGc6Zq4M2RKi2JPz8qJ</t>
  </si>
  <si>
    <t>Heartsalad</t>
  </si>
  <si>
    <t>-MGc6kJrwZtGMBetBqYZ</t>
  </si>
  <si>
    <t>-MGc6sk4jqQuWtU5jqur</t>
  </si>
  <si>
    <t>Lemongrass</t>
  </si>
  <si>
    <t>-MGc6zIfg_4wEM7_5_sX</t>
  </si>
  <si>
    <t>-MGc70WWO5vm30rWAQoV</t>
  </si>
  <si>
    <t>-MGc73Ff4a4rKDveyLwj</t>
  </si>
  <si>
    <t>-MGc78T2S4lDrqhi2gss</t>
  </si>
  <si>
    <t>-MGc7KiQoSzx3p2OjQ3s</t>
  </si>
  <si>
    <t>-MGc7Te4yl3aYA1YaGOP</t>
  </si>
  <si>
    <t>-MGc7WRkmVeBvlUy-1Rk</t>
  </si>
  <si>
    <t>Chilli mix</t>
  </si>
  <si>
    <t>-MGc7abA_odD-qLkhfmq</t>
  </si>
  <si>
    <t>-MGc7aoisu92y_DEVU4Q</t>
  </si>
  <si>
    <t>-MGc7rb28IpQEWXhkRAw</t>
  </si>
  <si>
    <t>-MGc7wS8Tr4sKeMDQDvd</t>
  </si>
  <si>
    <t>Rashberry</t>
  </si>
  <si>
    <t>-MGc86pKXlr10B2FSgmH</t>
  </si>
  <si>
    <t>-MGc8EjP_FMEf2Qvkk2f</t>
  </si>
  <si>
    <t>-MGc8GcPnVM1H1jE_tQy</t>
  </si>
  <si>
    <t>-MGc8LyFEDynOZoRpJ5a</t>
  </si>
  <si>
    <t>-MGc8W8tld0Xw-z7ijvk</t>
  </si>
  <si>
    <t>-MGc8aZG3nz7vlRXt-03</t>
  </si>
  <si>
    <t>-MGc8gUrgvA9TL4Av_Sb</t>
  </si>
  <si>
    <t>-MGc8ytKH2TBpDyAb7C4</t>
  </si>
  <si>
    <t>-MGc99kEWomGKyTpyeCp</t>
  </si>
  <si>
    <t>-MGc9Ex8n_nrHFgtVrMK</t>
  </si>
  <si>
    <t>-MGc9W9Eags-KPTzb_uT</t>
  </si>
  <si>
    <t>-MGc9eaPsgnQKd5-mt3B</t>
  </si>
  <si>
    <t>-MGcA3bj_rhlU53sRd8u</t>
  </si>
  <si>
    <t>-MGcA8701gYZ4CDeMEQB</t>
  </si>
  <si>
    <t>-MGcAHr2fG2nBDtdifdZ</t>
  </si>
  <si>
    <t>-MGcAcORyjYG-T_btgof</t>
  </si>
  <si>
    <t>-MGcFpxyvqrMEIg-ZBuC</t>
  </si>
  <si>
    <t>-MGcFweN51ZMhRb8NMq5</t>
  </si>
  <si>
    <t>-MGcG2iEqdvfB0vQp7KI</t>
  </si>
  <si>
    <t>-MGcGPMw-NvwDrowVm1s</t>
  </si>
  <si>
    <t>-MGcGdPkPXrZm9x78mmZ</t>
  </si>
  <si>
    <t>-MGcGhUYtPbjIp_mUU4N</t>
  </si>
  <si>
    <t>-MGcHHkJLcKjPU0y2Tlz</t>
  </si>
  <si>
    <t>-MHAlFo9_mhkRVAlUac0</t>
  </si>
  <si>
    <t>-MHAlQASD7KY-z59P0nO</t>
  </si>
  <si>
    <t>-MHAlQeaFu3OC4rn5DX4</t>
  </si>
  <si>
    <t>-MHAlVBT_B4PnlR6exBW</t>
  </si>
  <si>
    <t>-MHAluWBBGUHIt9j5gDP</t>
  </si>
  <si>
    <t>-MHAlyNNx7k22dJtSa8m</t>
  </si>
  <si>
    <t>-MHAm8OagSj2guHscbsB</t>
  </si>
  <si>
    <t>-MHAm9GIGJRolwfuzCC_</t>
  </si>
  <si>
    <t>-MHAmDH1qsP3JHEQefEF</t>
  </si>
  <si>
    <t>-MHAmQE-2LhsvctgUk6o</t>
  </si>
  <si>
    <t>potato</t>
  </si>
  <si>
    <t>-MHAmRDT8Q0k9Jdn-pEe</t>
  </si>
  <si>
    <t>-MHAmWXuWZdvn2jgayIv</t>
  </si>
  <si>
    <t>-MHAmYN_Em_slXhN_VkO</t>
  </si>
  <si>
    <t>-MHAmisS6Dr9562kOzhy</t>
  </si>
  <si>
    <t>peber</t>
  </si>
  <si>
    <t>-MHAmpXR1jEe3Jhp4y76</t>
  </si>
  <si>
    <t>-MHAmvoYUG4JZojjxTJo</t>
  </si>
  <si>
    <t>-MHAmxqwO7ZOi57bORHr</t>
  </si>
  <si>
    <t>-MHAnAKie_50Ifp039SC</t>
  </si>
  <si>
    <t>0.26</t>
  </si>
  <si>
    <t>-MHAnGCPFD14yH25vWlU</t>
  </si>
  <si>
    <t>Columbia</t>
  </si>
  <si>
    <t>-MHAnN0jYcutPjCh5pZv</t>
  </si>
  <si>
    <t>-MHAnUhF9SWXYd1AHMv2</t>
  </si>
  <si>
    <t>-MHAnVKYas2wF0aCZ7vt</t>
  </si>
  <si>
    <t>Soja sprouts</t>
  </si>
  <si>
    <t>-MHAnWQte7rcVp6cAH2Q</t>
  </si>
  <si>
    <t>-MHAnaQW5u-nbCRAbFL1</t>
  </si>
  <si>
    <t>-MHAnqesb4a_cVM5Hgxr</t>
  </si>
  <si>
    <t>-MHAnvfzJI0GEX81g9t6</t>
  </si>
  <si>
    <t>Field salad</t>
  </si>
  <si>
    <t>-MHAnvqQvJ6wp-1uu3ag</t>
  </si>
  <si>
    <t>-MHAo-NDspaIxGfdqxVW</t>
  </si>
  <si>
    <t>-MHAo3iptv5dFiRWA0bR</t>
  </si>
  <si>
    <t>plumbs</t>
  </si>
  <si>
    <t>-MHAo7J6d6ITboPytssw</t>
  </si>
  <si>
    <t>-MHAoDVNVrCsSsyF7Dnw</t>
  </si>
  <si>
    <t>pineapple</t>
  </si>
  <si>
    <t>-MHAoImwVcylf7VwtkMG</t>
  </si>
  <si>
    <t>-MHAoKeFv4jDfu_Op4yy</t>
  </si>
  <si>
    <t>-MHAobkfgOHKmXMA4zbX</t>
  </si>
  <si>
    <t>-MHAocCTcH6Kb5xc9CeU</t>
  </si>
  <si>
    <t>-MHAojwWY2lCAmUGFfQM</t>
  </si>
  <si>
    <t>-MHAooRMOGEXflutirPG</t>
  </si>
  <si>
    <t>-MHAopjESTqQQiOrM7sw</t>
  </si>
  <si>
    <t>-MHApD9Wx0lVBBYgC9p_</t>
  </si>
  <si>
    <t>-MHApGjOQ-CsYFD29IfI</t>
  </si>
  <si>
    <t>cakes</t>
  </si>
  <si>
    <t>-MHApbxctowX3IbGiRHr</t>
  </si>
  <si>
    <t>iceberg lettuce</t>
  </si>
  <si>
    <t>-MHApo8po79wU2DvqCDQ</t>
  </si>
  <si>
    <t>-MHApqmAIwi1-tENYkMS</t>
  </si>
  <si>
    <t>Banna</t>
  </si>
  <si>
    <t>-MHApux-m5ecS6-cuOX4</t>
  </si>
  <si>
    <t>-MHApyg3PuLv79BhxPwK</t>
  </si>
  <si>
    <t>-MHAq-EWakxenMSO1cEY</t>
  </si>
  <si>
    <t>-MHAq600LhIjy3qZSuLR</t>
  </si>
  <si>
    <t>beetroot</t>
  </si>
  <si>
    <t>-MHAq82J8vw7S3g8TyqC</t>
  </si>
  <si>
    <t>-MHAqCvSp8ZcVwGdOFia</t>
  </si>
  <si>
    <t>-MHAqKkBXhDFvl-DzSHk</t>
  </si>
  <si>
    <t>-MHAqNj20uVgwRpNnfoK</t>
  </si>
  <si>
    <t>-MHAqUyzWQ7yaRqgVW54</t>
  </si>
  <si>
    <t>-MHAqWAueSm54hIHqs3o</t>
  </si>
  <si>
    <t>-MHAqcCfTIxtFyo_pcBx</t>
  </si>
  <si>
    <t>-MHAqjx5tV-gnXJ0cupw</t>
  </si>
  <si>
    <t>-MHAqkL-xcIHZPRqvD9A</t>
  </si>
  <si>
    <t>-MHAqmth0EWC6g0Q9Cnw</t>
  </si>
  <si>
    <t>-MHAqywOsPmgOu1sjLBl</t>
  </si>
  <si>
    <t>-MHAr4o_nNDUpcd5yvfO</t>
  </si>
  <si>
    <t>-MHAr8WzGLKUE-Jekumf</t>
  </si>
  <si>
    <t>-MHAr9-gc9NjrVxLEiZ1</t>
  </si>
  <si>
    <t>-MHArOucNAxIz63Uj3RH</t>
  </si>
  <si>
    <t>-MHArSH2rDoVAEHVyMQt</t>
  </si>
  <si>
    <t>-MHArSlIhOUxBtMrWDrX</t>
  </si>
  <si>
    <t>-MHArY3k9tQpj-bTGUW9</t>
  </si>
  <si>
    <t>-MHArgOr8FtIlfObk92s</t>
  </si>
  <si>
    <t>string beans</t>
  </si>
  <si>
    <t>-MHArlFtk7UkHIdv9HiX</t>
  </si>
  <si>
    <t>-MHAs47QW4Wpo00Rf6Dq</t>
  </si>
  <si>
    <t>pickles</t>
  </si>
  <si>
    <t>-MHAs5FuXBDTbAThWbiY</t>
  </si>
  <si>
    <t>-MHAsAc4X6Hp2z4MWkzE</t>
  </si>
  <si>
    <t>poland</t>
  </si>
  <si>
    <t>mushroom</t>
  </si>
  <si>
    <t>-MHAsBImLEeTTMGkYPFg</t>
  </si>
  <si>
    <t>-MHAsHPXKd91z3i0oHGJ</t>
  </si>
  <si>
    <t>-MHAsJuZGoG4FasG4h8i</t>
  </si>
  <si>
    <t>Netto Amagerbeogade</t>
  </si>
  <si>
    <t>-MHAsKX6GVGnn2FzRvac</t>
  </si>
  <si>
    <t>-MHAsUZdkVoCozqJ2u73</t>
  </si>
  <si>
    <t>-MHAsYjDJAw5t3XyOP3l</t>
  </si>
  <si>
    <t>-MHAsdYLKPyORUoAD1dW</t>
  </si>
  <si>
    <t>-MHAse0tsU_xyO2u0rh3</t>
  </si>
  <si>
    <t>-MHAslvAm9J_2HY9E9td</t>
  </si>
  <si>
    <t>-MHAsm2qj5OTtKVIchlq</t>
  </si>
  <si>
    <t>-MHAsoHu92e1saL6emrT</t>
  </si>
  <si>
    <t>Herbs</t>
  </si>
  <si>
    <t>-MHAsv8y7T7jS_X04svH</t>
  </si>
  <si>
    <t>-MHAt3lEOAL_c6E-XjGT</t>
  </si>
  <si>
    <t>-MHAtBc_ztFjh7TZQNvO</t>
  </si>
  <si>
    <t>-MHAtF3ztVtr8KjhbA_c</t>
  </si>
  <si>
    <t>-MHAtHmqzEMnY9NuaoY2</t>
  </si>
  <si>
    <t>-MHAtQJw6LCvZvGxNvDG</t>
  </si>
  <si>
    <t>-MHAtSi6tW8k8F68Ra4X</t>
  </si>
  <si>
    <t>-MHAt_6lJZYgrLoHTjio</t>
  </si>
  <si>
    <t>-MHAtgK1P8Uo1K67ft7X</t>
  </si>
  <si>
    <t>-MHAtm3Cytz-KHnFBNmi</t>
  </si>
  <si>
    <t>-MHAtn2D-Lidt9caUZoM</t>
  </si>
  <si>
    <t>-MHAtryIkxJr26Yl2pSp</t>
  </si>
  <si>
    <t>-MHAu6b2-ycJsIkjMgMb</t>
  </si>
  <si>
    <t>-MHAuKfx6yYqrtKZwsoj</t>
  </si>
  <si>
    <t>-MHAuMnJJLbPrNihlJEZ</t>
  </si>
  <si>
    <t>-MHAuVgB0kricSERsnbX</t>
  </si>
  <si>
    <t>-MHAugqNCTBx6xwRjFUS</t>
  </si>
  <si>
    <t>-MHAukr8Mc6fpp1hBGou</t>
  </si>
  <si>
    <t>-MHAv3XULvwyLHNvkkAB</t>
  </si>
  <si>
    <t>-MHAvWdv59PSMYnAirAc</t>
  </si>
  <si>
    <t>-MHAveFlMGgXD2aS2piw</t>
  </si>
  <si>
    <t>-MHAvogxzOKh7_3nr3_U</t>
  </si>
  <si>
    <t>-MHAvsQpIlhxGfm_cnSv</t>
  </si>
  <si>
    <t>-MHAw3NFxuAHHG80qkeh</t>
  </si>
  <si>
    <t>-MHAwGGA5O3BnXCPB70H</t>
  </si>
  <si>
    <t>-MHAwSa_vEP5vq-f7TO7</t>
  </si>
  <si>
    <t>-MHAwSmfoI9aolz7_MSM</t>
  </si>
  <si>
    <t>-MHAwkdCpL5OPWJinYtP</t>
  </si>
  <si>
    <t>-MHAx5KLsnns0_MbdXcw</t>
  </si>
  <si>
    <t>-MHAxYOp3Mv1tnjOXv0s</t>
  </si>
  <si>
    <t>-MHAxiAit0piidqJm9on</t>
  </si>
  <si>
    <t>-MHAxvx9pTTRWY_nRMtR</t>
  </si>
  <si>
    <t>-MHAxyMEntqJuYyAXMAd</t>
  </si>
  <si>
    <t>-MHAyU074vSny4X8RqHJ</t>
  </si>
  <si>
    <t>-MHAz-_PWO76Fha50FgQ</t>
  </si>
  <si>
    <t>-MHAzEIfAoSRsFlD3jBN</t>
  </si>
  <si>
    <t>-MHAzFynq1QQParAVGfW</t>
  </si>
  <si>
    <t>-MHAzR6qZRmD9H3aFAf4</t>
  </si>
  <si>
    <t>-MHAzUW1dU6eMKkZY352</t>
  </si>
  <si>
    <t>Brussels Sprouts</t>
  </si>
  <si>
    <t>-MHAzeSd2-Y8XtVr24Ul</t>
  </si>
  <si>
    <t>-MHAzj4dsgwlDO-5_bw6</t>
  </si>
  <si>
    <t>-MHAzokIZPCuwry22ZIo</t>
  </si>
  <si>
    <t>-MHAzvUAzIHob2KmX-Fs</t>
  </si>
  <si>
    <t>-MHB-K304vI_M_rOoBbp</t>
  </si>
  <si>
    <t>-MHB-LI6SWGTBBiM5poh</t>
  </si>
  <si>
    <t>-MHB-SwP_HkYTCkISGVB</t>
  </si>
  <si>
    <t>-MHB-YrJ4Vr5ij8LkAb6</t>
  </si>
  <si>
    <t>-MHB6xUwhK5htG7S7FW8</t>
  </si>
  <si>
    <t>Conditioner</t>
  </si>
  <si>
    <t>-MHB7FRcBff9SWfzyUJc</t>
  </si>
  <si>
    <t>Conditionaer</t>
  </si>
  <si>
    <t>-MHB7i0i7Z3BU5K0VLpS</t>
  </si>
  <si>
    <t>-MHB7qmAr1twFlhsWIW4</t>
  </si>
  <si>
    <t>-MHB7uwA7rs-33yrol7N</t>
  </si>
  <si>
    <t>Peanut butter</t>
  </si>
  <si>
    <t>-MHB83QzGLdV5hN_020Y</t>
  </si>
  <si>
    <t>ginger</t>
  </si>
  <si>
    <t>-MHB8HsnIokA9BIDohYi</t>
  </si>
  <si>
    <t>Dog food</t>
  </si>
  <si>
    <t>-MHB8I1r2W_sVKTyV_l9</t>
  </si>
  <si>
    <t>squash</t>
  </si>
  <si>
    <t>-MHB8QmzQXEGscldbOWx</t>
  </si>
  <si>
    <t>-MHB8_fNvLC9e07HO5Ge</t>
  </si>
  <si>
    <t>-MHB8hbGtVdg6lm1r-xr</t>
  </si>
  <si>
    <t>-MHB8sszrACVTkqu6hpw</t>
  </si>
  <si>
    <t>-MHB8w1Dj4kaRj3fOlV9</t>
  </si>
  <si>
    <t>Salad dressing</t>
  </si>
  <si>
    <t>-MHB9-yFQj_RhYrM02Am</t>
  </si>
  <si>
    <t>-MHB96Fe906WuB0XI2FE</t>
  </si>
  <si>
    <t>-MHB97L3MA5WkEaW7tKG</t>
  </si>
  <si>
    <t>Syrup</t>
  </si>
  <si>
    <t>-MHB9G_OAWWHsPBboAS_</t>
  </si>
  <si>
    <t>-MHB9YY1sKm3urDUr8Zq</t>
  </si>
  <si>
    <t>Mermalade</t>
  </si>
  <si>
    <t>-MHBANnujcEGWewrrCD-</t>
  </si>
  <si>
    <t>Dressing mix</t>
  </si>
  <si>
    <t>-MHBAaH4_J0Ln3d_ytvh</t>
  </si>
  <si>
    <t>-MHBAo1eeUIliW0Pg4kg</t>
  </si>
  <si>
    <t>-MHBAorXoTZzKXUROMUs</t>
  </si>
  <si>
    <t>Chocolate sauce</t>
  </si>
  <si>
    <t>-MHBAyXoU8xCaxplM7MZ</t>
  </si>
  <si>
    <t>Spices</t>
  </si>
  <si>
    <t>-MHBB-GDNp7wxdfJxcvF</t>
  </si>
  <si>
    <t>-MHBBJPHhrDkR7T6LGT9</t>
  </si>
  <si>
    <t>-MHBBOUq8ULzVxgyLq36</t>
  </si>
  <si>
    <t>Chickpeas</t>
  </si>
  <si>
    <t>-MHBBeQGSSfBC28fFsKM</t>
  </si>
  <si>
    <t>Stock</t>
  </si>
  <si>
    <t>-MHBBwy_9ZywIkC3QlRI</t>
  </si>
  <si>
    <t>-MHBC8r_HPTTYyXGf97Q</t>
  </si>
  <si>
    <t>Olives</t>
  </si>
  <si>
    <t>-MHBCbriyZkbwSICcZ5U</t>
  </si>
  <si>
    <t>Candy box</t>
  </si>
  <si>
    <t>-MHBDcce56i9sVeeK9_e</t>
  </si>
  <si>
    <t>Corn flakes</t>
  </si>
  <si>
    <t>-MHBE9LXfjChgFiExMqz</t>
  </si>
  <si>
    <t>-MHBEI8bPleb5ncA9AUm</t>
  </si>
  <si>
    <t>-MHBELBNE4bIkXxw5pGF</t>
  </si>
  <si>
    <t>Portobello</t>
  </si>
  <si>
    <t>-MHBEYdxoUykLbE2VvA6</t>
  </si>
  <si>
    <t>-MHBEfdLhHrhHA8avXWy</t>
  </si>
  <si>
    <t>-MHBEoJnWvpZ_-jQOv75</t>
  </si>
  <si>
    <t>-MHBEoU0jwUJuZf7SWJe</t>
  </si>
  <si>
    <t>-MHBF1qorNivk1vXuI6Q</t>
  </si>
  <si>
    <t>-MHBFBeVbwE83OICiEHM</t>
  </si>
  <si>
    <t>-MHBFRJlf7W570jysg_I</t>
  </si>
  <si>
    <t>-MHBFhCG9hCZPZTikLqT</t>
  </si>
  <si>
    <t>-MHBFwFXYt9uVUHGbNA-</t>
  </si>
  <si>
    <t>-MHBGDKaTtViGRxLt_NL</t>
  </si>
  <si>
    <t>Basil plant</t>
  </si>
  <si>
    <t>-MHBGPKFCohIjhnHFsVC</t>
  </si>
  <si>
    <t>-MHBGipsyE4x-sKNluwJ</t>
  </si>
  <si>
    <t>-MHBGpdZshDqz_ZLoVTT</t>
  </si>
  <si>
    <t>-MHBGqV0vW2rDd69HhbF</t>
  </si>
  <si>
    <t>-MHBHAAA6VJMmzM7Yxc_</t>
  </si>
  <si>
    <t>-MHBHKlMxcHPds6ikRL3</t>
  </si>
  <si>
    <t>-MHBHXONk2vB7ewo2jOF</t>
  </si>
  <si>
    <t>-MHBHYoXms8qz4sW_-dg</t>
  </si>
  <si>
    <t>-MHBI0ASNQwUxWcKp5LB</t>
  </si>
  <si>
    <t>-MHBIDeb5LyTUXFeVIRq</t>
  </si>
  <si>
    <t>-MHBIabgnjE4b_9HNPVJ</t>
  </si>
  <si>
    <t>-MHBIhi_vsWNKQjnrIFx</t>
  </si>
  <si>
    <t>-MHBJ2ACinYdeL0G64Mn</t>
  </si>
  <si>
    <t>-MHBJSoDm_8sDBDyvVr7</t>
  </si>
  <si>
    <t>-MHBJvA5TVLeE84gnG8f</t>
  </si>
  <si>
    <t>Ora</t>
  </si>
  <si>
    <t>-MHBK85VLET3AyM9uxmC</t>
  </si>
  <si>
    <t>-MHBKUl_XRMDkzUj0K8e</t>
  </si>
  <si>
    <t>-MHjra-eVYXA7xYOe2e2</t>
  </si>
  <si>
    <t>-MHjs1CCvJW-Wmjsvp-c</t>
  </si>
  <si>
    <t>-MHjs62aUqWuWsg0N-90</t>
  </si>
  <si>
    <t>-MHjsR2rbxNZpdfZsxyM</t>
  </si>
  <si>
    <t>-MHjsZ48P5z4Jl5Ry-gl</t>
  </si>
  <si>
    <t>-MHjsfp2wYatDHtPhcQs</t>
  </si>
  <si>
    <t>-MHjsfxpNhyT8ndDMHfp</t>
  </si>
  <si>
    <t>-MHjsq5-iNUIZPIIgeeN</t>
  </si>
  <si>
    <t>-MHjsy4A6I84hmjqXKc0</t>
  </si>
  <si>
    <t>-MHjt3e-SVQOzI9TgBLx</t>
  </si>
  <si>
    <t>-MHjt6mxqz6KAWmPfTGT</t>
  </si>
  <si>
    <t>-MHjtD6ma817bVc2wcCk</t>
  </si>
  <si>
    <t>-MHjtN86810g7uOabW1_</t>
  </si>
  <si>
    <t>-MHjtOo-k0yn8CofGLQR</t>
  </si>
  <si>
    <t>-MHjtXLLFDqIaWkXQXd4</t>
  </si>
  <si>
    <t>-MHjtXw-acpcf2XZHxUx</t>
  </si>
  <si>
    <t>-MHjtjPYSRnUGmD5jQ9I</t>
  </si>
  <si>
    <t>-MHjtmjt_zFPUyA-ArrT</t>
  </si>
  <si>
    <t>-MHjtwApmOqgIkmF_PJT</t>
  </si>
  <si>
    <t>-MHju2_IeNw8A3YQ-Qpr</t>
  </si>
  <si>
    <t>-MHju3KhzVWP_bU7ANoW</t>
  </si>
  <si>
    <t>-MHjuBNk1oKrWRGIKs1n</t>
  </si>
  <si>
    <t>-MHjuED0BxzUmkeDgQxw</t>
  </si>
  <si>
    <t>-MHjuevAZFWsXBRHg7Ho</t>
  </si>
  <si>
    <t>-MHjuqYNvzgRqS5k3MPI</t>
  </si>
  <si>
    <t>-MHjuy3BRoxrE92lGeT3</t>
  </si>
  <si>
    <t>-MHjv145aFX8DzDc-S0t</t>
  </si>
  <si>
    <t>-MHjv7klPfbX2S4xXmhh</t>
  </si>
  <si>
    <t>-MHjvAl-IQWMEs7D2F8R</t>
  </si>
  <si>
    <t>-MHjvBVfLSke9auZLO_0</t>
  </si>
  <si>
    <t>-MHjvdJsrdv6vj8HQpmP</t>
  </si>
  <si>
    <t>-MHjvfh6zAOfBOTn2XXI</t>
  </si>
  <si>
    <t>Brasil</t>
  </si>
  <si>
    <t>-MHjvidgiCEMr1k733LK</t>
  </si>
  <si>
    <t>-MHjvyvL8DeZXKzcS4V7</t>
  </si>
  <si>
    <t>-MHjw5vksXyEpzcOAA3X</t>
  </si>
  <si>
    <t>-MHjw98s53w-uWsGYpJW</t>
  </si>
  <si>
    <t>-MHjwQAOsVz4GBGLQHCu</t>
  </si>
  <si>
    <t>-MHjwYWTSTFhOc_iHv6g</t>
  </si>
  <si>
    <t>-MHjwZyEjO4ROmDvzE3o</t>
  </si>
  <si>
    <t>-MHjwihc7aA4RgclazRO</t>
  </si>
  <si>
    <t>-MHjwl00DAXjvf_gC1Gr</t>
  </si>
  <si>
    <t>-MHjwzASZ7JDUxjO2l7i</t>
  </si>
  <si>
    <t>-MHjx5hDN1B__kBj8fEi</t>
  </si>
  <si>
    <t>-MHjx7YoZE4KkBGydkYU</t>
  </si>
  <si>
    <t>-MHjxFMY9Y4mMsDk4V-B</t>
  </si>
  <si>
    <t>-MHjxFRPscbLu4GcXj7s</t>
  </si>
  <si>
    <t>Cherry Tomatoes</t>
  </si>
  <si>
    <t>-MHjxLUtERZogn08GJ0Z</t>
  </si>
  <si>
    <t>-MHjxNFTf39562TcTZZp</t>
  </si>
  <si>
    <t>-MHjxVsY7npaV3FLbPIn</t>
  </si>
  <si>
    <t>-MHjx_Tu-J0L_QGi73P0</t>
  </si>
  <si>
    <t>Zimbabwe</t>
  </si>
  <si>
    <t>Snow Peas</t>
  </si>
  <si>
    <t>-MHjxaAQi9D-xB2wyjQz</t>
  </si>
  <si>
    <t>-MHjxi10-ZfrDuH594WG</t>
  </si>
  <si>
    <t>-MHjxivGH9SNLdK_QVHv</t>
  </si>
  <si>
    <t>-MHjxlLtTppog44Z3j6u</t>
  </si>
  <si>
    <t>-MHjy-j7LMxbZu5MClX1</t>
  </si>
  <si>
    <t>-MHjy0BHUr52h4_rHxtE</t>
  </si>
  <si>
    <t>-MHjyCI4X3-zJowX2SSe</t>
  </si>
  <si>
    <t>-MHjyIBEj4SE4FOKf5CJ</t>
  </si>
  <si>
    <t>-MHjyRWbaBRULhglBXyD</t>
  </si>
  <si>
    <t>-MHjyRca_U3GeEqnPCAn</t>
  </si>
  <si>
    <t>-MHjyX94Yydp54ClomgZ</t>
  </si>
  <si>
    <t>-MHjybUGcLXa4P08zx6-</t>
  </si>
  <si>
    <t>-MHjyyd1NwBC_5GZ__rw</t>
  </si>
  <si>
    <t>Netto Amanger Landvej</t>
  </si>
  <si>
    <t>-MHjzKiGv8Tx0FaFRySc</t>
  </si>
  <si>
    <t>-MHjzgBG3KKvOWz1d3az</t>
  </si>
  <si>
    <t>-MHkLwtGSxSgWg4Un-Uz</t>
  </si>
  <si>
    <t>palm kale</t>
  </si>
  <si>
    <t>netto mÃ¸llevej</t>
  </si>
  <si>
    <t>-MHkM1DKuVy2FfD6C72z</t>
  </si>
  <si>
    <t>-MHkMCpKr3O_INl6feHy</t>
  </si>
  <si>
    <t>-MHkMSvRn0UcfZcdJFRu</t>
  </si>
  <si>
    <t>-MHkMXSAOzHfZSaU1COf</t>
  </si>
  <si>
    <t>-MHkMkwalsCO8MxCVJTd</t>
  </si>
  <si>
    <t>-MHkMohmB2TMwj814QVz</t>
  </si>
  <si>
    <t>Den</t>
  </si>
  <si>
    <t>-MHkMuod4wUKpwsd48pI</t>
  </si>
  <si>
    <t>rema 1000 Ã¸restads blvd</t>
  </si>
  <si>
    <t>-MHkMwGQ_3C3CQk_JLI4</t>
  </si>
  <si>
    <t>-MHkN2ZkGjtMbPqubK4A</t>
  </si>
  <si>
    <t>-MHkN85PGZ3lkEvJJb37</t>
  </si>
  <si>
    <t>-MHkN9wAz6WMDLQHPRwu</t>
  </si>
  <si>
    <t>-MHkND_yakzwRYAhzmc3</t>
  </si>
  <si>
    <t>-MHkNSL0D4RZRJ5aKPV-</t>
  </si>
  <si>
    <t>-MHkNanveYZPFcjBPUMA</t>
  </si>
  <si>
    <t>-MHkNgQ1GqE8eFLhdF-h</t>
  </si>
  <si>
    <t>-MIIqZ6vhneXwijCAd-l</t>
  </si>
  <si>
    <t>-MIIqZRthUVxQC_7cTQt</t>
  </si>
  <si>
    <t>-MIIqf6Bhgb9d6vvBrlb</t>
  </si>
  <si>
    <t>-MIIqorSmhAAlnSuXlMM</t>
  </si>
  <si>
    <t>-MIIqtBEkjYeJVpRxoAa</t>
  </si>
  <si>
    <t>-MIIqvndphYSu_kQRMxj</t>
  </si>
  <si>
    <t>-MIIr4G5ovmI3RqHcKnM</t>
  </si>
  <si>
    <t>-MIIrAaLzFW__uIeTAdS</t>
  </si>
  <si>
    <t>-MIIrIUHJKa5VdtazUVg</t>
  </si>
  <si>
    <t>-MIIrOwkHRzZxePsSydp</t>
  </si>
  <si>
    <t>-MIIrQY_-jvzHmjH-hge</t>
  </si>
  <si>
    <t>-MIIrZ2ShWe4FieHjBKY</t>
  </si>
  <si>
    <t>-MIIrx7LD-DUuzZVviTM</t>
  </si>
  <si>
    <t>-MIIsIH-kDhcIdMAU5rM</t>
  </si>
  <si>
    <t>-MIIsdn1jDgddO69yYT_</t>
  </si>
  <si>
    <t>-MIIsyajXKXjjMp8DL1f</t>
  </si>
  <si>
    <t>-MIItetdKAPvlZlivA95</t>
  </si>
  <si>
    <t>-MIIu0UdgxCtY42az7Dc</t>
  </si>
  <si>
    <t>-MIIur6mL8sN80d4csrc</t>
  </si>
  <si>
    <t>-MIIv-iPeh1jQQsjovHt</t>
  </si>
  <si>
    <t>-MIIvuTW7poBB_z2IBp2</t>
  </si>
  <si>
    <t>-MIIwQQv50RkuFaViqQt</t>
  </si>
  <si>
    <t>-MIIwdHv31r6Am4WJ7sU</t>
  </si>
  <si>
    <t>-MIIxT3_514uC7zSPFwj</t>
  </si>
  <si>
    <t>-MIIxxzeatY12kr4_QZQ</t>
  </si>
  <si>
    <t>-MIIyEh-TN_qi3-MGjFJ</t>
  </si>
  <si>
    <t>Pol</t>
  </si>
  <si>
    <t>-MIIzD_6Ch9A5iQTcUyA</t>
  </si>
  <si>
    <t>-MIIzLMu4bK7vSFTHGLu</t>
  </si>
  <si>
    <t>-MIJ-TRfxxD_tmwCkfez</t>
  </si>
  <si>
    <t>Pot</t>
  </si>
  <si>
    <t>-MIJ-mssssb7szbxTPXH</t>
  </si>
  <si>
    <t>-MIJ0hV6gL0hb9G811fD</t>
  </si>
  <si>
    <t>-MIJ0rXZImusjLThgeW9</t>
  </si>
  <si>
    <t>-MIJ3enC9sy9O37o3g17</t>
  </si>
  <si>
    <t>-MIJ3o-6d4_sxHy8Y1J8</t>
  </si>
  <si>
    <t>-MIJMUPfAt1EmzIQzxrT</t>
  </si>
  <si>
    <t>-MIJMVNqgihFV8evI8q7</t>
  </si>
  <si>
    <t>-MIJMjoFbmZCEZsHzjf9</t>
  </si>
  <si>
    <t>Dild</t>
  </si>
  <si>
    <t>-MIJMsVp2UgyX7HRMhX6</t>
  </si>
  <si>
    <t>-MIJNBkzbg8oSxMKDiAx</t>
  </si>
  <si>
    <t>-MIJNScrV-jmqGHDkYqI</t>
  </si>
  <si>
    <t>-MIJNemSC_hpxOCCx76j</t>
  </si>
  <si>
    <t>-MIJNiMAL-FeZonBDNT7</t>
  </si>
  <si>
    <t>-MIJNq-FJf9KTYoK-KG7</t>
  </si>
  <si>
    <t>-MIJO6cHom347TsJJumO</t>
  </si>
  <si>
    <t>-MIJO94A3no40c--MJlr</t>
  </si>
  <si>
    <t>-MIJOBiMNskH_ZDUCUOX</t>
  </si>
  <si>
    <t>-MIJOPxHLCk8GnI_M1AQ</t>
  </si>
  <si>
    <t>-MIJO_lpyFK7GbaB5rAJ</t>
  </si>
  <si>
    <t>-MIJOp1b42g0UfJgGBDf</t>
  </si>
  <si>
    <t>-MIJP44vXVlsa16MT99p</t>
  </si>
  <si>
    <t>-MIsDq0aWPFG-BqMwxPp</t>
  </si>
  <si>
    <t>-MIsE--8nohWTKjFajkM</t>
  </si>
  <si>
    <t>-MIsEH0S8rU9qhhmmDeF</t>
  </si>
  <si>
    <t>-MIsEjcOxSMwxRKUE_n5</t>
  </si>
  <si>
    <t>-MIsGJxkBT9db4rNsNbe</t>
  </si>
  <si>
    <t>netto amager landevej 30</t>
  </si>
  <si>
    <t>-MIsGcoNNgkE1ByhKAVb</t>
  </si>
  <si>
    <t>snack peppers</t>
  </si>
  <si>
    <t>-MIsHhDIrrG7hAVAqoj5</t>
  </si>
  <si>
    <t>-MIsHtNndHpIU-ym17Qj</t>
  </si>
  <si>
    <t>-MIsHzg4wjiJfxoPbUtK</t>
  </si>
  <si>
    <t>-MIsIHK_uQ3WkgpaYGs9</t>
  </si>
  <si>
    <t>-MIsIHz4nezyIpjJjoDd</t>
  </si>
  <si>
    <t>-MIsIaino6Mmeo4WcWKa</t>
  </si>
  <si>
    <t>-MIsJ7-Eb6fGl8Wt1-fk</t>
  </si>
  <si>
    <t>-MIsJbMP3d8T4Y9ZVe9H</t>
  </si>
  <si>
    <t>-MIsLdG_DaZbCZjmAptZ</t>
  </si>
  <si>
    <t>dk5</t>
  </si>
  <si>
    <t>rema 1000 Ã¸restads boulevard 58</t>
  </si>
  <si>
    <t>-MIsLpUgN74F3oG54Nr2</t>
  </si>
  <si>
    <t>-MIsLv16tv5dxB0kfnTO</t>
  </si>
  <si>
    <t>kiwi</t>
  </si>
  <si>
    <t>-MIsM75gdLufhtznvjVn</t>
  </si>
  <si>
    <t>-MIsMJvwpPHSL654IUXH</t>
  </si>
  <si>
    <t>tangerines</t>
  </si>
  <si>
    <t>-MIsMO0RiBAsLxNyzq8z</t>
  </si>
  <si>
    <t>-MIsNAhxWe5doKxVJbud</t>
  </si>
  <si>
    <t>PerÃº</t>
  </si>
  <si>
    <t>-MIsO16PnrSyfYouecjt</t>
  </si>
  <si>
    <t>-MIsOMukJJyLirjkkepV</t>
  </si>
  <si>
    <t>baby carrots</t>
  </si>
  <si>
    <t>-MIsQUjYcnCxCUX4zJSq</t>
  </si>
  <si>
    <t>rema 1000 Ã¸resundsvej 23</t>
  </si>
  <si>
    <t>-MIsQj_NLDco6V95e9ea</t>
  </si>
  <si>
    <t>-MIsQqZB2qydJqNrhAXt</t>
  </si>
  <si>
    <t>-MIsQziOjvDCY_e94phN</t>
  </si>
  <si>
    <t>-MIsRhnVjxeqoGr6p9Zp</t>
  </si>
  <si>
    <t>Rema 100 finsensvej</t>
  </si>
  <si>
    <t>-MIsRsENYueo_ILi--yX</t>
  </si>
  <si>
    <t>-MIsS5UV-sstVsUPxz5X</t>
  </si>
  <si>
    <t>-MIsSWFgnslVYES2lrp_</t>
  </si>
  <si>
    <t>-MIsSbIY0s_MW71ZeUmA</t>
  </si>
  <si>
    <t>-MIsSgVbAPNwyl_-9SFb</t>
  </si>
  <si>
    <t>-MIsT1BJpmSh1pKCDjT7</t>
  </si>
  <si>
    <t>-MIsTKSYlhV8WnZP5kY2</t>
  </si>
  <si>
    <t>-MIsTRBKh1Af-gMBj4xl</t>
  </si>
  <si>
    <t>Roots</t>
  </si>
  <si>
    <t>-MIsTffYUE1dFwM7JLga</t>
  </si>
  <si>
    <t>-MIsVCEDqWoDzE4i416H</t>
  </si>
  <si>
    <t>-MIsVJaBSZTqAS2VvkrZ</t>
  </si>
  <si>
    <t>-MIsVOtq-C8Y2ED_Uej_</t>
  </si>
  <si>
    <t>-MIsVUqKW0sQVYIz0MKX</t>
  </si>
  <si>
    <t>-MIsW-IvBz_TIJvWkEU1</t>
  </si>
  <si>
    <t>-MIsWQzfKB7mCrHbDCQc</t>
  </si>
  <si>
    <t>-MIsWWXguEoKPi7baH48</t>
  </si>
  <si>
    <t>-MIsWbvOQomtOEwNZPYn</t>
  </si>
  <si>
    <t>-MIsX0mTzlJ7QdR88kDN</t>
  </si>
  <si>
    <t>-MIsY955jYWEJUnFjA96</t>
  </si>
  <si>
    <t>-MJRBM1JebPh5Qgz6rrR</t>
  </si>
  <si>
    <t>Lingongrova brod</t>
  </si>
  <si>
    <t>-MJRBXqL4dUFvhLoEhdS</t>
  </si>
  <si>
    <t>-MJRBmNWRrUd6hGR1zyC</t>
  </si>
  <si>
    <t>Kartoffel bÃ¥de</t>
  </si>
  <si>
    <t>-MJRC585jn8T1pG6lSAY</t>
  </si>
  <si>
    <t>-MJRCAnLNS_-y59bBN-c</t>
  </si>
  <si>
    <t>-MJRCTMxfoylO3xzk_Vm</t>
  </si>
  <si>
    <t>-MJRCm6ow16EbY82SDtE</t>
  </si>
  <si>
    <t>-MJRCxUfHkIQ-Pzwc5cU</t>
  </si>
  <si>
    <t>-MJRD-ta3JxS3cBA23eh</t>
  </si>
  <si>
    <t>-MJRDLD185snKRbBaTki</t>
  </si>
  <si>
    <t>-MJRDS0E6oourv3r6UGv</t>
  </si>
  <si>
    <t>-MJRDb987KRRDz1Suz36</t>
  </si>
  <si>
    <t>-MJREQNKIAOsD7Xs_ktB</t>
  </si>
  <si>
    <t>Ananas ren</t>
  </si>
  <si>
    <t>-MJREt4O6jaTVN_jCfo6</t>
  </si>
  <si>
    <t>-MJRI-DXZicBUggFTaVw</t>
  </si>
  <si>
    <t>-MJRIZfca5i4UN4yxLOd</t>
  </si>
  <si>
    <t>Pigs</t>
  </si>
  <si>
    <t>Netto backerdvej 19</t>
  </si>
  <si>
    <t>-MJRIjfXJRm8AtMyNEth</t>
  </si>
  <si>
    <t>Paerer</t>
  </si>
  <si>
    <t>-MJRItShOqWactiZn0kN</t>
  </si>
  <si>
    <t>-MJRJDJTHcZiaRvT9_wV</t>
  </si>
  <si>
    <t>-MJRJSxao4M0wyKU7FX6</t>
  </si>
  <si>
    <t>-MJRJXIwz1P8dmu8oO23</t>
  </si>
  <si>
    <t>-MJRJk47LZSJXdywUk6D</t>
  </si>
  <si>
    <t>-MJRJl2iYz7uARxBFAVo</t>
  </si>
  <si>
    <t>-MJRK0lPrh7_lHNAKWKC</t>
  </si>
  <si>
    <t>Ã˜ko blomkÃ¥l</t>
  </si>
  <si>
    <t>-MJRKBSS3Mxi1SbtGkjR</t>
  </si>
  <si>
    <t>Netto amager londevej</t>
  </si>
  <si>
    <t>-MJRKncVcb0F9B1oOhf6</t>
  </si>
  <si>
    <t>tomatos</t>
  </si>
  <si>
    <t>-MJRKzMmWusHnSfcqES8</t>
  </si>
  <si>
    <t>herbs</t>
  </si>
  <si>
    <t>-MJRL00Gy6KWcROX1bei</t>
  </si>
  <si>
    <t>-MJRLHphkLpWCxQK5uTk</t>
  </si>
  <si>
    <t>-MJRLM62ihiEamgfSvaH</t>
  </si>
  <si>
    <t>-MJRLXgcmaiBqBeBf3ZP</t>
  </si>
  <si>
    <t>-MJRLhlP71yLlwVAH6Uf</t>
  </si>
  <si>
    <t>-MJRLkHu_cJUnJuhmyP0</t>
  </si>
  <si>
    <t>-MJRLz_FmRKfs25JFC-X</t>
  </si>
  <si>
    <t>-MJRM8aSTevg3TJe1qQC</t>
  </si>
  <si>
    <t>-MJRMC0vhn6HGROPvKHl</t>
  </si>
  <si>
    <t>-MJRMORTi7BwLDtT7D9K</t>
  </si>
  <si>
    <t>-MJRMVwZHibh6GnatBtn</t>
  </si>
  <si>
    <t>-MJRNMOzaFecrUEYUiUF</t>
  </si>
  <si>
    <t>-MJRNW5v_HFsOEseyZc8</t>
  </si>
  <si>
    <t>-MJRNl_ZAxjgnvzIQl_p</t>
  </si>
  <si>
    <t>-MJRNsUfYXHWLG3soOh6</t>
  </si>
  <si>
    <t>chile</t>
  </si>
  <si>
    <t>-MJRNsj2TFIJOzf0S_qD</t>
  </si>
  <si>
    <t>-MJRO5jGfWtL1mWCVYNP</t>
  </si>
  <si>
    <t>Pilgrim</t>
  </si>
  <si>
    <t>-MJRO9brIYPW2-Yk8GkH</t>
  </si>
  <si>
    <t>-MJRO9l6NvrNM5CtNvVI</t>
  </si>
  <si>
    <t>-MJROJyNgXoSZOYMqzIQ</t>
  </si>
  <si>
    <t>-MJROMg_QVnbq51mZ3yM</t>
  </si>
  <si>
    <t>Demmark</t>
  </si>
  <si>
    <t>-MJRORWI0FTF0WEoq1oa</t>
  </si>
  <si>
    <t>-MJROSwwZMgYGdnJULs_</t>
  </si>
  <si>
    <t>-MJROVAjTEcI6xdcrA1b</t>
  </si>
  <si>
    <t>-MJROVCzVfc60ZQyuNxG</t>
  </si>
  <si>
    <t>-MJROl9WoQPSK96GYDnH</t>
  </si>
  <si>
    <t>-MJRP25JD96PnSvsTvsn</t>
  </si>
  <si>
    <t>-MJRP2r0MU6xWCxTmOIn</t>
  </si>
  <si>
    <t>Agurker</t>
  </si>
  <si>
    <t>-MJRP7cS2xNzVSU65FoD</t>
  </si>
  <si>
    <t>-MJRPH2_9ZbSWewAdFxz</t>
  </si>
  <si>
    <t>salad mix</t>
  </si>
  <si>
    <t>-MJRPTem1b2zIQyf38t4</t>
  </si>
  <si>
    <t>oregano</t>
  </si>
  <si>
    <t>-MJRPZB6mHCuXpsSxfdn</t>
  </si>
  <si>
    <t>Netto amagerborgade 2301</t>
  </si>
  <si>
    <t>-MJRPfFgnJO3Vei5_Hlx</t>
  </si>
  <si>
    <t>-MJRPt_7kC9GSMmcbG3F</t>
  </si>
  <si>
    <t>-MJRQ2OhbW8BK0JiNfLR</t>
  </si>
  <si>
    <t>crackers</t>
  </si>
  <si>
    <t>0.29</t>
  </si>
  <si>
    <t>-MJRQ7bLsyTrfFjYILiv</t>
  </si>
  <si>
    <t>flour</t>
  </si>
  <si>
    <t>-MJRQCJfD9JjDqtygUNW</t>
  </si>
  <si>
    <t>-MJRQFIfZvtkju4mSeWb</t>
  </si>
  <si>
    <t>-MJRQQ-llgLobfuNyeYA</t>
  </si>
  <si>
    <t>-MJRQQGDr37Ne_RJt2NY</t>
  </si>
  <si>
    <t>-MJRQc0yEgsCMoDVUuqz</t>
  </si>
  <si>
    <t>-MJRQdhedvLdswKXxcsH</t>
  </si>
  <si>
    <t>banabas</t>
  </si>
  <si>
    <t>-MJRQx-C52pIv7lWs9T2</t>
  </si>
  <si>
    <t>-MJRR0v3jtHracNl6V1G</t>
  </si>
  <si>
    <t>-MJRR_pIRSF1464K9g3O</t>
  </si>
  <si>
    <t>-MJRRavT2zPIjk08n3DF</t>
  </si>
  <si>
    <t>-MJRSGRjFtlcBf2UBQHj</t>
  </si>
  <si>
    <t>-MJRSSMWGfbaD61vUAkf</t>
  </si>
  <si>
    <t>-MJRSYphHgS4xd8WenlT</t>
  </si>
  <si>
    <t>-MJRSgjo1zFK5oNQ_jWN</t>
  </si>
  <si>
    <t>-MJRT4lEk6Wm1BpRPIBx</t>
  </si>
  <si>
    <t>-MK-PUeGGjnHaVc1M8_r</t>
  </si>
  <si>
    <t>-MK-PX3ZvnOK7FEiHe-X</t>
  </si>
  <si>
    <t>-MK-PdQrUN-8haCAm47N</t>
  </si>
  <si>
    <t>-MK-PmUisnyzcQv1jrX7</t>
  </si>
  <si>
    <t>-MK-PqfXpVlWpjLzt1h3</t>
  </si>
  <si>
    <t>-MK-PyIfKFcTvgfXbmz6</t>
  </si>
  <si>
    <t>-MK-Q-yBcsiKwlaKjt9u</t>
  </si>
  <si>
    <t>-MK-Q7qy5RH61OXxbSjT</t>
  </si>
  <si>
    <t>-MK-Q9cd5XLNtaxEtsv0</t>
  </si>
  <si>
    <t>-MK-QBin7vsWrnp4fVou</t>
  </si>
  <si>
    <t>-MK-QGUaUJH7rP0t0Lwp</t>
  </si>
  <si>
    <t>-MK-QIB0-Loebuad88Ho</t>
  </si>
  <si>
    <t>-MK-QQCKhJ0lWBS_md-w</t>
  </si>
  <si>
    <t>-MK-QTegt3z-KwjLQ6pN</t>
  </si>
  <si>
    <t>kiwi berries</t>
  </si>
  <si>
    <t>-MK-Ql_jxM3HzU9PBAEQ</t>
  </si>
  <si>
    <t>-MK-QvYTSjUsFrGm8MbA</t>
  </si>
  <si>
    <t>-MK-R-WPBUvmXFbIBBWy</t>
  </si>
  <si>
    <t>-MK-R9Q6DkQSvphLmKoN</t>
  </si>
  <si>
    <t>-MK-RZt4ntcrnGj0c8vI</t>
  </si>
  <si>
    <t>Baby potatoes</t>
  </si>
  <si>
    <t>-MK-RbJTq9foFU9PcRVc</t>
  </si>
  <si>
    <t>-MK-RoNeiVlbE4oFg1ed</t>
  </si>
  <si>
    <t>-MK-Rr6R5x1Y_uu_1iND</t>
  </si>
  <si>
    <t>-MK-S7UhlZulXkY_4bZH</t>
  </si>
  <si>
    <t>-MK-SNhPuEYOSZhpIIvE</t>
  </si>
  <si>
    <t>-MK-SXi31tk6lTnCBneB</t>
  </si>
  <si>
    <t>-MK-Sn33xUuy52SbME8Z</t>
  </si>
  <si>
    <t>-MK-Ssifmyt7iifz4rnu</t>
  </si>
  <si>
    <t>-MK-SwiKUVwLYMCj7c6C</t>
  </si>
  <si>
    <t>Aerteskud</t>
  </si>
  <si>
    <t>-MK-TPUmqUIc55b7gUwo</t>
  </si>
  <si>
    <t>kiwis</t>
  </si>
  <si>
    <t>-MK-TPz2uqYdj6AKlPuT</t>
  </si>
  <si>
    <t>-MK-Tbv2VpwtEwtl4KIQ</t>
  </si>
  <si>
    <t>-MK-TfbtTaVtZalLuEYg</t>
  </si>
  <si>
    <t>-MK-TkL-l7I-AQVcLBbX</t>
  </si>
  <si>
    <t>-MK-TsSoAzsAcFil3BUj</t>
  </si>
  <si>
    <t>-MK-TxpVOq7lM3KPgovh</t>
  </si>
  <si>
    <t>-MK-U1zrp62FutygNiIn</t>
  </si>
  <si>
    <t>-MK-U3uGOMxv74o-lxhg</t>
  </si>
  <si>
    <t>Blommer</t>
  </si>
  <si>
    <t>-MK-U5jgSeCxXWOlOQ1p</t>
  </si>
  <si>
    <t>-MK-UCyh1uIldhZTw0H-</t>
  </si>
  <si>
    <t>-MK-UFXF1IP0OJBtY9cE</t>
  </si>
  <si>
    <t>-MK-ULIgfazGKdjNSZzW</t>
  </si>
  <si>
    <t>-MK-UMDgupxS5-DdYSPz</t>
  </si>
  <si>
    <t>-MK-UU391a88WSjRdhZQ</t>
  </si>
  <si>
    <t>-MK-UY9FtLedqnCVo2Tn</t>
  </si>
  <si>
    <t>-MK-UZ6qSWfjjyZhfMuN</t>
  </si>
  <si>
    <t>-MK-Ufy1r2sxBRetItLo</t>
  </si>
  <si>
    <t>-MK-Uo6BwCXi2-5V8R0y</t>
  </si>
  <si>
    <t>-MK-Ut6BX74P3Oai6Q6B</t>
  </si>
  <si>
    <t>-MK-VBVdC6urtyJKnh9e</t>
  </si>
  <si>
    <t>-MK-VHa896Y3N6hrWMNp</t>
  </si>
  <si>
    <t>-MK-VPMtJtP0LaJuof98</t>
  </si>
  <si>
    <t>pumpkin</t>
  </si>
  <si>
    <t>-MK-VTNV6Uu21ExPeTX9</t>
  </si>
  <si>
    <t>-MK-VZNXHkE5Mq8jPCZr</t>
  </si>
  <si>
    <t>-MK-VagNMgbVx_NwekwM</t>
  </si>
  <si>
    <t>lemons</t>
  </si>
  <si>
    <t>-MK-VdoTECyPtPFac-bi</t>
  </si>
  <si>
    <t>-MK-ViQe8ZJNpVZ4U3Uo</t>
  </si>
  <si>
    <t>-MK-ViuTqKfDEr-Tvzhr</t>
  </si>
  <si>
    <t>-MK-Vuota5vzx1GryNL3</t>
  </si>
  <si>
    <t>-MK-W2vnLlHFuwXRbXLL</t>
  </si>
  <si>
    <t>-MK-W3q4VyvzFeXsgZAO</t>
  </si>
  <si>
    <t>mandarines</t>
  </si>
  <si>
    <t>-MK-WCNLKjEP7_2Cm3xh</t>
  </si>
  <si>
    <t>-MK-WKk4bS2P37OUiceF</t>
  </si>
  <si>
    <t>-MK-WR_9Oe6Y25OfQ73C</t>
  </si>
  <si>
    <t>-MK-WRgVng3IEkSGHyyE</t>
  </si>
  <si>
    <t>-MK-WXq92_Rl87m61yV0</t>
  </si>
  <si>
    <t>-MK-WaoEAtNBqtuWhD8w</t>
  </si>
  <si>
    <t>-MK-WdeSbkqfHDG8R9ug</t>
  </si>
  <si>
    <t>-MK-WjtkqSAJcyl56eKQ</t>
  </si>
  <si>
    <t>-MK-Wkd7_j8gMgMmZo_6</t>
  </si>
  <si>
    <t>-MK-Wl0pAXxbDbWxlGnL</t>
  </si>
  <si>
    <t>-MK-WlYh1WdgVsLjEFlZ</t>
  </si>
  <si>
    <t>-MK-WpNXcj5K5wapcx7S</t>
  </si>
  <si>
    <t>-MK-WtHtUpWWYIlrIZ0J</t>
  </si>
  <si>
    <t>-MK-WuvVpe4RCVYyRO6I</t>
  </si>
  <si>
    <t>-MK-WvPZYf_SjKvLotvU</t>
  </si>
  <si>
    <t>-MK-WyqceZBDYlY-kxro</t>
  </si>
  <si>
    <t>-MK-Wz2vVinvgb-ojjZy</t>
  </si>
  <si>
    <t>-MK-X47P9iSKv-0-txCP</t>
  </si>
  <si>
    <t>-MK-X4ggG4HfnlxiySie</t>
  </si>
  <si>
    <t>-MK-X4zgQ-5ZQZhnMkhF</t>
  </si>
  <si>
    <t>-MK-XDN8ERnFOj4fF3Dd</t>
  </si>
  <si>
    <t>Klementiner</t>
  </si>
  <si>
    <t>-MK-XE_Y83m_E8UsdXyE</t>
  </si>
  <si>
    <t>-MK-XG1Excm5RF5imK1_</t>
  </si>
  <si>
    <t>-MK-XMtnlLd4KdbM359O</t>
  </si>
  <si>
    <t>-MK-XVnQqrWyIGUlWbzI</t>
  </si>
  <si>
    <t>-MK-XX9L_qyEj7i4sE--</t>
  </si>
  <si>
    <t>-MK-XifUNy8kD8aD_cvx</t>
  </si>
  <si>
    <t>-MK-XonauyILqmYBNbfE</t>
  </si>
  <si>
    <t>-MK-XsLErhyTe7S4qjzn</t>
  </si>
  <si>
    <t>-MK-Y0n-JVNV0wq9f0Zx</t>
  </si>
  <si>
    <t>-MK-Y1trcjcrvFbuNCTg</t>
  </si>
  <si>
    <t>eggplant</t>
  </si>
  <si>
    <t>-MK-Y6iR3e2cEBuqnAd0</t>
  </si>
  <si>
    <t>-MK-YUwDVwKLRTpkNDxd</t>
  </si>
  <si>
    <t>-MK-YmixM26FruTtauzf</t>
  </si>
  <si>
    <t>greece</t>
  </si>
  <si>
    <t>-MK-ZOoP9kB5L9Bgm9aY</t>
  </si>
  <si>
    <t>-MK-ZWq2a4SJcqFoFDnQ</t>
  </si>
  <si>
    <t>-MK-Zas04ISQu2hlxLHI</t>
  </si>
  <si>
    <t>-MK-Zvl542l965ICMDUd</t>
  </si>
  <si>
    <t>-MK-_1ZBdwP-ZJ_8zyFF</t>
  </si>
  <si>
    <t>-MK-_A5djlWslmGd5INB</t>
  </si>
  <si>
    <t>-MK-_NInqzBxHyUrKsUQ</t>
  </si>
  <si>
    <t>-MK-_Toe-JsXDawDLssI</t>
  </si>
  <si>
    <t>-MK-_aOKYuXX-Bl29TnG</t>
  </si>
  <si>
    <t>-MK-_hWXokQryb1ov0Oj</t>
  </si>
  <si>
    <t>-MK-_lpipGjUOr6xPeId</t>
  </si>
  <si>
    <t>-MK-_wGX61M8gdlJyiLm</t>
  </si>
  <si>
    <t>-MK-a3hgMRdOMyXqR7qG</t>
  </si>
  <si>
    <t>-MK-aERVOiEh7kW7YZN9</t>
  </si>
  <si>
    <t>-MK-aIdo41RFBYq15Pzu</t>
  </si>
  <si>
    <t>-MK-aJsRD3zK-fNYuaXo</t>
  </si>
  <si>
    <t>-MK-aNwEvQwlLdF1fv7Y</t>
  </si>
  <si>
    <t>-MK-aSSlKQUM79xCvgDM</t>
  </si>
  <si>
    <t>-MK-aSWySIp0duCsxV1a</t>
  </si>
  <si>
    <t>-MK-aXHHEiM7Ei4qMR4c</t>
  </si>
  <si>
    <t>-MK-aaAh_qsDbFg9DCcB</t>
  </si>
  <si>
    <t>-MK-afxViVIDcY_fsT0i</t>
  </si>
  <si>
    <t>-MK-ak0EZ59YEbshDFMr</t>
  </si>
  <si>
    <t>Cabbage chinese</t>
  </si>
  <si>
    <t>-MK-apZcg27-hYzPRD2g</t>
  </si>
  <si>
    <t>-MK-attT1AFO8iwJV_5D</t>
  </si>
  <si>
    <t>-MK-axpB6FwVJ3RmdHoS</t>
  </si>
  <si>
    <t>-MK-b0MSii9P9cGlkHaX</t>
  </si>
  <si>
    <t>-MK-b5ONIai4eSGdnOzz</t>
  </si>
  <si>
    <t>Plumb</t>
  </si>
  <si>
    <t>-MK-bXUHBOdD71pqPlpF</t>
  </si>
  <si>
    <t>-MK-bn_5eL-dYwKsdh7Z</t>
  </si>
  <si>
    <t>-MK-bvJCqkBYQ6IESxAn</t>
  </si>
  <si>
    <t>-MK-c0kAX26Sj1jGwzPg</t>
  </si>
  <si>
    <t>-MK-cDh_Ki_g6zUQCpM3</t>
  </si>
  <si>
    <t>Rema Amager strandvej</t>
  </si>
  <si>
    <t>-MK-cKPPxIOr3ddGwVQU</t>
  </si>
  <si>
    <t>-MK-cQRJFObu3evS9w0C</t>
  </si>
  <si>
    <t>-MK-cXwFR-jYj8zfdju6</t>
  </si>
  <si>
    <t>-MK-cc9mWGMT9Af33mir</t>
  </si>
  <si>
    <t>-MK-ccuz4IUfAbz-GdJJ</t>
  </si>
  <si>
    <t>Champignon mushrooms</t>
  </si>
  <si>
    <t>-MK-cjdlAPgoqk3zG3Om</t>
  </si>
  <si>
    <t>-MK-cteWmjbV4FmNLp2V</t>
  </si>
  <si>
    <t>-MK-d2F-d7dxn8NJD_R4</t>
  </si>
  <si>
    <t>-MK-d5EccY_2Cg06V17t</t>
  </si>
  <si>
    <t>Baby carrots</t>
  </si>
  <si>
    <t>-MK-d8iTMvEJ2RVm_Ny0</t>
  </si>
  <si>
    <t>-MK-dCiZ3VqqQiZiX2oa</t>
  </si>
  <si>
    <t>-MK-dMU_q5QYryWTiSFD</t>
  </si>
  <si>
    <t>-MK-dN_R8Bxrh9LZmNkV</t>
  </si>
  <si>
    <t>Chili mix</t>
  </si>
  <si>
    <t>-MK-dS7k6tTQoXr8z-SA</t>
  </si>
  <si>
    <t>-MK-dVFCZnoMUvcr_vZq</t>
  </si>
  <si>
    <t>Plumbs</t>
  </si>
  <si>
    <t>-MK-dZCRxcqOsnFzKrMV</t>
  </si>
  <si>
    <t>-MK-dgBFyR_hP4K5-duv</t>
  </si>
  <si>
    <t>-MK-dk6sM5uVREAdNesz</t>
  </si>
  <si>
    <t>-MK-dn_5HUAXI3Hqg5zK</t>
  </si>
  <si>
    <t>-MK-dtuNDa_zLzeE3NPy</t>
  </si>
  <si>
    <t>-MK-eF5VzwluQHkP30xn</t>
  </si>
  <si>
    <t>-MK-eJO1rNKEePEu7hDR</t>
  </si>
  <si>
    <t>-MK-eN6z5BoI_IKGLj_N</t>
  </si>
  <si>
    <t>-MK-eR8sOEtJZtIHojri</t>
  </si>
  <si>
    <t>Rocket</t>
  </si>
  <si>
    <t>-MK-eT256QAOQWgf3UM4</t>
  </si>
  <si>
    <t>-MK-eXnkR9VYmm86odLf</t>
  </si>
  <si>
    <t>-MK-earWeQu1_j_C60Fr</t>
  </si>
  <si>
    <t>-MK-eli6jTBrbO2sDEtR</t>
  </si>
  <si>
    <t>-MK-enOc5e0_l57UB35Q</t>
  </si>
  <si>
    <t>-MKZbUuZIsozEpJVgzYQ</t>
  </si>
  <si>
    <t>-MKZblIDLC0rui6BluJt</t>
  </si>
  <si>
    <t>-MKZbwd3HRGVAzA6-Qzs</t>
  </si>
  <si>
    <t>-MKZcjWhwXOSb55mT27W</t>
  </si>
  <si>
    <t>-MKZcs1Aecn5i4hcAsbn</t>
  </si>
  <si>
    <t>-MKZd-EbRffxluCDGbrL</t>
  </si>
  <si>
    <t>-MKZd7ZhNgqT6Xqr6EDJ</t>
  </si>
  <si>
    <t>-MKZdPb9q9ZUSzGlqSSe</t>
  </si>
  <si>
    <t>-MKZdjNwUAlthA9kRLUf</t>
  </si>
  <si>
    <t>-MKZeBKCCo2MmWvsi4xh</t>
  </si>
  <si>
    <t>-MKZfEqSAAYUQ9G2hNsJ</t>
  </si>
  <si>
    <t>-MKZfbN_nfgM-G_6Dpp0</t>
  </si>
  <si>
    <t>-MKZfhtCUUoNANaJN8HM</t>
  </si>
  <si>
    <t>-MKZfpBzip22gPoqXw3D</t>
  </si>
  <si>
    <t>-MKZh_v8MkSvy-6qx76_</t>
  </si>
  <si>
    <t>-MKZi7Bad7E_QqdR66iM</t>
  </si>
  <si>
    <t>7.35</t>
  </si>
  <si>
    <t>-MKZjDqBne__irsjBs1S</t>
  </si>
  <si>
    <t>-MKZjLUa8Jm305UwB3Y2</t>
  </si>
  <si>
    <t>-MKZjRTV-oMysNOr6ynP</t>
  </si>
  <si>
    <t>-MKZjYVbuXKXGHoCC3HK</t>
  </si>
  <si>
    <t>-MKZjqfx6p0Xg8ckSu4_</t>
  </si>
  <si>
    <t>-MKZjyCPTByB2N6Gca5L</t>
  </si>
  <si>
    <t>-MKZkFUCKZJV0GH2kUdx</t>
  </si>
  <si>
    <t>-MKZkPZeMWrYnFF1gtJH</t>
  </si>
  <si>
    <t>-MKZkZ-1ZG13YAQem6HO</t>
  </si>
  <si>
    <t>-MKZlTWMLqGdDj6ak_dM</t>
  </si>
  <si>
    <t>-MKZm_zoV_yU5BxJBsIP</t>
  </si>
  <si>
    <t>-MKZmj-s60pEZgzb7hhg</t>
  </si>
  <si>
    <t>-MKZms05Dp8Ip-KgSjsU</t>
  </si>
  <si>
    <t>-MKZnJoTamDQ4jkV_Uc8</t>
  </si>
  <si>
    <t>-MKZnXU9Xa_S8S1t7nTW</t>
  </si>
  <si>
    <t>-MKZo5k_AxbYR-6MzsHU</t>
  </si>
  <si>
    <t>-MKZoR5O3oecZhOh4RGR</t>
  </si>
  <si>
    <t>-MKZod58TW3xccSQDx1Q</t>
  </si>
  <si>
    <t>-MKZoriTZJiiEk-T-zzv</t>
  </si>
  <si>
    <t>-MKZpBIwGdv_GgGPqYlj</t>
  </si>
  <si>
    <t>-MKZpNmH2g-uapzRYNjf</t>
  </si>
  <si>
    <t>-ML7V37P00KfBM5b4TOH</t>
  </si>
  <si>
    <t>-ML7Vj70nsaafsh1eZj8</t>
  </si>
  <si>
    <t>-ML7W9tIHdCG6LOpn49g</t>
  </si>
  <si>
    <t>-ML7WEIBqlZQp6RaNyL5</t>
  </si>
  <si>
    <t>-ML7WOH6lZm3tMVpaNG6</t>
  </si>
  <si>
    <t>-ML7WY3r55UHozJSWVMB</t>
  </si>
  <si>
    <t>Peberfrugt</t>
  </si>
  <si>
    <t>-ML7XDQbF9Yc2B5AuNOT</t>
  </si>
  <si>
    <t>-ML7XHYtDVrw23KniyzQ</t>
  </si>
  <si>
    <t>-ML7XOAkwiq-YIt03_bF</t>
  </si>
  <si>
    <t>-ML7XWxc5Nu7G4I28vLI</t>
  </si>
  <si>
    <t>Lemom</t>
  </si>
  <si>
    <t>-ML7XZGZmsBOEuzy9PIh</t>
  </si>
  <si>
    <t>-ML7XqA17XgLB9Op8uHh</t>
  </si>
  <si>
    <t>-ML7Xtb057N4W_6stEyg</t>
  </si>
  <si>
    <t>-ML7Xx6kvkZBosFgkqQW</t>
  </si>
  <si>
    <t>-ML7Y7t_TvACqLR2PYo8</t>
  </si>
  <si>
    <t>-ML7Y8T32Wzl20Oeuyke</t>
  </si>
  <si>
    <t>-ML7YFUkwvhIp_7eFaJw</t>
  </si>
  <si>
    <t>-ML7YNvBH8Rx3V2Z7M5T</t>
  </si>
  <si>
    <t>-ML7Ydhm8jhpJSrdLoGg</t>
  </si>
  <si>
    <t>-ML7YkjgAsoGyWkwe_z1</t>
  </si>
  <si>
    <t>-ML7Yqy6w9z9TrAxbYc2</t>
  </si>
  <si>
    <t>-ML7Ytlf_J0BnR5xajW0</t>
  </si>
  <si>
    <t>Potaties</t>
  </si>
  <si>
    <t>-ML7YwMRGLb25_3ALHZA</t>
  </si>
  <si>
    <t>-ML7Z0kNFSrclSFvWQmC</t>
  </si>
  <si>
    <t>-ML7Z2wfmzRyYKOmRaa7</t>
  </si>
  <si>
    <t>-ML7Z9CRq7NK4_WgPSJK</t>
  </si>
  <si>
    <t>-ML7ZKKIDRgGdMsRvd9c</t>
  </si>
  <si>
    <t>-ML7ZMf-dNc-KWBNrQsi</t>
  </si>
  <si>
    <t>-ML7ZWAulYh1HnAtTIl7</t>
  </si>
  <si>
    <t>-ML7Zb15h740RxYtKJtj</t>
  </si>
  <si>
    <t>-ML7Zfr9cAIv7JTpbtXK</t>
  </si>
  <si>
    <t>-ML7Zs9bH9CW5w3OyJ1i</t>
  </si>
  <si>
    <t>-ML7_3aL8Pa1thS_j63A</t>
  </si>
  <si>
    <t>-ML7_3xZfpHWdvJACPwj</t>
  </si>
  <si>
    <t>-ML7_6W2VmWOscnHTQuY</t>
  </si>
  <si>
    <t>Brocoli</t>
  </si>
  <si>
    <t>-ML7_EeGckoQB0jqMddE</t>
  </si>
  <si>
    <t>-ML7_cbdg88Tl8lKVhYj</t>
  </si>
  <si>
    <t>-ML7_lahVo6_k7lTYO60</t>
  </si>
  <si>
    <t>Plantains</t>
  </si>
  <si>
    <t>Remma 1000</t>
  </si>
  <si>
    <t>-ML7_lsUKDkvpkeSOmxz</t>
  </si>
  <si>
    <t>-ML7a1UTU5z9LuEVr_Mt</t>
  </si>
  <si>
    <t>-ML7aUq1oqR6x68SQMt5</t>
  </si>
  <si>
    <t>-ML7aeNmOTnib6-JdBcI</t>
  </si>
  <si>
    <t>Berries</t>
  </si>
  <si>
    <t>-ML7aytd5DNo7A8_3rTm</t>
  </si>
  <si>
    <t>-ML7b3uIjcc_snZdeJ2V</t>
  </si>
  <si>
    <t>-ML7b49KwD0vid5Fj9qp</t>
  </si>
  <si>
    <t>-ML7b8O0c0ztgkMOXivm</t>
  </si>
  <si>
    <t>Roses</t>
  </si>
  <si>
    <t>-ML7bHhJkOpiFyjlwF7O</t>
  </si>
  <si>
    <t>-ML7bKjubJVtCRnNWiaX</t>
  </si>
  <si>
    <t>-ML7bRWldesCO47jF6d7</t>
  </si>
  <si>
    <t>-ML7bRlS7bASX_b8jHVB</t>
  </si>
  <si>
    <t>-ML7bWdh8XOTxxv-yGid</t>
  </si>
  <si>
    <t>-ML7b_1muQWHSvY6nHdN</t>
  </si>
  <si>
    <t>Geapes</t>
  </si>
  <si>
    <t>-ML7bgWoJ4Bh68EH8P0q</t>
  </si>
  <si>
    <t>-ML7bhctjK4m49HZqPJX</t>
  </si>
  <si>
    <t>-ML7bw4GDlxnkKZW_6mP</t>
  </si>
  <si>
    <t>Cherried</t>
  </si>
  <si>
    <t>-ML7cE7ohpVgbaQvr6Cy</t>
  </si>
  <si>
    <t>-ML7cKHIbrCVPpWaN3UX</t>
  </si>
  <si>
    <t>-ML7cRH1lSKgMCxhgf0T</t>
  </si>
  <si>
    <t>-ML7cXCSjpDnh7TZjg8h</t>
  </si>
  <si>
    <t>-ML7caSz98qRCq69q2sU</t>
  </si>
  <si>
    <t>Ã†rteskud</t>
  </si>
  <si>
    <t>-ML7ccn2_4pHd_DxojFx</t>
  </si>
  <si>
    <t>-ML7ciTk3D19ChDWKbrE</t>
  </si>
  <si>
    <t>-ML7cknEdhr1a0Cu5bod</t>
  </si>
  <si>
    <t>-ML7cpdTeKJUwH0O9uhR</t>
  </si>
  <si>
    <t>-ML7csccDDOn8pctPWvc</t>
  </si>
  <si>
    <t>-ML7ct4VydqM5c_O0438</t>
  </si>
  <si>
    <t>-ML7d002CWV_OgZ-Hp-j</t>
  </si>
  <si>
    <t>-ML7d0VRPeJGq-x6SmW0</t>
  </si>
  <si>
    <t>cherrytomater</t>
  </si>
  <si>
    <t>-ML7d3tjXG24u3fMVUUh</t>
  </si>
  <si>
    <t>-ML7dCG7tinJ58Q7h6sG</t>
  </si>
  <si>
    <t>-ML7dDn8TB51aWk6IdPa</t>
  </si>
  <si>
    <t>-ML7dKCFycVqV15YKsBJ</t>
  </si>
  <si>
    <t>-ML7dKk87h8tQHsm_dKh</t>
  </si>
  <si>
    <t>-ML7dPdxgod6jqTxcg5V</t>
  </si>
  <si>
    <t>-ML7dWya6CPhTp1ClOBD</t>
  </si>
  <si>
    <t>-ML7dYacycFvPhDcBcK_</t>
  </si>
  <si>
    <t>Ã˜ko Ã¦bler</t>
  </si>
  <si>
    <t>-ML7da6duKkZAlgWdxoP</t>
  </si>
  <si>
    <t>-ML7dfnp1XaRVG8KniWZ</t>
  </si>
  <si>
    <t>-ML7di8qbFrRuUSspEuV</t>
  </si>
  <si>
    <t>Gourmet kartofler</t>
  </si>
  <si>
    <t>-ML7do4SHlPQ7jDT7USY</t>
  </si>
  <si>
    <t>-ML7dzTViSw5_SkWx0il</t>
  </si>
  <si>
    <t>Sweet peppers</t>
  </si>
  <si>
    <t>-ML7e6gy0t4B5ZqqizSJ</t>
  </si>
  <si>
    <t>-ML7ePc1kXKk5ZY85flI</t>
  </si>
  <si>
    <t>-ML7eVjCc_mRMguthK79</t>
  </si>
  <si>
    <t>-ML7e_p8vKTWwUJa8F8p</t>
  </si>
  <si>
    <t>-ML7eh1MMpgSWMr-lOwF</t>
  </si>
  <si>
    <t>-ML7fUQhzKm0O12YRMLL</t>
  </si>
  <si>
    <t>PurlÃ¸g</t>
  </si>
  <si>
    <t>netto TÃ¥rnby torv</t>
  </si>
  <si>
    <t>-ML7fh6vWfNbArsLZQ3z</t>
  </si>
  <si>
    <t>-ML7fs3J3L34FM2iOGL8</t>
  </si>
  <si>
    <t>-ML7fxgOEqxoYEyYs0jH</t>
  </si>
  <si>
    <t>-ML7g3GSxS0Kg_8-QVO8</t>
  </si>
  <si>
    <t>Dominikanske Republik</t>
  </si>
  <si>
    <t>-ML7gAV3D3pdBcTAtZyU</t>
  </si>
  <si>
    <t>-ML7gG0NunPCf9vh8Drz</t>
  </si>
  <si>
    <t>-ML7gMSzjFfeQHX0POY3</t>
  </si>
  <si>
    <t>-ML7gVoV1-VQNW9ZcavM</t>
  </si>
  <si>
    <t>-ML7gbraoJWeSmt3dwxR</t>
  </si>
  <si>
    <t>Pickled Potatoes</t>
  </si>
  <si>
    <t>-ML7gfno9Fb4UB9I5imF</t>
  </si>
  <si>
    <t>-ML7gizIxJJrYozDe_LI</t>
  </si>
  <si>
    <t>Soy sprouts</t>
  </si>
  <si>
    <t>-ML7grBmgelwvwo_5ayb</t>
  </si>
  <si>
    <t>-ML7gsD_CgjN23XgyBqS</t>
  </si>
  <si>
    <t>-ML7h16DAVd4X1HFqBKn</t>
  </si>
  <si>
    <t>Quinoa salad</t>
  </si>
  <si>
    <t>-ML7h2JpgSTYDZhsf8uR</t>
  </si>
  <si>
    <t>Brasilien</t>
  </si>
  <si>
    <t>Ã˜ko lime</t>
  </si>
  <si>
    <t>-ML7h9Lduy6Qmticre2z</t>
  </si>
  <si>
    <t>-ML7hEyJeo4b0ZIWEJPf</t>
  </si>
  <si>
    <t>Shredded carrots</t>
  </si>
  <si>
    <t>-ML7hIEF5wBKizzD3Ey8</t>
  </si>
  <si>
    <t>-ML7hTvab0HWEj3tguAD</t>
  </si>
  <si>
    <t>-ML7hbu-RmH6dj2KPOei</t>
  </si>
  <si>
    <t>Ã†bler</t>
  </si>
  <si>
    <t>-ML7hkiet79IOM_3STIn</t>
  </si>
  <si>
    <t>-ML7hktonl4-Ze0nJkSa</t>
  </si>
  <si>
    <t>-ML7hpl61Qy5hxk4S-JP</t>
  </si>
  <si>
    <t>-MLgf_eUwylTMGYSDuKX</t>
  </si>
  <si>
    <t>-MLgfvuoY6P7W3dfFcrd</t>
  </si>
  <si>
    <t>-MLggXgIa-xkcVEkSkEH</t>
  </si>
  <si>
    <t>-MLgiPJj3xMF6T-YisNy</t>
  </si>
  <si>
    <t>Rugmel</t>
  </si>
  <si>
    <t>-MLgiqDcLN88TeVuiXXV</t>
  </si>
  <si>
    <t>Raisin</t>
  </si>
  <si>
    <t>-MLgj_0ktJr5ZAsOQ7T0</t>
  </si>
  <si>
    <t>-MLgkrfLFi-DycWsDcvl</t>
  </si>
  <si>
    <t>RÃ¸dkal</t>
  </si>
  <si>
    <t>-MLgl55UwDxkDKFb411f</t>
  </si>
  <si>
    <t>-MLglZx0n_7Slip2liRj</t>
  </si>
  <si>
    <t>-MLglrVrxffj7wH0KvFt</t>
  </si>
  <si>
    <t>-MLgm4I4ORhhkxSwLYKR</t>
  </si>
  <si>
    <t>-MLgmzvJ31ZzjkUWjf7r</t>
  </si>
  <si>
    <t>-MLgnL_w7-OS5sGTdwxj</t>
  </si>
  <si>
    <t>netto backersvej</t>
  </si>
  <si>
    <t>-MLgnNp_NwQ6i5TY0dDS</t>
  </si>
  <si>
    <t>-MLgnUTEJwis0rFjFHwq</t>
  </si>
  <si>
    <t>-MLgnYBNUzjRcxOE4P-k</t>
  </si>
  <si>
    <t>-MLgnd2lrbbYajS-YQjk</t>
  </si>
  <si>
    <t>-MLgnhDsEK_MQpbmSi9J</t>
  </si>
  <si>
    <t>-MLgnnS2ZUkGQAo7FM0H</t>
  </si>
  <si>
    <t>-MLgnwMb6i1tURWzf3nA</t>
  </si>
  <si>
    <t>-MLgo4Naa7hO1o3UWMsF</t>
  </si>
  <si>
    <t>-MLgo92tOGKfL9AekuNJ</t>
  </si>
  <si>
    <t>-MLgoaowGReGAK90Qr_9</t>
  </si>
  <si>
    <t>-MLgof9EnJxSXpbfOK6I</t>
  </si>
  <si>
    <t>baby potatoes</t>
  </si>
  <si>
    <t>-MLgolwG3_3hGUm7GJ9r</t>
  </si>
  <si>
    <t>-MLgosSs0LCSoQtAK7cC</t>
  </si>
  <si>
    <t>Packed pineapple</t>
  </si>
  <si>
    <t>-MLgpFraQhmRm9DTztge</t>
  </si>
  <si>
    <t>-MLgpOPpKt3qmgybmq4p</t>
  </si>
  <si>
    <t>-MLgpddKiowtfmfw8-N1</t>
  </si>
  <si>
    <t>-MLgpocq9Uah2jqE5FmT</t>
  </si>
  <si>
    <t>-MLgq3qLx-2-aY-N9IP_</t>
  </si>
  <si>
    <t>-MLgqD_Z-UolSP7seYWx</t>
  </si>
  <si>
    <t>-MLgqHCabKoeES4fLfwk</t>
  </si>
  <si>
    <t>-MLgqMpIJJa4_8G4-Unn</t>
  </si>
  <si>
    <t>-MLgqRrWnniGdyEfEWTH</t>
  </si>
  <si>
    <t>-MLgqi28VBmTkxnhMMmx</t>
  </si>
  <si>
    <t>-MLgqmIBLO0sU-PvwafQ</t>
  </si>
  <si>
    <t>-MLgqnWR3YxiGAfkhM-d</t>
  </si>
  <si>
    <t>-MLgqpuKcl81wdr06E8H</t>
  </si>
  <si>
    <t>-MLgqr2TG-2Xik9hvuYl</t>
  </si>
  <si>
    <t>-MLgqvmf_idb2LqC9X4B</t>
  </si>
  <si>
    <t>-MLgr-e8Tj8maEA65eyJ</t>
  </si>
  <si>
    <t>-MLgrLi6ij_LlzJuvAzK</t>
  </si>
  <si>
    <t>-MLgrU28phbAxyrgAvOU</t>
  </si>
  <si>
    <t>-MLgrVSDXfy5U-BtwRt0</t>
  </si>
  <si>
    <t>-MLgrYT6tU0UpTpg9gx9</t>
  </si>
  <si>
    <t>-MLgrdve4txzZzWpsUrI</t>
  </si>
  <si>
    <t>-MLgrmrBqz8MZxvojLT8</t>
  </si>
  <si>
    <t>-MLgrwznO6x7p9ZiCV-g</t>
  </si>
  <si>
    <t>-MLgsCIrQGw6QgBA1fxe</t>
  </si>
  <si>
    <t>-MLgsF_WNWi4mnH0de1v</t>
  </si>
  <si>
    <t>-MLgsHPkbNWU0-fFj3QB</t>
  </si>
  <si>
    <t>-MLgsJVKaQujct-YSwKw</t>
  </si>
  <si>
    <t>-MLgsLuPOJZWuvLTMyZS</t>
  </si>
  <si>
    <t>-MLgsOYBDcq6XsNtaqrC</t>
  </si>
  <si>
    <t>Parsil</t>
  </si>
  <si>
    <t>-MLgsR7TsUejFCkB5ToH</t>
  </si>
  <si>
    <t>-MLgsXS5F6szXBayAiPn</t>
  </si>
  <si>
    <t>-MLgsaBux3yuYXpZMVAG</t>
  </si>
  <si>
    <t>-MLgshvwWzj3Z-3RHrEj</t>
  </si>
  <si>
    <t>-MLgsjQnM5SUVmdIL5V6</t>
  </si>
  <si>
    <t>-MLgssjc2jdo8rrIKyxe</t>
  </si>
  <si>
    <t>-MLgt4nAnx5XFayapigm</t>
  </si>
  <si>
    <t>-MLgt5io9yLLGY2i5vod</t>
  </si>
  <si>
    <t>Rema 1000 finsenvej</t>
  </si>
  <si>
    <t>-MLgt9Fux4hsySYnQvCu</t>
  </si>
  <si>
    <t>-MLgtHt_zxwW8g1AMMJQ</t>
  </si>
  <si>
    <t>-MLgtPpxGRH4Mqf3TwV8</t>
  </si>
  <si>
    <t>-MLgtYVVjE7drPSbUmPh</t>
  </si>
  <si>
    <t>-MLgtx1L4CzmQZVFMd_L</t>
  </si>
  <si>
    <t>-MLgu5aVABEdDV5VD-zV</t>
  </si>
  <si>
    <t>-MLguJ8GV9hTC6_10Gly</t>
  </si>
  <si>
    <t>-MLguimLU5nZ5wOx6Jgp</t>
  </si>
  <si>
    <t>-MLguxVVo0_0lJKtdFD5</t>
  </si>
  <si>
    <t>-MLgv4yQmpXkHGbMtUv0</t>
  </si>
  <si>
    <t>-MLgvX2VPXV-4uNMumWl</t>
  </si>
  <si>
    <t>-MLgw17t3TVknW5xXdjK</t>
  </si>
  <si>
    <t>-MLgw5tNfWeGBCj01cq6</t>
  </si>
  <si>
    <t>-MLgwGnh3CyJxe-vopD4</t>
  </si>
  <si>
    <t>-MLgwl5uwEBm18u4TpEm</t>
  </si>
  <si>
    <t>Cherry Tomatos</t>
  </si>
  <si>
    <t>-MLgwvI6_46tQSP1Fl47</t>
  </si>
  <si>
    <t>-MLgx6xTTjWDXszMiUbG</t>
  </si>
  <si>
    <t>-MLgxDW7zHoFqh49-VE5</t>
  </si>
  <si>
    <t>-MLgxM-qC4vOvNQ3V7yk</t>
  </si>
  <si>
    <t>-MLgxcN9bRTc4TC7Hj6O</t>
  </si>
  <si>
    <t>-MLgxq9f1JeOQY1HNHaA</t>
  </si>
  <si>
    <t>-MMFZoTMcNnqKBm3JR_v</t>
  </si>
  <si>
    <t>-MMFZzRRsB49E1lkGNff</t>
  </si>
  <si>
    <t>-MMF_Ala8BUywcNSdH1I</t>
  </si>
  <si>
    <t>Graekenland</t>
  </si>
  <si>
    <t>-MMF_LbBtgRMqvFSmUK-</t>
  </si>
  <si>
    <t>-MMF_jRyDVLrxg6wsrvk</t>
  </si>
  <si>
    <t>-MMF_qOc4-_wB1VIV1lS</t>
  </si>
  <si>
    <t>-MMF_xOGVPTqkrqdlwPS</t>
  </si>
  <si>
    <t>-MMF_yWq83iVR9aHSFaB</t>
  </si>
  <si>
    <t>Tomatowa</t>
  </si>
  <si>
    <t>-MMFaAP737ku-3oRuZ-j</t>
  </si>
  <si>
    <t>-MMFaKjQXiOW0_7jzw3s</t>
  </si>
  <si>
    <t>Garli</t>
  </si>
  <si>
    <t>-MMFaLc6pUK1dPpBIHWh</t>
  </si>
  <si>
    <t>Morroco</t>
  </si>
  <si>
    <t>Netto backernsvej</t>
  </si>
  <si>
    <t>-MMFaUCzCYvugh7yKJfY</t>
  </si>
  <si>
    <t>-MMFaZMtm6e7qHmHxUjB</t>
  </si>
  <si>
    <t>-MMFacC_iQ7dFPlCIgtR</t>
  </si>
  <si>
    <t>-MMFauabFCaCpa0Pj6EQ</t>
  </si>
  <si>
    <t>-MMFb0-PIxqFsz7rNJBL</t>
  </si>
  <si>
    <t>-MMFb0Hor9CaiRcbYatH</t>
  </si>
  <si>
    <t>Debmark</t>
  </si>
  <si>
    <t>-MMFbUiMA8k1becVN2Mm</t>
  </si>
  <si>
    <t>-MMFbbIcGI_NuSInAqxc</t>
  </si>
  <si>
    <t>-MMFbiRij5V27XQcncr6</t>
  </si>
  <si>
    <t>-MMFbuPx5Hdoodg8b87D</t>
  </si>
  <si>
    <t>-MMFc2owP47lR8eR6fsK</t>
  </si>
  <si>
    <t>-MMFcD6iO2JlsORr-G3u</t>
  </si>
  <si>
    <t>-MMFcIJwauajOSpI53mZ</t>
  </si>
  <si>
    <t>-MMFcQypWVq4PCmnE2B2</t>
  </si>
  <si>
    <t>-MMFcXOj8PyArHtC5Iw8</t>
  </si>
  <si>
    <t>-MMFcfmL6zrqGHEGS4BI</t>
  </si>
  <si>
    <t>-MMFcoeU0ZyhFQ9-LHXy</t>
  </si>
  <si>
    <t>-MMFcsDozbvzdU6UQ47A</t>
  </si>
  <si>
    <t>-MMFcwkh8fUS-hoaThx7</t>
  </si>
  <si>
    <t>-MMFcyVRMARXwgECPRWQ</t>
  </si>
  <si>
    <t>-MMFd3IVkzwofY_tLTiN</t>
  </si>
  <si>
    <t>Belguim</t>
  </si>
  <si>
    <t>-MMFdNNMLjUaLInQm_49</t>
  </si>
  <si>
    <t>-MMFdWF7TN1hlmHeFMn6</t>
  </si>
  <si>
    <t>-MMFdaj3ZToncXqFONMP</t>
  </si>
  <si>
    <t>-MMFdguyakAJvIoTUawd</t>
  </si>
  <si>
    <t>-MMFdhYxbIvsQKTXHCd9</t>
  </si>
  <si>
    <t>-MMFdmTU3aBMZ-SFsO7f</t>
  </si>
  <si>
    <t>-MMFdnJ4gGMMkVoo1OL_</t>
  </si>
  <si>
    <t>-MMFe0bnon4OexWfaECM</t>
  </si>
  <si>
    <t>-MMFe6VCjXk8lVStXT3r</t>
  </si>
  <si>
    <t>-MMFe8OKGvo_r-1WdGPB</t>
  </si>
  <si>
    <t>-MMFeFC23x58Yv9EMqCi</t>
  </si>
  <si>
    <t>-MMFedafep1nNP9-i7-l</t>
  </si>
  <si>
    <t>-MMFen-j9ZL0v6v135Mg</t>
  </si>
  <si>
    <t>-MMFeuK1vCoUy68k-Idc</t>
  </si>
  <si>
    <t>-MMFf-8q14oV1SLNOW2L</t>
  </si>
  <si>
    <t>-MMFfCBxzB49NiHOdmSs</t>
  </si>
  <si>
    <t>-MMFfKUrQVBCs8eB8tRJ</t>
  </si>
  <si>
    <t>-MMFfYMwnQXsSdVmAlA0</t>
  </si>
  <si>
    <t>-MMFfdAOw2A97bc-BxkJ</t>
  </si>
  <si>
    <t>-MMFfdVt5FUx0cFbS_AE</t>
  </si>
  <si>
    <t>-MMFfjLdR5PmiqHDWnnJ</t>
  </si>
  <si>
    <t>-MMFflR9nIHrATc5qpUR</t>
  </si>
  <si>
    <t>-MMFgBDNOCWnJjImH4BQ</t>
  </si>
  <si>
    <t>-MMFgEc-yViXc4tuwtQE</t>
  </si>
  <si>
    <t>-MMFgI0oURdy1HlLMqg6</t>
  </si>
  <si>
    <t>-MMFgPmBBi76g7amIbCK</t>
  </si>
  <si>
    <t>-MMFhBza2ISC4qvolq9U</t>
  </si>
  <si>
    <t>-MMFhHqoxhtJvPZFoPxE</t>
  </si>
  <si>
    <t>-MMFhN7Ck6ED9bqRXUKT</t>
  </si>
  <si>
    <t>-MMFhYOUHOIXFYizLcvp</t>
  </si>
  <si>
    <t>-MMFhe0rGgJ1q2KlQCv2</t>
  </si>
  <si>
    <t>-MMFhitC3UCP__uOlnwu</t>
  </si>
  <si>
    <t>-MMFhsEOsHWFxp5Kv48P</t>
  </si>
  <si>
    <t>-MMFi-27o0SWLsp-e7UX</t>
  </si>
  <si>
    <t>-MMFifdH39Sg0snHDVuo</t>
  </si>
  <si>
    <t>-MMFpohz9J74XgQJ80zQ</t>
  </si>
  <si>
    <t>-MMFqKxCDWfyNOrn3hrw</t>
  </si>
  <si>
    <t>-MMFq_0Hzglvhh6ZZbwu</t>
  </si>
  <si>
    <t>-MMFqhxufljL3aTU6Ewo</t>
  </si>
  <si>
    <t>-MMFqrv6v_NPDSbvssRA</t>
  </si>
  <si>
    <t>-MMFqsxg35tYmlfjjnxC</t>
  </si>
  <si>
    <t>-MMFqzYAMANISIlQegV_</t>
  </si>
  <si>
    <t>-MMFr4180cNkafrl_4IL</t>
  </si>
  <si>
    <t>-MMFrVFcTcgSgRRccES2</t>
  </si>
  <si>
    <t>-MMFreXrA26_Y8HWiZrP</t>
  </si>
  <si>
    <t>-MMFrhzv2ioh29mQvQJf</t>
  </si>
  <si>
    <t>-MMFrkqibhjYnGrsBp5v</t>
  </si>
  <si>
    <t>Carr</t>
  </si>
  <si>
    <t>-MMFrmtBg0dL89Y9cLwW</t>
  </si>
  <si>
    <t>-MMFrqE-SSgYuV2e7ZTW</t>
  </si>
  <si>
    <t>-MMFrvu7G6T4tQgdQQk6</t>
  </si>
  <si>
    <t>Per</t>
  </si>
  <si>
    <t>-MMFsBSvcRJaVE62eeGY</t>
  </si>
  <si>
    <t>-MMFsIyiJvvkQ7H1x_zs</t>
  </si>
  <si>
    <t>-MMFsNfetHOhG_D8n8ob</t>
  </si>
  <si>
    <t>-MMFsVEl7Z9p6sywi22J</t>
  </si>
  <si>
    <t>-MMFsYVdR782reao_nHa</t>
  </si>
  <si>
    <t>-MMFsajgH1EFBUJ3DC2Y</t>
  </si>
  <si>
    <t>-MMFsqH9hZQh6flnfaS_</t>
  </si>
  <si>
    <t>-MMFstTeEauygzWayYYM</t>
  </si>
  <si>
    <t>-MMFt1NMmCjnbgqHtrnf</t>
  </si>
  <si>
    <t>-MMFt9V9DSo-CJNWwdqV</t>
  </si>
  <si>
    <t>-MMFtQPB0F-m9cJrCsax</t>
  </si>
  <si>
    <t>-MMFt_LGoXuSc9WuxE0I</t>
  </si>
  <si>
    <t>-MMFtk9RnZHztrZybcwe</t>
  </si>
  <si>
    <t>-MMFu84wrvKCPplGCIKg</t>
  </si>
  <si>
    <t>-MMFuLCQg45yBdhq9z4M</t>
  </si>
  <si>
    <t>-MMFuPjIWNkK2wr679Jh</t>
  </si>
  <si>
    <t>-MMFuQXEskE9F3AP_rRL</t>
  </si>
  <si>
    <t>-MMFuVOKA63q-3ak0auU</t>
  </si>
  <si>
    <t>-MMFueddxsmXLFkiBKZA</t>
  </si>
  <si>
    <t>-MMFuojTqSw2WePyXTnm</t>
  </si>
  <si>
    <t>-MMFv04DmtbDnPg6gtVA</t>
  </si>
  <si>
    <t>-MMFvAFhKjwvkFSN3P3i</t>
  </si>
  <si>
    <t>-MMFvAzYBPLSwk5E58me</t>
  </si>
  <si>
    <t>-MMFvGEXqpX_m_rxBCsN</t>
  </si>
  <si>
    <t>-MMFvH490EHAiQZuGtpt</t>
  </si>
  <si>
    <t>-MMFvNB2ImXxF_1AQnES</t>
  </si>
  <si>
    <t>Parsnips</t>
  </si>
  <si>
    <t>-MMFvdyvA11xkSxKAgNf</t>
  </si>
  <si>
    <t>-MMFvjSh8mU_Fz407LoS</t>
  </si>
  <si>
    <t>-MMFw6HICXDJrMbSLCHq</t>
  </si>
  <si>
    <t>-MMFw8-mTkruacxJqO-V</t>
  </si>
  <si>
    <t>-MMFwDVzvwlAVk6oINBn</t>
  </si>
  <si>
    <t>-MMFwNrab73ZEBt0zCrK</t>
  </si>
  <si>
    <t>-MMFwUpi4v_XzFCMMjqG</t>
  </si>
  <si>
    <t>-MMFwYlUiNTVhjb04Ag5</t>
  </si>
  <si>
    <t>-MMFwbAHgFW1kavmsmz-</t>
  </si>
  <si>
    <t>-MMFwgexCZWQqK35S6Fd</t>
  </si>
  <si>
    <t>-MMFwlQW4YI0EJfHrFO5</t>
  </si>
  <si>
    <t>-MMFx6klsW2PkkH1XV1l</t>
  </si>
  <si>
    <t>-MMFxCHtLFNbJYnLFxRE</t>
  </si>
  <si>
    <t>-MMFxGwWBg6ILsG0HMAg</t>
  </si>
  <si>
    <t>-MMFxTZRKi37HYzlB0iK</t>
  </si>
  <si>
    <t>-MMFxZ6bTnBOauxyo3F5</t>
  </si>
  <si>
    <t>-MMFxdt0JQa98S0VgcAD</t>
  </si>
  <si>
    <t>-MMFxe4vG8-jkTWJNr6X</t>
  </si>
  <si>
    <t>-MMFxkF5srYVquRF6iDF</t>
  </si>
  <si>
    <t>-MMFxrGJVznWVqZ0ABQY</t>
  </si>
  <si>
    <t>-MMFy9DcHimUZjLqlTeU</t>
  </si>
  <si>
    <t>-MMFywdlsuwfXEzbpe-K</t>
  </si>
  <si>
    <t>-MMFzE3iTV7ZNKh7FYqV</t>
  </si>
  <si>
    <t>-MMFzTe_bV7eIV4fuwe8</t>
  </si>
  <si>
    <t>-MMG-GKzXUAJ7PzGpxpa</t>
  </si>
  <si>
    <t>-MMG-KC3Z8NPV5fNwsOW</t>
  </si>
  <si>
    <t>-MMG-NwOVS3w6YdKl7mc</t>
  </si>
  <si>
    <t>-MMG-RFe_fy45UcZTI16</t>
  </si>
  <si>
    <t>-MMG-Vm3FMpP0k9tPKk8</t>
  </si>
  <si>
    <t>-MMG-lcQd8TaNmuywEmi</t>
  </si>
  <si>
    <t>-MMG0EOGmj3kx9iorxcp</t>
  </si>
  <si>
    <t>Canteloupe</t>
  </si>
  <si>
    <t>-MMG0Np4hjjxMAZJiS1b</t>
  </si>
  <si>
    <t>-MMG0uRn0HGJpj2EhK_y</t>
  </si>
  <si>
    <t>-MMG0zN0sPPsl_qeriTl</t>
  </si>
  <si>
    <t>-MMG1UTmo-JB7bikVtHO</t>
  </si>
  <si>
    <t>-MMod9xm3modn-W3x1xR</t>
  </si>
  <si>
    <t>-MModqRJTLN-NCmxK9G1</t>
  </si>
  <si>
    <t>-MModwdLGhoBAow_7Iol</t>
  </si>
  <si>
    <t>-MModxU4BZo2LmsHAcgr</t>
  </si>
  <si>
    <t>-MMoe3JBMEA8Ze2Y1Gi3</t>
  </si>
  <si>
    <t>Salads</t>
  </si>
  <si>
    <t>-MMoeE6ItD_Xk5cgteuW</t>
  </si>
  <si>
    <t>-MMoeFBYGAhej_zW9gSR</t>
  </si>
  <si>
    <t>-MMoeLNtjn1EWr9Ejb_a</t>
  </si>
  <si>
    <t>portobello</t>
  </si>
  <si>
    <t>-MMoePW9-_LZKtwPnuOS</t>
  </si>
  <si>
    <t>Mixed Salads</t>
  </si>
  <si>
    <t>Rema 1000 Kastruvej</t>
  </si>
  <si>
    <t>-MMoeVf2HCIVPXCeuUBa</t>
  </si>
  <si>
    <t>-MMoecUBxNj6vDvBAEoz</t>
  </si>
  <si>
    <t>-MMoeeUSF58C7rg28j_q</t>
  </si>
  <si>
    <t>-MMoemwNE0IHrgGnFyBH</t>
  </si>
  <si>
    <t>-MMoetZC-t1NF2nyQdEi</t>
  </si>
  <si>
    <t>-MMoexzjOGIayXM8Mj7O</t>
  </si>
  <si>
    <t>-MMof-cDfLT88RJXcipb</t>
  </si>
  <si>
    <t>-MMof304lDPCTTek2B-F</t>
  </si>
  <si>
    <t>-MMofA7Jbi2Xwql-5j0B</t>
  </si>
  <si>
    <t>-MMofAZS0jTL4tNKZyyr</t>
  </si>
  <si>
    <t>-MMofECB7mhLc1C37NnA</t>
  </si>
  <si>
    <t>-MMofHhgEM8wb16AFgap</t>
  </si>
  <si>
    <t>-MMofSTD50Qr1Z5w_HXJ</t>
  </si>
  <si>
    <t>-MMofW8VjdltPE3FTsut</t>
  </si>
  <si>
    <t>-MMofWbgOrpbm8Qp57rt</t>
  </si>
  <si>
    <t>-MMofZz2p6ygoCJdn4N_</t>
  </si>
  <si>
    <t>-MMofbGUmjHY721bl7ZO</t>
  </si>
  <si>
    <t>-MMofcFnpyYWM2XUlUAu</t>
  </si>
  <si>
    <t>-MMofdbHz2PEQCx-FgWN</t>
  </si>
  <si>
    <t>-MMofhADV227nJcByaCo</t>
  </si>
  <si>
    <t>-MMofmFCg8aLDgjUv-rE</t>
  </si>
  <si>
    <t>-MMofyqQiG79sLSJWidT</t>
  </si>
  <si>
    <t>-MMog7629E_05jrh9zqh</t>
  </si>
  <si>
    <t>-MMogA36_Kxj-q8rKQGi</t>
  </si>
  <si>
    <t>-MMogBzPf_Bqo5eULmO5</t>
  </si>
  <si>
    <t>-MMogEqah9gMox6Yq8Qo</t>
  </si>
  <si>
    <t>-MMogGHFFF_3UgYfCymI</t>
  </si>
  <si>
    <t>-MMogIf60PQn3rSilapN</t>
  </si>
  <si>
    <t>-MMogLUwVdotOUZuHVUf</t>
  </si>
  <si>
    <t>-MMogRq9b4vuU9xpV0M_</t>
  </si>
  <si>
    <t>-MMogXREM4y98FRjbZYn</t>
  </si>
  <si>
    <t>-MMogaj6VseRfHCh-E1f</t>
  </si>
  <si>
    <t>-MMogfxqsYUIq1F_6WL-</t>
  </si>
  <si>
    <t>-MMoggm_UiUeh5tHWHHR</t>
  </si>
  <si>
    <t>-MMoghRMfMsGika8EXbq</t>
  </si>
  <si>
    <t>-MMogm7EqDHuUWRrFzlV</t>
  </si>
  <si>
    <t>-MMogrqUlBB3ZZMlM2Rm</t>
  </si>
  <si>
    <t>-MMoh-jAKJJGvymL0_nm</t>
  </si>
  <si>
    <t>-MMoh0sjv4cMmKknrDx_</t>
  </si>
  <si>
    <t>-MMoh2JzLseFqCBnY-aC</t>
  </si>
  <si>
    <t>-MMoh5w8m7QkC17O9Wfg</t>
  </si>
  <si>
    <t>-MMohAOftG5_lSCffDox</t>
  </si>
  <si>
    <t>-MMohDK-dtQSO12TKpZJ</t>
  </si>
  <si>
    <t>Mini kiwi</t>
  </si>
  <si>
    <t>-MMohE9QKtMktpINjgea</t>
  </si>
  <si>
    <t>-MMohJ3XBSifmUYsDDPh</t>
  </si>
  <si>
    <t>-MMohJxpHpty7GFuOZrv</t>
  </si>
  <si>
    <t>-MMohLkunVpKRKLSR6Qb</t>
  </si>
  <si>
    <t>-MMoh_ZlttB5lXgUz09m</t>
  </si>
  <si>
    <t>-MMohh5TOsun01iBLEfM</t>
  </si>
  <si>
    <t>-MMoho753uRbJUT24dbk</t>
  </si>
  <si>
    <t>-MMoi7hbpsNke1PF0ddU</t>
  </si>
  <si>
    <t>-MMoiEySwKw-1FGRgQkD</t>
  </si>
  <si>
    <t>-MMoiLq45w32poqSHSSn</t>
  </si>
  <si>
    <t>-MMoiPknoJbP5DCWZtPp</t>
  </si>
  <si>
    <t>-MMoimXVCq8fvmm943iT</t>
  </si>
  <si>
    <t>-MMoimy6aC98Bo6yiksJ</t>
  </si>
  <si>
    <t>-MMoiprNj9PckQq1UDBs</t>
  </si>
  <si>
    <t>-MMoiyCBcMNf-2EO15Zm</t>
  </si>
  <si>
    <t>-MMoj3uFRxds58PUxmUE</t>
  </si>
  <si>
    <t>-MMojA798LIzvfUfaD1m</t>
  </si>
  <si>
    <t>-MMojO3GZWVuNRdD0uAQ</t>
  </si>
  <si>
    <t>-MMojUExE88t1FkW6KDo</t>
  </si>
  <si>
    <t>-MMojX40bt6ZaTCJXeXT</t>
  </si>
  <si>
    <t>-MMojX5g6ZCaw2B-OwPm</t>
  </si>
  <si>
    <t>-MMojau7frwBOyimCwz5</t>
  </si>
  <si>
    <t>-MMojcYb4G6KpNWvEP4F</t>
  </si>
  <si>
    <t>-MMojkYfpMZ4ql1SA1DA</t>
  </si>
  <si>
    <t>coriander</t>
  </si>
  <si>
    <t>-MMojyNSBrg1p9iy8aQg</t>
  </si>
  <si>
    <t>-MMokB2SxEfjANlycqG_</t>
  </si>
  <si>
    <t>-MMokE2G9X1uYqe_wSSc</t>
  </si>
  <si>
    <t>-MMokKiReYMTndTiyfmi</t>
  </si>
  <si>
    <t>-MMokL2XaZpdFizDWnZQ</t>
  </si>
  <si>
    <t>-MMokSImQgM17v3wL6gR</t>
  </si>
  <si>
    <t>-MMokU_r9Ttto8JDwSNj</t>
  </si>
  <si>
    <t>-MMokcqfOQySw4SBwso8</t>
  </si>
  <si>
    <t>-MMoke-w_HYN0usP_U1a</t>
  </si>
  <si>
    <t>-MMoklnGiucrCBo89n-1</t>
  </si>
  <si>
    <t>-MMokrY943wq0uJfQ27I</t>
  </si>
  <si>
    <t>-MMokt3xLMjot9zlqhoh</t>
  </si>
  <si>
    <t>plant</t>
  </si>
  <si>
    <t>-MMokzoogB6G2oMf2PzY</t>
  </si>
  <si>
    <t>-MMol0UpF-P8xCiVmACI</t>
  </si>
  <si>
    <t>-MMol3qRM2h67Nygdm9L</t>
  </si>
  <si>
    <t>-MMol7w4Hs2B21DzF57f</t>
  </si>
  <si>
    <t>-MMol8pUAa_MQ0sLjQhN</t>
  </si>
  <si>
    <t>-MMolBviXwTrUrSdKsKV</t>
  </si>
  <si>
    <t>-MMolCgeWRR4Hamcfl0s</t>
  </si>
  <si>
    <t>-MMolM8cIChn2McF86vB</t>
  </si>
  <si>
    <t>-MMolTlZ3pUiTnwn6Jwa</t>
  </si>
  <si>
    <t>-MMolZs2ucYHRqSUhOMw</t>
  </si>
  <si>
    <t>-MMolihfw6f-QAeVCWFn</t>
  </si>
  <si>
    <t>-MMolt2UQjgHFZdAWYZ4</t>
  </si>
  <si>
    <t>Parsly</t>
  </si>
  <si>
    <t>-MMom1kP2okgbE5z1c7x</t>
  </si>
  <si>
    <t>-MMoncuzSyDNBLkCHy43</t>
  </si>
  <si>
    <t>-MMonhzrntAgrnKT8Ukq</t>
  </si>
  <si>
    <t>-MMonpMocGVIPOWd0wP7</t>
  </si>
  <si>
    <t>-MMonqE7kzk_UovVR1Tb</t>
  </si>
  <si>
    <t>-MMontgp49MzfTt-2k67</t>
  </si>
  <si>
    <t>-MMonx_f8H4_gXZVuf7f</t>
  </si>
  <si>
    <t>-MMonymPBGd5R_SNulx5</t>
  </si>
  <si>
    <t>-MMoo0qS5uqwgb1MIn7h</t>
  </si>
  <si>
    <t>-MMoo7-UBgDoii-AIUY7</t>
  </si>
  <si>
    <t>-MMoo7TFCuDJyQV9a9CG</t>
  </si>
  <si>
    <t>-MMoo7yUURJHVLRt5To-</t>
  </si>
  <si>
    <t>-MMooBLkdR11mIF6Gqzj</t>
  </si>
  <si>
    <t>-MMooF1_XM29pp72RcwG</t>
  </si>
  <si>
    <t>-MMooLBQH5Czp6DyTba3</t>
  </si>
  <si>
    <t>-MMooMtBuYL_pECowp1N</t>
  </si>
  <si>
    <t>-MMooNtK9hAgSMQRDEJQ</t>
  </si>
  <si>
    <t>-MMooRWV9N_mmItOtfZJ</t>
  </si>
  <si>
    <t>-MMooSARjSgmkP89EwFV</t>
  </si>
  <si>
    <t>-MMooZlBI0IXszBXj8tY</t>
  </si>
  <si>
    <t>Spaim</t>
  </si>
  <si>
    <t>-MMooiuYCtsrA8satZW6</t>
  </si>
  <si>
    <t>-MMookH6sODz_OGxldPF</t>
  </si>
  <si>
    <t>-MMoontzPRyPQaeTy91Q</t>
  </si>
  <si>
    <t>-MMoopX7DX6h__mIhHZ6</t>
  </si>
  <si>
    <t>-MMoos3hueH2f7bodAJa</t>
  </si>
  <si>
    <t>-MMoozE5Az98l0hYk_v4</t>
  </si>
  <si>
    <t>Albania</t>
  </si>
  <si>
    <t>-MMop5yvSi41sTYA_RFh</t>
  </si>
  <si>
    <t>Root celery</t>
  </si>
  <si>
    <t>-MMopBhjqlenO85wDLaX</t>
  </si>
  <si>
    <t>-MMopGOjCwTDcFtnBzsw</t>
  </si>
  <si>
    <t>-MMopI8aQSRBQnQUYcBJ</t>
  </si>
  <si>
    <t>-MMopIQfayHwbrf-R53-</t>
  </si>
  <si>
    <t>Tomatoe</t>
  </si>
  <si>
    <t>-MMopSRmCfdgxMaikhij</t>
  </si>
  <si>
    <t>-MMopVNcD-12wzhxTw5x</t>
  </si>
  <si>
    <t>-MMopfRh4fmabTCG4cTF</t>
  </si>
  <si>
    <t>-MMoptJWL85o2kf8XXir</t>
  </si>
  <si>
    <t>Potatoe</t>
  </si>
  <si>
    <t>-MMopv1E3d5kXqzs6WQp</t>
  </si>
  <si>
    <t>-MMopvbDGgvsPPJQPekd</t>
  </si>
  <si>
    <t>-MMopz_KgMeopg7elCkK</t>
  </si>
  <si>
    <t>-MMoq0ftvtWOGCel-Vez</t>
  </si>
  <si>
    <t>-MMoq2sA-LM1tD4J8urM</t>
  </si>
  <si>
    <t>-MMoq3BX_nSWQi_tcvqX</t>
  </si>
  <si>
    <t>-MMoqT3I8_ihFN0iOSOk</t>
  </si>
  <si>
    <t>-MMoqTGfejt_4h8Yh78j</t>
  </si>
  <si>
    <t>-MMoqbpH-J29dvfM4AsT</t>
  </si>
  <si>
    <t>-MMoqk3eZl7DZqYiZBGE</t>
  </si>
  <si>
    <t>-MMoqm09Cgf5Jid_pLJc</t>
  </si>
  <si>
    <t>-MMoquDsRWWctaZXFNhr</t>
  </si>
  <si>
    <t>-MMoqvpzntoOyZ9HDNtY</t>
  </si>
  <si>
    <t>SpAin</t>
  </si>
  <si>
    <t>-MMoqw121BeMsAi5k0G8</t>
  </si>
  <si>
    <t>-MMoqzCXntPnacEfKl1z</t>
  </si>
  <si>
    <t>-MMor2AtvfZVGCoT2GsZ</t>
  </si>
  <si>
    <t>-MMor2qilcqHd56XkYuq</t>
  </si>
  <si>
    <t>-MMor6y_8T996_AXbFPm</t>
  </si>
  <si>
    <t>-MMorCWuO3CywFtlNGq3</t>
  </si>
  <si>
    <t>-MMorDcShkeMui-svSgE</t>
  </si>
  <si>
    <t>-MMorHRrFq9CdEKn7_X6</t>
  </si>
  <si>
    <t>-MMorIHThh5XF1xLuG20</t>
  </si>
  <si>
    <t>-MMorLfBJZ58P1ReB_X8</t>
  </si>
  <si>
    <t>-MMorNOllbGPmO3sYITI</t>
  </si>
  <si>
    <t>-MMorPU26TV7sOaBQop-</t>
  </si>
  <si>
    <t>-MMorTMKoHpzcvjpzaP4</t>
  </si>
  <si>
    <t>-MMorX6YMy-UgMxKFLIo</t>
  </si>
  <si>
    <t>-MMordR682Mw3-CxONWq</t>
  </si>
  <si>
    <t>-MMordiLzdpG9ueRHP3R</t>
  </si>
  <si>
    <t>-MMortLeus3z92zCWYL5</t>
  </si>
  <si>
    <t>-MMorxxEtV871MrovlHH</t>
  </si>
  <si>
    <t>-MMos-78GHtj0Y2UKA9V</t>
  </si>
  <si>
    <t>-MMos4SAPhBpEr-3ogzo</t>
  </si>
  <si>
    <t>-MMosAR5npjh5ggDwcSb</t>
  </si>
  <si>
    <t>-MMosLcnPMXdezqVc1jI</t>
  </si>
  <si>
    <t>-MMosLovoN-booQdtp88</t>
  </si>
  <si>
    <t>-MMosSghaJoWbd_Kfp2u</t>
  </si>
  <si>
    <t>-MMosUFUgGjEdOoiH410</t>
  </si>
  <si>
    <t>Rema 1000 Ã¸restad boulevard</t>
  </si>
  <si>
    <t>-MMosgy0oZTXQYcjHoTV</t>
  </si>
  <si>
    <t>-MMosloGokxUaDOsdfJn</t>
  </si>
  <si>
    <t>-MMosuYe9kQWTBgwWkc8</t>
  </si>
  <si>
    <t>holland</t>
  </si>
  <si>
    <t>-MMot1c9R1fZUXtgdX5l</t>
  </si>
  <si>
    <t>-MMot2ey8-fTFQ2F0FhV</t>
  </si>
  <si>
    <t>-MMot33EvXVaIOTLgfss</t>
  </si>
  <si>
    <t>-MMot68WAk7drVp00laP</t>
  </si>
  <si>
    <t>-MMot9TeL890A65wn4-a</t>
  </si>
  <si>
    <t>-MMot9jqMMpSEVYY5N8B</t>
  </si>
  <si>
    <t>-MMotCwWnA1rzIiJgCYh</t>
  </si>
  <si>
    <t>-MMotDEhsXLAPbOUMm0t</t>
  </si>
  <si>
    <t>-MMotFo_qjq_c6LXj8qx</t>
  </si>
  <si>
    <t>-MMotL_g2Q4esn9f3Rjm</t>
  </si>
  <si>
    <t>-MMotN2aGTN-sB5jxmks</t>
  </si>
  <si>
    <t>-MMotNwVOe7PCiG-c8iw</t>
  </si>
  <si>
    <t>-MMotTyr0iJk15xn57kz</t>
  </si>
  <si>
    <t>-MMotu5zvGmAzWqo8ZC6</t>
  </si>
  <si>
    <t>-MMou-68NltDMctbNNKz</t>
  </si>
  <si>
    <t>-MMouJpO4pGOXM99cqF6</t>
  </si>
  <si>
    <t>-MMouOKr1kYyYyHFCjfZ</t>
  </si>
  <si>
    <t>-MMouRmHsf20uRPOC6Jd</t>
  </si>
  <si>
    <t>-MNNfe1qDyRt3SQTv2K1</t>
  </si>
  <si>
    <t>-MNNfkxsxvj3TuFL2L3E</t>
  </si>
  <si>
    <t>-MNNfrj34-f1YBGyeFU5</t>
  </si>
  <si>
    <t>-MNNfroud71n4mEH-K3w</t>
  </si>
  <si>
    <t>-MNNg-U5wCS26Yp3dS6j</t>
  </si>
  <si>
    <t>-MNNg8ZwwLXK3VCtUK4Q</t>
  </si>
  <si>
    <t>-MNNg8iDsSxzjL1-ljCD</t>
  </si>
  <si>
    <t>-MNNgJzQNpB90QPPNCd9</t>
  </si>
  <si>
    <t>-MNNgPLCcW6u4ktbu7GQ</t>
  </si>
  <si>
    <t>-MNNgUKlASuVsnJNWElB</t>
  </si>
  <si>
    <t>-MNNgaYQyGkskCLeseV2</t>
  </si>
  <si>
    <t>Celeri</t>
  </si>
  <si>
    <t>-MNNggVPKH1xA9mh6xxz</t>
  </si>
  <si>
    <t>-MNNglFbGnhg2fq5X_Wo</t>
  </si>
  <si>
    <t>-MNNgo8bZnQGDuG9KeWL</t>
  </si>
  <si>
    <t>-MNNgu-mRIFstJU7CZli</t>
  </si>
  <si>
    <t>-MNNgyHwwYH1wZ4n3V7q</t>
  </si>
  <si>
    <t>-MNNgzh8ypZ5kZe0Y2Ck</t>
  </si>
  <si>
    <t>-MNNh3SGvxUTFl2qjNwm</t>
  </si>
  <si>
    <t>-MNNhPQFz8KARG_q0yux</t>
  </si>
  <si>
    <t>-MNNhPfs-bLWAR7_dkyu</t>
  </si>
  <si>
    <t>-MNNhWH6s7fKzjY_MJGr</t>
  </si>
  <si>
    <t>Pomelo</t>
  </si>
  <si>
    <t>-MNNhbajFZnAFeP52--j</t>
  </si>
  <si>
    <t>-MNNhlerIPnixMEZ4js6</t>
  </si>
  <si>
    <t>-MNNi6kc23MWnJk52pO3</t>
  </si>
  <si>
    <t>-MNNiE5h_GWdHnrySnva</t>
  </si>
  <si>
    <t>-MNNihV7f6sR5PGwUuUE</t>
  </si>
  <si>
    <t>-MNNinSggOGQ6hxvloSy</t>
  </si>
  <si>
    <t>-MNNiqav-cyS0jMIMWbr</t>
  </si>
  <si>
    <t>-MNNiwRZHxHHm17OmBVc</t>
  </si>
  <si>
    <t>-MNNj1QCQNVHsneAcaGM</t>
  </si>
  <si>
    <t>-MNNjJH4adzj-5ds4UhW</t>
  </si>
  <si>
    <t>-MNNjMPk1-iNxzReH_6z</t>
  </si>
  <si>
    <t>-MNNjT5Pt5pWbEYCHi3Q</t>
  </si>
  <si>
    <t>-MNNjWr5dCAhV9ePETJx</t>
  </si>
  <si>
    <t>-MNNj_sB79LJNQudWODr</t>
  </si>
  <si>
    <t>-MNNjcxpl91FaNPh_tQC</t>
  </si>
  <si>
    <t>-MNNjrER-nuRyATIT5FS</t>
  </si>
  <si>
    <t>-MNNjvS-aBgVt_1cvt4_</t>
  </si>
  <si>
    <t>-MNNl-N8XIrXKyscssUy</t>
  </si>
  <si>
    <t>-MNNl3kGkwqumWhB926c</t>
  </si>
  <si>
    <t>-MNNlCJQe_Dt8HEp0Oqb</t>
  </si>
  <si>
    <t>-MNNlNbu1kX_8eLNfEPm</t>
  </si>
  <si>
    <t>Ribbon</t>
  </si>
  <si>
    <t>-MNNlObzS_ZW5atPLXky</t>
  </si>
  <si>
    <t>-MNNlYpgxgAAn7EtvuUD</t>
  </si>
  <si>
    <t>Kleenex</t>
  </si>
  <si>
    <t>-MNNleBIK4RVBjnZr-Fx</t>
  </si>
  <si>
    <t>-MNNlmZv_TWLhpPBEq8y</t>
  </si>
  <si>
    <t>-MNNlpZFpVlTitPOVxJA</t>
  </si>
  <si>
    <t>-MNNlrewBsdN_EWU8BSE</t>
  </si>
  <si>
    <t>-MNNm3LU9NGcTc68V9Oj</t>
  </si>
  <si>
    <t>-MNNm9F2xjphODs1KvsS</t>
  </si>
  <si>
    <t>-MNNmGflEdRsh8N166pk</t>
  </si>
  <si>
    <t>Bellpeppers</t>
  </si>
  <si>
    <t>-MNNmObUdKrN3azM2rm1</t>
  </si>
  <si>
    <t>-MNNmP1h1Wn3AxfUvZfj</t>
  </si>
  <si>
    <t>-MNNmZjRY2XO0rY-a52i</t>
  </si>
  <si>
    <t>-MNNmgVfvWOCPYE3Pdx7</t>
  </si>
  <si>
    <t>-MNNmhPvKwnXq8bTXeU8</t>
  </si>
  <si>
    <t>-MNNmpuAoQNKbqn9twKU</t>
  </si>
  <si>
    <t>-MNNmuNGbfob9U8qrHUd</t>
  </si>
  <si>
    <t>-MNNmvL7GOZsfyc9Hct0</t>
  </si>
  <si>
    <t>-MNNn1J06Ej_U25kJQTM</t>
  </si>
  <si>
    <t>-MNNn1n1r52Zq2UErYCZ</t>
  </si>
  <si>
    <t>-MNNnVsswtlKfB77jSEU</t>
  </si>
  <si>
    <t>-MNNniEs0axfde8fxQXP</t>
  </si>
  <si>
    <t>Pickles</t>
  </si>
  <si>
    <t>-MNNnu7bF1JUgbISeqEY</t>
  </si>
  <si>
    <t>-MNNo2l2DQZFvY3bY73_</t>
  </si>
  <si>
    <t>-MNNoCEkgWZ2rUHPpZ41</t>
  </si>
  <si>
    <t>-MNNoDNGS7mAFtuUEM0O</t>
  </si>
  <si>
    <t>Rema 1000 Ã˜restads Blvd.</t>
  </si>
  <si>
    <t>-MNNoHqGNG7HSRAJrKh_</t>
  </si>
  <si>
    <t>-MNNoWJMuV_JA7hosiRi</t>
  </si>
  <si>
    <t>-MNNoXMlwpZpySPoTtIL</t>
  </si>
  <si>
    <t>Citronelle</t>
  </si>
  <si>
    <t>-MNNojSZy1Eqgs3Cb6eE</t>
  </si>
  <si>
    <t>-MNNosLsGnnXkcZa4l4k</t>
  </si>
  <si>
    <t>-MNNqkGT9wNArOvcw0mv</t>
  </si>
  <si>
    <t>-MNNqvK1zmlvkajz2Fag</t>
  </si>
  <si>
    <t>-MNNqx1Fy3hB0cTeGprS</t>
  </si>
  <si>
    <t>-MNNr7r05QMUtnj644hI</t>
  </si>
  <si>
    <t>-MNNrDUwSWc6x1SECTBe</t>
  </si>
  <si>
    <t>-MNNrIHlfcwzmpmDLTVw</t>
  </si>
  <si>
    <t>-MNNrNXLEQRM-vDkE6KZ</t>
  </si>
  <si>
    <t>-MNNs8p65CPpEWox-Emy</t>
  </si>
  <si>
    <t>-MNNsCpvyqy08QEO4fCX</t>
  </si>
  <si>
    <t>Snack peppers</t>
  </si>
  <si>
    <t>-MNNsNgPtI1HZgCdHz_r</t>
  </si>
  <si>
    <t>Mandarin orangea</t>
  </si>
  <si>
    <t>-MNNseNRg92ihw4rr8CC</t>
  </si>
  <si>
    <t>-MNNssqC15NmP-9u5yZh</t>
  </si>
  <si>
    <t>-MNNt6X7yxGtjt7WBXSX</t>
  </si>
  <si>
    <t>-MNNtBx-XcaYqsNjzR67</t>
  </si>
  <si>
    <t>-MNNtI5GkMuTT062KGNo</t>
  </si>
  <si>
    <t>-MNNtOc_rFFkc_BlpcHl</t>
  </si>
  <si>
    <t>-MNNtRPf5NGC2RcgFufB</t>
  </si>
  <si>
    <t>-MNNtS_7O60Ds4mDTv05</t>
  </si>
  <si>
    <t>-MNNtXCY8QtZlWyQU7CT</t>
  </si>
  <si>
    <t>-MNNtc8r_SUDEnHZOI4b</t>
  </si>
  <si>
    <t>-MNNu3Ff7l0aQRm7tKTV</t>
  </si>
  <si>
    <t>-MNNuBVNBeFbQUt0DIdU</t>
  </si>
  <si>
    <t>-MNNuX_z_U-98Hl5MV8p</t>
  </si>
  <si>
    <t>Blueu</t>
  </si>
  <si>
    <t>-MNNulT2dQYMN-nJtS77</t>
  </si>
  <si>
    <t>-MNNuq_YNga3PSxbvkTM</t>
  </si>
  <si>
    <t>-MNNutNgR1ySJ0NdNhCQ</t>
  </si>
  <si>
    <t>-MNNv3KO9d9TsLXBlIh0</t>
  </si>
  <si>
    <t>-MNNvGRxbfmr_pSDh6hx</t>
  </si>
  <si>
    <t>Hollland</t>
  </si>
  <si>
    <t>-MNNvGUmH2ZO0oDGu3aG</t>
  </si>
  <si>
    <t>-MNNvJf4w62FGnUM0Pq-</t>
  </si>
  <si>
    <t>-MNNvUA29PF_MdSQEKN2</t>
  </si>
  <si>
    <t>-MNNv_SM1V8sUAiUoUYc</t>
  </si>
  <si>
    <t>-MNNvaHnLObQxk0w57of</t>
  </si>
  <si>
    <t>-MNNvd-YPVIO-k2PMj50</t>
  </si>
  <si>
    <t>-MNNvjSrqKAWB8tlm1c0</t>
  </si>
  <si>
    <t>-MNNvoBlDNHBOOl4SXiN</t>
  </si>
  <si>
    <t>-MNNvs8LRVuKUatrtzeX</t>
  </si>
  <si>
    <t>-MNNvurm4bWfMWLysMNZ</t>
  </si>
  <si>
    <t>-MNNvzR-6XJLq5-8oefu</t>
  </si>
  <si>
    <t>-MNNw-f2v1ZLv6kgnpqY</t>
  </si>
  <si>
    <t>Iceberg lettuce</t>
  </si>
  <si>
    <t>-MNNw3ZLsGBx5xy56rc_</t>
  </si>
  <si>
    <t>-MNNw4pRRVpjZt2nQAKB</t>
  </si>
  <si>
    <t>-MNNwBJQzNTUVJOh7fcW</t>
  </si>
  <si>
    <t>-MNNwKaWQ0yriUCMkUsZ</t>
  </si>
  <si>
    <t>-MNNwQz5MVvvua5Mk-uE</t>
  </si>
  <si>
    <t>-MNNwUjjJxv7q3zBCsl3</t>
  </si>
  <si>
    <t>-MNNwYeeY2BUGMlHMvfB</t>
  </si>
  <si>
    <t>-MNNwcoGS5qJkySrhTx7</t>
  </si>
  <si>
    <t>-MNNwhq5b-t7fp3btMve</t>
  </si>
  <si>
    <t>-MNNwi8Q9mwZI0ZC68Wu</t>
  </si>
  <si>
    <t>-MNNwkZWHJXdqKYoQAe6</t>
  </si>
  <si>
    <t>Salas</t>
  </si>
  <si>
    <t>-MNNwmFAKeWNQs0leURA</t>
  </si>
  <si>
    <t>-MNNwqCIQnKIMEk3OpfU</t>
  </si>
  <si>
    <t>-MNNwqTkrMLvX4xzV6qY</t>
  </si>
  <si>
    <t>-MNNwvX9Rm9exaYkbeck</t>
  </si>
  <si>
    <t>-MNNwxCQwadaOqgFazdl</t>
  </si>
  <si>
    <t>-MNNx6EkHpF7goUwJVLJ</t>
  </si>
  <si>
    <t>-MNNx7DTiS_J69L3k7gC</t>
  </si>
  <si>
    <t>-MNNx8ppMiVmTkBuD2uh</t>
  </si>
  <si>
    <t>-MNNxJnms1fxo65EraFX</t>
  </si>
  <si>
    <t>-MNNxM14TCFwzdRtts9X</t>
  </si>
  <si>
    <t>-MNNxT9nhThQjuqiOKOP</t>
  </si>
  <si>
    <t>-MNNxW4_uwGeF8KEWcz_</t>
  </si>
  <si>
    <t>-MNNxXMdbeBIBboiayy_</t>
  </si>
  <si>
    <t>-MNNxdHkXWo5jtg4g1ZW</t>
  </si>
  <si>
    <t>-MNNxhwtxlsQge1bImAD</t>
  </si>
  <si>
    <t>-MNNxkPDvKgJE4ekjaa1</t>
  </si>
  <si>
    <t>-MNNxoElCDGIMYF3_VFM</t>
  </si>
  <si>
    <t>-MNNxyY9G1rLwbST9HPN</t>
  </si>
  <si>
    <t>-MNNy3LW3UDurPj4SVAE</t>
  </si>
  <si>
    <t>-MNNy5UUhnC4Fc4HjfMe</t>
  </si>
  <si>
    <t>-MNNyE54ob9Zz7hen6kf</t>
  </si>
  <si>
    <t>-MNNyIxRiFK1FO8devbS</t>
  </si>
  <si>
    <t>-MNNyIy_biwlfTQrX5Qo</t>
  </si>
  <si>
    <t>-MNNyKrArWP0Px0sCk_X</t>
  </si>
  <si>
    <t>-MNNyOqw0FSD8aHfhE4V</t>
  </si>
  <si>
    <t>-MNNyV7n5S4DmKEOjIqt</t>
  </si>
  <si>
    <t>-MNNyb05N299dKmh5w6y</t>
  </si>
  <si>
    <t>-MNNyf1CSBgcxRcXcPIo</t>
  </si>
  <si>
    <t>-MNNykX3G46M2Prlys23</t>
  </si>
  <si>
    <t>-MNNyspPQFq3TWeUoWDa</t>
  </si>
  <si>
    <t>-MNNyyxiK_UFVbD-Gn6q</t>
  </si>
  <si>
    <t>-MNNz9T0rwkNSJCqMMRZ</t>
  </si>
  <si>
    <t>-MNNzC2hnedmC-AosePf</t>
  </si>
  <si>
    <t>-MNNzS4-DI_9nG0ue-Rp</t>
  </si>
  <si>
    <t>-MNNzemaRBRuDWlefB3n</t>
  </si>
  <si>
    <t>-MNNzk_uHXc9gNDbzBo8</t>
  </si>
  <si>
    <t>-MNNztSxbvtYkf1qsg1X</t>
  </si>
  <si>
    <t>-MNO-0nPaCwhRPQs09C_</t>
  </si>
  <si>
    <t>-MNO-4mPwBLRwb--LwuC</t>
  </si>
  <si>
    <t>-MNO-Dm-AQj25EfekH6o</t>
  </si>
  <si>
    <t>-MNO-LzutSaJkvZZJRN2</t>
  </si>
  <si>
    <t>-MNO-MBrYHBgAwz9Rgzs</t>
  </si>
  <si>
    <t>-MNO-NELSqEazJPAhHbC</t>
  </si>
  <si>
    <t>-MNO-XKODAKCLnQHngnW</t>
  </si>
  <si>
    <t>-MNO-a6bCEddUcsQC5PG</t>
  </si>
  <si>
    <t>-MNO-ipONIO5dZYPZ7VP</t>
  </si>
  <si>
    <t>-MNO-k_gbrtp8k25QRA5</t>
  </si>
  <si>
    <t>-MNO-znyZWRy6pe1i69J</t>
  </si>
  <si>
    <t>-MNO07GCZf5rJZNo0Tux</t>
  </si>
  <si>
    <t>-MNO0GIXl1XLsO22kGnT</t>
  </si>
  <si>
    <t>-MNO0RLrbX9Z_MZOVvEu</t>
  </si>
  <si>
    <t>-MNO0_aXMMSaRd4wJYIV</t>
  </si>
  <si>
    <t>-MNO0p26WlAXe0I0tT3N</t>
  </si>
  <si>
    <t>-MNO0zov-cIBryu8uwj6</t>
  </si>
  <si>
    <t>-MNO1AvkHxErIAVHDt61</t>
  </si>
  <si>
    <t>-MNwlUL82n26L61cnIgy</t>
  </si>
  <si>
    <t>-MNwlaltqJehMqj5rTrv</t>
  </si>
  <si>
    <t>-MNwmBJSyYU1d7mDFu3L</t>
  </si>
  <si>
    <t>-MNwmkzM1C560cyHvbKP</t>
  </si>
  <si>
    <t>-MNwmykL_b_EjgVj0Bk8</t>
  </si>
  <si>
    <t>-MNwpYVKaLoYlxjEgY9J</t>
  </si>
  <si>
    <t>-MNwqDMWukcbs5pYJGw6</t>
  </si>
  <si>
    <t>-MNwqSUkk-RVyTBQCw_K</t>
  </si>
  <si>
    <t>-MNwqawSNZXWdKqHUWuM</t>
  </si>
  <si>
    <t>-MNwqjrGddQe4wR50SN-</t>
  </si>
  <si>
    <t>-MNwr3aoISsvzKeFBHZz</t>
  </si>
  <si>
    <t>-MNwrUwXj_9aov8dejLX</t>
  </si>
  <si>
    <t>-MNwrVENKDfXMxr8TpRj</t>
  </si>
  <si>
    <t>-MNwrayvFctIuTjuQrus</t>
  </si>
  <si>
    <t>-MNwrh4l83PaHLkRTd2Z</t>
  </si>
  <si>
    <t>-MNwrhDLmqESj0uWSt5N</t>
  </si>
  <si>
    <t>-MNwrnfL7QkeYb0QWmgQ</t>
  </si>
  <si>
    <t>-MNwrtZ6tUpQdxMSK1zX</t>
  </si>
  <si>
    <t>-MNws1HFXIkdBER5MqlO</t>
  </si>
  <si>
    <t>-MNws6Od84972l4a5sEQ</t>
  </si>
  <si>
    <t>-MNws77W6CtQv5jBKhZB</t>
  </si>
  <si>
    <t>-MNws7D51iMOmKZU28t8</t>
  </si>
  <si>
    <t>-MNwsEc5fgtGNB-KcGdd</t>
  </si>
  <si>
    <t>-MNwsHGAyOI50vO2Yo9l</t>
  </si>
  <si>
    <t>-MNwsHf3tzLl7y67zisZ</t>
  </si>
  <si>
    <t>-MNwsR2MKBX5L5rn_69a</t>
  </si>
  <si>
    <t>-MNwsRZ19ny60aiOY_KZ</t>
  </si>
  <si>
    <t>-MNwsbTyH8f-uPBmGwjz</t>
  </si>
  <si>
    <t>-MNwsjLTC_TF3T8p4rWh</t>
  </si>
  <si>
    <t>-MNwsq0GKlfkbDQOr48h</t>
  </si>
  <si>
    <t>-MNwt4drbk80q-_6HjN8</t>
  </si>
  <si>
    <t>Itally</t>
  </si>
  <si>
    <t>-MNwtEiolO2iUpwepT0_</t>
  </si>
  <si>
    <t>-MNwtI9EQbS956yunSe_</t>
  </si>
  <si>
    <t>-MNwtJAtYjAVe-RRPxZa</t>
  </si>
  <si>
    <t>-MNwtSFgfGnrqQvyXZ3Z</t>
  </si>
  <si>
    <t>-MNwtYuMXmwlCgwNLVvf</t>
  </si>
  <si>
    <t>-MNwtaOr8pkOzx25velz</t>
  </si>
  <si>
    <t>-MNwti89bn9UUT4MInsR</t>
  </si>
  <si>
    <t>-MNwtoP3d76CIDQDbxWS</t>
  </si>
  <si>
    <t>-MNwtqy2GVKEwi9frGTA</t>
  </si>
  <si>
    <t>-MNwu-Vj7HyZboVstTKD</t>
  </si>
  <si>
    <t>-MNwu1TEYj4yrXkkHmgj</t>
  </si>
  <si>
    <t>Rema1000 Ã¸resundsvej</t>
  </si>
  <si>
    <t>-MNwuD5D5QyHRU_-CEIZ</t>
  </si>
  <si>
    <t>-MNwudcildCIIwWcKV8q</t>
  </si>
  <si>
    <t>Spaghetti squash</t>
  </si>
  <si>
    <t>-MNwugwpF1RjTDBFCh_h</t>
  </si>
  <si>
    <t>-MNwumuc7yNqMdZfUEL8</t>
  </si>
  <si>
    <t>-MNwurd83RIraQGb0iTv</t>
  </si>
  <si>
    <t>-MNwv8Byol79yfQisH-f</t>
  </si>
  <si>
    <t>-MNwvA68vf9hK3KX0hYC</t>
  </si>
  <si>
    <t>-MNwvFtDMub0u7QThhdz</t>
  </si>
  <si>
    <t>-MNwvIBAtRUHRXe_8uFA</t>
  </si>
  <si>
    <t>-MNwvQrAcODwB236LWja</t>
  </si>
  <si>
    <t>-MNwvTY_2lp9kGrPF7hq</t>
  </si>
  <si>
    <t>-MNwvuL_4HBAeYRSFC0X</t>
  </si>
  <si>
    <t>-MNww-ljbAZvS9ujqwdZ</t>
  </si>
  <si>
    <t>-MNww1vKv05loXWH41BQ</t>
  </si>
  <si>
    <t>-MNww9b3DEEFveOJhuTa</t>
  </si>
  <si>
    <t>-MNwwIAC86D8RUVXTWTK</t>
  </si>
  <si>
    <t>Denma</t>
  </si>
  <si>
    <t>Spaghetti Squash</t>
  </si>
  <si>
    <t>-MNwwPwIhPc7PLpHx3o6</t>
  </si>
  <si>
    <t>-MNwwk90Caf1HvUjNhm9</t>
  </si>
  <si>
    <t>-MNwwkMydUzYDLjN6gug</t>
  </si>
  <si>
    <t>-MNwwttaCqsuxwsP7qRR</t>
  </si>
  <si>
    <t>-MNwx1HvtzA1M5odUM2g</t>
  </si>
  <si>
    <t>-MNwx73hTiCeQwwHHru_</t>
  </si>
  <si>
    <t>-MNwx9Ep1cs5p6ghmdRU</t>
  </si>
  <si>
    <t>-MNwx9hJ9RI3OSmVOHO2</t>
  </si>
  <si>
    <t>-MNwxF-yWjDv5paU0ldq</t>
  </si>
  <si>
    <t>-MNwxIVXKSXmoVRTpKzg</t>
  </si>
  <si>
    <t>-MNwxIvCiGB_EY8VRAdv</t>
  </si>
  <si>
    <t>-MNwxTo6C1nmIWbgXv4y</t>
  </si>
  <si>
    <t>-MNwxe6txEo2_38megwd</t>
  </si>
  <si>
    <t>-MNwxfXoiPjFMwpgP8lZ</t>
  </si>
  <si>
    <t>-MNwxqasVgICbtyX2vlb</t>
  </si>
  <si>
    <t>-MNwxsCA-OBlZtL3g24d</t>
  </si>
  <si>
    <t>Netto kystenvejen</t>
  </si>
  <si>
    <t>-MNwxyILHQNPSRJarwWQ</t>
  </si>
  <si>
    <t>-MNwy1_9o9A8vMyVmARJ</t>
  </si>
  <si>
    <t>Pickled potatoes</t>
  </si>
  <si>
    <t>-MNwyGc0USFTuzmQAgxI</t>
  </si>
  <si>
    <t>-MNwyN8AgX6NMsra0sJs</t>
  </si>
  <si>
    <t>Cherry tomoatoes</t>
  </si>
  <si>
    <t>-MNwyV0haud4MXXRkxAj</t>
  </si>
  <si>
    <t>Rema 1000amager strandvej</t>
  </si>
  <si>
    <t>-MNwyqfTAgrXnEGNdLFL</t>
  </si>
  <si>
    <t>Cabbsge</t>
  </si>
  <si>
    <t>-MNwz8YE2q0X6lHiDA9P</t>
  </si>
  <si>
    <t>-MNwzZqOXmhBSElRoMwG</t>
  </si>
  <si>
    <t>-MNwzjNeBZpBTNEYRadG</t>
  </si>
  <si>
    <t>-MNwzo1tlLzuVhUFYO6R</t>
  </si>
  <si>
    <t>-MNwzomeiWSDrlCo_kjS</t>
  </si>
  <si>
    <t>-MNwzugwWXUnYLZDcmvx</t>
  </si>
  <si>
    <t>-MNx-6CBOuzcZwO1_uUI</t>
  </si>
  <si>
    <t>-MNx-CtV9TMkGy_b8WYm</t>
  </si>
  <si>
    <t>-MNx-Hqs_bjOXa5sWk7Z</t>
  </si>
  <si>
    <t>-MNx-IRG5Eal8I6_QA8Y</t>
  </si>
  <si>
    <t>-MNx-QKe4GU5QV_miAAs</t>
  </si>
  <si>
    <t>-MNx-Z0krDjCbm5UX61s</t>
  </si>
  <si>
    <t>-MNx-gw1i_e7yid9aW70</t>
  </si>
  <si>
    <t>-MNx-nRBX91a81sMy1r_</t>
  </si>
  <si>
    <t>-MNx01k7KsPawyeMqEKc</t>
  </si>
  <si>
    <t>-MNx08QGvNMH6nIhN_nL</t>
  </si>
  <si>
    <t>-MNx0bVbxTqNYkhfIYn5</t>
  </si>
  <si>
    <t>-MNx0hHXZHGLojpZllB6</t>
  </si>
  <si>
    <t>Netto Kastrupvej 105</t>
  </si>
  <si>
    <t>-MNx0v6UQiWkDrdex8IS</t>
  </si>
  <si>
    <t>-MNx1CyfPO6NoPSIj34l</t>
  </si>
  <si>
    <t>-MNx1SYYdHMHYWCy6qUf</t>
  </si>
  <si>
    <t>-MNx1cNiJliLNHvzmsQE</t>
  </si>
  <si>
    <t>-MNx1dac9zimzVArQMXn</t>
  </si>
  <si>
    <t>-MNx1lexBbyncsH17UPa</t>
  </si>
  <si>
    <t>-MNx1s395u1zs_BX9LEB</t>
  </si>
  <si>
    <t>-MNx2sqwpcTePzcExaID</t>
  </si>
  <si>
    <t>Mandarins</t>
  </si>
  <si>
    <t>-MNx3-e7jbY6JyPMLu0e</t>
  </si>
  <si>
    <t>-MNx3InPqeNI7ifvOSTr</t>
  </si>
  <si>
    <t>-MNx3uP5fixeMPo-DyDf</t>
  </si>
  <si>
    <t>-MNx3yDXJ4XZIdlDZEO2</t>
  </si>
  <si>
    <t>Netto kastrupvej 105</t>
  </si>
  <si>
    <t>-MNx43-36dM3-6v05Aq8</t>
  </si>
  <si>
    <t>-MNx4vvMSikvU5f1LiMJ</t>
  </si>
  <si>
    <t>-MNx4ybn6EYBMFc9edou</t>
  </si>
  <si>
    <t>-MNx5Mn9lto8hZ61jbjI</t>
  </si>
  <si>
    <t>-MNx5XVMJT6Ghjz-BXwK</t>
  </si>
  <si>
    <t>-MNx6s26ouuAfKEZPpWe</t>
  </si>
  <si>
    <t>-MNx6xeUY2GFEyXVtz2A</t>
  </si>
  <si>
    <t>-MNx73VHFd-2fE48ePsA</t>
  </si>
  <si>
    <t>-MNx7GtAnBQr_iW5R9u-</t>
  </si>
  <si>
    <t>-MNx7PD6boAA4lmW_KKj</t>
  </si>
  <si>
    <t>-MNx7kFDCSLaSMOevCEy</t>
  </si>
  <si>
    <t>-MNx7yNQyWBLhcbDJZWW</t>
  </si>
  <si>
    <t>-MPG2MqAO8rSwNTWvgPy</t>
  </si>
  <si>
    <t>Mussels</t>
  </si>
  <si>
    <t>-MPG2opUQe9DtisGba5h</t>
  </si>
  <si>
    <t>Coctail sausages</t>
  </si>
  <si>
    <t>-MPG30wGv2wTBxG2m48M</t>
  </si>
  <si>
    <t>Chicken coctail sausages</t>
  </si>
  <si>
    <t>-MPG3HtWVM2iG4tzlWjV</t>
  </si>
  <si>
    <t>Pork chops</t>
  </si>
  <si>
    <t>-MPG3VrRa6FFMp9RuoE1</t>
  </si>
  <si>
    <t>Smoked herring</t>
  </si>
  <si>
    <t>-MPG3yV5xdoFhPXrBEkV</t>
  </si>
  <si>
    <t>Like chicken bites</t>
  </si>
  <si>
    <t>-MPG4Qe63hreedEQYJVt</t>
  </si>
  <si>
    <t>Veggie cold cuts</t>
  </si>
  <si>
    <t>-MPG4b0JWD-BiMc-KAHy</t>
  </si>
  <si>
    <t>Veggie coldcuts</t>
  </si>
  <si>
    <t>-MPG4oZN3AE35F7cO42j</t>
  </si>
  <si>
    <t>-MPG52bvN2tkenQgVpXa</t>
  </si>
  <si>
    <t>-MPG5DGmbkvJP6P5R98L</t>
  </si>
  <si>
    <t>-MPGA2A-5KSUYwAOtxAN</t>
  </si>
  <si>
    <t>-MPGAodD1zMHeLaVz0Bb</t>
  </si>
  <si>
    <t>Pama grÃ¸drid</t>
  </si>
  <si>
    <t>-MPGB6zhnd1fK2MsEeOZ</t>
  </si>
  <si>
    <t>-MPGBQErYu3GEEJ8D4iv</t>
  </si>
  <si>
    <t>Red cabbage</t>
  </si>
  <si>
    <t>-MPGBRkv9j130gTxn9WP</t>
  </si>
  <si>
    <t>-MPGC2Xx2fTrhBb9DmwA</t>
  </si>
  <si>
    <t>-MPGCGBvrK8EnYAf4JIJ</t>
  </si>
  <si>
    <t>-MPGCl2sFdlJ6mZi3Ncd</t>
  </si>
  <si>
    <t>Pacakes</t>
  </si>
  <si>
    <t>-MPGIBwia47TuR8ISTDN</t>
  </si>
  <si>
    <t>-MPGI_3pmEplKO5l9qEl</t>
  </si>
  <si>
    <t>-MPGIgvHM5oYHHtdg71k</t>
  </si>
  <si>
    <t>-MPGIoJryFFhoDvAlba_</t>
  </si>
  <si>
    <t>Asparagus broccoli</t>
  </si>
  <si>
    <t>-MPGIpneOmWwowEPefJB</t>
  </si>
  <si>
    <t>-MPGJgPd17G5sWj-H2sS</t>
  </si>
  <si>
    <t>-MPGJmpC7S7nt7fJWgXt</t>
  </si>
  <si>
    <t>-MPGJxGvXSERFjmSHrhr</t>
  </si>
  <si>
    <t>-MPGKYj1b28pTaqS8xuU</t>
  </si>
  <si>
    <t>Rodfrugtmix</t>
  </si>
  <si>
    <t>-MPGL0RBBcZT1UAen2-p</t>
  </si>
  <si>
    <t>-MPGLbT4_DXRvsI7g2eO</t>
  </si>
  <si>
    <t>Hokkaido pumpkin</t>
  </si>
  <si>
    <t>-MPGLw5BEognCUIhY-a2</t>
  </si>
  <si>
    <t>-MPGLwyC5ekIbDZ6xhuY</t>
  </si>
  <si>
    <t>-MPGM2EwoFnZJbhPc4Jd</t>
  </si>
  <si>
    <t>-MPGMAC4WuzgElG3_TQX</t>
  </si>
  <si>
    <t>-MPGMH1U_2E80qQJGnuY</t>
  </si>
  <si>
    <t>-MPGMSfnqzePtStgX9xL</t>
  </si>
  <si>
    <t>-MPGMamcYePgAl7jvPg5</t>
  </si>
  <si>
    <t>-MPGMbimmvOF1eyWl9N5</t>
  </si>
  <si>
    <t>-MPGMjm9H6-OSiroITYp</t>
  </si>
  <si>
    <t>-MPGMvqfK01fWa9lXS8R</t>
  </si>
  <si>
    <t>-MPGNGrwb7VtG5TShVjS</t>
  </si>
  <si>
    <t>-MPGNS8EJlsuNXUH_De2</t>
  </si>
  <si>
    <t>-MPGNqFlrBtq4oUH_03O</t>
  </si>
  <si>
    <t>-MPGNwW_eUzjQA_10all</t>
  </si>
  <si>
    <t>-MPGOXWuqIVcrGR9fueM</t>
  </si>
  <si>
    <t>-MPGOphQLWYK5Ghj351D</t>
  </si>
  <si>
    <t>-MPGOxbqcjZewV7C7X-R</t>
  </si>
  <si>
    <t>-MPGPi7RWUv_S_iRUs1D</t>
  </si>
  <si>
    <t>-MPGPrFLCjEEzU_n1o6V</t>
  </si>
  <si>
    <t>TranbÃ¦r</t>
  </si>
  <si>
    <t>-MPGQ978OA-sE0OwWX-u</t>
  </si>
  <si>
    <t>-MPGQIVP1_W7sDAapCM-</t>
  </si>
  <si>
    <t>-MPGQk6UqGsVNj-iBi59</t>
  </si>
  <si>
    <t>-MPGQz7KJzqfRYN6ne6u</t>
  </si>
  <si>
    <t>-MPGR4jTvZZh7TROdGlw</t>
  </si>
  <si>
    <t>-MPGR8uQueQw4Y8c13UK</t>
  </si>
  <si>
    <t>-MPGRERdK0khmvtotP_z</t>
  </si>
  <si>
    <t>-MPGRa6sbpIV-dsLz1Am</t>
  </si>
  <si>
    <t>-MPGRkNlHmNSX6s5Jpzk</t>
  </si>
  <si>
    <t>-MPGRx8lDs_SNJPfsvEL</t>
  </si>
  <si>
    <t>Jordskorkker</t>
  </si>
  <si>
    <t>-MPGS3DsNyliVhe270px</t>
  </si>
  <si>
    <t>-MPGSQHDk4bSs_DFJi6m</t>
  </si>
  <si>
    <t>-MPGSY_sykfAHb-5DsYM</t>
  </si>
  <si>
    <t>-MPGSfVy_srEbjIqdMX8</t>
  </si>
  <si>
    <t>Irma Holte Stationsvej</t>
  </si>
  <si>
    <t>-MPGTETRYZ9PPf3Ovz_D</t>
  </si>
  <si>
    <t>-MPGTvPLphx8UXATFHtD</t>
  </si>
  <si>
    <t>Irma Naerumvaenge torv 1</t>
  </si>
  <si>
    <t>-MPGUbxDHukmSx97aBAC</t>
  </si>
  <si>
    <t>Dominicanske republik</t>
  </si>
  <si>
    <t>-MPGUek4HZQH5jwVsDj6</t>
  </si>
  <si>
    <t>Persillerod</t>
  </si>
  <si>
    <t>-MPGUj7w27UCcgyVtyNj</t>
  </si>
  <si>
    <t>-MPGUm_E4hCE30QW1QGR</t>
  </si>
  <si>
    <t>-MPGUsDQHGgBjZlC-NJg</t>
  </si>
  <si>
    <t>spanien</t>
  </si>
  <si>
    <t>klementiner</t>
  </si>
  <si>
    <t>-MPGV592VESFt05d28VU</t>
  </si>
  <si>
    <t>Salsa mix</t>
  </si>
  <si>
    <t>-MPGV6ny5tBoMTpxdzQ_</t>
  </si>
  <si>
    <t>-MPGVJdBVuk8FiK76d7V</t>
  </si>
  <si>
    <t>Radicchio</t>
  </si>
  <si>
    <t>-MPGVTIG7w93hxtVLYdG</t>
  </si>
  <si>
    <t>Rice cream</t>
  </si>
  <si>
    <t>-MPGVs6JoIBoR4Yk8mWG</t>
  </si>
  <si>
    <t>-MPGWXKNTWAvRVJjc9xW</t>
  </si>
  <si>
    <t>-MPGWaKpbW8iJ_-AU9k2</t>
  </si>
  <si>
    <t>-MPGWmv28_R6XkGCmSTR</t>
  </si>
  <si>
    <t>-MPGWx0BRnlCrG0_5HbQ</t>
  </si>
  <si>
    <t>-MPGX1qlXsKiXv2RdtG-</t>
  </si>
  <si>
    <t>-MPGXFu3y4GMsPz1NfFM</t>
  </si>
  <si>
    <t>-MPGXespCd-IlzwyTB25</t>
  </si>
  <si>
    <t>Tumeric</t>
  </si>
  <si>
    <t>-MPGXoJHdFq3GRWvkF1W</t>
  </si>
  <si>
    <t>-MPGXvkIqTq4N0lynitz</t>
  </si>
  <si>
    <t>English peas</t>
  </si>
  <si>
    <t>-MPGY1ujwRHZqiPhJ3Pd</t>
  </si>
  <si>
    <t>-MPGYDJzhoJHE0JdNsOA</t>
  </si>
  <si>
    <t>-MPGYLBkchdN7RPaEt-3</t>
  </si>
  <si>
    <t>-MPGYTfiGfElgnG3W5Oa</t>
  </si>
  <si>
    <t>-MPGYWPFU7FeXaLfWmJE</t>
  </si>
  <si>
    <t>Polser</t>
  </si>
  <si>
    <t>-MPGZihAVho8IpFbh6tm</t>
  </si>
  <si>
    <t>Liver pÃ¢tÃ©</t>
  </si>
  <si>
    <t>-MPG_LBzO2xeeKWAtOYW</t>
  </si>
  <si>
    <t>Palm kale</t>
  </si>
  <si>
    <t>-MPG_RtiotFX0rjO3C-M</t>
  </si>
  <si>
    <t>-MPG_i6l6HqkmWWPbTug</t>
  </si>
  <si>
    <t>-MPGa6Oepe9Do_rUxZ34</t>
  </si>
  <si>
    <t>Irma Sorgenfri Torv</t>
  </si>
  <si>
    <t>-MPGaCnnN4IWSWLL4AJK</t>
  </si>
  <si>
    <t>-MPGaOYZS6cX9_WOku1D</t>
  </si>
  <si>
    <t>-MPGd69JQYwoBm8SOF1R</t>
  </si>
  <si>
    <t>-MPIr7akQR4A5bSp8UOr</t>
  </si>
  <si>
    <t>NÃ¦rumbÃ¦nge Torv</t>
  </si>
  <si>
    <t>-MPIt4f1avR88CpHlEyg</t>
  </si>
  <si>
    <t>-MPItGWwZ-uZYF4ycsEc</t>
  </si>
  <si>
    <t>-MPItYPvCKO83ITxizHz</t>
  </si>
  <si>
    <t>-MPItfMGg0HHQJWSGjlc</t>
  </si>
  <si>
    <t>-MUTAYYXLhUjPq1ng3AH</t>
  </si>
  <si>
    <t>-MUTB7K4K3gtx9FeaK6P</t>
  </si>
  <si>
    <t>-MUTBJLG4vWmHk4-NJI1</t>
  </si>
  <si>
    <t>-MUTBbTffPkTwj1GEnkr</t>
  </si>
  <si>
    <t>-MUTC4HZBHk2r-TgR8_D</t>
  </si>
  <si>
    <t>-MUTCGKWSTatpRYoy8fE</t>
  </si>
  <si>
    <t>-MUTC_op4jeTYSgqRBvX</t>
  </si>
  <si>
    <t>Guatemala</t>
  </si>
  <si>
    <t>-MUTCcTc6nvYeuGiCBKU</t>
  </si>
  <si>
    <t>-MUTCpjuUUYqMbWM_cN-</t>
  </si>
  <si>
    <t>-MUTCsMb9NGBrMsMo26T</t>
  </si>
  <si>
    <t>-MUTD8Q9uG0AwLRpy3cL</t>
  </si>
  <si>
    <t>-MUTDQoZKiRzax_ffFKe</t>
  </si>
  <si>
    <t>-MUTDdQ-8noZCFlg7tSs</t>
  </si>
  <si>
    <t>Scallion</t>
  </si>
  <si>
    <t>200.0</t>
  </si>
  <si>
    <t>-MUTDqCxctmD2ZBiWPJd</t>
  </si>
  <si>
    <t>-MUTE1yWoMLug0r3QMrv</t>
  </si>
  <si>
    <t>-MUTEAMeP6pe_2teKAfa</t>
  </si>
  <si>
    <t>-MUTEBX-YM-o9adKj7eP</t>
  </si>
  <si>
    <t>-MUTEMv5Flap0MfXO9ga</t>
  </si>
  <si>
    <t>Cookie mix</t>
  </si>
  <si>
    <t>-MUTEQSrmncxgFwldldn</t>
  </si>
  <si>
    <t>-MUTEUVWnzvu5GDV1MUs</t>
  </si>
  <si>
    <t>Sugar cubes</t>
  </si>
  <si>
    <t>-MUTEeXHn9VDMzVmwgJI</t>
  </si>
  <si>
    <t>-MUTEgOfdXM7KPqw4vqB</t>
  </si>
  <si>
    <t>-MUTEpew9uLkgyEYlRG4</t>
  </si>
  <si>
    <t>-MUTEqOh9ZIWQEpK7ahA</t>
  </si>
  <si>
    <t>Vanilla paste</t>
  </si>
  <si>
    <t>-MUTF-KgLv3z95Izq2Fm</t>
  </si>
  <si>
    <t>-MUTFOdZAldtHYGJy-mK</t>
  </si>
  <si>
    <t>-MUTFreB8yrNlfCzPVeT</t>
  </si>
  <si>
    <t>-MUTGKZ4j8C3VrAA6tGN</t>
  </si>
  <si>
    <t>-MUTGZFClSEeOJ2FX6PO</t>
  </si>
  <si>
    <t>-MUTIKjQiBvXqL-ZS108</t>
  </si>
  <si>
    <t>-MUTMON-l_ntRSMMm5a7</t>
  </si>
  <si>
    <t>Hind market</t>
  </si>
  <si>
    <t>-MUTMwO7mbvXZu13dnW-</t>
  </si>
  <si>
    <t>-MUTNbZMOk94R5oBew-H</t>
  </si>
  <si>
    <t>Rema Pinsensvej</t>
  </si>
  <si>
    <t>-MUTNgTelfoDmHjSQRcS</t>
  </si>
  <si>
    <t>-MUTNoWP18HkqKbTiAU_</t>
  </si>
  <si>
    <t>Rema Rorestblu</t>
  </si>
  <si>
    <t>-MUTNvmWYfYssIG-HJ_3</t>
  </si>
  <si>
    <t>-MUTO6utK74CVqXbfkjU</t>
  </si>
  <si>
    <t>-MUTOjPmuyc5GT4t7gIY</t>
  </si>
  <si>
    <t>-MUTP5nMtFfDq7z6dStL</t>
  </si>
  <si>
    <t>-MUTPHSc6hbEztylT4QN</t>
  </si>
  <si>
    <t>-MUTWm9N_mDHwCBXZhFl</t>
  </si>
  <si>
    <t>-MUTX-c4M69CU1dOzrfd</t>
  </si>
  <si>
    <t>-MUTXEp63JWLbX_ws-G1</t>
  </si>
  <si>
    <t>-MAQ8ajuPMfBzKXa0l-I</t>
  </si>
  <si>
    <t>Serbia</t>
  </si>
  <si>
    <t>Kantareller</t>
  </si>
  <si>
    <t>-MAzCOtFZzOzmo3ZNyop</t>
  </si>
  <si>
    <t>-MAzCfdd0QJkmOS_7tbX</t>
  </si>
  <si>
    <t>-MAzCvuATiIhvpKVHZU1</t>
  </si>
  <si>
    <t>-MAzDLOyzfvo2X23J51d</t>
  </si>
  <si>
    <t>-MAzDRR5sJteFh5VL4U0</t>
  </si>
  <si>
    <t>-MAzEvGgFOydbWDR_YdC</t>
  </si>
  <si>
    <t>Bell Peppers14</t>
  </si>
  <si>
    <t>-MAzFKT_kTKkwalfmR-H</t>
  </si>
  <si>
    <t>-MAzFSEzq5qViW1_hxOP</t>
  </si>
  <si>
    <t>-MAzFhRDfAmM6d1a5hhE</t>
  </si>
  <si>
    <t>-MAzGbOa8EFCjAW4v7D3</t>
  </si>
  <si>
    <t>-MAzH5-etIBsds3k2RTg</t>
  </si>
  <si>
    <t>-MAzHe7_nTmwoRNu3btG</t>
  </si>
  <si>
    <t>Smol potatoes</t>
  </si>
  <si>
    <t>-MAzHkh7jvexe798zLTn</t>
  </si>
  <si>
    <t>Big potatoes</t>
  </si>
  <si>
    <t>-MAzJw0THVVuVVUuVeK4</t>
  </si>
  <si>
    <t>-MAzKlna-dr6iaM6Fu6E</t>
  </si>
  <si>
    <t>-MAzKyD4EPU2qSW8CV7Y</t>
  </si>
  <si>
    <t>-MAzM2JWDUfIjnRb44Y7</t>
  </si>
  <si>
    <t>-MAzMAg28zaEComutLXv</t>
  </si>
  <si>
    <t>-MAzNy17g8WypmIbQaRR</t>
  </si>
  <si>
    <t>-MAzO3OwhoX7J59_uDSh</t>
  </si>
  <si>
    <t>Pair</t>
  </si>
  <si>
    <t>-MAzOQYaylHzWQ_VXjUW</t>
  </si>
  <si>
    <t>Ã˜ko BlomkÃ¥l</t>
  </si>
  <si>
    <t>-MAzObdvPf6biu-vAEEG</t>
  </si>
  <si>
    <t>-MAzOkqDBsGQrGV44i9J</t>
  </si>
  <si>
    <t>-MAzPpDKPa3WjbKOA8uu</t>
  </si>
  <si>
    <t>-MAzQKxArrjk2Irnwdwf</t>
  </si>
  <si>
    <t>-MAzQr3GKQC8T6tiw-I1</t>
  </si>
  <si>
    <t>-MAzR0c9IcvXT4RxwrJk</t>
  </si>
  <si>
    <t>-MAzRB29W0U8YQVwg7xy</t>
  </si>
  <si>
    <t>-MAzRGhKTGQtwYV86bLU</t>
  </si>
  <si>
    <t>-MAzRPIMZKtwpXFyOJ7X</t>
  </si>
  <si>
    <t>-MAzRh5hBUvEGX4qUvYn</t>
  </si>
  <si>
    <t>-MAzRhRuAVGuRrT3Pq5V</t>
  </si>
  <si>
    <t>-MAzSFqAgN6hYjC7uv2V</t>
  </si>
  <si>
    <t>-MAzTs4kDKGi9mHHX_QX</t>
  </si>
  <si>
    <t>-MAzUDIGYZ9zlKRlOJXI</t>
  </si>
  <si>
    <t>-MAzUJYJa_Lvq-wfNxSz</t>
  </si>
  <si>
    <t>-MAzUL_bnEBo2XKLYeJY</t>
  </si>
  <si>
    <t>-MAzUQs023SPgNQtYTBr</t>
  </si>
  <si>
    <t>-MAzUUcD57EAmcgj4pMO</t>
  </si>
  <si>
    <t>-MAzUYbqS-xs3wTI5IQX</t>
  </si>
  <si>
    <t>-MAzU_6mJjNHo4x3NFp3</t>
  </si>
  <si>
    <t>-MAzUfEIOrANJpb_1kg-</t>
  </si>
  <si>
    <t>-MAzUgyyv91fzUYkfhfV</t>
  </si>
  <si>
    <t>-MAzVb5aq1ombljURXcF</t>
  </si>
  <si>
    <t>-MBY6GD6miG2UURM_Ury</t>
  </si>
  <si>
    <t>Coffe gevalia</t>
  </si>
  <si>
    <t>-MBY6NHFThz1yOsbU0Uj</t>
  </si>
  <si>
    <t>-MBY6nImuN10mo47hkuo</t>
  </si>
  <si>
    <t>-MBY7u4Pvg8O4dyt-SiR</t>
  </si>
  <si>
    <t>-MBY83WCaeIUMx6khqWc</t>
  </si>
  <si>
    <t>-MBY8BwWqdllYxfbvddh</t>
  </si>
  <si>
    <t>-MBY8UHLTCkukNV98kiy</t>
  </si>
  <si>
    <t>-MBY8X-akK-8NOeuC3Rr</t>
  </si>
  <si>
    <t>-MBY9aqf0Yl9mm6LURZm</t>
  </si>
  <si>
    <t>Uncknown</t>
  </si>
  <si>
    <t>-MBY9sR0TymfrcT5oqyc</t>
  </si>
  <si>
    <t>-MBYA-yst_3fxTqCF3mW</t>
  </si>
  <si>
    <t>-MBYATxo8Y8_H0y-ptIY</t>
  </si>
  <si>
    <t>-MBYAUPBmn_P5lnZLl2Z</t>
  </si>
  <si>
    <t>Unknow</t>
  </si>
  <si>
    <t>Casaba Melon</t>
  </si>
  <si>
    <t>-MBYAUefZQa9DcqstN1k</t>
  </si>
  <si>
    <t>-MBYBAOVd98_ihFBfQES</t>
  </si>
  <si>
    <t>0.82</t>
  </si>
  <si>
    <t>-MBYBDcsiu02cUdXFQxE</t>
  </si>
  <si>
    <t>Paere</t>
  </si>
  <si>
    <t>-MBYC4ih4qszxJCWSRmM</t>
  </si>
  <si>
    <t>-MBYCOXzoDD6Cwbwq2E_</t>
  </si>
  <si>
    <t>-MBYCS6MIwxEv83Es4nj</t>
  </si>
  <si>
    <t>-MBYCXmDwhqrOS3mbod9</t>
  </si>
  <si>
    <t>-MBYCpK9wI6BhlnWVkWt</t>
  </si>
  <si>
    <t>-MBYDF-TNSM604w8yA4z</t>
  </si>
  <si>
    <t>-MBYDOp_SMuZyznn9b1J</t>
  </si>
  <si>
    <t>-MBYDYoXJ2XpulQmIcFQ</t>
  </si>
  <si>
    <t>-MBYDh38fZnz0THdKLvL</t>
  </si>
  <si>
    <t>Lemmon</t>
  </si>
  <si>
    <t>-MBYDiCW9w8rsfUV3NQJ</t>
  </si>
  <si>
    <t>-MBYEAJzYK3mBuUv4d_W</t>
  </si>
  <si>
    <t>-MBYEMUtIaX1tPHn2w6s</t>
  </si>
  <si>
    <t>-MBYEYsaLA4Xeyyigs6D</t>
  </si>
  <si>
    <t>-MBYEiHy1rjlvb3nHtvH</t>
  </si>
  <si>
    <t>Beetroot</t>
  </si>
  <si>
    <t>-MBYEo-yExf2rPWgHFqT</t>
  </si>
  <si>
    <t>-MBYEv2Hig_no4usBuTt</t>
  </si>
  <si>
    <t>Green apple</t>
  </si>
  <si>
    <t>-MBYEvvGXgd4_VA9iBRS</t>
  </si>
  <si>
    <t>-MBYEzUEcVRx6oPATRW5</t>
  </si>
  <si>
    <t>-MBYF2N5h8kme7sYJNpj</t>
  </si>
  <si>
    <t>Unknwon</t>
  </si>
  <si>
    <t>-MBYF8c4ZDEeJBmXjhQs</t>
  </si>
  <si>
    <t>-MBYFCxbui9aL07rlalW</t>
  </si>
  <si>
    <t>-MBYFQ7xSXFwp8ki6nE9</t>
  </si>
  <si>
    <t>-MBYFVIXYdQEV5PYcq_l</t>
  </si>
  <si>
    <t>-MBYFXw1_EhtbucAM0ke</t>
  </si>
  <si>
    <t>-MBYFe3GB6_vLytUbX4Q</t>
  </si>
  <si>
    <t>-MBYFjXaTkLM3hqoJ2DJ</t>
  </si>
  <si>
    <t>-MBYFmgXcd98h39rSeul</t>
  </si>
  <si>
    <t>-MBYFqwC05tm-7z9m-vA</t>
  </si>
  <si>
    <t>-MBYFs4ZVb6t1Zr8z6Vx</t>
  </si>
  <si>
    <t>-MBYKtrBQi8eBqX8zyP3</t>
  </si>
  <si>
    <t>-MBYL8BzpHtDVFJyd1gk</t>
  </si>
  <si>
    <t>Jorbear</t>
  </si>
  <si>
    <t>-MBYM7QCvADpsLZWf-St</t>
  </si>
  <si>
    <t>-MBYM8ukAXBCwTzxxH_u</t>
  </si>
  <si>
    <t>-MBYMmSYNzZA88ZClkHN</t>
  </si>
  <si>
    <t>-MBYMqC0hsd1Ht8UnsOG</t>
  </si>
  <si>
    <t>Rena 1000 Ã˜restads Boulevard</t>
  </si>
  <si>
    <t>-MBYN0J5I9Qyg6GNfGAM</t>
  </si>
  <si>
    <t>-MBYN3gkGuhNkm3aUFF0</t>
  </si>
  <si>
    <t>-MBYN9wNgF6fSH_6bvvU</t>
  </si>
  <si>
    <t>-MBYNDTLnA0XftYX7rPw</t>
  </si>
  <si>
    <t>-MBYNHyBCYKXaSABxP05</t>
  </si>
  <si>
    <t>-MBYNLzMx72YGz_dSAGA</t>
  </si>
  <si>
    <t>-MBYNXXJV6UWiijOJTA8</t>
  </si>
  <si>
    <t>-MBYNvm2mTCqeYjW5IPG</t>
  </si>
  <si>
    <t>-MBYOPk1y_SPCEiatGd1</t>
  </si>
  <si>
    <t>-MBYOY5T5LsdPR03YHeL</t>
  </si>
  <si>
    <t>-MBYOdtN_R3DKg_hZfob</t>
  </si>
  <si>
    <t>Turnip</t>
  </si>
  <si>
    <t>-MBYOiNNMUMzwlffo6zh</t>
  </si>
  <si>
    <t>-MC6BeEDvPf4CaZCVD5V</t>
  </si>
  <si>
    <t>-MC6C641-4jeXxzuxGna</t>
  </si>
  <si>
    <t>-MC6Cc2Fq8txagj51muT</t>
  </si>
  <si>
    <t>-MC6CrP8gkR4EVNJms8Y</t>
  </si>
  <si>
    <t>-MC6DETjzLU4iPN4xdE8</t>
  </si>
  <si>
    <t>-MC6DkJQ7Hcjp5bHVD36</t>
  </si>
  <si>
    <t>-MC6DvxHOuovBH8JY-o4</t>
  </si>
  <si>
    <t>-MC6E1zYqjtbaCv3_Hhf</t>
  </si>
  <si>
    <t>-MC6EFsv5bDRWOE-fuvB</t>
  </si>
  <si>
    <t>Sweet roots</t>
  </si>
  <si>
    <t>-MC6F32ti2-ptktrgM_v</t>
  </si>
  <si>
    <t>-MC6FE6SLsIsM4JJpiTg</t>
  </si>
  <si>
    <t>-MC6FEmxiM--o15xIt58</t>
  </si>
  <si>
    <t>-MC6FU3858xxmzyTjNXR</t>
  </si>
  <si>
    <t>Sweet melon</t>
  </si>
  <si>
    <t>-MC6FaU4_kiuq6tfdYWx</t>
  </si>
  <si>
    <t>-MC6FxQmQwyUMNwW1Fm8</t>
  </si>
  <si>
    <t>-MC6G5Myd4EmbYtRMe1I</t>
  </si>
  <si>
    <t>-MC6GFBQWrd-_znL4gGw</t>
  </si>
  <si>
    <t>-MC6GFh2gwhKftub9yeX</t>
  </si>
  <si>
    <t>-MC6GOX2Roov4MAtWOvd</t>
  </si>
  <si>
    <t>-MC6GZ8c4LTpp3hByL_Q</t>
  </si>
  <si>
    <t>-MC6GwVj8fQLVInPKNGQ</t>
  </si>
  <si>
    <t>-MC6HVaF2uOXZbsKsw85</t>
  </si>
  <si>
    <t>-MC6HiGi2aPQ3JnTIKKM</t>
  </si>
  <si>
    <t>-MC6Hokds9LwJZk-dSx3</t>
  </si>
  <si>
    <t>-MC6IPn3tT-ZI9NL_jYH</t>
  </si>
  <si>
    <t>-MC6IQkSqHO4UIdAJrGi</t>
  </si>
  <si>
    <t>-MC6IVp9B8vhIubHuM0m</t>
  </si>
  <si>
    <t>-MC6IZBBoIzw11joCwiH</t>
  </si>
  <si>
    <t>-MC6Iby5TVk_TbH08B_m</t>
  </si>
  <si>
    <t>-MC6IcFkjWc0lQ5HvgXs</t>
  </si>
  <si>
    <t>-MC6Ij6eM8LA9F4pV9kn</t>
  </si>
  <si>
    <t>-MC6IjiHc_voSClJrDGt</t>
  </si>
  <si>
    <t>-MC6IqQw0VU9sgi6hL2o</t>
  </si>
  <si>
    <t>-MC6IrgG3qsdbfxzVauy</t>
  </si>
  <si>
    <t>-MC6IttvrTibc1zKGQ5q</t>
  </si>
  <si>
    <t>-MC6J9J2js5L3uuyg4z8</t>
  </si>
  <si>
    <t>-MC6JBBvwQjJ3rxhbKun</t>
  </si>
  <si>
    <t>-MC6JJdyuZmQAbGrDCcL</t>
  </si>
  <si>
    <t>-MC6JK9bCBwFoCzaEd66</t>
  </si>
  <si>
    <t>Egipt</t>
  </si>
  <si>
    <t>-MC6JSDWT7DjVZ1-jCjJ</t>
  </si>
  <si>
    <t>-MC6JTKIN79cdjRoAstL</t>
  </si>
  <si>
    <t>-MC6JYrEYmKtz0CPGzsn</t>
  </si>
  <si>
    <t>-MC6JdNGJV8ST3peecYx</t>
  </si>
  <si>
    <t>-MC6JhpsuL_HeiywNruO</t>
  </si>
  <si>
    <t>-MC6JivOUq2Zb-1BXpeF</t>
  </si>
  <si>
    <t>-MC6JixhiL7KRNIny8b5</t>
  </si>
  <si>
    <t>-MC6JkXMOThVgaXPaJ_8</t>
  </si>
  <si>
    <t>-MC6Jo_Yqy5IaPzHxCeC</t>
  </si>
  <si>
    <t>-MC6K2hAHmEarzFIlCUK</t>
  </si>
  <si>
    <t>-MC6KFHjlxin02u9qWbG</t>
  </si>
  <si>
    <t>-MC6KFU05w5jnPO7SNNW</t>
  </si>
  <si>
    <t>-MC6KN3f14FjMZ-lE6gH</t>
  </si>
  <si>
    <t>-MC6KXuTz63bU5NQNzOa</t>
  </si>
  <si>
    <t>-MC6KYaWiKYynQttPm38</t>
  </si>
  <si>
    <t>-MC6KbHprokGJcnlKKXQ</t>
  </si>
  <si>
    <t>-MC6KfJ9fodF4kUj-upm</t>
  </si>
  <si>
    <t>-MC6Kg36aXqQrVzu0LBP</t>
  </si>
  <si>
    <t>-MC6KpskE3PbMc0cGPhO</t>
  </si>
  <si>
    <t>-MC6KypH-eiGGmo4f1a7</t>
  </si>
  <si>
    <t>-MC6L4lF23He5QDnhXod</t>
  </si>
  <si>
    <t>-MC6L7eSClYFqDDBKRYQ</t>
  </si>
  <si>
    <t>-MC6LLF0ky3NU-ojs4yb</t>
  </si>
  <si>
    <t>-MC6LfAU8PeIVbB-M3ca</t>
  </si>
  <si>
    <t>-MC6LwrAYpX1EMwHmcwd</t>
  </si>
  <si>
    <t>-MC6M4UEKeDsmuqCQYb7</t>
  </si>
  <si>
    <t>-MC6MFhXDodGUCm_1bvz</t>
  </si>
  <si>
    <t>-MC6MJC8oUheveF5vGT-</t>
  </si>
  <si>
    <t>-MC6MSLRYF2NZzhKYCZz</t>
  </si>
  <si>
    <t>-MC6MUCKhSXTMDb2TmQK</t>
  </si>
  <si>
    <t>-MC6MZEr-pgKT8rScHZP</t>
  </si>
  <si>
    <t>-MC6MaQidQ17A3xHLI0K</t>
  </si>
  <si>
    <t>-MC6MgCRDYupwOKfP99z</t>
  </si>
  <si>
    <t>-MC6MjLcDUY_k4Nw09qL</t>
  </si>
  <si>
    <t>-MC6Ml4yXLUSRc5ataRZ</t>
  </si>
  <si>
    <t>-MC6Mt5Zycf1VB6_fX3n</t>
  </si>
  <si>
    <t>-MC6Qg92hOYxZ25FR2hh</t>
  </si>
  <si>
    <t>Green peas</t>
  </si>
  <si>
    <t>-MC6RPLCoqiC2WLJgAIx</t>
  </si>
  <si>
    <t>-MC6RdAYyK7PYVI9QENF</t>
  </si>
  <si>
    <t>-MC6RjmeNSSCafREtMfn</t>
  </si>
  <si>
    <t>Baguette</t>
  </si>
  <si>
    <t>-MC6Roif2Fzw-VWjOV-o</t>
  </si>
  <si>
    <t>-MC6Rqgv1YEEtg8QkZBw</t>
  </si>
  <si>
    <t>25.0</t>
  </si>
  <si>
    <t>Anagdrvrigade 338</t>
  </si>
  <si>
    <t>-MC6Rrsb34dp3-rdBxow</t>
  </si>
  <si>
    <t>-MC6RvIxhM62YVIK5fHA</t>
  </si>
  <si>
    <t>-MC6RyGDx-fsHehnvsLj</t>
  </si>
  <si>
    <t>-MC6SdLVqzy2O-aT60iR</t>
  </si>
  <si>
    <t>-MC6TEPxrJafilNU15KQ</t>
  </si>
  <si>
    <t>-MC6TJw2NyJ40orir_8_</t>
  </si>
  <si>
    <t>-MC6TKOv_GiAd1ytPcc-</t>
  </si>
  <si>
    <t>-MC6TMSTE4qAeCe619w8</t>
  </si>
  <si>
    <t>-MC6Tc2s4Ch-tBtj-43z</t>
  </si>
  <si>
    <t>-MC6TjNG5tbWFDYeFoAa</t>
  </si>
  <si>
    <t>-MC6TpUoqjdtjrxBURbe</t>
  </si>
  <si>
    <t>-MC6TyCBZA3Y5p4llXTS</t>
  </si>
  <si>
    <t>-MC6U2KEoFsyXnOAy3aD</t>
  </si>
  <si>
    <t>-MC6U3u3lUhHbFh5ONXG</t>
  </si>
  <si>
    <t>-MC6U8NZfKWheJNENiFW</t>
  </si>
  <si>
    <t>-MC6UHIh0Ypj-VCvQNN2</t>
  </si>
  <si>
    <t>-MC6UTT7RYbE2i-1oidP</t>
  </si>
  <si>
    <t>-MC6Uh3jyRXYrjMM2Iut</t>
  </si>
  <si>
    <t>-MC6Uw_GfrOag6g8cijT</t>
  </si>
  <si>
    <t>-MC6UyjPBB9n7jzUbO1V</t>
  </si>
  <si>
    <t>-MC6V068hdQs1wQW3G3p</t>
  </si>
  <si>
    <t>-MC6VA1tgqkRnamn7Nqm</t>
  </si>
  <si>
    <t>-MC6VA_uXKQge5RxKQHq</t>
  </si>
  <si>
    <t>-MC6VGyqWGc6Jd6Lnoqp</t>
  </si>
  <si>
    <t>-MC6VKRtkAl8HHyJXwgu</t>
  </si>
  <si>
    <t>-MC6VQn2z-4z_lJkWa0n</t>
  </si>
  <si>
    <t>-MC6Vc7Nx2NXf6Qr0HYb</t>
  </si>
  <si>
    <t>-MC6Vpbwtc3z0rYF4vrW</t>
  </si>
  <si>
    <t>-MC6W7ntPeQwcpx9PKk4</t>
  </si>
  <si>
    <t>-MC6WH7s3NuM3ha3bcxL</t>
  </si>
  <si>
    <t>-MC6WJnXWczt7mtAna1f</t>
  </si>
  <si>
    <t>-MC6WOr5wYPAOwLKU47y</t>
  </si>
  <si>
    <t>-MC6WhvYjcCJPUQpB5i5</t>
  </si>
  <si>
    <t>-MC6WtdZ6vsaaz60ebPp</t>
  </si>
  <si>
    <t>Jam</t>
  </si>
  <si>
    <t>-MC6XME6sHGatNB1_qZu</t>
  </si>
  <si>
    <t>-MC6XXRmSouYxAIQ_JPS</t>
  </si>
  <si>
    <t>-MC6Xf2s_5eitM4-iWl-</t>
  </si>
  <si>
    <t>-MC6XmEZlDF5wAiDpQIb</t>
  </si>
  <si>
    <t>-MC6Y51TUP_gDZ4jTplI</t>
  </si>
  <si>
    <t>-MC6Z-9wS4Le0E38a2_0</t>
  </si>
  <si>
    <t>UK</t>
  </si>
  <si>
    <t>-MCfC_BKG5lXBezPvpLF</t>
  </si>
  <si>
    <t>-MCfCxZ6GHEHeYfKroA7</t>
  </si>
  <si>
    <t>-MCfDDsiLSsSldS0ofch</t>
  </si>
  <si>
    <t>-MCfDGWKLBCPCJRT7zeP</t>
  </si>
  <si>
    <t>-MCfDUVMsMeWAZtzFpWP</t>
  </si>
  <si>
    <t>-MCfD_YDbPXasmfb-l94</t>
  </si>
  <si>
    <t>-MCfDkfGIXbGEZlZNugT</t>
  </si>
  <si>
    <t>-MCfDmXc9Afj-vTiv6rz</t>
  </si>
  <si>
    <t>-MCfE1rX5iIaYo8aBsPO</t>
  </si>
  <si>
    <t>-MCfEEGZUk6ibKIpLizO</t>
  </si>
  <si>
    <t>-MCfEGEk2M1_-cA-kFEV</t>
  </si>
  <si>
    <t>-MCfEP1mAQIPmYIq7mJK</t>
  </si>
  <si>
    <t>-MCfEPyNY7XwZ9HmHD-F</t>
  </si>
  <si>
    <t>-MCfESuJp1AEGchbynst</t>
  </si>
  <si>
    <t>-MCfEUKAaKyiqyhevSAo</t>
  </si>
  <si>
    <t>-MCfEXzPW4Et8faz62Wx</t>
  </si>
  <si>
    <t>-MCfEcwiWOQPrnxgyT2n</t>
  </si>
  <si>
    <t>-MCfEixQl1Dbka3u70aJ</t>
  </si>
  <si>
    <t>-MCfEp3wPWguGn_oa7Wf</t>
  </si>
  <si>
    <t>-MCfEt7ixROCJkBS0wFg</t>
  </si>
  <si>
    <t>-MCfEtTF_Kc0iE1VlCyy</t>
  </si>
  <si>
    <t>-MCfExy22N7SI_G_FwiR</t>
  </si>
  <si>
    <t>-MCfEzcLnl9x571uHmH8</t>
  </si>
  <si>
    <t>-MCfF23-PUDuiE8v2dHu</t>
  </si>
  <si>
    <t>-MCfF6MKtL8qm6eSCkeH</t>
  </si>
  <si>
    <t>-MCfF8RUiZDXx5mCBEyo</t>
  </si>
  <si>
    <t>-MCfFAOChQmW83EYOD_0</t>
  </si>
  <si>
    <t>-MCfFC3OigmzruSumAQz</t>
  </si>
  <si>
    <t>-MCfFFN9qwRV5iQddBNe</t>
  </si>
  <si>
    <t>-MCfFN4XaCmOeH2PM-Kz</t>
  </si>
  <si>
    <t>-MCfFR45Gq_HiRvvmEFB</t>
  </si>
  <si>
    <t>-MCfF_sqlmyUvTxX30Pe</t>
  </si>
  <si>
    <t>-MCfFkX8qrfA4kwavK2i</t>
  </si>
  <si>
    <t>-MCfFlCpaZpUN8GiY7Vw</t>
  </si>
  <si>
    <t>-MCfFqYDL-N7a_RlUocH</t>
  </si>
  <si>
    <t>-MCfFueBV3q6aVMMiAyT</t>
  </si>
  <si>
    <t>-MCfG1cHg4pi15mjstaQ</t>
  </si>
  <si>
    <t>-MCfGBxakomL3as_hVuV</t>
  </si>
  <si>
    <t>-MCfGKxh2CBrnBq2GmrC</t>
  </si>
  <si>
    <t>-MCfGVDgKYPTJf2tyAUz</t>
  </si>
  <si>
    <t>-MCfG_R2IZrwIQnjbRfA</t>
  </si>
  <si>
    <t>-MCfGgkxNl1Fjluy0qLI</t>
  </si>
  <si>
    <t>-MCfGuRjAqF6VIqktte1</t>
  </si>
  <si>
    <t>-MCfH08huGjiAnsrkg6a</t>
  </si>
  <si>
    <t>-MCfH7zmWAQeAd5NjEiR</t>
  </si>
  <si>
    <t>Paprica</t>
  </si>
  <si>
    <t>-MCfHBSuM06fUcSdxcfi</t>
  </si>
  <si>
    <t>-MCfHbpwOaBdyTL0fQWU</t>
  </si>
  <si>
    <t>-MCfHhQz-V3tPXhQAVyI</t>
  </si>
  <si>
    <t>-MCfIAY7DtirwXNbfPC2</t>
  </si>
  <si>
    <t>-MCfISLhwJFakm5faA1R</t>
  </si>
  <si>
    <t>-MCfIUGcO69wD4wwzpiC</t>
  </si>
  <si>
    <t>-MCfIeSIjH19ynfJk1nW</t>
  </si>
  <si>
    <t>-MCfIpZAEVL7TedQOKGw</t>
  </si>
  <si>
    <t>-MCfJ-My7sO7nbbGmXF_</t>
  </si>
  <si>
    <t>-MCfJ-lSdoPjeuI-sFgw</t>
  </si>
  <si>
    <t>-MCfJ6NRvOyqYXchP8w0</t>
  </si>
  <si>
    <t>-MCfJBm1-bxmo8H5Kti3</t>
  </si>
  <si>
    <t>-MCfJNwmBRRs6m35sTuO</t>
  </si>
  <si>
    <t>-MCfJYDRdsShQp1KeY15</t>
  </si>
  <si>
    <t>-MCfJibYkMjVY6pR2AJT</t>
  </si>
  <si>
    <t>-MCfK0FXKHwmr6CWA9Z9</t>
  </si>
  <si>
    <t>-MCfK17ohiF11P_EOymL</t>
  </si>
  <si>
    <t>-MCfK76TuwqKL18lupIV</t>
  </si>
  <si>
    <t>-MCfKQ8kKo_OsbBA2Y08</t>
  </si>
  <si>
    <t>-MCfKS0sS9YmvxdpBBFl</t>
  </si>
  <si>
    <t>-MCfKlfe-9y5gQIHfbtw</t>
  </si>
  <si>
    <t>-MCfKnb_UZ18Y2bvrP9E</t>
  </si>
  <si>
    <t>-MCfLDmT6eqIthDa54Nu</t>
  </si>
  <si>
    <t>-MCfLKRytH9BmrofAuA_</t>
  </si>
  <si>
    <t>-MCfLLTKiFgy2E9l-hvi</t>
  </si>
  <si>
    <t>-MCfLOZEeV58ZPF5ULhF</t>
  </si>
  <si>
    <t>-MCfLn7crBt_T8yWRa-Y</t>
  </si>
  <si>
    <t>-MCfLzfLFsjw9IQ4vYA1</t>
  </si>
  <si>
    <t>-MCfM8OwtOhzZe0bKrc6</t>
  </si>
  <si>
    <t>-MCfMcU5NLukXCl_Hg7z</t>
  </si>
  <si>
    <t>-MCfMoiyfPx5NXvTKPKa</t>
  </si>
  <si>
    <t>-MCfN0rZMZ-gAwfE5we2</t>
  </si>
  <si>
    <t>-MCfNw3yhGyeTrtWvF56</t>
  </si>
  <si>
    <t>-MCfO-ODD8IgO6h9F3WI</t>
  </si>
  <si>
    <t>-MCfO39rTlHAxLsNt3k5</t>
  </si>
  <si>
    <t>-MCfOBydqWYDPdfPWwoA</t>
  </si>
  <si>
    <t>-MCfOKnSNWFBUm9I5GEr</t>
  </si>
  <si>
    <t>-MCfcrWjImPDoxQAjr3z</t>
  </si>
  <si>
    <t>Califlower</t>
  </si>
  <si>
    <t>-MCfd6AaffFdk8KFyBi-</t>
  </si>
  <si>
    <t>-MCfdCzUhHFjD3TsHUrn</t>
  </si>
  <si>
    <t>Abrikoser</t>
  </si>
  <si>
    <t>-MCfdOvYxDnEkEhJnWRv</t>
  </si>
  <si>
    <t>Grpae</t>
  </si>
  <si>
    <t>-MCfdWOfVX_ejvSJ9IeJ</t>
  </si>
  <si>
    <t>-MCfdi1YTLXjh6QwXCz0</t>
  </si>
  <si>
    <t>-MCfdn4Hui4uZ-Ph1UbL</t>
  </si>
  <si>
    <t>-MCfdoPekQFgj7QbfQbx</t>
  </si>
  <si>
    <t>-MCfdz3GMDUdXSJCGAfy</t>
  </si>
  <si>
    <t>-MCfe4FSXr08FO83uquy</t>
  </si>
  <si>
    <t>-MCfe7W2k5NfL4bHmD9e</t>
  </si>
  <si>
    <t>-MCfe8lWm0ZP3xwK6eQN</t>
  </si>
  <si>
    <t>-MCfeDzOQRuMzhOHs2ue</t>
  </si>
  <si>
    <t>-MCfeK8mV8-SK-bmvLe7</t>
  </si>
  <si>
    <t>-MCfeOXXGb_LVVB2mpMN</t>
  </si>
  <si>
    <t>-MCfeRyurEI05HdkZv-0</t>
  </si>
  <si>
    <t>-MCfeZWTe6rW5kJgntXe</t>
  </si>
  <si>
    <t>-MCfehMisHJa78Xc-L86</t>
  </si>
  <si>
    <t>-MCfeouiWNi2sPp-thJ2</t>
  </si>
  <si>
    <t>-MCfetk9IqWuzjMJ2CN4</t>
  </si>
  <si>
    <t>-MCffHqmZ_3_CTXThHGD</t>
  </si>
  <si>
    <t>-MCffPNdViDEZq97BnCh</t>
  </si>
  <si>
    <t>Svampe mix</t>
  </si>
  <si>
    <t>-MCffX6S-lSszQf7nWg6</t>
  </si>
  <si>
    <t>Rodbeder</t>
  </si>
  <si>
    <t>-MCffdSVMyTWfZ9JUs4R</t>
  </si>
  <si>
    <t>-MCffdsDpowZCRCfrCUP</t>
  </si>
  <si>
    <t>-MCfgBrRjIpHM5YE5qpg</t>
  </si>
  <si>
    <t>-MCfgCUlUPD5a2f44LTj</t>
  </si>
  <si>
    <t>-MCfgF_fUI23TKcKkt2H</t>
  </si>
  <si>
    <t>Champigon mushrooms</t>
  </si>
  <si>
    <t>-MCfgJlZOWLS34jIVW4F</t>
  </si>
  <si>
    <t>Nectarine</t>
  </si>
  <si>
    <t>-MCfgTw5GrPECVo1s5Rz</t>
  </si>
  <si>
    <t>-MCfgV3n0hIeNRkaU1yF</t>
  </si>
  <si>
    <t>-MCfgX4Oqh_QKd9bGdrT</t>
  </si>
  <si>
    <t>-MCfh4UBNXt8UJqbHu73</t>
  </si>
  <si>
    <t>-MCfhDLE0jKahEB_jjAZ</t>
  </si>
  <si>
    <t>-MCfhEphRQH8JRvHnEfs</t>
  </si>
  <si>
    <t>-MCfhGW8xoYOxZ7mRsXy</t>
  </si>
  <si>
    <t>-MCfhRPkJq4gw6c5dr3S</t>
  </si>
  <si>
    <t>Rema 1000 Ã˜rsted</t>
  </si>
  <si>
    <t>-MCfhUyTQKQ5aqD42c-o</t>
  </si>
  <si>
    <t>-MCfhirUbPtdUE0ljTEK</t>
  </si>
  <si>
    <t>-MCfhoVreObadjvBG5fQ</t>
  </si>
  <si>
    <t>-MCfiD9VSUI7xLahHbA_</t>
  </si>
  <si>
    <t>-MCfiHYij1bMPTaGvhMS</t>
  </si>
  <si>
    <t>La vaza coffee</t>
  </si>
  <si>
    <t>-MCfiRJ-KjjBgVWjM-m_</t>
  </si>
  <si>
    <t>-MCfiRsA1VfyvW8qiSsy</t>
  </si>
  <si>
    <t>-MCficcb5Umpf0Kyf3AX</t>
  </si>
  <si>
    <t>-MCfigM5nNZkYU6mVLq3</t>
  </si>
  <si>
    <t>-MCfik0ZI2G3EqLlEXa6</t>
  </si>
  <si>
    <t>Color protect</t>
  </si>
  <si>
    <t>-MCfik4tb_ky1uIjiIii</t>
  </si>
  <si>
    <t>-MCfjhvWpz9iB4dBA-G-</t>
  </si>
  <si>
    <t>-MCfjk3gjXbwH5wF0Vyt</t>
  </si>
  <si>
    <t>-MCfjlTESNMCKkhhCu7g</t>
  </si>
  <si>
    <t>-MCfkKj3J06dzZZwlq-W</t>
  </si>
  <si>
    <t>-MDEG4nXptecmfcKzdXt</t>
  </si>
  <si>
    <t>-MDEGGwDTEzNjpg1r8Rb</t>
  </si>
  <si>
    <t>-MDEGPlg9hJKgBceyHLe</t>
  </si>
  <si>
    <t>-MDEGnN5Igi-IpUdyGgK</t>
  </si>
  <si>
    <t>-MDEGylORV4M3YtW6UIv</t>
  </si>
  <si>
    <t>-MDEH32uWiVR_n_PU3oy</t>
  </si>
  <si>
    <t>-MDEH5dAOrUdsMryIKYm</t>
  </si>
  <si>
    <t>-MDEHDMT_p_2buHZhcGx</t>
  </si>
  <si>
    <t>Passionfruit</t>
  </si>
  <si>
    <t>-MDEHLifhphCN854isI5</t>
  </si>
  <si>
    <t>-MDEHNP79iKoxJtvimRC</t>
  </si>
  <si>
    <t>Cherry tomamo</t>
  </si>
  <si>
    <t>-MDEHOFC9ulX1nnHUTUw</t>
  </si>
  <si>
    <t>-MDEH_aWKTp_3VxqvhES</t>
  </si>
  <si>
    <t>-MDEHkANEjSn4XPzHjn1</t>
  </si>
  <si>
    <t>-MDEIGWGk47swOwwHc4X</t>
  </si>
  <si>
    <t>-MDEI_F8P6c4hDQvnXPg</t>
  </si>
  <si>
    <t>-MDEItbcz-ARN67aRerM</t>
  </si>
  <si>
    <t>-MDEIwQ37LzKI_93VFAR</t>
  </si>
  <si>
    <t>-MDEJT60KB94iFOptjjC</t>
  </si>
  <si>
    <t>Rumenian</t>
  </si>
  <si>
    <t>-MDEJ_EA223Lk1nkM1MA</t>
  </si>
  <si>
    <t>-MDEJayg-MOOUkTbgAgV</t>
  </si>
  <si>
    <t>Spaguetti</t>
  </si>
  <si>
    <t>-MDEJuamVfMoFlhDk3jE</t>
  </si>
  <si>
    <t>-MDEJy8kUSM6WpPxq7Kg</t>
  </si>
  <si>
    <t>-MDEKHubhl6iNsOBWA1-</t>
  </si>
  <si>
    <t>-MDEKTrlMeiIP3DKmFwy</t>
  </si>
  <si>
    <t>-MDEK_MwvdwaCW5MJIu2</t>
  </si>
  <si>
    <t>-MDEKbIxO7lVTEZ4CsqK</t>
  </si>
  <si>
    <t>-MDEKn-RJA1BLgqa0igQ</t>
  </si>
  <si>
    <t>-MDEKowW7_xZjIT77o_X</t>
  </si>
  <si>
    <t>-MDEKxTM9Iz1C8wjO08o</t>
  </si>
  <si>
    <t>-MDEL6MxboMnbeVE9JeB</t>
  </si>
  <si>
    <t>-MDELO6gzAPOjzZXsB8d</t>
  </si>
  <si>
    <t>-MDELWCplqU6_bFJoq4S</t>
  </si>
  <si>
    <t>-MDELbGc2mQXRa4FSh9L</t>
  </si>
  <si>
    <t>-MDELgK3oB9WL33YQn4i</t>
  </si>
  <si>
    <t>-MDELiwwvCWKLNnKNHsx</t>
  </si>
  <si>
    <t>-MDELq67kfipVHSNV8Iz</t>
  </si>
  <si>
    <t>-MDELuDZmiyaCnkP4x9h</t>
  </si>
  <si>
    <t>-MDEM6Q3Gn4pDBixaGm8</t>
  </si>
  <si>
    <t>-MDEMHLZpB3RdpWZuI2M</t>
  </si>
  <si>
    <t>-MDEMM2jvClV8XtL0_yV</t>
  </si>
  <si>
    <t>-MDEMVHNGC50HjvjAvA9</t>
  </si>
  <si>
    <t>-MDEMk2-MQVKXoF9048t</t>
  </si>
  <si>
    <t>-MDEMpSFjCIjXRseAa1x</t>
  </si>
  <si>
    <t>-MDEMsnbgnMI3pnLeE3Q</t>
  </si>
  <si>
    <t>-MDEMz9mTNznnokt876f</t>
  </si>
  <si>
    <t>-MDEN1I6F5d4Bfs9I7O_</t>
  </si>
  <si>
    <t>-MDEN1WJCYNCk928LWx-</t>
  </si>
  <si>
    <t>-MDEN2-4Lvd01gZZ8zAM</t>
  </si>
  <si>
    <t>-MDEN21KevrjYdFFhgFX</t>
  </si>
  <si>
    <t>-MDEN9yJsaPlU0Tp8j_4</t>
  </si>
  <si>
    <t>-MDENEQLppIqoWV7oYq0</t>
  </si>
  <si>
    <t>-MDENJzcijuC0ZKMcMSK</t>
  </si>
  <si>
    <t>-MDENkvqREeD0T9kNIpN</t>
  </si>
  <si>
    <t>-MDEO0oD7SHlspfxv_qC</t>
  </si>
  <si>
    <t>-MDEOEfNqxfdDkperfQF</t>
  </si>
  <si>
    <t>-MDEOfi8NIQPPe94Awqf</t>
  </si>
  <si>
    <t>-MDEOpqL__YckC8iiu3L</t>
  </si>
  <si>
    <t>-MDEPFl5iJChu2qQHybd</t>
  </si>
  <si>
    <t>-MDEP_Ddp8Q2xjWjNGZK</t>
  </si>
  <si>
    <t>-MDEPqHkEp41fFxgAnKb</t>
  </si>
  <si>
    <t>-MDEPqQx5Ky8MIgDPZvD</t>
  </si>
  <si>
    <t>-MDEPyfOyAAP_hwcCyM8</t>
  </si>
  <si>
    <t>-MDEQB6hRQWBVDj50hd2</t>
  </si>
  <si>
    <t>-MDEQFLKAQ3w30O4PJt1</t>
  </si>
  <si>
    <t>-MDEQJt40a3wMdNrFlHJ</t>
  </si>
  <si>
    <t>-MDEQYXqBiemC0lcAEax</t>
  </si>
  <si>
    <t>-MDERLVMSXFbXnAgop29</t>
  </si>
  <si>
    <t>-MDES06usT764kjSfkOv</t>
  </si>
  <si>
    <t>-MDES6DE3waOkeHa_0dD</t>
  </si>
  <si>
    <t>NettoKastrupvej</t>
  </si>
  <si>
    <t>-MDESCxmmRUuCCKW0UWu</t>
  </si>
  <si>
    <t>-MDEStD25ezdlGtldupw</t>
  </si>
  <si>
    <t>-MDESw4Ykc5Fr3_S6kEe</t>
  </si>
  <si>
    <t>-MDET1fsADQHjRatS4o_</t>
  </si>
  <si>
    <t>-MDETSZz9V9ddqJx9RSh</t>
  </si>
  <si>
    <t>-MDElCL8spRNPVK_sIsQ</t>
  </si>
  <si>
    <t>-MDElb89QX6AZ9EuWEdS</t>
  </si>
  <si>
    <t>Un know</t>
  </si>
  <si>
    <t>Netto maglebylow</t>
  </si>
  <si>
    <t>-MDEmYB57l56qvUKOVjQ</t>
  </si>
  <si>
    <t>-MDEm_j1PdSkxzMA0yUi</t>
  </si>
  <si>
    <t>Rema 1000 orestid db</t>
  </si>
  <si>
    <t>-MDEmfokC-Vg_TzFtdKx</t>
  </si>
  <si>
    <t>-MDEmjzMNXIWLfKVJ19W</t>
  </si>
  <si>
    <t>-MDEmufunW1Zkd43w995</t>
  </si>
  <si>
    <t>-MDEn3Cx1XNgBkXYjP-e</t>
  </si>
  <si>
    <t>-MDEnHU-JoRpqdGK162o</t>
  </si>
  <si>
    <t>-MDEnhFnOdF-UikcaoBO</t>
  </si>
  <si>
    <t>-MDEo-HbTIH8Wou_E5DC</t>
  </si>
  <si>
    <t>-MDEoFtstzTAOkX_O2be</t>
  </si>
  <si>
    <t>-MDEoFxtCtn5iRwffbly</t>
  </si>
  <si>
    <t>-MDEofWpoeKxrj40JeIc</t>
  </si>
  <si>
    <t>-MDEorI-vCRR_iorVlSP</t>
  </si>
  <si>
    <t>-MDEp6BJDp219ArgJKr4</t>
  </si>
  <si>
    <t>-MDEpCGm653TZ9oHlpKr</t>
  </si>
  <si>
    <t>-MDEpIC26MsJwBm2Cops</t>
  </si>
  <si>
    <t>-MDEpd5e2EPqxbzrv5W7</t>
  </si>
  <si>
    <t>Rubarb</t>
  </si>
  <si>
    <t>-MDnL_78uChsQPV5RL40</t>
  </si>
  <si>
    <t>-MDnPN9IzLW62P-LuTHp</t>
  </si>
  <si>
    <t>-MDnPR_SFx8RQlQJDXfI</t>
  </si>
  <si>
    <t>-MDnPYErQm1edRPw_c6V</t>
  </si>
  <si>
    <t>-MDnTeYcSbUD8WYm1WNH</t>
  </si>
  <si>
    <t>-MDnU9Q5j5OsKNiMqIpn</t>
  </si>
  <si>
    <t>-MDnUFiYPyk103tftB6P</t>
  </si>
  <si>
    <t>-MDnUFz2WxFEwXhONIhQ</t>
  </si>
  <si>
    <t>-MDnUQpjwjcNiwp6i-ib</t>
  </si>
  <si>
    <t>-MDnUfH98y_QlaplYCgT</t>
  </si>
  <si>
    <t>-MDnUiLqwT0r0Gn-hbZq</t>
  </si>
  <si>
    <t>-MDnUpuMSCwAtMl_mB5i</t>
  </si>
  <si>
    <t>-MDnUutRcFiPYcUMX9BM</t>
  </si>
  <si>
    <t>-MDnVd_nDBwCakXcQy0z</t>
  </si>
  <si>
    <t>Green onion</t>
  </si>
  <si>
    <t>-MDnVrKPd3J3fN-vFLB-</t>
  </si>
  <si>
    <t>-MDnWaxwGQT9Et-RkRnW</t>
  </si>
  <si>
    <t>-MDnWyo-8SgxS6lCLnGt</t>
  </si>
  <si>
    <t>-MDnX_9kante6TBEg8a7</t>
  </si>
  <si>
    <t>-MDnXgtoglCIq3SAnWDL</t>
  </si>
  <si>
    <t>-MDnXkDa_5RtYtuMaFdG</t>
  </si>
  <si>
    <t>-MDnc6B6kaEFIb-dpjNQ</t>
  </si>
  <si>
    <t>-MDndh7NmLVXOY9rqH2I</t>
  </si>
  <si>
    <t>-MDndoSmB3yymM_a8PJN</t>
  </si>
  <si>
    <t>-MDndsQUAjcDGP60tJkw</t>
  </si>
  <si>
    <t>-MDndwjBQw1PLvMr-p0d</t>
  </si>
  <si>
    <t>-MDnessdIhcYoto6p_WA</t>
  </si>
  <si>
    <t>-MDnfyph_aPiFF72zEJQ</t>
  </si>
  <si>
    <t>-MDng7M6YhoXDzqoeLrJ</t>
  </si>
  <si>
    <t>-MDngI01UhRgGWkVYqRC</t>
  </si>
  <si>
    <t>-MDngMySV2UoJTbXcatv</t>
  </si>
  <si>
    <t>-MDngN8I2qJ91gXhpNrF</t>
  </si>
  <si>
    <t>-MDngSQA4Ge2NLYv9pV6</t>
  </si>
  <si>
    <t>-MDngXKHgFBzOLpTEPhT</t>
  </si>
  <si>
    <t>-MDngiAWiVCmntdK5WoJ</t>
  </si>
  <si>
    <t>-MDngqA2MpE4h7XJ-iDM</t>
  </si>
  <si>
    <t>Bean Sprouts</t>
  </si>
  <si>
    <t>-MDnhj4-vFDp3-YPkVYT</t>
  </si>
  <si>
    <t>-MDnhwstFJK5P9Tj1clQ</t>
  </si>
  <si>
    <t>-MDnjQjzLumBjpsm5CzJ</t>
  </si>
  <si>
    <t>-MDnjt4WJ8zsRO5MAaPx</t>
  </si>
  <si>
    <t>-MDnsczcF2dfWAu0swgw</t>
  </si>
  <si>
    <t>radish</t>
  </si>
  <si>
    <t>-MDnvOVdKfK-T19agI4n</t>
  </si>
  <si>
    <t>-MDnwXTp7uzw88xK3yNZ</t>
  </si>
  <si>
    <t>Ã˜kologisk Ã¦rter</t>
  </si>
  <si>
    <t>-MDnxV8UxXf7zc0WYJHp</t>
  </si>
  <si>
    <t>-MDnyCsN6rVvMca0UgC1</t>
  </si>
  <si>
    <t>-MDnyxvn1nHTjLWvwRCY</t>
  </si>
  <si>
    <t>-MDnz2wedZymk_pXm_Gp</t>
  </si>
  <si>
    <t>SpidskÃ¥l</t>
  </si>
  <si>
    <t>-MDnz3bwbxHzUh6vfr5-</t>
  </si>
  <si>
    <t>-MDnzH38kECLh-MjIXDa</t>
  </si>
  <si>
    <t>-MDnzkQpN7fWZq0Qc7cN</t>
  </si>
  <si>
    <t>Banan</t>
  </si>
  <si>
    <t>-MDnzlGuzZUBAJhYHdIb</t>
  </si>
  <si>
    <t>-MDnzxW-VoMbttwTC4fR</t>
  </si>
  <si>
    <t>-MDo-7IO7tzFt4jdz_Lv</t>
  </si>
  <si>
    <t>Radisser</t>
  </si>
  <si>
    <t>-MDo-JwHSJY7h6353PHG</t>
  </si>
  <si>
    <t>Egg</t>
  </si>
  <si>
    <t>-MDo-Lj5b4Z2DfIU9-nK</t>
  </si>
  <si>
    <t>-MDo-V0kFtu-sJ8DD7VI</t>
  </si>
  <si>
    <t>-MDo1Wq0H3jPwYPt4Xjw</t>
  </si>
  <si>
    <t>Bugles</t>
  </si>
  <si>
    <t>-MDo2bokFuIUG7CsTSPE</t>
  </si>
  <si>
    <t>-MDo4qvz2OoghYcOKIth</t>
  </si>
  <si>
    <t>-MEMOq1bRAd6zurLjOd2</t>
  </si>
  <si>
    <t>-MEMOz-iL90UOT3N5gbE</t>
  </si>
  <si>
    <t>-MEMPHvaRvsNISxtaPQi</t>
  </si>
  <si>
    <t>-MEMPYngo9Jvl9dgy4Uj</t>
  </si>
  <si>
    <t>-MEMPbde9FJCF_8WijF-</t>
  </si>
  <si>
    <t>-MEMPelgbxYhBJ3JVimy</t>
  </si>
  <si>
    <t>-MEMPyLZTlM4lp_X2XMf</t>
  </si>
  <si>
    <t>Rosmary</t>
  </si>
  <si>
    <t>-MEMQ0A68Ui-Pkr9euMp</t>
  </si>
  <si>
    <t>-MEMQA_kw4bYOAJIF2tQ</t>
  </si>
  <si>
    <t>-MEMQF8nGWjoYBnralCs</t>
  </si>
  <si>
    <t>Estatagon</t>
  </si>
  <si>
    <t>-MEMQWqHkVYiwoY5qHR2</t>
  </si>
  <si>
    <t>-MEMQYb9_BCr4Z7KuMvu</t>
  </si>
  <si>
    <t>-MEMQb3opZYA5jwOdbCd</t>
  </si>
  <si>
    <t>-MEMQlsyWmd-pO4gUjhf</t>
  </si>
  <si>
    <t>-MEMR2MgkZ56FYLvDY4w</t>
  </si>
  <si>
    <t>-MEMRUsDpdV-xBtRtd09</t>
  </si>
  <si>
    <t>NA</t>
  </si>
  <si>
    <t>-MEMRnjpmNgwftkuZ7eg</t>
  </si>
  <si>
    <t>Unknkwn</t>
  </si>
  <si>
    <t>-MEMSBoPQnrqvAUe4lGV</t>
  </si>
  <si>
    <t>Redcurrant</t>
  </si>
  <si>
    <t>-MEMSWO8zJ7w5_VMuK8D</t>
  </si>
  <si>
    <t>-MEMShdhmO7hc2Tq2lfx</t>
  </si>
  <si>
    <t>-MEMSkD4IsuEXzF0QIF2</t>
  </si>
  <si>
    <t>-MEMStoEoYJNV50ECgju</t>
  </si>
  <si>
    <t>-MEMTLM07br2Y_Wf62O-</t>
  </si>
  <si>
    <t>Corgette</t>
  </si>
  <si>
    <t>-MEMTQOMDsEaJiJXuxCK</t>
  </si>
  <si>
    <t>-MEMTS8kBTWZ5horchfb</t>
  </si>
  <si>
    <t>-MEMU3vNgHI4XtxqVE4z</t>
  </si>
  <si>
    <t>-MEMUCJg2tqHzdVlpo8U</t>
  </si>
  <si>
    <t>-MEMUc5Wwe1zeJgtyLEE</t>
  </si>
  <si>
    <t>-MEMUekaDWq8El5pQOSk</t>
  </si>
  <si>
    <t>-MEMUvhVGfF_yRSJVEXF</t>
  </si>
  <si>
    <t>-MEMV0j3mhre95es86UR</t>
  </si>
  <si>
    <t>Honey melon</t>
  </si>
  <si>
    <t>-MEMVBK9d0OVQ25tMXhC</t>
  </si>
  <si>
    <t>-MEMVLFdEIbju3wNsF9L</t>
  </si>
  <si>
    <t>-MEMVYX7tAChH67aG2IO</t>
  </si>
  <si>
    <t>-MEMVrr7_uUg39pvcEev</t>
  </si>
  <si>
    <t>-MEMW3uPuFjQLq-zsuUA</t>
  </si>
  <si>
    <t>-MEMW82RhQ7ERw8M9OP8</t>
  </si>
  <si>
    <t>-MEMWL1mlh88P-nQP0GG</t>
  </si>
  <si>
    <t>-MEMWl-zMTFkWOFNxnft</t>
  </si>
  <si>
    <t>-MEMWzwUpUWSOHaZ6DQD</t>
  </si>
  <si>
    <t>-MEMXAuT61pBm6PTtpe-</t>
  </si>
  <si>
    <t>-MEMXY6D2PMeNR15P1bn</t>
  </si>
  <si>
    <t>-MEMXu9iAYMwPDRGER4Z</t>
  </si>
  <si>
    <t>-MEMXvOLIqBwIzh5fcPK</t>
  </si>
  <si>
    <t>-MEMXyueQ14GelQUs6wA</t>
  </si>
  <si>
    <t>-MEMXzQSKxzyikI26j-G</t>
  </si>
  <si>
    <t>-MEMYI_xhc6OzOcfkV-3</t>
  </si>
  <si>
    <t>-MEMYMce3xAY49h5j1cs</t>
  </si>
  <si>
    <t>-MEMYNfh_7Sncd0F-91C</t>
  </si>
  <si>
    <t>-MEMYYR2vajw9DGbykwq</t>
  </si>
  <si>
    <t>-MEMYZx-iocIHBkTSB0y</t>
  </si>
  <si>
    <t>-MEMYgrfpH72ZM-rXrTm</t>
  </si>
  <si>
    <t>-MEMYqNZHHQBAiQMWQJS</t>
  </si>
  <si>
    <t>-MEMYvosIslsjsuFuWRK</t>
  </si>
  <si>
    <t>-MEMZZEjM9yPE81m2x-x</t>
  </si>
  <si>
    <t>-MEMZp3JwHp8atMZmJ48</t>
  </si>
  <si>
    <t>-MEMZv-AYTKhPLkITyAc</t>
  </si>
  <si>
    <t>-MEMZxZryYAqjZ--d0qi</t>
  </si>
  <si>
    <t>-MEMZzu3ovUkn4PKaHln</t>
  </si>
  <si>
    <t>-MEMamvmrxlBUjJPXQ7U</t>
  </si>
  <si>
    <t>Marroko</t>
  </si>
  <si>
    <t>Blommetomat</t>
  </si>
  <si>
    <t>-MEMb6dd5rrzBeFI7LsO</t>
  </si>
  <si>
    <t>-MEMm6Zr2rTKTK2IEYRG</t>
  </si>
  <si>
    <t>-MEMoL0UB-uRCKBM95cb</t>
  </si>
  <si>
    <t>-MEMoimg0Pdwckbpat9-</t>
  </si>
  <si>
    <t>-MEMqeH0S6vBTf85v3UM</t>
  </si>
  <si>
    <t>Nektarin</t>
  </si>
  <si>
    <t>-MEMqn0qUy32zj5-v0BG</t>
  </si>
  <si>
    <t>-MEvWv_zaspn9NdYYTvo</t>
  </si>
  <si>
    <t>-MEvZZdohzev95bre-Or</t>
  </si>
  <si>
    <t>-MEvZzS19Zs0eFQYPt46</t>
  </si>
  <si>
    <t>-MEv_7XYAenCZ2_81rNQ</t>
  </si>
  <si>
    <t>-MEv_AQN6L82vJfPfqWT</t>
  </si>
  <si>
    <t>aubergine</t>
  </si>
  <si>
    <t>-MEv_Cb1t7zmgsFXxpxB</t>
  </si>
  <si>
    <t>-MEvaKJiR5iIMI39Pfv7</t>
  </si>
  <si>
    <t>-MEvaO8TnbVCCW9kQ6ii</t>
  </si>
  <si>
    <t>-MEvaZaiJ7R0UW_c3iHM</t>
  </si>
  <si>
    <t>-MEvbF1PKj5DcKMKcnm8</t>
  </si>
  <si>
    <t>-MEvbQXFYtVDzGHCJOk7</t>
  </si>
  <si>
    <t>-MEvbVu-uBeeuCrVjiX2</t>
  </si>
  <si>
    <t>-MEvc3HzhBkSzUfHtwDt</t>
  </si>
  <si>
    <t>residues</t>
  </si>
  <si>
    <t>-MEvc7GYRsMoHhA4-lVq</t>
  </si>
  <si>
    <t>-MEvdXDXUVP6ztD_GJ7n</t>
  </si>
  <si>
    <t>-MEvdd3GmaoH1CDrPKh6</t>
  </si>
  <si>
    <t>-MEvdgiiY573bKsX01Pp</t>
  </si>
  <si>
    <t>-MEvdqNg8X8odH03lNiW</t>
  </si>
  <si>
    <t>honeydew</t>
  </si>
  <si>
    <t>-MEvdtY0_95ZV-Zg-l6w</t>
  </si>
  <si>
    <t>-MEve8fyPklz-lq1KRZ2</t>
  </si>
  <si>
    <t>-MEvfbsXFfaT-l_3hEfU</t>
  </si>
  <si>
    <t>fennel</t>
  </si>
  <si>
    <t>-MEvfjE8DJfOFBaBCoiw</t>
  </si>
  <si>
    <t>banana</t>
  </si>
  <si>
    <t>-MEvfqZ0cwfd_j1ewDzN</t>
  </si>
  <si>
    <t>radishes</t>
  </si>
  <si>
    <t>-MEviJCEvwUYAbRiHbv3</t>
  </si>
  <si>
    <t>-MEvj50rdH9AimUczX5v</t>
  </si>
  <si>
    <t>-MEvlGvmglx1PhIy0Gl8</t>
  </si>
  <si>
    <t>-MEvlSI1lmQOVsxBc2dc</t>
  </si>
  <si>
    <t>-MEvljG2dW7XCYcJWXDu</t>
  </si>
  <si>
    <t>-MEvlqoomXjeUfJol5Gd</t>
  </si>
  <si>
    <t>-MEvmHgs4RdGYI_jfWGk</t>
  </si>
  <si>
    <t>-MEvmTerirbr8qlaIBeN</t>
  </si>
  <si>
    <t>-MEvnMQrlnExPw4OGzXI</t>
  </si>
  <si>
    <t>-MEvnX9XOir9ZQAq0xF0</t>
  </si>
  <si>
    <t>-MEvnYZZMMf57NpW1uua</t>
  </si>
  <si>
    <t>-MEvnvehuDLJRrLzQlbK</t>
  </si>
  <si>
    <t>-MEvoDU7vmB2qS1ofB9p</t>
  </si>
  <si>
    <t>-MEvooXQrPIgWGDGGH3P</t>
  </si>
  <si>
    <t>-MEvp97qBKlJst2zos7S</t>
  </si>
  <si>
    <t>-MEvpPnMurRO5qXdP83x</t>
  </si>
  <si>
    <t>-MEvpYalX58tAO4OwynX</t>
  </si>
  <si>
    <t>-MEvpnJBiLx1bJTEr5-2</t>
  </si>
  <si>
    <t>-MEvpurpMa5AkEMjGSsP</t>
  </si>
  <si>
    <t>plum</t>
  </si>
  <si>
    <t>-MEvq5VI40r3DBXqCxPp</t>
  </si>
  <si>
    <t>-MEvq6bmaSI0XhZPeZZJ</t>
  </si>
  <si>
    <t>-MEvqIvwjItsJOahuZOb</t>
  </si>
  <si>
    <t>-MEvqOM4i3ne4PFCxLzV</t>
  </si>
  <si>
    <t>-MEvqh4orMkq64mzGRQJ</t>
  </si>
  <si>
    <t>-MEvr0SndrzJlsNMoObA</t>
  </si>
  <si>
    <t>-MEvr4EOskr0OEqGW5fw</t>
  </si>
  <si>
    <t>-MEvrAqJRn2ByrbAiQej</t>
  </si>
  <si>
    <t>-MEvrGTu_plytZMgDTnx</t>
  </si>
  <si>
    <t>-MEvt5AqDl0RINnEsNrC</t>
  </si>
  <si>
    <t>-MEvt7kYwOk10K4vMSSf</t>
  </si>
  <si>
    <t>-MEvvGVizhbE0wOy92JA</t>
  </si>
  <si>
    <t>-MEvw1nFOOMss9wHtAyx</t>
  </si>
  <si>
    <t>-MEvw9HazDxkdSgvT8C2</t>
  </si>
  <si>
    <t>-MEvwD_rNbe0Y8Fu--MB</t>
  </si>
  <si>
    <t>-MEw2T9pa-mgkgO-KrfS</t>
  </si>
  <si>
    <t>-MEw2a6JdQBJw_-Qsrqi</t>
  </si>
  <si>
    <t>-MEw40wXrn7IoUvn4GoU</t>
  </si>
  <si>
    <t>Calflower</t>
  </si>
  <si>
    <t>-MEw44d36twUs3P6v_D8</t>
  </si>
  <si>
    <t>-MEw4_h7KuTW1CebPVPt</t>
  </si>
  <si>
    <t>-MEw4kZJ3Uw_lsGTyWoU</t>
  </si>
  <si>
    <t>-MFUP_a68A0gLejwiYtw</t>
  </si>
  <si>
    <t>-MFUQNBHP3iUIhgQ5Fta</t>
  </si>
  <si>
    <t>-MFUQkdcdfskBj05H0nJ</t>
  </si>
  <si>
    <t>Citromelisse</t>
  </si>
  <si>
    <t>-MFUQvjqT4LlreO4Ptjy</t>
  </si>
  <si>
    <t>-MFUR8Vq_6hojEJrDuKd</t>
  </si>
  <si>
    <t>-MFURFnXykoWOcoBcuvl</t>
  </si>
  <si>
    <t>-MFURaoYngpKuAoo8M7n</t>
  </si>
  <si>
    <t>-MFUS6zFEkN1mA0iuMVY</t>
  </si>
  <si>
    <t>-MFUTK_P5VwZdZ4TF1V7</t>
  </si>
  <si>
    <t>-MFUZ_Q7BwsVmadI2r4g</t>
  </si>
  <si>
    <t>-MFUZjb8g3LphXhgoKZq</t>
  </si>
  <si>
    <t>-MFU_7pnamyB0VZlWEES</t>
  </si>
  <si>
    <t>-MFU_Fdgy4Lfs-kpEdY7</t>
  </si>
  <si>
    <t>-MFU_xzCTzAPUkDwH6do</t>
  </si>
  <si>
    <t>-MFUapqMvIgW7izTbPlO</t>
  </si>
  <si>
    <t>-MFUatQlgZ-EIaXpUvrB</t>
  </si>
  <si>
    <t>-MFUaybMMuGIINapnXu7</t>
  </si>
  <si>
    <t>-MFUbL1Fjc7Vxkk1hNXL</t>
  </si>
  <si>
    <t>-MFUbY0hQB-rtCXYFdqS</t>
  </si>
  <si>
    <t>-MFUbbIc6ftGwh8bW2yu</t>
  </si>
  <si>
    <t>-MFUbeS4cqMIbcYPdWPR</t>
  </si>
  <si>
    <t>-MFUcOgtpiKrMlEgaNhJ</t>
  </si>
  <si>
    <t>-MFUcVhsc9ucKGodNOJ8</t>
  </si>
  <si>
    <t>-MFUcff2U0J98h8Gg0Gh</t>
  </si>
  <si>
    <t>-MFUcnUm6svGD_lock0H</t>
  </si>
  <si>
    <t>-MFUdCUt6rZuCXGC1gL-</t>
  </si>
  <si>
    <t>-MFUde2Em-W2bRiprkkZ</t>
  </si>
  <si>
    <t>-MFUdzCFnKYxwfeR2ZuZ</t>
  </si>
  <si>
    <t>-MFUe25zAML5Tgk94frS</t>
  </si>
  <si>
    <t>-MFUepXpyMW9ecIyB6Pi</t>
  </si>
  <si>
    <t>-MFUexITmGeuGUvRpakx</t>
  </si>
  <si>
    <t>-MFUfCoytnBM1qwmVbpd</t>
  </si>
  <si>
    <t>-MFUfr_plUgrqV0aT8uk</t>
  </si>
  <si>
    <t>-MFUgFSYOYdYuQTWOlSG</t>
  </si>
  <si>
    <t>-MFUgKcmvSIwg-gOXBCR</t>
  </si>
  <si>
    <t>-MFUh3aNCGf7OmC_KeE6</t>
  </si>
  <si>
    <t>-MFUhceTl8Cf8teqjR7d</t>
  </si>
  <si>
    <t>-MFUhiFpdLbmANaNSNt3</t>
  </si>
  <si>
    <t>-MFUhkJYO84Fo2qaqkmn</t>
  </si>
  <si>
    <t>-MFUi99uuxuKfHD__JFI</t>
  </si>
  <si>
    <t>-MFUiWDqkIcKi4ZxWRRc</t>
  </si>
  <si>
    <t>-MFUitaXv0XpgA6oqlJX</t>
  </si>
  <si>
    <t>-MFUjLZRiOzJQW9f5eAN</t>
  </si>
  <si>
    <t>-MFUjX0coWZ3ttti8nIS</t>
  </si>
  <si>
    <t>-MFUjl65xdKWnwyAIT2J</t>
  </si>
  <si>
    <t>-MFUjvhwNGU2aFmdFuSL</t>
  </si>
  <si>
    <t>-MFUk6DDzv5e6Ts7n-bW</t>
  </si>
  <si>
    <t>-MFUkCPkz5iQrvDxCxYC</t>
  </si>
  <si>
    <t>-MFUkHjk0mgxZkDxtp8S</t>
  </si>
  <si>
    <t>-MFUkJVLeOLillyJi3NL</t>
  </si>
  <si>
    <t>-MFUkMI_fCnJwzlMeTfu</t>
  </si>
  <si>
    <t>-MFUkQbSolG8zLzTmH9C</t>
  </si>
  <si>
    <t>-MFUkVf53dvNcp6v1JFi</t>
  </si>
  <si>
    <t>-MFUkYbpw3ND43YbiFK-</t>
  </si>
  <si>
    <t>-MFUkqXHNLgrRPjfMk4l</t>
  </si>
  <si>
    <t>-MFUkq_SL_4h9F5cVAqI</t>
  </si>
  <si>
    <t>-MFUkzMTJi-190W1gxKa</t>
  </si>
  <si>
    <t>-MFUl6sOJpUA8gdeUSXI</t>
  </si>
  <si>
    <t>-MFUlKQZmQQ0B3dwfM4i</t>
  </si>
  <si>
    <t>-MFUlUHT62fDCMO6eoZG</t>
  </si>
  <si>
    <t>-MFUlo36bK52aWQ-BA-q</t>
  </si>
  <si>
    <t>-MFUltLNCJfOSsYjCMk4</t>
  </si>
  <si>
    <t>-MFUluOPPWO55wFdL1VE</t>
  </si>
  <si>
    <t>-MFUm7Ix4FaEu-gZ_r4B</t>
  </si>
  <si>
    <t>-MFUmdRORITmSv1VcY_i</t>
  </si>
  <si>
    <t>-MFUmkz1KW84rWNBjXMW</t>
  </si>
  <si>
    <t>-MFUmn3ShXmBWtjp_RSB</t>
  </si>
  <si>
    <t>-MFUmrHwpOO5LQ3RGCjr</t>
  </si>
  <si>
    <t>-MFUmwZ-tWIYklS85FQE</t>
  </si>
  <si>
    <t>-MFUn1h0bXbJS7t_oLak</t>
  </si>
  <si>
    <t>-MFUn4_wtJEegfjT9NQ2</t>
  </si>
  <si>
    <t>Santa Maria</t>
  </si>
  <si>
    <t>-MFUnBz2YLvpwazChSEU</t>
  </si>
  <si>
    <t>-MFUnE5a018-qASsAMda</t>
  </si>
  <si>
    <t>-MFUnG5iPQod73ew-enQ</t>
  </si>
  <si>
    <t>-MFUnKeRiiCeDs3KTeUz</t>
  </si>
  <si>
    <t>Peopers</t>
  </si>
  <si>
    <t>-MFUnS4p5bCprizthcBn</t>
  </si>
  <si>
    <t>-MFUnUEpRFVOiIPxtQiR</t>
  </si>
  <si>
    <t>-MFUnXHYiCtvgXBcgrN1</t>
  </si>
  <si>
    <t>-MFUoGTD1lLcz37vTacf</t>
  </si>
  <si>
    <t>-MFUoVZpFuF9_sfywDV7</t>
  </si>
  <si>
    <t>-MFUok__XIXOKgZ_iuim</t>
  </si>
  <si>
    <t>-MFUotrhlF0r7MWHwD5Z</t>
  </si>
  <si>
    <t>-MFUpDhXypZQuHO717P4</t>
  </si>
  <si>
    <t>-MFUpJmyi6PzjTRwbCcy</t>
  </si>
  <si>
    <t>-MFUpTjIGDN1J9mD66aE</t>
  </si>
  <si>
    <t>-MFUpayxAEVdIw5pMTf5</t>
  </si>
  <si>
    <t>-MFUprMg9BHwYN1YGsRR</t>
  </si>
  <si>
    <t>-MFUq3E-OBx0DZslYbRJ</t>
  </si>
  <si>
    <t>-MFUqQwC7aYC0Arr5FoZ</t>
  </si>
  <si>
    <t>Netto kastruplungade</t>
  </si>
  <si>
    <t>-MFUqXT1DwNBW2QB6epS</t>
  </si>
  <si>
    <t>-MFUqbSNbWwRWZgnWxcJ</t>
  </si>
  <si>
    <t>-MFUqhcuxYodsWq8fzit</t>
  </si>
  <si>
    <t>-MFUtBl7r4ySnAL98FU4</t>
  </si>
  <si>
    <t>-MFUtMXQd6YkIoiWvklI</t>
  </si>
  <si>
    <t>-MFUtXWdCZgZgFkwRXZ3</t>
  </si>
  <si>
    <t>-MFUtpEFwqqyOIA9y48X</t>
  </si>
  <si>
    <t>Rema parmagade</t>
  </si>
  <si>
    <t>-MFUtyh2hpzRccsc2Fvk</t>
  </si>
  <si>
    <t>-MFUu4QSXXRtO18cSpht</t>
  </si>
  <si>
    <t>-MFUu4cg5fj4sa--bWDP</t>
  </si>
  <si>
    <t>-MFUuAgLekk30yO1aZuf</t>
  </si>
  <si>
    <t>-MFUuKXQ2qrgzN9lI2gM</t>
  </si>
  <si>
    <t>-MFUuWI_84jk-ESLA6Es</t>
  </si>
  <si>
    <t>Frankly shot</t>
  </si>
  <si>
    <t>-MFUueXst8X2hqfmsoT4</t>
  </si>
  <si>
    <t>-MFUulzR7XSQ8uikj0mh</t>
  </si>
  <si>
    <t>-MFUuzgI0Be5_1_zYO81</t>
  </si>
  <si>
    <t>-MFUvZvnxeWnNwchyvnX</t>
  </si>
  <si>
    <t>-MFV0F7SzRfd1_1UG8jY</t>
  </si>
  <si>
    <t>-MFV0l-uTFWVFRniCJzG</t>
  </si>
  <si>
    <t>-MFV1-kRl_gThKm7RFer</t>
  </si>
  <si>
    <t>Choco balls</t>
  </si>
  <si>
    <t>Magleby torv 4</t>
  </si>
  <si>
    <t>-MFV1LeZezjftoPE9kMX</t>
  </si>
  <si>
    <t>MÃ¸llevej 14b</t>
  </si>
  <si>
    <t>-MFV1V1nw9X9I1YZbTNM</t>
  </si>
  <si>
    <t>-MFV2I-RaPHC_nToovA2</t>
  </si>
  <si>
    <t>-MFV2OjRXGuwfaGlfft6</t>
  </si>
  <si>
    <t>Unknowm</t>
  </si>
  <si>
    <t>-MFV2RLi8PAEQIn7iRbl</t>
  </si>
  <si>
    <t>Kina</t>
  </si>
  <si>
    <t>-MFV2V5XpIoVRD10_5Ua</t>
  </si>
  <si>
    <t>-MFV3RP_egVqAJwdO-9D</t>
  </si>
  <si>
    <t>-MFV3glqwLPVFPQ2sgat</t>
  </si>
  <si>
    <t>-MFV3muglFSjDDrFRWsT</t>
  </si>
  <si>
    <t>-MFV46u8XcZFMBneKqGa</t>
  </si>
  <si>
    <t>-MFV4CDuo9iL1WbwONYq</t>
  </si>
  <si>
    <t>-MFV5YpzcukDr_4fxhzA</t>
  </si>
  <si>
    <t>-MFV6SMPzh_-22vF3t5z</t>
  </si>
  <si>
    <t>-MFV762c4fNEhwWMec3p</t>
  </si>
  <si>
    <t>-MFV7KRsAhMfTNvdpFuQ</t>
  </si>
  <si>
    <t>-MFV7R6dKJyorTkJSVvJ</t>
  </si>
  <si>
    <t>-MFV7_6YhWogjM5EXXwe</t>
  </si>
  <si>
    <t>-MFV7aibDyDcIyUYE0md</t>
  </si>
  <si>
    <t>-MFV7ftBjh0rb_LjR3KH</t>
  </si>
  <si>
    <t>-MFV82BMxzsTg4FwJoGt</t>
  </si>
  <si>
    <t>-MFV8EEsYW-e31IZycoB</t>
  </si>
  <si>
    <t>-MFV8aMG-gvjQ7HfvfLa</t>
  </si>
  <si>
    <t>-MG2jEZLxSu6Sw61r2Xr</t>
  </si>
  <si>
    <t>-MG2jLurCYGzPTzhykB0</t>
  </si>
  <si>
    <t>-MG2jXI9ZnUdMs5cLH4_</t>
  </si>
  <si>
    <t>Gul peberfrugt</t>
  </si>
  <si>
    <t>-MG2jxryxA8eGNcpfDyi</t>
  </si>
  <si>
    <t>-MG2kVeh1eeFB3jzBtbY</t>
  </si>
  <si>
    <t>-MG2lIORc8uaekigf-Ek</t>
  </si>
  <si>
    <t>-MG2lZl0AoHOOtNxCsI_</t>
  </si>
  <si>
    <t>-MG2lkd24wz4o31Cqk2y</t>
  </si>
  <si>
    <t>-MG2ls6Euszc-bsAhGdZ</t>
  </si>
  <si>
    <t>grapefruit</t>
  </si>
  <si>
    <t>-MG2ltGRDSUP4zh_Iwxi</t>
  </si>
  <si>
    <t>-MG2lvm3fsYJc8Vl7DJV</t>
  </si>
  <si>
    <t>-MG2mAwDPZHliC6cCx6h</t>
  </si>
  <si>
    <t>RÃ¸dbede</t>
  </si>
  <si>
    <t>-MG2mHA3ag3h61cWETQF</t>
  </si>
  <si>
    <t>-MG2mTpe90oBbfVQ31tD</t>
  </si>
  <si>
    <t>-MG2mUrX-h-c2NRJE7k2</t>
  </si>
  <si>
    <t>-MG2mgvNaSy-CjIDO-8T</t>
  </si>
  <si>
    <t>-MG2n4fA9hoqDThrdB_n</t>
  </si>
  <si>
    <t>-MG2n8DjLY0YCvmEmp-U</t>
  </si>
  <si>
    <t>-MG2nGfkUvLZslIxDM21</t>
  </si>
  <si>
    <t>-MG2nGsQedFebTcVaoXo</t>
  </si>
  <si>
    <t>-MG2neLYCJuVfCNK1Eci</t>
  </si>
  <si>
    <t>-MG2niRb9oYGy7R5CKEp</t>
  </si>
  <si>
    <t>-MG2nj5-Yv_5L9SZ54f8</t>
  </si>
  <si>
    <t>-MG2nlK0Q2NJib6m4Jo7</t>
  </si>
  <si>
    <t>-MG2o2Sx1a_aB_2OVrPH</t>
  </si>
  <si>
    <t>-MG2o7wFHqgxPjazE62z</t>
  </si>
  <si>
    <t>-MG2oPSFYGYrKjBrrZRb</t>
  </si>
  <si>
    <t>-MG2oRs2aMkISuCPEX50</t>
  </si>
  <si>
    <t>Radisse</t>
  </si>
  <si>
    <t>-MG2pAicdxAZzr7s2lr0</t>
  </si>
  <si>
    <t>-MG2pUn5iQNAGuwZt06J</t>
  </si>
  <si>
    <t>-MG2pXP03-VcLBO2DvlZ</t>
  </si>
  <si>
    <t>-MG2pa62m40HHuscv-HH</t>
  </si>
  <si>
    <t>-MG2qONL9IpCQGS5R7Zs</t>
  </si>
  <si>
    <t>Parsley plant</t>
  </si>
  <si>
    <t>-MG2qrmpGoY4CupZ-ZBD</t>
  </si>
  <si>
    <t>-MG35WSeskx2JteBq4OG</t>
  </si>
  <si>
    <t>-MG35zOgWUpAODnZstuB</t>
  </si>
  <si>
    <t>Maks</t>
  </si>
  <si>
    <t>-MG379hnJhti5SWsXq98</t>
  </si>
  <si>
    <t>-MG37CFY_SDA-7oSA9pZ</t>
  </si>
  <si>
    <t>rema parmagade</t>
  </si>
  <si>
    <t>-MG37SYbAcu8DAxicTOY</t>
  </si>
  <si>
    <t>-MG3803rmHPbYPyrMJTB</t>
  </si>
  <si>
    <t>-MG38Gcym1V4uJUbaMXN</t>
  </si>
  <si>
    <t>-MG38PRwe8FNDr8HRo6m</t>
  </si>
  <si>
    <t>-MG390fBNasIbaxdmLXL</t>
  </si>
  <si>
    <t>Honningmelon</t>
  </si>
  <si>
    <t>-MG396toqVWd243vqWa6</t>
  </si>
  <si>
    <t>-MG39JsFeALarGi6AeR4</t>
  </si>
  <si>
    <t>-MG39PsLjeCi3Fz8ut0U</t>
  </si>
  <si>
    <t>Citron</t>
  </si>
  <si>
    <t>-MG39jNSxgCd5QTaEc9v</t>
  </si>
  <si>
    <t>-MG39zHf-Jkwz3VYFxTZ</t>
  </si>
  <si>
    <t>-MGbd7U9vgmyNwCEAhsZ</t>
  </si>
  <si>
    <t>-MGbgPoaIstdsKld64JZ</t>
  </si>
  <si>
    <t>Unkosn</t>
  </si>
  <si>
    <t>-MGbgY2LAnDSdULQK2N3</t>
  </si>
  <si>
    <t>-MGbgf8WptHuMPWdOobQ</t>
  </si>
  <si>
    <t>-MGbgnZnZ2-hnBMH0TLt</t>
  </si>
  <si>
    <t>-MGbgv0EtXPAZNObOrmq</t>
  </si>
  <si>
    <t>-MGbh4StHfTjIeZ4j0wV</t>
  </si>
  <si>
    <t>-MGbhMWYboYMNFVufg2F</t>
  </si>
  <si>
    <t>-MGbhVG0COfIzeUnqI9Y</t>
  </si>
  <si>
    <t>-MGbi1jEo8LjwehTa-xU</t>
  </si>
  <si>
    <t>-MGbiI98yyoQ8KqgFjw4</t>
  </si>
  <si>
    <t>-MGbiR17arJPYZx6uqCP</t>
  </si>
  <si>
    <t>-MGbiaJBEXcztwhKKOyI</t>
  </si>
  <si>
    <t>-MGbiroOqRCd9VFvSFz7</t>
  </si>
  <si>
    <t>-MGbjQh4_VAEfD3ngCxo</t>
  </si>
  <si>
    <t>baguettes</t>
  </si>
  <si>
    <t>-MGbjUihmaW7laOynwlU</t>
  </si>
  <si>
    <t>-MGbjXhG6s1N1ighQpr1</t>
  </si>
  <si>
    <t>donuts</t>
  </si>
  <si>
    <t>-MGbjYw0ZxEyAtFwuQVP</t>
  </si>
  <si>
    <t>-MGbjac4Gp5P7Gj-b8ql</t>
  </si>
  <si>
    <t>-MGbjetZEPnJLR5TZ-61</t>
  </si>
  <si>
    <t>-MGbjjO4-3UNIdh9pJy2</t>
  </si>
  <si>
    <t>mini rÃ¸dbrod</t>
  </si>
  <si>
    <t>-MGbjpvs_K1Q9uEZ5RLK</t>
  </si>
  <si>
    <t>bread rolls</t>
  </si>
  <si>
    <t>-MGbjtlbsrGFnIDaGY1Q</t>
  </si>
  <si>
    <t>-MGbk2ywZglyM2nS5mGr</t>
  </si>
  <si>
    <t>choco donuts</t>
  </si>
  <si>
    <t>-MGbn1Qjo255pylf1qo-</t>
  </si>
  <si>
    <t>-MGbn6XMn9W43uAxZPvZ</t>
  </si>
  <si>
    <t>-MGbnAm7DHfrxqCKyoOY</t>
  </si>
  <si>
    <t>-MGbnEx25eHAsVeOzUao</t>
  </si>
  <si>
    <t>-MGbnMLsMaZJUVbBHJGI</t>
  </si>
  <si>
    <t>-MGbnQobur0LeUJQBU9P</t>
  </si>
  <si>
    <t>-MGbnUw8EFQyWdBf5R08</t>
  </si>
  <si>
    <t>-MGbnbQb-zwhD7YR0Rid</t>
  </si>
  <si>
    <t>-MGbnfVGbBWb8vcv9-Fe</t>
  </si>
  <si>
    <t>-MGbnn17lRHYJSnHOuSE</t>
  </si>
  <si>
    <t>-MGbnrdvnSDk8WIv0XV3</t>
  </si>
  <si>
    <t>-MGbo1QrliGLbkEPdfi_</t>
  </si>
  <si>
    <t>-MGc5APKTPFe0hZqtsyF</t>
  </si>
  <si>
    <t>-MGc5lXds02PctGY7Q7h</t>
  </si>
  <si>
    <t>-MGc5pjZndfLADm86ZUd</t>
  </si>
  <si>
    <t>-MGc5qZLs5cd9cNUO_nm</t>
  </si>
  <si>
    <t>-MGc5vfR0ZvQeG2zubnP</t>
  </si>
  <si>
    <t>-MGc60i_neE4AxWzXcri</t>
  </si>
  <si>
    <t>-MGc67EOIVucxemibxPe</t>
  </si>
  <si>
    <t>-MGc6Askykr6U_uXLbnp</t>
  </si>
  <si>
    <t>-MGc6DsRcXwW73TyMiiG</t>
  </si>
  <si>
    <t>-MGc6HjuHEgAc_BOdjt7</t>
  </si>
  <si>
    <t>-MGc6LFHporxIsmVz391</t>
  </si>
  <si>
    <t>-MGc6QlhbU2JnOKBzRaJ</t>
  </si>
  <si>
    <t>-MGc6Wca8W7Ridj42gpV</t>
  </si>
  <si>
    <t>-MGc76xUiugvAbWFJ9Ao</t>
  </si>
  <si>
    <t>-MGc7lD2jp9KWV3rfl6I</t>
  </si>
  <si>
    <t>-MGc8NzwkKsFLo_DfPRw</t>
  </si>
  <si>
    <t>-MGc8WvHhkvwtqXD4poV</t>
  </si>
  <si>
    <t>-MGc97Dsk7J3eZOs7Cwc</t>
  </si>
  <si>
    <t>-MGc9c7LSgwK2IxXZENb</t>
  </si>
  <si>
    <t>-MGc9fZ2Uhs3LHid7KeA</t>
  </si>
  <si>
    <t>-MGc9mJSvtnPv7_hvv9B</t>
  </si>
  <si>
    <t>-MGcBEGw-L2m49cp9xuL</t>
  </si>
  <si>
    <t>-MGcFh7DNCESUN34xRtz</t>
  </si>
  <si>
    <t>-MGcGkpo-8s5PaV6gT9H</t>
  </si>
  <si>
    <t>-MGcHZqHN8GY_zPhvIzF</t>
  </si>
  <si>
    <t>-MGcHbXDsTW6g7I4NQQl</t>
  </si>
  <si>
    <t>-MHAl2YG3Kl4UgjxkDCr</t>
  </si>
  <si>
    <t>-MHAlbs5lFkDlohZuok-</t>
  </si>
  <si>
    <t>-MHAlt377BW6esLgpbP7</t>
  </si>
  <si>
    <t>-MHAlzauL6Rnc6GSe-MO</t>
  </si>
  <si>
    <t>-MHAmCLrB9ra0D7x53xN</t>
  </si>
  <si>
    <t>-MHAmCixS-HKxar7JHnw</t>
  </si>
  <si>
    <t>-MHAmLxjvkGerQsT3d8_</t>
  </si>
  <si>
    <t>-MHAmtyeQB_mMjcE61Nx</t>
  </si>
  <si>
    <t>-MHAn3Vogu8f4eD9O7y5</t>
  </si>
  <si>
    <t>-MHAn6z7xmPGwN63Wrf2</t>
  </si>
  <si>
    <t>-MHAnAGzuVce2wyXHpfZ</t>
  </si>
  <si>
    <t>-MHAnGUOdzifwu-Dbj7T</t>
  </si>
  <si>
    <t>-MHAnLYqYVH92-yWf6nL</t>
  </si>
  <si>
    <t>-MHAnbqQeh8qZhA-jpsW</t>
  </si>
  <si>
    <t>-MHAnjiDfdRAS0qvE8Jm</t>
  </si>
  <si>
    <t>-MHAnoU-_XIv8U5rcpgb</t>
  </si>
  <si>
    <t>-MHAnqIqqKrd5CzBhv-C</t>
  </si>
  <si>
    <t>-MHAnwvb5t1YRS6Vt__h</t>
  </si>
  <si>
    <t>Lerk</t>
  </si>
  <si>
    <t>-MHAoS2PT6FWT-7KB1pg</t>
  </si>
  <si>
    <t>-MHAogslJYRscbrBx8oK</t>
  </si>
  <si>
    <t>-MHAov0v41pAvlqzngxL</t>
  </si>
  <si>
    <t>-MHAozg8vTSzuJX1QW8W</t>
  </si>
  <si>
    <t>pomagranet</t>
  </si>
  <si>
    <t>-MHAp4VeiZJDJhXF88v4</t>
  </si>
  <si>
    <t>-MHAq37QtperoWtFmEE-</t>
  </si>
  <si>
    <t>-MHAqBAm0UBobNcF_Mv5</t>
  </si>
  <si>
    <t>-MHAqH_hlN08VkXbsy1c</t>
  </si>
  <si>
    <t>-MHAqO2dzqyQppL_7bYQ</t>
  </si>
  <si>
    <t>-MHAqTX_WHxMwng8Jl_E</t>
  </si>
  <si>
    <t>-MHAqo0KDqD7K4HVenlW</t>
  </si>
  <si>
    <t>-MHAqqc1-5sJygwUbufs</t>
  </si>
  <si>
    <t>-MHAr-CDmS58d3GYkR99</t>
  </si>
  <si>
    <t>pomegranate</t>
  </si>
  <si>
    <t>-MHAr8jOSWQVcdbm2K2e</t>
  </si>
  <si>
    <t>passion fruit</t>
  </si>
  <si>
    <t>-MHArGN-8yvIwfBQyMDW</t>
  </si>
  <si>
    <t>-MHArHgUSklDsLZItdwA</t>
  </si>
  <si>
    <t>-MHAraCivZRuDcPhEC1R</t>
  </si>
  <si>
    <t>-MHArbQdzWzYztewlK6v</t>
  </si>
  <si>
    <t>-MHArbnorlNAMqqcfuXh</t>
  </si>
  <si>
    <t>-MHArjw04q2D01IBjCLq</t>
  </si>
  <si>
    <t>-MHArn15aDWWQKecwYG1</t>
  </si>
  <si>
    <t>-MHArrRrmwIO4Tpn_NkS</t>
  </si>
  <si>
    <t>-MHAsF0x6T-fMSVCoFnn</t>
  </si>
  <si>
    <t>-MHAsL7HaQ7fGpCALGM9</t>
  </si>
  <si>
    <t>-MHAtmmfIdZnIwAmqb-j</t>
  </si>
  <si>
    <t>-MHAtybMCRGl1UK4zVuv</t>
  </si>
  <si>
    <t>-MHAu3CjnFoDiKC4HITJ</t>
  </si>
  <si>
    <t>-MHAuFDFbkjB6lRtTUSN</t>
  </si>
  <si>
    <t>-MHAungijIPEzXLi1qax</t>
  </si>
  <si>
    <t>-MHAvQnIWDL4DjTN3fZy</t>
  </si>
  <si>
    <t>-MHAvu5mQww3_liAlRD6</t>
  </si>
  <si>
    <t>-MHAvzQutmzN4dUY3XWO</t>
  </si>
  <si>
    <t>-MHAw7TmHmiKO7gD5-Ny</t>
  </si>
  <si>
    <t>-MHAwG6qlqBiqmIwuGwG</t>
  </si>
  <si>
    <t>-MHAxjBt7rMZBlj7eXr1</t>
  </si>
  <si>
    <t>-MHAy28N98ulC3qo-a8B</t>
  </si>
  <si>
    <t>-MHAyYlJWy06k9VAEmDF</t>
  </si>
  <si>
    <t>-MHAychwEWhuJ85xC0y3</t>
  </si>
  <si>
    <t>-MHAylLISztAMVHnjIdo</t>
  </si>
  <si>
    <t>-MHB-f4azNoLWlwu4owV</t>
  </si>
  <si>
    <t>-MHB-iDt56I6P8sTjyd5</t>
  </si>
  <si>
    <t>-MHB863xQ1GbuMWt6Vdi</t>
  </si>
  <si>
    <t>-MHB8MMuRHaLA6FReomd</t>
  </si>
  <si>
    <t>-MHB8lOPMb5u5yGdY_Cz</t>
  </si>
  <si>
    <t>-MHBFD3rQ_pYTjtJvl66</t>
  </si>
  <si>
    <t>-MHBFYKVeCetbo_gkxWS</t>
  </si>
  <si>
    <t>-MHBFZ6tCBc5GHpQvanj</t>
  </si>
  <si>
    <t>-MHBGDIiPQ4tPKhq0ma9</t>
  </si>
  <si>
    <t>-MHBGXLDp-7YWJaGjktp</t>
  </si>
  <si>
    <t>-MHBH1JqHy3T3vKqOVel</t>
  </si>
  <si>
    <t>-MHBJZ1Dy8wifRo_B1o8</t>
  </si>
  <si>
    <t>-MHBJjJymW_cv2dsiRUl</t>
  </si>
  <si>
    <t>-MHjrxnD-_Twicia7CSX</t>
  </si>
  <si>
    <t>Acocado</t>
  </si>
  <si>
    <t>-MHjsbDgL37TJ35bi3o4</t>
  </si>
  <si>
    <t>-MHjsfKLUnS98bxnr_Om</t>
  </si>
  <si>
    <t>14.0</t>
  </si>
  <si>
    <t>-MHjsvIFF2qFhLN90YiD</t>
  </si>
  <si>
    <t>-MHjt_AQtMPmxuzPUQ_X</t>
  </si>
  <si>
    <t>-MHjti4b6hciH_0Gd0uK</t>
  </si>
  <si>
    <t>-MHjto50XsIlKI5kqapy</t>
  </si>
  <si>
    <t>-MHjuEElGqImauGQdzTd</t>
  </si>
  <si>
    <t>-MHjuF3ld5bOhZLzZkUi</t>
  </si>
  <si>
    <t>-MHjuP3a_ynntHAW4uj2</t>
  </si>
  <si>
    <t>-MHjuPZncwiaAExrK94x</t>
  </si>
  <si>
    <t>-MHju_7lt3n2uD-y6CiH</t>
  </si>
  <si>
    <t>-MHju_qO1nrdW8b0I2b_</t>
  </si>
  <si>
    <t>-MHjufavKY9M1XMttoRV</t>
  </si>
  <si>
    <t>-MHjusijAY31tr0vCG06</t>
  </si>
  <si>
    <t>-MHjwI-WucTXGJIAvqCs</t>
  </si>
  <si>
    <t>Netto ...</t>
  </si>
  <si>
    <t>-MHjwpxPRe6WIys6a4nU</t>
  </si>
  <si>
    <t>-MHjxR4iHz5nAQ5BZvx1</t>
  </si>
  <si>
    <t>-MHjxmWLPSFoJMuf-PvX</t>
  </si>
  <si>
    <t>-MHjyHJriibsQN81Nrt6</t>
  </si>
  <si>
    <t>-MHjyaYwZ-1_ZJ-GzE7o</t>
  </si>
  <si>
    <t>-MHjzSFSGTOhjUpSZ2mI</t>
  </si>
  <si>
    <t>-MHkM3w6cvC5RUO5r-9t</t>
  </si>
  <si>
    <t>-MHkM8x0K6nEjg8_S2Oq</t>
  </si>
  <si>
    <t>-MHkME6c3tm3oezaeF1L</t>
  </si>
  <si>
    <t>-MHkMFse4dEpwQPcss-Q</t>
  </si>
  <si>
    <t>-MHkMP0kFl319Q2NaM57</t>
  </si>
  <si>
    <t>-MHkMfRn1CEtv5y4ef3J</t>
  </si>
  <si>
    <t>-MHkMv16s1B6tNAyVdEq</t>
  </si>
  <si>
    <t>-MHkMxtH8t5JcEaQuyUI</t>
  </si>
  <si>
    <t>-MHkMzhC1Yb8cATJX-PT</t>
  </si>
  <si>
    <t>-MHkN9NHdEmeMlK4m_gD</t>
  </si>
  <si>
    <t>-MHkNBEFoj6NfODeFfAD</t>
  </si>
  <si>
    <t>-MHkNNBeoyiiS5US7xpc</t>
  </si>
  <si>
    <t>-MHkNS1_05kEjG6K9WKf</t>
  </si>
  <si>
    <t>-MHkNYX__2XZzdymMhRQ</t>
  </si>
  <si>
    <t>-MHkNmOHcueJyUX_lGdE</t>
  </si>
  <si>
    <t>-MHkNs-ASnEIIRTn1TGO</t>
  </si>
  <si>
    <t>-MHkNsJMslsa0Y5BZeVk</t>
  </si>
  <si>
    <t>-MIIqE3NP1JKSYFSXwOy</t>
  </si>
  <si>
    <t>-MIIqQVMLNKmt3P6euE2</t>
  </si>
  <si>
    <t>-MIIrBp_EnrBXIII_Hpo</t>
  </si>
  <si>
    <t>-MIIrCshVmznv9IZRua-</t>
  </si>
  <si>
    <t>-MIIrU-Gd5xm3mXrRlUv</t>
  </si>
  <si>
    <t>-MIIrfgAMEIJ6_ljpow_</t>
  </si>
  <si>
    <t>-MIIs6vyX2W60PIipCqd</t>
  </si>
  <si>
    <t>-MIIsCs-tfIikACdH9GV</t>
  </si>
  <si>
    <t>-MIIsSdbdbjhYdCZ5aux</t>
  </si>
  <si>
    <t>-MIIsYHjoAnPKZJH6CeJ</t>
  </si>
  <si>
    <t>-MIIslRbxksXwN9_2P_4</t>
  </si>
  <si>
    <t>-MIIsyXRH1ukkD_VIF76</t>
  </si>
  <si>
    <t>Na</t>
  </si>
  <si>
    <t>-MIIt1yHq4pQ0-H3_o6y</t>
  </si>
  <si>
    <t>-MIItKyZFvdpZmAtevH8</t>
  </si>
  <si>
    <t>-MIItyqqTSx8v0opu6Fz</t>
  </si>
  <si>
    <t>-MIIu4NQrNmOR5AU0a2X</t>
  </si>
  <si>
    <t>-MIIuRpwU0aZZl_k1YTP</t>
  </si>
  <si>
    <t>-MIIuWyYFdguQB063ii9</t>
  </si>
  <si>
    <t>-MIIuYuLlCImwRKu8P1z</t>
  </si>
  <si>
    <t>-MIIvWFh-N3u3dcwpTLk</t>
  </si>
  <si>
    <t>Unki</t>
  </si>
  <si>
    <t>-MIIvd1gUcEoZGxLJ1oM</t>
  </si>
  <si>
    <t>-MIIvmjLXJS6_we2j1fp</t>
  </si>
  <si>
    <t>-MIIw5FjDSPOsbn7CTz7</t>
  </si>
  <si>
    <t>-MIIwntF9VLrt2e06Vrw</t>
  </si>
  <si>
    <t>-MIIwqJ_hcOjeAvYYura</t>
  </si>
  <si>
    <t>-MIIwsuSSSU-rw5mxByN</t>
  </si>
  <si>
    <t>Italt</t>
  </si>
  <si>
    <t>-MIIx6c03hxLWhF21zDg</t>
  </si>
  <si>
    <t>-MIIxItFr_io_1LrY8mN</t>
  </si>
  <si>
    <t>-MIIxNOl3dVFpN45wZqo</t>
  </si>
  <si>
    <t>Cilantro</t>
  </si>
  <si>
    <t>-MIIxPn-rUJnsB9b-bNF</t>
  </si>
  <si>
    <t>-MIIxfOsC4JnNClGymjW</t>
  </si>
  <si>
    <t>-MIIxjW5IWSmqNIXjpoV</t>
  </si>
  <si>
    <t>-MIIxmXParUvtJDxhWut</t>
  </si>
  <si>
    <t>-MIIxtPZf6FZ1PkDbKRT</t>
  </si>
  <si>
    <t>-MIIy9QNqcVNLBMIeBsH</t>
  </si>
  <si>
    <t>-MIIyPNDEKg5IeVfqGMw</t>
  </si>
  <si>
    <t>-MIIybIDNj1cGmQlNg2-</t>
  </si>
  <si>
    <t>-MIIykwuGV4KDxmWSCh0</t>
  </si>
  <si>
    <t>-MIIyvbWyElIII2ddcUH</t>
  </si>
  <si>
    <t>-MIIz6sDru1RX4iWAurJ</t>
  </si>
  <si>
    <t>-MIIz95Q4OOuKTHSQNK8</t>
  </si>
  <si>
    <t>-MIIzSH3tC3qqS6ZbGXM</t>
  </si>
  <si>
    <t>-MIIzZxxKPzT5tQxGN8T</t>
  </si>
  <si>
    <t>-MIIzhI5m4hhMadis9MU</t>
  </si>
  <si>
    <t>-MIJ-ym40hrg0ncV7Q4I</t>
  </si>
  <si>
    <t>-MIJ043PFEPN8kZeIX7p</t>
  </si>
  <si>
    <t>-MIJ07soSxacyzg8O_nq</t>
  </si>
  <si>
    <t>-MIJ07uG02v0sDDFxvoi</t>
  </si>
  <si>
    <t>-MIJ0BMFJHbzDUE9B72V</t>
  </si>
  <si>
    <t>-MIJ0GUAWFap49lB_-cA</t>
  </si>
  <si>
    <t>-MIJ0Ri7HfsrSxBQpAT2</t>
  </si>
  <si>
    <t>-MIJ0cqn6gTuhW9J1zA_</t>
  </si>
  <si>
    <t>-MIJ0rsLTQ0RWqSzETZN</t>
  </si>
  <si>
    <t>-MIJ1F2psJHm-n_BoAO6</t>
  </si>
  <si>
    <t>-MIJ1X5RvwCHrwGZ9JS4</t>
  </si>
  <si>
    <t>-MIJ2QAOw3xClLozmzRr</t>
  </si>
  <si>
    <t>Netto tÄƒmby torv 11</t>
  </si>
  <si>
    <t>-MIJ2W2j62CEcAlAMcox</t>
  </si>
  <si>
    <t>-MIJ2k77o1MGgJtKbZ2E</t>
  </si>
  <si>
    <t>-MIJ2yQFqvKdd8_FjeZT</t>
  </si>
  <si>
    <t>Unknowns</t>
  </si>
  <si>
    <t>-MIJN1wuZFKn7obkuCAc</t>
  </si>
  <si>
    <t>-MIJOsiudx_kTkQRbF9Z</t>
  </si>
  <si>
    <t>-MIJP79mlzkJg7Mv5AY1</t>
  </si>
  <si>
    <t>-MIJP7wsoCowAs_dQmZX</t>
  </si>
  <si>
    <t>-MIJPASUMsykAr7JeHoP</t>
  </si>
  <si>
    <t>-MIJPFSYwwrYwq5WQgwK</t>
  </si>
  <si>
    <t>-MIJPHWOe646drjb7Phc</t>
  </si>
  <si>
    <t>-MIJPJTJHxwFpwysWEOO</t>
  </si>
  <si>
    <t>-MIJPPC1V6H8cN4ZuYyx</t>
  </si>
  <si>
    <t>-MIJPVo5iNvlnSDpdtTi</t>
  </si>
  <si>
    <t>-MIJP_4718Ia4uGap0T4</t>
  </si>
  <si>
    <t>-MIJQJmtKBbmHgOox0ho</t>
  </si>
  <si>
    <t>-MIJQbTGcdhs47dDeXDy</t>
  </si>
  <si>
    <t>-MIsC2YK3p2tc4C1ads_</t>
  </si>
  <si>
    <t>-MIsEG7focn3VYos6Cpg</t>
  </si>
  <si>
    <t>-MIsEPpUzol3XEDy8sn7</t>
  </si>
  <si>
    <t>-MIsETYOLY0jujQfbBRy</t>
  </si>
  <si>
    <t>-MIsEklkAbdqXe5zNRCt</t>
  </si>
  <si>
    <t>-MIsF026-SNMJmQPLQB7</t>
  </si>
  <si>
    <t>-MIsF4aWmIrKowqT6xpq</t>
  </si>
  <si>
    <t>-MIsFGSw6zFwtTgZZ1PM</t>
  </si>
  <si>
    <t>Honeydew melon</t>
  </si>
  <si>
    <t>-MIsFYHO5ZOY-9FMhjvg</t>
  </si>
  <si>
    <t>-MIsFYc6DYHYmrfinsZl</t>
  </si>
  <si>
    <t>0.66</t>
  </si>
  <si>
    <t>-MIsFvmADrWR4cIuB35B</t>
  </si>
  <si>
    <t>-MIsFw7au-BfftfQU1p-</t>
  </si>
  <si>
    <t>-MIsG0qe8YcqS_0cdd3-</t>
  </si>
  <si>
    <t>-MIsG31FlReTVDWGglw1</t>
  </si>
  <si>
    <t>Korn</t>
  </si>
  <si>
    <t>-MIsG77Ts8qv_DvMHi-8</t>
  </si>
  <si>
    <t>-MIsGE8Bszv7RKmqkgzI</t>
  </si>
  <si>
    <t>-MIsH-yIUmxztUZIPxlL</t>
  </si>
  <si>
    <t>-MIsHFdHdvZoH_17iauE</t>
  </si>
  <si>
    <t>-MIsHVPskfEH0Ibg8dQP</t>
  </si>
  <si>
    <t>rosmarin</t>
  </si>
  <si>
    <t>-MIsHVR05Ag55WwboRze</t>
  </si>
  <si>
    <t>-MIsHYIG3qC9fLpPHBrK</t>
  </si>
  <si>
    <t>-MIsHa_UBLo8u4siu8hq</t>
  </si>
  <si>
    <t>estragon</t>
  </si>
  <si>
    <t>-MIsHqc7SWJ2YtLACWF0</t>
  </si>
  <si>
    <t>-MIsHryaly1zb-QoS7cx</t>
  </si>
  <si>
    <t>-MIsI3PPh56XRJ_jRcGS</t>
  </si>
  <si>
    <t>-MIsI9mRzp6vvCtspnaT</t>
  </si>
  <si>
    <t>-MIsIOuvx6zFtG4I_It5</t>
  </si>
  <si>
    <t>-MIsIj1pRT6zBgrFFfl4</t>
  </si>
  <si>
    <t>-MIsIscXxjfq_fTfBM60</t>
  </si>
  <si>
    <t>-MIsIt_hr_QCMCSjmSdg</t>
  </si>
  <si>
    <t>-MIsJhb5_v6r03UOXPHm</t>
  </si>
  <si>
    <t>-MIsJovQabUYgI_B88pT</t>
  </si>
  <si>
    <t>-MIsJtT7ZpP4ri92mPWt</t>
  </si>
  <si>
    <t>-MIsK-h8tgZtdc3XHa2R</t>
  </si>
  <si>
    <t>-MIsLRrGVPipDXEAX_d-</t>
  </si>
  <si>
    <t>-MIsLj6WxurX3CFSizQn</t>
  </si>
  <si>
    <t>Tanzania</t>
  </si>
  <si>
    <t>-MIsLmvOvkm3BlE8fM29</t>
  </si>
  <si>
    <t>Broccili</t>
  </si>
  <si>
    <t>-MIsLqR0nPZ6ApwEeQW9</t>
  </si>
  <si>
    <t>-MIsLxgzD6coarRgvuTE</t>
  </si>
  <si>
    <t>-MIsM-q6Ub3CF4Qzg2I9</t>
  </si>
  <si>
    <t>-MIsMArKfC2e3uAny1pH</t>
  </si>
  <si>
    <t>-MIsMAzzc4GdhrsQoA5G</t>
  </si>
  <si>
    <t>-MIsMFiCoXoWerZ26svg</t>
  </si>
  <si>
    <t>-MIsMO-ny10VZU3gg9FG</t>
  </si>
  <si>
    <t>-MIsMTNCLusAhSE9YYZn</t>
  </si>
  <si>
    <t>-MIsMXAsDaZqoqFbj3Pu</t>
  </si>
  <si>
    <t>-MIsMYS4-bzOx55stLuK</t>
  </si>
  <si>
    <t>-MIsMmxoZZGMRc2hmJqp</t>
  </si>
  <si>
    <t>-MIsNKVTNguh2xxavIaf</t>
  </si>
  <si>
    <t>Unknowwn</t>
  </si>
  <si>
    <t>Clemintime</t>
  </si>
  <si>
    <t>-MIsNLdk2vwMg2oeWOFH</t>
  </si>
  <si>
    <t>-MIsNUzDjwXHPN_MsuUI</t>
  </si>
  <si>
    <t>Unkny</t>
  </si>
  <si>
    <t>-MIsNqqQ-1ifOJd-XiRC</t>
  </si>
  <si>
    <t>-MIsOCoVCW7rilvLJLFb</t>
  </si>
  <si>
    <t>-MIsOH8fSVhp7tl0oc1w</t>
  </si>
  <si>
    <t>-MIsORaEqMJweOnsHk66</t>
  </si>
  <si>
    <t>-MIsOY5L0br6Ysn5Yijg</t>
  </si>
  <si>
    <t>-MIsOiBZ4FSKIIQCaPPA</t>
  </si>
  <si>
    <t>-MIsOpgIvh9ycHDdPB12</t>
  </si>
  <si>
    <t>-MIsP2R1ofm6nXXDemYb</t>
  </si>
  <si>
    <t>-MIsPJzcBh4rxpDf8Pwi</t>
  </si>
  <si>
    <t>-MIsQ-I8wE30QvGcabD5</t>
  </si>
  <si>
    <t>-MIsQ3gmIvVPxTo6ANEv</t>
  </si>
  <si>
    <t>-MIsR6AbLQ_QR7F9a9wv</t>
  </si>
  <si>
    <t>beats</t>
  </si>
  <si>
    <t>-MIsR8O95-PPf8z1VNNX</t>
  </si>
  <si>
    <t>-MIsRFoA43XdSFOFX_Ag</t>
  </si>
  <si>
    <t>-MIsSAK5AXJ3zGfRH1WK</t>
  </si>
  <si>
    <t>-MIsSEdOKP5g3DlixeXj</t>
  </si>
  <si>
    <t>-MIsSLfpbRYglvNoblon</t>
  </si>
  <si>
    <t>-MIsSPCywnV9eOrwNayE</t>
  </si>
  <si>
    <t>-MIsWiFiGxFcOgBrePI2</t>
  </si>
  <si>
    <t>-MIsWrtil-2CwDy0QhiT</t>
  </si>
  <si>
    <t>Melom</t>
  </si>
  <si>
    <t>-MIsWveOML9H1Lpf6cve</t>
  </si>
  <si>
    <t>-MIsX6OZGGYjYEZ98iFt</t>
  </si>
  <si>
    <t>-MIsYE8jCeqSGpdF9awU</t>
  </si>
  <si>
    <t>-MIsYIqbHyAmccOOSCSC</t>
  </si>
  <si>
    <t>-MIsYO0tJYQLKVhwbDKg</t>
  </si>
  <si>
    <t>-MJRDENjsw_atkLn2gsT</t>
  </si>
  <si>
    <t>-MJREL_3IpciPpTYy96b</t>
  </si>
  <si>
    <t>-MJREiixObZvV3DOaQvo</t>
  </si>
  <si>
    <t>-MJRGVUafC_O0lhbrGXp</t>
  </si>
  <si>
    <t>-MJRGte68qK_HlC5k33O</t>
  </si>
  <si>
    <t>-MJRHTEL-To3C2tfOuR1</t>
  </si>
  <si>
    <t>-MJRHaKKibjCom0HtyWz</t>
  </si>
  <si>
    <t>-MJRIw83tsYGLBVGLv6e</t>
  </si>
  <si>
    <t>Netto tÃ¥rby torv</t>
  </si>
  <si>
    <t>-MJRIyoP3JgscRzLRlP7</t>
  </si>
  <si>
    <t>Celery root</t>
  </si>
  <si>
    <t>-MJRJg_I3ayw4WHhCNoy</t>
  </si>
  <si>
    <t>-MJRKd8e91S2NvPSLMoy</t>
  </si>
  <si>
    <t>-MJRKf1E-d0-dHQ7UyH3</t>
  </si>
  <si>
    <t>-MJRL4F-ksCVeZoe1BKU</t>
  </si>
  <si>
    <t>-MJRLFEPqmCuVbLER-df</t>
  </si>
  <si>
    <t>root vegetables</t>
  </si>
  <si>
    <t>-MJRLR8Wh0_ecEFUh_EE</t>
  </si>
  <si>
    <t>-MJRLiI3dd87UxMYCbM_</t>
  </si>
  <si>
    <t>-MJRM0mvcb_iyLtDgBS_</t>
  </si>
  <si>
    <t>-MJRMIaA8D68FnjcjbKf</t>
  </si>
  <si>
    <t>-MJRMP9g_MDQ1i_8RSUK</t>
  </si>
  <si>
    <t>unkno</t>
  </si>
  <si>
    <t>limes</t>
  </si>
  <si>
    <t>-MJRMbLY7nF4496ja_gt</t>
  </si>
  <si>
    <t>-MJRMb_s4yY_F5OJHj0_</t>
  </si>
  <si>
    <t>-MJRMlEcUY6lNs_uPdOj</t>
  </si>
  <si>
    <t>-MJRMt9XzneASxPTArxu</t>
  </si>
  <si>
    <t>-MJRN5oIcQ6Pt5YLN8Hx</t>
  </si>
  <si>
    <t>kaki</t>
  </si>
  <si>
    <t>-MJRNC6XV-Cln6L9f7zY</t>
  </si>
  <si>
    <t>figs</t>
  </si>
  <si>
    <t>-MJRNI4EdvWyZEheapvY</t>
  </si>
  <si>
    <t>fannel</t>
  </si>
  <si>
    <t>-MJRNKhNV3e9N9A_Id4V</t>
  </si>
  <si>
    <t>-MJRNLmBnKTQnLqIeejn</t>
  </si>
  <si>
    <t>-MJRN_Oq4rttHtVO9064</t>
  </si>
  <si>
    <t>-MJRNujZCzp2iYb0P-XY</t>
  </si>
  <si>
    <t>-MJRNvfa4T_S163zNmdW</t>
  </si>
  <si>
    <t>-MJRO-2sVNob7CJkUgZ3</t>
  </si>
  <si>
    <t>-MJRO4v2158jSpM_kxky</t>
  </si>
  <si>
    <t>-MJROCg1ow6oAZlBPWTh</t>
  </si>
  <si>
    <t>-MJROFisKaFhd47AIg4D</t>
  </si>
  <si>
    <t>-MJROGdm0fAe00sWgvAR</t>
  </si>
  <si>
    <t>-MJROHuPOaZkcK1tYwCi</t>
  </si>
  <si>
    <t>-MJROY5G6xN85mDsA677</t>
  </si>
  <si>
    <t>-MJROeyTyVydwx0iQp-e</t>
  </si>
  <si>
    <t>-MJROfNDwUQ_HF3vGhVj</t>
  </si>
  <si>
    <t>sweet potato</t>
  </si>
  <si>
    <t>-MJROokBjFOCCppO4FCT</t>
  </si>
  <si>
    <t>-MJROsNpANWl_kLCIOEY</t>
  </si>
  <si>
    <t>-MJROvOVC_3l_psjh1Cw</t>
  </si>
  <si>
    <t>-MJROxnqyOc90Uy9jQJl</t>
  </si>
  <si>
    <t>-MJRP-imxDKYTtkYeeTg</t>
  </si>
  <si>
    <t>-MJRPKwTeNtVh8FwfziA</t>
  </si>
  <si>
    <t>-MJRPkQIOgLjNx2QqbJQ</t>
  </si>
  <si>
    <t>watermelon</t>
  </si>
  <si>
    <t>-MJRPkykNWBEYO06aYnR</t>
  </si>
  <si>
    <t>Prunes</t>
  </si>
  <si>
    <t>-MJRQewvuXPNovE-a0Ca</t>
  </si>
  <si>
    <t>-MJRQoR5K8aDpmfe1PRP</t>
  </si>
  <si>
    <t>-MJRR2sckQcpc2kLY-P3</t>
  </si>
  <si>
    <t>-MJRR8LWpcYaB3Mewn9W</t>
  </si>
  <si>
    <t>-MJRRuDKk2LShG8JsW9N</t>
  </si>
  <si>
    <t>-MJRS1XECp6bD29G0mmz</t>
  </si>
  <si>
    <t>-MJRS7AN1dFOZ4BP7JIg</t>
  </si>
  <si>
    <t>-MJRSF_mZ52fSDHl9J-F</t>
  </si>
  <si>
    <t>-MJRSHgGjNuyeYqMqLXF</t>
  </si>
  <si>
    <t>-MJRSMyQ5glFcO5EtKOR</t>
  </si>
  <si>
    <t>-MJRS_5WlqRF5tVT6w6m</t>
  </si>
  <si>
    <t>-MJRSoL_4kaThf4KA0tR</t>
  </si>
  <si>
    <t>-MJRTEXc2dKjfLVSnCWK</t>
  </si>
  <si>
    <t>-MK-PQ5WO8HZksAHZd2U</t>
  </si>
  <si>
    <t>-MK-PWOU3mk7W4dWl4Bf</t>
  </si>
  <si>
    <t>-MK-Pi7VSiamBnni5PGf</t>
  </si>
  <si>
    <t>-MK-Pjfep1XAsXi6cZdk</t>
  </si>
  <si>
    <t>-MK-Pks1XaxZsyR86y6N</t>
  </si>
  <si>
    <t>-MK-PsbGn016lbWJgubq</t>
  </si>
  <si>
    <t>-MK-Q5wbsS7lpN1fpaYx</t>
  </si>
  <si>
    <t>-MK-QA_8vvogWppZZifd</t>
  </si>
  <si>
    <t>Ciabatta Bread</t>
  </si>
  <si>
    <t>-MK-QEEgF6Hly3wmaNrs</t>
  </si>
  <si>
    <t>-MK-QFMX5cC22Ay1Wc_Z</t>
  </si>
  <si>
    <t>-MK-QKLVIgGXi3GQSdSz</t>
  </si>
  <si>
    <t>-MK-QKxbIbVS7RgN2Xoc</t>
  </si>
  <si>
    <t>-MK-QQUs2rIyVLUyszK9</t>
  </si>
  <si>
    <t>-MK-QQqnLPGUz0i1kjOi</t>
  </si>
  <si>
    <t>-MK-QXEhxRqQNoq5Hg2W</t>
  </si>
  <si>
    <t>-MK-QYaOQFxBRdkovWgS</t>
  </si>
  <si>
    <t>-MK-QZMb0Grt5w_EAAaS</t>
  </si>
  <si>
    <t>-MK-QZV99EydJUNqHXp1</t>
  </si>
  <si>
    <t>-MK-Qdcz7QxQAf9w-Vtd</t>
  </si>
  <si>
    <t>-MK-QgL97lJldH_ajyoT</t>
  </si>
  <si>
    <t>-MK-QmCSSTvJLr7bQOKD</t>
  </si>
  <si>
    <t>-MK-Qmwulahqwtm60vtB</t>
  </si>
  <si>
    <t>Snack Pepper</t>
  </si>
  <si>
    <t>-MK-QpEZudgSgU9mbCd6</t>
  </si>
  <si>
    <t>-MK-QsMdXrhOH3ZceQnv</t>
  </si>
  <si>
    <t>Carrot Mix</t>
  </si>
  <si>
    <t>-MK-Qt1HsGWEtm_LR2An</t>
  </si>
  <si>
    <t>-MK-R1xofXOAxyirVjns</t>
  </si>
  <si>
    <t>-MK-R3tf1BHevOF2o_D7</t>
  </si>
  <si>
    <t>Dpain</t>
  </si>
  <si>
    <t>-MK-R7nGYKdWhputMkC5</t>
  </si>
  <si>
    <t>-MK-RGEV2fluao_69hED</t>
  </si>
  <si>
    <t>-MK-RJaxNg2lPKyln6Rk</t>
  </si>
  <si>
    <t>-MK-RZV2o6SuwLWAdcnW</t>
  </si>
  <si>
    <t>-MK-Ruo6Xn410FV3xg4i</t>
  </si>
  <si>
    <t>-MK-SJKc4BzvwqAARqY1</t>
  </si>
  <si>
    <t>-MK-SPu1IVAygzU2Rp0a</t>
  </si>
  <si>
    <t>-MK-T7eHAWR7vecJTgtN</t>
  </si>
  <si>
    <t>pepper</t>
  </si>
  <si>
    <t>-MK-T9MUkfP-ji8w_Fxi</t>
  </si>
  <si>
    <t>Spidskal</t>
  </si>
  <si>
    <t>-MK-TByBCMQJ8D-zPEcB</t>
  </si>
  <si>
    <t>-MK-TFr5-pOBnmGc6KQN</t>
  </si>
  <si>
    <t>-MK-TIEk_plIDsLrqFUk</t>
  </si>
  <si>
    <t>-MK-TLnU1aJzkLT7xcjS</t>
  </si>
  <si>
    <t>-MK-TRXsMujsUA5BJtvv</t>
  </si>
  <si>
    <t>-MK-TUS3z_a4-SNJIizE</t>
  </si>
  <si>
    <t>-MK-Tnn-fYCSQuXO8n93</t>
  </si>
  <si>
    <t>-MK-UPWwKnz8OGkVj5Wf</t>
  </si>
  <si>
    <t>-MK-Uh7YXBOMoGCUE-lp</t>
  </si>
  <si>
    <t>-MK-UyFxCC5GjLI9vPBW</t>
  </si>
  <si>
    <t>-MK-V0Sxt3HGUZudLN3s</t>
  </si>
  <si>
    <t>-MK-V5ksPkDJRGGSslCb</t>
  </si>
  <si>
    <t>-MK-V87eEeFV_GGjnJwg</t>
  </si>
  <si>
    <t>Breat</t>
  </si>
  <si>
    <t>-MK-VMrGZ8grICDYz-MR</t>
  </si>
  <si>
    <t>-MK-VOrA8VyRwUhdJQTu</t>
  </si>
  <si>
    <t>Unknownd</t>
  </si>
  <si>
    <t>-MK-VnmJ9iQ91YKyhUxI</t>
  </si>
  <si>
    <t>-MK-VrMqcIIK1wD0ETbb</t>
  </si>
  <si>
    <t>-MK-VrnazTkCcLtR9y-c</t>
  </si>
  <si>
    <t>-MK-VumaCSahFAhcU14v</t>
  </si>
  <si>
    <t>-MK-VyRxWdZxy8EWqsZe</t>
  </si>
  <si>
    <t>-MK-W2ZhpqqKHwEbg73S</t>
  </si>
  <si>
    <t>-MK-W6UN38xWsxAOjndO</t>
  </si>
  <si>
    <t>-MK-WN8xoY0QijPsQrSu</t>
  </si>
  <si>
    <t>-MK-Wf_BmF6aiJuK4YFt</t>
  </si>
  <si>
    <t>-MK-Wz7yakzv9pbo4S0Q</t>
  </si>
  <si>
    <t>-MK-X8fNeIO6iS5nUc0m</t>
  </si>
  <si>
    <t>-MK-XTtUaQUjZLxsHWjn</t>
  </si>
  <si>
    <t>-MK-XYCiBug4AFtZS2Gz</t>
  </si>
  <si>
    <t>-MK-Xa4vKrONBBA0zprz</t>
  </si>
  <si>
    <t>-MK-XvC7qfm-E8IkBA19</t>
  </si>
  <si>
    <t>-MK-XyC8FH3pAAGEt9AZ</t>
  </si>
  <si>
    <t>-MK-XzUEpr8Jih5Co4sC</t>
  </si>
  <si>
    <t>Chia boller</t>
  </si>
  <si>
    <t>-MK-Y4Hu6NG09rNwUcst</t>
  </si>
  <si>
    <t>-MK-YJuvCihw_fSoo8bN</t>
  </si>
  <si>
    <t>-MK-YK9bRYK7l5t-ymt6</t>
  </si>
  <si>
    <t>-MK-YZUYF1E9RByE6NIi</t>
  </si>
  <si>
    <t>-MK-Y_UhGywN4XRdkuwx</t>
  </si>
  <si>
    <t>-MK-YfjOV7x99My4FkLb</t>
  </si>
  <si>
    <t>-MK-YnLH5jS_dwcnqpGA</t>
  </si>
  <si>
    <t>Lettce</t>
  </si>
  <si>
    <t>-MK-YuSfA-CaDtZdFAil</t>
  </si>
  <si>
    <t>-MK-ZCBmmXY1jk16yCDQ</t>
  </si>
  <si>
    <t>-MK-ZO43k8LK7a-roTYC</t>
  </si>
  <si>
    <t>-MK-Z_eSUxEYeTWpD35D</t>
  </si>
  <si>
    <t>-MK-ZmbABdkvm9bYxcSP</t>
  </si>
  <si>
    <t>-MK-ZpzzeWM091GpbXzu</t>
  </si>
  <si>
    <t>-MK-ZsMKBJnNtswCG1h-</t>
  </si>
  <si>
    <t>-MK-ZyV4L_rO1GZH-Rlg</t>
  </si>
  <si>
    <t>-MK-_1fDrFciRT7YIKh5</t>
  </si>
  <si>
    <t>-MK-_EU0kmHJNrgBGFCA</t>
  </si>
  <si>
    <t>-MK-_VQyM3pulsZ07lCG</t>
  </si>
  <si>
    <t>-MK-_dKxCiaArDmgqLyr</t>
  </si>
  <si>
    <t>-MK-_lZshcuur6b_Bsjw</t>
  </si>
  <si>
    <t>-MK-_pn1octAdXUiIKR4</t>
  </si>
  <si>
    <t>-MK-_yX2uxuuVnwZM8AR</t>
  </si>
  <si>
    <t>-MK-aZWiBm8prKv-oNf9</t>
  </si>
  <si>
    <t>-MK-aeOwcqfjhKlG8Mo9</t>
  </si>
  <si>
    <t>-MK-afAlajLwgm6ZOZAv</t>
  </si>
  <si>
    <t>-MK-ajbk9Xss4qwJxqZc</t>
  </si>
  <si>
    <t>-MK-arqfao0SV4t28Mkd</t>
  </si>
  <si>
    <t>-MK-b-0F1e4dT9MePWUB</t>
  </si>
  <si>
    <t>-MK-b4wIozF2SzwptlSP</t>
  </si>
  <si>
    <t>-MK-b9T-2K15VDeBe8Ck</t>
  </si>
  <si>
    <t>-MK-bEOfktsjb0XqRCqE</t>
  </si>
  <si>
    <t>-MK-b_Foh8K4CJM76RF1</t>
  </si>
  <si>
    <t>-MK-beUUrXnJjkVRBuYQ</t>
  </si>
  <si>
    <t>-MK-bgGLWR3Nh5TtcBAW</t>
  </si>
  <si>
    <t>-MK-bmjFc06oB4KdcSzw</t>
  </si>
  <si>
    <t>-MK-btoa3trjdSJHhyqU</t>
  </si>
  <si>
    <t>-MK-c7TAvFx7togxWyRk</t>
  </si>
  <si>
    <t>-MK-cEDMeILdyETNdnPc</t>
  </si>
  <si>
    <t>-MK-cNTZGls2SCtItTpE</t>
  </si>
  <si>
    <t>300.0</t>
  </si>
  <si>
    <t>-MK-cqOP8RPxQEWdBjc1</t>
  </si>
  <si>
    <t>Green grapes</t>
  </si>
  <si>
    <t>-MK-d8OLN2SOqEe2FhRt</t>
  </si>
  <si>
    <t>-MK-dAxBOTkjeNsRmnHJ</t>
  </si>
  <si>
    <t>-MK-dIMbyOQHjtXUaZJV</t>
  </si>
  <si>
    <t>-MK-db6TP6wNIAezOPZV</t>
  </si>
  <si>
    <t>-MK-dbBfRfM-ibWBcbMz</t>
  </si>
  <si>
    <t>-MK-dbtO3Zx7e6qnAoSV</t>
  </si>
  <si>
    <t>-MK-dqo3mMABJOhEhwva</t>
  </si>
  <si>
    <t>-MK-dxNa_oS1Tj83jGNO</t>
  </si>
  <si>
    <t>-MK-e0zQ8PXqBkzE0cxK</t>
  </si>
  <si>
    <t>-MK-e940IUtX-Bot0AkY</t>
  </si>
  <si>
    <t>-MK-eDJMzdIND09JOLgY</t>
  </si>
  <si>
    <t>-MK-eHbuNdEm3xL0knNL</t>
  </si>
  <si>
    <t>-MK-eMiCHGRZ8M3Uy7sN</t>
  </si>
  <si>
    <t>-MK-eRJVWsEWpaQktU48</t>
  </si>
  <si>
    <t>-MK-eUJ89cLbVyb1cjIf</t>
  </si>
  <si>
    <t>Rema 100 Amager Strandvej</t>
  </si>
  <si>
    <t>-MK-eWj1n8kOM45Eu1DI</t>
  </si>
  <si>
    <t>-MK-egnCAoh5nhvwjddm</t>
  </si>
  <si>
    <t>-MK-ej-MKIks-UD7KTWA</t>
  </si>
  <si>
    <t>-MK-elTXOrvhBxmP3JN5</t>
  </si>
  <si>
    <t>-MK-eo72DoIJBHrzeA9j</t>
  </si>
  <si>
    <t>-MK-etwTaZMiUr7oDDSn</t>
  </si>
  <si>
    <t>-MK-ewYwLyoN6Ady8ue-</t>
  </si>
  <si>
    <t>-MK-f2tlqgEs9KO0dFEO</t>
  </si>
  <si>
    <t>-MK-f7ZPD02gKuEh_PLf</t>
  </si>
  <si>
    <t>-MK-f8qqAC0bVuIb_M28</t>
  </si>
  <si>
    <t>-MK-fF3iMR1Z81bpjBmX</t>
  </si>
  <si>
    <t>-MKZ_b5HkM87xzILgHpX</t>
  </si>
  <si>
    <t>-MKZ_exSCTU2Ds2jSY1V</t>
  </si>
  <si>
    <t>-MKZa82RrmGKyy16do8B</t>
  </si>
  <si>
    <t>-MKZa9IshmULuwCRSugm</t>
  </si>
  <si>
    <t>-MKZaB8DIfwuoaBvLVN7</t>
  </si>
  <si>
    <t>-MKZaG49ch_Wo4LTvjUh</t>
  </si>
  <si>
    <t>-MKZaMQstxqmcp0kuX53</t>
  </si>
  <si>
    <t>-MKZaTkRGEiaCbPddMQK</t>
  </si>
  <si>
    <t>-MKZagx4orm8sGKgCTL4</t>
  </si>
  <si>
    <t>500.0</t>
  </si>
  <si>
    <t>-MKZaz2wOmfEUeuq7Q05</t>
  </si>
  <si>
    <t>-MKZazg7CS5rqu52uuAl</t>
  </si>
  <si>
    <t>-MKZb3cvb8EP6heOvzBV</t>
  </si>
  <si>
    <t>-MKZb97IckNTBwig7YZp</t>
  </si>
  <si>
    <t>-MKZbEKHS3QqzGnKBuCp</t>
  </si>
  <si>
    <t>-MKZbGX5cGVMyLJ005Hp</t>
  </si>
  <si>
    <t>-MKZbM9CXDdmt8oLtZ3r</t>
  </si>
  <si>
    <t>-MKZbN7S_oLjF9RnlZs_</t>
  </si>
  <si>
    <t>-MKZbQ1pZS037oW3AUl1</t>
  </si>
  <si>
    <t>-MKZbTsytVCx97WZ1HFQ</t>
  </si>
  <si>
    <t>-MKZbWipkiQmIcM0n6mB</t>
  </si>
  <si>
    <t>-MKZbbYjJxHHRDmbic8R</t>
  </si>
  <si>
    <t>-MKZbfdWEg2L5cnX7fzx</t>
  </si>
  <si>
    <t>-MKZbhe4EogHT28Hlm4c</t>
  </si>
  <si>
    <t>-MKZbpD6Mjfbd-_YCTxt</t>
  </si>
  <si>
    <t>-MKZbt_RXQO2jzdx82tT</t>
  </si>
  <si>
    <t>-MKZbuWiHb5DWS4wXP9U</t>
  </si>
  <si>
    <t>-MKZbxN8DrulSV8S8ihg</t>
  </si>
  <si>
    <t>-MKZbzSVhjLkB8KRKVs3</t>
  </si>
  <si>
    <t>-MKZc0vk54dDt02iP5NL</t>
  </si>
  <si>
    <t>-MKZc4Eq3r4JX-LHdkgb</t>
  </si>
  <si>
    <t>-MKZc5eRjOmibApX4fRZ</t>
  </si>
  <si>
    <t>-MKZcB1Lu1eaLT8p25Rr</t>
  </si>
  <si>
    <t>-MKZcMV2JNgjD-IPzv0_</t>
  </si>
  <si>
    <t>Bag of bakery break</t>
  </si>
  <si>
    <t>-MKZcUKhdHwj-dNe7GMj</t>
  </si>
  <si>
    <t>Pairs</t>
  </si>
  <si>
    <t>-MKZcX_6OPA7VCmCZcxd</t>
  </si>
  <si>
    <t>-MKZcbtMC1JC3BDlVh35</t>
  </si>
  <si>
    <t>-MKZcfJ5FpRu8uI2wvcT</t>
  </si>
  <si>
    <t>-MKZcobztNcaqw_673ov</t>
  </si>
  <si>
    <t>-MKZd15zosOgn4sHj9Xi</t>
  </si>
  <si>
    <t>100.0</t>
  </si>
  <si>
    <t>-MKZdZZn7tsE1_YZM-uH</t>
  </si>
  <si>
    <t>Or</t>
  </si>
  <si>
    <t>-MKZddCHCt7XMicIQt4q</t>
  </si>
  <si>
    <t>-MKZdjxAme2ic8BqU-VN</t>
  </si>
  <si>
    <t>Rema rundtholtsuej</t>
  </si>
  <si>
    <t>-MKZdrLTzfDlhQYMr8yv</t>
  </si>
  <si>
    <t>Roots vegetables</t>
  </si>
  <si>
    <t>-MKZdtCVfntj3pB2ajZ-</t>
  </si>
  <si>
    <t>-MKZdwh6dvSZWRooVjHU</t>
  </si>
  <si>
    <t>-MKZe3hFpjEqMMrtfmAQ</t>
  </si>
  <si>
    <t>-MKZe66HYmZNoYA4jUtE</t>
  </si>
  <si>
    <t>-MKZeHvdWOYyoj23nKdK</t>
  </si>
  <si>
    <t>-MKZeeKNhRwjQx-XOvOU</t>
  </si>
  <si>
    <t>-MKZesHixPsk4m6q7gqG</t>
  </si>
  <si>
    <t>-MKZesxkCNmXdeZWbxAL</t>
  </si>
  <si>
    <t>-MKZeyVD6xmwSUSyFEC7</t>
  </si>
  <si>
    <t>-MKZeymUJ0gFIifjx7pK</t>
  </si>
  <si>
    <t>-MKZf7FYde3E8bdLdbDp</t>
  </si>
  <si>
    <t>-MKZfKcnVioJu3FpflZw</t>
  </si>
  <si>
    <t>-MKZfLXx6Pq3FPUy7inp</t>
  </si>
  <si>
    <t>-MKZfaeetryeKrsPKsDO</t>
  </si>
  <si>
    <t>-MKZfmsJdHvguYaFL735</t>
  </si>
  <si>
    <t>-MKZgCg1MnNniByOux5c</t>
  </si>
  <si>
    <t>-MKZgH1zIdXKnyVteg76</t>
  </si>
  <si>
    <t>-MKZgKeKCiJWRDkjAa4I</t>
  </si>
  <si>
    <t>-MKZh59fzyilZ1AtQHDa</t>
  </si>
  <si>
    <t>-MKZhLQ86XXh4srkWa0Q</t>
  </si>
  <si>
    <t>-MKZhXuUjr1j-_AKRnFM</t>
  </si>
  <si>
    <t>-MKZheniCjTKDuigHTfp</t>
  </si>
  <si>
    <t>-MKZhhnY4O_opAhoPNr8</t>
  </si>
  <si>
    <t>-MKZhi2uF77xdG9FAHMT</t>
  </si>
  <si>
    <t>Rema 1000 njalsgade</t>
  </si>
  <si>
    <t>-MKZhoCw36p-6Y-30VtR</t>
  </si>
  <si>
    <t>-MKZhywU_00oe9-J6bRM</t>
  </si>
  <si>
    <t>-MKZi2UcPVubydyuCOb4</t>
  </si>
  <si>
    <t>Antigua &amp; Deps</t>
  </si>
  <si>
    <t>-MKZi2fz91PdxS4aBJ6A</t>
  </si>
  <si>
    <t>-MKZiA07qKofY1oRpotv</t>
  </si>
  <si>
    <t>-MKZiABmTQdVw7sDKxWX</t>
  </si>
  <si>
    <t>Denmarm</t>
  </si>
  <si>
    <t>-MKZiFnpGSnQth9E96k7</t>
  </si>
  <si>
    <t>-MKZiQAn16jK7o65gnC0</t>
  </si>
  <si>
    <t>-MKZiULy9-NjMu7_G9Mr</t>
  </si>
  <si>
    <t>-MKZiYdlr08gKvRI0qbv</t>
  </si>
  <si>
    <t>-MKZia0qbN9602i59QHm</t>
  </si>
  <si>
    <t>-MKZicyDWwTgD6Rk2OqZ</t>
  </si>
  <si>
    <t>-MKZiefaa73n49kqs07n</t>
  </si>
  <si>
    <t>Baby spinach</t>
  </si>
  <si>
    <t>-MKZihDgNFWGTNr1KZL3</t>
  </si>
  <si>
    <t>-MKZilDDsCJVBDIDN7hB</t>
  </si>
  <si>
    <t>-MKZir2j-wtESif47xnj</t>
  </si>
  <si>
    <t>Rema 1000 Oresundsvej</t>
  </si>
  <si>
    <t>-MKZivCqEqvckGez8y20</t>
  </si>
  <si>
    <t>-MKZixWLjRgtnEQVx6WY</t>
  </si>
  <si>
    <t>-MKZj-R3hrjx50_nKj_d</t>
  </si>
  <si>
    <t>-MKZj6jdF38TTJ_zUuXv</t>
  </si>
  <si>
    <t>-MKZj940iBKX0CO2vEf8</t>
  </si>
  <si>
    <t>-MKZjBkFvODe0K8oS7vf</t>
  </si>
  <si>
    <t>-MKZjE6vGFj5tnvSteOz</t>
  </si>
  <si>
    <t>-MKZjObib_k-JLJAzQqG</t>
  </si>
  <si>
    <t>-MKZjWmWOvW9wlmg-3Bg</t>
  </si>
  <si>
    <t>-MKZjvDZxdlD_m0Jx-A_</t>
  </si>
  <si>
    <t>-MKZjxG0LDqQEor1b4rA</t>
  </si>
  <si>
    <t>Maglebytorv netto</t>
  </si>
  <si>
    <t>-MKZk3UDNCIMJjJABnGi</t>
  </si>
  <si>
    <t>-MKZk6mD6R5TSZ9rgk9B</t>
  </si>
  <si>
    <t>-MKZkCj-v8L_eOvC_rjJ</t>
  </si>
  <si>
    <t>-MKZkO1wN-VU5PKx7zte</t>
  </si>
  <si>
    <t>-MKZkes6F3PYu1eiq59P</t>
  </si>
  <si>
    <t>-MKZkjE5aEzbppMVC_J_</t>
  </si>
  <si>
    <t>Shop products</t>
  </si>
  <si>
    <t>-MKZkmLpWPvnGwRwNCLt</t>
  </si>
  <si>
    <t>-MKZkuXFxVEpPwkIVVsd</t>
  </si>
  <si>
    <t>-MKZlUpzQWYM8Eq4Frha</t>
  </si>
  <si>
    <t>Breaf</t>
  </si>
  <si>
    <t>-MKZlcBNe7JX52RnVCX1</t>
  </si>
  <si>
    <t>-MKZlnjv7fRzvuRN5bHT</t>
  </si>
  <si>
    <t>-MKZm-AXJUcMA5OwDNQI</t>
  </si>
  <si>
    <t>Netto Halrtolv</t>
  </si>
  <si>
    <t>-MKZm9n6-W7Wj8T98oZb</t>
  </si>
  <si>
    <t>-MKZmKcL6k5facRhu9OW</t>
  </si>
  <si>
    <t>-MKZmLRVJzyUEqAqL5aO</t>
  </si>
  <si>
    <t>-MKZmVLl5ScrvD2CVZry</t>
  </si>
  <si>
    <t>-MKZmXGO8L_3OoWIYKeA</t>
  </si>
  <si>
    <t>-MKZmeziTb3Essn0E9gU</t>
  </si>
  <si>
    <t>-MKZmjkqIJgixS5ZPY0U</t>
  </si>
  <si>
    <t>-MKZmjx8VEM6XAkFOfKx</t>
  </si>
  <si>
    <t>-MKZmplu2hkw4c3ldi0M</t>
  </si>
  <si>
    <t>-MKZms8Te9TfMH_fLtC4</t>
  </si>
  <si>
    <t>-MKZmyIFqHZ33mExiOTT</t>
  </si>
  <si>
    <t>-MKZn-D62RtXP8E8BG1m</t>
  </si>
  <si>
    <t>Peaea</t>
  </si>
  <si>
    <t>-MKZn-XJaU8YFGNoBxbn</t>
  </si>
  <si>
    <t>-MKZn-q0c5tTIP5KCNNV</t>
  </si>
  <si>
    <t>-MKZnA_qcHvaUVR60RBW</t>
  </si>
  <si>
    <t>-MKZnB5JgAAr-sSkb0_1</t>
  </si>
  <si>
    <t>-MKZnENB-tM1WEc8LsUb</t>
  </si>
  <si>
    <t>-MKZnERfKJVNcOonAYzn</t>
  </si>
  <si>
    <t>-MKZnImbDoWY9UOKPUPB</t>
  </si>
  <si>
    <t>-MKZnNahGBFUMDE34hjh</t>
  </si>
  <si>
    <t>-MKZnTqs_x9cKmO00K7Y</t>
  </si>
  <si>
    <t>-MKZnVxgeZ2H_WdJWYc7</t>
  </si>
  <si>
    <t>-MKZnbO-4rr1reCx402n</t>
  </si>
  <si>
    <t>-MKZneI8Mj3YP2_ZckGV</t>
  </si>
  <si>
    <t>-MKZnhHIShqrtqyl2TMY</t>
  </si>
  <si>
    <t>-MKZnrw8BISfN1JlXXOg</t>
  </si>
  <si>
    <t>-MKZnxVHlCzNtBeeSfxu</t>
  </si>
  <si>
    <t>-MKZo37vDtpssYIv1Tc2</t>
  </si>
  <si>
    <t>-MKZoVpKgEH_or_PUtCt</t>
  </si>
  <si>
    <t>-MKZodEtKg4llVM54ke4</t>
  </si>
  <si>
    <t>-MKZok8mV6UdZ4prscyY</t>
  </si>
  <si>
    <t>-MKZoxKxLD4UrA1WCNIV</t>
  </si>
  <si>
    <t>-MKZp2jNJibYVf6jrmt9</t>
  </si>
  <si>
    <t>-MKZp5ldLah9sAzgTS9v</t>
  </si>
  <si>
    <t>-MKZpCuY8ZNZHelx3TZR</t>
  </si>
  <si>
    <t>-MKZpMGs8Anw273Ul8UK</t>
  </si>
  <si>
    <t>-MKZpUszMn49COREl0fH</t>
  </si>
  <si>
    <t>-MKZpfY6pgbTQoeaYQGr</t>
  </si>
  <si>
    <t>-MKZpmMiJtpY3iPsd1WN</t>
  </si>
  <si>
    <t>-MKZpuBAoM6GnJh46o49</t>
  </si>
  <si>
    <t>-MKZq2T_i7fbzSfNSZlC</t>
  </si>
  <si>
    <t>-MKZqJ5GrTPBeCoPLWkp</t>
  </si>
  <si>
    <t>-MKZqP_jcQ5wBBoBqnWz</t>
  </si>
  <si>
    <t>-MKZqZGHdl4MhmatMyo7</t>
  </si>
  <si>
    <t>Root vegetables</t>
  </si>
  <si>
    <t>-MKZqdv8JI5Eqs95RmOF</t>
  </si>
  <si>
    <t>-MKZqmXiAjqYE4-yANg2</t>
  </si>
  <si>
    <t>-MKZqs17UL0J2zw5THBC</t>
  </si>
  <si>
    <t>-MKZr7Jl243WYTIsJn6d</t>
  </si>
  <si>
    <t>GlaskÃ¥l</t>
  </si>
  <si>
    <t>-MKZrANGWwT-DhXOcE7d</t>
  </si>
  <si>
    <t>Rema 1000 a ager strandvej</t>
  </si>
  <si>
    <t>-ML7VaTUco3gMzSZN0ON</t>
  </si>
  <si>
    <t>-ML7VwYLJH7zlTMT7GQO</t>
  </si>
  <si>
    <t>-ML7W5RPnwyN21ti21mH</t>
  </si>
  <si>
    <t>-ML7WHq2Qw9Ixu6m4Syb</t>
  </si>
  <si>
    <t>-ML7WIz5IbU76VlMWUTz</t>
  </si>
  <si>
    <t>-ML7WUm914NYR7uhngOq</t>
  </si>
  <si>
    <t>-ML7WgYIpQ2jGIceN8Z3</t>
  </si>
  <si>
    <t>-ML7WgijCnakoVztQmoX</t>
  </si>
  <si>
    <t>-ML7WiALWrZbzfRTXoxZ</t>
  </si>
  <si>
    <t>-ML7WnA0UnvtjoUXeGT7</t>
  </si>
  <si>
    <t>-ML7WnArbgiv1wYvh5fy</t>
  </si>
  <si>
    <t>-ML7Wvt7OECqxZNA40WB</t>
  </si>
  <si>
    <t>-ML7Wx5Y3eYvKQbN8qWq</t>
  </si>
  <si>
    <t>-ML7X08iXtbznCcGYHIJ</t>
  </si>
  <si>
    <t>-ML7XBVuscEy0xoE6tvA</t>
  </si>
  <si>
    <t>-ML7XEQa39CFNIjaeCBg</t>
  </si>
  <si>
    <t>-ML7XGwyymsJXFr7ZFts</t>
  </si>
  <si>
    <t>-ML7XLlreORJgBJOenej</t>
  </si>
  <si>
    <t>-ML7XNCwfPOCXb6PYQSe</t>
  </si>
  <si>
    <t>-ML7XOz1u7uWuKzfbXsF</t>
  </si>
  <si>
    <t>-ML7XTIfW27lutpnH1ww</t>
  </si>
  <si>
    <t>-ML7XXYK89i7zLt_j8hf</t>
  </si>
  <si>
    <t>-ML7XcbJXv9MR86gNrq0</t>
  </si>
  <si>
    <t>-ML7Xd7eDMMdh55zAfHU</t>
  </si>
  <si>
    <t>Kiwifuit</t>
  </si>
  <si>
    <t>-ML7Xk9qBp2iblU7cfYs</t>
  </si>
  <si>
    <t>-ML7Xoif_ATdwc_Rm_e_</t>
  </si>
  <si>
    <t>Carots</t>
  </si>
  <si>
    <t>-ML7XwUQs6ivzUpPPyyd</t>
  </si>
  <si>
    <t>-ML7Y8B_xjHT3wfGDktK</t>
  </si>
  <si>
    <t>-ML7Y9ie5j7ssjrnk9-7</t>
  </si>
  <si>
    <t>-ML7YQ57wn5c18dyapPc</t>
  </si>
  <si>
    <t>-ML7YZHW9inNod-BaGeW</t>
  </si>
  <si>
    <t>Pastinak</t>
  </si>
  <si>
    <t>-ML7YZheCHZOJN5-Yx42</t>
  </si>
  <si>
    <t>-ML7YcjnpZA0D6FIf5KV</t>
  </si>
  <si>
    <t>-ML7Yjfk3hM2U-oOLxT5</t>
  </si>
  <si>
    <t>-ML7Z3IT8W_wh7zYYbKD</t>
  </si>
  <si>
    <t>-ML7ZAF3tKWhP3R1XilS</t>
  </si>
  <si>
    <t>-ML7ZErPUZfvkUD7ib05</t>
  </si>
  <si>
    <t>EggpÃ±ant</t>
  </si>
  <si>
    <t>-ML7ZFCnPMEYc7RLaNsb</t>
  </si>
  <si>
    <t>-ML7ZKgS4oOAKb8oXAx3</t>
  </si>
  <si>
    <t>-ML7ZMfwZjlcwEgd7n8R</t>
  </si>
  <si>
    <t>-ML7ZWr--2Kx4-zoqKzy</t>
  </si>
  <si>
    <t>-ML7Zcf2gEt86zPXcIKT</t>
  </si>
  <si>
    <t>-ML7ZdSoRsCTPviS8pdU</t>
  </si>
  <si>
    <t>-ML7Ze5PUORkYgOZAwez</t>
  </si>
  <si>
    <t>-ML7Zfdp5NKBGrEf4O1G</t>
  </si>
  <si>
    <t>720.0</t>
  </si>
  <si>
    <t>-ML7Zmm3Mqf3_lP9ihJC</t>
  </si>
  <si>
    <t>-ML7ZnYBSWVtlJ-Qh0hb</t>
  </si>
  <si>
    <t>-ML7ZpMkKb04BGDs69IH</t>
  </si>
  <si>
    <t>-ML7Zuyc2IO3aFKKeVAw</t>
  </si>
  <si>
    <t>-ML7_7bJ8OX6V2tQXoKi</t>
  </si>
  <si>
    <t>-ML7_8rbAfTOKZJYZWFT</t>
  </si>
  <si>
    <t>-ML7_BHC0EBl9aVyWU-G</t>
  </si>
  <si>
    <t>-ML7_CWbxNsOE2LgjVTk</t>
  </si>
  <si>
    <t>-ML7_IIlGZduuB8AAzhi</t>
  </si>
  <si>
    <t>-ML7_SE12J_VzPe3K8Gj</t>
  </si>
  <si>
    <t>-ML7_dII39oHHrlxln3P</t>
  </si>
  <si>
    <t>-ML7_kSV7GMUkP976nIG</t>
  </si>
  <si>
    <t>-ML7_pzgTx8h6JcHfT9b</t>
  </si>
  <si>
    <t>-ML7_zYpg_2lmx0v3kyv</t>
  </si>
  <si>
    <t>-ML7a80xd250_YF3RzAA</t>
  </si>
  <si>
    <t>-ML7aAEyMAJR_GqEQYQq</t>
  </si>
  <si>
    <t>-ML7aHHNlR28xWkHhJHz</t>
  </si>
  <si>
    <t>-ML7aI4yaC2w5ebYuW_V</t>
  </si>
  <si>
    <t>-ML7aIGATFOuIsunKga5</t>
  </si>
  <si>
    <t>-ML7aNBEAOEUshUr9VrN</t>
  </si>
  <si>
    <t>-ML7aQ22AsxaJl70jhHP</t>
  </si>
  <si>
    <t>-ML7aZ7hArMP9YCYoN-a</t>
  </si>
  <si>
    <t>-ML7a_2uy2WQl47VJc0v</t>
  </si>
  <si>
    <t>-ML7aeIzTmq6OpRQUAoa</t>
  </si>
  <si>
    <t>-ML7ahcKxcHOwHa4gvMO</t>
  </si>
  <si>
    <t>-ML7amTtCbqbY0w1ivVM</t>
  </si>
  <si>
    <t>-ML7anE1UnWN9aDeDuts</t>
  </si>
  <si>
    <t>-ML7b3zzf_NNwDzB_i0M</t>
  </si>
  <si>
    <t>Finocchio</t>
  </si>
  <si>
    <t>-ML7bKfPnbI15oJoNypA</t>
  </si>
  <si>
    <t>-ML7bOYOzJXeFU8Geq1m</t>
  </si>
  <si>
    <t>-ML7bPKg24rN9UhJDQiL</t>
  </si>
  <si>
    <t>-ML7bZzI1WoVA85rlKaG</t>
  </si>
  <si>
    <t>-ML7bapytKbFFTmorwKq</t>
  </si>
  <si>
    <t>-ML7bjYaoE4q1Bc_ur8a</t>
  </si>
  <si>
    <t>-ML7boIiuxItNGqBBeOM</t>
  </si>
  <si>
    <t>-ML7bpV8g9dQjl2osCk8</t>
  </si>
  <si>
    <t>-ML7brqn2q3DO_9kY98g</t>
  </si>
  <si>
    <t>Breas</t>
  </si>
  <si>
    <t>-ML7bs219Z3dCodERzPl</t>
  </si>
  <si>
    <t>-ML7bvdHBShlK7r5QYEH</t>
  </si>
  <si>
    <t>-ML7c-oqwP_MUmUFFDW4</t>
  </si>
  <si>
    <t>-ML7c55Bz6f18yR-zek-</t>
  </si>
  <si>
    <t>-ML7c9lPILWfkbtwzhEC</t>
  </si>
  <si>
    <t>-ML7cCCXiMraedt-cM1U</t>
  </si>
  <si>
    <t>-ML7cCfLwssrX7yPhWFr</t>
  </si>
  <si>
    <t>-ML7cFdIdGaGDHreHuOL</t>
  </si>
  <si>
    <t>-ML7cHPuTqUwkYfI8RY4</t>
  </si>
  <si>
    <t>-ML7cLziozMH7-HIKJoB</t>
  </si>
  <si>
    <t>-ML7cU8Uu8c_mq0QZWsI</t>
  </si>
  <si>
    <t>-ML7cWY__CsnhQyl2yjv</t>
  </si>
  <si>
    <t>-ML7cYBhFKTiepcStWFK</t>
  </si>
  <si>
    <t>-ML7cazbAbphR7nw6nDG</t>
  </si>
  <si>
    <t>-ML7cgSO0L3TZKwCHvIv</t>
  </si>
  <si>
    <t>-ML7cmIaCeDn9ZyW2Ckv</t>
  </si>
  <si>
    <t>-ML7d-4HPrpZGjelzShe</t>
  </si>
  <si>
    <t>-ML7dKLLWchT2rWrchHQ</t>
  </si>
  <si>
    <t>-ML7dTgws_IKxcCu2kG1</t>
  </si>
  <si>
    <t>-ML7dcc_lfxh0cYvzOK5</t>
  </si>
  <si>
    <t>-ML7deBo2BVP2O0W3Zjb</t>
  </si>
  <si>
    <t>-ML7di9HQlUYdt_yRQxR</t>
  </si>
  <si>
    <t>-ML7dt8ZUC-67Sj97-Cq</t>
  </si>
  <si>
    <t>-ML7e0OtzWhXmNimHMce</t>
  </si>
  <si>
    <t>-ML7e50VZMT6fhaJq1k7</t>
  </si>
  <si>
    <t>-ML7e5gnfUXb4YVinXTW</t>
  </si>
  <si>
    <t>-ML7e7pMmiFeXZ1WO830</t>
  </si>
  <si>
    <t>-ML7eBOT9zpDB4tG81AC</t>
  </si>
  <si>
    <t>-ML7eE1lBsHfyREZ9pyd</t>
  </si>
  <si>
    <t>-ML7eGrK807wxzmrpIdF</t>
  </si>
  <si>
    <t>-ML7eJwT4DEYUfhYH00u</t>
  </si>
  <si>
    <t>-ML7eLdkukjg4wMLMJaL</t>
  </si>
  <si>
    <t>-ML7eNg0rQ-5qlBm4cw-</t>
  </si>
  <si>
    <t>-ML7eY4MtMkUrSHXp0dW</t>
  </si>
  <si>
    <t>-ML7e_6EFF9WzzDHC4NI</t>
  </si>
  <si>
    <t>-ML7eiIABuLxCdaxyFCI</t>
  </si>
  <si>
    <t>-ML7elmTXqedglE9iK8O</t>
  </si>
  <si>
    <t>-ML7em5i8ZI7EWsB1Cjg</t>
  </si>
  <si>
    <t>-ML7enikuImgcJaTBN9P</t>
  </si>
  <si>
    <t>-ML7eq1X4f3Iw9ec6UQL</t>
  </si>
  <si>
    <t>-ML7esn7uhMhKPa_oeSA</t>
  </si>
  <si>
    <t>-ML7evTUK_pyrwejJ6Cq</t>
  </si>
  <si>
    <t>-ML7ex_DwZoO-RFlNQCb</t>
  </si>
  <si>
    <t>-ML7f2eIztbCE0Lxc2dP</t>
  </si>
  <si>
    <t>-ML7f3hka_sULkGMpmP-</t>
  </si>
  <si>
    <t>-ML7f8OYv4lbR6nJm297</t>
  </si>
  <si>
    <t>-ML7fR2SniGUzDuDCRsI</t>
  </si>
  <si>
    <t>-ML7fVcteQc1LX0KqZy0</t>
  </si>
  <si>
    <t>-ML7fd15xlAy8A81o6lM</t>
  </si>
  <si>
    <t>-ML7fjWrUACHA3R__2aZ</t>
  </si>
  <si>
    <t>-ML7fmfgNKK64HAnuwrO</t>
  </si>
  <si>
    <t>-ML7fuRmx19PogPvbkI4</t>
  </si>
  <si>
    <t>-ML7fvfQiuLe6i5baCtD</t>
  </si>
  <si>
    <t>-ML7g2-OWeRwlXtld2g_</t>
  </si>
  <si>
    <t>-ML7g2RYwCZCoCcuT-_i</t>
  </si>
  <si>
    <t>-ML7gAew0Sf9RAx4d8G5</t>
  </si>
  <si>
    <t>-ML7gEQmeMGZ7IkCKXzm</t>
  </si>
  <si>
    <t>-ML7gKQrZXnf_SpyeU4q</t>
  </si>
  <si>
    <t>-ML7gLF5OrxTAucqO_kA</t>
  </si>
  <si>
    <t>-ML7gPZjuKOK2n8Clb4Y</t>
  </si>
  <si>
    <t>-ML7gY0iJts2gUV7mO2P</t>
  </si>
  <si>
    <t>-ML7gbhaHLZgMY39ILFP</t>
  </si>
  <si>
    <t>-ML7gi3gQifXfQ-m12WP</t>
  </si>
  <si>
    <t>-ML7goUkYuzcjcbQs43Z</t>
  </si>
  <si>
    <t>-ML7gvvOo73KvojnCmPl</t>
  </si>
  <si>
    <t>-ML7gzoiTzD9T_wRVJnv</t>
  </si>
  <si>
    <t>-ML7hANm70ZIzS_JxzoQ</t>
  </si>
  <si>
    <t>Bananer</t>
  </si>
  <si>
    <t>-ML7hGL4k2E7ouKTo7bW</t>
  </si>
  <si>
    <t>-ML7hRjWpJP9nF5xDH0v</t>
  </si>
  <si>
    <t>-ML7h_yo15J--1Tg9_3J</t>
  </si>
  <si>
    <t>-ML7hdMHNkpebJLfzKMd</t>
  </si>
  <si>
    <t>-ML7hgtZF-xA46lkWHMR</t>
  </si>
  <si>
    <t>-ML7htubpGJGbBPS_IYF</t>
  </si>
  <si>
    <t>-ML7hvKWFVSyzKOCigS1</t>
  </si>
  <si>
    <t>-ML7hw_swr78RtGUCF0-</t>
  </si>
  <si>
    <t>-ML7i-cnQgKLd7g7qVjZ</t>
  </si>
  <si>
    <t>Lotus</t>
  </si>
  <si>
    <t>-ML7i39_SaLm9XhZjq8p</t>
  </si>
  <si>
    <t>-ML7i9fnRTFGaAGSBTLP</t>
  </si>
  <si>
    <t>-ML7iFu4Fe_105ZA_Yku</t>
  </si>
  <si>
    <t>-ML7idOSera8QNVTC2b6</t>
  </si>
  <si>
    <t>-ML7it496SG3QBeyroDe</t>
  </si>
  <si>
    <t>-ML7iy5SAiS6z2Pcrcov</t>
  </si>
  <si>
    <t>-ML7j3JuhFRr5_al0MFg</t>
  </si>
  <si>
    <t>-ML7jcBejrBdbWcjlK7t</t>
  </si>
  <si>
    <t>-ML7jgV2mgKQMnSjQzNL</t>
  </si>
  <si>
    <t>-MLgeN-l6vEZRffTQ5LX</t>
  </si>
  <si>
    <t>basilikun</t>
  </si>
  <si>
    <t>-MLgeYAs2xXdicHiRnLf</t>
  </si>
  <si>
    <t>-MLgfMTNZwoDQ2ZbMsGk</t>
  </si>
  <si>
    <t>-MLgfNxcVZ3ZUAaxvHLN</t>
  </si>
  <si>
    <t>-MLgfgiaGNARjxVvu591</t>
  </si>
  <si>
    <t>-MLgfhQYfxW62U-lFkPc</t>
  </si>
  <si>
    <t>-MLgfl7goknAE_DRnsMq</t>
  </si>
  <si>
    <t>-MLgfuKfTrcsnGtxt28i</t>
  </si>
  <si>
    <t>-MLgfzI15HfKb0BN7INQ</t>
  </si>
  <si>
    <t>-MLgg39-Up-tCU7h-PSU</t>
  </si>
  <si>
    <t>-MLggSDLfGFpATV4km5p</t>
  </si>
  <si>
    <t>-MLggV0XnM5wkqwLN5oh</t>
  </si>
  <si>
    <t>-MLgg_fR1A_Jw6pUzMkz</t>
  </si>
  <si>
    <t>basilikum</t>
  </si>
  <si>
    <t>-MLggbruJPkoAAdsn7ZJ</t>
  </si>
  <si>
    <t>-MLgggEDcR24r0BDowlq</t>
  </si>
  <si>
    <t>-MLgglI8JBXvqATwkcOr</t>
  </si>
  <si>
    <t>-MLggoxrwBuEJNBpMlpx</t>
  </si>
  <si>
    <t>-MLggrP1OOsGKMVwEsw3</t>
  </si>
  <si>
    <t>-MLggwqHskJ-c7xxBxI-</t>
  </si>
  <si>
    <t>-MLghQxu6at4EopTuG0s</t>
  </si>
  <si>
    <t>-MLgh_B6YtFuGBQZ0QhP</t>
  </si>
  <si>
    <t>-MLghcTbFBCkri95ume2</t>
  </si>
  <si>
    <t>-MLghnVFRlGWqN2ZDzLv</t>
  </si>
  <si>
    <t>-MLghuE_2ZtBMaT52oAp</t>
  </si>
  <si>
    <t>-MLghuz4cWbxh2Vj0EI4</t>
  </si>
  <si>
    <t>-MLghvAjdFFX_BHKoTnl</t>
  </si>
  <si>
    <t>-MLgi5TY-2Jr5UZR7Zjp</t>
  </si>
  <si>
    <t>-MLgiFynvdlMhLIFzgU_</t>
  </si>
  <si>
    <t>mint</t>
  </si>
  <si>
    <t>-MLgiL-IQsSU4jSt2LLH</t>
  </si>
  <si>
    <t>-MLgiPxvrTyBX5CCvFDF</t>
  </si>
  <si>
    <t>-MLgin3Cg9-JTiC9rz8E</t>
  </si>
  <si>
    <t>-MLgj3cE3YwKPg3iET1U</t>
  </si>
  <si>
    <t>-MLgj_0MaOo3vJabdjCG</t>
  </si>
  <si>
    <t>-MLgjho6KEEYMzU8G1lI</t>
  </si>
  <si>
    <t>-MLgjm1Hf0Jwav_Rl17M</t>
  </si>
  <si>
    <t>Plantain</t>
  </si>
  <si>
    <t>-MLgjvnCQk3AUYmz_GO2</t>
  </si>
  <si>
    <t>-MLgk3J87AqYMx1Pbcnu</t>
  </si>
  <si>
    <t>-MLgk78xXUsG9Dmf-nmp</t>
  </si>
  <si>
    <t>-MLgk9L28X6eWDaT4o16</t>
  </si>
  <si>
    <t>-MLgkCJsy0bXiFwuDDSi</t>
  </si>
  <si>
    <t>-MLgkGmd_daIn8Wqm7BN</t>
  </si>
  <si>
    <t>-MLgkLwOVf6WPLDQvPHU</t>
  </si>
  <si>
    <t>-MLgkyzdmnYyySPh01Yd</t>
  </si>
  <si>
    <t>Netto finsensvej</t>
  </si>
  <si>
    <t>-MLglAntOla54BqvhloE</t>
  </si>
  <si>
    <t>-MLglF_2EhY1B3Mju7pO</t>
  </si>
  <si>
    <t>-MLglMME1Ae1watLB8ak</t>
  </si>
  <si>
    <t>-MLglWDjpND69pAPX0xE</t>
  </si>
  <si>
    <t>-MLgl_iggaO2IG2X2Rer</t>
  </si>
  <si>
    <t>-MLglcacnq1ttP2XZcQ5</t>
  </si>
  <si>
    <t>Caqui</t>
  </si>
  <si>
    <t>-MLglgReghRpcreMw9_W</t>
  </si>
  <si>
    <t>-MLgljCVQH2FQtIo9BJO</t>
  </si>
  <si>
    <t>-MLglvu69BJDxGrySipb</t>
  </si>
  <si>
    <t>-MLgmB16t7jKyk-OAwe0</t>
  </si>
  <si>
    <t>-MLgmG1kVjq6xi3IVaT8</t>
  </si>
  <si>
    <t>-MLgmLC3qpXs_XRHMSWY</t>
  </si>
  <si>
    <t>-MLgmPGqEOVeH1RSUWyK</t>
  </si>
  <si>
    <t>Candy</t>
  </si>
  <si>
    <t>-MLgmRHHs7MTFpWjIwlz</t>
  </si>
  <si>
    <t>-MLgmd7YIGlig9Ld5_Te</t>
  </si>
  <si>
    <t>-MLgmnB7nnwE1oKdUm2r</t>
  </si>
  <si>
    <t>-MLgmrTJoiXZ7e4PER7T</t>
  </si>
  <si>
    <t>-MLgmzEDrlbCqAAn1Usu</t>
  </si>
  <si>
    <t>-MLgn2R5F3Ir8B59kSOi</t>
  </si>
  <si>
    <t>-MLgnAQtjOYP2FGEnMvt</t>
  </si>
  <si>
    <t>-MLgnJPKZzGsVMgPqcAm</t>
  </si>
  <si>
    <t>-MLgo0CG1GpeyMmc4vvX</t>
  </si>
  <si>
    <t>-MLgo6KHcglcpiFju6BO</t>
  </si>
  <si>
    <t>-MLgoHQ7izfrExTPK3SO</t>
  </si>
  <si>
    <t>spring onions</t>
  </si>
  <si>
    <t>-MLgoN0ZPfXVp0332wV0</t>
  </si>
  <si>
    <t>-MLgo_xOl0P9YXQNFO4U</t>
  </si>
  <si>
    <t>-MLgofRxlxit0gBgF90A</t>
  </si>
  <si>
    <t>-MLgoghk71TSrQMeCJl7</t>
  </si>
  <si>
    <t>-MLgokaMMAT9F_lKBRHY</t>
  </si>
  <si>
    <t>-MLgoqMWigyjXAXGPW4o</t>
  </si>
  <si>
    <t>-MLgox_GQIue1je0a2pC</t>
  </si>
  <si>
    <t>-MLgoxsIoZTYtM-PY1LJ</t>
  </si>
  <si>
    <t>-MLgoyJzQqLhfszjUD5Z</t>
  </si>
  <si>
    <t>-MLgp2jnPKfn4E8sBTUi</t>
  </si>
  <si>
    <t>-MLgpARg_LW9NNtqFRGG</t>
  </si>
  <si>
    <t>-MLgpEGMKkPrT3bXx0qh</t>
  </si>
  <si>
    <t>-MLgpbZnSUC2fSSjR0q5</t>
  </si>
  <si>
    <t>-MLgpi3N9pP6ZNPVd-gZ</t>
  </si>
  <si>
    <t>-MLgpkoJROYWEcH-fvQC</t>
  </si>
  <si>
    <t>-MLgppzjXdhiz37__HY3</t>
  </si>
  <si>
    <t>melon</t>
  </si>
  <si>
    <t>-MLgprECehhbh1KEfaEt</t>
  </si>
  <si>
    <t>-MLgq6NnZew0sAHfo0Yd</t>
  </si>
  <si>
    <t>-MLgq8ssV5tnI03X0Kkx</t>
  </si>
  <si>
    <t>-MLgqAUgLwTcEnWYSsW7</t>
  </si>
  <si>
    <t>pesr</t>
  </si>
  <si>
    <t>-MLgqEKBBE9WSWiqA4Tc</t>
  </si>
  <si>
    <t>-MLgqNRbNgZHxRtxq2FO</t>
  </si>
  <si>
    <t>-MLgqWnL4kCrp5P6xpGA</t>
  </si>
  <si>
    <t>-MLgqZ4T4ma59dhnQrnL</t>
  </si>
  <si>
    <t>-MLgqcPDQBReT6CV3Va5</t>
  </si>
  <si>
    <t>-MLgqh3_PeaFddqmxT6u</t>
  </si>
  <si>
    <t>-MLgqi7rzSwmgZPtEhTk</t>
  </si>
  <si>
    <t>-MLgqogU-KxoPocaRvkt</t>
  </si>
  <si>
    <t>-MLgqtxfR1qt5lI4vFm0</t>
  </si>
  <si>
    <t>-MLgqxyYK-NxN6mmVOGL</t>
  </si>
  <si>
    <t>-MLgqz5EiQ8m1OP0s6GM</t>
  </si>
  <si>
    <t>-MLgqzI16xygvvs2ms9r</t>
  </si>
  <si>
    <t>-MLgr44ZzCQYY1es3IIZ</t>
  </si>
  <si>
    <t>-MLgr5Je9KlJtgyY1tlZ</t>
  </si>
  <si>
    <t>-MLgr9psFE8yhOmliLAs</t>
  </si>
  <si>
    <t>-MLgr9rtRoB4kkznO2oW</t>
  </si>
  <si>
    <t>-MLgrCRhsQkVf0xjYL9Z</t>
  </si>
  <si>
    <t>-MLgrO7T7N8zZA2vOax0</t>
  </si>
  <si>
    <t>-MLgrVQJ2pL1m34jjiqz</t>
  </si>
  <si>
    <t>-MLgrgiC-GjpWtywgdYd</t>
  </si>
  <si>
    <t>-MLgrkaAD-AF8RyZ3fex</t>
  </si>
  <si>
    <t>-MLgrmIR5Pe2iazwN-1I</t>
  </si>
  <si>
    <t>-MLgrst_idJXTR3r3fNM</t>
  </si>
  <si>
    <t>-MLgs3CGa1M_O03tAKvK</t>
  </si>
  <si>
    <t>-MLgs6piUceEhizCRY7e</t>
  </si>
  <si>
    <t>-MLgsBwRiWvgNYEhGJ29</t>
  </si>
  <si>
    <t>-MLgsSuGyQBvRTGUJDU3</t>
  </si>
  <si>
    <t>-MLgsTamamOG9bGMu3QV</t>
  </si>
  <si>
    <t>-MLgsWm4M3IfZtzfE5c-</t>
  </si>
  <si>
    <t>-MLgsXF1ma_9nDpoeCQk</t>
  </si>
  <si>
    <t>-MLgs_AxJvonxtjXSX1b</t>
  </si>
  <si>
    <t>-MLgs_dSIPfAhwGAMhhX</t>
  </si>
  <si>
    <t>-MLgsd4RNL2zzcYQfjnW</t>
  </si>
  <si>
    <t>-MLgsiSjTASe8NZBnX6I</t>
  </si>
  <si>
    <t>-MLgsnnrhL7LqTSn3hyc</t>
  </si>
  <si>
    <t>-MLgsrv9JXJn6x3CIRfG</t>
  </si>
  <si>
    <t>-MLgsyRvCp0xgAUmJkZq</t>
  </si>
  <si>
    <t>-MLgtXXffvmzwIT8X-LM</t>
  </si>
  <si>
    <t>-MLgtd8En_9m5YImU96M</t>
  </si>
  <si>
    <t>-MLgtmLACdV9fowB41jA</t>
  </si>
  <si>
    <t>-MLgtqWBeIzWSgRbryhV</t>
  </si>
  <si>
    <t>-MLgtuDLhXirnhiuDyrk</t>
  </si>
  <si>
    <t>-MLgu-Grifw98EsG_AUq</t>
  </si>
  <si>
    <t>-MLgu2ALAFv4JyY4NpuY</t>
  </si>
  <si>
    <t>-MLguCKQon5irIuvlA5-</t>
  </si>
  <si>
    <t>-MLguM4cpi0jVqFkRIg1</t>
  </si>
  <si>
    <t>-MLguW5HGXEyMDJJDNdv</t>
  </si>
  <si>
    <t>-MLgudzDWQm_2rO-UVPE</t>
  </si>
  <si>
    <t>-MLgug9eL6NLFRhnEBNA</t>
  </si>
  <si>
    <t>Root veggies</t>
  </si>
  <si>
    <t>-MLguiUyYNwje7_eUkZR</t>
  </si>
  <si>
    <t>-MLgum-vzjaSRGOLpDum</t>
  </si>
  <si>
    <t>-MLguzYSfFB3J8FBAUfL</t>
  </si>
  <si>
    <t>-MLgv0Tj6UsiOqaODt9p</t>
  </si>
  <si>
    <t>-MLgv1HcmOE0u4Gns8_D</t>
  </si>
  <si>
    <t>-MLgv3RPZGOFszioaWCi</t>
  </si>
  <si>
    <t>-MLgv8TOQAmMgB2THrxD</t>
  </si>
  <si>
    <t>-MLgv9dysKmFwePtTXM_</t>
  </si>
  <si>
    <t>-MLgvFaxcRqtc4c_F4jJ</t>
  </si>
  <si>
    <t>-MLgvHRcXEn2PUbuhH7Z</t>
  </si>
  <si>
    <t>-MLgvKO0nTwFPAPRTWsp</t>
  </si>
  <si>
    <t>-MLgvNRmP6o-ZNJ2Rppw</t>
  </si>
  <si>
    <t>-MLgvO85ZzMw6XbID_Cm</t>
  </si>
  <si>
    <t>-MLgvSIdZndbmmsVtoEg</t>
  </si>
  <si>
    <t>-MLgveDzv6MMLgIAU_m1</t>
  </si>
  <si>
    <t>-MLgvlmCxmtSq6t5M1Q-</t>
  </si>
  <si>
    <t>-MLgwI4PXqsTPQvr4D1m</t>
  </si>
  <si>
    <t>-MLgwKkZGovAKffoyjLP</t>
  </si>
  <si>
    <t>-MLgwL7fBOwrj1wONgmh</t>
  </si>
  <si>
    <t>-MLgwO1OfFDB6MdBr3aj</t>
  </si>
  <si>
    <t>-MLgwOEdWUTrhARth_NY</t>
  </si>
  <si>
    <t>-MLgwRsiGyKXbbLB5fnw</t>
  </si>
  <si>
    <t>-MLgwVVuzeFHdMKYa3Sn</t>
  </si>
  <si>
    <t>-MLgwZ6UxAfSThEGDQ8_</t>
  </si>
  <si>
    <t>-MLgwm0A_EdwN_O05xMr</t>
  </si>
  <si>
    <t>MÃ©xico</t>
  </si>
  <si>
    <t>-MLgwpsFUb3wKHdNKw72</t>
  </si>
  <si>
    <t>rema 1000 oresundsvej</t>
  </si>
  <si>
    <t>-MLgwqJPgV0zlnPgxYVH</t>
  </si>
  <si>
    <t>-MLgwu3GU4VhEfZKZ0sL</t>
  </si>
  <si>
    <t>-MLgwwpiYmKIvycmblqb</t>
  </si>
  <si>
    <t>remoulade</t>
  </si>
  <si>
    <t>-MLgx7D7ntM2f_w4G68U</t>
  </si>
  <si>
    <t>-MLgxB02MqclWi6Xq0iz</t>
  </si>
  <si>
    <t>spring onion</t>
  </si>
  <si>
    <t>-MLgxEf8c7EKVZOlmyaj</t>
  </si>
  <si>
    <t>-MLgxH469YOc0aMPGzQB</t>
  </si>
  <si>
    <t>-MLgxJw1fJ_RYqZVhsPr</t>
  </si>
  <si>
    <t>-MLgxN7lFmP3ZiOz7OEN</t>
  </si>
  <si>
    <t>-MLgxQZ6uPBTxtVRPdC3</t>
  </si>
  <si>
    <t>-MLgxRmunD0O6YpbaUsA</t>
  </si>
  <si>
    <t>-MLgxUK8k6FWbIhF1kT2</t>
  </si>
  <si>
    <t>-MLgx_rToFv_n1A7yv-l</t>
  </si>
  <si>
    <t>-MLgxbsVeQ2btRI3aHxT</t>
  </si>
  <si>
    <t>-MLgxf8uKqF4xsDVwqfY</t>
  </si>
  <si>
    <t>-MLgxhtz_Go-r5XLweIm</t>
  </si>
  <si>
    <t>0.43</t>
  </si>
  <si>
    <t>-MLgxm3R61hBEAdZNhV6</t>
  </si>
  <si>
    <t>-MLgxpPmCLcgDdoxV0fN</t>
  </si>
  <si>
    <t>-MLgxsDtTjsYzRrxah2i</t>
  </si>
  <si>
    <t>-MLgxuUKDFnuaBCegtl8</t>
  </si>
  <si>
    <t>-MLgxx9UQsc9tQ5SLdKP</t>
  </si>
  <si>
    <t>-MLgyPNGxv_cLJLNmPK2</t>
  </si>
  <si>
    <t>-MLgynQd58KBhB5lG3iZ</t>
  </si>
  <si>
    <t>-MLgys4xiWkn4xktk55-</t>
  </si>
  <si>
    <t>-MLgyuh1oy2HG1QuZ4zD</t>
  </si>
  <si>
    <t>-MLgyyf3Tocsiw_C5-tw</t>
  </si>
  <si>
    <t>-MLgzOcGPLW9UoADmB4I</t>
  </si>
  <si>
    <t>-MMF_I-Od7PIVILz0Vy2</t>
  </si>
  <si>
    <t>-MMF_LraQy6PnSssmvAD</t>
  </si>
  <si>
    <t>-MMF_Srhaj3nDWw7xKS3</t>
  </si>
  <si>
    <t>-MMF_WzH-eQRabAR88n_</t>
  </si>
  <si>
    <t>Chillis</t>
  </si>
  <si>
    <t>-MMF_XbeT0h5xFc2zgJe</t>
  </si>
  <si>
    <t>-MMF__scOANwH2mORH4c</t>
  </si>
  <si>
    <t>-MMF_cg81QHbPzyNUKKV</t>
  </si>
  <si>
    <t>-MMF_dNy05Ps9aT_eurM</t>
  </si>
  <si>
    <t>-MMF_dppJi11iIW-Oket</t>
  </si>
  <si>
    <t>-MMF_g6fw2GL1SEjREjA</t>
  </si>
  <si>
    <t>-MMF_ktXmQ-VnhfF67Wv</t>
  </si>
  <si>
    <t>-MMF_n_hk7kElIuYzqnw</t>
  </si>
  <si>
    <t>-MMF_rR--ig2GwXilm5c</t>
  </si>
  <si>
    <t>-MMF_v3-tDI67w-R69Kq</t>
  </si>
  <si>
    <t>-MMF_ygu6U_b0dD6d0EX</t>
  </si>
  <si>
    <t>-MMFa1vKCvNsUWUrozr-</t>
  </si>
  <si>
    <t>-MMFa7qA-2SJdTjeT9bH</t>
  </si>
  <si>
    <t>-MMFaCuk4MK-VP3zpFj9</t>
  </si>
  <si>
    <t>-MMFaH5WGheuZi46tLcq</t>
  </si>
  <si>
    <t>Caki</t>
  </si>
  <si>
    <t>-MMFaL-T7zPFiLlOCfn9</t>
  </si>
  <si>
    <t>-MMFaV_WfhEJO60ekWIz</t>
  </si>
  <si>
    <t>-MMFab7i8tnrnLKcEEiR</t>
  </si>
  <si>
    <t>-MMFac5KKK7zuvykYGgQ</t>
  </si>
  <si>
    <t>-MMFahJBf_LWk6qQDmqQ</t>
  </si>
  <si>
    <t>-MMFak4AlDxdqRbdw5VI</t>
  </si>
  <si>
    <t>-MMFalxe_BdPZ6C5Xh67</t>
  </si>
  <si>
    <t>-MMFapH5BWjssrAdXBBJ</t>
  </si>
  <si>
    <t>-MMFaqs6dLlEDd2XluLE</t>
  </si>
  <si>
    <t>-MMFasd8uhBqYuTy-QI9</t>
  </si>
  <si>
    <t>-MMFawAqpWGTm92ORBPp</t>
  </si>
  <si>
    <t>-MMFazGG1TH5RkeR7et-</t>
  </si>
  <si>
    <t>-MMFb2JTvXlaaApa5oky</t>
  </si>
  <si>
    <t>-MMFb6oCvZ2wc4Xm4XPA</t>
  </si>
  <si>
    <t>-MMFbDMeCcUpR5SrVnJN</t>
  </si>
  <si>
    <t>Herb</t>
  </si>
  <si>
    <t>-MMFbDoehP1PEB7s4ovm</t>
  </si>
  <si>
    <t>-MMFbI4jid_PyeCZhchS</t>
  </si>
  <si>
    <t>-MMFbfNb05c0zuFEdTah</t>
  </si>
  <si>
    <t>-MMFc2vLTF7t1tZJQ5OD</t>
  </si>
  <si>
    <t>-MMFcK8peIPXIeHgiV75</t>
  </si>
  <si>
    <t>-MMFcMO69gezo479itv_</t>
  </si>
  <si>
    <t>-MMFcODxLg6XIEH_r6E6</t>
  </si>
  <si>
    <t>-MMFcVAC9liqyEa3-NQJ</t>
  </si>
  <si>
    <t>-MMFc_Yv935roLgKi0YI</t>
  </si>
  <si>
    <t>-MMFclYshkJGl5BMsfC9</t>
  </si>
  <si>
    <t>-MMFclgJ-JVqPwTGmUrm</t>
  </si>
  <si>
    <t>-MMFd3C0t3Kl9VkV6U6J</t>
  </si>
  <si>
    <t>-MMFdZ0xP0zrjnLvMOoZ</t>
  </si>
  <si>
    <t>-MMFdxjp1tz0Gsaxeo3G</t>
  </si>
  <si>
    <t>-MMFe-G2tS5dwFa0KDrl</t>
  </si>
  <si>
    <t>-MMFe555OSVJmFXz3GzK</t>
  </si>
  <si>
    <t>-MMFeCxe75n68r80QmwQ</t>
  </si>
  <si>
    <t>-MMFeMKSpGNEve62jCHD</t>
  </si>
  <si>
    <t>-MMFeML7w8_0foIxlHvK</t>
  </si>
  <si>
    <t>-MMFeQeOyD1RFkG03fDf</t>
  </si>
  <si>
    <t>-MMFeXd3mX1U_zu24y5f</t>
  </si>
  <si>
    <t>-MMFe_X3bbpfT3_Pj8tA</t>
  </si>
  <si>
    <t>-MMFegvg6hr9EvMlV0TN</t>
  </si>
  <si>
    <t>-MMFelaGltbo6u-Ppi72</t>
  </si>
  <si>
    <t>-MMFenOg0ddJEnef3JyA</t>
  </si>
  <si>
    <t>-MMFerLO33hu6Um8h32u</t>
  </si>
  <si>
    <t>-MMFfHHw2kd7D-DBcF6S</t>
  </si>
  <si>
    <t>-MMFfO5XnlXcSE5dbbea</t>
  </si>
  <si>
    <t>-MMFfQkbx_zDSrXYSgQw</t>
  </si>
  <si>
    <t>-MMFfdyok6aiE3M5SEGU</t>
  </si>
  <si>
    <t>-MMFfk4uCrdOI07zTyht</t>
  </si>
  <si>
    <t>-MMFfnbQTK1QnRiYoY2E</t>
  </si>
  <si>
    <t>-MMFfrYFsyl-oa4rF82_</t>
  </si>
  <si>
    <t>-MMFfrkV4sIzwnUYEXxJ</t>
  </si>
  <si>
    <t>-MMFfwe8X-qfjv9CyDaW</t>
  </si>
  <si>
    <t>-MMFfzRLLRlu-FotfEi4</t>
  </si>
  <si>
    <t>-MMFg6PeOj4i8BV6FIi1</t>
  </si>
  <si>
    <t>-MMFgMOyIOZdoKi67G1F</t>
  </si>
  <si>
    <t>-MMFgNfjBg8jbw4Z3XBb</t>
  </si>
  <si>
    <t>-MMFgVaJCmGwyNMKHcIV</t>
  </si>
  <si>
    <t>-MMFg_BoOyDde6totJbD</t>
  </si>
  <si>
    <t>-MMFge5q16-1GZGSo2zD</t>
  </si>
  <si>
    <t>-MMFgeWEpy-mFVJjjjhF</t>
  </si>
  <si>
    <t>-MMFgjJljLRIG_Z81G4S</t>
  </si>
  <si>
    <t>-MMFgkxZPjIhX8jdJITZ</t>
  </si>
  <si>
    <t>-MMFglLedzMXJkh0c9o-</t>
  </si>
  <si>
    <t>-MMFgphnl6iyWfsuaPS2</t>
  </si>
  <si>
    <t>-MMFguVX-dTzXTDdLFBY</t>
  </si>
  <si>
    <t>-MMFgvtDkVtNuYu9w0wv</t>
  </si>
  <si>
    <t>-MMFh-VH1pQXrR_fjIM_</t>
  </si>
  <si>
    <t>-MMFh4bUw6BjTdCF0yet</t>
  </si>
  <si>
    <t>-MMFhFEEQXaf57R7_AZu</t>
  </si>
  <si>
    <t>Unknkown</t>
  </si>
  <si>
    <t>-MMFhJJq1xxu3Yns0sUC</t>
  </si>
  <si>
    <t>-MMFhaG23XpyfKwX7x2f</t>
  </si>
  <si>
    <t>-MMFhfoypxDBv2DkMeuW</t>
  </si>
  <si>
    <t>-MMFhoHCcSmdGGoSMHbd</t>
  </si>
  <si>
    <t>-MMFhpTl4M4BFVocORmH</t>
  </si>
  <si>
    <t>-MMFhsSiEngLpG_X9AYe</t>
  </si>
  <si>
    <t>-MMFhvXX4fgsipHWUwBJ</t>
  </si>
  <si>
    <t>-MMFhx_5Y0Qfto9MSD7p</t>
  </si>
  <si>
    <t>-MMFi20YDemzP1AmHD7K</t>
  </si>
  <si>
    <t>-MMFiK49NqXUlQQEIqAJ</t>
  </si>
  <si>
    <t>-MMFiRnkOqOXa4FQ6zbt</t>
  </si>
  <si>
    <t>-MMFp730tvfuxgy41sre</t>
  </si>
  <si>
    <t>-MMFq4wfA2CykqUXXX3y</t>
  </si>
  <si>
    <t>-MMFqQ5-RyVzxcOmhFB_</t>
  </si>
  <si>
    <t>-MMFqWCZAAZhva-ccDgU</t>
  </si>
  <si>
    <t>-MMFq_drGa1bUtAYWMdT</t>
  </si>
  <si>
    <t>-MMFqj8gEEzTotRZEHVx</t>
  </si>
  <si>
    <t>-MMFqpabsLw-zm1G9vgS</t>
  </si>
  <si>
    <t>-MMFqzLmcp429n8QOn5h</t>
  </si>
  <si>
    <t>-MMFr2un4ixCdLK07qDb</t>
  </si>
  <si>
    <t>-MMFr5oTAaSGJaNMoWRl</t>
  </si>
  <si>
    <t>-MMFrBy9HIr1xGOb3Hca</t>
  </si>
  <si>
    <t>-MMFrTDqKLy5f4BWuUjV</t>
  </si>
  <si>
    <t>-MMFrdreBG0zBzfvWAOv</t>
  </si>
  <si>
    <t>-MMFrqTrntnfacMvTbIS</t>
  </si>
  <si>
    <t>-MMFs-s2Owm5tUF0NVlx</t>
  </si>
  <si>
    <t>-MMFs1DPXMrFBr6ot6nz</t>
  </si>
  <si>
    <t>-MMFs65vWa8kJpdcLIZE</t>
  </si>
  <si>
    <t>-MMFsEZaLBCJEceas4jV</t>
  </si>
  <si>
    <t>-MMFsI4itcI_vx275wtq</t>
  </si>
  <si>
    <t>-MMFsJApZd2lVtexNreu</t>
  </si>
  <si>
    <t>-MMFsMKKICJAv26B5UCm</t>
  </si>
  <si>
    <t>-MMFsOOAmUcuHcP5Jasl</t>
  </si>
  <si>
    <t>-MMFsWpBFzQ9FtxhyJdU</t>
  </si>
  <si>
    <t>-MMFsek9XAuGsHh-sj0e</t>
  </si>
  <si>
    <t>-MMFt4tA5v2PsBNGw6WG</t>
  </si>
  <si>
    <t>-MMFtGyRPgiGJLGOM6kV</t>
  </si>
  <si>
    <t>-MMFtRWNDJ8EEcy0cIuv</t>
  </si>
  <si>
    <t>Rabish</t>
  </si>
  <si>
    <t>-MMFtYKYbWlVaNgDf44g</t>
  </si>
  <si>
    <t>-MMFtnRMuUdhz5wmu95i</t>
  </si>
  <si>
    <t>-MMFttN7S4iPuiDMN5TN</t>
  </si>
  <si>
    <t>-MMFu-RsUxAfuJApajn-</t>
  </si>
  <si>
    <t>-MMFu4QGcOarhMKuhrHu</t>
  </si>
  <si>
    <t>-MMFuAsSnVeR06ZVi0g5</t>
  </si>
  <si>
    <t>-MMFuCHchDIVKwtc8soY</t>
  </si>
  <si>
    <t>-MMFuESFNiZz7XyuGmEJ</t>
  </si>
  <si>
    <t>-MMFuGMZzZGb4yPn19E4</t>
  </si>
  <si>
    <t>-MMFuZkUKQ5O3Wtq9q7u</t>
  </si>
  <si>
    <t>-MMFutkEhomDyFrz8YWr</t>
  </si>
  <si>
    <t>-MMFvAsBj8v3oblLAtzu</t>
  </si>
  <si>
    <t>Rema 1000  Ã¸restads blvd</t>
  </si>
  <si>
    <t>-MMFvJsw5Bb-GWMSjPf1</t>
  </si>
  <si>
    <t>-MMFvTDq-Yg3q6gdcC7K</t>
  </si>
  <si>
    <t>-MMFvXx59-11l8yqB9DG</t>
  </si>
  <si>
    <t>-MMFv_TdCPT2obBJhIMJ</t>
  </si>
  <si>
    <t>-MMFvg3iWexzLRGHrGpU</t>
  </si>
  <si>
    <t>-MMFvhsKTn8eTT1zrSAw</t>
  </si>
  <si>
    <t>-MMFvk4TJIAlvUW96W0r</t>
  </si>
  <si>
    <t>-MMFw2HN7iw6ecSOPP78</t>
  </si>
  <si>
    <t>-MMFw4N6pmAzVa7wBiSH</t>
  </si>
  <si>
    <t>-MMFw8TVslKdMsML_PTd</t>
  </si>
  <si>
    <t>-MMFwCsGI3YJr3PrFR77</t>
  </si>
  <si>
    <t>-MMFwJ3GCP_LOLhEMOFU</t>
  </si>
  <si>
    <t>-MMFwOcV90_uFVoKL-d4</t>
  </si>
  <si>
    <t>-MMFwTpRupvbxAM3vGuq</t>
  </si>
  <si>
    <t>-MMFwWi3hSn2TRFMOCrs</t>
  </si>
  <si>
    <t>-MMFwcaxoA0oWztBtwTD</t>
  </si>
  <si>
    <t>-MMFwfhD0ZSKPY3xi65-</t>
  </si>
  <si>
    <t>-MMFwnoeNbRhNvxkCK92</t>
  </si>
  <si>
    <t>-MMFwsO9KOR9U4w_cqOp</t>
  </si>
  <si>
    <t>-MMFwte_IpITZ-Ds5avD</t>
  </si>
  <si>
    <t>-MMFx0Xr-ibb4aar09ft</t>
  </si>
  <si>
    <t>-MMFx6Bo7-pnY8DhDM4S</t>
  </si>
  <si>
    <t>-MMFx94dBw_U_nhzs9e7</t>
  </si>
  <si>
    <t>-MMFxK9I0ziFUCWwBi6E</t>
  </si>
  <si>
    <t>-MMFxP5Pzmfm6GyX0Is3</t>
  </si>
  <si>
    <t>-MMFxTy5siKshyi9FuZg</t>
  </si>
  <si>
    <t>-MMFxY2ysHgYT44-iKb_</t>
  </si>
  <si>
    <t>-MMFxYIIPrR3sqASySBl</t>
  </si>
  <si>
    <t>-MMFxbeD2lKe6zyXM0IG</t>
  </si>
  <si>
    <t>-MMFxg0Bm1UuCOqTs48v</t>
  </si>
  <si>
    <t>-MMFxlDyECekO3PjMTiT</t>
  </si>
  <si>
    <t>-MMFxpoxkIae0fJZgbUr</t>
  </si>
  <si>
    <t>-MMFxvwJ9miTvZbF8_jM</t>
  </si>
  <si>
    <t>-MMFxzQ4TTw8trvbEanH</t>
  </si>
  <si>
    <t>-MMFyBW2kZBReNT_3hxu</t>
  </si>
  <si>
    <t>-MMFyJciJ-z00K9rDyXg</t>
  </si>
  <si>
    <t>-MMFyQQWMIYGI-1DnCZA</t>
  </si>
  <si>
    <t>Potatos</t>
  </si>
  <si>
    <t>-MMFz17nzdd3_asqLL1i</t>
  </si>
  <si>
    <t>-MMFzCBqRpaZgb-KXHOa</t>
  </si>
  <si>
    <t>-MMFzKBBK5wRdA15fdU2</t>
  </si>
  <si>
    <t>-MMFzKbitAlG0z0DGwNi</t>
  </si>
  <si>
    <t>-MMFzNnnkjxfLcgMIVJW</t>
  </si>
  <si>
    <t>-MMFzbP0g_WPoz9jl8AH</t>
  </si>
  <si>
    <t>-MMFzk2sC9gxTum_QRBX</t>
  </si>
  <si>
    <t>-MMG-3uxVkenuuUkhRUm</t>
  </si>
  <si>
    <t>-MMG-5jex-DeBftpYA0V</t>
  </si>
  <si>
    <t>-MMG-6Sto-aapcnnrjuH</t>
  </si>
  <si>
    <t>-MMG-U7n2QnyJHaZaAGd</t>
  </si>
  <si>
    <t>-MMG-chFVnzIfSJDfrdO</t>
  </si>
  <si>
    <t>-MMG0SoM7Ok_43LWDedC</t>
  </si>
  <si>
    <t>-MMG0e-rnKxyFn8Oc63J</t>
  </si>
  <si>
    <t>-MMG0og_n-76rgLQZNP8</t>
  </si>
  <si>
    <t>-MMG1B6DO1ObmzbEneS3</t>
  </si>
  <si>
    <t>-MMG1EjRYvnmd3PyFDpT</t>
  </si>
  <si>
    <t>-MMG1NPeoTxsRJILEHmC</t>
  </si>
  <si>
    <t>Persimmon</t>
  </si>
  <si>
    <t>-MModZziYbZUN0Tm5QPc</t>
  </si>
  <si>
    <t>Netto Kastupvej</t>
  </si>
  <si>
    <t>-MModertPN4z7XH_03Zi</t>
  </si>
  <si>
    <t>-MMoeY5zJUF7DSL268Yj</t>
  </si>
  <si>
    <t>-MMoeZwoOmxQu59hCrd5</t>
  </si>
  <si>
    <t>-MMoex9Njj1N0mNB2Cni</t>
  </si>
  <si>
    <t>-MMof32kw5c7ejItS4J6</t>
  </si>
  <si>
    <t>-MMof3ZOqc4lX2THdqZG</t>
  </si>
  <si>
    <t>-MMofIxCr8KJFi0rx3wP</t>
  </si>
  <si>
    <t>-MMofL7vCYPjaKX-45Ya</t>
  </si>
  <si>
    <t>-MMofQYq71VICy22E142</t>
  </si>
  <si>
    <t>-MMog6UG0XSny4bk32t_</t>
  </si>
  <si>
    <t>-MMogO_V70L5RiJNZ1vy</t>
  </si>
  <si>
    <t>-MMogOpTXTVKcQ3wVP7w</t>
  </si>
  <si>
    <t>Bitter melon</t>
  </si>
  <si>
    <t>-MMogR75FuJCr3JU3iS0</t>
  </si>
  <si>
    <t>-MMogWhPHvV3nVEPKABw</t>
  </si>
  <si>
    <t>-MMogb6n0EjqSBpBXdTx</t>
  </si>
  <si>
    <t>-MMogmAu5DIH8ZFWTY6l</t>
  </si>
  <si>
    <t>-MMogrow7_TGO0tpWCV5</t>
  </si>
  <si>
    <t>-MMoh6XgdnA6jlD_O2cB</t>
  </si>
  <si>
    <t>-MMohHCakgdNwHub1jmN</t>
  </si>
  <si>
    <t>-MMohJ6uXPBBkyVEX2GB</t>
  </si>
  <si>
    <t>-MMohMWhDtJjbkhdiMcI</t>
  </si>
  <si>
    <t>-MMohSTy9Tq7zLMwHITY</t>
  </si>
  <si>
    <t>-MMoh_--42kZxciZ-UKx</t>
  </si>
  <si>
    <t>-MMohabTbizAL6sAr-YO</t>
  </si>
  <si>
    <t>-MMohjLS4U9oyWBCuXsx</t>
  </si>
  <si>
    <t>-MMohoVCJIW--dL6_rEW</t>
  </si>
  <si>
    <t>-MMohu3Hd7vwALvLJolR</t>
  </si>
  <si>
    <t>-MMohw3aYc4rsMucxZcK</t>
  </si>
  <si>
    <t>-MMoi-HEp9Epdy3FSnZk</t>
  </si>
  <si>
    <t>-MMoi13gsRUrn3eTpAhP</t>
  </si>
  <si>
    <t>-MMoi26aKTk2TIKJBENC</t>
  </si>
  <si>
    <t>-MMoi5I4i8jUh2qlNeFo</t>
  </si>
  <si>
    <t>-MMoiOn6hgSRDi3W-G34</t>
  </si>
  <si>
    <t>Rood vegetables</t>
  </si>
  <si>
    <t>-MMoiWc3CWKrTm2CQqsi</t>
  </si>
  <si>
    <t>-MMoiblevLUPPCQw-Hhi</t>
  </si>
  <si>
    <t>-MMoifcRQ9YSgQHeW86x</t>
  </si>
  <si>
    <t>-MMoifs9W_qKFwUSWNzx</t>
  </si>
  <si>
    <t>-MMoigvu03Me88x64_ak</t>
  </si>
  <si>
    <t>-MMoirTwJkwbz30bZJxS</t>
  </si>
  <si>
    <t>-MMoiul6lchvrnGlRgoO</t>
  </si>
  <si>
    <t>-MMoj-Te3_sDD3ub_QiW</t>
  </si>
  <si>
    <t>-MMoj2yJEMpcyr3DvfTb</t>
  </si>
  <si>
    <t>-MMoj3Bz04OsP1JdloKr</t>
  </si>
  <si>
    <t>-MMojBbriJcuWB8PBHJd</t>
  </si>
  <si>
    <t>-MMojGkYGLyb1z6K0tEU</t>
  </si>
  <si>
    <t>-MMojHa8j3Q9ILmxouEK</t>
  </si>
  <si>
    <t>-MMojHgbPpKDDjusVLHI</t>
  </si>
  <si>
    <t>-MMojLdhf-CuAOnxsOpn</t>
  </si>
  <si>
    <t>-MMojOWDXpSNo3kL0TUR</t>
  </si>
  <si>
    <t>-MMojStxN2iN_jZ52cef</t>
  </si>
  <si>
    <t>-MMojVGHsiVwaGESMZCN</t>
  </si>
  <si>
    <t>-MMoj_T41DorbQjG_AAJ</t>
  </si>
  <si>
    <t>-MMoj_igE0cVreYaPx8d</t>
  </si>
  <si>
    <t>-MMojc8t4Oy8snbs5xNP</t>
  </si>
  <si>
    <t>-MMojfAQvlynKlHMO0-u</t>
  </si>
  <si>
    <t>-MMojhsu_U2a9QpKgwPL</t>
  </si>
  <si>
    <t>-MMojjmJUYc_b9Hqm8fv</t>
  </si>
  <si>
    <t>-MMojoGmT6wl4hpJVN19</t>
  </si>
  <si>
    <t>-MMojrSfc_-WIfl5tRRH</t>
  </si>
  <si>
    <t>-MMojvsPzwu_LS3p4X-D</t>
  </si>
  <si>
    <t>-MMojyRaqJCmjdHZivlV</t>
  </si>
  <si>
    <t>-MMok3Qjqz-NF-YH0YTs</t>
  </si>
  <si>
    <t>-MMok4jUyCz9ksF5K3Jg</t>
  </si>
  <si>
    <t>-MMokJZPjbT0Ucltx-ur</t>
  </si>
  <si>
    <t>-MMokPxK1sEp-y_rVmUd</t>
  </si>
  <si>
    <t>-MMokUJougzn0dFDoUzS</t>
  </si>
  <si>
    <t>-MMokVFVEhYM2lcSOs9y</t>
  </si>
  <si>
    <t>-MMokWbyM_Mkobp0fx0k</t>
  </si>
  <si>
    <t>-MMokXx0_I2FWQX9EzpX</t>
  </si>
  <si>
    <t>-MMoka1pivwXA4z-j1BA</t>
  </si>
  <si>
    <t>-MMokcjlmWXu5rm4YWzr</t>
  </si>
  <si>
    <t>-MMokd7T32NcpIutpBaa</t>
  </si>
  <si>
    <t>-MMoko5xurYkPuC1fal9</t>
  </si>
  <si>
    <t>-MMoksAu1dPXUd_IUNYf</t>
  </si>
  <si>
    <t>-MMokxi8JAxDCuDHiGSP</t>
  </si>
  <si>
    <t>-MMol2gmkB3aiETFfQZ2</t>
  </si>
  <si>
    <t>-MMolGXD6cexCKFZcMNl</t>
  </si>
  <si>
    <t>-MMonMzCK0c_qNnMW8OM</t>
  </si>
  <si>
    <t>-MMonW22heIa0iPcNb-9</t>
  </si>
  <si>
    <t>-MMonwSk2iWwVKHXqVIW</t>
  </si>
  <si>
    <t>-MMoo5mRiqs0tynofnM2</t>
  </si>
  <si>
    <t>-MMooCqaQ3URUPJg4TXE</t>
  </si>
  <si>
    <t>-MMooGIpxQ-m5c876fiN</t>
  </si>
  <si>
    <t>-MMoon3ykKcbnwvGHdIi</t>
  </si>
  <si>
    <t>-MMoovlmWbrE13G0iYbK</t>
  </si>
  <si>
    <t>-MMop4FIJT4a9f5Bn3PU</t>
  </si>
  <si>
    <t>-MMopCm2zw8If6xWuetN</t>
  </si>
  <si>
    <t>-MMopJcETXVUiTk-ryyW</t>
  </si>
  <si>
    <t>-MMopMB4FqVH01QFY-9J</t>
  </si>
  <si>
    <t>-MMopOXo6w_38ivf27RJ</t>
  </si>
  <si>
    <t>-MMopRsrSIo7WNmjlvnH</t>
  </si>
  <si>
    <t>-MMopYGsU03BcwuVCZ_2</t>
  </si>
  <si>
    <t>-MMopZzciXoeMHt-JbZm</t>
  </si>
  <si>
    <t>-MMopdBCmeE3OVXzJbmJ</t>
  </si>
  <si>
    <t>-MMope5k33CZY9u7jw61</t>
  </si>
  <si>
    <t>-MMopfG7bloWZnhbEQew</t>
  </si>
  <si>
    <t>-MMopk2hx0usXoTVku_F</t>
  </si>
  <si>
    <t>-MMopnwaPzjOhXFiuk5y</t>
  </si>
  <si>
    <t>-MMopq0kzJGlFbeaWRxJ</t>
  </si>
  <si>
    <t>-MMopqyM83Uw4oVzV0C_</t>
  </si>
  <si>
    <t>-MMopwXGwkZ4DSbgL_F5</t>
  </si>
  <si>
    <t>-MMoq0Q7FS8c3Ls5kjOB</t>
  </si>
  <si>
    <t>-MMoq6hYMRUlqlSlfNJA</t>
  </si>
  <si>
    <t>-MMoqJrRwpgsTXirAs7Z</t>
  </si>
  <si>
    <t>-MMoqMiQ5o1y9N_xl_Ng</t>
  </si>
  <si>
    <t>-MMoqVth54ZPhaBifCrT</t>
  </si>
  <si>
    <t>-MMoq_9W4v1TTgEsth5M</t>
  </si>
  <si>
    <t>-MMoqdEIHl-dRQWKoaa4</t>
  </si>
  <si>
    <t>-MMoqgXiYS4AECglWv0k</t>
  </si>
  <si>
    <t>-MMoqpS-FJOk2n7QRDXT</t>
  </si>
  <si>
    <t>-MMoqpdr0hGReljZtZu9</t>
  </si>
  <si>
    <t>-MMoqt701GTE_9okysr-</t>
  </si>
  <si>
    <t>-MMor2qn7-DqG0NjgGTi</t>
  </si>
  <si>
    <t>-MMos6klKWo9XMTPEKAH</t>
  </si>
  <si>
    <t>-MMosGGkvQMSG5THxHyv</t>
  </si>
  <si>
    <t>-MMosZ6FXr3s9nVgyFxL</t>
  </si>
  <si>
    <t>-MMos_SVcWEbdtrrRUqt</t>
  </si>
  <si>
    <t>-MMosco1TmjYbgkx1V63</t>
  </si>
  <si>
    <t>-MMosgHyVrcZINamqcbE</t>
  </si>
  <si>
    <t>-MMosvyGXi7YOgSsgIpJ</t>
  </si>
  <si>
    <t>-MMot_bMbsZTuTF7ZGZD</t>
  </si>
  <si>
    <t>-MMou6F7f2FwX6Sm8qS9</t>
  </si>
  <si>
    <t>-MMou8XRaNEEN9q0hM-l</t>
  </si>
  <si>
    <t>-MMouCFBVivAPLav1fKh</t>
  </si>
  <si>
    <t>-MMouFZgP3II-AZzuwhd</t>
  </si>
  <si>
    <t>-MMougzRiUyeFyPjhGQu</t>
  </si>
  <si>
    <t>-MNNg1QDpTvtJqX_rZVy</t>
  </si>
  <si>
    <t>-MNNg89Up43ILJPaDHRz</t>
  </si>
  <si>
    <t>-MNNgGFmWUtqStXUhy1t</t>
  </si>
  <si>
    <t>-MNNgVfI3AjBkry3XQXd</t>
  </si>
  <si>
    <t>-MNNgzyMgBUQMO9MqdC2</t>
  </si>
  <si>
    <t>-MNNhK8Q_7xqmnvFtxo5</t>
  </si>
  <si>
    <t>-MNNhog90ij-PFGo2I7E</t>
  </si>
  <si>
    <t>-MNNhsdrGuSwB4zXAzFG</t>
  </si>
  <si>
    <t>-MNNi25AZ-TbpWHKTgOj</t>
  </si>
  <si>
    <t>-MNNi92UA2lVyGUro8Y9</t>
  </si>
  <si>
    <t>-MNNiI4eKA5TLJZJaud5</t>
  </si>
  <si>
    <t>-MNNiNPqBX78z1HzAVqF</t>
  </si>
  <si>
    <t>-MNNiPVQw9IxjmoSEmYg</t>
  </si>
  <si>
    <t>-MNNiTZZmhiYUorcwJtd</t>
  </si>
  <si>
    <t>-MNNiVqQYyD1x4M65qu8</t>
  </si>
  <si>
    <t>-MNNiaSYuWtb75atCDa3</t>
  </si>
  <si>
    <t>-MNNifnkQMeB6TIlEsGe</t>
  </si>
  <si>
    <t>-MNNj4INeyGH9pnte8yq</t>
  </si>
  <si>
    <t>-MNNj9-_8eJxgIWiycTf</t>
  </si>
  <si>
    <t>-MNNjf4RhLJ2qRxm9Qb6</t>
  </si>
  <si>
    <t>-MNNjmphmhD9m6bqFwEW</t>
  </si>
  <si>
    <t>-MNNjo70OV0K6IO54fCB</t>
  </si>
  <si>
    <t>-MNNkBqGtsIz7SoOItwo</t>
  </si>
  <si>
    <t>-MNNkaQMYW5TKpnNFAbG</t>
  </si>
  <si>
    <t>-MNNlSNjGqqAAu6mnDbn</t>
  </si>
  <si>
    <t>-MNNmSerI4IYmLK8tLyN</t>
  </si>
  <si>
    <t>-MNNmk40LdtAgHMG_sdG</t>
  </si>
  <si>
    <t>-MNNnAe3hC0qd1IGjgH3</t>
  </si>
  <si>
    <t>-MNNnBtsazk4opLCBOw1</t>
  </si>
  <si>
    <t>-MNNnDMz2S9yLnlMOE61</t>
  </si>
  <si>
    <t>-MNNnp9No-zittoaXChh</t>
  </si>
  <si>
    <t>-MNNotwpWG_g3z4UQt2Y</t>
  </si>
  <si>
    <t>-MNNpSjLMow9XWUvYgjG</t>
  </si>
  <si>
    <t>-MNNrQBbAga2HgYTBlJD</t>
  </si>
  <si>
    <t>-MNNrXwI7mfSHUOkFozl</t>
  </si>
  <si>
    <t>-MNNrcZ_TkdZbdZOjgiR</t>
  </si>
  <si>
    <t>-MNNrdcl7UuhyQyazcW6</t>
  </si>
  <si>
    <t>-MNNs2iYizybgVV-bQ3a</t>
  </si>
  <si>
    <t>-MNNs977eXS5vFNTArYS</t>
  </si>
  <si>
    <t>-MNNsFQDt0J8ygcgrKYE</t>
  </si>
  <si>
    <t>-MNNsNm9POmmOjR6WmZi</t>
  </si>
  <si>
    <t>-MNNsQpHT4n3aW1-KbOA</t>
  </si>
  <si>
    <t>-MNNsWdELN9jhCoy5Rma</t>
  </si>
  <si>
    <t>-MNNsZmjRLoveD8Oj_SW</t>
  </si>
  <si>
    <t>-MNNso0tFb9HvzU27eJi</t>
  </si>
  <si>
    <t>-MNNtlXlWHtkYPqdvhTf</t>
  </si>
  <si>
    <t>-MNNtrO7omd0MTbVFyf9</t>
  </si>
  <si>
    <t>-MNNtu9C74o0D_GXv324</t>
  </si>
  <si>
    <t>-MNNuJNaWKNquD40aWDd</t>
  </si>
  <si>
    <t>-MNNuPqJuOo0tvnTqSYu</t>
  </si>
  <si>
    <t>-MNNucxJwFfrJNKQGWaE</t>
  </si>
  <si>
    <t>-MNNujMfoU4TXJEXgPs6</t>
  </si>
  <si>
    <t>-MNNvHjqEe8r7chJ_EsQ</t>
  </si>
  <si>
    <t>-MNNvOhzrqg8FfuMn30X</t>
  </si>
  <si>
    <t>-MNNvW4JOCX1_r0tdl0s</t>
  </si>
  <si>
    <t>-MNNvo9l1a7nbNjbUH2f</t>
  </si>
  <si>
    <t>-MNNvyGy3xADyW4J885O</t>
  </si>
  <si>
    <t>-MNNw1dItxxLMhOtNAy2</t>
  </si>
  <si>
    <t>-MNNwBJBieLey-yG7Dx3</t>
  </si>
  <si>
    <t>-MNNwEvJoeiYdmhwpQ6z</t>
  </si>
  <si>
    <t>-MNNwU_DloiA-lRGpbmp</t>
  </si>
  <si>
    <t>-MNNw__fUgNKbHyoE8CO</t>
  </si>
  <si>
    <t>-MNNwdWQ4tB5Vk6vu1gv</t>
  </si>
  <si>
    <t>-MNNx1Ejtw8UUnXBWwl6</t>
  </si>
  <si>
    <t>-MNNxVFggW8VIq42jqv1</t>
  </si>
  <si>
    <t>-MNNxr6hnb3y34gQ6wm1</t>
  </si>
  <si>
    <t>-MNNxtOz2UBkl7cx-f9C</t>
  </si>
  <si>
    <t>-MNNxx6NRnCHQ6EKTvE2</t>
  </si>
  <si>
    <t>-MNNy7dNvI_PN350Wdcn</t>
  </si>
  <si>
    <t>-MNNyBb67wzCJCBkjG5C</t>
  </si>
  <si>
    <t>-MNNygHacuw0LOT3xI-5</t>
  </si>
  <si>
    <t>-MNNygtA5Ih9UtrUJQDq</t>
  </si>
  <si>
    <t>-MNNynQ_rIkm9AoAXn-X</t>
  </si>
  <si>
    <t>-MNNz-WwCWlmsdamm1kB</t>
  </si>
  <si>
    <t>-MNNzXt3MeZeAoKSWLyy</t>
  </si>
  <si>
    <t>-MNNznkJawwTcTTJ1gCD</t>
  </si>
  <si>
    <t>-MNO-3aLe0affCg-yYQS</t>
  </si>
  <si>
    <t>-MNO-5Pd_4r7c74Uhc9D</t>
  </si>
  <si>
    <t>-MNO-GdxUs69Ee_PeNi1</t>
  </si>
  <si>
    <t>-MNO-Sj_0o8Qf9fWZx0I</t>
  </si>
  <si>
    <t>-MNO-VngKtTjfi1-GVmb</t>
  </si>
  <si>
    <t>-MNO-ywzFoTDJQ2MlmFn</t>
  </si>
  <si>
    <t>-MNO08sHcmgNWSegH1uy</t>
  </si>
  <si>
    <t>-MNO0haG_-80di7yeWpe</t>
  </si>
  <si>
    <t>-MNO14u9r-cgyg2kz4jH</t>
  </si>
  <si>
    <t>-MNO1GLcsCHE0ZxSXWUL</t>
  </si>
  <si>
    <t>-MNwkXS3ExMcJ0sC5t5m</t>
  </si>
  <si>
    <t>-MNwlMbTGtNmj6H27XgH</t>
  </si>
  <si>
    <t>-MNwlbfLezK_TeaS1QbV</t>
  </si>
  <si>
    <t>-MNwlzC6da_vSvxmBnAB</t>
  </si>
  <si>
    <t>-MNwm0FNWotxcK4QQ-SF</t>
  </si>
  <si>
    <t>-MNwm1HnU4KZiIa6okOP</t>
  </si>
  <si>
    <t>-MNwmP2HlsNrqF54Hjyn</t>
  </si>
  <si>
    <t>-MNwmT4fSpzkkoXZsfkb</t>
  </si>
  <si>
    <t>-MNwmZLcSWan1i1frPsv</t>
  </si>
  <si>
    <t>-MNwmaOuYYugL5T_B_xt</t>
  </si>
  <si>
    <t>-MNwmh55aeYlKuA4EdWN</t>
  </si>
  <si>
    <t>-MNwoqm8pYV4CtJCy24b</t>
  </si>
  <si>
    <t>-MNwp6MM73cayIxyoCx_</t>
  </si>
  <si>
    <t>-MNwpGhBsr-TPR2eYRNX</t>
  </si>
  <si>
    <t>-MNwpJy-irWrsbt_Lghq</t>
  </si>
  <si>
    <t>-MNwpMoccBl4g5oF3Jhu</t>
  </si>
  <si>
    <t>-MNwpwqT1OsVXk3EoNWN</t>
  </si>
  <si>
    <t>-MNwpxPQNuqVX6KepzRP</t>
  </si>
  <si>
    <t>-MNwq6EZxTEqvWj5r77X</t>
  </si>
  <si>
    <t>-MNwq7oHHtypKSHlCUdu</t>
  </si>
  <si>
    <t>-MNwqFYvTucxYmuA_OVu</t>
  </si>
  <si>
    <t>-MNwqNTeGzG6cFkIQqQ5</t>
  </si>
  <si>
    <t>-MNwqTn6dKqEiOoYkh9M</t>
  </si>
  <si>
    <t>-MNwqZ0UkEoY1onUtKD1</t>
  </si>
  <si>
    <t>-MNwqiZXgPJFqrzackTD</t>
  </si>
  <si>
    <t>-MNwqn802xARlFTRn6Cm</t>
  </si>
  <si>
    <t>-MNwqtTbLLxdq6LUQfFP</t>
  </si>
  <si>
    <t>-MNwqu3iisPwYJyYK58k</t>
  </si>
  <si>
    <t>-MNwr22EA_KcDHbgRswD</t>
  </si>
  <si>
    <t>-MNwrAn34gOiLVJ8CdyD</t>
  </si>
  <si>
    <t>-MNwrH0wUcvFfMMmP0E5</t>
  </si>
  <si>
    <t>-MNwrj9iWajVXLBY0rIk</t>
  </si>
  <si>
    <t>-MNwruoMzxZpOCUq1b0y</t>
  </si>
  <si>
    <t>-MNws0b8Eod2rNqp8nyQ</t>
  </si>
  <si>
    <t>-MNwsGuz3WFw9HvE7Xy3</t>
  </si>
  <si>
    <t>-MNwsPo4y8PHO9h_udg6</t>
  </si>
  <si>
    <t>-MNwsToHSab1acjCkF0_</t>
  </si>
  <si>
    <t>Greenery</t>
  </si>
  <si>
    <t>-MNwsXpe2d3wlFS2Jt0p</t>
  </si>
  <si>
    <t>-MNwsbudZBfqN0drjNyE</t>
  </si>
  <si>
    <t>-MNwscPg_BtzF1zq7pjU</t>
  </si>
  <si>
    <t>-MNwsgZfp4zvD5ZEgDCe</t>
  </si>
  <si>
    <t>-MNwswvhPunIWT2fy6wv</t>
  </si>
  <si>
    <t>-MNwt0He3CWYl63MNRWX</t>
  </si>
  <si>
    <t>-MNwtGGERINxdT0LsnvD</t>
  </si>
  <si>
    <t>Rema 1000 Finsensesvej</t>
  </si>
  <si>
    <t>-MNwtJ1xRb__YcPnRX-S</t>
  </si>
  <si>
    <t>-MNwtVxRltWLCReUOUGf</t>
  </si>
  <si>
    <t>-MNwtbe3GpzlbxxWR2Eb</t>
  </si>
  <si>
    <t>-MNwtexHnypZcMp8m2PM</t>
  </si>
  <si>
    <t>-MNwtkMZy8WGYYfAnYkI</t>
  </si>
  <si>
    <t>-MNwtlfGRdG_Po_09mQv</t>
  </si>
  <si>
    <t>-MNwtuBJpHCkGTDIau7x</t>
  </si>
  <si>
    <t>-MNwtz6zhY3Hpy6mqo_4</t>
  </si>
  <si>
    <t>-MNwu5XCHfTLjQ75-SDZ</t>
  </si>
  <si>
    <t>-MNwuPTTAtC95s19lv4G</t>
  </si>
  <si>
    <t>-MNwuSeB0Tl2zwXz0gzq</t>
  </si>
  <si>
    <t>-MNwuVp7cmFbg04zZ0W5</t>
  </si>
  <si>
    <t>-MNwuWNqwbMZXsAulpIB</t>
  </si>
  <si>
    <t>-MNwuelMkANQSWyvts3q</t>
  </si>
  <si>
    <t>-MNwujG_ENILS217Hzuy</t>
  </si>
  <si>
    <t>-MNwuoVJn6Kfub6jOlj_</t>
  </si>
  <si>
    <t>-MNwurT1uOs-dltJjujk</t>
  </si>
  <si>
    <t>-MNwuu76Dly5NgSLvzWL</t>
  </si>
  <si>
    <t>-MNwv2veRtHMbZk2h9Gz</t>
  </si>
  <si>
    <t>-MNwv3YBL0ru5EqExF3g</t>
  </si>
  <si>
    <t>-MNwv8nb_tV7eHMEC0Fg</t>
  </si>
  <si>
    <t>-MNwvCnkzkHy-py0MoYo</t>
  </si>
  <si>
    <t>-MNwvNp8CZaxUlznv_-j</t>
  </si>
  <si>
    <t>-MNwvRV6uR2CNAyzIl7w</t>
  </si>
  <si>
    <t>-MNwviUALyG0XrKn85d8</t>
  </si>
  <si>
    <t>-MNwvo5FVxButv879VdY</t>
  </si>
  <si>
    <t>-MNww7MS78RiUZTeBuWm</t>
  </si>
  <si>
    <t>-MNwwEkhd5cGWdz5J1NL</t>
  </si>
  <si>
    <t>-MNwwGEk_o8r1jRtkpAK</t>
  </si>
  <si>
    <t>-MNwwHI5Z_nDQhoeWAlC</t>
  </si>
  <si>
    <t>-MNwwNZLLamk8ht-DfGp</t>
  </si>
  <si>
    <t>-MNwwX-OU_ZhKvwg4PbY</t>
  </si>
  <si>
    <t>-MNwwZgJ3hxPj3rc7uNr</t>
  </si>
  <si>
    <t>-MNwwiYyeCaF12sOp1NS</t>
  </si>
  <si>
    <t>-MNwwvVLbZ_PuG4kViN2</t>
  </si>
  <si>
    <t>-MNwwxqsjNPQLHa8GpXf</t>
  </si>
  <si>
    <t>-MNwwyd4skVANfDF7edP</t>
  </si>
  <si>
    <t>-MNwx1-9Xqd_FQm0t6HV</t>
  </si>
  <si>
    <t>-MNwx9MWnD7oAVLmmhpe</t>
  </si>
  <si>
    <t>Netto amagerlandevej</t>
  </si>
  <si>
    <t>-MNwxLcnjaVIUw_Jzaav</t>
  </si>
  <si>
    <t>-MNwxPryWMyXuHVzZ6Ln</t>
  </si>
  <si>
    <t>-MNwxY1lSzUA9D36vpbK</t>
  </si>
  <si>
    <t>-MNwxekOptdLqM58ALgt</t>
  </si>
  <si>
    <t>oranges</t>
  </si>
  <si>
    <t>-MNwxg476E5jGQfrP-Aq</t>
  </si>
  <si>
    <t>-MNwxkFiqJWpryywM7XK</t>
  </si>
  <si>
    <t>-MNwxnecB_cUBe4EkLOt</t>
  </si>
  <si>
    <t>-MNwxp7GNnSVJFg2mdd8</t>
  </si>
  <si>
    <t>Netto Kystevejen</t>
  </si>
  <si>
    <t>-MNwxvWQpXuv_2v6wKMV</t>
  </si>
  <si>
    <t>-MNwy2cxYjz_q3A-qy4N</t>
  </si>
  <si>
    <t>-MNwy2zH8fWQhQ60H0er</t>
  </si>
  <si>
    <t>-MNwy3YHOYNaQB-Ecdx3</t>
  </si>
  <si>
    <t>-MNwy9O8p0YKwOVhkqy3</t>
  </si>
  <si>
    <t>-MNwyA1fLK88CN294Ic3</t>
  </si>
  <si>
    <t>-MNwyAwNYPsezGTLZiWf</t>
  </si>
  <si>
    <t>-MNwyM0QZRwl4mUfv3H5</t>
  </si>
  <si>
    <t>-MNwyMlesBGyzh0f4343</t>
  </si>
  <si>
    <t>-MNwyT1AQ5HPCmj209Y0</t>
  </si>
  <si>
    <t>-MNwyWtR5HmGiJ6tKz2y</t>
  </si>
  <si>
    <t>-MNwydZ7-MybZr-0ur_T</t>
  </si>
  <si>
    <t>-MNwyot_VwHptN4s97lM</t>
  </si>
  <si>
    <t>Deikon</t>
  </si>
  <si>
    <t>Rema Amager strandvej 108</t>
  </si>
  <si>
    <t>-MNwyvZdSRB4kQOkeG2-</t>
  </si>
  <si>
    <t>-MNwyyv-PYtfj-ZuvTmL</t>
  </si>
  <si>
    <t>-MNwz0aSjRQHaReBoY4U</t>
  </si>
  <si>
    <t>-MNwz5HzDFlb93kEDaHO</t>
  </si>
  <si>
    <t>-MNwzD6m8JhIDf7eUoNX</t>
  </si>
  <si>
    <t>-MNwzEDfMk0FiualI4Cl</t>
  </si>
  <si>
    <t>-MNwzJPElnz-3MUU6VzR</t>
  </si>
  <si>
    <t>-MNwzVtU3ptzMKnxaxWd</t>
  </si>
  <si>
    <t>-MNwze0x538m0YUT_w3n</t>
  </si>
  <si>
    <t>Lebanon</t>
  </si>
  <si>
    <t>-MNwzjpXekuPlBmIC54d</t>
  </si>
  <si>
    <t>-MNwzl3sPML_-FhOAceF</t>
  </si>
  <si>
    <t>Box of cereal</t>
  </si>
  <si>
    <t>-MNwzzFB30kGV95XXUZ5</t>
  </si>
  <si>
    <t>-MNx-tVyfWOAxY_ADudx</t>
  </si>
  <si>
    <t>-MNx0BVgExAaRexFHVRN</t>
  </si>
  <si>
    <t>-MNx0EFO2Q3lE9-3JaMT</t>
  </si>
  <si>
    <t>-MNx0JHVtzVRt7ne2bP4</t>
  </si>
  <si>
    <t>-MNx0RHEsgdN2usFs8ZH</t>
  </si>
  <si>
    <t>-MNx0bDQQCZfpRw8ynaQ</t>
  </si>
  <si>
    <t>-MNx0bFkEpFlA_0j2COv</t>
  </si>
  <si>
    <t>-MNx0jYtVB-9U0ForVtl</t>
  </si>
  <si>
    <t>-MNx0ouxjmJ6S6KwRIR5</t>
  </si>
  <si>
    <t>-MNx0rPRjqdtJLYqM_45</t>
  </si>
  <si>
    <t>-MNx0z6CLPO3K9Tw6V2Q</t>
  </si>
  <si>
    <t>-MNx16QBkqiPIcczcCiB</t>
  </si>
  <si>
    <t>-MNx18Ynt3gMjSBOJzha</t>
  </si>
  <si>
    <t>-MNx1L_djt9lJRIZsi9X</t>
  </si>
  <si>
    <t>-MNx1Qh-8VEitgMShIqC</t>
  </si>
  <si>
    <t>-MNx1Wc6SR2_cCG4s5Y2</t>
  </si>
  <si>
    <t>-MNx1X33k9c0tiPP41sa</t>
  </si>
  <si>
    <t>-MNx1Yhywpzlq5kg9FCV</t>
  </si>
  <si>
    <t>-MNx1cZXf4og_T1JEfdD</t>
  </si>
  <si>
    <t>-MNx1jlkDuxCytEq5fE0</t>
  </si>
  <si>
    <t>-MNx1xMSGGySM7ZWKlDM</t>
  </si>
  <si>
    <t>-MNx1xneiS4ZC9kwAmoe</t>
  </si>
  <si>
    <t>-MNx2-_4PSJkvb7yNKjU</t>
  </si>
  <si>
    <t>-MNx2-te3SZsL8BLK86M</t>
  </si>
  <si>
    <t>-MNx24BNrUMpk9lbUg04</t>
  </si>
  <si>
    <t>-MNx24r1qsMfq5a4u3yH</t>
  </si>
  <si>
    <t>-MNx27eM5RcNldVk_svc</t>
  </si>
  <si>
    <t>-MNx29O-skvMi1REjUs8</t>
  </si>
  <si>
    <t>-MNx2GC3wgNhRRw5YeaN</t>
  </si>
  <si>
    <t>Khaki fruit</t>
  </si>
  <si>
    <t>-MNx2M1aFJjJDORzHew0</t>
  </si>
  <si>
    <t>-MNx2PHsMrIBSzjsFaqy</t>
  </si>
  <si>
    <t>-MNx2RNEm2Au4ikoZdcf</t>
  </si>
  <si>
    <t>-MNx2RVNNyv6dsWdNvZ-</t>
  </si>
  <si>
    <t>-MNx2WGdJX0AJwWmV-PZ</t>
  </si>
  <si>
    <t>-MNx2XuvHV3OGAgd72XI</t>
  </si>
  <si>
    <t>-MNx2_apBkK4ebf_VU6u</t>
  </si>
  <si>
    <t>-MNx2eb5MxbQvQXolQ74</t>
  </si>
  <si>
    <t>-MNx3CD5-7DF2lG5mx6M</t>
  </si>
  <si>
    <t>-MNx3FP6gaa0ABiOZN2A</t>
  </si>
  <si>
    <t>-MNx3KjHEQzMpxPc9_c3</t>
  </si>
  <si>
    <t>-MNx3OQGVA3Z6cHBSMPV</t>
  </si>
  <si>
    <t>-MNx3OT04lNDRWACb7fw</t>
  </si>
  <si>
    <t>-MNx3S-EVKV3Yb41WOUJ</t>
  </si>
  <si>
    <t>-MNx3W2RwMHRpUyjEGrh</t>
  </si>
  <si>
    <t>-MNx3_JZEuacuwDOIcFZ</t>
  </si>
  <si>
    <t>-MNx3_dLePFfW9Z6gU8g</t>
  </si>
  <si>
    <t>-MNx48OUU97Fddae3Zxt</t>
  </si>
  <si>
    <t>-MNx4GshZB6RSnHMs84W</t>
  </si>
  <si>
    <t>-MNx4ODNZ16z1_PkDaJB</t>
  </si>
  <si>
    <t>-MNx4PArjbgFX6_fYxCL</t>
  </si>
  <si>
    <t>-MNx4UCsrk9Xfy9WUZUu</t>
  </si>
  <si>
    <t>-MNx4VQKjqV-rhROXIIX</t>
  </si>
  <si>
    <t>-MNx4ZViOoMEyfHYRROL</t>
  </si>
  <si>
    <t>-MNx4cay2J85XQaYAicU</t>
  </si>
  <si>
    <t>-MNx4j3zbs9kQH5eaZjR</t>
  </si>
  <si>
    <t>-MNx55kJEFvi5FCT6KvJ</t>
  </si>
  <si>
    <t>-MNx5OJGbAOQBUwJ_QNA</t>
  </si>
  <si>
    <t>-MNx5_V2sHM8TB8fRXZm</t>
  </si>
  <si>
    <t>-MNx5bCtpFIzR0qMKCCQ</t>
  </si>
  <si>
    <t>-MNx5eND1wFdsgIEyJuU</t>
  </si>
  <si>
    <t>-MNx5gL8YM8UBep1n6UG</t>
  </si>
  <si>
    <t>-MNx5kiDaguC_YUsRNPZ</t>
  </si>
  <si>
    <t>-MNx5lHbcw0Xhlgsf-yy</t>
  </si>
  <si>
    <t>-MNx5pVeit2gnFi147Tr</t>
  </si>
  <si>
    <t>-MNx5tslrLPVLx3hE6Vq</t>
  </si>
  <si>
    <t>-MNx5yrtUSqqXlH7jWO6</t>
  </si>
  <si>
    <t>-MNx6EZovZTYATAg5P0f</t>
  </si>
  <si>
    <t>-MNx6mAldWm_c8nhOZ7y</t>
  </si>
  <si>
    <t>-MNx6shCyC-bKs5HjeYQ</t>
  </si>
  <si>
    <t>-MNx6yz0gewZajq20BGu</t>
  </si>
  <si>
    <t>-MNx75y296n8bIVA1Y6C</t>
  </si>
  <si>
    <t>-MNx7DBfQ-asumqqP_6c</t>
  </si>
  <si>
    <t>-MNx7Pl3Lxj23mX9eGWV</t>
  </si>
  <si>
    <t>-MNx7TqYOsgfOKYAV64t</t>
  </si>
  <si>
    <t>-MNx7VUGqRBL23RgQMGt</t>
  </si>
  <si>
    <t>-MNx7XvACmrAlSR-GuKQ</t>
  </si>
  <si>
    <t>-MNx7jBijDYoz3tiJ23A</t>
  </si>
  <si>
    <t>Daikon</t>
  </si>
  <si>
    <t>-MNx7p4r9IFDbMu3SLYc</t>
  </si>
  <si>
    <t>-MNx7uw1lC-PTSbNrY_7</t>
  </si>
  <si>
    <t>-MNx83R7J74ZMXd0FnLN</t>
  </si>
  <si>
    <t>-MNx8JPK7nAynevAMQ33</t>
  </si>
  <si>
    <t>-MNx8RielvmnkFnfovXB</t>
  </si>
  <si>
    <t>-MNx8XbXcENnEtuhZcwr</t>
  </si>
  <si>
    <t>-MNx8e-I9qCKGxmbOCxb</t>
  </si>
  <si>
    <t>-MPG2aQiBDko9boqG0th</t>
  </si>
  <si>
    <t>fruit to go</t>
  </si>
  <si>
    <t>-MPG2sbbK0fz6-yFh7Vi</t>
  </si>
  <si>
    <t>-MPGHyq21Hnb-exKW9vU</t>
  </si>
  <si>
    <t>-MPGI-pRXuZ0DBAZRw0-</t>
  </si>
  <si>
    <t>-MPGI3kFzBk9Zg5xSu7F</t>
  </si>
  <si>
    <t>-MPGIEVvKtcloIYis1vj</t>
  </si>
  <si>
    <t>Salad la</t>
  </si>
  <si>
    <t>-MPGIJ2CJFCifYk070ms</t>
  </si>
  <si>
    <t>-MPGINW4VCbCqT0ob_sF</t>
  </si>
  <si>
    <t>Chopp fruit</t>
  </si>
  <si>
    <t>-MPGIOG5zg0zovGM4aLm</t>
  </si>
  <si>
    <t>-MPGIPWuZz0_LThTm7w5</t>
  </si>
  <si>
    <t>-MPGIXt1apKD4nk7EOhC</t>
  </si>
  <si>
    <t>-MPGIclw7cJ5QtRQ0qde</t>
  </si>
  <si>
    <t>Parsel</t>
  </si>
  <si>
    <t>-MPGIhUTFPXsisJdXWg8</t>
  </si>
  <si>
    <t>-MPGIswvU8z4UA4nWbw2</t>
  </si>
  <si>
    <t>Coliander</t>
  </si>
  <si>
    <t>-MPGJ5fLJ4Nx2nYzCnbD</t>
  </si>
  <si>
    <t>-MPGJ9csRfw2aGRGIqtJ</t>
  </si>
  <si>
    <t>-MPGJK3oPMnBcxbeYEVM</t>
  </si>
  <si>
    <t>-MPGJ_WjOm_EFBfEu_Wv</t>
  </si>
  <si>
    <t>Sausages</t>
  </si>
  <si>
    <t>-MPGJgJPOq1KcErtlnhq</t>
  </si>
  <si>
    <t>-MPGJl6m1xQ_c5d0YLCI</t>
  </si>
  <si>
    <t>-MPGJrmxziHnhZuAu8Uo</t>
  </si>
  <si>
    <t>-MPGJwT0WWfCPIy4Hxpl</t>
  </si>
  <si>
    <t>-MPGK5VxKJN6gipqRJnp</t>
  </si>
  <si>
    <t>-MPGKDou_gV77iJIcgQW</t>
  </si>
  <si>
    <t>-MPGKOknNbehBalVaa8g</t>
  </si>
  <si>
    <t>-MPGKWJsslLCVBqWE-UF</t>
  </si>
  <si>
    <t>-MPGKZfTQ48wO9jHaicf</t>
  </si>
  <si>
    <t>-MPGKe2Se7jDgtBkcpwm</t>
  </si>
  <si>
    <t>Irma jÃ¦ggersborg Allen 21</t>
  </si>
  <si>
    <t>-MPGKlwL_Bak6KZiwJB6</t>
  </si>
  <si>
    <t>-MPGKqm74YsDXbolOv47</t>
  </si>
  <si>
    <t>Salvi</t>
  </si>
  <si>
    <t>-MPGKu8_xx2vIJQLR5bQ</t>
  </si>
  <si>
    <t>Loaf of bread</t>
  </si>
  <si>
    <t>-MPGKv1oMA62z3VEIFWk</t>
  </si>
  <si>
    <t>Rosmarine</t>
  </si>
  <si>
    <t>-MPGL60R2T8boCUOS3pD</t>
  </si>
  <si>
    <t>-MPGLEPV8Afp7heqCjdL</t>
  </si>
  <si>
    <t>Sogenfri torv</t>
  </si>
  <si>
    <t>-MPGLH1Vi2AVPZY3LZqH</t>
  </si>
  <si>
    <t>-MPGLKVnOm1pf1sDQIvO</t>
  </si>
  <si>
    <t>-MPGLLt-eBGK2s7hkrnF</t>
  </si>
  <si>
    <t>-MPGLMS9Z8MKIAvRW49b</t>
  </si>
  <si>
    <t>Palmekal</t>
  </si>
  <si>
    <t>-MPGLV6gGfSiq1Jy5kLM</t>
  </si>
  <si>
    <t>-MPGLi6Cd3zaBbk0MpUX</t>
  </si>
  <si>
    <t>-MPGLkbI0TqEgkCzCZGh</t>
  </si>
  <si>
    <t>-MPGLlWCTADjcPfCPh6M</t>
  </si>
  <si>
    <t>-MPGLslankzRCI6OoNn8</t>
  </si>
  <si>
    <t>-MPGLtsk2CJPZ9eOpLdd</t>
  </si>
  <si>
    <t>-MPGM0RUu2JYR1iT6kEy</t>
  </si>
  <si>
    <t>Rise</t>
  </si>
  <si>
    <t>-MPGM0hl0oprR1ZMFtyh</t>
  </si>
  <si>
    <t>-MPGM7mCx1VsGRy3AAwU</t>
  </si>
  <si>
    <t>Dessert</t>
  </si>
  <si>
    <t>-MPGMOEiyLPfwyXgN6N1</t>
  </si>
  <si>
    <t>-MPGMfsxF0bIQWRFVjPF</t>
  </si>
  <si>
    <t>Irma datum bytorv</t>
  </si>
  <si>
    <t>-MPGMieE3JjckkT99XFs</t>
  </si>
  <si>
    <t>Strawberry greek yogurt</t>
  </si>
  <si>
    <t>-MPGMqXc8Jcz9ENb4VTK</t>
  </si>
  <si>
    <t>Fresh cream cheese</t>
  </si>
  <si>
    <t>-MPGN-kEt455mQ5xZ9aO</t>
  </si>
  <si>
    <t>-MPGN3rI9edn-CYSAOzG</t>
  </si>
  <si>
    <t>-MPGNFL06afcS5do3Bxc</t>
  </si>
  <si>
    <t>-MPGNHIFxWGMED2WeWIF</t>
  </si>
  <si>
    <t>-MPGNPAEp_TI1hHd_A3X</t>
  </si>
  <si>
    <t>Hamburger</t>
  </si>
  <si>
    <t>-MPGNXf18GXCQiXQD5Rt</t>
  </si>
  <si>
    <t>-MPGNYk0Ww1OQs9IkJZi</t>
  </si>
  <si>
    <t>Blomkal</t>
  </si>
  <si>
    <t>-MPGN_CW4YERZERCOjOf</t>
  </si>
  <si>
    <t>-MPGNkaT5o5LEiffFJ62</t>
  </si>
  <si>
    <t>Ham salad</t>
  </si>
  <si>
    <t>-MPGNpOXt-goPgQREg7S</t>
  </si>
  <si>
    <t>Fish</t>
  </si>
  <si>
    <t>-MPGO2-7qYebd38UMQOJ</t>
  </si>
  <si>
    <t>Cream cheese</t>
  </si>
  <si>
    <t>Irma SogenfribTorv</t>
  </si>
  <si>
    <t>-MPGO7Y7LAUIaByI1Xai</t>
  </si>
  <si>
    <t>GrÃ¸dris</t>
  </si>
  <si>
    <t>-MPGOK4Bf5Ar-_pGOhNk</t>
  </si>
  <si>
    <t>Meet</t>
  </si>
  <si>
    <t>-MPGOKSKltm6XhnZqPjx</t>
  </si>
  <si>
    <t>Coffee beans</t>
  </si>
  <si>
    <t>-MPGOQ6sxwPokDPOIjRA</t>
  </si>
  <si>
    <t>Vegan meet</t>
  </si>
  <si>
    <t>-MPGOf7lpwPYASOvNAzL</t>
  </si>
  <si>
    <t>Irma Janvej</t>
  </si>
  <si>
    <t>-MPGOkbb1QSlQKLPpqdr</t>
  </si>
  <si>
    <t>-MPGOmhKZBp97ka5cPYu</t>
  </si>
  <si>
    <t>-MPGP--FrQqZ4t7Gaenp</t>
  </si>
  <si>
    <t>-MPGP5ssdmo7hYcIGSSE</t>
  </si>
  <si>
    <t>-MPGPEFJKx1XN61EbUva</t>
  </si>
  <si>
    <t>Rise cream</t>
  </si>
  <si>
    <t>-MPGPY1l5TIi9l0hx3Jk</t>
  </si>
  <si>
    <t>-MPGPYgQiQPBZ6YtqFL7</t>
  </si>
  <si>
    <t>-MPGPc5JIQklAIYvSTre</t>
  </si>
  <si>
    <t>-MPGPi85qLbTbfwBRGU-</t>
  </si>
  <si>
    <t>-MPGPsW4GlkVc_dwALAF</t>
  </si>
  <si>
    <t>-MPGQ2Xr1Oh30pQJXxUi</t>
  </si>
  <si>
    <t>-MPGQYyqz0Wof4wroquG</t>
  </si>
  <si>
    <t>TranebÃ¦r</t>
  </si>
  <si>
    <t>-MPGQbDTXZEgI17F7cqz</t>
  </si>
  <si>
    <t>-MPGQhaMo-hDSJ2wyZPv</t>
  </si>
  <si>
    <t>-MPGQsJQdz8B7Jwut35x</t>
  </si>
  <si>
    <t>-MPGQvyBD0P9-o9OtYHt</t>
  </si>
  <si>
    <t>-MPGQwJqwQL5yVV-rXbF</t>
  </si>
  <si>
    <t>-MPGR1pi-U5pQDkHCsGv</t>
  </si>
  <si>
    <t>Couliflower</t>
  </si>
  <si>
    <t>-MPGR5BkpDOjEqg3RrRJ</t>
  </si>
  <si>
    <t>Liver pate</t>
  </si>
  <si>
    <t>-MPGR7MrOcSyCJ8lOwOv</t>
  </si>
  <si>
    <t>-MPGRJeo7DMHjSHZ4PS-</t>
  </si>
  <si>
    <t>-MPGRJiyCoiSlf1vPWnR</t>
  </si>
  <si>
    <t>Remoulade</t>
  </si>
  <si>
    <t>-MPGROSGzJ05QcxvD9r0</t>
  </si>
  <si>
    <t>-MPGRTRUjq-sprFbOgkX</t>
  </si>
  <si>
    <t>-MPGRZAsj5b2EV-QM-Yw</t>
  </si>
  <si>
    <t>Orredsalat</t>
  </si>
  <si>
    <t>-MPGRfnxpknsHJl20J5i</t>
  </si>
  <si>
    <t>-MPGRvpiMSb8_nbwJ5g9</t>
  </si>
  <si>
    <t>-MPGRztAkTCyR09gNi_8</t>
  </si>
  <si>
    <t>-MPGSAWJ2h8Lc8WXWfu6</t>
  </si>
  <si>
    <t>Mix salad</t>
  </si>
  <si>
    <t>-MPGSJ8ADq1cgYZfsniR</t>
  </si>
  <si>
    <t>-MPGSKit88_umqJ_VdFl</t>
  </si>
  <si>
    <t>-MPGSSmRVa2QZ5gP-9Cl</t>
  </si>
  <si>
    <t>-MPGSd_BsAD3-z2Q-Myy</t>
  </si>
  <si>
    <t>Salami</t>
  </si>
  <si>
    <t>-MPGSqT_-AhSMlsN-2eQ</t>
  </si>
  <si>
    <t>-MPGStUGguRLvyi3prPf</t>
  </si>
  <si>
    <t>Prawns</t>
  </si>
  <si>
    <t>-MPGT73pad9rUiF4WrAt</t>
  </si>
  <si>
    <t>SukkerrÃ¦rter</t>
  </si>
  <si>
    <t>-MPGTGrCvtbbsh2ALk1U</t>
  </si>
  <si>
    <t>-MPGTJF1IXk8wBeQqf1a</t>
  </si>
  <si>
    <t>-MPGTNooHF6wM-vBEcJ9</t>
  </si>
  <si>
    <t>Cake spices</t>
  </si>
  <si>
    <t>-MPGTOLBJ26uo1TRNMiJ</t>
  </si>
  <si>
    <t>-MPGTPworr2lBPvsC_PG</t>
  </si>
  <si>
    <t>-MPGTTuS21kwRC033Zi5</t>
  </si>
  <si>
    <t>Cutlets</t>
  </si>
  <si>
    <t>-MPGTcQ3FNL_ezxCmHpv</t>
  </si>
  <si>
    <t>-MPGTijfP8nppdJomMen</t>
  </si>
  <si>
    <t>Rice pudding</t>
  </si>
  <si>
    <t>-MPGTpYg7TeXv-4x4Imt</t>
  </si>
  <si>
    <t>-MPGTyq3E-bcoLEWHujX</t>
  </si>
  <si>
    <t>Rugbrod</t>
  </si>
  <si>
    <t>-MPGTyy7Sv9jYNYZz710</t>
  </si>
  <si>
    <t>Irma Byton</t>
  </si>
  <si>
    <t>-MPGU5u7y1h8U8Y5MeW3</t>
  </si>
  <si>
    <t>-MPGUC4WJJtisba40OjD</t>
  </si>
  <si>
    <t>-MPGUDggYnvHaZCAI0cN</t>
  </si>
  <si>
    <t>-MPGUJaQ552n7avkkrFe</t>
  </si>
  <si>
    <t>-MPGULYqPLo_Fd9936Wa</t>
  </si>
  <si>
    <t>Pate</t>
  </si>
  <si>
    <t>-MPGUTi2c0Y138b-FybL</t>
  </si>
  <si>
    <t>-MPGUW3HKgO0rQbejNjM</t>
  </si>
  <si>
    <t>-MPGUZzeJ4Sgzd154lbZ</t>
  </si>
  <si>
    <t>-MPGUboJhL3PCm2EjuYr</t>
  </si>
  <si>
    <t>-MPGUhhY6LOGA4kFbqVC</t>
  </si>
  <si>
    <t>-MPGUnNSRGup80ukjO3E</t>
  </si>
  <si>
    <t>-MPGUsz1a1cs4qX1naQJ</t>
  </si>
  <si>
    <t>-MPGV0UhtX3r8zmIHPPW</t>
  </si>
  <si>
    <t>-MPGVABH4FSePsaeUK0l</t>
  </si>
  <si>
    <t>0.83</t>
  </si>
  <si>
    <t>-MPGVOu0j_ja_jZ-wqwC</t>
  </si>
  <si>
    <t>Irma Nal</t>
  </si>
  <si>
    <t>-MPGVb49RSh7xykE2e92</t>
  </si>
  <si>
    <t>-MPGVkDehYcpYzYcKw7X</t>
  </si>
  <si>
    <t>-MPGVv9cK7wCD9ceqxhg</t>
  </si>
  <si>
    <t>Irma farum bytorv</t>
  </si>
  <si>
    <t>-MPGW7v3bZEbQwi25u8j</t>
  </si>
  <si>
    <t>-MPGWKhJ6A3-TFX3QOGO</t>
  </si>
  <si>
    <t>-MPGWMxAfw6hv4TXqfze</t>
  </si>
  <si>
    <t>-MPGWRZl314yQN0wSV64</t>
  </si>
  <si>
    <t>-MPGWcb8Tq6eRV60qGsw</t>
  </si>
  <si>
    <t>Rodkal</t>
  </si>
  <si>
    <t>-MPGWfSfd1dufnAAQocJ</t>
  </si>
  <si>
    <t>-MPGWoUiRTgRr3KVvjln</t>
  </si>
  <si>
    <t>Yogurt</t>
  </si>
  <si>
    <t>-MPGX4l85FUqeUiNxi63</t>
  </si>
  <si>
    <t>Irma holte stationsveg</t>
  </si>
  <si>
    <t>-MPGXJUG1xFjeDjUkkAM</t>
  </si>
  <si>
    <t>-MPGXKdMBm1EIuj-pDe1</t>
  </si>
  <si>
    <t>-MPGXfRkMePe1z7-ThBX</t>
  </si>
  <si>
    <t>Precooked meal</t>
  </si>
  <si>
    <t>-MPGXpP4sNvFDrahdD5z</t>
  </si>
  <si>
    <t>-MPGXuuVhbFR8qv7lRRH</t>
  </si>
  <si>
    <t>-MPGY-gS8RO7D76g4ePa</t>
  </si>
  <si>
    <t>-MPGY3bPWhrhOrX6tV5f</t>
  </si>
  <si>
    <t>Anice</t>
  </si>
  <si>
    <t>Irma Sogenfri torv</t>
  </si>
  <si>
    <t>-MPGYDLE17kORSMMre35</t>
  </si>
  <si>
    <t>LaurbÃ¦rblafe</t>
  </si>
  <si>
    <t>-MPGYKr_5OA9ctaCnEvm</t>
  </si>
  <si>
    <t>Brunkage</t>
  </si>
  <si>
    <t>-MPGYrJC3pcnvktwzKKY</t>
  </si>
  <si>
    <t>Mixed potatoes</t>
  </si>
  <si>
    <t>-MPGYz2xepkpq6Y3I3_E</t>
  </si>
  <si>
    <t>-MPGZ7obVf2H2eGsbXWG</t>
  </si>
  <si>
    <t>Chicken strips</t>
  </si>
  <si>
    <t>-MPGZJfybU5XGXrrCk8Y</t>
  </si>
  <si>
    <t>-MPGZQ_JwHgiMPF_0pXJ</t>
  </si>
  <si>
    <t>-MPGZUJwy_EFmoGm6QzW</t>
  </si>
  <si>
    <t>-MPGZ_I6faliJueCpaf0</t>
  </si>
  <si>
    <t>-MPGZu9RlxPnRRDM0qxF</t>
  </si>
  <si>
    <t>Lamb</t>
  </si>
  <si>
    <t>-MPG_1L1eOM-Go2tSDjL</t>
  </si>
  <si>
    <t>Tarts and sauce</t>
  </si>
  <si>
    <t>-MPG_JPssLBoUonSCf5K</t>
  </si>
  <si>
    <t>Christmas decoration</t>
  </si>
  <si>
    <t>-MPG_Oa6Yd-ChPbr9tde</t>
  </si>
  <si>
    <t>-MPG_S6cyGOzbSpa8Mdb</t>
  </si>
  <si>
    <t>Badil</t>
  </si>
  <si>
    <t>-MPG_W2Bk-o9eYatCOxd</t>
  </si>
  <si>
    <t>-MPG_aHzWV4vdZ_AywWU</t>
  </si>
  <si>
    <t>-MPGaFbFQ7pKqkiPvPU8</t>
  </si>
  <si>
    <t>Irma NarumvÃ¦nge torv</t>
  </si>
  <si>
    <t>-MPGadmX6PFFeBtLap8b</t>
  </si>
  <si>
    <t>Porkbelly</t>
  </si>
  <si>
    <t>Irma Jagvej</t>
  </si>
  <si>
    <t>-MPGao55maWa2LyInqoW</t>
  </si>
  <si>
    <t>-MPGascRzfp9JBmnjqXt</t>
  </si>
  <si>
    <t>-MPGaxwEBqxaUv2NbKJu</t>
  </si>
  <si>
    <t>-MPGb4ccJRPxMG76TMnU</t>
  </si>
  <si>
    <t>Grovhakket</t>
  </si>
  <si>
    <t>-MPGbAoWlYpTwAdEvMB0</t>
  </si>
  <si>
    <t>French fries</t>
  </si>
  <si>
    <t>-MPGb_io8gp6lbT1sfth</t>
  </si>
  <si>
    <t>-MPGbjp4xXb87pLCFTvr</t>
  </si>
  <si>
    <t>-MPGbtOvFmRWk2uAyP_z</t>
  </si>
  <si>
    <t>-MPGcFycBaqnMuSC23bA</t>
  </si>
  <si>
    <t>-MPGcUvnzgMbr1ubBvuq</t>
  </si>
  <si>
    <t>-MPGdxInHRD58wMmoFDV</t>
  </si>
  <si>
    <t>-MPGe67sCyuMkT0DGF6E</t>
  </si>
  <si>
    <t>Pizza</t>
  </si>
  <si>
    <t>Irma Jaggersborg</t>
  </si>
  <si>
    <t>-MPGeIG0QynMP90Lg1Qg</t>
  </si>
  <si>
    <t>Tikka masala</t>
  </si>
  <si>
    <t>-MPGeMwU32jzobyG2g03</t>
  </si>
  <si>
    <t>-MPGe_IAz0VEa2Ea9EmG</t>
  </si>
  <si>
    <t>-MPGefgyYpADDUh73d3j</t>
  </si>
  <si>
    <t>Grovharret</t>
  </si>
  <si>
    <t>-MPGemGREviaVKlooHLP</t>
  </si>
  <si>
    <t>Irma hÃ¸rsholm</t>
  </si>
  <si>
    <t>-MPGeriI0bCPVNTe0goT</t>
  </si>
  <si>
    <t>-MPGetu0YJEhbDBhLYtc</t>
  </si>
  <si>
    <t>-MPGewnJKgJkaZX5Y8gI</t>
  </si>
  <si>
    <t>Cous cous salad</t>
  </si>
  <si>
    <t>-MPGf2416kZRIDl5W7Bu</t>
  </si>
  <si>
    <t>-MPGf4lJnO4uGqn4jIBu</t>
  </si>
  <si>
    <t>-MPGfA_8io6kcn4FKfB2</t>
  </si>
  <si>
    <t>Broccolislaw</t>
  </si>
  <si>
    <t>-MPGfEempj8_kWLnF0BC</t>
  </si>
  <si>
    <t>Pasta salad</t>
  </si>
  <si>
    <t>-MPGfJ_H1maFtTj4hSLi</t>
  </si>
  <si>
    <t>-MPGfoq2NvlNZqBseV2H</t>
  </si>
  <si>
    <t>Irma jÃ¦gerborgs alle</t>
  </si>
  <si>
    <t>-MPGfsM8duEJc8YXJeHa</t>
  </si>
  <si>
    <t>-MPGfwydhvhDJVsCxLeO</t>
  </si>
  <si>
    <t>Yogurth</t>
  </si>
  <si>
    <t>-MPIirLpzxM82rdDh0nk</t>
  </si>
  <si>
    <t>-MPIiydinzrVXIS_wLhZ</t>
  </si>
  <si>
    <t>-MPIjDwc1t7zyLTNbmmH</t>
  </si>
  <si>
    <t>-MPIjJCBFm6yc1UX-dFH</t>
  </si>
  <si>
    <t>-MPIjThWQpfGWxmayNCa</t>
  </si>
  <si>
    <t>KÃ¥rlabi</t>
  </si>
  <si>
    <t>-MPIk0mYO_3hqy66PYZN</t>
  </si>
  <si>
    <t>Tomato salad</t>
  </si>
  <si>
    <t>-MPIk5ohaqAst425wYn1</t>
  </si>
  <si>
    <t>Broccoli salad</t>
  </si>
  <si>
    <t>-MPIkBjQZIISfw_SnvjK</t>
  </si>
  <si>
    <t>-MPIkGt-1mLJrSNPXY11</t>
  </si>
  <si>
    <t>-MPIkRThbzToUqpqiUPj</t>
  </si>
  <si>
    <t>-MPIkd8ucPAzv7YPrY8V</t>
  </si>
  <si>
    <t>Veggie mix salad</t>
  </si>
  <si>
    <t>-MPIkvQ8DMXRg5svvo55</t>
  </si>
  <si>
    <t>-MPIl1khJuAJnlI8kBvU</t>
  </si>
  <si>
    <t>-MPIl5ed0QOSITN3azt_</t>
  </si>
  <si>
    <t>-MPIl9IMCD67sy7exA2Y</t>
  </si>
  <si>
    <t>-MPIlIGXL2Wgpdv483h9</t>
  </si>
  <si>
    <t>-MPIlZ6RsBu9HsjwsLW5</t>
  </si>
  <si>
    <t>-MPIudRT2loQqmgRnlYr</t>
  </si>
  <si>
    <t>-MPIv16jllDZnNjOJiqP</t>
  </si>
  <si>
    <t>-MPIwg1QaHDoCbtxysse</t>
  </si>
  <si>
    <t>-MUT9fqR7S5UkEPm6noi</t>
  </si>
  <si>
    <t>-MUTAGAgpkJqdB16h8vP</t>
  </si>
  <si>
    <t>Ã˜go blomkÃ¥l</t>
  </si>
  <si>
    <t>-MUTAbKEIqqXSxspuWOU</t>
  </si>
  <si>
    <t>Pomegrane</t>
  </si>
  <si>
    <t>-MUTAkUrawagkb44vhKK</t>
  </si>
  <si>
    <t>-MUTBkZec07E4N1BMrvd</t>
  </si>
  <si>
    <t>-MUTBq79wp3DE4L5Qabo</t>
  </si>
  <si>
    <t>-MUTBwi04OTYh_bRifTL</t>
  </si>
  <si>
    <t>-MUTC-iKj9L8ZzAvYDr-</t>
  </si>
  <si>
    <t>-MUTCQujRTQf8cAVTwRK</t>
  </si>
  <si>
    <t>-MUTCe9I7zxNLczgFBHz</t>
  </si>
  <si>
    <t>Cherrytomater</t>
  </si>
  <si>
    <t>-MUTD9LPTW-kiqnJpsPQ</t>
  </si>
  <si>
    <t>Ã˜kologisk tomater</t>
  </si>
  <si>
    <t>-MUTDH3c4dWih7IO_ljU</t>
  </si>
  <si>
    <t>Marroco</t>
  </si>
  <si>
    <t>-MUTDKptUmpeIJduCOHd</t>
  </si>
  <si>
    <t>Mini romaine</t>
  </si>
  <si>
    <t>-MUTDRQh0CvFb-ajPi1g</t>
  </si>
  <si>
    <t>-MUTDbUc-deFd_HeLBii</t>
  </si>
  <si>
    <t>-MUTDnt0RETvTjKUyMg3</t>
  </si>
  <si>
    <t>-MUTDp2iCuC2AP8_izoY</t>
  </si>
  <si>
    <t>-MUTE87ZiXQMB-_hLgTy</t>
  </si>
  <si>
    <t>-MUTEFogdXPyLnvq7biq</t>
  </si>
  <si>
    <t>-MUTEOojU0_JURaS544b</t>
  </si>
  <si>
    <t>-MUTEQCktOEiQu3yzNgs</t>
  </si>
  <si>
    <t>-MUTERcBp8jOLTyxTBtw</t>
  </si>
  <si>
    <t>-MUTEYsKS_iHl6TXkTEL</t>
  </si>
  <si>
    <t>-MUTEafL86h90MLUmQIO</t>
  </si>
  <si>
    <t>-MUTEuK4TvaLirKQ06bg</t>
  </si>
  <si>
    <t>-MUTF0sx8wJvuBiHX7od</t>
  </si>
  <si>
    <t>-MUTF74HlaLggU9s4y4s</t>
  </si>
  <si>
    <t>-MUTF9LJfkVuKHvuALru</t>
  </si>
  <si>
    <t>Ã˜ko tapas tomater</t>
  </si>
  <si>
    <t>-MUTFGZQm3v7C7FUQq9L</t>
  </si>
  <si>
    <t>-MUTFJO_TYBpGkAKCLSb</t>
  </si>
  <si>
    <t>-MUTFQJJy6bsFdLbeIT6</t>
  </si>
  <si>
    <t>-MUTFa0E3nuTNd19KGTw</t>
  </si>
  <si>
    <t>-MUTFaYIopuLzs3AMSbP</t>
  </si>
  <si>
    <t>-MUTFekasi4FHNC08q7m</t>
  </si>
  <si>
    <t>-MUTFiFqiu82IH3EeaHd</t>
  </si>
  <si>
    <t>-MUTFiwvQYfSFCi1F3iE</t>
  </si>
  <si>
    <t>-MUTFoXT4VrFA5KYKMbG</t>
  </si>
  <si>
    <t>-MUTFsABJrs-WGgEHV-M</t>
  </si>
  <si>
    <t>-MUTGP4zFk3mC7SQsxml</t>
  </si>
  <si>
    <t>-MUTH3cS2GSmeP3at96m</t>
  </si>
  <si>
    <t>-MUTHiqKZfFP6XV-Ujk8</t>
  </si>
  <si>
    <t>-MUTIo47hjbh0Rtqy4sT</t>
  </si>
  <si>
    <t>-MUTL0guRn0eXRi4WrT0</t>
  </si>
  <si>
    <t>-MUTLaL6XpS6muV3QoGa</t>
  </si>
  <si>
    <t>LÃ¸s market</t>
  </si>
  <si>
    <t>-MUTM-h40CMPtf4lG6nR</t>
  </si>
  <si>
    <t>-MUTM047wHbeoHYAwUK3</t>
  </si>
  <si>
    <t>-MUTM_mwjbbqgkCNNz4a</t>
  </si>
  <si>
    <t>-MUTM_v2lX1wMLqCDoL3</t>
  </si>
  <si>
    <t>PebernÃ¸d</t>
  </si>
  <si>
    <t>-MUTMngpTywq9yY09wHr</t>
  </si>
  <si>
    <t>-MUTN-5oN6BXvoj-U83e</t>
  </si>
  <si>
    <t>Parma grÃ¸dris</t>
  </si>
  <si>
    <t>-MUTN4xEi3nri7-1-C2L</t>
  </si>
  <si>
    <t>-MUTNAEFme8PYyLB0JAp</t>
  </si>
  <si>
    <t>-MUTNBOnIHnRPeWs4zim</t>
  </si>
  <si>
    <t>Chokoladeknapper</t>
  </si>
  <si>
    <t>-MUTNBbviv9aoXLn4sOm</t>
  </si>
  <si>
    <t>-MUTNNXur3RGziXOp8HB</t>
  </si>
  <si>
    <t>Weihnachts kugeln</t>
  </si>
  <si>
    <t>-MUTN_1llSmKyqdBt1Rw</t>
  </si>
  <si>
    <t>-MUTNhzJB60rfpTpl-D0</t>
  </si>
  <si>
    <t>-MUTNwoycdJY8bxSNyDl</t>
  </si>
  <si>
    <t>Peber nÃ¸dder</t>
  </si>
  <si>
    <t>-MUTO775TYwdB_zTPbm_</t>
  </si>
  <si>
    <t>-MUTODtUmB1mXjrB6xQg</t>
  </si>
  <si>
    <t>-MUTOHA_vYU-j6Djl-YT</t>
  </si>
  <si>
    <t>-MUTOLfK3guOaMj2D-Nk</t>
  </si>
  <si>
    <t>-MUTOQ7KeO_x7WjgPtWh</t>
  </si>
  <si>
    <t>-MUTOQZiNYr86JVrmBbv</t>
  </si>
  <si>
    <t>-MUTOa4wtS9t6B-H-izo</t>
  </si>
  <si>
    <t>-MUTOcd4HCnS_j0SkDQ-</t>
  </si>
  <si>
    <t>-MUTOqKSC7i1Nf3ZEX9Y</t>
  </si>
  <si>
    <t>-MUTOqRFQd6IKHeNGaSh</t>
  </si>
  <si>
    <t>-MUTOyYgnynfmQvpKPTD</t>
  </si>
  <si>
    <t>-MUTP4IOBcGu28JL6z-3</t>
  </si>
  <si>
    <t>-MUTPAq91tbVFQKOwfMx</t>
  </si>
  <si>
    <t>-MUTPCHusZftkLUV5pbb</t>
  </si>
  <si>
    <t>-MUTPJQoh34BmiqnDKNq</t>
  </si>
  <si>
    <t>-MUTPTIZ33_M3IMIs_da</t>
  </si>
  <si>
    <t>-MUTPUEjQW2hP3Jh7RcV</t>
  </si>
  <si>
    <t>-MUTP_Jkg44XphV-txQ6</t>
  </si>
  <si>
    <t>-MUTPozhc5d7CpDHsPh1</t>
  </si>
  <si>
    <t>-MUTPpX7OFh-_hiiN6fC</t>
  </si>
  <si>
    <t>-MUTPr-Mzj4fKHzcMxWi</t>
  </si>
  <si>
    <t>-MUTPvkWPgia51y_dyW6</t>
  </si>
  <si>
    <t>-MUTPxgPyIKN5g3Gf3_K</t>
  </si>
  <si>
    <t>-MUTPxznfwdjYjv23zIO</t>
  </si>
  <si>
    <t>-MUTQqc2tMtFkMH1JtIt</t>
  </si>
  <si>
    <t>Ã˜kologisk iceberg</t>
  </si>
  <si>
    <t>-MUTRIFVyoFpoezMrwln</t>
  </si>
  <si>
    <t>-MUTReXY8YjAjUl4q7CF</t>
  </si>
  <si>
    <t>-MUTRz-3CbOPJmqoPqH_</t>
  </si>
  <si>
    <t>Hind Market</t>
  </si>
  <si>
    <t>-MUTS19xoo49M6_4LtUv</t>
  </si>
  <si>
    <t>-MUTSq5F3fKu6CYFDTha</t>
  </si>
  <si>
    <t>-MUTSvF-Pt9ML8vc8kKg</t>
  </si>
  <si>
    <t>-MUTSwnd-dQIuSO8kIIN</t>
  </si>
  <si>
    <t>-MUTT86b06iyH3adiFA2</t>
  </si>
  <si>
    <t>-MUTTGd_OZG5I0h-4kkh</t>
  </si>
  <si>
    <t>-MUTTLP511P08l5Q1Fw-</t>
  </si>
  <si>
    <t>-MUTTUinZiexfSaB1UU5</t>
  </si>
  <si>
    <t>-MUTTdGh_drXR59IrMyK</t>
  </si>
  <si>
    <t>-MUTTuioQjK74WylAOFQ</t>
  </si>
  <si>
    <t>uk</t>
  </si>
  <si>
    <t>Butternut  Squash</t>
  </si>
  <si>
    <t>-MUTVJnWYbNVDRbSORDH</t>
  </si>
  <si>
    <t>-MUTVSWmPUQ8YW8x-jox</t>
  </si>
  <si>
    <t>-MUTVY9MTbSWLkQvkxOd</t>
  </si>
  <si>
    <t>-MUTVf8g__7xiIrtYMG4</t>
  </si>
  <si>
    <t>-MUTViVD0PZAlrOxpdYA</t>
  </si>
  <si>
    <t>-MUTVjUChKMzUtlSdO_C</t>
  </si>
  <si>
    <t>-MUTVuvbGxybvxlzg7R_</t>
  </si>
  <si>
    <t>-MUTVwkyaTJ93NQSvBT3</t>
  </si>
  <si>
    <t>-MUTW2K1BRjvEnY0ZA7t</t>
  </si>
  <si>
    <t>Unkwon</t>
  </si>
  <si>
    <t>-MUTXp6cbj0zXWTQLfwQ</t>
  </si>
  <si>
    <t>Chive</t>
  </si>
  <si>
    <t>-MUTYrVQSJUXsp7wSYEp</t>
  </si>
  <si>
    <t>Meyers Bageri</t>
  </si>
  <si>
    <t>Mon</t>
  </si>
  <si>
    <t>Mar</t>
  </si>
  <si>
    <t>Jun</t>
  </si>
  <si>
    <t>Jul</t>
  </si>
  <si>
    <t>Aug</t>
  </si>
  <si>
    <t>Sep</t>
  </si>
  <si>
    <t>Oct</t>
  </si>
  <si>
    <t>Nov</t>
  </si>
  <si>
    <t>Dec</t>
  </si>
  <si>
    <t>Wed</t>
  </si>
  <si>
    <t>Thu</t>
  </si>
  <si>
    <t>Fri</t>
  </si>
  <si>
    <t>Date</t>
  </si>
  <si>
    <t>Day</t>
  </si>
  <si>
    <t>Month</t>
  </si>
  <si>
    <t>Year</t>
  </si>
  <si>
    <t>Day Num</t>
  </si>
  <si>
    <t>Count</t>
  </si>
  <si>
    <t>Row Labels</t>
  </si>
  <si>
    <t>(blank)</t>
  </si>
  <si>
    <t>Grand Total</t>
  </si>
  <si>
    <t>Total Kg</t>
  </si>
  <si>
    <t>Sum of Total Kg</t>
  </si>
  <si>
    <t xml:space="preserve"> Apple</t>
  </si>
  <si>
    <t>Sweet Potatoe</t>
  </si>
  <si>
    <t>Potatoein water</t>
  </si>
  <si>
    <t>Potatoe in water</t>
  </si>
  <si>
    <t>Baby Potatoe</t>
  </si>
  <si>
    <t>Pickled Potatoe</t>
  </si>
  <si>
    <t>Mixed Potatoe</t>
  </si>
  <si>
    <t>agurk</t>
  </si>
  <si>
    <t xml:space="preserve"> Iceberg</t>
  </si>
  <si>
    <t xml:space="preserve"> iceberg</t>
  </si>
  <si>
    <t xml:space="preserve"> Potatoe</t>
  </si>
  <si>
    <t xml:space="preserve"> wokblanding</t>
  </si>
  <si>
    <t xml:space="preserve"> sylte</t>
  </si>
  <si>
    <t xml:space="preserve"> hjertesalat</t>
  </si>
  <si>
    <t xml:space="preserve"> broccoli</t>
  </si>
  <si>
    <t xml:space="preserve"> agurk</t>
  </si>
  <si>
    <t xml:space="preserve"> feld salat</t>
  </si>
  <si>
    <t xml:space="preserve"> spinat</t>
  </si>
  <si>
    <t xml:space="preserve"> stenfri drue mix</t>
  </si>
  <si>
    <t xml:space="preserve"> lime</t>
  </si>
  <si>
    <t>ruccola salat</t>
  </si>
  <si>
    <t>Danske Strawberries</t>
  </si>
  <si>
    <t>spring onionss</t>
  </si>
  <si>
    <t>Mandarin Orange</t>
  </si>
  <si>
    <t xml:space="preserve"> kale</t>
  </si>
  <si>
    <t>cherry</t>
  </si>
  <si>
    <t>cherry tomatoess</t>
  </si>
  <si>
    <t>PineApple</t>
  </si>
  <si>
    <t>Sback pepper</t>
  </si>
  <si>
    <t>Bellpepper</t>
  </si>
  <si>
    <t>carrot</t>
  </si>
  <si>
    <t>baby carrot</t>
  </si>
  <si>
    <t>Baby carrot</t>
  </si>
  <si>
    <t>Shredded carrot</t>
  </si>
  <si>
    <t>Curly salad</t>
  </si>
  <si>
    <t>bean sprouts</t>
  </si>
  <si>
    <t>apple Juice</t>
  </si>
  <si>
    <t xml:space="preserve"> applejuice</t>
  </si>
  <si>
    <t>Canned Corn</t>
  </si>
  <si>
    <t>Netto Tamby Torv 11</t>
  </si>
  <si>
    <t xml:space="preserve"> Cauliflower</t>
  </si>
  <si>
    <t>Angelle Tomato</t>
  </si>
  <si>
    <t>cherryTomato</t>
  </si>
  <si>
    <t>CherryTomato</t>
  </si>
  <si>
    <t xml:space="preserve"> Tomato</t>
  </si>
  <si>
    <t xml:space="preserve"> tapas Tomato</t>
  </si>
  <si>
    <t>Chopped Tomato</t>
  </si>
  <si>
    <t>Flødeboller</t>
  </si>
  <si>
    <t>Rema 1000 ørsted boulvevard</t>
  </si>
  <si>
    <t>Rema 1000 øresubdsvej</t>
  </si>
  <si>
    <t>Bønner</t>
  </si>
  <si>
    <t>Netto Mørevej</t>
  </si>
  <si>
    <t>Rema 100 øresundsvej</t>
  </si>
  <si>
    <t>Netto Møllevej</t>
  </si>
  <si>
    <t xml:space="preserve"> bønner</t>
  </si>
  <si>
    <t>rødbrod</t>
  </si>
  <si>
    <t>Netto møllevej</t>
  </si>
  <si>
    <t>Rema 1000 ørestads blvd</t>
  </si>
  <si>
    <t>Rema 1000 øresundsvej 23</t>
  </si>
  <si>
    <t>Netto Møllevej 14B</t>
  </si>
  <si>
    <t>Netto møllervej 14b</t>
  </si>
  <si>
    <t>Rema 100 øresundsvej 23</t>
  </si>
  <si>
    <t>Soldikke brød</t>
  </si>
  <si>
    <t>Rema 1000 ørestads Blvd</t>
  </si>
  <si>
    <t>Rema 1000 ørestads BLVD</t>
  </si>
  <si>
    <t>Rema 1000 øresundsvej</t>
  </si>
  <si>
    <t>Rema 1000 øresundvej</t>
  </si>
  <si>
    <t>Netto Møllersvej</t>
  </si>
  <si>
    <t>Multikernebrød</t>
  </si>
  <si>
    <t>Fuldkornsrugbrød</t>
  </si>
  <si>
    <t>Solsikkerugbrød</t>
  </si>
  <si>
    <t>Netto møllesvej</t>
  </si>
  <si>
    <t>Rema øresundsvej</t>
  </si>
  <si>
    <t>Irma østerbrogade</t>
  </si>
  <si>
    <t>Irma Nørre Torv</t>
  </si>
  <si>
    <t>Rødovre centre</t>
  </si>
  <si>
    <t>nøddesteg</t>
  </si>
  <si>
    <t>Irma Rødovre centre</t>
  </si>
  <si>
    <t>Irma rødovre</t>
  </si>
  <si>
    <t>Røget filet</t>
  </si>
  <si>
    <t>Grøn pesto</t>
  </si>
  <si>
    <t>Irma Rødovre</t>
  </si>
  <si>
    <t>Plantebaseret risengrød</t>
  </si>
  <si>
    <t>Nørre Torv Irma</t>
  </si>
  <si>
    <t>Grødbrød</t>
  </si>
  <si>
    <t>Nøddesteg</t>
  </si>
  <si>
    <t>Samsø Potatoe</t>
  </si>
  <si>
    <t xml:space="preserve"> Løg</t>
  </si>
  <si>
    <t xml:space="preserve"> rød peber</t>
  </si>
  <si>
    <t>Stenfri røde druer</t>
  </si>
  <si>
    <t>Gamle Mølle</t>
  </si>
  <si>
    <t>Rugbrød</t>
  </si>
  <si>
    <t>Gulerødder</t>
  </si>
  <si>
    <t>Netto Nøltewej</t>
  </si>
  <si>
    <t>Netto Dc køge</t>
  </si>
  <si>
    <t>Sød rød snackpeber</t>
  </si>
  <si>
    <t>Kerne Rugbrød</t>
  </si>
  <si>
    <t>Skovmand Rugbrød</t>
  </si>
  <si>
    <t>Solsikjerugbrød</t>
  </si>
  <si>
    <t>kernerugbrød</t>
  </si>
  <si>
    <t>Mørkt rugbrød</t>
  </si>
  <si>
    <t>rugbrød</t>
  </si>
  <si>
    <t>Rema 1000 ørestads blvrd</t>
  </si>
  <si>
    <t>netto møllevej</t>
  </si>
  <si>
    <t>rema 1000 ørestads blvd</t>
  </si>
  <si>
    <t>rema 1000 ørestads boulevard 58</t>
  </si>
  <si>
    <t>rema 1000 øresundsvej 23</t>
  </si>
  <si>
    <t>Purløg</t>
  </si>
  <si>
    <t>Rødkal</t>
  </si>
  <si>
    <t>Rema 1000 ørestad boulevard</t>
  </si>
  <si>
    <t>Rema1000 øresundsvej</t>
  </si>
  <si>
    <t>Pama grødrid</t>
  </si>
  <si>
    <t>Møllevej 14b</t>
  </si>
  <si>
    <t>Rødbede</t>
  </si>
  <si>
    <t>mini rødbrod</t>
  </si>
  <si>
    <t>Rema 1000  ørestads blvd</t>
  </si>
  <si>
    <t>Grødris</t>
  </si>
  <si>
    <t>Irma hørsholm</t>
  </si>
  <si>
    <t>Løs market</t>
  </si>
  <si>
    <t>Pebernød</t>
  </si>
  <si>
    <t>Parma grødris</t>
  </si>
  <si>
    <t>Peber nødder</t>
  </si>
  <si>
    <t>Nettø Tårnby</t>
  </si>
  <si>
    <t>Brombær</t>
  </si>
  <si>
    <t>Minimælk</t>
  </si>
  <si>
    <t>Sød mælk</t>
  </si>
  <si>
    <t>Sødmælk brød</t>
  </si>
  <si>
    <t>skymmet mælk-yoghurt</t>
  </si>
  <si>
    <t>Irma Jæggersborg</t>
  </si>
  <si>
    <t>Irma Narumvænge Torv</t>
  </si>
  <si>
    <t>Jæggersborg Alle</t>
  </si>
  <si>
    <t>Jægersborg alle</t>
  </si>
  <si>
    <t>Jægersborgvej irma</t>
  </si>
  <si>
    <t>Grækenland</t>
  </si>
  <si>
    <t xml:space="preserve"> æbler</t>
  </si>
  <si>
    <t>Tranbær</t>
  </si>
  <si>
    <t>Nærumbænge Torv</t>
  </si>
  <si>
    <t xml:space="preserve"> ærter</t>
  </si>
  <si>
    <t>Irma jæggersborg Allen 21</t>
  </si>
  <si>
    <t>Tranebær</t>
  </si>
  <si>
    <t>Sukkerrærter</t>
  </si>
  <si>
    <t>Laurbærblafe</t>
  </si>
  <si>
    <t>Irma Narumvænge torv</t>
  </si>
  <si>
    <t>Irma jægerborgs alle</t>
  </si>
  <si>
    <t>liver patè</t>
  </si>
  <si>
    <t>Irma Jæggersborg Allè 21</t>
  </si>
  <si>
    <t>Plant based patè</t>
  </si>
  <si>
    <t>Patè</t>
  </si>
  <si>
    <t>Jaggersborg allè</t>
  </si>
  <si>
    <t>Mèxico</t>
  </si>
  <si>
    <t>Liver patè</t>
  </si>
  <si>
    <t>coffee</t>
  </si>
  <si>
    <t>æbblegrød</t>
  </si>
  <si>
    <t>ærteskud</t>
  </si>
  <si>
    <t>peas</t>
  </si>
  <si>
    <t>Netto Tårnby</t>
  </si>
  <si>
    <t>Netto Tårnby torv</t>
  </si>
  <si>
    <t>Netto tårnby torv</t>
  </si>
  <si>
    <t>Netto Tåmby Torv 11</t>
  </si>
  <si>
    <t>Netto Tårnby Torv 11</t>
  </si>
  <si>
    <t>Netto Tårnby Torv</t>
  </si>
  <si>
    <t>Netto Tårnbytorv</t>
  </si>
  <si>
    <t>Forårsløg</t>
  </si>
  <si>
    <t xml:space="preserve"> blåbær</t>
  </si>
  <si>
    <t>Remå 1000, Parmagade</t>
  </si>
  <si>
    <t>Kartoffel både</t>
  </si>
  <si>
    <t>netto Tårnby torv</t>
  </si>
  <si>
    <t>Spidskål</t>
  </si>
  <si>
    <t>Netto tårby torv</t>
  </si>
  <si>
    <t>Glaskål</t>
  </si>
  <si>
    <t>Kårlabi</t>
  </si>
  <si>
    <t>Quantity Corrected</t>
  </si>
  <si>
    <t>Fruit Type </t>
  </si>
  <si>
    <t>Quantity </t>
  </si>
  <si>
    <t>Metric (g or kg)  </t>
  </si>
  <si>
    <t>Apple </t>
  </si>
  <si>
    <t>1 </t>
  </si>
  <si>
    <t>195 g</t>
  </si>
  <si>
    <t>Apricot </t>
  </si>
  <si>
    <t>35 g</t>
  </si>
  <si>
    <t>Avocado </t>
  </si>
  <si>
    <t>170 g</t>
  </si>
  <si>
    <t>Banana </t>
  </si>
  <si>
    <t>120 g</t>
  </si>
  <si>
    <t>2.45 g</t>
  </si>
  <si>
    <t>Blueberry </t>
  </si>
  <si>
    <t>0.5 g</t>
  </si>
  <si>
    <t>Cherries </t>
  </si>
  <si>
    <t>1 (with pit)</t>
  </si>
  <si>
    <t>5 g</t>
  </si>
  <si>
    <t>Coconut </t>
  </si>
  <si>
    <t>680 g</t>
  </si>
  <si>
    <t>Cranberry</t>
  </si>
  <si>
    <t>1.13 g </t>
  </si>
  <si>
    <t>Fig</t>
  </si>
  <si>
    <t>50 g</t>
  </si>
  <si>
    <t>246 g</t>
  </si>
  <si>
    <t>Grapes </t>
  </si>
  <si>
    <t>Guava </t>
  </si>
  <si>
    <t>200 g </t>
  </si>
  <si>
    <t>Jackfruit (Durian)</t>
  </si>
  <si>
    <t>6.8 kg</t>
  </si>
  <si>
    <t>75 g</t>
  </si>
  <si>
    <t>100 g </t>
  </si>
  <si>
    <t>Lime </t>
  </si>
  <si>
    <t>50 g </t>
  </si>
  <si>
    <t>Mango </t>
  </si>
  <si>
    <t>Melon (cantaloupe) </t>
  </si>
  <si>
    <t>1.36 kg</t>
  </si>
  <si>
    <t>Melon (honeydew) </t>
  </si>
  <si>
    <t>1.8 kg</t>
  </si>
  <si>
    <t>Nectarine </t>
  </si>
  <si>
    <t>150 g</t>
  </si>
  <si>
    <t>Olives </t>
  </si>
  <si>
    <t>Orange </t>
  </si>
  <si>
    <t>130 g</t>
  </si>
  <si>
    <t>Papaya </t>
  </si>
  <si>
    <t>450 g</t>
  </si>
  <si>
    <t>Peach </t>
  </si>
  <si>
    <t>Pear </t>
  </si>
  <si>
    <t>180 g</t>
  </si>
  <si>
    <t>Pineapple </t>
  </si>
  <si>
    <t>1.59 kg</t>
  </si>
  <si>
    <t>65 g</t>
  </si>
  <si>
    <t>Pomegranate </t>
  </si>
  <si>
    <t>255 g</t>
  </si>
  <si>
    <t>4.5 kg</t>
  </si>
  <si>
    <t>12 g</t>
  </si>
  <si>
    <t>Watermelon </t>
  </si>
  <si>
    <t>9 kg</t>
  </si>
  <si>
    <t>Metric (grams) </t>
  </si>
  <si>
    <t>Artichoke </t>
  </si>
  <si>
    <t>368 g</t>
  </si>
  <si>
    <t>Asparagus </t>
  </si>
  <si>
    <t>22 g</t>
  </si>
  <si>
    <t>Garlic </t>
  </si>
  <si>
    <t>1 clove </t>
  </si>
  <si>
    <t>Green Beans </t>
  </si>
  <si>
    <t>Beets </t>
  </si>
  <si>
    <t>113 g </t>
  </si>
  <si>
    <t>170 g </t>
  </si>
  <si>
    <t>Broccoli </t>
  </si>
  <si>
    <t>225 g </t>
  </si>
  <si>
    <t>Brussel Sprouts </t>
  </si>
  <si>
    <t>14 g</t>
  </si>
  <si>
    <t>Cabbage </t>
  </si>
  <si>
    <t>1 head</t>
  </si>
  <si>
    <t>9.07 kg.</t>
  </si>
  <si>
    <t>Carrots </t>
  </si>
  <si>
    <t>60 g</t>
  </si>
  <si>
    <t>500 g</t>
  </si>
  <si>
    <t>1 stalk </t>
  </si>
  <si>
    <t>1 cob</t>
  </si>
  <si>
    <t>180 g </t>
  </si>
  <si>
    <t>Cucumber </t>
  </si>
  <si>
    <t>250 g </t>
  </si>
  <si>
    <t>1 bunch</t>
  </si>
  <si>
    <t>198 g </t>
  </si>
  <si>
    <t>Lettuce </t>
  </si>
  <si>
    <t>800 g </t>
  </si>
  <si>
    <t>Mushrooms (white)</t>
  </si>
  <si>
    <t>15 g</t>
  </si>
  <si>
    <t>Onion (yellow)</t>
  </si>
  <si>
    <t>160 g</t>
  </si>
  <si>
    <t>115 g</t>
  </si>
  <si>
    <t>Pea</t>
  </si>
  <si>
    <t>0.2 g </t>
  </si>
  <si>
    <t>184 g</t>
  </si>
  <si>
    <t>Snow Pea </t>
  </si>
  <si>
    <t>2.5 g </t>
  </si>
  <si>
    <t>Spinach </t>
  </si>
  <si>
    <t>1 cup</t>
  </si>
  <si>
    <t>30 g</t>
  </si>
  <si>
    <t>Squash (yellow)</t>
  </si>
  <si>
    <t>200 g</t>
  </si>
  <si>
    <t>Squash (butternut) </t>
  </si>
  <si>
    <t>1.1 kg</t>
  </si>
  <si>
    <t>Zucchini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</si>
</sst>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m\.d"/>
    <numFmt numFmtId="166" formatCode="dd/mm/yy;@"/>
    <numFmt numFmtId="167" formatCode="yyyy\-mm\-dd;@"/>
  </numFmts>
  <fonts count="9">
    <font>
      <sz val="10"/>
      <color rgb="FF000000"/>
      <name val="Arial"/>
    </font>
    <font>
      <sz val="10"/>
      <name val="Arial"/>
    </font>
    <font>
      <sz val="10"/>
      <color rgb="FF000000"/>
      <name val="Arial"/>
      <family val="2"/>
    </font>
    <font>
      <sz val="11"/>
      <color rgb="FF0C0C0C"/>
      <name val="Inherit"/>
    </font>
    <font>
      <sz val="10"/>
      <name val="Arial"/>
      <family val="2"/>
    </font>
    <font>
      <b/>
      <sz val="10"/>
      <color rgb="FF1E1E1E"/>
      <name val="Segoe UI"/>
      <family val="2"/>
    </font>
    <font>
      <b/>
      <sz val="10"/>
      <name val="Arial"/>
      <family val="2"/>
    </font>
    <font>
      <sz val="10"/>
      <color rgb="FF000000"/>
      <name val="Segoe UI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/>
  </cellStyleXfs>
  <cellXfs count="40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1" fillId="0" borderId="0" xfId="0" applyFont="1" applyAlignment="1" applyProtection="1">
      <protection locked="0"/>
    </xf>
    <xf numFmtId="0" fontId="0" fillId="0" borderId="0" xfId="0" applyFont="1" applyAlignment="1" applyProtection="1">
      <protection locked="0"/>
    </xf>
    <xf numFmtId="14" fontId="1" fillId="0" borderId="0" xfId="0" applyNumberFormat="1" applyFont="1" applyAlignment="1"/>
    <xf numFmtId="14" fontId="0" fillId="0" borderId="0" xfId="0" applyNumberFormat="1" applyFont="1" applyAlignment="1"/>
    <xf numFmtId="0" fontId="3" fillId="0" borderId="0" xfId="0" applyFont="1" applyAlignment="1">
      <alignment horizontal="left" vertical="center" indent="1"/>
    </xf>
    <xf numFmtId="0" fontId="4" fillId="0" borderId="0" xfId="0" applyFont="1" applyAlignment="1" applyProtection="1">
      <protection locked="0"/>
    </xf>
    <xf numFmtId="14" fontId="4" fillId="0" borderId="0" xfId="0" applyNumberFormat="1" applyFont="1" applyAlignment="1" applyProtection="1">
      <protection locked="0"/>
    </xf>
    <xf numFmtId="166" fontId="4" fillId="0" borderId="0" xfId="0" applyNumberFormat="1" applyFont="1" applyAlignment="1" applyProtection="1">
      <protection locked="0"/>
    </xf>
    <xf numFmtId="166" fontId="1" fillId="0" borderId="0" xfId="0" applyNumberFormat="1" applyFont="1" applyAlignment="1"/>
    <xf numFmtId="166" fontId="0" fillId="0" borderId="0" xfId="0" applyNumberFormat="1" applyFont="1" applyAlignment="1"/>
    <xf numFmtId="0" fontId="4" fillId="0" borderId="0" xfId="0" applyFont="1"/>
    <xf numFmtId="165" fontId="4" fillId="0" borderId="0" xfId="0" applyNumberFormat="1" applyFont="1"/>
    <xf numFmtId="0" fontId="0" fillId="0" borderId="0" xfId="0"/>
    <xf numFmtId="2" fontId="4" fillId="0" borderId="0" xfId="0" applyNumberFormat="1" applyFont="1"/>
    <xf numFmtId="0" fontId="5" fillId="0" borderId="0" xfId="0" applyFont="1" applyAlignment="1"/>
    <xf numFmtId="2" fontId="6" fillId="0" borderId="0" xfId="0" applyNumberFormat="1" applyFont="1"/>
    <xf numFmtId="0" fontId="0" fillId="0" borderId="0" xfId="0" pivotButton="1" applyFont="1" applyAlignment="1"/>
    <xf numFmtId="1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67" fontId="0" fillId="0" borderId="0" xfId="0" applyNumberFormat="1" applyFont="1" applyAlignment="1"/>
    <xf numFmtId="0" fontId="2" fillId="0" borderId="0" xfId="0" applyFont="1" applyAlignment="1"/>
    <xf numFmtId="0" fontId="0" fillId="0" borderId="0" xfId="0" applyFont="1" applyFill="1" applyAlignment="1"/>
    <xf numFmtId="0" fontId="7" fillId="0" borderId="0" xfId="0" applyFont="1" applyAlignment="1">
      <alignment vertical="center"/>
    </xf>
    <xf numFmtId="0" fontId="0" fillId="0" borderId="0" xfId="0" applyFont="1" applyAlignment="1">
      <alignment horizontal="right"/>
    </xf>
    <xf numFmtId="0" fontId="8" fillId="0" borderId="1" xfId="0" applyFont="1" applyBorder="1" applyAlignment="1">
      <alignment vertical="center"/>
    </xf>
    <xf numFmtId="0" fontId="8" fillId="0" borderId="2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8" fillId="0" borderId="1" xfId="0" applyFont="1" applyBorder="1" applyAlignment="1">
      <alignment horizontal="right" vertical="center"/>
    </xf>
    <xf numFmtId="0" fontId="8" fillId="0" borderId="2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0" fontId="2" fillId="0" borderId="2" xfId="0" applyFont="1" applyBorder="1" applyAlignment="1">
      <alignment horizontal="right" vertical="center"/>
    </xf>
    <xf numFmtId="0" fontId="2" fillId="0" borderId="3" xfId="0" applyFont="1" applyBorder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0" fontId="0" fillId="0" borderId="0" xfId="0" applyFont="1" applyAlignment="1">
      <alignment horizontal="left" indent="1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mazzeo" refreshedDate="44259.738723263887" createdVersion="6" refreshedVersion="6" minRefreshableVersion="3" recordCount="7089" xr:uid="{955710FF-9EF0-4ECD-9FFC-130A54F70427}">
  <cacheSource type="worksheet">
    <worksheetSource ref="A1:I1048576" sheet="Table"/>
  </cacheSource>
  <cacheFields count="9">
    <cacheField name="country" numFmtId="0">
      <sharedItems containsBlank="1" containsMixedTypes="1" containsNumber="1" containsInteger="1" minValue="2" maxValue="209"/>
    </cacheField>
    <cacheField name="Date" numFmtId="167">
      <sharedItems containsNonDate="0" containsDate="1" containsString="0" containsBlank="1" minDate="2020-03-02T00:00:00" maxDate="2021-02-27T00:00:00" count="31">
        <d v="2020-03-02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6T00:00:00"/>
        <d v="2020-12-23T00:00:00"/>
        <d v="2020-12-24T00:00:00"/>
        <d v="2021-02-26T00:00:00"/>
        <m/>
      </sharedItems>
    </cacheField>
    <cacheField name="productName" numFmtId="0">
      <sharedItems containsBlank="1" containsMixedTypes="1" containsNumber="1" containsInteger="1" minValue="4" maxValue="5" count="946">
        <s v="Apple"/>
        <s v="Flour"/>
        <s v="Disinfection spray"/>
        <s v="Pasta"/>
        <s v="Kelloggs Flakes"/>
        <s v="cherry tomatoes"/>
        <s v=" Potatoe"/>
        <s v="pears"/>
        <s v="Beets"/>
        <s v="Broccoli"/>
        <s v="Cauliflower"/>
        <s v="cherry"/>
        <s v="Cress"/>
        <s v="Danske Strawberries"/>
        <s v="Raspberry"/>
        <s v="Banana"/>
        <s v="Pomegranate"/>
        <s v="Bag of bakery bread"/>
        <s v="Pepsi Max"/>
        <s v="Carlsberg alkoholfri nordic"/>
        <s v="Strawberries"/>
        <s v="Iceberg Lettuce"/>
        <s v="Corn"/>
        <s v="Kellogs smacks"/>
        <s v="Cabbage"/>
        <s v="Kiwi"/>
        <s v="Starbucks espresso cups"/>
        <s v="Ketchup heinz"/>
        <s v="Spinach"/>
        <s v="Multi juice"/>
        <s v="Appelsin juice"/>
        <s v="Bahnckes pommes frites"/>
        <s v="Salad"/>
        <s v="kale"/>
        <s v="Gelato dolfin"/>
        <s v="Kohlberg protein boller"/>
        <s v="Nectarines"/>
        <s v="Crispsalat"/>
        <s v="Chocolate boller"/>
        <s v="Orange"/>
        <s v="Schulstad skovmand"/>
        <s v="Schulstad det gode solsikke"/>
        <s v="Bread"/>
        <s v="Kohlberg herkules"/>
        <s v="Buns"/>
        <s v="Rye bread"/>
        <s v="White onion"/>
        <s v="Apricot"/>
        <s v="Eggplant"/>
        <s v="Bitter Melon"/>
        <s v="Potatoe"/>
        <s v="Portobello mushrooms"/>
        <s v="Avocado"/>
        <s v="Bell pepper"/>
        <s v="Pepper"/>
        <s v="Lemons"/>
        <s v="Potato"/>
        <s v="Salad mix"/>
        <s v="Peas"/>
        <s v="Leeks"/>
        <s v="Lettuce"/>
        <s v="Bønner"/>
        <s v="Grapes"/>
        <s v="spring onions"/>
        <s v="Tomato"/>
        <s v="Pineapple"/>
        <s v="Cucumber"/>
        <s v="carrot"/>
        <s v="Green Beans"/>
        <s v="Mango"/>
        <s v="Mushrooms"/>
        <s v="Kellvyys frosties"/>
        <s v="Fiber"/>
        <s v="Cashewes"/>
        <s v="Basil"/>
        <s v="Flowers"/>
        <s v="Peaches"/>
        <s v="Squash"/>
        <s v="Honeydew Melon"/>
        <s v="Champignon"/>
        <s v="Bananas"/>
        <s v="Radishes"/>
        <s v="Pepermix"/>
        <s v="Cherry Tomato"/>
        <s v="agurk"/>
        <s v="Leek"/>
        <s v="Rasberry"/>
        <s v=" Iceberg"/>
        <s v="bean sprouts"/>
        <s v="Nektariner"/>
        <s v="Markel"/>
        <s v="M&amp;m"/>
        <s v="Baking Paper"/>
        <s v="Manitoba mel"/>
        <s v="Spinat"/>
        <s v="Brocolli"/>
        <s v="Celery"/>
        <s v="Iceberg salat"/>
        <s v="Shallots"/>
        <s v="Peber"/>
        <s v="Aubergine"/>
        <s v="Onion"/>
        <s v="Mandarin Orange"/>
        <s v="Collard Greens"/>
        <s v="Broccoflower"/>
        <s v="Asparagus"/>
        <s v="Green Onions"/>
        <s v="Kohlrabi"/>
        <s v="Fennikel"/>
        <s v="Vandmelon"/>
        <s v="Coffee"/>
        <s v="Ornges"/>
        <s v="Chopped Tomato"/>
        <s v="Parboiled ris"/>
        <s v=" applejuice"/>
        <s v="Canned Corn"/>
        <s v="Havregryn"/>
        <s v="Hvedemel"/>
        <s v="Tipo00 mel"/>
        <s v="strawberry"/>
        <s v="pear"/>
        <s v="Beans"/>
        <s v="Watercress"/>
        <s v="spring onionss"/>
        <s v="pastry"/>
        <s v="Cactus Pear"/>
        <s v="tuna"/>
        <s v="Good korn"/>
        <s v="Pasta fusili"/>
        <s v="Potatisimos"/>
        <s v="Blueberries"/>
        <s v="Lime"/>
        <s v="Letucce"/>
        <s v="Saladmix"/>
        <s v="Horned Melon"/>
        <s v="zucchini"/>
        <s v="plums"/>
        <s v="peach"/>
        <s v="grapes red"/>
        <s v="Ryebread"/>
        <s v="Breads"/>
        <s v="donut peach"/>
        <s v="nektarin"/>
        <s v="Flødeboller"/>
        <s v="Plum"/>
        <s v="Dishwasher tablets"/>
        <s v="Krydderboller"/>
        <s v="Apple juice"/>
        <s v="Ice tea"/>
        <s v="mushroom s"/>
        <s v="Fuldkornstoast"/>
        <s v=" bønner"/>
        <s v="Netmelone"/>
        <s v="Clementines"/>
        <s v="Watermelon"/>
        <s v="Raspberries"/>
        <s v="String Beans"/>
        <s v="Parsnip"/>
        <s v="Straw"/>
        <s v="Boller"/>
        <s v="Parries"/>
        <s v="Nect"/>
        <s v="Passion Fruit"/>
        <s v="Fennel"/>
        <s v="Rucola"/>
        <s v="Thyme"/>
        <s v="rødbrod"/>
        <s v="Minze"/>
        <s v="Dill"/>
        <s v="Heart salad"/>
        <s v="Salad Iceberg"/>
        <s v="Kiwifruit"/>
        <s v="Salatmix"/>
        <s v="Coconuts"/>
        <s v="Chives"/>
        <s v="Brombær"/>
        <s v="Korriander"/>
        <s v="Rosemary"/>
        <s v="Iceberg"/>
        <s v="Ginger"/>
        <s v="Tomatoes"/>
        <s v="Melon"/>
        <s v="Selleri"/>
        <s v="Radishds"/>
        <s v="Cullyflower"/>
        <s v="Bakery products"/>
        <s v="Seeets"/>
        <s v="Sweet Potatoe"/>
        <s v="Onions"/>
        <s v="Schwarzbrot"/>
        <s v="Snack box"/>
        <s v="Leak"/>
        <s v="Pineabble"/>
        <s v="Red Cabbage"/>
        <s v="Root mix"/>
        <s v="Mint"/>
        <s v="Koriander"/>
        <s v="Figs"/>
        <s v="Grape"/>
        <s v="Rhubarb"/>
        <s v="Bag of bread"/>
        <s v="Bag of cake"/>
        <s v="Asian Pear"/>
        <s v="Parsley"/>
        <s v="Alfalfa Sprouts"/>
        <s v="Lemon"/>
        <s v="Iceberg salad"/>
        <s v="Porree"/>
        <s v="Mushroom"/>
        <s v="Peppee"/>
        <s v="Sweet potato"/>
        <s v="Tangerines"/>
        <s v="Rucola salad"/>
        <s v="Madarins"/>
        <s v="Melons"/>
        <s v="Sugarsnaps"/>
        <s v="Jerusalem Artichoke"/>
        <s v="Toothpaste"/>
        <s v="Kakao"/>
        <s v="Knives"/>
        <s v="Pizza flour"/>
        <s v="Cat toy"/>
        <s v="Cat food"/>
        <s v="Spoons"/>
        <s v="Green cabbage"/>
        <s v="Taco shells"/>
        <s v="Celeriac"/>
        <s v="Reddish"/>
        <s v="Cale"/>
        <s v="salat"/>
        <s v="Pumpkin"/>
        <s v="Romaine Lettuce"/>
        <s v="Paprika"/>
        <s v="Beats"/>
        <s v="Karse"/>
        <s v="Tanip"/>
        <s v="Kiwi berries"/>
        <s v="Zucchini Squash"/>
        <s v="Artichoke"/>
        <s v="Kieober"/>
        <s v="Bamboo Shoots"/>
        <s v="Chili"/>
        <s v="Feijoa"/>
        <s v="Soldikke brød"/>
        <s v="chocolate"/>
        <s v="Sugar"/>
        <s v="Rice"/>
        <s v="Cake Mix"/>
        <s v=" wokblanding"/>
        <s v="Tomatos"/>
        <s v="Red onion"/>
        <s v="Clementiner"/>
        <s v="Busc of bakery bread"/>
        <s v="Brussels sprouts"/>
        <s v="scallions"/>
        <s v="Red pepper"/>
        <s v="Kiwi berry"/>
        <s v="Cucumber snack"/>
        <s v="Advocado"/>
        <s v="Black berries"/>
        <s v="Sweet paprika"/>
        <s v="Minimælk"/>
        <s v="Multikernebrød"/>
        <s v="Fuldkornsrugbrød"/>
        <s v="Solsikkerugbrød"/>
        <s v="Cake"/>
        <s v="Mandarin"/>
        <s v="ketchup"/>
        <s v="Potatoein water"/>
        <s v="Bread rolls"/>
        <s v="Bakery"/>
        <s v="Potatoe in water"/>
        <s v="Bred"/>
        <s v="Mache"/>
        <s v="Mixed salad"/>
        <s v="Ruccola"/>
        <s v="Mash"/>
        <s v="Belgian Endive"/>
        <s v="Crackers"/>
        <s v="Blueberry"/>
        <s v="Clementine"/>
        <s v="Oregano"/>
        <s v="Muesli"/>
        <s v="Spaghetti"/>
        <s v="Cellery"/>
        <s v="Cornflakes"/>
        <s v="Blackberry"/>
        <s v="Red onions"/>
        <s v="Kaki"/>
        <s v="Oats"/>
        <s v="Netto Tårnbytorv"/>
        <s v="Abocado"/>
        <s v="Cauliflower rice"/>
        <s v="Yoghurt"/>
        <s v="Blackberries"/>
        <s v="Margarine"/>
        <s v="Radish"/>
        <s v="Snack pepper"/>
        <s v="Loaves"/>
        <s v="Sylte"/>
        <s v="Coconut"/>
        <s v="Chicken bites"/>
        <s v="Leverpostej"/>
        <s v="Fruitmix"/>
        <s v="Wrap tandoori"/>
        <s v="Vegan bratworst"/>
        <s v="Mozeralla"/>
        <s v="Plant yoghurt"/>
        <s v="Mango pieces"/>
        <s v="Flat bread"/>
        <s v="Vegan ham"/>
        <s v="Carrot mix"/>
        <s v="Duck"/>
        <s v="Salats"/>
        <s v="Curry Soup"/>
        <s v="Green mix"/>
        <s v="Pommes frites"/>
        <s v="Frisked limfjordsmuslinger"/>
        <s v="Pork pate"/>
        <s v="Chicken Pesto Wrap"/>
        <s v="Fruits"/>
        <s v="Stegt fish fillet"/>
        <s v="Juice"/>
        <s v="Kefir"/>
        <s v="Milk"/>
        <s v="Frikadeller hjemmelavet"/>
        <s v="Sandwich"/>
        <s v="Chicken wrap"/>
        <s v="Ham sandwich"/>
        <s v="Merguez sausage"/>
        <s v="Salat mix"/>
        <s v="Vegan stick"/>
        <s v="Cous cous salat"/>
        <s v="Meat"/>
        <s v="Falafel mix"/>
        <s v="Toast bread"/>
        <s v="Sandwhich"/>
        <s v="Durum flute"/>
        <s v="Vegetable"/>
        <s v="cocktail sausages"/>
        <s v="Red cabbage salad"/>
        <s v="Mini snacker pepper"/>
        <s v="minced meat"/>
        <s v="Chicken salad"/>
        <s v="Cream"/>
        <s v="Cheese"/>
        <s v="Creme fraiche"/>
        <s v="Salat coleslaw"/>
        <s v="Bacon sausage"/>
        <s v="Gloggmix"/>
        <s v="Coleslaw"/>
        <s v="Protein salat"/>
        <s v="liver patè"/>
        <s v="Sød mælk"/>
        <s v="Vegetable salad"/>
        <s v="Olive oil"/>
        <s v="Winter salat"/>
        <s v="whole duck"/>
        <s v="Plante"/>
        <s v="Friske limfjordsmuslinger"/>
        <s v="French Fries"/>
        <s v="premade mixed salads"/>
        <s v="Dansk and"/>
        <s v="Vitmogelost"/>
        <s v="Plantepostej"/>
        <s v="Ymer"/>
        <s v="Kylling i karry"/>
        <s v="Ground chicken"/>
        <s v="Fisk"/>
        <s v="premade mixed salad"/>
        <s v="Chicken"/>
        <s v="Curry chicken salad"/>
        <s v="nøddesteg"/>
        <s v="Fruit"/>
        <s v="kyllingsalad"/>
        <s v="Kernegrov"/>
        <s v="Asian inspired chicken  salad"/>
        <s v="Mandelsplitter"/>
        <s v="Roget filet"/>
        <s v="Burger buns"/>
        <s v="Pickled meat"/>
        <s v="Skinke"/>
        <s v="Mini mellemlaget"/>
        <s v="multikerner boller"/>
        <s v="Fruit mix"/>
        <s v="Snittes rodkal"/>
        <s v="solskins"/>
        <s v="Risalamande"/>
        <s v="krydder boller"/>
        <s v="Gulerodsmix"/>
        <s v="Vegan meat"/>
        <s v="Ciabbatta"/>
        <s v="Proteinsalad"/>
        <s v="Hummus"/>
        <s v="Chesse"/>
        <s v="Veggie salad"/>
        <s v="Hanegal"/>
        <s v="Noodle salat"/>
        <s v="Sødmælk brød"/>
        <s v="Vegetables"/>
        <s v="Meat mix"/>
        <s v="Coleslaw salad"/>
        <s v=" sylte"/>
        <s v="Cabbage salad"/>
        <s v="Vegan butter"/>
        <s v="Steaks"/>
        <s v="Beef"/>
        <s v="Pork"/>
        <s v="Curry salad"/>
        <s v="Bacon"/>
        <s v="Plant based patè"/>
        <s v="French postej"/>
        <s v="Oven potato"/>
        <s v="Syte"/>
        <s v="Vegan meatball"/>
        <s v="Salmon"/>
        <s v="Wienerschnitzel"/>
        <s v="mixed salads"/>
        <s v="Mayo"/>
        <s v="Patè"/>
        <s v="Tzatziki"/>
        <s v="steht kylling"/>
        <s v="Beef tartar"/>
        <s v="Røget filet"/>
        <s v="Mozzarella"/>
        <s v="Grøn pesto"/>
        <s v="Fries"/>
        <s v="Oat drink"/>
        <s v="Dough"/>
        <s v="Vegan lasagna"/>
        <s v="skymmet mælk-yoghurt"/>
        <s v="Torskefillet"/>
        <s v="rib-eye okse filet"/>
        <s v="Fish meatball"/>
        <s v="kylling stykker"/>
        <s v="Lakseportioner"/>
        <s v="torskefilet"/>
        <s v="Kylling underlar"/>
        <s v="Cottage cheese"/>
        <s v="Mango lassy"/>
        <s v="Skyr"/>
        <s v="Syrnet med acidophilus"/>
        <s v="Beetroot salat"/>
        <s v="Dressing sauce"/>
        <s v="Fruit salad"/>
        <s v="Plant based ground meat"/>
        <s v="Carrot salad"/>
        <s v="Wraps"/>
        <s v="Daal"/>
        <s v="Tenderloin steak"/>
        <s v="Pasta kit"/>
        <s v="Ham"/>
        <s v="Bacon sandwich"/>
        <s v="Butter"/>
        <s v="Plantebaseret risengrød"/>
        <s v="Humus"/>
        <s v="Ciabatta"/>
        <s v="Minced pea based"/>
        <s v="Minced pae based"/>
        <s v="Bread toast"/>
        <s v="Teriyaki box"/>
        <s v="Grødbrød"/>
        <s v="Miso box"/>
        <s v="Vegan chicken cut"/>
        <s v="Vegan cotto style"/>
        <s v="Nudel salat"/>
        <s v="Veggie salat"/>
        <s v="Mango i tern"/>
        <s v="Overnight oats"/>
        <s v="Proteinsalat"/>
        <s v="Ananas i tern"/>
        <s v="Frugtmix"/>
        <s v="Landstykke"/>
        <s v="Baby salad mix"/>
        <s v="Christmas chocolate"/>
        <s v="Grapefruit"/>
        <s v="Chokoladekranse"/>
        <s v="Suket"/>
        <s v="Cantaloupe"/>
        <s v="Premium fruit nectariner"/>
        <s v="Paraguayos donutferskner"/>
        <s v="Sweet snack pepper"/>
        <s v="Hvide asparges"/>
        <s v=" kale"/>
        <s v="Giga Clouds"/>
        <s v="Avocados"/>
        <s v="Balakankis"/>
        <s v="ruccola salat"/>
        <s v="Pepper fruit"/>
        <s v="Aeblemost"/>
        <s v="Ananas"/>
        <s v="Zendium tothpast"/>
        <s v="Chilli"/>
        <s v="Sukker"/>
        <s v="Curly salad"/>
        <s v="Salatblanding"/>
        <s v="Meget mere"/>
        <s v="Basilikum"/>
        <s v="Angelle Tomato"/>
        <s v="Sugar snaps"/>
        <s v="Coriander"/>
        <s v="Champignion"/>
        <s v="Citron herb"/>
        <s v="Cheery"/>
        <s v="Estragon"/>
        <s v="Mynte"/>
        <s v="Persille"/>
        <s v="Champignones"/>
        <s v="Tomatillo"/>
        <s v="Wine"/>
        <s v="Brownie"/>
        <s v="Cereal"/>
        <s v="æbblegrød"/>
        <s v="Baked beans"/>
        <s v="Dishwashing liquid"/>
        <s v="Tomato paste"/>
        <s v="Latte"/>
        <s v="Forårsløg"/>
        <s v="Feld salad"/>
        <s v="Red bell pepper"/>
        <s v="Mix of vegetables"/>
        <s v="Guacamole"/>
        <s v="Starbucks nespresso"/>
        <s v="Flower"/>
        <s v="Arugula"/>
        <s v="Basilicum plants"/>
        <s v="Hydrangea"/>
        <s v="Basilicum plant"/>
        <s v="Thyme plant"/>
        <s v="Oregano plant"/>
        <s v="Cherry tomates"/>
        <s v="Dill plant"/>
        <s v="Pitabread"/>
        <s v="Ciboulette plant"/>
        <s v="Rosemaryn plant"/>
        <s v="Dark bread"/>
        <s v="Toast"/>
        <s v="Knoppers"/>
        <s v="Apricots"/>
        <s v="Bread buns"/>
        <s v="Snacks"/>
        <s v="Snack hits"/>
        <s v="Sun lolly"/>
        <s v="Fish in a can"/>
        <s v="Wok mix"/>
        <s v="Snap peas"/>
        <s v="Mangos"/>
        <s v="Sback pepper"/>
        <s v="Colflower"/>
        <s v="Samsø Potatoe"/>
        <s v=" blåbær"/>
        <s v="Snackpeber"/>
        <s v=" Løg"/>
        <s v=" rød peber"/>
        <s v="Pebermix"/>
        <s v=" hjertesalat"/>
        <s v="Luksus svampemix"/>
        <s v="Stenfri røde druer"/>
        <s v="Sweet berry mysli"/>
        <s v="Faxe kondi"/>
        <s v="Haribo"/>
        <s v="Guldkorn"/>
        <s v="Couscous"/>
        <s v="Gamle Mølle"/>
        <s v="Doritos"/>
        <s v="Hakkede Tomoter"/>
        <s v="Fruit Biscuits"/>
        <s v="Lise"/>
        <s v="Maldon sea salt"/>
        <s v="Starbucks blonde"/>
        <s v=" broccoli"/>
        <s v="Porre"/>
        <s v="Bladsselleri"/>
        <s v="Rynkeby Blandet saft"/>
        <s v="Garlic"/>
        <s v=" agurk"/>
        <s v="Rugbrød"/>
        <s v="Timian"/>
        <s v="Orange juice"/>
        <s v="Gulerødder"/>
        <s v=" feld salat"/>
        <s v="Salt"/>
        <s v="Havrefras"/>
        <s v="cocktail tomatoes"/>
        <s v="nectarine"/>
        <s v="Plant"/>
        <s v="small peas"/>
        <s v="Cashews"/>
        <s v="sugar snap peas"/>
        <s v="Plants"/>
        <s v="brewer"/>
        <s v="sweet pepper"/>
        <s v="cucumbers small"/>
        <s v="Peper"/>
        <s v="Netmeloner"/>
        <s v="Zuchini"/>
        <s v="Butternut squash"/>
        <s v="Netto Møllevej"/>
        <s v="Baby mix salad"/>
        <s v="Coliflour"/>
        <s v="Lentils"/>
        <s v="Sød rød snackpeber"/>
        <s v="pepperix"/>
        <s v="peppermix"/>
        <s v="Tomates"/>
        <s v="orchidea."/>
        <s v="Courgette"/>
        <s v="Gulerods"/>
        <s v="Kerne Rugbrød"/>
        <s v="Hjertesalat"/>
        <s v="Skovmand Rugbrød"/>
        <s v="Solsikjerugbrød"/>
        <s v="Solsikke Boller"/>
        <s v="kernerugbrød"/>
        <s v="Mørkt rugbrød"/>
        <s v="Snacktomat"/>
        <s v="sandwich bread"/>
        <s v="fuldkorn toast"/>
        <s v="penne"/>
        <s v="nectarinea"/>
        <s v="Svampemix"/>
        <s v="Rosemary plant"/>
        <s v=" spinat"/>
        <s v="Purlog plant"/>
        <s v="Red bellpepper"/>
        <s v="Snackpeberfrugt"/>
        <s v=" stenfri drue mix"/>
        <s v="Rosmarin"/>
        <s v="Heartsalad"/>
        <s v="Lemongrass"/>
        <s v="Chilli mix"/>
        <s v="Rashberry"/>
        <s v="Soja sprouts"/>
        <s v="Field salad"/>
        <s v="plumbs"/>
        <s v="cakes"/>
        <s v="Banna"/>
        <s v="beetroot"/>
        <s v="pickles"/>
        <s v="Herbs"/>
        <s v="Conditioner"/>
        <s v="Conditionaer"/>
        <s v="Peanut butter"/>
        <s v="Dog food"/>
        <s v="Salad dressing"/>
        <s v="Syrup"/>
        <s v="Mermalade"/>
        <s v="Dressing mix"/>
        <s v="Chocolate sauce"/>
        <s v="Spices"/>
        <s v="Chickpeas"/>
        <s v="Stock"/>
        <s v="Olives"/>
        <s v="Candy box"/>
        <s v="Corn flakes"/>
        <s v="Portobello"/>
        <s v="Basil plant"/>
        <s v="Ora"/>
        <s v="Rema 1000 Parmagade"/>
        <s v="Denmark"/>
        <s v="Snow Peas"/>
        <s v="palm kale"/>
        <s v="Pot"/>
        <s v="Dild"/>
        <s v="baby carrot"/>
        <s v="Roots"/>
        <s v="Lingongrova brod"/>
        <s v="Kartoffel både"/>
        <s v="Ananas ren"/>
        <s v="Pigs"/>
        <s v="Paerer"/>
        <s v=" Cauliflower"/>
        <s v="Pilgrim"/>
        <s v="Agurker"/>
        <s v="banabas"/>
        <s v="Baby Potatoe"/>
        <s v="Aerteskud"/>
        <s v="kiwis"/>
        <s v="Blommer"/>
        <s v="mandarines"/>
        <s v="Klementiner"/>
        <s v="Cabbage chinese"/>
        <s v="Plumb"/>
        <s v="Chili mix"/>
        <s v="Rocket"/>
        <s v="Peberfrugt"/>
        <s v="Lemom"/>
        <s v="Potaties"/>
        <s v="Brocoli"/>
        <s v="Plantains"/>
        <s v="Berries"/>
        <s v="Roses"/>
        <s v="Geapes"/>
        <s v="Cherried"/>
        <s v="ærteskud"/>
        <s v="cherryTomato"/>
        <s v=" æbler"/>
        <s v="Purløg"/>
        <s v="Pickled Potatoe"/>
        <s v="Soy sprouts"/>
        <s v="Quinoa salad"/>
        <s v=" lime"/>
        <s v="Shredded carrot"/>
        <s v=" Apple"/>
        <s v="Rugmel"/>
        <s v="Raisin"/>
        <s v="Rødkal"/>
        <s v="Packed pineapple"/>
        <s v="Parsil"/>
        <s v="cherry tomatoess"/>
        <s v="Tomatowa"/>
        <s v="Garli"/>
        <s v="Carr"/>
        <s v="Parsnips"/>
        <s v="Canteloupe"/>
        <s v="Salads"/>
        <s v="Mini kiwi"/>
        <s v="Parsly"/>
        <s v="Root celery"/>
        <s v="Tomatoe"/>
        <s v="Celeri"/>
        <s v="Pomelo"/>
        <s v="Ribbon"/>
        <s v="Kleenex"/>
        <s v="Bellpepper"/>
        <s v="Citronelle"/>
        <s v="Mandarin orangea"/>
        <s v="Blueu"/>
        <s v="Salas"/>
        <s v="Spaghetti squash"/>
        <s v="Cherry tomoatoes"/>
        <s v="Cabbsge"/>
        <n v="4"/>
        <s v="Mandarins"/>
        <s v="Mussels"/>
        <s v="Coctail sausages"/>
        <s v="Chicken coctail sausages"/>
        <s v="Pork chops"/>
        <s v="Smoked herring"/>
        <s v="Like chicken bites"/>
        <s v="Veggie cold cuts"/>
        <s v="Veggie coldcuts"/>
        <s v="Pama grødrid"/>
        <s v="Pacakes"/>
        <s v="Asparagus broccoli"/>
        <s v="Rodfrugtmix"/>
        <s v="Hokkaido pumpkin"/>
        <s v="Tranbær"/>
        <s v="Jordskorkker"/>
        <s v="Persillerod"/>
        <s v="Salsa mix"/>
        <s v="Radicchio"/>
        <s v="Rice cream"/>
        <s v="Tumeric"/>
        <s v="English peas"/>
        <s v="Polser"/>
        <s v="Scallion"/>
        <s v="Cookie mix"/>
        <s v="Sugar cubes"/>
        <s v="Vanilla paste"/>
        <s v="Kantareller"/>
        <s v="Pair"/>
        <s v="Coffe gevalia"/>
        <s v="Casaba Melon"/>
        <s v="Paere"/>
        <s v="Lemmon"/>
        <s v="Green apple"/>
        <s v="Jorbear"/>
        <s v="Turnip"/>
        <s v="Sweet roots"/>
        <s v="Sweet melon"/>
        <s v="Green peas"/>
        <s v="Baguette"/>
        <s v="Jam"/>
        <s v="Paprica"/>
        <n v="5"/>
        <s v="Califlower"/>
        <s v="Abrikoser"/>
        <s v="Grpae"/>
        <s v="Svampe mix"/>
        <s v="Rodbeder"/>
        <s v="Champigon mushrooms"/>
        <s v="Color protect"/>
        <s v="Passionfruit"/>
        <s v="Cherry tomamo"/>
        <s v="Spaguetti"/>
        <s v="Rubarb"/>
        <s v="Green onion"/>
        <s v=" ærter"/>
        <s v="Spidskål"/>
        <s v="Banan"/>
        <s v="Radisser"/>
        <s v="Egg"/>
        <s v="Bugles"/>
        <s v="Rosmary"/>
        <s v="Estatagon"/>
        <s v="Redcurrant"/>
        <s v="Corgette"/>
        <s v="Honey melon"/>
        <s v="Blommetomat"/>
        <s v="residues"/>
        <s v="honeydew"/>
        <s v="Calflower"/>
        <s v="Citromelisse"/>
        <s v="Peopers"/>
        <s v="Frankly shot"/>
        <s v="Choco balls"/>
        <s v="Gul peberfrugt"/>
        <s v="Rødbede"/>
        <s v="Radisse"/>
        <s v="Parsley plant"/>
        <s v="Maks"/>
        <s v="Honningmelon"/>
        <s v="Citron"/>
        <s v="baguettes"/>
        <s v="donuts"/>
        <s v="mini rødbrod"/>
        <s v="choco donuts"/>
        <s v="Lerk"/>
        <s v="pomagranet"/>
        <s v="Acocado"/>
        <s v="Cilantro"/>
        <s v="Korn"/>
        <s v="Broccili"/>
        <s v="Clemintime"/>
        <s v="Melom"/>
        <s v="Celery root"/>
        <s v="root vegetables"/>
        <s v="fannel"/>
        <s v="Prunes"/>
        <s v="Ciabatta Bread"/>
        <s v="Spidskal"/>
        <s v="Breat"/>
        <s v="Chia boller"/>
        <s v="Lettce"/>
        <s v="Green grapes"/>
        <s v="Bag of bakery break"/>
        <s v="Pairs"/>
        <s v="Or"/>
        <s v="Roots vegetables"/>
        <s v="Baby spinach"/>
        <s v="Shop products"/>
        <s v="Breaf"/>
        <s v="Peaea"/>
        <s v="Glaskål"/>
        <s v="Kiwifuit"/>
        <s v="Carots"/>
        <s v="Pastinak"/>
        <s v="EggpÃ±ant"/>
        <s v="Finocchio"/>
        <s v="Breas"/>
        <s v="Bananer"/>
        <s v="Lotus"/>
        <s v="basilikun"/>
        <s v="Plantain"/>
        <s v="Caqui"/>
        <s v="Candy"/>
        <s v="pesr"/>
        <s v="Root veggies"/>
        <s v="remoulade"/>
        <s v="Chillis"/>
        <s v="Caki"/>
        <s v="Herb"/>
        <s v="Rabish"/>
        <s v="Potatos"/>
        <s v="Persimmon"/>
        <s v="Rood vegetables"/>
        <s v="Greenery"/>
        <s v="Deikon"/>
        <s v="Box of cereal"/>
        <s v="Khaki fruit"/>
        <s v="Daikon"/>
        <s v="fruit to go"/>
        <s v="Salad la"/>
        <s v="Chopp fruit"/>
        <s v="Parsel"/>
        <s v="Coliander"/>
        <s v="Sausages"/>
        <s v="Salvi"/>
        <s v="Loaf of bread"/>
        <s v="Rosmarine"/>
        <s v="Palmekal"/>
        <s v="Rise"/>
        <s v="Dessert"/>
        <s v="Strawberry greek yogurt"/>
        <s v="Fresh cream cheese"/>
        <s v="Hamburger"/>
        <s v="Blomkal"/>
        <s v="Ham salad"/>
        <s v="Fish"/>
        <s v="Cream cheese"/>
        <s v="Grødris"/>
        <s v="Meet"/>
        <s v="Coffee beans"/>
        <s v="Vegan meet"/>
        <s v="Rise cream"/>
        <s v="Tranebær"/>
        <s v="Couliflower"/>
        <s v="Liver pate"/>
        <s v="Orredsalat"/>
        <s v="Mix salad"/>
        <s v="Salami"/>
        <s v="Prawns"/>
        <s v="Sukkerrærter"/>
        <s v="Cake spices"/>
        <s v="Cutlets"/>
        <s v="Rice pudding"/>
        <s v="Rugbrod"/>
        <s v="Pate"/>
        <s v="Rodkal"/>
        <s v="Yogurt"/>
        <s v="Precooked meal"/>
        <s v="Anice"/>
        <s v="Laurbærblafe"/>
        <s v="Brunkage"/>
        <s v="Mixed Potatoe"/>
        <s v="Chicken strips"/>
        <s v="Lamb"/>
        <s v="Tarts and sauce"/>
        <s v="Christmas decoration"/>
        <s v="Badil"/>
        <s v="Porkbelly"/>
        <s v="Grovhakket"/>
        <s v="Pizza"/>
        <s v="Tikka masala"/>
        <s v="Grovharret"/>
        <s v="Cous cous salad"/>
        <s v="Broccolislaw"/>
        <s v="Pasta salad"/>
        <s v="Yogurth"/>
        <s v="Kårlabi"/>
        <s v="Tomato salad"/>
        <s v="Broccoli salad"/>
        <s v="Veggie mix salad"/>
        <s v="Pomegrane"/>
        <s v=" Tomato"/>
        <s v="Mini romaine"/>
        <s v=" tapas Tomato"/>
        <s v="Pebernød"/>
        <s v="Parma grødris"/>
        <s v="Chokoladeknapper"/>
        <s v="Weihnachts kugeln"/>
        <s v="Peber nødder"/>
        <s v="Butternut  Squash"/>
        <s v="Chive"/>
        <m/>
      </sharedItems>
    </cacheField>
    <cacheField name="Count" numFmtId="0">
      <sharedItems containsString="0" containsBlank="1" containsNumber="1" containsInteger="1" minValue="1" maxValue="158"/>
    </cacheField>
    <cacheField name="quantityNumber" numFmtId="0">
      <sharedItems containsString="0" containsBlank="1" containsNumber="1" minValue="0" maxValue="1000"/>
    </cacheField>
    <cacheField name="Quantity Corrected" numFmtId="0">
      <sharedItems containsString="0" containsBlank="1" containsNumber="1" minValue="0" maxValue="25"/>
    </cacheField>
    <cacheField name="Total Kg" numFmtId="0">
      <sharedItems containsString="0" containsBlank="1" containsNumber="1" minValue="0" maxValue="1000"/>
    </cacheField>
    <cacheField name="unitNumber" numFmtId="0">
      <sharedItems containsBlank="1"/>
    </cacheField>
    <cacheField name="shop" numFmtId="0">
      <sharedItems containsBlank="1"/>
    </cacheField>
  </cacheFields>
  <extLst>
    <ext xmlns:x14="http://schemas.microsoft.com/office/spreadsheetml/2009/9/main" uri="{725AE2AE-9491-48be-B2B4-4EB974FC3084}">
      <x14:pivotCacheDefinition pivotCacheId="101610576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89">
  <r>
    <s v="Italy"/>
    <x v="0"/>
    <x v="0"/>
    <n v="6"/>
    <n v="1"/>
    <n v="1"/>
    <n v="6"/>
    <s v="Boxes"/>
    <s v="Netto"/>
  </r>
  <r>
    <s v="Denmark"/>
    <x v="0"/>
    <x v="1"/>
    <n v="5"/>
    <n v="1"/>
    <n v="1"/>
    <n v="5"/>
    <s v="Peaces"/>
    <s v="Netto"/>
  </r>
  <r>
    <s v="Denmark"/>
    <x v="0"/>
    <x v="2"/>
    <n v="1"/>
    <n v="0.75"/>
    <n v="0.75"/>
    <n v="0.75"/>
    <s v="Peaces"/>
    <s v="Netto"/>
  </r>
  <r>
    <s v="Italy"/>
    <x v="0"/>
    <x v="3"/>
    <n v="1"/>
    <n v="0.5"/>
    <n v="0.5"/>
    <n v="0.5"/>
    <s v="Packages"/>
    <s v="Netto"/>
  </r>
  <r>
    <s v="Ireland"/>
    <x v="1"/>
    <x v="4"/>
    <n v="2"/>
    <n v="1"/>
    <n v="1"/>
    <n v="2"/>
    <s v="Boxes"/>
    <s v="Netto Kongelundsvej"/>
  </r>
  <r>
    <s v="Denmark"/>
    <x v="1"/>
    <x v="5"/>
    <n v="3"/>
    <n v="2.5000000000000001E-2"/>
    <n v="2.5000000000000001E-2"/>
    <n v="7.5000000000000011E-2"/>
    <s v="Boxes"/>
    <s v="Rema 1000 Finsensvej"/>
  </r>
  <r>
    <s v="Denmark"/>
    <x v="1"/>
    <x v="5"/>
    <n v="2"/>
    <n v="2.5000000000000001E-2"/>
    <n v="2.5000000000000001E-2"/>
    <n v="0.05"/>
    <s v="Boxes"/>
    <s v="Rema 1000 Finsensvej"/>
  </r>
  <r>
    <s v="Egypten"/>
    <x v="1"/>
    <x v="6"/>
    <n v="1"/>
    <n v="6.5000000000000002E-2"/>
    <n v="6.5000000000000002E-2"/>
    <n v="6.5000000000000002E-2"/>
    <s v="Boxes"/>
    <s v="Rema 1000 Finsensvej"/>
  </r>
  <r>
    <s v="Netherlands"/>
    <x v="1"/>
    <x v="7"/>
    <n v="3"/>
    <n v="1"/>
    <n v="1"/>
    <n v="3"/>
    <s v="Boxes"/>
    <s v="Rema 1000 Finsensvej"/>
  </r>
  <r>
    <s v="Unknown"/>
    <x v="1"/>
    <x v="8"/>
    <n v="1"/>
    <n v="0.02"/>
    <n v="0.02"/>
    <n v="0.02"/>
    <s v="Boxes"/>
    <s v="Rema finsensvej"/>
  </r>
  <r>
    <s v="Danish"/>
    <x v="2"/>
    <x v="9"/>
    <n v="3"/>
    <n v="0.3"/>
    <n v="0.3"/>
    <n v="0.89999999999999991"/>
    <s v="Peaces"/>
    <s v="Rema 1000 Kastrupvej"/>
  </r>
  <r>
    <s v="Denmark"/>
    <x v="2"/>
    <x v="10"/>
    <n v="9"/>
    <n v="0.5"/>
    <n v="0.5"/>
    <n v="4.5"/>
    <s v="Peaces"/>
    <s v="Rema 1000 Kastrupvej"/>
  </r>
  <r>
    <s v="Greece"/>
    <x v="2"/>
    <x v="11"/>
    <n v="3"/>
    <n v="0.5"/>
    <n v="0.5"/>
    <n v="1.5"/>
    <s v="Boxes"/>
    <s v="Rema 1000 Kastrupvej"/>
  </r>
  <r>
    <s v="Denmark"/>
    <x v="2"/>
    <x v="12"/>
    <n v="5"/>
    <n v="0.1"/>
    <n v="0.1"/>
    <n v="0.5"/>
    <s v="Boxes"/>
    <s v="Rema 1000 Kastrupvej"/>
  </r>
  <r>
    <s v="Denmark"/>
    <x v="2"/>
    <x v="13"/>
    <n v="8"/>
    <n v="0.5"/>
    <n v="0.5"/>
    <n v="4"/>
    <s v="Boxes"/>
    <s v="Rema 1000 Finsensvej"/>
  </r>
  <r>
    <s v="Denmark"/>
    <x v="2"/>
    <x v="14"/>
    <n v="1"/>
    <n v="0.12"/>
    <n v="0.12"/>
    <n v="0.12"/>
    <s v="Boxes"/>
    <s v="Rema 1000 Finsensvej"/>
  </r>
  <r>
    <s v="Dominican Republic"/>
    <x v="2"/>
    <x v="15"/>
    <n v="21"/>
    <n v="0.1"/>
    <n v="0.1"/>
    <n v="2.1"/>
    <s v="Peaces"/>
    <s v="Rema 1000 Kastrupvej"/>
  </r>
  <r>
    <s v="Unknown"/>
    <x v="2"/>
    <x v="16"/>
    <n v="6"/>
    <n v="0.1"/>
    <n v="0.1"/>
    <n v="0.60000000000000009"/>
    <s v="Peaces"/>
    <s v="Rema 1000 Kastrupvej"/>
  </r>
  <r>
    <s v="Denmark"/>
    <x v="2"/>
    <x v="17"/>
    <n v="1"/>
    <n v="0.5"/>
    <n v="0.5"/>
    <n v="0.5"/>
    <s v="Packages"/>
    <s v="Rema 1000 Kastrupvej"/>
  </r>
  <r>
    <s v="Unknown"/>
    <x v="2"/>
    <x v="0"/>
    <n v="24"/>
    <n v="0.1"/>
    <n v="0.1"/>
    <n v="2.4000000000000004"/>
    <s v="Peaces"/>
    <s v="Rema 1000 Orsensvej"/>
  </r>
  <r>
    <s v="Denmark"/>
    <x v="2"/>
    <x v="18"/>
    <n v="48"/>
    <n v="0.2"/>
    <n v="0.2"/>
    <n v="9.6000000000000014"/>
    <s v="Peaces"/>
    <s v="Netto Tårnby"/>
  </r>
  <r>
    <s v="Denmark"/>
    <x v="2"/>
    <x v="19"/>
    <n v="2"/>
    <n v="0.03"/>
    <n v="0.03"/>
    <n v="0.06"/>
    <s v="Peaces"/>
    <s v="Netto Tårnby"/>
  </r>
  <r>
    <s v="Denmark"/>
    <x v="2"/>
    <x v="20"/>
    <n v="12"/>
    <n v="0.42"/>
    <n v="0.42"/>
    <n v="5.04"/>
    <s v="Boxes"/>
    <s v="Rema 1000 Parmagade"/>
  </r>
  <r>
    <s v="Denmark"/>
    <x v="2"/>
    <x v="17"/>
    <n v="1"/>
    <n v="1"/>
    <n v="1"/>
    <n v="1"/>
    <s v="Packages"/>
    <s v="Rema 1000 Parmagade"/>
  </r>
  <r>
    <s v="Denmark"/>
    <x v="2"/>
    <x v="9"/>
    <n v="5"/>
    <n v="0.02"/>
    <n v="0.02"/>
    <n v="0.1"/>
    <s v="Peaces"/>
    <s v="Rema 1000 oresundsvej"/>
  </r>
  <r>
    <s v="Denmark"/>
    <x v="2"/>
    <x v="21"/>
    <n v="1"/>
    <n v="0.5"/>
    <n v="0.5"/>
    <n v="0.5"/>
    <s v="Boxes"/>
    <s v="Netto Tårnby"/>
  </r>
  <r>
    <s v="Unknown"/>
    <x v="2"/>
    <x v="22"/>
    <n v="21"/>
    <n v="2"/>
    <n v="2"/>
    <n v="42"/>
    <s v="Peaces"/>
    <s v="Rema 1000 Parmagade"/>
  </r>
  <r>
    <s v="Denmark"/>
    <x v="3"/>
    <x v="23"/>
    <n v="3"/>
    <n v="0.7"/>
    <n v="0.7"/>
    <n v="2.0999999999999996"/>
    <s v="Boxes"/>
    <s v="Netto Kongelundsvej"/>
  </r>
  <r>
    <s v="Denmark"/>
    <x v="3"/>
    <x v="24"/>
    <n v="1"/>
    <n v="0.02"/>
    <n v="0.02"/>
    <n v="0.02"/>
    <s v="Peaces"/>
    <s v="Rema 1000 Kastrupvej"/>
  </r>
  <r>
    <s v="Italy"/>
    <x v="3"/>
    <x v="25"/>
    <n v="13"/>
    <n v="0.5"/>
    <n v="0.5"/>
    <n v="6.5"/>
    <s v="Packages"/>
    <s v="Nettø Tårnby"/>
  </r>
  <r>
    <s v="Finland"/>
    <x v="3"/>
    <x v="26"/>
    <n v="2"/>
    <n v="0.5"/>
    <n v="0.5"/>
    <n v="1"/>
    <s v="Boxes"/>
    <s v="Rema kastrupvej"/>
  </r>
  <r>
    <s v="Sweden"/>
    <x v="3"/>
    <x v="27"/>
    <n v="1"/>
    <n v="1"/>
    <n v="1"/>
    <n v="1"/>
    <s v="Jars"/>
    <s v="Netto Kongelundsvej"/>
  </r>
  <r>
    <s v="Denmark"/>
    <x v="3"/>
    <x v="28"/>
    <n v="3"/>
    <n v="0.25"/>
    <n v="0.25"/>
    <n v="0.75"/>
    <s v="Packages"/>
    <s v="Rema 1000 Parmagade"/>
  </r>
  <r>
    <s v="Denmark"/>
    <x v="3"/>
    <x v="29"/>
    <n v="1"/>
    <n v="1.5"/>
    <n v="1.5"/>
    <n v="1.5"/>
    <s v="Boxes"/>
    <s v="Rema kastrupvej"/>
  </r>
  <r>
    <s v="Denmark"/>
    <x v="3"/>
    <x v="30"/>
    <n v="2"/>
    <n v="1.5"/>
    <n v="1.5"/>
    <n v="3"/>
    <s v="Boxes"/>
    <s v="Rema kastrupvej"/>
  </r>
  <r>
    <s v="Unknown"/>
    <x v="3"/>
    <x v="31"/>
    <n v="1"/>
    <n v="3.8"/>
    <n v="3.8"/>
    <n v="3.8"/>
    <s v="Peaces"/>
    <s v="Rema kastrupvej"/>
  </r>
  <r>
    <s v="Denmark"/>
    <x v="3"/>
    <x v="32"/>
    <n v="1"/>
    <n v="0.35"/>
    <n v="0.35"/>
    <n v="0.35"/>
    <s v="Jars"/>
    <s v="Netto Kongelundsvej"/>
  </r>
  <r>
    <s v="Denmark"/>
    <x v="3"/>
    <x v="33"/>
    <n v="2"/>
    <n v="0.25"/>
    <n v="0.25"/>
    <n v="0.5"/>
    <s v="Packages"/>
    <s v="Rena 1000 Parmagade"/>
  </r>
  <r>
    <s v="Italy"/>
    <x v="3"/>
    <x v="34"/>
    <n v="1"/>
    <n v="0.4"/>
    <n v="0.4"/>
    <n v="0.4"/>
    <s v="Boxes"/>
    <s v="Netto Kongelundsvej"/>
  </r>
  <r>
    <s v="Denmark"/>
    <x v="3"/>
    <x v="35"/>
    <n v="1"/>
    <n v="4.5"/>
    <n v="4.5"/>
    <n v="4.5"/>
    <s v="Packages"/>
    <s v="Rema kastrupvej"/>
  </r>
  <r>
    <s v="Italy"/>
    <x v="3"/>
    <x v="36"/>
    <n v="2"/>
    <n v="1"/>
    <n v="1"/>
    <n v="2"/>
    <s v="Boxes"/>
    <s v="Rema 1000 Parmagade"/>
  </r>
  <r>
    <s v="Danmark"/>
    <x v="3"/>
    <x v="37"/>
    <n v="2"/>
    <n v="0.25"/>
    <n v="0.25"/>
    <n v="0.5"/>
    <s v="Boxes"/>
    <s v="Rena 1000 Parmagade"/>
  </r>
  <r>
    <s v="Denmark"/>
    <x v="3"/>
    <x v="38"/>
    <n v="2"/>
    <n v="0.5"/>
    <n v="0.5"/>
    <n v="1"/>
    <s v="Packages"/>
    <s v="Rema kastrupvej"/>
  </r>
  <r>
    <s v="Spain"/>
    <x v="3"/>
    <x v="39"/>
    <n v="2"/>
    <n v="1"/>
    <n v="1"/>
    <n v="2"/>
    <s v="Packages"/>
    <s v="Rema 1000 Parmagade"/>
  </r>
  <r>
    <s v="Unknown"/>
    <x v="3"/>
    <x v="40"/>
    <n v="3"/>
    <n v="0.5"/>
    <n v="0.5"/>
    <n v="1.5"/>
    <s v="Packages"/>
    <s v="Rema kastrupvej"/>
  </r>
  <r>
    <s v="Denmark"/>
    <x v="3"/>
    <x v="9"/>
    <n v="5"/>
    <n v="0.4"/>
    <n v="0.4"/>
    <n v="2"/>
    <s v="Peaces"/>
    <s v="Rema 1000 Parmagade"/>
  </r>
  <r>
    <s v="Denmark"/>
    <x v="3"/>
    <x v="41"/>
    <n v="3"/>
    <n v="1.5"/>
    <n v="1.5"/>
    <n v="4.5"/>
    <s v="Packages"/>
    <s v="Rema kastrupvej"/>
  </r>
  <r>
    <s v="Denmark"/>
    <x v="3"/>
    <x v="42"/>
    <n v="2"/>
    <n v="0.5"/>
    <n v="0.5"/>
    <n v="1"/>
    <s v="Packages"/>
    <s v="Rema 1000 Kastrupvej"/>
  </r>
  <r>
    <s v="Denmark"/>
    <x v="3"/>
    <x v="43"/>
    <n v="1"/>
    <n v="1.5"/>
    <n v="1.5"/>
    <n v="1.5"/>
    <s v="Packages"/>
    <s v="Rema kastrupvej"/>
  </r>
  <r>
    <s v="Denmarl"/>
    <x v="3"/>
    <x v="44"/>
    <n v="1"/>
    <n v="0.5"/>
    <n v="0.5"/>
    <n v="0.5"/>
    <s v="Packages"/>
    <s v="Rema 1000 Kastrupvej"/>
  </r>
  <r>
    <s v="Denmark"/>
    <x v="3"/>
    <x v="45"/>
    <n v="1"/>
    <n v="1.5"/>
    <n v="1.5"/>
    <n v="1.5"/>
    <s v="Packages"/>
    <s v="Rema kastrupvej"/>
  </r>
  <r>
    <s v="Denmark"/>
    <x v="3"/>
    <x v="42"/>
    <n v="2"/>
    <n v="1"/>
    <n v="1"/>
    <n v="2"/>
    <s v="Packages"/>
    <s v="Rema 1000 Kastrupvej"/>
  </r>
  <r>
    <s v="Denmark"/>
    <x v="3"/>
    <x v="46"/>
    <n v="1"/>
    <n v="0.5"/>
    <n v="0.5"/>
    <n v="0.5"/>
    <s v="Packages"/>
    <s v="Rema 1000 Parmagade"/>
  </r>
  <r>
    <s v="Italy"/>
    <x v="3"/>
    <x v="47"/>
    <n v="1"/>
    <n v="0.4"/>
    <n v="0.4"/>
    <n v="0.4"/>
    <s v="Boxes"/>
    <s v="Rema 1000 Parmagade"/>
  </r>
  <r>
    <s v="Denmark"/>
    <x v="3"/>
    <x v="33"/>
    <n v="1"/>
    <n v="0.4"/>
    <n v="0.4"/>
    <n v="0.4"/>
    <s v="Packages"/>
    <s v="Rema 1000 Kastrupvej"/>
  </r>
  <r>
    <s v="Holanda"/>
    <x v="3"/>
    <x v="32"/>
    <n v="2"/>
    <n v="0.25"/>
    <n v="0.25"/>
    <n v="0.5"/>
    <s v="Packages"/>
    <s v="Rema kastrupvej"/>
  </r>
  <r>
    <s v="Spain"/>
    <x v="3"/>
    <x v="48"/>
    <n v="2"/>
    <n v="0.2"/>
    <n v="0.2"/>
    <n v="0.4"/>
    <s v="Peaces"/>
    <s v="Rema 1000 Kastrupvej"/>
  </r>
  <r>
    <s v="Unknown"/>
    <x v="3"/>
    <x v="22"/>
    <n v="12"/>
    <n v="0.2"/>
    <n v="0.2"/>
    <n v="2.4000000000000004"/>
    <s v="Peaces"/>
    <s v="Rema 1000 Ã˜restads Boulevard"/>
  </r>
  <r>
    <s v="Denmark"/>
    <x v="4"/>
    <x v="42"/>
    <n v="6"/>
    <n v="0.75"/>
    <n v="0.75"/>
    <n v="4.5"/>
    <s v="Packages"/>
    <s v="Rema 1000 oresundsvej"/>
  </r>
  <r>
    <s v="Italy"/>
    <x v="4"/>
    <x v="49"/>
    <n v="8"/>
    <n v="0.8"/>
    <n v="0.8"/>
    <n v="6.4"/>
    <s v="Peaces"/>
    <s v="Netto amagerbrogade 54"/>
  </r>
  <r>
    <s v="Spain"/>
    <x v="4"/>
    <x v="50"/>
    <n v="1"/>
    <n v="0.65"/>
    <n v="0.65"/>
    <n v="0.65"/>
    <s v="Packages"/>
    <s v="Netto amagerbrogade 239"/>
  </r>
  <r>
    <s v="Poland"/>
    <x v="4"/>
    <x v="51"/>
    <n v="1"/>
    <n v="1"/>
    <n v="1"/>
    <n v="1"/>
    <s v="Boxes"/>
    <s v="Rema 100 parmagade"/>
  </r>
  <r>
    <s v="Denmark"/>
    <x v="4"/>
    <x v="42"/>
    <n v="1"/>
    <n v="1"/>
    <n v="1"/>
    <n v="1"/>
    <s v="Packages"/>
    <s v="Netto Amager landevej"/>
  </r>
  <r>
    <s v="Denmark"/>
    <x v="4"/>
    <x v="42"/>
    <n v="1"/>
    <n v="0.5"/>
    <n v="0.5"/>
    <n v="0.5"/>
    <s v="Packages"/>
    <s v="Netto Amager landevej"/>
  </r>
  <r>
    <s v="Denmark"/>
    <x v="4"/>
    <x v="42"/>
    <n v="4"/>
    <n v="0.5"/>
    <n v="0.5"/>
    <n v="2"/>
    <s v="Packages"/>
    <s v="Netto Amager landevej"/>
  </r>
  <r>
    <s v="Unknown"/>
    <x v="4"/>
    <x v="7"/>
    <n v="30"/>
    <n v="0.1"/>
    <n v="0.1"/>
    <n v="3"/>
    <s v="Peaces"/>
    <s v="Netto amagerbrogade 54"/>
  </r>
  <r>
    <s v="Unknown"/>
    <x v="4"/>
    <x v="52"/>
    <n v="3"/>
    <n v="0.1"/>
    <n v="0.1"/>
    <n v="0.30000000000000004"/>
    <s v="Peaces"/>
    <s v="Netto Amager landevej"/>
  </r>
  <r>
    <s v="Netherlands"/>
    <x v="4"/>
    <x v="53"/>
    <n v="4"/>
    <n v="0.3"/>
    <n v="0.3"/>
    <n v="1.2"/>
    <s v="Packages"/>
    <s v="Rema 1000 Kastrupvej"/>
  </r>
  <r>
    <s v="Spain"/>
    <x v="4"/>
    <x v="54"/>
    <n v="6"/>
    <n v="0.54"/>
    <n v="0.54"/>
    <n v="3.24"/>
    <s v="Peaces"/>
    <s v="Netto Amagebrogade 239"/>
  </r>
  <r>
    <s v="Unknown"/>
    <x v="4"/>
    <x v="55"/>
    <n v="18"/>
    <n v="0.3"/>
    <n v="0.3"/>
    <n v="5.3999999999999995"/>
    <s v="Peaces"/>
    <s v="Rema 1000 Parmagade"/>
  </r>
  <r>
    <s v="Unknown"/>
    <x v="4"/>
    <x v="56"/>
    <n v="40"/>
    <n v="0.1"/>
    <n v="0.1"/>
    <n v="4"/>
    <s v="Peaces"/>
    <s v="Netto Amagebrogade 239"/>
  </r>
  <r>
    <s v="Unknown"/>
    <x v="4"/>
    <x v="7"/>
    <n v="33"/>
    <n v="0.1"/>
    <n v="0.1"/>
    <n v="3.3000000000000003"/>
    <s v="Peaces"/>
    <s v="Netto Amagebrogade 54"/>
  </r>
  <r>
    <s v="Italy"/>
    <x v="4"/>
    <x v="36"/>
    <n v="10"/>
    <n v="0.4"/>
    <n v="0.4"/>
    <n v="4"/>
    <s v="Boxes"/>
    <s v="Netto ugandavej"/>
  </r>
  <r>
    <s v="Italy"/>
    <x v="4"/>
    <x v="57"/>
    <n v="23"/>
    <n v="0.125"/>
    <n v="0.125"/>
    <n v="2.875"/>
    <s v="Packages"/>
    <s v="Rema 1000 ørsted boulvevard"/>
  </r>
  <r>
    <s v="Unknown"/>
    <x v="4"/>
    <x v="7"/>
    <n v="50"/>
    <n v="0.1"/>
    <n v="0.1"/>
    <n v="5"/>
    <s v="Peaces"/>
    <s v="Rema 1000 orsted boulevard"/>
  </r>
  <r>
    <s v="Unknown"/>
    <x v="5"/>
    <x v="22"/>
    <n v="60"/>
    <n v="0.1"/>
    <n v="0.1"/>
    <n v="6"/>
    <s v="Peaces"/>
    <s v="Netto Amagebrogade 239"/>
  </r>
  <r>
    <s v="Denmark"/>
    <x v="5"/>
    <x v="9"/>
    <n v="2"/>
    <n v="0.4"/>
    <n v="0.4"/>
    <n v="0.8"/>
    <s v="Peaces"/>
    <s v="Rema 1000 øresubdsvej"/>
  </r>
  <r>
    <s v="Dominican Republic"/>
    <x v="5"/>
    <x v="15"/>
    <n v="1"/>
    <n v="13"/>
    <n v="13"/>
    <n v="13"/>
    <s v="Boxes"/>
    <s v="Netto amagerbrogade 237"/>
  </r>
  <r>
    <s v="Denmark"/>
    <x v="5"/>
    <x v="58"/>
    <n v="2"/>
    <n v="0.5"/>
    <n v="0.5"/>
    <n v="1"/>
    <s v="Packages"/>
    <s v="Netto Kastrupvej 109"/>
  </r>
  <r>
    <s v="Denmark"/>
    <x v="5"/>
    <x v="28"/>
    <n v="3"/>
    <n v="0.25"/>
    <n v="0.25"/>
    <n v="0.75"/>
    <s v="Packages"/>
    <s v="Rema 1000 Parmagade"/>
  </r>
  <r>
    <s v="Denmark"/>
    <x v="5"/>
    <x v="59"/>
    <n v="36"/>
    <n v="2"/>
    <n v="2"/>
    <n v="72"/>
    <s v="Peaces"/>
    <s v="Rema 1000 Kastrupvej"/>
  </r>
  <r>
    <s v="Denmark"/>
    <x v="5"/>
    <x v="60"/>
    <n v="1"/>
    <n v="7.0000000000000007E-2"/>
    <n v="7.0000000000000007E-2"/>
    <n v="7.0000000000000007E-2"/>
    <s v="Packages"/>
    <s v="Rema 1000 Parmagade"/>
  </r>
  <r>
    <s v="Unknown"/>
    <x v="5"/>
    <x v="53"/>
    <n v="6"/>
    <n v="0.05"/>
    <n v="0.05"/>
    <n v="0.30000000000000004"/>
    <s v="Peaces"/>
    <s v="Netto Kastrupvej 109"/>
  </r>
  <r>
    <s v="Nederlandene"/>
    <x v="5"/>
    <x v="61"/>
    <n v="1"/>
    <n v="0.2"/>
    <n v="0.2"/>
    <n v="0.2"/>
    <s v="Packages"/>
    <s v="Rema 1000 Parmagade"/>
  </r>
  <r>
    <s v="Greece"/>
    <x v="5"/>
    <x v="11"/>
    <n v="1"/>
    <n v="0.5"/>
    <n v="0.5"/>
    <n v="0.5"/>
    <s v="Boxes"/>
    <s v="Rema 1000 Parmagade"/>
  </r>
  <r>
    <s v="Egypt"/>
    <x v="5"/>
    <x v="62"/>
    <n v="3"/>
    <n v="0.5"/>
    <n v="0.5"/>
    <n v="1.5"/>
    <s v="Boxes"/>
    <s v="Rema 1000 Parmagade"/>
  </r>
  <r>
    <s v="Germany"/>
    <x v="5"/>
    <x v="63"/>
    <n v="7"/>
    <n v="0.2"/>
    <n v="0.2"/>
    <n v="1.4000000000000001"/>
    <s v="Packages"/>
    <s v="Rema 1000 øresubdsvej"/>
  </r>
  <r>
    <s v="Egypt"/>
    <x v="5"/>
    <x v="62"/>
    <n v="1"/>
    <n v="0.5"/>
    <n v="0.5"/>
    <n v="0.5"/>
    <s v="Boxes"/>
    <s v="Rema 1000 Parmagade"/>
  </r>
  <r>
    <s v="Spain"/>
    <x v="5"/>
    <x v="62"/>
    <n v="1"/>
    <n v="0.5"/>
    <n v="0.5"/>
    <n v="0.5"/>
    <s v="Boxes"/>
    <s v="Rema 1000 Parmagade"/>
  </r>
  <r>
    <s v="Italy"/>
    <x v="5"/>
    <x v="64"/>
    <n v="1"/>
    <n v="0.5"/>
    <n v="0.5"/>
    <n v="0.5"/>
    <s v="Boxes"/>
    <s v="Rema 1000 Parmagade"/>
  </r>
  <r>
    <s v="Spain"/>
    <x v="5"/>
    <x v="36"/>
    <n v="2"/>
    <n v="1"/>
    <n v="1"/>
    <n v="2"/>
    <s v="Boxes"/>
    <s v="Rema 1000 Kastrupvej"/>
  </r>
  <r>
    <s v="Netherlands"/>
    <x v="5"/>
    <x v="61"/>
    <n v="1"/>
    <n v="0.2"/>
    <n v="0.2"/>
    <n v="0.2"/>
    <s v="Packages"/>
    <s v="Rema 1000 Parmagade"/>
  </r>
  <r>
    <s v="Denmark"/>
    <x v="5"/>
    <x v="60"/>
    <n v="2"/>
    <n v="0.4"/>
    <n v="0.4"/>
    <n v="0.8"/>
    <s v="Peaces"/>
    <s v="Rema 1000 Parmagade"/>
  </r>
  <r>
    <s v="Denmark"/>
    <x v="5"/>
    <x v="9"/>
    <n v="1"/>
    <n v="0.5"/>
    <n v="0.5"/>
    <n v="0.5"/>
    <s v="Peaces"/>
    <s v="Rema 1000 Parmagade"/>
  </r>
  <r>
    <s v="Denmark"/>
    <x v="5"/>
    <x v="10"/>
    <n v="1"/>
    <n v="0.5"/>
    <n v="0.5"/>
    <n v="0.5"/>
    <s v="Peaces"/>
    <s v="Rema 1000 Parmagade"/>
  </r>
  <r>
    <s v="Denmark"/>
    <x v="5"/>
    <x v="65"/>
    <n v="1"/>
    <n v="0.5"/>
    <n v="0.5"/>
    <n v="0.5"/>
    <s v="Peaces"/>
    <s v="Rema 1000 Parmagade"/>
  </r>
  <r>
    <s v="Denmark"/>
    <x v="5"/>
    <x v="66"/>
    <n v="1"/>
    <n v="0.4"/>
    <n v="0.4"/>
    <n v="0.4"/>
    <s v="Packages"/>
    <s v="Rema 1000 Parmagade"/>
  </r>
  <r>
    <s v="Denmark"/>
    <x v="5"/>
    <x v="67"/>
    <n v="3"/>
    <n v="1"/>
    <n v="1"/>
    <n v="3"/>
    <s v="Packages"/>
    <s v="Rema 1000 Parmagade"/>
  </r>
  <r>
    <s v="Denmark"/>
    <x v="5"/>
    <x v="68"/>
    <n v="1"/>
    <n v="0.2"/>
    <n v="0.2"/>
    <n v="0.2"/>
    <s v="Packages"/>
    <s v="Rema 1000 Parmagade"/>
  </r>
  <r>
    <s v="Denmark"/>
    <x v="5"/>
    <x v="17"/>
    <n v="1"/>
    <n v="4"/>
    <n v="4"/>
    <n v="4"/>
    <s v="Packages"/>
    <s v="Rema 1000 Parmagade"/>
  </r>
  <r>
    <s v="Unknown"/>
    <x v="5"/>
    <x v="69"/>
    <n v="1"/>
    <n v="0.1"/>
    <n v="0.1"/>
    <n v="0.1"/>
    <s v="Peaces"/>
    <s v="Rema 1000 Kastrupvej"/>
  </r>
  <r>
    <s v="Denmark"/>
    <x v="5"/>
    <x v="70"/>
    <n v="8"/>
    <n v="0.2"/>
    <n v="0.2"/>
    <n v="1.6"/>
    <s v="Packages"/>
    <s v="Netto ugandavej"/>
  </r>
  <r>
    <s v="Denmark"/>
    <x v="5"/>
    <x v="17"/>
    <n v="3"/>
    <n v="1"/>
    <n v="1"/>
    <n v="3"/>
    <s v="Packages"/>
    <s v="Netto maglebytorv 4"/>
  </r>
  <r>
    <s v="Denmark"/>
    <x v="5"/>
    <x v="42"/>
    <n v="10"/>
    <n v="10"/>
    <n v="10"/>
    <n v="100"/>
    <s v="Packages"/>
    <s v="Netto Maglebytorv"/>
  </r>
  <r>
    <s v="Denmark"/>
    <x v="5"/>
    <x v="17"/>
    <n v="4"/>
    <n v="1"/>
    <n v="1"/>
    <n v="4"/>
    <s v="Packages"/>
    <s v="Netto maglebytorv 4"/>
  </r>
  <r>
    <s v="Denmark"/>
    <x v="5"/>
    <x v="17"/>
    <n v="1"/>
    <n v="0.6"/>
    <n v="0.6"/>
    <n v="0.6"/>
    <s v="Packages"/>
    <s v="Netto maglebytorv 4"/>
  </r>
  <r>
    <s v="Denmark"/>
    <x v="5"/>
    <x v="17"/>
    <n v="1"/>
    <n v="5"/>
    <n v="5"/>
    <n v="5"/>
    <s v="Packages"/>
    <s v="Netto maglebytorv 4"/>
  </r>
  <r>
    <s v="Netherlands"/>
    <x v="5"/>
    <x v="66"/>
    <n v="4"/>
    <n v="1"/>
    <n v="1"/>
    <n v="4"/>
    <s v="Peaces"/>
    <s v="Negro maglebytorv"/>
  </r>
  <r>
    <s v="Unknown"/>
    <x v="5"/>
    <x v="71"/>
    <n v="1"/>
    <n v="0.7"/>
    <n v="0.7"/>
    <n v="0.7"/>
    <s v="Boxes"/>
    <s v="Netto ugandavej"/>
  </r>
  <r>
    <s v="Denmark"/>
    <x v="5"/>
    <x v="72"/>
    <n v="1"/>
    <n v="0.45"/>
    <n v="0.45"/>
    <n v="0.45"/>
    <s v="Boxes"/>
    <s v="Netto ugandavej"/>
  </r>
  <r>
    <s v="Denmark"/>
    <x v="5"/>
    <x v="73"/>
    <n v="1"/>
    <n v="0.32"/>
    <n v="0.32"/>
    <n v="0.32"/>
    <s v="Packages"/>
    <s v="Netto ugandavej"/>
  </r>
  <r>
    <s v="Denmark"/>
    <x v="5"/>
    <x v="42"/>
    <n v="1"/>
    <n v="0.42"/>
    <n v="0.42"/>
    <n v="0.42"/>
    <s v="Packages"/>
    <s v="Netto ugandavej"/>
  </r>
  <r>
    <s v="Denmark"/>
    <x v="6"/>
    <x v="74"/>
    <n v="1"/>
    <n v="0.5"/>
    <n v="0.5"/>
    <n v="0.5"/>
    <s v="Boxes"/>
    <s v="Netto kastrupvej"/>
  </r>
  <r>
    <s v="Holland"/>
    <x v="6"/>
    <x v="66"/>
    <n v="3"/>
    <n v="0.2"/>
    <n v="0.2"/>
    <n v="0.60000000000000009"/>
    <s v="Peaces"/>
    <s v="Netto Amager brigade 239"/>
  </r>
  <r>
    <s v="Spain"/>
    <x v="6"/>
    <x v="62"/>
    <n v="4"/>
    <n v="0.5"/>
    <n v="0.5"/>
    <n v="2"/>
    <s v="Boxes"/>
    <s v="Rema 1000 Amager strandvej"/>
  </r>
  <r>
    <s v="Denmark"/>
    <x v="6"/>
    <x v="75"/>
    <n v="4"/>
    <n v="0.1"/>
    <n v="0.1"/>
    <n v="0.4"/>
    <s v="Packages"/>
    <s v="Rema 1000 parmagade"/>
  </r>
  <r>
    <s v="Netherlands"/>
    <x v="6"/>
    <x v="66"/>
    <n v="4"/>
    <n v="0.25"/>
    <n v="0.25"/>
    <n v="1"/>
    <s v="Peaces"/>
    <s v="Netto amagerbrogade 239"/>
  </r>
  <r>
    <s v="France"/>
    <x v="6"/>
    <x v="7"/>
    <n v="2"/>
    <n v="0.5"/>
    <n v="0.5"/>
    <n v="1"/>
    <s v="Packages"/>
    <s v="Netto amagebrogade 239"/>
  </r>
  <r>
    <s v="Denmark"/>
    <x v="6"/>
    <x v="17"/>
    <n v="1"/>
    <n v="10"/>
    <n v="10"/>
    <n v="10"/>
    <s v="Packages"/>
    <s v="Netto amagerbrogade 239"/>
  </r>
  <r>
    <s v="Denmark"/>
    <x v="6"/>
    <x v="32"/>
    <n v="1"/>
    <n v="0.3"/>
    <n v="0.3"/>
    <n v="0.3"/>
    <s v="Packages"/>
    <s v="Metro amagerbrogade"/>
  </r>
  <r>
    <s v="Denmark"/>
    <x v="6"/>
    <x v="74"/>
    <n v="3"/>
    <n v="0.15"/>
    <n v="0.15"/>
    <n v="0.44999999999999996"/>
    <s v="Packages"/>
    <s v="Netto Kastrupvej"/>
  </r>
  <r>
    <s v="Spain"/>
    <x v="6"/>
    <x v="47"/>
    <n v="6"/>
    <n v="0.5"/>
    <n v="0.5"/>
    <n v="3"/>
    <s v="Boxes"/>
    <s v="Netto kastrupvej"/>
  </r>
  <r>
    <s v="Unknown"/>
    <x v="6"/>
    <x v="22"/>
    <n v="3"/>
    <n v="0.1"/>
    <n v="0.1"/>
    <n v="0.30000000000000004"/>
    <s v="Peaces"/>
    <s v="Netto kastrupvej"/>
  </r>
  <r>
    <s v="Denmark"/>
    <x v="6"/>
    <x v="59"/>
    <n v="10"/>
    <n v="0.25"/>
    <n v="0.25"/>
    <n v="2.5"/>
    <s v="Packages"/>
    <s v="Metro amagerbrogade"/>
  </r>
  <r>
    <s v="Unknown"/>
    <x v="6"/>
    <x v="15"/>
    <n v="2"/>
    <n v="0.2"/>
    <n v="0.2"/>
    <n v="0.4"/>
    <s v="Peaces"/>
    <s v="Netto kastrupvej"/>
  </r>
  <r>
    <s v="Unknown"/>
    <x v="6"/>
    <x v="76"/>
    <n v="1"/>
    <n v="0.1"/>
    <n v="0.1"/>
    <n v="0.1"/>
    <s v="Peaces"/>
    <s v="Netto kastrupvej"/>
  </r>
  <r>
    <s v="Denmark"/>
    <x v="6"/>
    <x v="42"/>
    <n v="4"/>
    <n v="0.8"/>
    <n v="0.8"/>
    <n v="3.2"/>
    <s v="Packages"/>
    <s v="Netto kastrupvej"/>
  </r>
  <r>
    <s v="Spain"/>
    <x v="6"/>
    <x v="76"/>
    <n v="3"/>
    <n v="0.5"/>
    <n v="0.5"/>
    <n v="1.5"/>
    <s v="Boxes"/>
    <s v="Netto Kastry"/>
  </r>
  <r>
    <s v="Denmark"/>
    <x v="6"/>
    <x v="42"/>
    <n v="1"/>
    <n v="1"/>
    <n v="1"/>
    <n v="1"/>
    <s v="Peaces"/>
    <s v="Netto kastrupvej"/>
  </r>
  <r>
    <s v="Spain"/>
    <x v="6"/>
    <x v="77"/>
    <n v="1"/>
    <n v="1"/>
    <n v="1"/>
    <n v="1"/>
    <s v="Peaces"/>
    <s v="Netto kastrupvej"/>
  </r>
  <r>
    <s v="Denmark"/>
    <x v="6"/>
    <x v="9"/>
    <n v="2"/>
    <n v="0.5"/>
    <n v="0.5"/>
    <n v="1"/>
    <s v="Peaces"/>
    <s v="Netto kastrupvej"/>
  </r>
  <r>
    <s v="Ecuador"/>
    <x v="6"/>
    <x v="15"/>
    <n v="1"/>
    <n v="19"/>
    <n v="19"/>
    <n v="19"/>
    <s v="Boxes"/>
    <s v="Netto ugandavej"/>
  </r>
  <r>
    <s v="Holland"/>
    <x v="6"/>
    <x v="54"/>
    <n v="8"/>
    <n v="0.4"/>
    <n v="0.4"/>
    <n v="3.2"/>
    <s v="Packages"/>
    <s v="Netto ugandaveg"/>
  </r>
  <r>
    <s v="Denmark"/>
    <x v="6"/>
    <x v="20"/>
    <n v="2"/>
    <n v="0.5"/>
    <n v="0.5"/>
    <n v="1"/>
    <s v="Packages"/>
    <s v="Rema 1000 orestad bd"/>
  </r>
  <r>
    <s v="Belgium"/>
    <x v="6"/>
    <x v="64"/>
    <n v="4"/>
    <n v="1"/>
    <n v="1"/>
    <n v="4"/>
    <s v="Packages"/>
    <s v="Netto tarnby torvs"/>
  </r>
  <r>
    <s v="None"/>
    <x v="6"/>
    <x v="15"/>
    <n v="4"/>
    <n v="2"/>
    <n v="2"/>
    <n v="8"/>
    <s v="Jars"/>
    <s v="Rema 1000 orestad"/>
  </r>
  <r>
    <s v="Denmark"/>
    <x v="6"/>
    <x v="11"/>
    <n v="13"/>
    <n v="0.3"/>
    <n v="0.3"/>
    <n v="3.9"/>
    <s v="Packages"/>
    <s v="Rema 1000"/>
  </r>
  <r>
    <s v="Denmark"/>
    <x v="6"/>
    <x v="11"/>
    <n v="9"/>
    <n v="0.3"/>
    <n v="0.3"/>
    <n v="2.6999999999999997"/>
    <s v="Boxes"/>
    <s v="Rema 1000 orestad bd"/>
  </r>
  <r>
    <s v="Denmark"/>
    <x v="6"/>
    <x v="39"/>
    <n v="1"/>
    <n v="1.5"/>
    <n v="1.5"/>
    <n v="1.5"/>
    <s v="Packages"/>
    <s v="Netto Mørevej"/>
  </r>
  <r>
    <s v="Italy"/>
    <x v="7"/>
    <x v="62"/>
    <n v="15"/>
    <n v="0.5"/>
    <n v="0.5"/>
    <n v="7.5"/>
    <s v="Boxes"/>
    <s v="Netto Amagerbrogade 239"/>
  </r>
  <r>
    <s v="Denmark"/>
    <x v="7"/>
    <x v="17"/>
    <n v="31"/>
    <n v="0.5"/>
    <n v="0.5"/>
    <n v="15.5"/>
    <s v="Packages"/>
    <s v="Netto kastrupvej"/>
  </r>
  <r>
    <s v="Spain"/>
    <x v="7"/>
    <x v="78"/>
    <n v="35"/>
    <n v="0.5"/>
    <n v="0.5"/>
    <n v="17.5"/>
    <s v="Peaces"/>
    <s v="Netto Amagerbrogade 239"/>
  </r>
  <r>
    <s v="Poland"/>
    <x v="7"/>
    <x v="79"/>
    <n v="1"/>
    <n v="0.5"/>
    <n v="0.5"/>
    <n v="0.5"/>
    <s v="Boxes"/>
    <s v="Rema 1000 Kastrupvej"/>
  </r>
  <r>
    <s v="Ecuador"/>
    <x v="7"/>
    <x v="80"/>
    <n v="25"/>
    <n v="0.2"/>
    <n v="0.2"/>
    <n v="5"/>
    <s v="Peaces"/>
    <s v="Netto Amagerbrogade 239"/>
  </r>
  <r>
    <s v="Unknown"/>
    <x v="7"/>
    <x v="81"/>
    <n v="1"/>
    <n v="0.2"/>
    <n v="0.2"/>
    <n v="0.2"/>
    <s v="Boxes"/>
    <s v="Netto Amagerbrogade 239"/>
  </r>
  <r>
    <s v="Spain"/>
    <x v="7"/>
    <x v="78"/>
    <n v="3"/>
    <n v="0.5"/>
    <n v="0.5"/>
    <n v="1.5"/>
    <s v="Peaces"/>
    <s v="Rema 1000 Kastrupvej"/>
  </r>
  <r>
    <s v="Spain"/>
    <x v="7"/>
    <x v="76"/>
    <n v="3"/>
    <n v="0.5"/>
    <n v="0.5"/>
    <n v="1.5"/>
    <s v="Boxes"/>
    <s v="Netto kastruplundsgade 39"/>
  </r>
  <r>
    <s v="Poland"/>
    <x v="7"/>
    <x v="70"/>
    <n v="1"/>
    <n v="0.5"/>
    <n v="0.5"/>
    <n v="0.5"/>
    <s v="Boxes"/>
    <s v="Netto kastruplundsgade 39"/>
  </r>
  <r>
    <s v="Chile"/>
    <x v="7"/>
    <x v="55"/>
    <n v="4"/>
    <n v="0.5"/>
    <n v="0.5"/>
    <n v="2"/>
    <s v="Packages"/>
    <s v="Netto kastruplundsgade 39"/>
  </r>
  <r>
    <s v="Dominican Republic"/>
    <x v="7"/>
    <x v="15"/>
    <n v="1"/>
    <n v="2.5"/>
    <n v="2.5"/>
    <n v="2.5"/>
    <s v="Boxes"/>
    <s v="Netto Kastrupvej"/>
  </r>
  <r>
    <s v="Italy"/>
    <x v="7"/>
    <x v="62"/>
    <n v="2"/>
    <n v="0.5"/>
    <n v="0.5"/>
    <n v="1"/>
    <s v="Boxes"/>
    <s v="Netto kastruplundsgade 39"/>
  </r>
  <r>
    <s v="Denmark"/>
    <x v="7"/>
    <x v="21"/>
    <n v="3"/>
    <n v="0.3"/>
    <n v="0.3"/>
    <n v="0.89999999999999991"/>
    <s v="Peaces"/>
    <s v="Netto Kastrupvej"/>
  </r>
  <r>
    <s v="Spain"/>
    <x v="7"/>
    <x v="66"/>
    <n v="14"/>
    <n v="0.3"/>
    <n v="0.3"/>
    <n v="4.2"/>
    <s v="Peaces"/>
    <s v="Netto Tårnby torv"/>
  </r>
  <r>
    <s v="Italy"/>
    <x v="7"/>
    <x v="7"/>
    <n v="1"/>
    <n v="0.5"/>
    <n v="0.5"/>
    <n v="0.5"/>
    <s v="Packages"/>
    <s v="Netto Mollevej"/>
  </r>
  <r>
    <s v="Holland"/>
    <x v="7"/>
    <x v="82"/>
    <n v="1"/>
    <n v="0.5"/>
    <n v="0.5"/>
    <n v="0.5"/>
    <s v="Packages"/>
    <s v="Netto Tårnby torv"/>
  </r>
  <r>
    <s v="Danmark"/>
    <x v="7"/>
    <x v="83"/>
    <n v="1"/>
    <n v="0.25"/>
    <n v="0.25"/>
    <n v="0.25"/>
    <s v="Packages"/>
    <s v="Netto Mollevej"/>
  </r>
  <r>
    <s v="Spain"/>
    <x v="7"/>
    <x v="84"/>
    <n v="1"/>
    <n v="0.2"/>
    <n v="0.2"/>
    <n v="0.2"/>
    <s v="Peaces"/>
    <s v="Netto Mollevej"/>
  </r>
  <r>
    <s v="Denmark"/>
    <x v="7"/>
    <x v="85"/>
    <n v="14"/>
    <n v="0.1"/>
    <n v="0.1"/>
    <n v="1.4000000000000001"/>
    <s v="Peaces"/>
    <s v="Netto Tårnby torv"/>
  </r>
  <r>
    <s v="Portugal"/>
    <x v="7"/>
    <x v="86"/>
    <n v="2"/>
    <n v="0.1"/>
    <n v="0.1"/>
    <n v="0.2"/>
    <s v="Packages"/>
    <s v="Rema 1000, Ã˜restads Boulevard"/>
  </r>
  <r>
    <s v="Denmark"/>
    <x v="7"/>
    <x v="87"/>
    <n v="9"/>
    <n v="0.4"/>
    <n v="0.4"/>
    <n v="3.6"/>
    <s v="Peaces"/>
    <s v="Netto Mollevej"/>
  </r>
  <r>
    <s v="Danmark"/>
    <x v="7"/>
    <x v="64"/>
    <n v="1"/>
    <n v="0.5"/>
    <n v="0.5"/>
    <n v="0.5"/>
    <s v="Peaces"/>
    <s v="Netto Mollevej"/>
  </r>
  <r>
    <s v="Holland"/>
    <x v="7"/>
    <x v="7"/>
    <n v="1"/>
    <n v="1"/>
    <n v="1"/>
    <n v="1"/>
    <s v="Packages"/>
    <s v="Netto Mollevej"/>
  </r>
  <r>
    <s v="Danmark"/>
    <x v="7"/>
    <x v="88"/>
    <n v="1"/>
    <n v="0.15"/>
    <n v="0.15"/>
    <n v="0.15"/>
    <s v="Boxes"/>
    <s v="Rema 1000, Ã˜restads Boulevard"/>
  </r>
  <r>
    <s v="Chile"/>
    <x v="7"/>
    <x v="55"/>
    <n v="10"/>
    <n v="0.3"/>
    <n v="0.3"/>
    <n v="3"/>
    <s v="Packages"/>
    <s v="Netto Amager Landevej"/>
  </r>
  <r>
    <s v="Denmark"/>
    <x v="7"/>
    <x v="66"/>
    <n v="1"/>
    <n v="0.2"/>
    <n v="0.2"/>
    <n v="0.2"/>
    <s v="Boxes"/>
    <s v="Netto Amanger Zandevej"/>
  </r>
  <r>
    <s v="Holland"/>
    <x v="7"/>
    <x v="7"/>
    <n v="1"/>
    <n v="1"/>
    <n v="1"/>
    <n v="1"/>
    <s v="Boxes"/>
    <s v="Netto Mollevej"/>
  </r>
  <r>
    <s v="Spain"/>
    <x v="7"/>
    <x v="89"/>
    <n v="1"/>
    <n v="1"/>
    <n v="1"/>
    <n v="1"/>
    <s v="Boxes"/>
    <s v="Netto Mollevej"/>
  </r>
  <r>
    <s v="Italy"/>
    <x v="7"/>
    <x v="7"/>
    <n v="2"/>
    <n v="1"/>
    <n v="1"/>
    <n v="2"/>
    <s v="Boxes"/>
    <s v="Netto Mollevej"/>
  </r>
  <r>
    <s v="Denmark"/>
    <x v="7"/>
    <x v="90"/>
    <n v="42"/>
    <n v="0.12"/>
    <n v="0.12"/>
    <n v="5.04"/>
    <s v="Jars"/>
    <s v="Netto Amanger Zandevej"/>
  </r>
  <r>
    <s v="Italy"/>
    <x v="7"/>
    <x v="91"/>
    <n v="1"/>
    <n v="0.4"/>
    <n v="0.4"/>
    <n v="0.4"/>
    <s v="Packages"/>
    <s v="Netto Maglebytorv"/>
  </r>
  <r>
    <s v="Danmark"/>
    <x v="7"/>
    <x v="92"/>
    <n v="1"/>
    <n v="0.3"/>
    <n v="0.3"/>
    <n v="0.3"/>
    <s v="Peaces"/>
    <s v="Netto Maglebytorv"/>
  </r>
  <r>
    <s v="Danmark"/>
    <x v="7"/>
    <x v="93"/>
    <n v="1"/>
    <n v="1"/>
    <n v="1"/>
    <n v="1"/>
    <s v="Packages"/>
    <s v="Netto Maglebytorv"/>
  </r>
  <r>
    <s v="Denmark"/>
    <x v="7"/>
    <x v="7"/>
    <n v="1"/>
    <n v="0.5"/>
    <n v="0.5"/>
    <n v="0.5"/>
    <s v="Boxes"/>
    <s v="Netto Maglebytorv"/>
  </r>
  <r>
    <s v="Denmark"/>
    <x v="8"/>
    <x v="9"/>
    <n v="1"/>
    <n v="0.2"/>
    <n v="0.2"/>
    <n v="0.2"/>
    <s v="Peaces"/>
    <s v="Rema 1000 oresundvej"/>
  </r>
  <r>
    <s v="Danmark"/>
    <x v="8"/>
    <x v="94"/>
    <n v="3"/>
    <n v="0.25"/>
    <n v="0.25"/>
    <n v="0.75"/>
    <s v="Packages"/>
    <s v="Netto Amager Landevej"/>
  </r>
  <r>
    <s v="Denmark"/>
    <x v="8"/>
    <x v="95"/>
    <n v="1"/>
    <n v="0.4"/>
    <n v="0.4"/>
    <n v="0.4"/>
    <s v="Peaces"/>
    <s v="Rema 100 øresundsvej"/>
  </r>
  <r>
    <s v="Denmark"/>
    <x v="8"/>
    <x v="9"/>
    <n v="2"/>
    <n v="0.2"/>
    <n v="0.2"/>
    <n v="0.4"/>
    <s v="Peaces"/>
    <s v="Amager Krydderurter"/>
  </r>
  <r>
    <s v="Denmark"/>
    <x v="8"/>
    <x v="9"/>
    <n v="1"/>
    <n v="0.4"/>
    <n v="0.4"/>
    <n v="0.4"/>
    <s v="Peaces"/>
    <s v="Rema 100 øresundsvej"/>
  </r>
  <r>
    <s v="Colombia"/>
    <x v="8"/>
    <x v="15"/>
    <n v="6"/>
    <n v="0.1"/>
    <n v="0.1"/>
    <n v="0.60000000000000009"/>
    <s v="Peaces"/>
    <s v="Rema 1000"/>
  </r>
  <r>
    <s v="Dominican Republic"/>
    <x v="8"/>
    <x v="15"/>
    <n v="4"/>
    <n v="0.5"/>
    <n v="0.5"/>
    <n v="2"/>
    <s v="Peaces"/>
    <s v="Netto"/>
  </r>
  <r>
    <s v="Denmark"/>
    <x v="8"/>
    <x v="50"/>
    <n v="9"/>
    <n v="0.7"/>
    <n v="0.7"/>
    <n v="6.3"/>
    <s v="Packages"/>
    <s v="Rema 100 øresundsvej"/>
  </r>
  <r>
    <s v="Ecuador"/>
    <x v="8"/>
    <x v="15"/>
    <n v="11"/>
    <n v="0.1"/>
    <n v="0.1"/>
    <n v="1.1000000000000001"/>
    <s v="Peaces"/>
    <s v="Rema 1000"/>
  </r>
  <r>
    <s v="Ecuador"/>
    <x v="8"/>
    <x v="15"/>
    <n v="8"/>
    <n v="0.1"/>
    <n v="0.1"/>
    <n v="0.8"/>
    <s v="Peaces"/>
    <s v="Rema 1000"/>
  </r>
  <r>
    <s v="Denmark"/>
    <x v="8"/>
    <x v="5"/>
    <n v="2"/>
    <n v="0.5"/>
    <n v="0.5"/>
    <n v="1"/>
    <s v="Boxes"/>
    <s v="Rema 100 øresundsvej"/>
  </r>
  <r>
    <s v="Colombia"/>
    <x v="8"/>
    <x v="15"/>
    <n v="8"/>
    <n v="0.1"/>
    <n v="0.1"/>
    <n v="0.8"/>
    <s v="Peaces"/>
    <s v="Rema 1000"/>
  </r>
  <r>
    <s v="Denmark"/>
    <x v="8"/>
    <x v="96"/>
    <n v="2"/>
    <n v="0.6"/>
    <n v="0.6"/>
    <n v="1.2"/>
    <s v="Packages"/>
    <s v="Rema 1000"/>
  </r>
  <r>
    <s v="Danmark"/>
    <x v="8"/>
    <x v="97"/>
    <n v="1"/>
    <n v="0.35"/>
    <n v="0.35"/>
    <n v="0.35"/>
    <s v="Peaces"/>
    <s v="Netto Amager Landevej"/>
  </r>
  <r>
    <s v="Denmark"/>
    <x v="8"/>
    <x v="78"/>
    <n v="1"/>
    <n v="0.5"/>
    <n v="0.5"/>
    <n v="0.5"/>
    <s v="Peaces"/>
    <s v="Amager Krydderurter"/>
  </r>
  <r>
    <s v="Denmark"/>
    <x v="8"/>
    <x v="7"/>
    <n v="29"/>
    <n v="0.4"/>
    <n v="0.4"/>
    <n v="11.600000000000001"/>
    <s v="Boxes"/>
    <s v="Rema 1000"/>
  </r>
  <r>
    <s v="Danish"/>
    <x v="8"/>
    <x v="28"/>
    <n v="2"/>
    <n v="0.5"/>
    <n v="0.5"/>
    <n v="1"/>
    <s v="Packages"/>
    <s v="Rema 100 øresundsvej"/>
  </r>
  <r>
    <s v="Denmark"/>
    <x v="8"/>
    <x v="9"/>
    <n v="4"/>
    <n v="0.4"/>
    <n v="0.4"/>
    <n v="1.6"/>
    <s v="Peaces"/>
    <s v="Rema 1000"/>
  </r>
  <r>
    <s v="Denmark"/>
    <x v="8"/>
    <x v="50"/>
    <n v="5"/>
    <n v="0.1"/>
    <n v="0.1"/>
    <n v="0.5"/>
    <s v="Peaces"/>
    <s v="Rema 1000"/>
  </r>
  <r>
    <s v="Denmark"/>
    <x v="8"/>
    <x v="98"/>
    <n v="2"/>
    <n v="0.3"/>
    <n v="0.3"/>
    <n v="0.6"/>
    <s v="Peaces"/>
    <s v="Rema 1000"/>
  </r>
  <r>
    <s v="Denmark3"/>
    <x v="8"/>
    <x v="79"/>
    <n v="3"/>
    <n v="0.3"/>
    <n v="0.3"/>
    <n v="0.89999999999999991"/>
    <s v="Peaces"/>
    <s v="Rema 1000"/>
  </r>
  <r>
    <s v="Denmark"/>
    <x v="8"/>
    <x v="99"/>
    <n v="6"/>
    <n v="0.1"/>
    <n v="0.1"/>
    <n v="0.60000000000000009"/>
    <s v="Peaces"/>
    <s v="Rema 1000"/>
  </r>
  <r>
    <s v="Unknown"/>
    <x v="8"/>
    <x v="70"/>
    <n v="3"/>
    <n v="1"/>
    <n v="1"/>
    <n v="3"/>
    <s v="Boxes"/>
    <s v="Rema 100 øresundsvej"/>
  </r>
  <r>
    <s v="Spain"/>
    <x v="8"/>
    <x v="100"/>
    <n v="2"/>
    <n v="0.2"/>
    <n v="0.2"/>
    <n v="0.4"/>
    <s v="Peaces"/>
    <s v="Rema 1000"/>
  </r>
  <r>
    <s v="Denmark"/>
    <x v="8"/>
    <x v="50"/>
    <n v="10"/>
    <n v="1"/>
    <n v="1"/>
    <n v="10"/>
    <s v="Peaces"/>
    <s v="Rema 1000"/>
  </r>
  <r>
    <s v="Denmark"/>
    <x v="8"/>
    <x v="101"/>
    <n v="8"/>
    <n v="0.1"/>
    <n v="0.1"/>
    <n v="0.8"/>
    <s v="Peaces"/>
    <s v="Rema 1000"/>
  </r>
  <r>
    <s v="Spain"/>
    <x v="8"/>
    <x v="76"/>
    <n v="1"/>
    <n v="0.4"/>
    <n v="0.4"/>
    <n v="0.4"/>
    <s v="Packages"/>
    <s v="Rema 1000"/>
  </r>
  <r>
    <s v="Denmark"/>
    <x v="8"/>
    <x v="102"/>
    <n v="2"/>
    <n v="0.1"/>
    <n v="0.1"/>
    <n v="0.2"/>
    <s v="Peaces"/>
    <s v="Rema 1000"/>
  </r>
  <r>
    <s v="Denmark"/>
    <x v="8"/>
    <x v="76"/>
    <n v="3"/>
    <n v="0.15"/>
    <n v="0.15"/>
    <n v="0.44999999999999996"/>
    <s v="Peaces"/>
    <s v="Rema 1000"/>
  </r>
  <r>
    <s v="Denmark"/>
    <x v="8"/>
    <x v="50"/>
    <n v="5"/>
    <n v="1"/>
    <n v="1"/>
    <n v="5"/>
    <s v="Packages"/>
    <s v="Rema 1000"/>
  </r>
  <r>
    <s v="Denmark"/>
    <x v="8"/>
    <x v="103"/>
    <n v="1"/>
    <n v="0.3"/>
    <n v="0.3"/>
    <n v="0.3"/>
    <s v="Peaces"/>
    <s v="Rema 1000"/>
  </r>
  <r>
    <s v="Denmark"/>
    <x v="8"/>
    <x v="32"/>
    <n v="1"/>
    <n v="0.1"/>
    <n v="0.1"/>
    <n v="0.1"/>
    <s v="Peaces"/>
    <s v="Rema 1000"/>
  </r>
  <r>
    <s v="Spain"/>
    <x v="8"/>
    <x v="76"/>
    <n v="1"/>
    <n v="0.5"/>
    <n v="0.5"/>
    <n v="0.5"/>
    <s v="Packages"/>
    <s v="Netto Amagerbrogade 239"/>
  </r>
  <r>
    <s v="Denmark"/>
    <x v="8"/>
    <x v="9"/>
    <n v="10"/>
    <n v="0.4"/>
    <n v="0.4"/>
    <n v="4"/>
    <s v="Peaces"/>
    <s v="Rema 1000"/>
  </r>
  <r>
    <s v="Denmark"/>
    <x v="8"/>
    <x v="104"/>
    <n v="3"/>
    <n v="1"/>
    <n v="1"/>
    <n v="3"/>
    <s v="Peaces"/>
    <s v="Rema 1000"/>
  </r>
  <r>
    <s v="Denmark"/>
    <x v="8"/>
    <x v="79"/>
    <n v="1"/>
    <n v="0.3"/>
    <n v="0.3"/>
    <n v="0.3"/>
    <s v="Peaces"/>
    <s v="Rema 1000"/>
  </r>
  <r>
    <s v="Peru"/>
    <x v="8"/>
    <x v="105"/>
    <n v="3"/>
    <n v="0.2"/>
    <n v="0.2"/>
    <n v="0.60000000000000009"/>
    <s v="Peaces"/>
    <s v="Rema 1000"/>
  </r>
  <r>
    <s v="Denmark"/>
    <x v="8"/>
    <x v="106"/>
    <n v="3"/>
    <n v="0.3"/>
    <n v="0.3"/>
    <n v="0.89999999999999991"/>
    <s v="Peaces"/>
    <s v="Rema 1000"/>
  </r>
  <r>
    <s v="Denmark"/>
    <x v="8"/>
    <x v="107"/>
    <n v="1"/>
    <n v="0.3"/>
    <n v="0.3"/>
    <n v="0.3"/>
    <s v="Peaces"/>
    <s v="Rema 1000"/>
  </r>
  <r>
    <s v="Denmark"/>
    <x v="8"/>
    <x v="20"/>
    <n v="1"/>
    <n v="0.125"/>
    <n v="0.125"/>
    <n v="0.125"/>
    <s v="Peaces"/>
    <s v="Rema 1000"/>
  </r>
  <r>
    <s v="Unknown"/>
    <x v="8"/>
    <x v="108"/>
    <n v="1"/>
    <n v="0.2"/>
    <n v="0.2"/>
    <n v="0.2"/>
    <s v="Peaces"/>
    <s v="Rema 1000, Kastrupvej"/>
  </r>
  <r>
    <s v="Spanien"/>
    <x v="8"/>
    <x v="109"/>
    <n v="1"/>
    <n v="4"/>
    <n v="4"/>
    <n v="4"/>
    <s v="Peaces"/>
    <s v="Rema 1000, Ã˜restads Blv."/>
  </r>
  <r>
    <s v="Unknown"/>
    <x v="8"/>
    <x v="110"/>
    <n v="25"/>
    <n v="0.5"/>
    <n v="0.5"/>
    <n v="12.5"/>
    <s v="Packages"/>
    <s v="Netto tårnby torv"/>
  </r>
  <r>
    <s v="Unknown"/>
    <x v="8"/>
    <x v="111"/>
    <n v="1"/>
    <n v="1"/>
    <n v="1"/>
    <n v="1"/>
    <s v="Boxes"/>
    <s v="Netto ugandavej"/>
  </r>
  <r>
    <s v="Spain"/>
    <x v="8"/>
    <x v="66"/>
    <n v="1"/>
    <n v="20"/>
    <n v="20"/>
    <n v="20"/>
    <s v="Boxes"/>
    <s v="Netto ugandavej"/>
  </r>
  <r>
    <s v="Israel"/>
    <x v="8"/>
    <x v="50"/>
    <n v="4"/>
    <n v="1.5"/>
    <n v="1.5"/>
    <n v="6"/>
    <s v="Packages"/>
    <s v="Rema 1000, Ã˜restads Blv."/>
  </r>
  <r>
    <s v="Italien"/>
    <x v="8"/>
    <x v="62"/>
    <n v="2"/>
    <n v="0.5"/>
    <n v="0.5"/>
    <n v="1"/>
    <s v="Boxes"/>
    <s v="Rema 1000, Ã˜restads Blv."/>
  </r>
  <r>
    <s v="Italien"/>
    <x v="8"/>
    <x v="112"/>
    <n v="3"/>
    <n v="0.4"/>
    <n v="0.4"/>
    <n v="1.2000000000000002"/>
    <s v="Jars"/>
    <s v="Rema 1000, Ã˜restads Blv."/>
  </r>
  <r>
    <s v="Unknown"/>
    <x v="8"/>
    <x v="113"/>
    <n v="1"/>
    <n v="0.5"/>
    <n v="0.5"/>
    <n v="0.5"/>
    <s v="Boxes"/>
    <s v="Rema 1000, Ã˜restads Blv."/>
  </r>
  <r>
    <s v="Danmark"/>
    <x v="8"/>
    <x v="114"/>
    <n v="1"/>
    <n v="0.2"/>
    <n v="0.2"/>
    <n v="0.2"/>
    <s v="Boxes"/>
    <s v="Rema 1000, Ã˜restads Blv."/>
  </r>
  <r>
    <s v="Frankrig"/>
    <x v="8"/>
    <x v="115"/>
    <n v="1"/>
    <n v="0.3"/>
    <n v="0.3"/>
    <n v="0.3"/>
    <s v="Jars"/>
    <s v="Rema 1000, Ã˜restads Blv."/>
  </r>
  <r>
    <s v="Danmark"/>
    <x v="8"/>
    <x v="116"/>
    <n v="1"/>
    <n v="1"/>
    <n v="1"/>
    <n v="1"/>
    <s v="Packages"/>
    <s v="Rema 1000, Ã˜restads Blv."/>
  </r>
  <r>
    <s v="Unknown"/>
    <x v="8"/>
    <x v="117"/>
    <n v="1"/>
    <n v="1"/>
    <n v="1"/>
    <n v="1"/>
    <s v="Packages"/>
    <s v="Rema 1000, Ã˜restads Blv."/>
  </r>
  <r>
    <s v="Unknown"/>
    <x v="8"/>
    <x v="118"/>
    <n v="1"/>
    <n v="1"/>
    <n v="1"/>
    <n v="1"/>
    <s v="Packages"/>
    <s v="Rema 1000, Ã˜restads Blv."/>
  </r>
  <r>
    <s v="Germany"/>
    <x v="9"/>
    <x v="63"/>
    <n v="10"/>
    <n v="0.1"/>
    <n v="0.1"/>
    <n v="1"/>
    <s v="Packages"/>
    <s v="Rema 1000 strandvej"/>
  </r>
  <r>
    <s v="dk"/>
    <x v="9"/>
    <x v="50"/>
    <n v="14"/>
    <n v="1"/>
    <n v="1"/>
    <n v="14"/>
    <s v="Packages"/>
    <s v="netto kastrupvej"/>
  </r>
  <r>
    <s v="Denmark"/>
    <x v="9"/>
    <x v="67"/>
    <n v="29"/>
    <n v="1"/>
    <n v="1"/>
    <n v="29"/>
    <s v="Packages"/>
    <s v="Rema Amager Strandvej"/>
  </r>
  <r>
    <s v="dk"/>
    <x v="9"/>
    <x v="51"/>
    <n v="5"/>
    <n v="0.2"/>
    <n v="0.2"/>
    <n v="1"/>
    <s v="Packages"/>
    <s v="netto kastrupvej"/>
  </r>
  <r>
    <s v="dk"/>
    <x v="9"/>
    <x v="119"/>
    <n v="2"/>
    <n v="0.7"/>
    <n v="0.7"/>
    <n v="1.4"/>
    <s v="Boxes"/>
    <s v="netto kastrupvej"/>
  </r>
  <r>
    <s v="spain"/>
    <x v="9"/>
    <x v="62"/>
    <n v="10"/>
    <n v="0.5"/>
    <n v="0.5"/>
    <n v="5"/>
    <s v="Boxes"/>
    <s v="netto kastrupvej"/>
  </r>
  <r>
    <s v="Italy"/>
    <x v="9"/>
    <x v="120"/>
    <n v="6"/>
    <n v="0.5"/>
    <n v="0.5"/>
    <n v="3"/>
    <s v="Boxes"/>
    <s v="netto Amagerbrogade"/>
  </r>
  <r>
    <s v="Netherlands"/>
    <x v="9"/>
    <x v="66"/>
    <n v="7"/>
    <n v="0.2"/>
    <n v="0.2"/>
    <n v="1.4000000000000001"/>
    <s v="Peaces"/>
    <s v="netto kastrupvej"/>
  </r>
  <r>
    <s v="Peru"/>
    <x v="9"/>
    <x v="105"/>
    <n v="10"/>
    <n v="0.25"/>
    <n v="0.25"/>
    <n v="2.5"/>
    <s v="Peaces"/>
    <s v="Rema Amager Strandvej"/>
  </r>
  <r>
    <s v="Denmark"/>
    <x v="9"/>
    <x v="121"/>
    <n v="5"/>
    <n v="0.3"/>
    <n v="0.3"/>
    <n v="1.5"/>
    <s v="Packages"/>
    <s v="Rema Amager Strandvej"/>
  </r>
  <r>
    <s v="Italy"/>
    <x v="9"/>
    <x v="122"/>
    <n v="1"/>
    <n v="7.0000000000000007E-2"/>
    <n v="7.0000000000000007E-2"/>
    <n v="7.0000000000000007E-2"/>
    <s v="Packages"/>
    <s v="Rema Amager Strandvej"/>
  </r>
  <r>
    <s v="Denmark"/>
    <x v="9"/>
    <x v="66"/>
    <n v="1"/>
    <n v="0.1"/>
    <n v="0.1"/>
    <n v="0.1"/>
    <s v="Peaces"/>
    <s v="Rema Amager Strandvej"/>
  </r>
  <r>
    <s v="Denmark"/>
    <x v="9"/>
    <x v="66"/>
    <n v="2"/>
    <n v="0.25"/>
    <n v="0.25"/>
    <n v="0.5"/>
    <s v="Packages"/>
    <s v="Rema amager strandvej"/>
  </r>
  <r>
    <s v="Netherlands"/>
    <x v="9"/>
    <x v="123"/>
    <n v="1"/>
    <n v="0.1"/>
    <n v="0.1"/>
    <n v="0.1"/>
    <s v="Peaces"/>
    <s v="Rema Amager Strandvej"/>
  </r>
  <r>
    <s v="Unknown"/>
    <x v="9"/>
    <x v="20"/>
    <n v="1"/>
    <n v="0.25"/>
    <n v="0.25"/>
    <n v="0.25"/>
    <s v="Boxes"/>
    <s v="Rema Amager Strandvej"/>
  </r>
  <r>
    <s v="Denmark"/>
    <x v="9"/>
    <x v="59"/>
    <n v="6"/>
    <n v="0.2"/>
    <n v="0.2"/>
    <n v="1.2000000000000002"/>
    <s v="Packages"/>
    <s v="Rema Amager Strandvej"/>
  </r>
  <r>
    <s v="Denmark"/>
    <x v="9"/>
    <x v="59"/>
    <n v="5"/>
    <n v="0.25"/>
    <n v="0.25"/>
    <n v="1.25"/>
    <s v="Packages"/>
    <s v="Rema Amager Strandvej"/>
  </r>
  <r>
    <s v="Unknown"/>
    <x v="9"/>
    <x v="48"/>
    <n v="10"/>
    <n v="0.4"/>
    <n v="0.4"/>
    <n v="4"/>
    <s v="Peaces"/>
    <s v="Netto Amagerbrogade"/>
  </r>
  <r>
    <s v="Denmark"/>
    <x v="9"/>
    <x v="7"/>
    <n v="31"/>
    <n v="0.1"/>
    <n v="0.1"/>
    <n v="3.1"/>
    <s v="Peaces"/>
    <s v="Netto kastrupvej"/>
  </r>
  <r>
    <s v="Netherlands"/>
    <x v="9"/>
    <x v="63"/>
    <n v="1"/>
    <n v="0.2"/>
    <n v="0.2"/>
    <n v="0.2"/>
    <s v="Peaces"/>
    <s v="Netto Amagerbrogade"/>
  </r>
  <r>
    <s v="Unknown"/>
    <x v="9"/>
    <x v="48"/>
    <n v="7"/>
    <n v="0.4"/>
    <n v="0.4"/>
    <n v="2.8000000000000003"/>
    <s v="Peaces"/>
    <s v="Netto Amagerbrogade"/>
  </r>
  <r>
    <s v="Denmark"/>
    <x v="9"/>
    <x v="9"/>
    <n v="4"/>
    <n v="0.4"/>
    <n v="0.4"/>
    <n v="1.6"/>
    <s v="Peaces"/>
    <s v="Netto Amagerbrogade"/>
  </r>
  <r>
    <s v="Unknown"/>
    <x v="9"/>
    <x v="55"/>
    <n v="8"/>
    <n v="0.1"/>
    <n v="0.1"/>
    <n v="0.8"/>
    <s v="Peaces"/>
    <s v="Rema Amager Strandvej"/>
  </r>
  <r>
    <s v="Denmark"/>
    <x v="9"/>
    <x v="12"/>
    <n v="2"/>
    <n v="0.05"/>
    <n v="0.05"/>
    <n v="0.1"/>
    <s v="Boxes"/>
    <s v="Netto amagerbrogade"/>
  </r>
  <r>
    <s v="."/>
    <x v="9"/>
    <x v="7"/>
    <n v="16"/>
    <n v="0.1"/>
    <n v="0.1"/>
    <n v="1.6"/>
    <s v="Peaces"/>
    <s v="netto kastrupvej"/>
  </r>
  <r>
    <s v="Unknown"/>
    <x v="9"/>
    <x v="20"/>
    <n v="5"/>
    <n v="0.4"/>
    <n v="0.4"/>
    <n v="2"/>
    <s v="Boxes"/>
    <s v="Rema 1000 Parmagade"/>
  </r>
  <r>
    <s v="Spain"/>
    <x v="9"/>
    <x v="62"/>
    <n v="1"/>
    <n v="0.5"/>
    <n v="0.5"/>
    <n v="0.5"/>
    <s v="Boxes"/>
    <s v="Rema 1000 Parmagade"/>
  </r>
  <r>
    <s v="Unknown"/>
    <x v="9"/>
    <x v="64"/>
    <n v="7"/>
    <n v="0.1"/>
    <n v="0.1"/>
    <n v="0.70000000000000007"/>
    <s v="Peaces"/>
    <s v="Rema 1000 kastrupvej"/>
  </r>
  <r>
    <s v="Unknown"/>
    <x v="9"/>
    <x v="20"/>
    <n v="16"/>
    <n v="0.5"/>
    <n v="0.5"/>
    <n v="8"/>
    <s v="Boxes"/>
    <s v="Rema Amager Strandvej"/>
  </r>
  <r>
    <s v="Argentina"/>
    <x v="9"/>
    <x v="7"/>
    <n v="2"/>
    <n v="1"/>
    <n v="1"/>
    <n v="2"/>
    <s v="Packages"/>
    <s v="netto amagerbrogade"/>
  </r>
  <r>
    <s v="dk"/>
    <x v="9"/>
    <x v="124"/>
    <n v="1"/>
    <n v="8"/>
    <n v="8"/>
    <n v="8"/>
    <s v="Boxes"/>
    <s v="netto amagerbrogade"/>
  </r>
  <r>
    <s v="dk"/>
    <x v="9"/>
    <x v="125"/>
    <n v="7"/>
    <n v="0.1"/>
    <n v="0.1"/>
    <n v="0.70000000000000007"/>
    <s v="Peaces"/>
    <s v="netto dragor"/>
  </r>
  <r>
    <s v="dk"/>
    <x v="9"/>
    <x v="126"/>
    <n v="3"/>
    <n v="0.5"/>
    <n v="0.5"/>
    <n v="1.5"/>
    <s v="Jars"/>
    <s v="netto dragor"/>
  </r>
  <r>
    <s v="Denmark"/>
    <x v="9"/>
    <x v="127"/>
    <n v="2"/>
    <n v="0.64"/>
    <n v="0.64"/>
    <n v="1.28"/>
    <s v="Boxes"/>
    <s v="Netto Ugandavej"/>
  </r>
  <r>
    <s v="Italy"/>
    <x v="9"/>
    <x v="128"/>
    <n v="1"/>
    <n v="0.5"/>
    <n v="0.5"/>
    <n v="0.5"/>
    <s v="Packages"/>
    <s v="Netto Ugandavej"/>
  </r>
  <r>
    <s v="Denmark"/>
    <x v="9"/>
    <x v="129"/>
    <n v="1"/>
    <n v="0.37"/>
    <n v="0.37"/>
    <n v="0.37"/>
    <s v="Boxes"/>
    <s v="Netto Ugandavej"/>
  </r>
  <r>
    <s v="Denmark"/>
    <x v="9"/>
    <x v="110"/>
    <n v="1"/>
    <n v="0.9"/>
    <n v="0.9"/>
    <n v="0.9"/>
    <s v="Packages"/>
    <s v="Netto Ugandavej"/>
  </r>
  <r>
    <s v="Italy"/>
    <x v="9"/>
    <x v="76"/>
    <n v="1"/>
    <n v="2"/>
    <n v="2"/>
    <n v="2"/>
    <s v="Boxes"/>
    <s v="Netto Ugandavej"/>
  </r>
  <r>
    <s v="Poland"/>
    <x v="10"/>
    <x v="130"/>
    <n v="1"/>
    <n v="0.12"/>
    <n v="0.12"/>
    <n v="0.12"/>
    <s v="Boxes"/>
    <s v="Finsensvej"/>
  </r>
  <r>
    <s v="Denmark"/>
    <x v="10"/>
    <x v="42"/>
    <n v="4"/>
    <n v="1.5"/>
    <n v="1.5"/>
    <n v="6"/>
    <s v="Peaces"/>
    <s v="Finsensvej Rema 1000"/>
  </r>
  <r>
    <s v="Unknown"/>
    <x v="10"/>
    <x v="131"/>
    <n v="29"/>
    <n v="0.1"/>
    <n v="0.1"/>
    <n v="2.9000000000000004"/>
    <s v="Peaces"/>
    <s v="Finsensvej"/>
  </r>
  <r>
    <s v="Dk"/>
    <x v="10"/>
    <x v="59"/>
    <n v="5"/>
    <n v="0.5"/>
    <n v="0.5"/>
    <n v="2.5"/>
    <s v="Packages"/>
    <s v="Netto kastrupvej 135"/>
  </r>
  <r>
    <s v="Denmark"/>
    <x v="10"/>
    <x v="68"/>
    <n v="20"/>
    <n v="0.5"/>
    <n v="0.5"/>
    <n v="10"/>
    <s v="Boxes"/>
    <s v="Rema 1000 Parmagade 2a"/>
  </r>
  <r>
    <s v="Colombia"/>
    <x v="10"/>
    <x v="15"/>
    <n v="4"/>
    <n v="1"/>
    <n v="1"/>
    <n v="4"/>
    <s v="Peaces"/>
    <s v="Rema 1000 Ã˜resundsvej 23"/>
  </r>
  <r>
    <s v="Unknown"/>
    <x v="10"/>
    <x v="22"/>
    <n v="35"/>
    <n v="0.4"/>
    <n v="0.4"/>
    <n v="14"/>
    <s v="Peaces"/>
    <s v="Netto Kastrupvej 135"/>
  </r>
  <r>
    <s v="Italy"/>
    <x v="10"/>
    <x v="7"/>
    <n v="3"/>
    <n v="1"/>
    <n v="1"/>
    <n v="3"/>
    <s v="Boxes"/>
    <s v="Netto Kastrupvej 135"/>
  </r>
  <r>
    <s v="Denmark"/>
    <x v="10"/>
    <x v="132"/>
    <n v="2"/>
    <n v="0.5"/>
    <n v="0.5"/>
    <n v="1"/>
    <s v="Peaces"/>
    <s v="Netto kastrupvej 135"/>
  </r>
  <r>
    <s v="Denmark"/>
    <x v="10"/>
    <x v="59"/>
    <n v="3"/>
    <n v="0.4"/>
    <n v="0.4"/>
    <n v="1.2000000000000002"/>
    <s v="Peaces"/>
    <s v="Kastrupvej 109"/>
  </r>
  <r>
    <s v="Unknown"/>
    <x v="10"/>
    <x v="36"/>
    <n v="1"/>
    <n v="7.0000000000000007E-2"/>
    <n v="7.0000000000000007E-2"/>
    <n v="7.0000000000000007E-2"/>
    <s v="Peaces"/>
    <s v="Rema 1000 Kastrupvej 109"/>
  </r>
  <r>
    <s v="Denmark"/>
    <x v="10"/>
    <x v="17"/>
    <n v="12"/>
    <n v="0.4"/>
    <n v="0.4"/>
    <n v="4.8000000000000007"/>
    <s v="Packages"/>
    <s v="Netto amager landvei 30"/>
  </r>
  <r>
    <s v="Denmark"/>
    <x v="10"/>
    <x v="45"/>
    <n v="9"/>
    <n v="0.4"/>
    <n v="0.4"/>
    <n v="3.6"/>
    <s v="Packages"/>
    <s v="Amager Landvej 30"/>
  </r>
  <r>
    <s v="Denmark"/>
    <x v="10"/>
    <x v="50"/>
    <n v="20"/>
    <n v="2"/>
    <n v="2"/>
    <n v="40"/>
    <s v="Packages"/>
    <s v="Netto Ugandavej 111"/>
  </r>
  <r>
    <s v="Spain"/>
    <x v="10"/>
    <x v="53"/>
    <n v="1"/>
    <n v="0.18"/>
    <n v="0.18"/>
    <n v="0.18"/>
    <s v="Packages"/>
    <s v="Rema 1000 orestads boulevard 58"/>
  </r>
  <r>
    <s v="Netherlands"/>
    <x v="10"/>
    <x v="133"/>
    <n v="1"/>
    <n v="0.22"/>
    <n v="0.22"/>
    <n v="0.22"/>
    <s v="Packages"/>
    <s v="Rema 1000 orestads boulevard 58"/>
  </r>
  <r>
    <s v="Denmark"/>
    <x v="10"/>
    <x v="67"/>
    <n v="25"/>
    <n v="2"/>
    <n v="2"/>
    <n v="50"/>
    <s v="Packages"/>
    <s v="Netto Ugandavej 111"/>
  </r>
  <r>
    <s v="Denmark"/>
    <x v="10"/>
    <x v="9"/>
    <n v="3"/>
    <n v="0.5"/>
    <n v="0.5"/>
    <n v="1.5"/>
    <s v="Peaces"/>
    <s v="Netto Møllevej"/>
  </r>
  <r>
    <s v="Denmark"/>
    <x v="11"/>
    <x v="22"/>
    <n v="1"/>
    <n v="6"/>
    <n v="6"/>
    <n v="6"/>
    <s v="Boxes"/>
    <s v="Rema 1000 Ã˜resundsvej"/>
  </r>
  <r>
    <s v="Spain"/>
    <x v="11"/>
    <x v="62"/>
    <n v="7"/>
    <n v="0.5"/>
    <n v="0.5"/>
    <n v="3.5"/>
    <s v="Boxes"/>
    <s v="Netto Amager Landevej"/>
  </r>
  <r>
    <s v="Italy"/>
    <x v="11"/>
    <x v="134"/>
    <n v="12"/>
    <n v="0.7"/>
    <n v="0.7"/>
    <n v="8.3999999999999986"/>
    <s v="Peaces"/>
    <s v="Netto amager landvej"/>
  </r>
  <r>
    <s v="dominican republic"/>
    <x v="11"/>
    <x v="80"/>
    <n v="1"/>
    <n v="10"/>
    <n v="10"/>
    <n v="10"/>
    <s v="Boxes"/>
    <s v="netto amager landvej"/>
  </r>
  <r>
    <s v="Denmark"/>
    <x v="11"/>
    <x v="50"/>
    <n v="3"/>
    <n v="0.65"/>
    <n v="0.65"/>
    <n v="1.9500000000000002"/>
    <s v="Boxes"/>
    <s v="Rema 1000, Amager Strandvej"/>
  </r>
  <r>
    <s v="Italy"/>
    <x v="11"/>
    <x v="62"/>
    <n v="6"/>
    <n v="0.5"/>
    <n v="0.5"/>
    <n v="3"/>
    <s v="Boxes"/>
    <s v="Netto Kastrupvej 135"/>
  </r>
  <r>
    <s v="Denmark"/>
    <x v="11"/>
    <x v="21"/>
    <n v="3"/>
    <n v="0.5"/>
    <n v="0.5"/>
    <n v="1.5"/>
    <s v="Peaces"/>
    <s v="Rema1000"/>
  </r>
  <r>
    <s v="Italy"/>
    <x v="11"/>
    <x v="0"/>
    <n v="75"/>
    <n v="0.1"/>
    <n v="0.1"/>
    <n v="7.5"/>
    <s v="Peaces"/>
    <s v="Netto amager landvej"/>
  </r>
  <r>
    <s v="Greece"/>
    <x v="11"/>
    <x v="62"/>
    <n v="10"/>
    <n v="0.5"/>
    <n v="0.5"/>
    <n v="5"/>
    <s v="Boxes"/>
    <s v="Netto Kastruplundgade 20b"/>
  </r>
  <r>
    <s v="unknown"/>
    <x v="11"/>
    <x v="135"/>
    <n v="6"/>
    <n v="0.2"/>
    <n v="0.2"/>
    <n v="1.2000000000000002"/>
    <s v="Peaces"/>
    <s v="Netto Kastrupvej"/>
  </r>
  <r>
    <s v="Spain"/>
    <x v="11"/>
    <x v="62"/>
    <n v="8"/>
    <n v="0.4"/>
    <n v="0.4"/>
    <n v="3.2"/>
    <s v="Boxes"/>
    <s v="Netto Amager Landevej"/>
  </r>
  <r>
    <s v="unknown"/>
    <x v="11"/>
    <x v="136"/>
    <n v="38"/>
    <n v="0.1"/>
    <n v="0.1"/>
    <n v="3.8000000000000003"/>
    <s v="Peaces"/>
    <s v="Netto Kastrupvej"/>
  </r>
  <r>
    <s v="unknown"/>
    <x v="11"/>
    <x v="137"/>
    <n v="10"/>
    <n v="0.1"/>
    <n v="0.1"/>
    <n v="1"/>
    <s v="Peaces"/>
    <s v="Netto Kastrupvej"/>
  </r>
  <r>
    <s v="Danmark"/>
    <x v="11"/>
    <x v="95"/>
    <n v="9"/>
    <n v="0.4"/>
    <n v="0.4"/>
    <n v="3.6"/>
    <s v="Packages"/>
    <s v="Netto kashuplundgade"/>
  </r>
  <r>
    <s v="Denmark"/>
    <x v="11"/>
    <x v="42"/>
    <n v="3"/>
    <n v="0.6"/>
    <n v="0.6"/>
    <n v="1.7999999999999998"/>
    <s v="Packages"/>
    <s v="Netto amager landvej"/>
  </r>
  <r>
    <s v="spain"/>
    <x v="11"/>
    <x v="138"/>
    <n v="8"/>
    <n v="0.4"/>
    <n v="0.4"/>
    <n v="3.2"/>
    <s v="Boxes"/>
    <s v="Netto Amagerbrogade 239"/>
  </r>
  <r>
    <s v="Unknown"/>
    <x v="11"/>
    <x v="22"/>
    <n v="1"/>
    <n v="5"/>
    <n v="5"/>
    <n v="5"/>
    <s v="Boxes"/>
    <s v="Rema kastrupvej"/>
  </r>
  <r>
    <s v="Denmark"/>
    <x v="11"/>
    <x v="139"/>
    <n v="1"/>
    <n v="1"/>
    <n v="1"/>
    <n v="1"/>
    <s v="Packages"/>
    <s v="Netto amager landvej"/>
  </r>
  <r>
    <s v="spain"/>
    <x v="11"/>
    <x v="62"/>
    <n v="10"/>
    <n v="0.4"/>
    <n v="0.4"/>
    <n v="4"/>
    <s v="Boxes"/>
    <s v="Netto Amager Landevej"/>
  </r>
  <r>
    <s v="Denmark"/>
    <x v="11"/>
    <x v="139"/>
    <n v="1"/>
    <n v="0.6"/>
    <n v="0.6"/>
    <n v="0.6"/>
    <s v="Packages"/>
    <s v="Netto amager landvej"/>
  </r>
  <r>
    <s v="Denmark"/>
    <x v="11"/>
    <x v="76"/>
    <n v="23"/>
    <n v="0.1"/>
    <n v="0.1"/>
    <n v="2.3000000000000003"/>
    <s v="Peaces"/>
    <s v="Rema1000"/>
  </r>
  <r>
    <s v="Denmark"/>
    <x v="11"/>
    <x v="140"/>
    <n v="2"/>
    <n v="0.42"/>
    <n v="0.42"/>
    <n v="0.84"/>
    <s v="Packages"/>
    <s v="Netto amager landvej"/>
  </r>
  <r>
    <s v="Denmark"/>
    <x v="11"/>
    <x v="140"/>
    <n v="1"/>
    <n v="0.39"/>
    <n v="0.39"/>
    <n v="0.39"/>
    <s v="Packages"/>
    <s v="Netto amager landvej"/>
  </r>
  <r>
    <s v="Denmark"/>
    <x v="11"/>
    <x v="140"/>
    <n v="1"/>
    <n v="0.49"/>
    <n v="0.49"/>
    <n v="0.49"/>
    <s v="Packages"/>
    <s v="Netto amager landvej"/>
  </r>
  <r>
    <s v="unknown"/>
    <x v="11"/>
    <x v="24"/>
    <n v="28"/>
    <n v="0.5"/>
    <n v="0.5"/>
    <n v="14"/>
    <s v="Peaces"/>
    <s v="Netto Kastruplundgade"/>
  </r>
  <r>
    <s v="Denmark"/>
    <x v="11"/>
    <x v="85"/>
    <n v="28"/>
    <n v="0.5"/>
    <n v="0.5"/>
    <n v="14"/>
    <s v="Peaces"/>
    <s v="Netto Kastruplundgade"/>
  </r>
  <r>
    <s v="Ecuador"/>
    <x v="11"/>
    <x v="80"/>
    <n v="17"/>
    <n v="0.1"/>
    <n v="0.1"/>
    <n v="1.7000000000000002"/>
    <s v="Peaces"/>
    <s v="Netto Kastruplundgade"/>
  </r>
  <r>
    <s v="spain"/>
    <x v="11"/>
    <x v="141"/>
    <n v="4"/>
    <n v="0.5"/>
    <n v="0.5"/>
    <n v="2"/>
    <s v="Boxes"/>
    <s v="Netto Kastruplundgade"/>
  </r>
  <r>
    <s v="Italy"/>
    <x v="11"/>
    <x v="142"/>
    <n v="2"/>
    <n v="1"/>
    <n v="1"/>
    <n v="2"/>
    <s v="Boxes"/>
    <s v="Netto Kastruplundgade"/>
  </r>
  <r>
    <s v="Denmark"/>
    <x v="11"/>
    <x v="9"/>
    <n v="2"/>
    <n v="0.5"/>
    <n v="0.5"/>
    <n v="1"/>
    <s v="Peaces"/>
    <s v="Netto Kastruplundgade"/>
  </r>
  <r>
    <s v="unknown"/>
    <x v="11"/>
    <x v="22"/>
    <n v="3"/>
    <n v="0.3"/>
    <n v="0.3"/>
    <n v="0.89999999999999991"/>
    <s v="Peaces"/>
    <s v="Netto Kastruplundgade"/>
  </r>
  <r>
    <s v="Denmark"/>
    <x v="11"/>
    <x v="50"/>
    <n v="1"/>
    <n v="0.65"/>
    <n v="0.65"/>
    <n v="0.65"/>
    <s v="Boxes"/>
    <s v="Netto Kastruplundgade"/>
  </r>
  <r>
    <s v="Denmark"/>
    <x v="11"/>
    <x v="50"/>
    <n v="1"/>
    <n v="0.65"/>
    <n v="0.65"/>
    <n v="0.65"/>
    <s v="Boxes"/>
    <s v="Netto Kastruplundgade"/>
  </r>
  <r>
    <s v="spain"/>
    <x v="11"/>
    <x v="136"/>
    <n v="4"/>
    <n v="1"/>
    <n v="1"/>
    <n v="4"/>
    <s v="Boxes"/>
    <s v="Netto Kastruplundgade"/>
  </r>
  <r>
    <s v="unknown"/>
    <x v="11"/>
    <x v="69"/>
    <n v="1"/>
    <n v="0.4"/>
    <n v="0.4"/>
    <n v="0.4"/>
    <s v="Peaces"/>
    <s v="Netto Kastruplundgade"/>
  </r>
  <r>
    <s v="unknown"/>
    <x v="11"/>
    <x v="39"/>
    <n v="3"/>
    <n v="0.2"/>
    <n v="0.2"/>
    <n v="0.60000000000000009"/>
    <s v="Peaces"/>
    <s v="Netto Kastruplundgade"/>
  </r>
  <r>
    <s v="unknown"/>
    <x v="11"/>
    <x v="0"/>
    <n v="1"/>
    <n v="0.2"/>
    <n v="0.2"/>
    <n v="0.2"/>
    <s v="Peaces"/>
    <s v="Netto Kastruplundgade"/>
  </r>
  <r>
    <s v="Denmark"/>
    <x v="11"/>
    <x v="143"/>
    <n v="5"/>
    <n v="0.5"/>
    <n v="0.5"/>
    <n v="2.5"/>
    <s v="Boxes"/>
    <s v="Netto KastrupvejGu"/>
  </r>
  <r>
    <s v="unknown"/>
    <x v="11"/>
    <x v="144"/>
    <n v="2"/>
    <n v="0.1"/>
    <n v="0.1"/>
    <n v="0.2"/>
    <s v="Peaces"/>
    <s v="Netto Kastruplundgade"/>
  </r>
  <r>
    <s v="unknown"/>
    <x v="11"/>
    <x v="76"/>
    <n v="17"/>
    <n v="0.1"/>
    <n v="0.1"/>
    <n v="1.7000000000000002"/>
    <s v="Peaces"/>
    <s v="Netto Kastruplundgade"/>
  </r>
  <r>
    <s v="Belgium"/>
    <x v="11"/>
    <x v="145"/>
    <n v="1"/>
    <n v="0.9"/>
    <n v="0.9"/>
    <n v="0.9"/>
    <s v="Boxes"/>
    <s v="Netto"/>
  </r>
  <r>
    <s v="Danmark"/>
    <x v="11"/>
    <x v="146"/>
    <n v="1"/>
    <n v="0.35"/>
    <n v="0.35"/>
    <n v="0.35"/>
    <s v="Packages"/>
    <s v="Rema 1000, Parmagade"/>
  </r>
  <r>
    <s v="Belgium"/>
    <x v="11"/>
    <x v="145"/>
    <n v="1"/>
    <n v="0.9"/>
    <n v="0.9"/>
    <n v="0.9"/>
    <s v="Boxes"/>
    <s v="Netto"/>
  </r>
  <r>
    <s v="Denmark"/>
    <x v="11"/>
    <x v="147"/>
    <n v="8"/>
    <n v="0.25"/>
    <n v="0.25"/>
    <n v="2"/>
    <s v="Peaces"/>
    <s v="Netto"/>
  </r>
  <r>
    <s v="Germany"/>
    <x v="11"/>
    <x v="148"/>
    <n v="2"/>
    <n v="0.25"/>
    <n v="0.25"/>
    <n v="0.5"/>
    <s v="Peaces"/>
    <s v="Netto"/>
  </r>
  <r>
    <s v="Danmark"/>
    <x v="11"/>
    <x v="79"/>
    <n v="1"/>
    <n v="0.1"/>
    <n v="0.1"/>
    <n v="0.1"/>
    <s v="Boxes"/>
    <s v="Rema 1000, Parmagade"/>
  </r>
  <r>
    <s v="Poland"/>
    <x v="11"/>
    <x v="149"/>
    <n v="6"/>
    <n v="0.3"/>
    <n v="0.3"/>
    <n v="1.7999999999999998"/>
    <s v="Boxes"/>
    <s v="netto kastrupvej 135"/>
  </r>
  <r>
    <s v="Danmark"/>
    <x v="11"/>
    <x v="150"/>
    <n v="1"/>
    <n v="0.37"/>
    <n v="0.37"/>
    <n v="0.37"/>
    <s v="Packages"/>
    <s v="Rema 1000, Parmagade"/>
  </r>
  <r>
    <s v="Danmark"/>
    <x v="11"/>
    <x v="151"/>
    <n v="2"/>
    <n v="0.3"/>
    <n v="0.3"/>
    <n v="0.6"/>
    <s v="Packages"/>
    <s v="Rema 1000, Parmagade"/>
  </r>
  <r>
    <s v="Denmark"/>
    <x v="12"/>
    <x v="21"/>
    <n v="8"/>
    <n v="0.2"/>
    <n v="0.2"/>
    <n v="1.6"/>
    <s v="Peaces"/>
    <s v="Rema 1000 parmagade"/>
  </r>
  <r>
    <s v="Italy"/>
    <x v="12"/>
    <x v="152"/>
    <n v="48"/>
    <n v="1"/>
    <n v="1"/>
    <n v="48"/>
    <s v="Peaces"/>
    <s v="Netto amager landvej"/>
  </r>
  <r>
    <s v="Denmark"/>
    <x v="12"/>
    <x v="101"/>
    <n v="3"/>
    <n v="1"/>
    <n v="1"/>
    <n v="3"/>
    <s v="Packages"/>
    <s v="Netto Kastrupvej 135"/>
  </r>
  <r>
    <s v="Denmark"/>
    <x v="12"/>
    <x v="0"/>
    <n v="20"/>
    <n v="0.1"/>
    <n v="0.1"/>
    <n v="2"/>
    <s v="Peaces"/>
    <s v="Netto amager landvej"/>
  </r>
  <r>
    <s v="Denmark"/>
    <x v="12"/>
    <x v="70"/>
    <n v="1"/>
    <n v="0.1"/>
    <n v="0.1"/>
    <n v="0.1"/>
    <s v="Packages"/>
    <s v="Rema 1000 parmagade"/>
  </r>
  <r>
    <s v="South Africa"/>
    <x v="12"/>
    <x v="153"/>
    <n v="14"/>
    <n v="0.75"/>
    <n v="0.75"/>
    <n v="10.5"/>
    <s v="Packages"/>
    <s v="Netto Kastrupvej 135"/>
  </r>
  <r>
    <s v="Italy"/>
    <x v="12"/>
    <x v="28"/>
    <n v="3"/>
    <n v="7.0000000000000007E-2"/>
    <n v="7.0000000000000007E-2"/>
    <n v="0.21000000000000002"/>
    <s v="Packages"/>
    <s v="Rema 1000 Parmagade"/>
  </r>
  <r>
    <s v="Spain"/>
    <x v="12"/>
    <x v="154"/>
    <n v="21"/>
    <n v="1.5"/>
    <n v="1.5"/>
    <n v="31.5"/>
    <s v="Peaces"/>
    <s v="Netto Kastrupvej 135"/>
  </r>
  <r>
    <s v="Portugal"/>
    <x v="12"/>
    <x v="155"/>
    <n v="9"/>
    <n v="0.13"/>
    <n v="0.13"/>
    <n v="1.17"/>
    <s v="Boxes"/>
    <s v="Netto Kastruplundgade"/>
  </r>
  <r>
    <s v="Italy"/>
    <x v="12"/>
    <x v="83"/>
    <n v="5"/>
    <n v="0.25"/>
    <n v="0.25"/>
    <n v="1.25"/>
    <s v="Boxes"/>
    <s v="Rema 1000 Parmagade"/>
  </r>
  <r>
    <s v="Italy"/>
    <x v="12"/>
    <x v="62"/>
    <n v="1"/>
    <n v="0.4"/>
    <n v="0.4"/>
    <n v="0.4"/>
    <s v="Boxes"/>
    <s v="Rema 1000 Parmagade"/>
  </r>
  <r>
    <s v="Italy"/>
    <x v="12"/>
    <x v="62"/>
    <n v="1"/>
    <n v="1"/>
    <n v="1"/>
    <n v="1"/>
    <s v="Boxes"/>
    <s v="Rema 1000 Parmagade"/>
  </r>
  <r>
    <s v="Denmark"/>
    <x v="12"/>
    <x v="50"/>
    <n v="4"/>
    <n v="1"/>
    <n v="1"/>
    <n v="4"/>
    <s v="Packages"/>
    <s v="Netto Kastrupvej 135"/>
  </r>
  <r>
    <s v="Denmark"/>
    <x v="12"/>
    <x v="20"/>
    <n v="1"/>
    <n v="0.5"/>
    <n v="0.5"/>
    <n v="0.5"/>
    <s v="Boxes"/>
    <s v="Rema 1000 Parmagade"/>
  </r>
  <r>
    <s v="Denmark"/>
    <x v="12"/>
    <x v="50"/>
    <n v="1"/>
    <n v="1.5"/>
    <n v="1.5"/>
    <n v="1.5"/>
    <s v="Packages"/>
    <s v="Netto Kastrupvej 135"/>
  </r>
  <r>
    <s v="Denmark"/>
    <x v="12"/>
    <x v="20"/>
    <n v="9"/>
    <n v="0.4"/>
    <n v="0.4"/>
    <n v="3.6"/>
    <s v="Boxes"/>
    <s v="Rema 1000 Parmagade"/>
  </r>
  <r>
    <s v="Denmark"/>
    <x v="12"/>
    <x v="156"/>
    <n v="2"/>
    <n v="0.3"/>
    <n v="0.3"/>
    <n v="0.6"/>
    <s v="Packages"/>
    <s v="Rema 1000 Parmagade"/>
  </r>
  <r>
    <s v="Unknown"/>
    <x v="12"/>
    <x v="64"/>
    <n v="1"/>
    <n v="0.08"/>
    <n v="0.08"/>
    <n v="0.08"/>
    <s v="Peaces"/>
    <s v="Rema 1000 Parmagade"/>
  </r>
  <r>
    <s v="Unknown"/>
    <x v="12"/>
    <x v="8"/>
    <n v="7"/>
    <n v="0.01"/>
    <n v="0.01"/>
    <n v="7.0000000000000007E-2"/>
    <s v="Peaces"/>
    <s v="Rema 1000 Parmagade"/>
  </r>
  <r>
    <s v="Germany"/>
    <x v="12"/>
    <x v="32"/>
    <n v="1"/>
    <n v="7.0000000000000007E-2"/>
    <n v="7.0000000000000007E-2"/>
    <n v="7.0000000000000007E-2"/>
    <s v="Packages"/>
    <s v="Netto Kastrupvej 135"/>
  </r>
  <r>
    <s v="Unknown"/>
    <x v="12"/>
    <x v="67"/>
    <n v="3"/>
    <n v="0.01"/>
    <n v="0.01"/>
    <n v="0.03"/>
    <s v="Peaces"/>
    <s v="Rema 1000 Parmagade"/>
  </r>
  <r>
    <s v="Unknown"/>
    <x v="12"/>
    <x v="157"/>
    <n v="4"/>
    <n v="0.01"/>
    <n v="0.01"/>
    <n v="0.04"/>
    <s v="Peaces"/>
    <s v="Rema 1000 Parmagade"/>
  </r>
  <r>
    <s v="Denmark"/>
    <x v="12"/>
    <x v="88"/>
    <n v="1"/>
    <n v="0.15"/>
    <n v="0.15"/>
    <n v="0.15"/>
    <s v="Packages"/>
    <s v="Netto Kastrupvej 135"/>
  </r>
  <r>
    <s v="Colombia"/>
    <x v="12"/>
    <x v="15"/>
    <n v="6"/>
    <n v="0.12"/>
    <n v="0.12"/>
    <n v="0.72"/>
    <s v="Peaces"/>
    <s v="Netto Kastrupvej 135"/>
  </r>
  <r>
    <s v="Denmark"/>
    <x v="12"/>
    <x v="158"/>
    <n v="1"/>
    <n v="0.35"/>
    <n v="0.35"/>
    <n v="0.35"/>
    <s v="Boxes"/>
    <s v="Netto Kastrupvej 135"/>
  </r>
  <r>
    <s v="Denmark"/>
    <x v="12"/>
    <x v="159"/>
    <n v="1"/>
    <n v="0.47"/>
    <n v="0.47"/>
    <n v="0.47"/>
    <s v="Packages"/>
    <s v="Rema 1000 Parmagade"/>
  </r>
  <r>
    <s v="unknown"/>
    <x v="12"/>
    <x v="55"/>
    <n v="6"/>
    <n v="7.0000000000000007E-2"/>
    <n v="7.0000000000000007E-2"/>
    <n v="0.42000000000000004"/>
    <s v="Peaces"/>
    <s v="Netto Kastrupvej 135"/>
  </r>
  <r>
    <s v="unknown"/>
    <x v="12"/>
    <x v="131"/>
    <n v="3"/>
    <n v="0.05"/>
    <n v="0.05"/>
    <n v="0.15000000000000002"/>
    <s v="Peaces"/>
    <s v="Netto Kastrupvej 135"/>
  </r>
  <r>
    <s v="Denmark"/>
    <x v="12"/>
    <x v="22"/>
    <n v="2"/>
    <n v="7.0000000000000007E-2"/>
    <n v="7.0000000000000007E-2"/>
    <n v="0.14000000000000001"/>
    <s v="Peaces"/>
    <s v="Netto Kastrupvej 135"/>
  </r>
  <r>
    <s v="Denmark"/>
    <x v="12"/>
    <x v="159"/>
    <n v="4"/>
    <n v="0.41"/>
    <n v="0.41"/>
    <n v="1.64"/>
    <s v="Packages"/>
    <s v="Rema 1000 Parmagade"/>
  </r>
  <r>
    <s v="France"/>
    <x v="12"/>
    <x v="160"/>
    <n v="1"/>
    <n v="0.5"/>
    <n v="0.5"/>
    <n v="0.5"/>
    <s v="Boxes"/>
    <s v="Netto Kastrupvej 135"/>
  </r>
  <r>
    <s v="Denmark"/>
    <x v="12"/>
    <x v="159"/>
    <n v="1"/>
    <n v="0.47"/>
    <n v="0.47"/>
    <n v="0.47"/>
    <s v="Packages"/>
    <s v="Rema 1000 Parmagade"/>
  </r>
  <r>
    <s v="unknown"/>
    <x v="12"/>
    <x v="64"/>
    <n v="5"/>
    <n v="0.05"/>
    <n v="0.05"/>
    <n v="0.25"/>
    <s v="Peaces"/>
    <s v="Netto Kastrupvej 135"/>
  </r>
  <r>
    <s v="Denmark"/>
    <x v="12"/>
    <x v="17"/>
    <n v="1"/>
    <n v="0.5"/>
    <n v="0.5"/>
    <n v="0.5"/>
    <s v="Packages"/>
    <s v="Rema 1000 Parmagade"/>
  </r>
  <r>
    <s v="unknown"/>
    <x v="12"/>
    <x v="161"/>
    <n v="5"/>
    <n v="0.04"/>
    <n v="0.04"/>
    <n v="0.2"/>
    <s v="Peaces"/>
    <s v="Netto Kastrupvej 135"/>
  </r>
  <r>
    <s v="Denmark"/>
    <x v="12"/>
    <x v="17"/>
    <n v="1"/>
    <n v="0.5"/>
    <n v="0.5"/>
    <n v="0.5"/>
    <s v="Packages"/>
    <s v="Rema 1000 Parmagade"/>
  </r>
  <r>
    <s v="unknown"/>
    <x v="12"/>
    <x v="162"/>
    <n v="2"/>
    <n v="0.02"/>
    <n v="0.02"/>
    <n v="0.04"/>
    <s v="Peaces"/>
    <s v="Netto Kastrupvej 135"/>
  </r>
  <r>
    <s v="unknown"/>
    <x v="12"/>
    <x v="50"/>
    <n v="2"/>
    <n v="0.04"/>
    <n v="0.04"/>
    <n v="0.08"/>
    <s v="Peaces"/>
    <s v="Netto Kastrupvej 135"/>
  </r>
  <r>
    <s v="unknown"/>
    <x v="12"/>
    <x v="136"/>
    <n v="1"/>
    <n v="0.02"/>
    <n v="0.02"/>
    <n v="0.02"/>
    <s v="Peaces"/>
    <s v="Netto Kastrupvej 135"/>
  </r>
  <r>
    <s v="Denmark"/>
    <x v="12"/>
    <x v="70"/>
    <n v="1"/>
    <n v="0.22"/>
    <n v="0.22"/>
    <n v="0.22"/>
    <s v="Boxes"/>
    <s v="Rema 1000 Parmagade"/>
  </r>
  <r>
    <s v="unknown"/>
    <x v="12"/>
    <x v="120"/>
    <n v="1"/>
    <n v="0.04"/>
    <n v="0.04"/>
    <n v="0.04"/>
    <s v="Peaces"/>
    <s v="Netto Kastrupvej 135"/>
  </r>
  <r>
    <s v="Unknown"/>
    <x v="12"/>
    <x v="163"/>
    <n v="8"/>
    <n v="0.2"/>
    <n v="0.2"/>
    <n v="1.6"/>
    <s v="Peaces"/>
    <s v="Rema 1000 Parmagade"/>
  </r>
  <r>
    <s v="unknown"/>
    <x v="12"/>
    <x v="67"/>
    <n v="1"/>
    <n v="1"/>
    <n v="1"/>
    <n v="1"/>
    <s v="Peaces"/>
    <s v="Netto Kastrupvej 135"/>
  </r>
  <r>
    <s v="Italy"/>
    <x v="12"/>
    <x v="62"/>
    <n v="1"/>
    <n v="1"/>
    <n v="1"/>
    <n v="1"/>
    <s v="Boxes"/>
    <s v="Rema 1000 Parmagade"/>
  </r>
  <r>
    <s v="Denmark"/>
    <x v="12"/>
    <x v="74"/>
    <n v="1"/>
    <n v="0.5"/>
    <n v="0.5"/>
    <n v="0.5"/>
    <s v="Peaces"/>
    <s v="Netto Kastrupvej 135"/>
  </r>
  <r>
    <s v="Denmark"/>
    <x v="12"/>
    <x v="1"/>
    <n v="1"/>
    <n v="1"/>
    <n v="1"/>
    <n v="1"/>
    <s v="Packages"/>
    <s v="Rema 1000 Parmagade"/>
  </r>
  <r>
    <s v="Italy"/>
    <x v="12"/>
    <x v="164"/>
    <n v="1"/>
    <n v="7.0000000000000007E-2"/>
    <n v="7.0000000000000007E-2"/>
    <n v="7.0000000000000007E-2"/>
    <s v="Packages"/>
    <s v="Rema 1000 Parmagade"/>
  </r>
  <r>
    <s v="Italy"/>
    <x v="12"/>
    <x v="62"/>
    <n v="4"/>
    <n v="1"/>
    <n v="1"/>
    <n v="4"/>
    <s v="Boxes"/>
    <s v="Rema Kastrupvej 109"/>
  </r>
  <r>
    <s v="Unknown"/>
    <x v="12"/>
    <x v="10"/>
    <n v="1"/>
    <n v="1"/>
    <n v="1"/>
    <n v="1"/>
    <s v="Peaces"/>
    <s v="Rema 1000 Parmagade"/>
  </r>
  <r>
    <s v="Italy"/>
    <x v="12"/>
    <x v="62"/>
    <n v="2"/>
    <n v="0.5"/>
    <n v="0.5"/>
    <n v="1"/>
    <s v="Boxes"/>
    <s v="Rema Kastrupvej 109"/>
  </r>
  <r>
    <s v="Greece"/>
    <x v="12"/>
    <x v="62"/>
    <n v="3"/>
    <n v="0.5"/>
    <n v="0.5"/>
    <n v="1.5"/>
    <s v="Boxes"/>
    <s v="Rema Kastrupvej 109"/>
  </r>
  <r>
    <s v="Italy"/>
    <x v="12"/>
    <x v="64"/>
    <n v="6"/>
    <n v="0.25"/>
    <n v="0.25"/>
    <n v="1.5"/>
    <s v="Boxes"/>
    <s v="Rema 1000 Parmagade"/>
  </r>
  <r>
    <s v="unknown"/>
    <x v="12"/>
    <x v="62"/>
    <n v="3"/>
    <n v="1"/>
    <n v="1"/>
    <n v="3"/>
    <s v="Packages"/>
    <s v="Rema Kastrupvej 109"/>
  </r>
  <r>
    <s v="Italy"/>
    <x v="12"/>
    <x v="64"/>
    <n v="1"/>
    <n v="0.25"/>
    <n v="0.25"/>
    <n v="0.25"/>
    <s v="Boxes"/>
    <s v="Rema 1000 Parmagade"/>
  </r>
  <r>
    <s v="Italy"/>
    <x v="12"/>
    <x v="32"/>
    <n v="1"/>
    <n v="7.0000000000000007E-2"/>
    <n v="7.0000000000000007E-2"/>
    <n v="7.0000000000000007E-2"/>
    <s v="Packages"/>
    <s v="Rema 1000 Parmagade"/>
  </r>
  <r>
    <s v="Denmark"/>
    <x v="12"/>
    <x v="165"/>
    <n v="3"/>
    <n v="0.2"/>
    <n v="0.2"/>
    <n v="0.60000000000000009"/>
    <s v="Peaces"/>
    <s v="Netto Amagerbrogade 239"/>
  </r>
  <r>
    <s v="Unknown"/>
    <x v="12"/>
    <x v="78"/>
    <n v="1"/>
    <n v="0.7"/>
    <n v="0.7"/>
    <n v="0.7"/>
    <s v="Peaces"/>
    <s v="Rema 1000 Parmagade"/>
  </r>
  <r>
    <s v="Denmark"/>
    <x v="12"/>
    <x v="166"/>
    <n v="4"/>
    <n v="2"/>
    <n v="2"/>
    <n v="8"/>
    <s v="Packages"/>
    <s v="amagerbrogade netto"/>
  </r>
  <r>
    <s v="Denmark"/>
    <x v="12"/>
    <x v="167"/>
    <n v="2"/>
    <n v="0.2"/>
    <n v="0.2"/>
    <n v="0.4"/>
    <s v="Peaces"/>
    <s v="Netto Amagerbrogade 239"/>
  </r>
  <r>
    <s v="Denmark"/>
    <x v="12"/>
    <x v="74"/>
    <n v="1"/>
    <n v="0.2"/>
    <n v="0.2"/>
    <n v="0.2"/>
    <s v="Peaces"/>
    <s v="Netto Amagerbrogade 239"/>
  </r>
  <r>
    <s v="Denmark"/>
    <x v="12"/>
    <x v="168"/>
    <n v="6"/>
    <n v="0.1"/>
    <n v="0.1"/>
    <n v="0.60000000000000009"/>
    <s v="Peaces"/>
    <s v="Netto Amagerbrogade 239"/>
  </r>
  <r>
    <s v="Greece"/>
    <x v="12"/>
    <x v="62"/>
    <n v="5"/>
    <n v="0.5"/>
    <n v="0.5"/>
    <n v="2.5"/>
    <s v="Boxes"/>
    <s v="Netto Amagerbrogade 239"/>
  </r>
  <r>
    <s v="Colombia"/>
    <x v="12"/>
    <x v="52"/>
    <n v="2"/>
    <n v="0.7"/>
    <n v="0.7"/>
    <n v="1.4"/>
    <s v="Packages"/>
    <s v="Netto Amagerbrogade 239"/>
  </r>
  <r>
    <s v="Denmark"/>
    <x v="12"/>
    <x v="70"/>
    <n v="2"/>
    <n v="0.2"/>
    <n v="0.2"/>
    <n v="0.4"/>
    <s v="Boxes"/>
    <s v="Netto Amagerbrogade 239"/>
  </r>
  <r>
    <s v="Denmark"/>
    <x v="12"/>
    <x v="9"/>
    <n v="4"/>
    <n v="0.3"/>
    <n v="0.3"/>
    <n v="1.2"/>
    <s v="Peaces"/>
    <s v="Netto Amagerbrogade 239"/>
  </r>
  <r>
    <s v="Mexico"/>
    <x v="12"/>
    <x v="52"/>
    <n v="1"/>
    <n v="0.15"/>
    <n v="0.15"/>
    <n v="0.15"/>
    <s v="Boxes"/>
    <s v="Netto Amagerbrogade 239"/>
  </r>
  <r>
    <s v="Denmark"/>
    <x v="12"/>
    <x v="66"/>
    <n v="2"/>
    <n v="0.1"/>
    <n v="0.1"/>
    <n v="0.2"/>
    <s v="Peaces"/>
    <s v="Netto Amagerbrogade 239"/>
  </r>
  <r>
    <s v="Denmark"/>
    <x v="12"/>
    <x v="96"/>
    <n v="4"/>
    <n v="0.2"/>
    <n v="0.2"/>
    <n v="0.8"/>
    <s v="Peaces"/>
    <s v="Netto Amagerbrogade 239"/>
  </r>
  <r>
    <s v="Italy"/>
    <x v="12"/>
    <x v="0"/>
    <n v="1"/>
    <n v="1"/>
    <n v="1"/>
    <n v="1"/>
    <s v="Packages"/>
    <s v="Netto Amagerbrogade 239"/>
  </r>
  <r>
    <s v="Netherlands"/>
    <x v="12"/>
    <x v="64"/>
    <n v="2"/>
    <n v="0.5"/>
    <n v="0.5"/>
    <n v="1"/>
    <s v="Boxes"/>
    <s v="Netto Amagerbrogade 239"/>
  </r>
  <r>
    <s v="Denmark"/>
    <x v="12"/>
    <x v="64"/>
    <n v="1"/>
    <n v="0.5"/>
    <n v="0.5"/>
    <n v="0.5"/>
    <s v="Boxes"/>
    <s v="Netto Amagerbrogade 239"/>
  </r>
  <r>
    <s v="Denmark"/>
    <x v="12"/>
    <x v="169"/>
    <n v="3"/>
    <n v="0.25"/>
    <n v="0.25"/>
    <n v="0.75"/>
    <s v="Packages"/>
    <s v="Netto Amagerbrogade 239"/>
  </r>
  <r>
    <s v="Denmark"/>
    <x v="12"/>
    <x v="170"/>
    <n v="2"/>
    <n v="1"/>
    <n v="1"/>
    <n v="2"/>
    <s v="Peaces"/>
    <s v="Netto Amagerbrogade 239"/>
  </r>
  <r>
    <s v="Denmark"/>
    <x v="12"/>
    <x v="24"/>
    <n v="1"/>
    <n v="0.6"/>
    <n v="0.6"/>
    <n v="0.6"/>
    <s v="Peaces"/>
    <s v="Netto Amagerbrogade 239"/>
  </r>
  <r>
    <s v="Spain"/>
    <x v="12"/>
    <x v="54"/>
    <n v="2"/>
    <n v="0.3"/>
    <n v="0.3"/>
    <n v="0.6"/>
    <s v="Packages"/>
    <s v="Rema 1000 Parmagade"/>
  </r>
  <r>
    <s v="Spain"/>
    <x v="12"/>
    <x v="54"/>
    <n v="2"/>
    <n v="0.2"/>
    <n v="0.2"/>
    <n v="0.4"/>
    <s v="Packages"/>
    <s v="Netto Amagerbrogade 239"/>
  </r>
  <r>
    <s v="unknown"/>
    <x v="12"/>
    <x v="54"/>
    <n v="2"/>
    <n v="0.25"/>
    <n v="0.25"/>
    <n v="0.5"/>
    <s v="Peaces"/>
    <s v="Netto Amagerbrogade 239"/>
  </r>
  <r>
    <s v="Spain"/>
    <x v="12"/>
    <x v="54"/>
    <n v="6"/>
    <n v="0.1"/>
    <n v="0.1"/>
    <n v="0.60000000000000009"/>
    <s v="Packages"/>
    <s v="Rema 1000 Parmagade"/>
  </r>
  <r>
    <s v="Unknown"/>
    <x v="12"/>
    <x v="157"/>
    <n v="6"/>
    <n v="0.1"/>
    <n v="0.1"/>
    <n v="0.60000000000000009"/>
    <s v="Peaces"/>
    <s v="Rema 1000 Parmagade"/>
  </r>
  <r>
    <s v="Unknown"/>
    <x v="12"/>
    <x v="67"/>
    <n v="2"/>
    <n v="0.1"/>
    <n v="0.1"/>
    <n v="0.2"/>
    <s v="Peaces"/>
    <s v="Rema 1000 Parmagade"/>
  </r>
  <r>
    <s v="Unknown"/>
    <x v="12"/>
    <x v="76"/>
    <n v="4"/>
    <n v="0.1"/>
    <n v="0.1"/>
    <n v="0.4"/>
    <s v="Peaces"/>
    <s v="Rema 1000 Parmagade"/>
  </r>
  <r>
    <s v="Unknown"/>
    <x v="12"/>
    <x v="171"/>
    <n v="1"/>
    <n v="0.1"/>
    <n v="0.1"/>
    <n v="0.1"/>
    <s v="Peaces"/>
    <s v="Rema 1000 Parmagade"/>
  </r>
  <r>
    <s v="Unknown"/>
    <x v="12"/>
    <x v="66"/>
    <n v="1"/>
    <n v="0.1"/>
    <n v="0.1"/>
    <n v="0.1"/>
    <s v="Peaces"/>
    <s v="Rema 1000 Parmagade"/>
  </r>
  <r>
    <s v="Unknown"/>
    <x v="12"/>
    <x v="7"/>
    <n v="1"/>
    <n v="0.2"/>
    <n v="0.2"/>
    <n v="0.2"/>
    <s v="Peaces"/>
    <s v="Rema 1000 Parmagade"/>
  </r>
  <r>
    <s v="Unknown"/>
    <x v="12"/>
    <x v="62"/>
    <n v="1"/>
    <n v="0.5"/>
    <n v="0.5"/>
    <n v="0.5"/>
    <s v="Packages"/>
    <s v="Rema 1000 Parmagade"/>
  </r>
  <r>
    <s v="Denmark"/>
    <x v="12"/>
    <x v="44"/>
    <n v="1"/>
    <n v="0.55000000000000004"/>
    <n v="0.55000000000000004"/>
    <n v="0.55000000000000004"/>
    <s v="Packages"/>
    <s v="Rema 1000 Parmagade"/>
  </r>
  <r>
    <s v="Denmark"/>
    <x v="12"/>
    <x v="70"/>
    <n v="3"/>
    <n v="0.1"/>
    <n v="0.1"/>
    <n v="0.30000000000000004"/>
    <s v="Packages"/>
    <s v="Rema 1000 Amager Strandvej"/>
  </r>
  <r>
    <s v="Denmark"/>
    <x v="12"/>
    <x v="28"/>
    <n v="2"/>
    <n v="0.25"/>
    <n v="0.25"/>
    <n v="0.5"/>
    <s v="Packages"/>
    <s v="Rema 1000 Parmagade"/>
  </r>
  <r>
    <s v="Italy"/>
    <x v="12"/>
    <x v="172"/>
    <n v="1"/>
    <n v="7.0000000000000007E-2"/>
    <n v="7.0000000000000007E-2"/>
    <n v="7.0000000000000007E-2"/>
    <s v="Packages"/>
    <s v="Rema 1000 Parmagade"/>
  </r>
  <r>
    <s v="Denmark"/>
    <x v="12"/>
    <x v="32"/>
    <n v="1"/>
    <n v="0.3"/>
    <n v="0.3"/>
    <n v="0.3"/>
    <s v="Boxes"/>
    <s v="Rema 1000 Parmagade"/>
  </r>
  <r>
    <s v="Unknown"/>
    <x v="12"/>
    <x v="173"/>
    <n v="2"/>
    <n v="0.1"/>
    <n v="0.1"/>
    <n v="0.2"/>
    <s v="Boxes"/>
    <s v="Rema 1000 Parmagade"/>
  </r>
  <r>
    <s v="Unknown"/>
    <x v="12"/>
    <x v="22"/>
    <n v="4"/>
    <n v="0.2"/>
    <n v="0.2"/>
    <n v="0.8"/>
    <s v="Peaces"/>
    <s v="Rema 1000 Parmagade"/>
  </r>
  <r>
    <s v="Unknown"/>
    <x v="12"/>
    <x v="8"/>
    <n v="1"/>
    <n v="0.1"/>
    <n v="0.1"/>
    <n v="0.1"/>
    <s v="Peaces"/>
    <s v="Rema 1000 Parmagade"/>
  </r>
  <r>
    <s v="Unknown"/>
    <x v="12"/>
    <x v="53"/>
    <n v="3"/>
    <n v="0.2"/>
    <n v="0.2"/>
    <n v="0.60000000000000009"/>
    <s v="Peaces"/>
    <s v="Rema 1000 Parmagade"/>
  </r>
  <r>
    <s v="Marocco"/>
    <x v="12"/>
    <x v="64"/>
    <n v="4"/>
    <n v="0.15"/>
    <n v="0.15"/>
    <n v="0.6"/>
    <s v="Packages"/>
    <s v="Rema 1000 Parmagade"/>
  </r>
  <r>
    <s v="Unknown"/>
    <x v="12"/>
    <x v="16"/>
    <n v="2"/>
    <n v="0.2"/>
    <n v="0.2"/>
    <n v="0.4"/>
    <s v="Peaces"/>
    <s v="Rema 1000 Parmagade"/>
  </r>
  <r>
    <s v="Unknown"/>
    <x v="12"/>
    <x v="0"/>
    <n v="3"/>
    <n v="0.1"/>
    <n v="0.1"/>
    <n v="0.30000000000000004"/>
    <s v="Peaces"/>
    <s v="Rema 1000 Parmagade"/>
  </r>
  <r>
    <s v="Denmark"/>
    <x v="12"/>
    <x v="121"/>
    <n v="1"/>
    <n v="0.5"/>
    <n v="0.5"/>
    <n v="0.5"/>
    <s v="Packages"/>
    <s v="Rema 1000 Ã˜resundsvej"/>
  </r>
  <r>
    <s v="Unknown"/>
    <x v="12"/>
    <x v="36"/>
    <n v="4"/>
    <n v="0.1"/>
    <n v="0.1"/>
    <n v="0.4"/>
    <s v="Peaces"/>
    <s v="Rema 1000 Parmagade"/>
  </r>
  <r>
    <s v="Unknown"/>
    <x v="12"/>
    <x v="102"/>
    <n v="6"/>
    <n v="0.1"/>
    <n v="0.1"/>
    <n v="0.60000000000000009"/>
    <s v="Peaces"/>
    <s v="Rema 1000 Parmagade"/>
  </r>
  <r>
    <s v="Unknown"/>
    <x v="12"/>
    <x v="64"/>
    <n v="6"/>
    <n v="0.1"/>
    <n v="0.1"/>
    <n v="0.60000000000000009"/>
    <s v="Peaces"/>
    <s v="Rema 1000 Parmagade"/>
  </r>
  <r>
    <s v="Peru"/>
    <x v="12"/>
    <x v="105"/>
    <n v="1"/>
    <n v="0.25"/>
    <n v="0.25"/>
    <n v="0.25"/>
    <s v="Packages"/>
    <s v="Rema 1000 Parmagade"/>
  </r>
  <r>
    <s v="Denmark"/>
    <x v="12"/>
    <x v="74"/>
    <n v="1"/>
    <n v="0.5"/>
    <n v="0.5"/>
    <n v="0.5"/>
    <s v="Peaces"/>
    <s v="Rema 1000 Parmagade"/>
  </r>
  <r>
    <s v="Denmark"/>
    <x v="12"/>
    <x v="174"/>
    <n v="1"/>
    <n v="0.2"/>
    <n v="0.2"/>
    <n v="0.2"/>
    <s v="Peaces"/>
    <s v="Rema 1000 Parmagade"/>
  </r>
  <r>
    <s v="Denmark"/>
    <x v="12"/>
    <x v="168"/>
    <n v="2"/>
    <n v="0.2"/>
    <n v="0.2"/>
    <n v="0.4"/>
    <s v="Peaces"/>
    <s v="Rema 1000 Parmagade"/>
  </r>
  <r>
    <s v="Spain"/>
    <x v="12"/>
    <x v="62"/>
    <n v="3"/>
    <n v="0.4"/>
    <n v="0.4"/>
    <n v="1.2000000000000002"/>
    <s v="Boxes"/>
    <s v="Netto lystvejen"/>
  </r>
  <r>
    <s v="Belgium"/>
    <x v="12"/>
    <x v="175"/>
    <n v="2"/>
    <n v="0.12"/>
    <n v="0.12"/>
    <n v="0.24"/>
    <s v="Boxes"/>
    <s v="Netto kystvejen"/>
  </r>
  <r>
    <s v="Italy"/>
    <x v="12"/>
    <x v="0"/>
    <n v="1"/>
    <n v="4"/>
    <n v="4"/>
    <n v="4"/>
    <s v="Boxes"/>
    <s v="Netto bakersvej"/>
  </r>
  <r>
    <s v="South africa"/>
    <x v="12"/>
    <x v="39"/>
    <n v="4"/>
    <n v="1.5"/>
    <n v="1.5"/>
    <n v="6"/>
    <s v="Packages"/>
    <s v="Netto kystvejen"/>
  </r>
  <r>
    <s v="Netherlands"/>
    <x v="12"/>
    <x v="176"/>
    <n v="4"/>
    <n v="0.02"/>
    <n v="0.02"/>
    <n v="0.08"/>
    <s v="Boxes"/>
    <s v="Netto kystvejen"/>
  </r>
  <r>
    <s v="Denmark"/>
    <x v="12"/>
    <x v="64"/>
    <n v="1"/>
    <n v="0.5"/>
    <n v="0.5"/>
    <n v="0.5"/>
    <s v="Boxes"/>
    <s v="Netto maglebytorv"/>
  </r>
  <r>
    <s v="Italy"/>
    <x v="12"/>
    <x v="177"/>
    <n v="12"/>
    <n v="0.02"/>
    <n v="0.02"/>
    <n v="0.24"/>
    <s v="Boxes"/>
    <s v="Netto kystvejen"/>
  </r>
  <r>
    <s v="Netherlands"/>
    <x v="12"/>
    <x v="165"/>
    <n v="11"/>
    <n v="0.02"/>
    <n v="0.02"/>
    <n v="0.22"/>
    <s v="Boxes"/>
    <s v="Netto kystvejen"/>
  </r>
  <r>
    <s v="Spain"/>
    <x v="12"/>
    <x v="62"/>
    <n v="5"/>
    <n v="0.4"/>
    <n v="0.4"/>
    <n v="2"/>
    <s v="Boxes"/>
    <s v="Netto Kystbejen"/>
  </r>
  <r>
    <s v="Denmark"/>
    <x v="12"/>
    <x v="178"/>
    <n v="10"/>
    <n v="0.5"/>
    <n v="0.5"/>
    <n v="5"/>
    <s v="Peaces"/>
    <s v="Netto møllevej"/>
  </r>
  <r>
    <s v="Denmark"/>
    <x v="12"/>
    <x v="81"/>
    <n v="1"/>
    <n v="1"/>
    <n v="1"/>
    <n v="1"/>
    <s v="Boxes"/>
    <s v="Netto bakersvej"/>
  </r>
  <r>
    <s v="Denmark"/>
    <x v="12"/>
    <x v="66"/>
    <n v="20"/>
    <n v="0.3"/>
    <n v="0.3"/>
    <n v="6"/>
    <s v="Peaces"/>
    <s v="Netto møllevej"/>
  </r>
  <r>
    <s v="Denmark"/>
    <x v="12"/>
    <x v="70"/>
    <n v="2"/>
    <n v="0.2"/>
    <n v="0.2"/>
    <n v="0.4"/>
    <s v="Boxes"/>
    <s v="Netto møllevej"/>
  </r>
  <r>
    <s v="Denmark"/>
    <x v="12"/>
    <x v="66"/>
    <n v="1"/>
    <n v="0.2"/>
    <n v="0.2"/>
    <n v="0.2"/>
    <s v="Peaces"/>
    <s v="Netto møllevej"/>
  </r>
  <r>
    <s v="China"/>
    <x v="12"/>
    <x v="179"/>
    <n v="1"/>
    <n v="0.2"/>
    <n v="0.2"/>
    <n v="0.2"/>
    <s v="Boxes"/>
    <s v="Netto møllevej"/>
  </r>
  <r>
    <s v="Peru"/>
    <x v="12"/>
    <x v="179"/>
    <n v="1"/>
    <n v="0.2"/>
    <n v="0.2"/>
    <n v="0.2"/>
    <s v="Packages"/>
    <s v="Netto møllevej"/>
  </r>
  <r>
    <s v="Denmark"/>
    <x v="12"/>
    <x v="106"/>
    <n v="1"/>
    <n v="1"/>
    <n v="1"/>
    <n v="1"/>
    <s v="Boxes"/>
    <s v="Netto bakersvej"/>
  </r>
  <r>
    <s v="?"/>
    <x v="12"/>
    <x v="15"/>
    <n v="54"/>
    <n v="0.1"/>
    <n v="0.1"/>
    <n v="5.4"/>
    <s v="Peaces"/>
    <s v="Netto møllevej"/>
  </r>
  <r>
    <s v="Spain"/>
    <x v="12"/>
    <x v="36"/>
    <n v="1"/>
    <n v="0.8"/>
    <n v="0.8"/>
    <n v="0.8"/>
    <s v="Boxes"/>
    <s v="Netto Magleby torv"/>
  </r>
  <r>
    <s v="Denmark"/>
    <x v="12"/>
    <x v="180"/>
    <n v="2"/>
    <n v="0.25"/>
    <n v="0.25"/>
    <n v="0.5"/>
    <s v="Boxes"/>
    <s v="Netto Magleby torv"/>
  </r>
  <r>
    <s v="Ecudor"/>
    <x v="12"/>
    <x v="15"/>
    <n v="1"/>
    <n v="0.1"/>
    <n v="0.1"/>
    <n v="0.1"/>
    <s v="Peaces"/>
    <s v="Netto Magleby torv"/>
  </r>
  <r>
    <s v="Denmark"/>
    <x v="12"/>
    <x v="85"/>
    <n v="1"/>
    <n v="0.2"/>
    <n v="0.2"/>
    <n v="0.2"/>
    <s v="Peaces"/>
    <s v="Netto Magleby torv"/>
  </r>
  <r>
    <s v="?"/>
    <x v="12"/>
    <x v="22"/>
    <n v="18"/>
    <n v="0.2"/>
    <n v="0.2"/>
    <n v="3.6"/>
    <s v="Peaces"/>
    <s v="Netto Magleby torv"/>
  </r>
  <r>
    <s v="Italy"/>
    <x v="12"/>
    <x v="0"/>
    <n v="1"/>
    <n v="3"/>
    <n v="3"/>
    <n v="3"/>
    <s v="Boxes"/>
    <s v="Netto bakersvej"/>
  </r>
  <r>
    <s v="Denmark"/>
    <x v="12"/>
    <x v="60"/>
    <n v="1"/>
    <n v="0.4"/>
    <n v="0.4"/>
    <n v="0.4"/>
    <s v="Peaces"/>
    <s v="Netto Møllevej"/>
  </r>
  <r>
    <s v="?"/>
    <x v="12"/>
    <x v="181"/>
    <n v="3"/>
    <n v="0.8"/>
    <n v="0.8"/>
    <n v="2.4000000000000004"/>
    <s v="Peaces"/>
    <s v="Netto Møllevej"/>
  </r>
  <r>
    <s v="?"/>
    <x v="12"/>
    <x v="182"/>
    <n v="8"/>
    <n v="0.9"/>
    <n v="0.9"/>
    <n v="7.2"/>
    <s v="Peaces"/>
    <s v="Netto Møllevej"/>
  </r>
  <r>
    <s v="Denmark"/>
    <x v="12"/>
    <x v="50"/>
    <n v="3"/>
    <n v="2"/>
    <n v="2"/>
    <n v="6"/>
    <s v="Packages"/>
    <s v="Netto bakersvej"/>
  </r>
  <r>
    <s v="Denmark"/>
    <x v="12"/>
    <x v="65"/>
    <n v="3"/>
    <n v="1"/>
    <n v="1"/>
    <n v="3"/>
    <s v="Peaces"/>
    <s v="Netto bakersvej"/>
  </r>
  <r>
    <s v="South africa"/>
    <x v="12"/>
    <x v="153"/>
    <n v="9"/>
    <n v="0.75"/>
    <n v="0.75"/>
    <n v="6.75"/>
    <s v="Packages"/>
    <s v="Netto Møllevej"/>
  </r>
  <r>
    <s v="?"/>
    <x v="12"/>
    <x v="48"/>
    <n v="6"/>
    <n v="0.3"/>
    <n v="0.3"/>
    <n v="1.7999999999999998"/>
    <s v="Peaces"/>
    <s v="Rema findsensvej"/>
  </r>
  <r>
    <s v="Denmark"/>
    <x v="12"/>
    <x v="42"/>
    <n v="1"/>
    <n v="0.4"/>
    <n v="0.4"/>
    <n v="0.4"/>
    <s v="Packages"/>
    <s v="Rema findsensvej"/>
  </r>
  <r>
    <s v="Italy"/>
    <x v="12"/>
    <x v="32"/>
    <n v="3"/>
    <n v="0.75"/>
    <n v="0.75"/>
    <n v="2.25"/>
    <s v="Peaces"/>
    <s v="Rema findsensvej"/>
  </r>
  <r>
    <s v="Italy"/>
    <x v="12"/>
    <x v="32"/>
    <n v="1"/>
    <n v="0.75"/>
    <n v="0.75"/>
    <n v="0.75"/>
    <s v="Packages"/>
    <s v="Rema finsensvej"/>
  </r>
  <r>
    <s v="?"/>
    <x v="12"/>
    <x v="181"/>
    <n v="4"/>
    <n v="0.5"/>
    <n v="0.5"/>
    <n v="2"/>
    <s v="Peaces"/>
    <s v="Rema finsensvej"/>
  </r>
  <r>
    <s v="Denmark"/>
    <x v="12"/>
    <x v="32"/>
    <n v="1"/>
    <n v="0.1"/>
    <n v="0.1"/>
    <n v="0.1"/>
    <s v="Boxes"/>
    <s v="Rema finsensvej"/>
  </r>
  <r>
    <s v="?"/>
    <x v="12"/>
    <x v="22"/>
    <n v="5"/>
    <n v="0.2"/>
    <n v="0.2"/>
    <n v="1"/>
    <s v="Peaces"/>
    <s v="Rema finsensvej"/>
  </r>
  <r>
    <s v="Spain"/>
    <x v="12"/>
    <x v="99"/>
    <n v="1"/>
    <n v="0.05"/>
    <n v="0.05"/>
    <n v="0.05"/>
    <s v="Peaces"/>
    <s v="Rema finsensvej"/>
  </r>
  <r>
    <s v="Denmark"/>
    <x v="12"/>
    <x v="66"/>
    <n v="1"/>
    <n v="0.25"/>
    <n v="0.25"/>
    <n v="0.25"/>
    <s v="Packages"/>
    <s v="Rema finsensvej"/>
  </r>
  <r>
    <s v="?"/>
    <x v="12"/>
    <x v="183"/>
    <n v="2"/>
    <n v="0.15"/>
    <n v="0.15"/>
    <n v="0.3"/>
    <s v="Peaces"/>
    <s v="Rema finsensvej"/>
  </r>
  <r>
    <s v="Denmark"/>
    <x v="12"/>
    <x v="184"/>
    <n v="1"/>
    <n v="0.3"/>
    <n v="0.3"/>
    <n v="0.3"/>
    <s v="Packages"/>
    <s v="Rema finsensvej"/>
  </r>
  <r>
    <s v="Denmark"/>
    <x v="12"/>
    <x v="66"/>
    <n v="1"/>
    <n v="0.15"/>
    <n v="0.15"/>
    <n v="0.15"/>
    <s v="Packages"/>
    <s v="Rema finsensvej"/>
  </r>
  <r>
    <s v="Denmark"/>
    <x v="12"/>
    <x v="180"/>
    <n v="1"/>
    <n v="0.25"/>
    <n v="0.25"/>
    <n v="0.25"/>
    <s v="Packages"/>
    <s v="Rema finsensvej"/>
  </r>
  <r>
    <s v="?"/>
    <x v="12"/>
    <x v="157"/>
    <n v="1"/>
    <n v="1"/>
    <n v="1"/>
    <n v="1"/>
    <s v="Peaces"/>
    <s v="Rema finsensvej"/>
  </r>
  <r>
    <s v="?"/>
    <x v="12"/>
    <x v="85"/>
    <n v="5"/>
    <n v="0.1"/>
    <n v="0.1"/>
    <n v="0.5"/>
    <s v="Peaces"/>
    <s v="Rema finsensvej"/>
  </r>
  <r>
    <s v="?"/>
    <x v="12"/>
    <x v="67"/>
    <n v="1"/>
    <n v="0.2"/>
    <n v="0.2"/>
    <n v="0.2"/>
    <s v="Peaces"/>
    <s v="Rema finsensvej"/>
  </r>
  <r>
    <s v="?"/>
    <x v="12"/>
    <x v="62"/>
    <n v="1"/>
    <n v="0.1"/>
    <n v="0.1"/>
    <n v="0.1"/>
    <s v="Packages"/>
    <s v="Rema finsensvej"/>
  </r>
  <r>
    <s v="X"/>
    <x v="13"/>
    <x v="22"/>
    <n v="11"/>
    <n v="1"/>
    <n v="1"/>
    <n v="11"/>
    <s v="Peaces"/>
    <s v="Netto amager landevej"/>
  </r>
  <r>
    <s v="Netherlands"/>
    <x v="13"/>
    <x v="54"/>
    <n v="3"/>
    <n v="0.5"/>
    <n v="0.5"/>
    <n v="1.5"/>
    <s v="Packages"/>
    <s v="Rema Ã˜resu dsvej"/>
  </r>
  <r>
    <s v="Unknown"/>
    <x v="13"/>
    <x v="163"/>
    <n v="5"/>
    <n v="0.2"/>
    <n v="0.2"/>
    <n v="1"/>
    <s v="Peaces"/>
    <s v="Rema Ã˜resu dsvej"/>
  </r>
  <r>
    <s v="Unknown"/>
    <x v="13"/>
    <x v="81"/>
    <n v="1"/>
    <n v="0.4"/>
    <n v="0.4"/>
    <n v="0.4"/>
    <s v="Peaces"/>
    <s v="Rema Ã˜resu dsvej"/>
  </r>
  <r>
    <s v="Greece"/>
    <x v="13"/>
    <x v="62"/>
    <n v="8"/>
    <n v="0.5"/>
    <n v="0.5"/>
    <n v="4"/>
    <s v="Boxes"/>
    <s v="Rema 1000 Amager Strandvej"/>
  </r>
  <r>
    <s v="Denmark"/>
    <x v="13"/>
    <x v="24"/>
    <n v="2"/>
    <n v="0.4"/>
    <n v="0.4"/>
    <n v="0.8"/>
    <s v="Peaces"/>
    <s v="Rema Ã˜resu dsvej"/>
  </r>
  <r>
    <s v="Denmark"/>
    <x v="13"/>
    <x v="32"/>
    <n v="3"/>
    <n v="0.45"/>
    <n v="0.45"/>
    <n v="1.35"/>
    <s v="Boxes"/>
    <s v="Rema 1000 parmagade"/>
  </r>
  <r>
    <s v="Unknown"/>
    <x v="13"/>
    <x v="163"/>
    <n v="3"/>
    <n v="0.2"/>
    <n v="0.2"/>
    <n v="0.60000000000000009"/>
    <s v="Peaces"/>
    <s v="Rema Ã˜resu dsvej"/>
  </r>
  <r>
    <s v="Unknown"/>
    <x v="13"/>
    <x v="154"/>
    <n v="1"/>
    <n v="1.2"/>
    <n v="1.2"/>
    <n v="1.2"/>
    <s v="Peaces"/>
    <s v="Rema Ã˜resu dsvej"/>
  </r>
  <r>
    <s v="Denmark"/>
    <x v="13"/>
    <x v="59"/>
    <n v="11"/>
    <n v="0.2"/>
    <n v="0.2"/>
    <n v="2.2000000000000002"/>
    <s v="Peaces"/>
    <s v="Rema 1000 Kastrupvej"/>
  </r>
  <r>
    <s v="Holland"/>
    <x v="13"/>
    <x v="64"/>
    <n v="83"/>
    <n v="0.5"/>
    <n v="0.5"/>
    <n v="41.5"/>
    <s v="Jars"/>
    <s v="Rema 1000"/>
  </r>
  <r>
    <s v="Unknown"/>
    <x v="13"/>
    <x v="22"/>
    <n v="1"/>
    <n v="0.5"/>
    <n v="0.5"/>
    <n v="0.5"/>
    <s v="Peaces"/>
    <s v="Rema Ã˜resu dsvej"/>
  </r>
  <r>
    <s v="Denmark"/>
    <x v="13"/>
    <x v="32"/>
    <n v="5"/>
    <n v="0.7"/>
    <n v="0.7"/>
    <n v="3.5"/>
    <s v="Peaces"/>
    <s v="Rema Ã˜resu dsvej"/>
  </r>
  <r>
    <s v="Denmark"/>
    <x v="13"/>
    <x v="24"/>
    <n v="10"/>
    <n v="0.4"/>
    <n v="0.4"/>
    <n v="4"/>
    <s v="Peaces"/>
    <s v="Rema 1000 Kastrupvej"/>
  </r>
  <r>
    <s v="Denmark"/>
    <x v="13"/>
    <x v="96"/>
    <n v="1"/>
    <n v="0.5"/>
    <n v="0.5"/>
    <n v="0.5"/>
    <s v="Peaces"/>
    <s v="Rema Ã˜resu dsvej"/>
  </r>
  <r>
    <s v="Italy"/>
    <x v="13"/>
    <x v="64"/>
    <n v="2"/>
    <n v="0.25"/>
    <n v="0.25"/>
    <n v="0.5"/>
    <s v="Packages"/>
    <s v="Rema Ã˜resu dsvej"/>
  </r>
  <r>
    <s v="Colombia"/>
    <x v="13"/>
    <x v="52"/>
    <n v="24"/>
    <n v="0.1"/>
    <n v="0.1"/>
    <n v="2.4000000000000004"/>
    <s v="Peaces"/>
    <s v="Rema 1000"/>
  </r>
  <r>
    <s v="Denmark"/>
    <x v="13"/>
    <x v="28"/>
    <n v="1"/>
    <n v="0.25"/>
    <n v="0.25"/>
    <n v="0.25"/>
    <s v="Packages"/>
    <s v="Rema Ã˜resu dsvej"/>
  </r>
  <r>
    <s v="Netherlands"/>
    <x v="13"/>
    <x v="54"/>
    <n v="2"/>
    <n v="0.5"/>
    <n v="0.5"/>
    <n v="1"/>
    <s v="Packages"/>
    <s v="Rema Ã˜resu dsvej"/>
  </r>
  <r>
    <s v="Spain"/>
    <x v="13"/>
    <x v="66"/>
    <n v="2"/>
    <n v="0.2"/>
    <n v="0.2"/>
    <n v="0.4"/>
    <s v="Boxes"/>
    <s v="Rema Ã˜resu dsvej"/>
  </r>
  <r>
    <s v="Unknown"/>
    <x v="13"/>
    <x v="162"/>
    <n v="1"/>
    <n v="0.1"/>
    <n v="0.1"/>
    <n v="0.1"/>
    <s v="Peaces"/>
    <s v="Rema Ã˜resu dsvej"/>
  </r>
  <r>
    <s v="Chile"/>
    <x v="13"/>
    <x v="25"/>
    <n v="6"/>
    <n v="0.5"/>
    <n v="0.5"/>
    <n v="3"/>
    <s v="Boxes"/>
    <s v="Netto bakery"/>
  </r>
  <r>
    <s v="Denmark"/>
    <x v="13"/>
    <x v="120"/>
    <n v="9"/>
    <n v="1"/>
    <n v="1"/>
    <n v="9"/>
    <s v="Boxes"/>
    <s v="Netto bakery"/>
  </r>
  <r>
    <s v="Unknown"/>
    <x v="13"/>
    <x v="0"/>
    <n v="1"/>
    <n v="0.1"/>
    <n v="0.1"/>
    <n v="0.1"/>
    <s v="Peaces"/>
    <s v="Netto bakery"/>
  </r>
  <r>
    <s v="Netherlands"/>
    <x v="13"/>
    <x v="110"/>
    <n v="10"/>
    <n v="0.4"/>
    <n v="0.4"/>
    <n v="4"/>
    <s v="Packages"/>
    <s v="Netto bakery"/>
  </r>
  <r>
    <s v="Chile"/>
    <x v="13"/>
    <x v="25"/>
    <n v="1"/>
    <n v="0.5"/>
    <n v="0.5"/>
    <n v="0.5"/>
    <s v="Boxes"/>
    <s v="Netto bakery"/>
  </r>
  <r>
    <s v="Denmark"/>
    <x v="13"/>
    <x v="67"/>
    <n v="9"/>
    <n v="1"/>
    <n v="1"/>
    <n v="9"/>
    <s v="Packages"/>
    <s v="Netto amager landevej"/>
  </r>
  <r>
    <s v="Sweden"/>
    <x v="13"/>
    <x v="185"/>
    <n v="7"/>
    <n v="0.42"/>
    <n v="0.42"/>
    <n v="2.94"/>
    <s v="Packages"/>
    <s v="Netto bakery"/>
  </r>
  <r>
    <s v="Denmark"/>
    <x v="13"/>
    <x v="42"/>
    <n v="2"/>
    <n v="0.8"/>
    <n v="0.8"/>
    <n v="1.6"/>
    <s v="Peaces"/>
    <s v="Netto bakery"/>
  </r>
  <r>
    <s v="Denmark"/>
    <x v="13"/>
    <x v="186"/>
    <n v="2"/>
    <n v="0.15"/>
    <n v="0.15"/>
    <n v="0.3"/>
    <s v="Peaces"/>
    <s v="Netto bakery"/>
  </r>
  <r>
    <s v="South Africa"/>
    <x v="13"/>
    <x v="39"/>
    <n v="6"/>
    <n v="1.5"/>
    <n v="1.5"/>
    <n v="9"/>
    <s v="Packages"/>
    <s v="Netto amagerbrogade 239"/>
  </r>
  <r>
    <s v="Spain"/>
    <x v="13"/>
    <x v="187"/>
    <n v="6"/>
    <n v="0.5"/>
    <n v="0.5"/>
    <n v="3"/>
    <s v="Boxes"/>
    <s v="Netto Møllevej"/>
  </r>
  <r>
    <s v="Unknown"/>
    <x v="13"/>
    <x v="69"/>
    <n v="2"/>
    <n v="0.3"/>
    <n v="0.3"/>
    <n v="0.6"/>
    <s v="Peaces"/>
    <s v="Netto Møllevej"/>
  </r>
  <r>
    <s v="Netherlands"/>
    <x v="13"/>
    <x v="54"/>
    <n v="7"/>
    <n v="0.25"/>
    <n v="0.25"/>
    <n v="1.75"/>
    <s v="Peaces"/>
    <s v="Netto Møllevej"/>
  </r>
  <r>
    <s v="Italy"/>
    <x v="13"/>
    <x v="36"/>
    <n v="2"/>
    <n v="1"/>
    <n v="1"/>
    <n v="2"/>
    <s v="Boxes"/>
    <s v="Netto Møllevej"/>
  </r>
  <r>
    <s v="Ecuador"/>
    <x v="13"/>
    <x v="65"/>
    <n v="1"/>
    <n v="1.3"/>
    <n v="1.3"/>
    <n v="1.3"/>
    <s v="Peaces"/>
    <s v="Netto Møllevej"/>
  </r>
  <r>
    <s v="Denmark"/>
    <x v="13"/>
    <x v="56"/>
    <n v="1"/>
    <n v="0.65"/>
    <n v="0.65"/>
    <n v="0.65"/>
    <s v="Packages"/>
    <s v="Netto Møllevej"/>
  </r>
  <r>
    <s v="Denmark"/>
    <x v="13"/>
    <x v="9"/>
    <n v="1"/>
    <n v="0.4"/>
    <n v="0.4"/>
    <n v="0.4"/>
    <s v="Peaces"/>
    <s v="Netto Møllevej"/>
  </r>
  <r>
    <s v="Ecuador"/>
    <x v="13"/>
    <x v="15"/>
    <n v="6"/>
    <n v="0.15"/>
    <n v="0.15"/>
    <n v="0.89999999999999991"/>
    <s v="Peaces"/>
    <s v="Netto Møllevej"/>
  </r>
  <r>
    <s v="Denmark"/>
    <x v="13"/>
    <x v="66"/>
    <n v="1"/>
    <n v="0.25"/>
    <n v="0.25"/>
    <n v="0.25"/>
    <s v="Packages"/>
    <s v="Netto Møllevej"/>
  </r>
  <r>
    <s v="Turkey"/>
    <x v="13"/>
    <x v="54"/>
    <n v="6"/>
    <n v="0.5"/>
    <n v="0.5"/>
    <n v="3"/>
    <s v="Packages"/>
    <s v="Netto Møllevej"/>
  </r>
  <r>
    <s v="Unknown"/>
    <x v="13"/>
    <x v="135"/>
    <n v="5"/>
    <n v="0.5"/>
    <n v="0.5"/>
    <n v="2.5"/>
    <s v="Peaces"/>
    <s v="Netto Møllevej"/>
  </r>
  <r>
    <s v="Poland"/>
    <x v="13"/>
    <x v="130"/>
    <n v="2"/>
    <n v="0.12"/>
    <n v="0.12"/>
    <n v="0.24"/>
    <s v="Boxes"/>
    <s v="Netto Møllevej"/>
  </r>
  <r>
    <s v="Unknown"/>
    <x v="13"/>
    <x v="69"/>
    <n v="1"/>
    <n v="0.4"/>
    <n v="0.4"/>
    <n v="0.4"/>
    <s v="Peaces"/>
    <s v="Netto Møllevej"/>
  </r>
  <r>
    <s v="Netherlands"/>
    <x v="13"/>
    <x v="180"/>
    <n v="2"/>
    <n v="0.5"/>
    <n v="0.5"/>
    <n v="1"/>
    <s v="Boxes"/>
    <s v="Netto Møllevej"/>
  </r>
  <r>
    <s v="Unknown"/>
    <x v="13"/>
    <x v="100"/>
    <n v="2"/>
    <n v="0.45"/>
    <n v="0.45"/>
    <n v="0.9"/>
    <s v="Peaces"/>
    <s v="Netto Møllevej"/>
  </r>
  <r>
    <s v="Denmark"/>
    <x v="13"/>
    <x v="64"/>
    <n v="1"/>
    <n v="0.4"/>
    <n v="0.4"/>
    <n v="0.4"/>
    <s v="Boxes"/>
    <s v="Netto Møllevej"/>
  </r>
  <r>
    <s v="Denmark"/>
    <x v="13"/>
    <x v="188"/>
    <n v="1"/>
    <n v="0.2"/>
    <n v="0.2"/>
    <n v="0.2"/>
    <s v="Boxes"/>
    <s v="Netto Møllevej"/>
  </r>
  <r>
    <s v="Denmark"/>
    <x v="13"/>
    <x v="42"/>
    <n v="12"/>
    <n v="0.75"/>
    <n v="0.75"/>
    <n v="9"/>
    <s v="Packages"/>
    <s v="Netto Møllevej"/>
  </r>
  <r>
    <s v="Denmark"/>
    <x v="13"/>
    <x v="189"/>
    <n v="1"/>
    <n v="0.5"/>
    <n v="0.5"/>
    <n v="0.5"/>
    <s v="Packages"/>
    <s v="Netto Møllevej"/>
  </r>
  <r>
    <s v="Unknown"/>
    <x v="13"/>
    <x v="15"/>
    <n v="64"/>
    <n v="0.15"/>
    <n v="0.15"/>
    <n v="9.6"/>
    <s v="Peaces"/>
    <s v="Netto Møllevej"/>
  </r>
  <r>
    <s v="Unknown"/>
    <x v="13"/>
    <x v="123"/>
    <n v="7"/>
    <n v="0.35"/>
    <n v="0.35"/>
    <n v="2.4499999999999997"/>
    <s v="Peaces"/>
    <s v="Netto Møllevej"/>
  </r>
  <r>
    <s v="Italy"/>
    <x v="13"/>
    <x v="25"/>
    <n v="1"/>
    <n v="0.5"/>
    <n v="0.5"/>
    <n v="0.5"/>
    <s v="Boxes"/>
    <s v="Netto Møllevej"/>
  </r>
  <r>
    <s v="Portugal"/>
    <x v="13"/>
    <x v="14"/>
    <n v="1"/>
    <n v="0.12"/>
    <n v="0.12"/>
    <n v="0.12"/>
    <s v="Boxes"/>
    <s v="Netto Møllevej"/>
  </r>
  <r>
    <s v="Costa Rica"/>
    <x v="13"/>
    <x v="65"/>
    <n v="1"/>
    <n v="0.5"/>
    <n v="0.5"/>
    <n v="0.5"/>
    <s v="Peaces"/>
    <s v="Rema 1000 orestads"/>
  </r>
  <r>
    <s v="Denmark"/>
    <x v="13"/>
    <x v="66"/>
    <n v="52"/>
    <n v="0.4"/>
    <n v="0.4"/>
    <n v="20.8"/>
    <s v="Peaces"/>
    <s v="Netto Møllevej"/>
  </r>
  <r>
    <s v="Denmark"/>
    <x v="13"/>
    <x v="56"/>
    <n v="2"/>
    <n v="2"/>
    <n v="2"/>
    <n v="4"/>
    <s v="Packages"/>
    <s v="Netto Møllevej"/>
  </r>
  <r>
    <s v="Denmark"/>
    <x v="13"/>
    <x v="0"/>
    <n v="2"/>
    <n v="1.5"/>
    <n v="1.5"/>
    <n v="3"/>
    <s v="Packages"/>
    <s v="Netto Møllevej"/>
  </r>
  <r>
    <s v="Denmark"/>
    <x v="13"/>
    <x v="67"/>
    <n v="4"/>
    <n v="1.5"/>
    <n v="1.5"/>
    <n v="6"/>
    <s v="Packages"/>
    <s v="Netto Møllevej"/>
  </r>
  <r>
    <s v="Denmark"/>
    <x v="13"/>
    <x v="190"/>
    <n v="1"/>
    <n v="0.3"/>
    <n v="0.3"/>
    <n v="0.3"/>
    <s v="Boxes"/>
    <s v="Netto Kongeludsvej"/>
  </r>
  <r>
    <s v="Netherlands"/>
    <x v="13"/>
    <x v="120"/>
    <n v="1"/>
    <n v="0.5"/>
    <n v="0.5"/>
    <n v="0.5"/>
    <s v="Packages"/>
    <s v="Netto Møllevej"/>
  </r>
  <r>
    <s v="?"/>
    <x v="14"/>
    <x v="22"/>
    <n v="22"/>
    <n v="0.2"/>
    <n v="0.2"/>
    <n v="4.4000000000000004"/>
    <s v="Peaces"/>
    <s v="Netto kastruplundgade"/>
  </r>
  <r>
    <s v="Denmark"/>
    <x v="14"/>
    <x v="191"/>
    <n v="2"/>
    <n v="0.3"/>
    <n v="0.3"/>
    <n v="0.6"/>
    <s v="Boxes"/>
    <s v="Netto kastruplundgade"/>
  </r>
  <r>
    <s v="Denmark"/>
    <x v="14"/>
    <x v="120"/>
    <n v="1"/>
    <n v="1"/>
    <n v="1"/>
    <n v="1"/>
    <s v="Boxes"/>
    <s v="Netto kastruplundgade"/>
  </r>
  <r>
    <s v="Unknown"/>
    <x v="14"/>
    <x v="20"/>
    <n v="6"/>
    <n v="0.5"/>
    <n v="0.5"/>
    <n v="3"/>
    <s v="Boxes"/>
    <s v="Rema 1000 Parmagade"/>
  </r>
  <r>
    <s v="Ecudaor"/>
    <x v="14"/>
    <x v="192"/>
    <n v="1"/>
    <n v="0.8"/>
    <n v="0.8"/>
    <n v="0.8"/>
    <s v="Peaces"/>
    <s v="Netto kastruplundgade"/>
  </r>
  <r>
    <s v="Denmark"/>
    <x v="14"/>
    <x v="57"/>
    <n v="5"/>
    <n v="0.08"/>
    <n v="0.08"/>
    <n v="0.4"/>
    <s v="Packages"/>
    <s v="Netto Kastrupvej"/>
  </r>
  <r>
    <s v="Marocco"/>
    <x v="14"/>
    <x v="99"/>
    <n v="1"/>
    <n v="0.5"/>
    <n v="0.5"/>
    <n v="0.5"/>
    <s v="Packages"/>
    <s v="Netto kastruplundgade"/>
  </r>
  <r>
    <s v="Denmark"/>
    <x v="14"/>
    <x v="67"/>
    <n v="2"/>
    <n v="1"/>
    <n v="1"/>
    <n v="2"/>
    <s v="Packages"/>
    <s v="Netto kastruplundgade"/>
  </r>
  <r>
    <s v="Unknown"/>
    <x v="14"/>
    <x v="193"/>
    <n v="2"/>
    <n v="0.2"/>
    <n v="0.2"/>
    <n v="0.4"/>
    <s v="Peaces"/>
    <s v="Rema 1000 amager strandvej"/>
  </r>
  <r>
    <s v="Denmark"/>
    <x v="14"/>
    <x v="194"/>
    <n v="3"/>
    <n v="1.5"/>
    <n v="1.5"/>
    <n v="4.5"/>
    <s v="Peaces"/>
    <s v="Netto kastruplundgade"/>
  </r>
  <r>
    <s v="Denmark"/>
    <x v="14"/>
    <x v="42"/>
    <n v="10"/>
    <n v="0.65"/>
    <n v="0.65"/>
    <n v="6.5"/>
    <s v="Packages"/>
    <s v="Netto Kastruplandsgade"/>
  </r>
  <r>
    <s v="Denmark"/>
    <x v="14"/>
    <x v="59"/>
    <n v="4"/>
    <n v="0.2"/>
    <n v="0.2"/>
    <n v="0.8"/>
    <s v="Packages"/>
    <s v="Rema 1000"/>
  </r>
  <r>
    <s v="Kenya"/>
    <x v="14"/>
    <x v="195"/>
    <n v="2"/>
    <n v="0.02"/>
    <n v="0.02"/>
    <n v="0.04"/>
    <s v="Boxes"/>
    <s v="Netto kastruplundgade"/>
  </r>
  <r>
    <s v="Germany"/>
    <x v="14"/>
    <x v="196"/>
    <n v="1"/>
    <n v="0.02"/>
    <n v="0.02"/>
    <n v="0.02"/>
    <s v="Boxes"/>
    <s v="Netto kastruplundgade"/>
  </r>
  <r>
    <s v="?"/>
    <x v="14"/>
    <x v="99"/>
    <n v="3"/>
    <n v="0.1"/>
    <n v="0.1"/>
    <n v="0.30000000000000004"/>
    <s v="Peaces"/>
    <s v="Netto kastruplundgade"/>
  </r>
  <r>
    <s v="Turkey"/>
    <x v="14"/>
    <x v="197"/>
    <n v="1"/>
    <n v="0.3"/>
    <n v="0.3"/>
    <n v="0.3"/>
    <s v="Boxes"/>
    <s v="Netto kastruplundgade"/>
  </r>
  <r>
    <s v="Denmark"/>
    <x v="14"/>
    <x v="178"/>
    <n v="1"/>
    <n v="0.1"/>
    <n v="0.1"/>
    <n v="0.1"/>
    <s v="Peaces"/>
    <s v="Netto kastruplundgade"/>
  </r>
  <r>
    <s v="?"/>
    <x v="14"/>
    <x v="198"/>
    <n v="1"/>
    <n v="0.05"/>
    <n v="0.05"/>
    <n v="0.05"/>
    <s v="Peaces"/>
    <s v="Netto kastruplundgade"/>
  </r>
  <r>
    <s v="?"/>
    <x v="14"/>
    <x v="120"/>
    <n v="1"/>
    <n v="0.05"/>
    <n v="0.05"/>
    <n v="0.05"/>
    <s v="Peaces"/>
    <s v="Netto kastruplundgade"/>
  </r>
  <r>
    <s v="Denmark"/>
    <x v="14"/>
    <x v="70"/>
    <n v="1"/>
    <n v="0.1"/>
    <n v="0.1"/>
    <n v="0.1"/>
    <s v="Packages"/>
    <s v="Netto kastruplundgade"/>
  </r>
  <r>
    <s v="Denmark"/>
    <x v="14"/>
    <x v="74"/>
    <n v="2"/>
    <n v="0.2"/>
    <n v="0.2"/>
    <n v="0.4"/>
    <s v="Peaces"/>
    <s v="Netto kastruplundgade"/>
  </r>
  <r>
    <s v="Denmark"/>
    <x v="14"/>
    <x v="59"/>
    <n v="12"/>
    <n v="0.4"/>
    <n v="0.4"/>
    <n v="4.8000000000000007"/>
    <s v="Packages"/>
    <s v="Netto kastrupvej"/>
  </r>
  <r>
    <s v="Denmark"/>
    <x v="14"/>
    <x v="24"/>
    <n v="2"/>
    <n v="0.8"/>
    <n v="0.8"/>
    <n v="1.6"/>
    <s v="Peaces"/>
    <s v="Netto kastruplundgade"/>
  </r>
  <r>
    <s v="Netherlands"/>
    <x v="14"/>
    <x v="9"/>
    <n v="2"/>
    <n v="0.5"/>
    <n v="0.5"/>
    <n v="1"/>
    <s v="Peaces"/>
    <s v="Netto kastruplundgade"/>
  </r>
  <r>
    <s v="Ecuador"/>
    <x v="14"/>
    <x v="15"/>
    <n v="2"/>
    <n v="0.6"/>
    <n v="0.6"/>
    <n v="1.2"/>
    <s v="Packages"/>
    <s v="Netto kastruplundgade"/>
  </r>
  <r>
    <s v="Denmark"/>
    <x v="14"/>
    <x v="182"/>
    <n v="1"/>
    <n v="0.6"/>
    <n v="0.6"/>
    <n v="0.6"/>
    <s v="Packages"/>
    <s v="Netto kastruplundgade"/>
  </r>
  <r>
    <s v="?"/>
    <x v="14"/>
    <x v="120"/>
    <n v="50"/>
    <n v="0.1"/>
    <n v="0.1"/>
    <n v="5"/>
    <s v="Peaces"/>
    <s v="Netto kastruplundgade"/>
  </r>
  <r>
    <s v="?"/>
    <x v="14"/>
    <x v="42"/>
    <n v="5"/>
    <n v="0.1"/>
    <n v="0.1"/>
    <n v="0.5"/>
    <s v="Peaces"/>
    <s v="Netto kastruplundgade"/>
  </r>
  <r>
    <s v="Ecuador"/>
    <x v="14"/>
    <x v="65"/>
    <n v="1"/>
    <n v="0.8"/>
    <n v="0.8"/>
    <n v="0.8"/>
    <s v="Peaces"/>
    <s v="Netto kastruplundgade"/>
  </r>
  <r>
    <s v="Denmark"/>
    <x v="14"/>
    <x v="191"/>
    <n v="3"/>
    <n v="0.3"/>
    <n v="0.3"/>
    <n v="0.89999999999999991"/>
    <s v="Packages"/>
    <s v="Netto kastruplundgade"/>
  </r>
  <r>
    <s v="?"/>
    <x v="14"/>
    <x v="24"/>
    <n v="4"/>
    <n v="0.8"/>
    <n v="0.8"/>
    <n v="3.2"/>
    <s v="Peaces"/>
    <s v="Netto kastruplundgade"/>
  </r>
  <r>
    <s v="Poland"/>
    <x v="14"/>
    <x v="20"/>
    <n v="3"/>
    <n v="0.5"/>
    <n v="0.5"/>
    <n v="1.5"/>
    <s v="Boxes"/>
    <s v="Netto kastruplundgade"/>
  </r>
  <r>
    <s v="?"/>
    <x v="14"/>
    <x v="144"/>
    <n v="1"/>
    <n v="0.05"/>
    <n v="0.05"/>
    <n v="0.05"/>
    <s v="Peaces"/>
    <s v="Netto kastruplundgade"/>
  </r>
  <r>
    <s v="Kenya"/>
    <x v="14"/>
    <x v="52"/>
    <n v="1"/>
    <n v="0.4"/>
    <n v="0.4"/>
    <n v="0.4"/>
    <s v="Packages"/>
    <s v="Netto kastrupgade"/>
  </r>
  <r>
    <s v="Denmark"/>
    <x v="14"/>
    <x v="24"/>
    <n v="1"/>
    <n v="0.6"/>
    <n v="0.6"/>
    <n v="0.6"/>
    <s v="Peaces"/>
    <s v="Netto kastrupgade"/>
  </r>
  <r>
    <s v="Unknown"/>
    <x v="14"/>
    <x v="199"/>
    <n v="2"/>
    <n v="0.2"/>
    <n v="0.2"/>
    <n v="0.4"/>
    <s v="Peaces"/>
    <s v="Rema 1000"/>
  </r>
  <r>
    <s v="Denmark"/>
    <x v="14"/>
    <x v="50"/>
    <n v="2"/>
    <n v="0.75"/>
    <n v="0.75"/>
    <n v="1.5"/>
    <s v="Boxes"/>
    <s v="Netto kastrupgade"/>
  </r>
  <r>
    <s v="Denmark"/>
    <x v="14"/>
    <x v="50"/>
    <n v="2"/>
    <n v="1.5"/>
    <n v="1.5"/>
    <n v="3"/>
    <s v="Packages"/>
    <s v="Netto kastrupgade"/>
  </r>
  <r>
    <s v="?"/>
    <x v="14"/>
    <x v="39"/>
    <n v="6"/>
    <n v="0.1"/>
    <n v="0.1"/>
    <n v="0.60000000000000009"/>
    <s v="Peaces"/>
    <s v="Netto kastrupgade"/>
  </r>
  <r>
    <s v="?"/>
    <x v="14"/>
    <x v="131"/>
    <n v="4"/>
    <n v="0.02"/>
    <n v="0.02"/>
    <n v="0.08"/>
    <s v="Peaces"/>
    <s v="Netto kastrupgade"/>
  </r>
  <r>
    <s v="Denmark"/>
    <x v="14"/>
    <x v="120"/>
    <n v="5"/>
    <n v="1"/>
    <n v="1"/>
    <n v="5"/>
    <s v="Boxes"/>
    <s v="Netto kastrupgade"/>
  </r>
  <r>
    <s v="?"/>
    <x v="14"/>
    <x v="52"/>
    <n v="1"/>
    <n v="0.1"/>
    <n v="0.1"/>
    <n v="0.1"/>
    <s v="Peaces"/>
    <s v="Netto kastrupgade"/>
  </r>
  <r>
    <s v="Italy"/>
    <x v="14"/>
    <x v="0"/>
    <n v="1"/>
    <n v="0.5"/>
    <n v="0.5"/>
    <n v="0.5"/>
    <s v="Boxes"/>
    <s v="Netto kastrupgade"/>
  </r>
  <r>
    <s v="Denmark"/>
    <x v="14"/>
    <x v="0"/>
    <n v="2"/>
    <n v="1"/>
    <n v="1"/>
    <n v="2"/>
    <s v="Packages"/>
    <s v="Netto kastrupgade"/>
  </r>
  <r>
    <s v="Denmark"/>
    <x v="14"/>
    <x v="0"/>
    <n v="1"/>
    <n v="1.5"/>
    <n v="1.5"/>
    <n v="1.5"/>
    <s v="Packages"/>
    <s v="Netto kastrupgade"/>
  </r>
  <r>
    <s v="Denmark"/>
    <x v="14"/>
    <x v="42"/>
    <n v="3"/>
    <n v="0.5"/>
    <n v="0.5"/>
    <n v="1.5"/>
    <s v="Packages"/>
    <s v="Rema 1000"/>
  </r>
  <r>
    <s v="Unknown"/>
    <x v="14"/>
    <x v="81"/>
    <n v="2"/>
    <n v="0.05"/>
    <n v="0.05"/>
    <n v="0.1"/>
    <s v="Peaces"/>
    <s v="Rema 1000 amager strandvej"/>
  </r>
  <r>
    <s v="Ecuador"/>
    <x v="14"/>
    <x v="65"/>
    <n v="3"/>
    <n v="0.5"/>
    <n v="0.5"/>
    <n v="1.5"/>
    <s v="Peaces"/>
    <s v="Rema 1000 Kastrupvej 109"/>
  </r>
  <r>
    <s v="Denmark"/>
    <x v="14"/>
    <x v="60"/>
    <n v="1"/>
    <n v="0.2"/>
    <n v="0.2"/>
    <n v="0.2"/>
    <s v="Packages"/>
    <s v="Rema 1000"/>
  </r>
  <r>
    <s v="Denmark"/>
    <x v="14"/>
    <x v="200"/>
    <n v="1"/>
    <n v="8"/>
    <n v="8"/>
    <n v="8"/>
    <s v="Packages"/>
    <s v="Meyers Bakery"/>
  </r>
  <r>
    <s v="Denmark"/>
    <x v="14"/>
    <x v="44"/>
    <n v="1"/>
    <n v="6.9"/>
    <n v="6.9"/>
    <n v="6.9"/>
    <s v="Packages"/>
    <s v="Meyers Bakery"/>
  </r>
  <r>
    <s v="Denmark"/>
    <x v="14"/>
    <x v="17"/>
    <n v="1"/>
    <n v="6.9"/>
    <n v="6.9"/>
    <n v="6.9"/>
    <s v="Packages"/>
    <s v="Meyers Bakery"/>
  </r>
  <r>
    <s v="Denmark"/>
    <x v="14"/>
    <x v="44"/>
    <n v="1"/>
    <n v="1.5"/>
    <n v="1.5"/>
    <n v="1.5"/>
    <s v="Packages"/>
    <s v="Meyers Bakery"/>
  </r>
  <r>
    <s v="Denmark"/>
    <x v="14"/>
    <x v="17"/>
    <n v="1"/>
    <n v="12"/>
    <n v="12"/>
    <n v="12"/>
    <s v="Packages"/>
    <s v="Meyers Bakery"/>
  </r>
  <r>
    <s v="Denmark"/>
    <x v="14"/>
    <x v="201"/>
    <n v="1"/>
    <n v="1"/>
    <n v="1"/>
    <n v="1"/>
    <s v="Packages"/>
    <s v="Meyers Bakery"/>
  </r>
  <r>
    <s v="Denmark"/>
    <x v="14"/>
    <x v="17"/>
    <n v="1"/>
    <n v="7.3"/>
    <n v="7.3"/>
    <n v="7.3"/>
    <s v="Packages"/>
    <s v="Meyers Bakery"/>
  </r>
  <r>
    <s v="Denmark"/>
    <x v="14"/>
    <x v="17"/>
    <n v="1"/>
    <n v="4.7"/>
    <n v="4.7"/>
    <n v="4.7"/>
    <s v="Packages"/>
    <s v="Meyers Bakery"/>
  </r>
  <r>
    <s v="dominican Republic"/>
    <x v="14"/>
    <x v="80"/>
    <n v="1"/>
    <n v="13"/>
    <n v="13"/>
    <n v="13"/>
    <s v="Boxes"/>
    <s v="netto ugandavej"/>
  </r>
  <r>
    <s v="Denmark"/>
    <x v="14"/>
    <x v="96"/>
    <n v="5"/>
    <n v="0.4"/>
    <n v="0.4"/>
    <n v="2"/>
    <s v="Packages"/>
    <s v="Rema 1000 ørestads blvd"/>
  </r>
  <r>
    <s v="Unknown"/>
    <x v="14"/>
    <x v="59"/>
    <n v="7"/>
    <n v="0.35"/>
    <n v="0.35"/>
    <n v="2.4499999999999997"/>
    <s v="Packages"/>
    <s v="Rema 1000"/>
  </r>
  <r>
    <s v="Denmark"/>
    <x v="14"/>
    <x v="28"/>
    <n v="5"/>
    <n v="1.25"/>
    <n v="1.25"/>
    <n v="6.25"/>
    <s v="Packages"/>
    <s v="Rema 1000 Ã˜restads Boulevard"/>
  </r>
  <r>
    <s v="Denmark"/>
    <x v="14"/>
    <x v="96"/>
    <n v="2"/>
    <n v="0.25"/>
    <n v="0.25"/>
    <n v="0.5"/>
    <s v="Packages"/>
    <s v="Rema 1000 orestads"/>
  </r>
  <r>
    <s v="Unknown"/>
    <x v="14"/>
    <x v="50"/>
    <n v="3"/>
    <n v="1"/>
    <n v="1"/>
    <n v="3"/>
    <s v="Packages"/>
    <s v="Rema 1000"/>
  </r>
  <r>
    <s v="Netherlands"/>
    <x v="14"/>
    <x v="9"/>
    <n v="8"/>
    <n v="0.5"/>
    <n v="0.5"/>
    <n v="4"/>
    <s v="Peaces"/>
    <s v="Rema 1000 Ã˜restads Boulevard"/>
  </r>
  <r>
    <s v="Denmark"/>
    <x v="15"/>
    <x v="17"/>
    <n v="3"/>
    <n v="10"/>
    <n v="10"/>
    <n v="30"/>
    <s v="Packages"/>
    <s v="Meyers"/>
  </r>
  <r>
    <s v="Denmark"/>
    <x v="15"/>
    <x v="123"/>
    <n v="8"/>
    <n v="2"/>
    <n v="2"/>
    <n v="16"/>
    <s v="Packages"/>
    <s v="Rema 1000 øresundsvej 23"/>
  </r>
  <r>
    <s v="Denmark"/>
    <x v="15"/>
    <x v="32"/>
    <n v="1"/>
    <n v="0.25"/>
    <n v="0.25"/>
    <n v="0.25"/>
    <s v="Packages"/>
    <s v="Netto amager landevej 30"/>
  </r>
  <r>
    <s v="Unknown"/>
    <x v="15"/>
    <x v="123"/>
    <n v="5"/>
    <n v="1"/>
    <n v="1"/>
    <n v="5"/>
    <s v="Packages"/>
    <s v="Netto Amagerbrogade 239"/>
  </r>
  <r>
    <s v="Unknown"/>
    <x v="15"/>
    <x v="9"/>
    <n v="4"/>
    <n v="0.5"/>
    <n v="0.5"/>
    <n v="2"/>
    <s v="Peaces"/>
    <s v="Rema Kastrupvej"/>
  </r>
  <r>
    <s v="Denmark"/>
    <x v="15"/>
    <x v="202"/>
    <n v="1"/>
    <n v="1"/>
    <n v="1"/>
    <n v="1"/>
    <s v="Packages"/>
    <s v="Netto"/>
  </r>
  <r>
    <s v="Denmark"/>
    <x v="15"/>
    <x v="203"/>
    <n v="1"/>
    <n v="0.2"/>
    <n v="0.2"/>
    <n v="0.2"/>
    <s v="Peaces"/>
    <s v="Rema Kastrupvej"/>
  </r>
  <r>
    <s v="Denmark"/>
    <x v="15"/>
    <x v="67"/>
    <n v="2"/>
    <n v="1"/>
    <n v="1"/>
    <n v="2"/>
    <s v="Packages"/>
    <s v="Rema Kastrupvej"/>
  </r>
  <r>
    <s v="Unknown"/>
    <x v="15"/>
    <x v="120"/>
    <n v="7"/>
    <n v="0.15"/>
    <n v="0.15"/>
    <n v="1.05"/>
    <s v="Peaces"/>
    <s v="Rema Kastrupvej"/>
  </r>
  <r>
    <s v="Andorra"/>
    <x v="15"/>
    <x v="204"/>
    <n v="1"/>
    <n v="0.65"/>
    <n v="0.65"/>
    <n v="0.65"/>
    <s v="Packages"/>
    <s v="Netto Tamby Torv 11"/>
  </r>
  <r>
    <s v="Ecuador"/>
    <x v="15"/>
    <x v="15"/>
    <n v="18"/>
    <n v="0.5"/>
    <n v="0.5"/>
    <n v="9"/>
    <s v="Packages"/>
    <s v="Netto kastruplundvej"/>
  </r>
  <r>
    <s v="Denmark"/>
    <x v="15"/>
    <x v="96"/>
    <n v="6"/>
    <n v="0.6"/>
    <n v="0.6"/>
    <n v="3.5999999999999996"/>
    <s v="Peaces"/>
    <s v="Rema Kastrupvej"/>
  </r>
  <r>
    <s v="Denmark"/>
    <x v="15"/>
    <x v="50"/>
    <n v="1"/>
    <n v="0.65"/>
    <n v="0.65"/>
    <n v="0.65"/>
    <s v="Packages"/>
    <s v="Netto Tamby Torv 11"/>
  </r>
  <r>
    <s v="Denmark"/>
    <x v="15"/>
    <x v="50"/>
    <n v="1"/>
    <n v="0.65"/>
    <n v="0.65"/>
    <n v="0.65"/>
    <s v="Packages"/>
    <s v="Netto Tamby Torv 11"/>
  </r>
  <r>
    <s v="Denmark"/>
    <x v="15"/>
    <x v="50"/>
    <n v="1"/>
    <n v="0.65"/>
    <n v="0.65"/>
    <n v="0.65"/>
    <s v="Packages"/>
    <s v="Netto Tamby Torv 11"/>
  </r>
  <r>
    <s v="Denmark"/>
    <x v="15"/>
    <x v="0"/>
    <n v="3"/>
    <n v="1"/>
    <n v="1"/>
    <n v="3"/>
    <s v="Boxes"/>
    <s v="Rema Kastrupvej"/>
  </r>
  <r>
    <s v="Unknown"/>
    <x v="15"/>
    <x v="0"/>
    <n v="5"/>
    <n v="0.15"/>
    <n v="0.15"/>
    <n v="0.75"/>
    <s v="Peaces"/>
    <s v="Rema Kastrupvej"/>
  </r>
  <r>
    <s v="Denmark"/>
    <x v="15"/>
    <x v="50"/>
    <n v="1"/>
    <n v="0.65"/>
    <n v="0.65"/>
    <n v="0.65"/>
    <s v="Packages"/>
    <s v="Netto Tamby Torv 11"/>
  </r>
  <r>
    <s v="Denmark"/>
    <x v="15"/>
    <x v="50"/>
    <n v="1"/>
    <n v="0.65"/>
    <n v="0.65"/>
    <n v="0.65"/>
    <s v="Packages"/>
    <s v="Netto Tamby Torv 11"/>
  </r>
  <r>
    <s v="Denmark"/>
    <x v="15"/>
    <x v="50"/>
    <n v="1"/>
    <n v="0.65"/>
    <n v="0.65"/>
    <n v="0.65"/>
    <s v="Packages"/>
    <s v="Netto Tamby Torv 11"/>
  </r>
  <r>
    <s v="Denmark"/>
    <x v="15"/>
    <x v="67"/>
    <n v="11"/>
    <n v="1"/>
    <n v="1"/>
    <n v="11"/>
    <s v="Packages"/>
    <s v="Netto Tamby Torv 11"/>
  </r>
  <r>
    <s v="Chile"/>
    <x v="15"/>
    <x v="205"/>
    <n v="1"/>
    <n v="0.5"/>
    <n v="0.5"/>
    <n v="0.5"/>
    <s v="Packages"/>
    <s v="Netto Kastruplundgade"/>
  </r>
  <r>
    <s v="Denmark"/>
    <x v="15"/>
    <x v="206"/>
    <n v="1"/>
    <n v="0.7"/>
    <n v="0.7"/>
    <n v="0.7"/>
    <s v="Peaces"/>
    <s v="Netto Kastruplundgade"/>
  </r>
  <r>
    <s v="South Africa"/>
    <x v="15"/>
    <x v="39"/>
    <n v="3"/>
    <n v="0.75"/>
    <n v="0.75"/>
    <n v="2.25"/>
    <s v="Peaces"/>
    <s v="Netto Tamby Torv 11"/>
  </r>
  <r>
    <s v="-"/>
    <x v="15"/>
    <x v="0"/>
    <n v="1"/>
    <n v="0.1"/>
    <n v="0.1"/>
    <n v="0.1"/>
    <s v="Peaces"/>
    <s v="Netto Tamby Torv 11"/>
  </r>
  <r>
    <s v="Denmark"/>
    <x v="15"/>
    <x v="207"/>
    <n v="5"/>
    <n v="0.6"/>
    <n v="0.6"/>
    <n v="3"/>
    <s v="Peaces"/>
    <s v="Netto Kastruplundgade"/>
  </r>
  <r>
    <s v="Spain"/>
    <x v="15"/>
    <x v="102"/>
    <n v="1"/>
    <n v="1"/>
    <n v="1"/>
    <n v="1"/>
    <s v="Packages"/>
    <s v="Netto Tamby Torv 11"/>
  </r>
  <r>
    <s v="Denmark"/>
    <x v="15"/>
    <x v="208"/>
    <n v="4"/>
    <n v="0.25"/>
    <n v="0.25"/>
    <n v="1"/>
    <s v="Boxes"/>
    <s v="Netto Kastruplundgade"/>
  </r>
  <r>
    <s v="Denmark"/>
    <x v="15"/>
    <x v="32"/>
    <n v="1"/>
    <n v="0.7"/>
    <n v="0.7"/>
    <n v="0.7"/>
    <s v="Packages"/>
    <s v="Netto amager landevej 30"/>
  </r>
  <r>
    <s v="Spain"/>
    <x v="15"/>
    <x v="54"/>
    <n v="1"/>
    <n v="0.2"/>
    <n v="0.2"/>
    <n v="0.2"/>
    <s v="Packages"/>
    <s v="Netto Tamby Torv 11"/>
  </r>
  <r>
    <s v="Spain"/>
    <x v="15"/>
    <x v="62"/>
    <n v="3"/>
    <n v="0.5"/>
    <n v="0.5"/>
    <n v="1.5"/>
    <s v="Boxes"/>
    <s v="Netto Kastruplundgade"/>
  </r>
  <r>
    <s v="Italy"/>
    <x v="15"/>
    <x v="11"/>
    <n v="1"/>
    <n v="0.3"/>
    <n v="0.3"/>
    <n v="0.3"/>
    <s v="Packages"/>
    <s v="Netto Tamby Torv 11"/>
  </r>
  <r>
    <s v="Unknown"/>
    <x v="15"/>
    <x v="209"/>
    <n v="1"/>
    <n v="0.1"/>
    <n v="0.1"/>
    <n v="0.1"/>
    <s v="Peaces"/>
    <s v="Netto Kastruplundgade"/>
  </r>
  <r>
    <s v="Denmark"/>
    <x v="15"/>
    <x v="0"/>
    <n v="1"/>
    <n v="1.5"/>
    <n v="1.5"/>
    <n v="1.5"/>
    <s v="Packages"/>
    <s v="Netto Tamby Torv 11"/>
  </r>
  <r>
    <s v="Unknown"/>
    <x v="15"/>
    <x v="210"/>
    <n v="1"/>
    <n v="0.15"/>
    <n v="0.15"/>
    <n v="0.15"/>
    <s v="Peaces"/>
    <s v="Netto Kastruplundgade"/>
  </r>
  <r>
    <s v="Netherlands"/>
    <x v="15"/>
    <x v="180"/>
    <n v="1"/>
    <n v="0.4"/>
    <n v="0.4"/>
    <n v="0.4"/>
    <s v="Peaces"/>
    <s v="Netto amager landevej 30"/>
  </r>
  <r>
    <s v="Unknown"/>
    <x v="15"/>
    <x v="179"/>
    <n v="1"/>
    <n v="0.25"/>
    <n v="0.25"/>
    <n v="0.25"/>
    <s v="Peaces"/>
    <s v="Netto Kastruplundgade"/>
  </r>
  <r>
    <s v="Sudafrica"/>
    <x v="15"/>
    <x v="211"/>
    <n v="1"/>
    <n v="0.75"/>
    <n v="0.75"/>
    <n v="0.75"/>
    <s v="Packages"/>
    <s v="Netto amager landevej 30"/>
  </r>
  <r>
    <s v="Unknown"/>
    <x v="15"/>
    <x v="22"/>
    <n v="16"/>
    <n v="0.3"/>
    <n v="0.3"/>
    <n v="4.8"/>
    <s v="Peaces"/>
    <s v="Netto"/>
  </r>
  <r>
    <s v="Denmark"/>
    <x v="15"/>
    <x v="50"/>
    <n v="7"/>
    <n v="1"/>
    <n v="1"/>
    <n v="7"/>
    <s v="Packages"/>
    <s v="Netto Kastruplundgade"/>
  </r>
  <r>
    <s v="Netherlands"/>
    <x v="15"/>
    <x v="180"/>
    <n v="1"/>
    <n v="1"/>
    <n v="1"/>
    <n v="1"/>
    <s v="Boxes"/>
    <s v="Netto amager landevej 30"/>
  </r>
  <r>
    <s v="Italy"/>
    <x v="15"/>
    <x v="212"/>
    <n v="7"/>
    <n v="0.08"/>
    <n v="0.08"/>
    <n v="0.56000000000000005"/>
    <s v="Packages"/>
    <s v="Netto Kastruplundgade"/>
  </r>
  <r>
    <s v="Ecuador"/>
    <x v="15"/>
    <x v="15"/>
    <n v="12"/>
    <n v="3.5"/>
    <n v="3.5"/>
    <n v="42"/>
    <s v="Packages"/>
    <s v="Netto Tamby Torv 11"/>
  </r>
  <r>
    <s v="Netherlands"/>
    <x v="15"/>
    <x v="180"/>
    <n v="2"/>
    <n v="0.5"/>
    <n v="0.5"/>
    <n v="1"/>
    <s v="Boxes"/>
    <s v="Netto amager landevej 30"/>
  </r>
  <r>
    <s v="Denmark"/>
    <x v="15"/>
    <x v="60"/>
    <n v="2"/>
    <n v="0.2"/>
    <n v="0.2"/>
    <n v="0.4"/>
    <s v="Packages"/>
    <s v="Netto amager landevej 30"/>
  </r>
  <r>
    <s v="Denmark"/>
    <x v="15"/>
    <x v="121"/>
    <n v="1"/>
    <n v="0.3"/>
    <n v="0.3"/>
    <n v="0.3"/>
    <s v="Packages"/>
    <s v="Netto Kastruplundgade"/>
  </r>
  <r>
    <s v="Denmark"/>
    <x v="15"/>
    <x v="0"/>
    <n v="2"/>
    <n v="0.5"/>
    <n v="0.5"/>
    <n v="1"/>
    <s v="Peaces"/>
    <s v="Netto Tamby Torv 11"/>
  </r>
  <r>
    <s v="Denmark"/>
    <x v="15"/>
    <x v="50"/>
    <n v="1"/>
    <n v="0.65"/>
    <n v="0.65"/>
    <n v="0.65"/>
    <s v="Packages"/>
    <s v="Netto Kastruplundgade"/>
  </r>
  <r>
    <s v="Mexico"/>
    <x v="15"/>
    <x v="52"/>
    <n v="1"/>
    <n v="0.6"/>
    <n v="0.6"/>
    <n v="0.6"/>
    <s v="Boxes"/>
    <s v="Netto amager landevej 30"/>
  </r>
  <r>
    <s v="Denmark"/>
    <x v="15"/>
    <x v="0"/>
    <n v="1"/>
    <n v="1.5"/>
    <n v="1.5"/>
    <n v="1.5"/>
    <s v="Packages"/>
    <s v="Netto amager landevej 30"/>
  </r>
  <r>
    <s v="Denmark"/>
    <x v="15"/>
    <x v="67"/>
    <n v="1"/>
    <n v="1.5"/>
    <n v="1.5"/>
    <n v="1.5"/>
    <s v="Packages"/>
    <s v="Netto Tamby Torv 11"/>
  </r>
  <r>
    <s v="Spain"/>
    <x v="15"/>
    <x v="54"/>
    <n v="5"/>
    <n v="0.2"/>
    <n v="0.2"/>
    <n v="1"/>
    <s v="Packages"/>
    <s v="Netto amager landevej 30"/>
  </r>
  <r>
    <s v="Denmark"/>
    <x v="15"/>
    <x v="21"/>
    <n v="12"/>
    <n v="0.3"/>
    <n v="0.3"/>
    <n v="3.5999999999999996"/>
    <s v="Peaces"/>
    <s v="Rema 1000 øresundsvej 23"/>
  </r>
  <r>
    <s v="Spain"/>
    <x v="15"/>
    <x v="20"/>
    <n v="2"/>
    <n v="0.5"/>
    <n v="0.5"/>
    <n v="1"/>
    <s v="Packages"/>
    <s v="Netto Tamby Torv 11"/>
  </r>
  <r>
    <s v="Unknown"/>
    <x v="15"/>
    <x v="10"/>
    <n v="4"/>
    <n v="0.8"/>
    <n v="0.8"/>
    <n v="3.2"/>
    <s v="Peaces"/>
    <s v="Netto Amagerbrogade 239"/>
  </r>
  <r>
    <s v="Denmark"/>
    <x v="15"/>
    <x v="9"/>
    <n v="1"/>
    <n v="0.25"/>
    <n v="0.25"/>
    <n v="0.25"/>
    <s v="Peaces"/>
    <s v="Netto amager landevej 30"/>
  </r>
  <r>
    <s v="-"/>
    <x v="15"/>
    <x v="24"/>
    <n v="1"/>
    <n v="0.25"/>
    <n v="0.25"/>
    <n v="0.25"/>
    <s v="Peaces"/>
    <s v="Netto Tamby Torv 11"/>
  </r>
  <r>
    <s v="-"/>
    <x v="15"/>
    <x v="10"/>
    <n v="1"/>
    <n v="0.25"/>
    <n v="0.25"/>
    <n v="0.25"/>
    <s v="Peaces"/>
    <s v="Netto Tamby Torv 11"/>
  </r>
  <r>
    <s v="?"/>
    <x v="15"/>
    <x v="60"/>
    <n v="2"/>
    <n v="1"/>
    <n v="1"/>
    <n v="2"/>
    <s v="Peaces"/>
    <s v="Netto amager landevej 30"/>
  </r>
  <r>
    <s v="Denmark"/>
    <x v="15"/>
    <x v="67"/>
    <n v="4"/>
    <n v="1"/>
    <n v="1"/>
    <n v="4"/>
    <s v="Packages"/>
    <s v="Rema 1000 Amager Strandvej"/>
  </r>
  <r>
    <s v="?"/>
    <x v="15"/>
    <x v="54"/>
    <n v="4"/>
    <n v="0.3"/>
    <n v="0.3"/>
    <n v="1.2"/>
    <s v="Peaces"/>
    <s v="Netto amager landevej 30"/>
  </r>
  <r>
    <s v="Denmark"/>
    <x v="15"/>
    <x v="50"/>
    <n v="3"/>
    <n v="0.75"/>
    <n v="0.75"/>
    <n v="2.25"/>
    <s v="Boxes"/>
    <s v="Rema 1000 Amager Strandvej"/>
  </r>
  <r>
    <s v="?"/>
    <x v="15"/>
    <x v="22"/>
    <n v="1"/>
    <n v="0.05"/>
    <n v="0.05"/>
    <n v="0.05"/>
    <s v="Peaces"/>
    <s v="Netto amager landevej 30"/>
  </r>
  <r>
    <s v="?"/>
    <x v="15"/>
    <x v="213"/>
    <n v="1"/>
    <n v="1"/>
    <n v="1"/>
    <n v="1"/>
    <s v="Packages"/>
    <s v="Netto Tamby Torv 11"/>
  </r>
  <r>
    <s v="Denmark"/>
    <x v="15"/>
    <x v="50"/>
    <n v="1"/>
    <n v="1.5"/>
    <n v="1.5"/>
    <n v="1.5"/>
    <s v="Packages"/>
    <s v="Rema 1000 Amager Strandvej"/>
  </r>
  <r>
    <s v="Mexico"/>
    <x v="15"/>
    <x v="52"/>
    <n v="1"/>
    <n v="0.25"/>
    <n v="0.25"/>
    <n v="0.25"/>
    <s v="Boxes"/>
    <s v="Rema 1000 Amager Strandvej"/>
  </r>
  <r>
    <s v="Denmark"/>
    <x v="15"/>
    <x v="70"/>
    <n v="4"/>
    <n v="0.3"/>
    <n v="0.3"/>
    <n v="1.2"/>
    <s v="Packages"/>
    <s v="Rema 1000 øresundsvej 23"/>
  </r>
  <r>
    <s v="Denmark"/>
    <x v="15"/>
    <x v="96"/>
    <n v="1"/>
    <n v="0.5"/>
    <n v="0.5"/>
    <n v="0.5"/>
    <s v="Peaces"/>
    <s v="Rema 1000 Amager Strandvej"/>
  </r>
  <r>
    <s v="Denmark"/>
    <x v="15"/>
    <x v="28"/>
    <n v="2"/>
    <n v="0.25"/>
    <n v="0.25"/>
    <n v="0.5"/>
    <s v="Packages"/>
    <s v="Rema 1000 Amager Strandvej"/>
  </r>
  <r>
    <s v="?"/>
    <x v="15"/>
    <x v="7"/>
    <n v="36"/>
    <n v="0.5"/>
    <n v="0.5"/>
    <n v="18"/>
    <s v="Peaces"/>
    <s v="Netto Tamby Torv 11"/>
  </r>
  <r>
    <s v="?"/>
    <x v="15"/>
    <x v="0"/>
    <n v="2"/>
    <n v="0.05"/>
    <n v="0.05"/>
    <n v="0.1"/>
    <s v="Peaces"/>
    <s v="Netto Tamby Torv 11"/>
  </r>
  <r>
    <s v="?"/>
    <x v="15"/>
    <x v="15"/>
    <n v="1"/>
    <n v="0.05"/>
    <n v="0.05"/>
    <n v="0.05"/>
    <s v="Peaces"/>
    <s v="Netto Tamby Torv 11"/>
  </r>
  <r>
    <s v="?"/>
    <x v="15"/>
    <x v="136"/>
    <n v="3"/>
    <n v="0.05"/>
    <n v="0.05"/>
    <n v="0.15000000000000002"/>
    <s v="Peaces"/>
    <s v="Netto Tamby Torv 11"/>
  </r>
  <r>
    <s v="Denmark"/>
    <x v="15"/>
    <x v="24"/>
    <n v="1"/>
    <n v="0.4"/>
    <n v="0.4"/>
    <n v="0.4"/>
    <s v="Peaces"/>
    <s v="Rema 1000 Amager Strandvej"/>
  </r>
  <r>
    <s v="Unknown"/>
    <x v="15"/>
    <x v="10"/>
    <n v="3"/>
    <n v="0.8"/>
    <n v="0.8"/>
    <n v="2.4000000000000004"/>
    <s v="Peaces"/>
    <s v="Rema 1000 Amager Strandvej"/>
  </r>
  <r>
    <s v="Denmark"/>
    <x v="15"/>
    <x v="169"/>
    <n v="2"/>
    <n v="0.3"/>
    <n v="0.3"/>
    <n v="0.6"/>
    <s v="Peaces"/>
    <s v="Rema 1000 Amager Strandvej"/>
  </r>
  <r>
    <s v="Denmark"/>
    <x v="15"/>
    <x v="28"/>
    <n v="1"/>
    <n v="0.25"/>
    <n v="0.25"/>
    <n v="0.25"/>
    <s v="Packages"/>
    <s v="Rema 1000 Amager Strandvej"/>
  </r>
  <r>
    <s v="Unknown"/>
    <x v="15"/>
    <x v="101"/>
    <n v="1"/>
    <n v="0.1"/>
    <n v="0.1"/>
    <n v="0.1"/>
    <s v="Peaces"/>
    <s v="Rema 1000 Amager Strandvej"/>
  </r>
  <r>
    <s v="Italy"/>
    <x v="15"/>
    <x v="11"/>
    <n v="18"/>
    <n v="0.25"/>
    <n v="0.25"/>
    <n v="4.5"/>
    <s v="Boxes"/>
    <s v="Netto Tamby Torv 11"/>
  </r>
  <r>
    <s v="Unknown"/>
    <x v="15"/>
    <x v="0"/>
    <n v="1"/>
    <n v="0.15"/>
    <n v="0.15"/>
    <n v="0.15"/>
    <s v="Peaces"/>
    <s v="Rema 1000 Amager Strandvej"/>
  </r>
  <r>
    <s v="Italy"/>
    <x v="15"/>
    <x v="11"/>
    <n v="4"/>
    <n v="0.25"/>
    <n v="0.25"/>
    <n v="1"/>
    <s v="Boxes"/>
    <s v="Netto Tamby Torv 11"/>
  </r>
  <r>
    <s v="Denmark"/>
    <x v="15"/>
    <x v="33"/>
    <n v="4"/>
    <n v="0.3"/>
    <n v="0.3"/>
    <n v="1.2"/>
    <s v="Packages"/>
    <s v="Rema 1000 Amager Strandvej"/>
  </r>
  <r>
    <s v="Italy"/>
    <x v="15"/>
    <x v="32"/>
    <n v="4"/>
    <n v="0.5"/>
    <n v="0.5"/>
    <n v="2"/>
    <s v="Packages"/>
    <s v="Netto Tamby Torv 11"/>
  </r>
  <r>
    <s v="Ecuador"/>
    <x v="15"/>
    <x v="65"/>
    <n v="2"/>
    <n v="1.3"/>
    <n v="1.3"/>
    <n v="2.6"/>
    <s v="Peaces"/>
    <s v="Rema 1000 Amager Strandvej"/>
  </r>
  <r>
    <s v="Denmark"/>
    <x v="15"/>
    <x v="50"/>
    <n v="1"/>
    <n v="1"/>
    <n v="1"/>
    <n v="1"/>
    <s v="Packages"/>
    <s v="Netto Tamby Torv 11"/>
  </r>
  <r>
    <s v="Mexico"/>
    <x v="15"/>
    <x v="52"/>
    <n v="1"/>
    <n v="0.3"/>
    <n v="0.3"/>
    <n v="0.3"/>
    <s v="Boxes"/>
    <s v="Rema 1000 Amager Strandvej"/>
  </r>
  <r>
    <s v="Peru"/>
    <x v="15"/>
    <x v="52"/>
    <n v="2"/>
    <n v="0.25"/>
    <n v="0.25"/>
    <n v="0.5"/>
    <s v="Boxes"/>
    <s v="Netto Tamby Torv 11"/>
  </r>
  <r>
    <s v="Unknown"/>
    <x v="15"/>
    <x v="22"/>
    <n v="2"/>
    <n v="0.45"/>
    <n v="0.45"/>
    <n v="0.9"/>
    <s v="Peaces"/>
    <s v="Rema 1000 Amager Strandvej"/>
  </r>
  <r>
    <s v="Unknown"/>
    <x v="15"/>
    <x v="214"/>
    <n v="4"/>
    <n v="0.6"/>
    <n v="0.6"/>
    <n v="2.4"/>
    <s v="Peaces"/>
    <s v="Rema 1000 Amager Strandvej"/>
  </r>
  <r>
    <s v="Spain"/>
    <x v="15"/>
    <x v="66"/>
    <n v="1"/>
    <n v="0.2"/>
    <n v="0.2"/>
    <n v="0.2"/>
    <s v="Peaces"/>
    <s v="Rema 1000 Amager Strandvej"/>
  </r>
  <r>
    <s v="Germany"/>
    <x v="15"/>
    <x v="123"/>
    <n v="1"/>
    <n v="0.15"/>
    <n v="0.15"/>
    <n v="0.15"/>
    <s v="Peaces"/>
    <s v="Rema 1000 Amager Strandvej"/>
  </r>
  <r>
    <s v="Spain"/>
    <x v="15"/>
    <x v="54"/>
    <n v="3"/>
    <n v="0.18"/>
    <n v="0.18"/>
    <n v="0.54"/>
    <s v="Packages"/>
    <s v="Netto Tamby Torv 11"/>
  </r>
  <r>
    <s v="Zambia"/>
    <x v="15"/>
    <x v="215"/>
    <n v="1"/>
    <n v="0.13"/>
    <n v="0.13"/>
    <n v="0.13"/>
    <s v="Packages"/>
    <s v="Rema 1000 Amager Strandvej"/>
  </r>
  <r>
    <s v="Spain"/>
    <x v="15"/>
    <x v="66"/>
    <n v="1"/>
    <n v="0.2"/>
    <n v="0.2"/>
    <n v="0.2"/>
    <s v="Boxes"/>
    <s v="Rema 1000 Amager Strandvej"/>
  </r>
  <r>
    <s v="-"/>
    <x v="15"/>
    <x v="64"/>
    <n v="1"/>
    <n v="0.5"/>
    <n v="0.5"/>
    <n v="0.5"/>
    <s v="Packages"/>
    <s v="Netto Tamby Torv 11"/>
  </r>
  <r>
    <s v="Denmark"/>
    <x v="15"/>
    <x v="32"/>
    <n v="1"/>
    <n v="0.25"/>
    <n v="0.25"/>
    <n v="0.25"/>
    <s v="Packages"/>
    <s v="Netto Tamby Torv 11"/>
  </r>
  <r>
    <s v="Denmark"/>
    <x v="15"/>
    <x v="68"/>
    <n v="1"/>
    <n v="0.25"/>
    <n v="0.25"/>
    <n v="0.25"/>
    <s v="Packages"/>
    <s v="Netto Tamby Torv 11"/>
  </r>
  <r>
    <s v="Denmark"/>
    <x v="15"/>
    <x v="195"/>
    <n v="1"/>
    <n v="0.25"/>
    <n v="0.25"/>
    <n v="0.25"/>
    <s v="Jars"/>
    <s v="Netto Tamby Torv 11"/>
  </r>
  <r>
    <s v="Denmark"/>
    <x v="15"/>
    <x v="96"/>
    <n v="1"/>
    <n v="0.25"/>
    <n v="0.25"/>
    <n v="0.25"/>
    <s v="Peaces"/>
    <s v="Netto Tamby Torv 11"/>
  </r>
  <r>
    <s v="?"/>
    <x v="15"/>
    <x v="105"/>
    <n v="2"/>
    <n v="0.1"/>
    <n v="0.1"/>
    <n v="0.2"/>
    <s v="Packages"/>
    <s v="Netto Tamby Torv 11"/>
  </r>
  <r>
    <s v="Denmark"/>
    <x v="15"/>
    <x v="168"/>
    <n v="1"/>
    <n v="0.25"/>
    <n v="0.25"/>
    <n v="0.25"/>
    <s v="Peaces"/>
    <s v="Netto Tamby Torv 11"/>
  </r>
  <r>
    <s v="Spain"/>
    <x v="15"/>
    <x v="54"/>
    <n v="2"/>
    <n v="0.05"/>
    <n v="0.05"/>
    <n v="0.1"/>
    <s v="Peaces"/>
    <s v="Netto Tamby Torv 11"/>
  </r>
  <r>
    <s v="Italy"/>
    <x v="15"/>
    <x v="11"/>
    <n v="3"/>
    <n v="0.5"/>
    <n v="0.5"/>
    <n v="1.5"/>
    <s v="Boxes"/>
    <s v="Netto Tamby Torv 11"/>
  </r>
  <r>
    <s v="Italy"/>
    <x v="15"/>
    <x v="11"/>
    <n v="1"/>
    <n v="0.25"/>
    <n v="0.25"/>
    <n v="0.25"/>
    <s v="Boxes"/>
    <s v="Netto Tamby Torv 11"/>
  </r>
  <r>
    <s v="Italy"/>
    <x v="15"/>
    <x v="62"/>
    <n v="1"/>
    <n v="0.5"/>
    <n v="0.5"/>
    <n v="0.5"/>
    <s v="Boxes"/>
    <s v="Netto Tåmby Torv 11"/>
  </r>
  <r>
    <s v="?"/>
    <x v="15"/>
    <x v="62"/>
    <n v="1"/>
    <n v="0.5"/>
    <n v="0.5"/>
    <n v="0.5"/>
    <s v="Boxes"/>
    <s v="Netto Tåmby Torv 11"/>
  </r>
  <r>
    <s v="Unknown"/>
    <x v="15"/>
    <x v="78"/>
    <n v="1"/>
    <n v="1"/>
    <n v="1"/>
    <n v="1"/>
    <s v="Peaces"/>
    <s v="Netto amagerbrogade 239"/>
  </r>
  <r>
    <s v="?"/>
    <x v="15"/>
    <x v="78"/>
    <n v="3"/>
    <n v="0.5"/>
    <n v="0.5"/>
    <n v="1.5"/>
    <s v="Peaces"/>
    <s v="Netto Tåmby Torv 11"/>
  </r>
  <r>
    <s v="?"/>
    <x v="15"/>
    <x v="78"/>
    <n v="1"/>
    <n v="0.5"/>
    <n v="0.5"/>
    <n v="0.5"/>
    <s v="Peaces"/>
    <s v="Netto Tåmby Torv 11"/>
  </r>
  <r>
    <s v="?"/>
    <x v="15"/>
    <x v="10"/>
    <n v="2"/>
    <n v="0.5"/>
    <n v="0.5"/>
    <n v="1"/>
    <s v="Peaces"/>
    <s v="Netto Tåmby Torv 11"/>
  </r>
  <r>
    <s v="?"/>
    <x v="15"/>
    <x v="24"/>
    <n v="1"/>
    <n v="0.25"/>
    <n v="0.25"/>
    <n v="0.25"/>
    <s v="Peaces"/>
    <s v="Netto Tåmby Torv 11"/>
  </r>
  <r>
    <s v="Spain"/>
    <x v="15"/>
    <x v="66"/>
    <n v="4"/>
    <n v="0.2"/>
    <n v="0.2"/>
    <n v="0.8"/>
    <s v="Peaces"/>
    <s v="Netto Tåmby Torv 11"/>
  </r>
  <r>
    <s v="?"/>
    <x v="15"/>
    <x v="162"/>
    <n v="2"/>
    <n v="0.1"/>
    <n v="0.1"/>
    <n v="0.2"/>
    <s v="Peaces"/>
    <s v="Netto Tåmby Torv 11"/>
  </r>
  <r>
    <s v="?"/>
    <x v="15"/>
    <x v="131"/>
    <n v="2"/>
    <n v="0.05"/>
    <n v="0.05"/>
    <n v="0.1"/>
    <s v="Peaces"/>
    <s v="Netto Tåmby Torv 11"/>
  </r>
  <r>
    <s v="?"/>
    <x v="15"/>
    <x v="216"/>
    <n v="6"/>
    <n v="0.05"/>
    <n v="0.05"/>
    <n v="0.30000000000000004"/>
    <s v="Peaces"/>
    <s v="Netto Tåmby Torv 11"/>
  </r>
  <r>
    <s v="Denmark"/>
    <x v="15"/>
    <x v="21"/>
    <n v="6"/>
    <n v="0.25"/>
    <n v="0.25"/>
    <n v="1.5"/>
    <s v="Peaces"/>
    <s v="Netto Tåmby Torv 11"/>
  </r>
  <r>
    <s v="?"/>
    <x v="15"/>
    <x v="81"/>
    <n v="2"/>
    <n v="0.5"/>
    <n v="0.5"/>
    <n v="1"/>
    <s v="Packages"/>
    <s v="Netto Tåmby Torv 11"/>
  </r>
  <r>
    <s v="Spain"/>
    <x v="15"/>
    <x v="54"/>
    <n v="1"/>
    <n v="0.2"/>
    <n v="0.2"/>
    <n v="0.2"/>
    <s v="Packages"/>
    <s v="Netto Tåmby Torv 11"/>
  </r>
  <r>
    <s v="Denmark"/>
    <x v="15"/>
    <x v="9"/>
    <n v="1"/>
    <n v="0.2"/>
    <n v="0.2"/>
    <n v="0.2"/>
    <s v="Peaces"/>
    <s v="Netto Tåmby Torv 11"/>
  </r>
  <r>
    <s v="?"/>
    <x v="15"/>
    <x v="217"/>
    <n v="2"/>
    <n v="0.05"/>
    <n v="0.05"/>
    <n v="0.1"/>
    <s v="Peaces"/>
    <s v="Kongelundsvej netto"/>
  </r>
  <r>
    <s v="Denmark"/>
    <x v="15"/>
    <x v="218"/>
    <n v="1"/>
    <n v="1"/>
    <n v="1"/>
    <n v="1"/>
    <s v="Peaces"/>
    <s v="Kongelundsvej netto"/>
  </r>
  <r>
    <s v="?"/>
    <x v="15"/>
    <x v="219"/>
    <n v="1"/>
    <n v="0.5"/>
    <n v="0.5"/>
    <n v="0.5"/>
    <s v="Boxes"/>
    <s v="Kongelundsvej netto"/>
  </r>
  <r>
    <s v="Mexico"/>
    <x v="15"/>
    <x v="52"/>
    <n v="4"/>
    <n v="0.1"/>
    <n v="0.1"/>
    <n v="0.4"/>
    <s v="Peaces"/>
    <s v="Rema 1000 orestads"/>
  </r>
  <r>
    <s v="?"/>
    <x v="15"/>
    <x v="220"/>
    <n v="1"/>
    <n v="1"/>
    <n v="1"/>
    <n v="1"/>
    <s v="Packages"/>
    <s v="Kongelundsvej netto"/>
  </r>
  <r>
    <s v="?"/>
    <x v="15"/>
    <x v="221"/>
    <n v="1"/>
    <n v="0.1"/>
    <n v="0.1"/>
    <n v="0.1"/>
    <s v="Peaces"/>
    <s v="Kongelundsvej netto"/>
  </r>
  <r>
    <s v="Denmark"/>
    <x v="15"/>
    <x v="207"/>
    <n v="15"/>
    <n v="0.2"/>
    <n v="0.2"/>
    <n v="3"/>
    <s v="Peaces"/>
    <s v="Netto Møllevej"/>
  </r>
  <r>
    <s v="?"/>
    <x v="15"/>
    <x v="222"/>
    <n v="1"/>
    <n v="0.68"/>
    <n v="0.68"/>
    <n v="0.68"/>
    <s v="Boxes"/>
    <s v="Kongelundsvej netto"/>
  </r>
  <r>
    <s v="?"/>
    <x v="15"/>
    <x v="223"/>
    <n v="2"/>
    <n v="0.09"/>
    <n v="0.09"/>
    <n v="0.18"/>
    <s v="Peaces"/>
    <s v="Kongelundsvej netto"/>
  </r>
  <r>
    <s v="Ecuador"/>
    <x v="15"/>
    <x v="15"/>
    <n v="2"/>
    <n v="18"/>
    <n v="18"/>
    <n v="36"/>
    <s v="Boxes"/>
    <s v="Netto Uganda Vej 111"/>
  </r>
  <r>
    <s v="Denmark"/>
    <x v="15"/>
    <x v="224"/>
    <n v="5"/>
    <n v="0.3"/>
    <n v="0.3"/>
    <n v="1.5"/>
    <s v="Packages"/>
    <s v="Netto Møllevej"/>
  </r>
  <r>
    <s v="?"/>
    <x v="15"/>
    <x v="222"/>
    <n v="1"/>
    <n v="0.1"/>
    <n v="0.1"/>
    <n v="0.1"/>
    <s v="Packages"/>
    <s v="Kongelundsvej netto"/>
  </r>
  <r>
    <s v="Netherlands"/>
    <x v="15"/>
    <x v="66"/>
    <n v="44"/>
    <n v="0.2"/>
    <n v="0.2"/>
    <n v="8.8000000000000007"/>
    <s v="Peaces"/>
    <s v="Netto Møllevej 14B"/>
  </r>
  <r>
    <s v="?"/>
    <x v="15"/>
    <x v="225"/>
    <n v="1"/>
    <n v="0.14000000000000001"/>
    <n v="0.14000000000000001"/>
    <n v="0.14000000000000001"/>
    <s v="Boxes"/>
    <s v="Kongelundsvej netto"/>
  </r>
  <r>
    <s v="Unknown"/>
    <x v="15"/>
    <x v="22"/>
    <n v="15"/>
    <n v="0.3"/>
    <n v="0.3"/>
    <n v="4.5"/>
    <s v="Peaces"/>
    <s v="Netto Møllevej"/>
  </r>
  <r>
    <s v="Denmark"/>
    <x v="15"/>
    <x v="50"/>
    <n v="26"/>
    <n v="2"/>
    <n v="2"/>
    <n v="52"/>
    <s v="Packages"/>
    <s v="Netto Møllevej 14B"/>
  </r>
  <r>
    <s v="Netherlands"/>
    <x v="15"/>
    <x v="54"/>
    <n v="3"/>
    <n v="0.4"/>
    <n v="0.4"/>
    <n v="1.2000000000000002"/>
    <s v="Boxes"/>
    <s v="Netto Møllevej"/>
  </r>
  <r>
    <s v="Denmark"/>
    <x v="15"/>
    <x v="9"/>
    <n v="3"/>
    <n v="0.6"/>
    <n v="0.6"/>
    <n v="1.7999999999999998"/>
    <s v="Peaces"/>
    <s v="Netto Møllevej"/>
  </r>
  <r>
    <s v="Denmark"/>
    <x v="15"/>
    <x v="50"/>
    <n v="1"/>
    <n v="0.75"/>
    <n v="0.75"/>
    <n v="0.75"/>
    <s v="Boxes"/>
    <s v="Netto Møllevej"/>
  </r>
  <r>
    <s v="Denmark"/>
    <x v="15"/>
    <x v="42"/>
    <n v="1"/>
    <n v="9"/>
    <n v="9"/>
    <n v="9"/>
    <s v="Packages"/>
    <s v="Meyers"/>
  </r>
  <r>
    <s v="Unknown"/>
    <x v="15"/>
    <x v="39"/>
    <n v="5"/>
    <n v="0.15"/>
    <n v="0.15"/>
    <n v="0.75"/>
    <s v="Peaces"/>
    <s v="Netto Møllevej"/>
  </r>
  <r>
    <s v="Dominican Republic"/>
    <x v="15"/>
    <x v="15"/>
    <n v="4"/>
    <n v="0.15"/>
    <n v="0.15"/>
    <n v="0.6"/>
    <s v="Peaces"/>
    <s v="Netto Møllevej"/>
  </r>
  <r>
    <s v="Denmark"/>
    <x v="15"/>
    <x v="32"/>
    <n v="1"/>
    <n v="0.7"/>
    <n v="0.7"/>
    <n v="0.7"/>
    <s v="Peaces"/>
    <s v="Netto Møllevej"/>
  </r>
  <r>
    <s v="?"/>
    <x v="15"/>
    <x v="9"/>
    <n v="3"/>
    <n v="0.2"/>
    <n v="0.2"/>
    <n v="0.60000000000000009"/>
    <s v="Peaces"/>
    <s v="Netto Maglebytorv 4"/>
  </r>
  <r>
    <s v="Afghanistan"/>
    <x v="15"/>
    <x v="226"/>
    <n v="2"/>
    <n v="0.6"/>
    <n v="0.6"/>
    <n v="1.2"/>
    <s v="Peaces"/>
    <s v="Netto møllervej 14b"/>
  </r>
  <r>
    <s v="Afghanistan"/>
    <x v="15"/>
    <x v="15"/>
    <n v="2"/>
    <n v="0.3"/>
    <n v="0.3"/>
    <n v="0.6"/>
    <s v="Packages"/>
    <s v="Netto møllervej 14b"/>
  </r>
  <r>
    <s v="Denmark"/>
    <x v="16"/>
    <x v="17"/>
    <n v="1"/>
    <n v="70"/>
    <n v="7.0000000000000007E-2"/>
    <n v="7.0000000000000007E-2"/>
    <s v="Packages"/>
    <s v="Meyers"/>
  </r>
  <r>
    <s v="dk"/>
    <x v="16"/>
    <x v="42"/>
    <n v="6"/>
    <n v="4"/>
    <n v="4"/>
    <n v="24"/>
    <s v="Peaces"/>
    <s v="netto bakersvej 19"/>
  </r>
  <r>
    <s v="eu"/>
    <x v="16"/>
    <x v="44"/>
    <n v="2"/>
    <n v="1"/>
    <n v="1"/>
    <n v="2"/>
    <s v="Packages"/>
    <s v="netto bakersvej 19"/>
  </r>
  <r>
    <s v="do"/>
    <x v="16"/>
    <x v="14"/>
    <n v="5"/>
    <n v="1"/>
    <n v="1"/>
    <n v="5"/>
    <s v="Boxes"/>
    <s v="netto bakersvej 19"/>
  </r>
  <r>
    <s v="Denmark"/>
    <x v="16"/>
    <x v="22"/>
    <n v="3"/>
    <n v="0.2"/>
    <n v="0.2"/>
    <n v="0.60000000000000009"/>
    <s v="Peaces"/>
    <s v="Rema 1000 kastrupvej 135"/>
  </r>
  <r>
    <s v="Spain"/>
    <x v="16"/>
    <x v="100"/>
    <n v="3"/>
    <n v="0.5"/>
    <n v="0.5"/>
    <n v="1.5"/>
    <s v="Peaces"/>
    <s v="Rema 1000 kastrupvej 135"/>
  </r>
  <r>
    <s v="Denmark"/>
    <x v="16"/>
    <x v="60"/>
    <n v="1"/>
    <n v="0.5"/>
    <n v="0.5"/>
    <n v="0.5"/>
    <s v="Packages"/>
    <s v="Netto Kastrupvej 109"/>
  </r>
  <r>
    <s v="Denmark"/>
    <x v="16"/>
    <x v="10"/>
    <n v="3"/>
    <n v="1.2"/>
    <n v="1.2"/>
    <n v="3.5999999999999996"/>
    <s v="Peaces"/>
    <s v="Rema 1000 kastrupvej 135"/>
  </r>
  <r>
    <s v="Denmark"/>
    <x v="16"/>
    <x v="121"/>
    <n v="4"/>
    <n v="0.25"/>
    <n v="0.25"/>
    <n v="1"/>
    <s v="Packages"/>
    <s v="Rema 1a000 kastrupvej 135"/>
  </r>
  <r>
    <s v="Unknown"/>
    <x v="16"/>
    <x v="22"/>
    <n v="22"/>
    <n v="0.1"/>
    <n v="0.1"/>
    <n v="2.2000000000000002"/>
    <s v="Peaces"/>
    <s v="Rema 100 parmagade"/>
  </r>
  <r>
    <s v="Denmark"/>
    <x v="16"/>
    <x v="17"/>
    <n v="2"/>
    <n v="10"/>
    <n v="10"/>
    <n v="20"/>
    <s v="Packages"/>
    <s v="Netto"/>
  </r>
  <r>
    <s v="Denmark"/>
    <x v="16"/>
    <x v="32"/>
    <n v="3"/>
    <n v="1"/>
    <n v="1"/>
    <n v="3"/>
    <s v="Peaces"/>
    <s v="Rema 1a000 kastrupvej 135"/>
  </r>
  <r>
    <s v="Unknown"/>
    <x v="16"/>
    <x v="227"/>
    <n v="2"/>
    <n v="0.6"/>
    <n v="0.6"/>
    <n v="1.2"/>
    <s v="Peaces"/>
    <s v="Rema 1a000 kastrupvej 135"/>
  </r>
  <r>
    <s v="Denmark"/>
    <x v="16"/>
    <x v="228"/>
    <n v="2"/>
    <n v="1.3"/>
    <n v="1.3"/>
    <n v="2.6"/>
    <s v="Peaces"/>
    <s v="Rema 1a000 kastrupvej 135"/>
  </r>
  <r>
    <s v="dk"/>
    <x v="16"/>
    <x v="229"/>
    <n v="14"/>
    <n v="1"/>
    <n v="1"/>
    <n v="14"/>
    <s v="Packages"/>
    <s v="netto bakersvej 19"/>
  </r>
  <r>
    <s v="Denmark"/>
    <x v="16"/>
    <x v="67"/>
    <n v="2"/>
    <n v="1"/>
    <n v="1"/>
    <n v="2"/>
    <s v="Packages"/>
    <s v="Rema 1a000 kastrupvej 135"/>
  </r>
  <r>
    <s v="Denmark"/>
    <x v="16"/>
    <x v="67"/>
    <n v="15"/>
    <n v="15"/>
    <n v="15"/>
    <n v="225"/>
    <s v="Boxes"/>
    <s v="Netto"/>
  </r>
  <r>
    <s v="Netherlands"/>
    <x v="16"/>
    <x v="64"/>
    <n v="1"/>
    <n v="1"/>
    <n v="1"/>
    <n v="1"/>
    <s v="Peaces"/>
    <s v="Netto"/>
  </r>
  <r>
    <s v="Denmark"/>
    <x v="16"/>
    <x v="56"/>
    <n v="2"/>
    <n v="1.5"/>
    <n v="1.5"/>
    <n v="3"/>
    <s v="Packages"/>
    <s v="Rema 1a000 kastrupvej 135"/>
  </r>
  <r>
    <s v="Denmark"/>
    <x v="16"/>
    <x v="230"/>
    <n v="2"/>
    <n v="1"/>
    <n v="1"/>
    <n v="2"/>
    <s v="Peaces"/>
    <s v="Netto"/>
  </r>
  <r>
    <s v="Colombia"/>
    <x v="16"/>
    <x v="15"/>
    <n v="17"/>
    <n v="0.15"/>
    <n v="0.15"/>
    <n v="2.5499999999999998"/>
    <s v="Peaces"/>
    <s v="Rema 1a000 kastrupvej 135"/>
  </r>
  <r>
    <s v="Denmark"/>
    <x v="16"/>
    <x v="32"/>
    <n v="19"/>
    <n v="0.6"/>
    <n v="0.6"/>
    <n v="11.4"/>
    <s v="Packages"/>
    <s v="Rema 1000 amagerstrandvej 108"/>
  </r>
  <r>
    <s v="Ecuador"/>
    <x v="16"/>
    <x v="65"/>
    <n v="4"/>
    <n v="2"/>
    <n v="2"/>
    <n v="8"/>
    <s v="Peaces"/>
    <s v="A.M. Rosengaard A/S"/>
  </r>
  <r>
    <s v="Denmark"/>
    <x v="16"/>
    <x v="64"/>
    <n v="1"/>
    <n v="0.5"/>
    <n v="0.5"/>
    <n v="0.5"/>
    <s v="Packages"/>
    <s v="Netto"/>
  </r>
  <r>
    <s v="Denmark"/>
    <x v="16"/>
    <x v="54"/>
    <n v="1"/>
    <n v="0.5"/>
    <n v="0.5"/>
    <n v="0.5"/>
    <s v="Packages"/>
    <s v="Rema 1a000 kastrupvej 135"/>
  </r>
  <r>
    <s v="Spain"/>
    <x v="16"/>
    <x v="54"/>
    <n v="2"/>
    <n v="0.25"/>
    <n v="0.25"/>
    <n v="0.5"/>
    <s v="Packages"/>
    <s v="Rema 1a000 kastrupvej 135"/>
  </r>
  <r>
    <s v="Denmark"/>
    <x v="16"/>
    <x v="64"/>
    <n v="1"/>
    <n v="0.25"/>
    <n v="0.25"/>
    <n v="0.25"/>
    <s v="Packages"/>
    <s v="Netto"/>
  </r>
  <r>
    <s v="Unknown"/>
    <x v="16"/>
    <x v="16"/>
    <n v="6"/>
    <n v="0.3"/>
    <n v="0.3"/>
    <n v="1.7999999999999998"/>
    <s v="Peaces"/>
    <s v="Rema 1a000 kastrupvej 135"/>
  </r>
  <r>
    <s v="Denmark"/>
    <x v="16"/>
    <x v="231"/>
    <n v="2"/>
    <n v="0.5"/>
    <n v="0.5"/>
    <n v="1"/>
    <s v="Packages"/>
    <s v="Netto"/>
  </r>
  <r>
    <s v="Unknown"/>
    <x v="16"/>
    <x v="162"/>
    <n v="4"/>
    <n v="0.2"/>
    <n v="0.2"/>
    <n v="0.8"/>
    <s v="Peaces"/>
    <s v="Rema 1a000 kastrupvej 135"/>
  </r>
  <r>
    <s v="Denmark"/>
    <x v="16"/>
    <x v="9"/>
    <n v="1"/>
    <n v="0.3"/>
    <n v="0.3"/>
    <n v="0.3"/>
    <s v="Peaces"/>
    <s v="Netto"/>
  </r>
  <r>
    <s v="Denmark"/>
    <x v="16"/>
    <x v="64"/>
    <n v="1"/>
    <n v="0.33"/>
    <n v="0.33"/>
    <n v="0.33"/>
    <s v="Boxes"/>
    <s v="Netto"/>
  </r>
  <r>
    <s v="Morocco"/>
    <x v="16"/>
    <x v="53"/>
    <n v="1"/>
    <n v="0.5"/>
    <n v="0.5"/>
    <n v="0.5"/>
    <s v="Packages"/>
    <s v="Netto"/>
  </r>
  <r>
    <s v="Denmark"/>
    <x v="16"/>
    <x v="59"/>
    <n v="15"/>
    <n v="1"/>
    <n v="1"/>
    <n v="15"/>
    <s v="Peaces"/>
    <s v="Netto"/>
  </r>
  <r>
    <s v="Morocco"/>
    <x v="16"/>
    <x v="232"/>
    <n v="12"/>
    <n v="0.55000000000000004"/>
    <n v="0.55000000000000004"/>
    <n v="6.6000000000000005"/>
    <s v="Packages"/>
    <s v="Netto Tårnby Torv 11"/>
  </r>
  <r>
    <s v="Chile"/>
    <x v="16"/>
    <x v="55"/>
    <n v="1"/>
    <n v="0.5"/>
    <n v="0.5"/>
    <n v="0.5"/>
    <s v="Packages"/>
    <s v="Netto"/>
  </r>
  <r>
    <s v="Chile"/>
    <x v="16"/>
    <x v="0"/>
    <n v="1"/>
    <n v="0.5"/>
    <n v="0.5"/>
    <n v="0.5"/>
    <s v="Boxes"/>
    <s v="Netto"/>
  </r>
  <r>
    <s v="Denmark"/>
    <x v="16"/>
    <x v="56"/>
    <n v="1"/>
    <n v="2"/>
    <n v="2"/>
    <n v="2"/>
    <s v="Packages"/>
    <s v="Rema 1a000 kastrupvej 135"/>
  </r>
  <r>
    <s v="Denmark"/>
    <x v="16"/>
    <x v="53"/>
    <n v="1"/>
    <n v="0.2"/>
    <n v="0.2"/>
    <n v="0.2"/>
    <s v="Packages"/>
    <s v="Netto"/>
  </r>
  <r>
    <s v="Denmark"/>
    <x v="16"/>
    <x v="67"/>
    <n v="15"/>
    <n v="1"/>
    <n v="1"/>
    <n v="15"/>
    <s v="Peaces"/>
    <s v="Netto"/>
  </r>
  <r>
    <s v="Netherlands"/>
    <x v="16"/>
    <x v="121"/>
    <n v="5"/>
    <n v="0.4"/>
    <n v="0.4"/>
    <n v="2"/>
    <s v="Packages"/>
    <s v="Netto"/>
  </r>
  <r>
    <s v="Denmark"/>
    <x v="16"/>
    <x v="157"/>
    <n v="28"/>
    <n v="1"/>
    <n v="1"/>
    <n v="28"/>
    <s v="Peaces"/>
    <s v="Netto"/>
  </r>
  <r>
    <s v="Unknown"/>
    <x v="16"/>
    <x v="233"/>
    <n v="7"/>
    <n v="0.1"/>
    <n v="0.1"/>
    <n v="0.70000000000000007"/>
    <s v="Peaces"/>
    <s v="Rema 1a000 kastrupvej 135"/>
  </r>
  <r>
    <s v="Denmark"/>
    <x v="16"/>
    <x v="174"/>
    <n v="14"/>
    <n v="0.2"/>
    <n v="0.2"/>
    <n v="2.8000000000000003"/>
    <s v="Packages"/>
    <s v="Netto"/>
  </r>
  <r>
    <s v="Denmark"/>
    <x v="16"/>
    <x v="10"/>
    <n v="1"/>
    <n v="0.3"/>
    <n v="0.3"/>
    <n v="0.3"/>
    <s v="Peaces"/>
    <s v="Netto"/>
  </r>
  <r>
    <s v="Spain"/>
    <x v="16"/>
    <x v="180"/>
    <n v="3"/>
    <n v="0.5"/>
    <n v="0.5"/>
    <n v="1.5"/>
    <s v="Boxes"/>
    <s v="Rema 1a000 kastrupvej 135"/>
  </r>
  <r>
    <s v="Italy"/>
    <x v="16"/>
    <x v="180"/>
    <n v="2"/>
    <n v="0.25"/>
    <n v="0.25"/>
    <n v="0.5"/>
    <s v="Boxes"/>
    <s v="Rema 1a000 kastrupvej 135"/>
  </r>
  <r>
    <s v="Spain"/>
    <x v="16"/>
    <x v="64"/>
    <n v="1"/>
    <n v="0.15"/>
    <n v="0.15"/>
    <n v="0.15"/>
    <s v="Packages"/>
    <s v="Rema 1a000 kastrupvej 135"/>
  </r>
  <r>
    <s v="Italy"/>
    <x v="16"/>
    <x v="62"/>
    <n v="1"/>
    <n v="0.5"/>
    <n v="0.5"/>
    <n v="0.5"/>
    <s v="Packages"/>
    <s v="Netto"/>
  </r>
  <r>
    <s v="Italy"/>
    <x v="16"/>
    <x v="64"/>
    <n v="3"/>
    <n v="0.25"/>
    <n v="0.25"/>
    <n v="0.75"/>
    <s v="Packages"/>
    <s v="Rema 1a000 kastrupvej 135"/>
  </r>
  <r>
    <s v="Denmark"/>
    <x v="16"/>
    <x v="234"/>
    <n v="1"/>
    <n v="0.2"/>
    <n v="0.2"/>
    <n v="0.2"/>
    <s v="Packages"/>
    <s v="Netto"/>
  </r>
  <r>
    <s v="Greece"/>
    <x v="16"/>
    <x v="62"/>
    <n v="3"/>
    <n v="0.5"/>
    <n v="0.5"/>
    <n v="1.5"/>
    <s v="Boxes"/>
    <s v="Rema 1a000 kastrupvej 135"/>
  </r>
  <r>
    <s v="Netherlands"/>
    <x v="16"/>
    <x v="66"/>
    <n v="1"/>
    <n v="0.1"/>
    <n v="0.1"/>
    <n v="0.1"/>
    <s v="Peaces"/>
    <s v="Netto"/>
  </r>
  <r>
    <s v="Unknown"/>
    <x v="16"/>
    <x v="216"/>
    <n v="1"/>
    <n v="0.3"/>
    <n v="0.3"/>
    <n v="0.3"/>
    <s v="Packages"/>
    <s v="Rema 100 parmagade"/>
  </r>
  <r>
    <s v="Denmark"/>
    <x v="16"/>
    <x v="32"/>
    <n v="2"/>
    <n v="0.05"/>
    <n v="0.05"/>
    <n v="0.1"/>
    <s v="Packages"/>
    <s v="Netto"/>
  </r>
  <r>
    <s v="Colombia13"/>
    <x v="16"/>
    <x v="15"/>
    <n v="13"/>
    <n v="0.05"/>
    <n v="0.05"/>
    <n v="0.65"/>
    <s v="Peaces"/>
    <s v="Netto"/>
  </r>
  <r>
    <s v="Denmark"/>
    <x v="16"/>
    <x v="101"/>
    <n v="2"/>
    <n v="1"/>
    <n v="1"/>
    <n v="2"/>
    <s v="Packages"/>
    <s v="Netto"/>
  </r>
  <r>
    <s v="Chile"/>
    <x v="16"/>
    <x v="0"/>
    <n v="19"/>
    <n v="0.05"/>
    <n v="0.05"/>
    <n v="0.95000000000000007"/>
    <s v="Peaces"/>
    <s v="Netto"/>
  </r>
  <r>
    <s v="Denmark"/>
    <x v="16"/>
    <x v="42"/>
    <n v="8"/>
    <n v="0.5"/>
    <n v="0.5"/>
    <n v="4"/>
    <s v="Packages"/>
    <s v="Netto"/>
  </r>
  <r>
    <s v="Denmark"/>
    <x v="16"/>
    <x v="67"/>
    <n v="1"/>
    <n v="1"/>
    <n v="1"/>
    <n v="1"/>
    <s v="Packages"/>
    <s v="Netto"/>
  </r>
  <r>
    <s v="Italy"/>
    <x v="16"/>
    <x v="32"/>
    <n v="5"/>
    <n v="0.02"/>
    <n v="0.02"/>
    <n v="0.1"/>
    <s v="Packages"/>
    <s v="Rema 1000 kastrupvej 135"/>
  </r>
  <r>
    <s v="Denmark"/>
    <x v="16"/>
    <x v="50"/>
    <n v="1"/>
    <n v="1.5"/>
    <n v="1.5"/>
    <n v="1.5"/>
    <s v="Packages"/>
    <s v="Netto"/>
  </r>
  <r>
    <s v="Denmark"/>
    <x v="16"/>
    <x v="42"/>
    <n v="1"/>
    <n v="0.5"/>
    <n v="0.5"/>
    <n v="0.5"/>
    <s v="Packages"/>
    <s v="Netto"/>
  </r>
  <r>
    <s v="Peru"/>
    <x v="16"/>
    <x v="105"/>
    <n v="3"/>
    <n v="0.25"/>
    <n v="0.25"/>
    <n v="0.75"/>
    <s v="Packages"/>
    <s v="Rema 1000 kastrupvej 135"/>
  </r>
  <r>
    <s v="Poland"/>
    <x v="16"/>
    <x v="70"/>
    <n v="1"/>
    <n v="0.3"/>
    <n v="0.3"/>
    <n v="0.3"/>
    <s v="Packages"/>
    <s v="Netto"/>
  </r>
  <r>
    <s v="Unknown"/>
    <x v="16"/>
    <x v="39"/>
    <n v="8"/>
    <n v="0.2"/>
    <n v="0.2"/>
    <n v="1.6"/>
    <s v="Peaces"/>
    <s v="Rema 1000 kastrupvej 135"/>
  </r>
  <r>
    <s v="Denmark"/>
    <x v="16"/>
    <x v="157"/>
    <n v="1"/>
    <n v="0.2"/>
    <n v="0.2"/>
    <n v="0.2"/>
    <s v="Peaces"/>
    <s v="Netto"/>
  </r>
  <r>
    <s v="Unknown"/>
    <x v="16"/>
    <x v="0"/>
    <n v="2"/>
    <n v="0.2"/>
    <n v="0.2"/>
    <n v="0.4"/>
    <s v="Peaces"/>
    <s v="Rema 1000 kastrupvej 135"/>
  </r>
  <r>
    <s v="Unknown"/>
    <x v="16"/>
    <x v="120"/>
    <n v="3"/>
    <n v="0.2"/>
    <n v="0.2"/>
    <n v="0.60000000000000009"/>
    <s v="Peaces"/>
    <s v="Rema 1000 kastrupvej 135"/>
  </r>
  <r>
    <s v="Dominican Republic"/>
    <x v="16"/>
    <x v="15"/>
    <n v="1"/>
    <n v="10"/>
    <n v="10"/>
    <n v="10"/>
    <s v="Boxes"/>
    <s v="Netto"/>
  </r>
  <r>
    <s v="Denmark"/>
    <x v="16"/>
    <x v="101"/>
    <n v="6"/>
    <n v="0.05"/>
    <n v="0.05"/>
    <n v="0.30000000000000004"/>
    <s v="Peaces"/>
    <s v="Rema 1000 kastrupvej 135"/>
  </r>
  <r>
    <s v="Unknown"/>
    <x v="16"/>
    <x v="235"/>
    <n v="15"/>
    <n v="0.05"/>
    <n v="0.05"/>
    <n v="0.75"/>
    <s v="Peaces"/>
    <s v="Rema 1000 kastrupvej 135"/>
  </r>
  <r>
    <s v="Unknown"/>
    <x v="16"/>
    <x v="64"/>
    <n v="2"/>
    <n v="0.1"/>
    <n v="0.1"/>
    <n v="0.2"/>
    <s v="Peaces"/>
    <s v="Rema 1000 kastrupvej 135"/>
  </r>
  <r>
    <s v="Unknown"/>
    <x v="16"/>
    <x v="56"/>
    <n v="2"/>
    <n v="0.1"/>
    <n v="0.1"/>
    <n v="0.2"/>
    <s v="Peaces"/>
    <s v="Rema 1000 kastrupvej 135"/>
  </r>
  <r>
    <s v="Denmark"/>
    <x v="16"/>
    <x v="66"/>
    <n v="1"/>
    <n v="0.2"/>
    <n v="0.2"/>
    <n v="0.2"/>
    <s v="Peaces"/>
    <s v="Rema 1000 kastrupvej 135"/>
  </r>
  <r>
    <s v="Unknown"/>
    <x v="16"/>
    <x v="163"/>
    <n v="2"/>
    <n v="0.2"/>
    <n v="0.2"/>
    <n v="0.4"/>
    <s v="Peaces"/>
    <s v="Rema 1000 kastrupvej 135"/>
  </r>
  <r>
    <s v="France"/>
    <x v="16"/>
    <x v="236"/>
    <n v="16"/>
    <n v="0.12"/>
    <n v="0.12"/>
    <n v="1.92"/>
    <s v="Packages"/>
    <s v="Netto"/>
  </r>
  <r>
    <s v="Greece"/>
    <x v="16"/>
    <x v="62"/>
    <n v="5"/>
    <n v="2"/>
    <n v="2"/>
    <n v="10"/>
    <s v="Boxes"/>
    <s v="Netto"/>
  </r>
  <r>
    <s v="Denmark"/>
    <x v="16"/>
    <x v="168"/>
    <n v="3"/>
    <n v="0.2"/>
    <n v="0.2"/>
    <n v="0.60000000000000009"/>
    <s v="Peaces"/>
    <s v="Rema 100 parmagade"/>
  </r>
  <r>
    <s v="Denmark"/>
    <x v="16"/>
    <x v="9"/>
    <n v="11"/>
    <n v="0.4"/>
    <n v="0.4"/>
    <n v="4.4000000000000004"/>
    <s v="Peaces"/>
    <s v="Netto Møllevej 14B"/>
  </r>
  <r>
    <s v="Spain"/>
    <x v="16"/>
    <x v="237"/>
    <n v="3"/>
    <n v="0.4"/>
    <n v="0.4"/>
    <n v="1.2000000000000002"/>
    <s v="Peaces"/>
    <s v="Netto Møllevej 14B"/>
  </r>
  <r>
    <s v="Denmark"/>
    <x v="16"/>
    <x v="50"/>
    <n v="1"/>
    <n v="0.65"/>
    <n v="0.65"/>
    <n v="0.65"/>
    <s v="Packages"/>
    <s v="Netto møllevej"/>
  </r>
  <r>
    <s v="Denmark"/>
    <x v="16"/>
    <x v="32"/>
    <n v="1"/>
    <n v="0.3"/>
    <n v="0.3"/>
    <n v="0.3"/>
    <s v="Packages"/>
    <s v="Netto Møllevej 14B"/>
  </r>
  <r>
    <s v="Denmark"/>
    <x v="16"/>
    <x v="10"/>
    <n v="1"/>
    <n v="0.4"/>
    <n v="0.4"/>
    <n v="0.4"/>
    <s v="Peaces"/>
    <s v="Netto Møllevej 14B"/>
  </r>
  <r>
    <s v="Spain"/>
    <x v="16"/>
    <x v="16"/>
    <n v="1"/>
    <n v="0.05"/>
    <n v="0.05"/>
    <n v="0.05"/>
    <s v="Peaces"/>
    <s v="Netto Møllevej 14B"/>
  </r>
  <r>
    <s v="Denmark"/>
    <x v="16"/>
    <x v="0"/>
    <n v="2"/>
    <n v="0.05"/>
    <n v="0.05"/>
    <n v="0.1"/>
    <s v="Peaces"/>
    <s v="Netto Møllevej 14B"/>
  </r>
  <r>
    <s v="Denmark"/>
    <x v="16"/>
    <x v="234"/>
    <n v="1"/>
    <n v="0.1"/>
    <n v="0.1"/>
    <n v="0.1"/>
    <s v="Packages"/>
    <s v="Netto Møllevej 14B"/>
  </r>
  <r>
    <s v="Denmark"/>
    <x v="16"/>
    <x v="66"/>
    <n v="4"/>
    <n v="0.15"/>
    <n v="0.15"/>
    <n v="0.6"/>
    <s v="Peaces"/>
    <s v="Netto Møllevej 14B"/>
  </r>
  <r>
    <s v="Italy"/>
    <x v="16"/>
    <x v="238"/>
    <n v="4"/>
    <n v="1.2"/>
    <n v="1.2"/>
    <n v="4.8"/>
    <s v="Boxes"/>
    <s v="Netto møllevej"/>
  </r>
  <r>
    <s v="Spain"/>
    <x v="16"/>
    <x v="53"/>
    <n v="2"/>
    <n v="0.05"/>
    <n v="0.05"/>
    <n v="0.1"/>
    <s v="Peaces"/>
    <s v="Netto Møllevej 14B"/>
  </r>
  <r>
    <s v="Denmark"/>
    <x v="16"/>
    <x v="0"/>
    <n v="1"/>
    <n v="0.05"/>
    <n v="0.05"/>
    <n v="0.05"/>
    <s v="Peaces"/>
    <s v="Netto Møllevej 14B"/>
  </r>
  <r>
    <s v="Italy"/>
    <x v="16"/>
    <x v="32"/>
    <n v="1"/>
    <n v="0.05"/>
    <n v="0.05"/>
    <n v="0.05"/>
    <s v="Packages"/>
    <s v="Rema 100 øresundsvej 23"/>
  </r>
  <r>
    <s v="Denmark"/>
    <x v="16"/>
    <x v="67"/>
    <n v="1"/>
    <n v="0.3"/>
    <n v="0.3"/>
    <n v="0.3"/>
    <s v="Packages"/>
    <s v="Netto Møllevej 14B"/>
  </r>
  <r>
    <s v="Spain"/>
    <x v="16"/>
    <x v="216"/>
    <n v="1"/>
    <n v="0.5"/>
    <n v="0.5"/>
    <n v="0.5"/>
    <s v="Packages"/>
    <s v="Netto Møllevej 14B"/>
  </r>
  <r>
    <s v="Denmark"/>
    <x v="16"/>
    <x v="193"/>
    <n v="5"/>
    <n v="1.5"/>
    <n v="1.5"/>
    <n v="7.5"/>
    <s v="Peaces"/>
    <s v="Netto møllevej"/>
  </r>
  <r>
    <s v="Denmark"/>
    <x v="16"/>
    <x v="8"/>
    <n v="2"/>
    <n v="0.03"/>
    <n v="0.03"/>
    <n v="0.06"/>
    <s v="Peaces"/>
    <s v="Netto Møllevej 14B"/>
  </r>
  <r>
    <s v="Germany"/>
    <x v="16"/>
    <x v="210"/>
    <n v="1"/>
    <n v="0.3"/>
    <n v="0.3"/>
    <n v="0.3"/>
    <s v="Packages"/>
    <s v="Netto Møllevej 14B"/>
  </r>
  <r>
    <s v="Denmark"/>
    <x v="16"/>
    <x v="157"/>
    <n v="1"/>
    <n v="0.1"/>
    <n v="0.1"/>
    <n v="0.1"/>
    <s v="Packages"/>
    <s v="Netto Møllevej 14B"/>
  </r>
  <r>
    <s v="Denmark"/>
    <x v="16"/>
    <x v="24"/>
    <n v="1"/>
    <n v="0.3"/>
    <n v="0.3"/>
    <n v="0.3"/>
    <s v="Peaces"/>
    <s v="Netto Møllevej 14B"/>
  </r>
  <r>
    <s v="Denmark"/>
    <x v="16"/>
    <x v="52"/>
    <n v="2"/>
    <n v="0.2"/>
    <n v="0.2"/>
    <n v="0.4"/>
    <s v="Peaces"/>
    <s v="Netto møllevej"/>
  </r>
  <r>
    <s v="Germany"/>
    <x v="16"/>
    <x v="210"/>
    <n v="1"/>
    <n v="0.3"/>
    <n v="0.3"/>
    <n v="0.3"/>
    <s v="Packages"/>
    <s v="Netto Møllevej 14B"/>
  </r>
  <r>
    <s v="Unknown"/>
    <x v="16"/>
    <x v="239"/>
    <n v="1"/>
    <n v="0.06"/>
    <n v="0.06"/>
    <n v="0.06"/>
    <s v="Packages"/>
    <s v="Rema 100 øresundsvej 23"/>
  </r>
  <r>
    <s v="Spain"/>
    <x v="16"/>
    <x v="78"/>
    <n v="1"/>
    <n v="0.5"/>
    <n v="0.5"/>
    <n v="0.5"/>
    <s v="Peaces"/>
    <s v="Netto Møllevej 14B"/>
  </r>
  <r>
    <s v="Denmark"/>
    <x v="16"/>
    <x v="174"/>
    <n v="1"/>
    <n v="0.2"/>
    <n v="0.2"/>
    <n v="0.2"/>
    <s v="Peaces"/>
    <s v="Netto møllevej"/>
  </r>
  <r>
    <s v="Spain"/>
    <x v="16"/>
    <x v="52"/>
    <n v="2"/>
    <n v="0.1"/>
    <n v="0.1"/>
    <n v="0.2"/>
    <s v="Peaces"/>
    <s v="Netto Møllevej 14B"/>
  </r>
  <r>
    <s v="Denmark"/>
    <x v="16"/>
    <x v="32"/>
    <n v="3"/>
    <n v="0.2"/>
    <n v="0.2"/>
    <n v="0.60000000000000009"/>
    <s v="Packages"/>
    <s v="Netto Møllevej 14B"/>
  </r>
  <r>
    <s v="Spain"/>
    <x v="16"/>
    <x v="48"/>
    <n v="1"/>
    <n v="0.05"/>
    <n v="0.05"/>
    <n v="0.05"/>
    <s v="Peaces"/>
    <s v="Netto Møllevej 14B"/>
  </r>
  <r>
    <s v="Denmark"/>
    <x v="16"/>
    <x v="67"/>
    <n v="2"/>
    <n v="0.4"/>
    <n v="0.4"/>
    <n v="0.8"/>
    <s v="Packages"/>
    <s v="Netto Møllevej 14B"/>
  </r>
  <r>
    <s v="Italy"/>
    <x v="16"/>
    <x v="171"/>
    <n v="1"/>
    <n v="0.5"/>
    <n v="0.5"/>
    <n v="0.5"/>
    <s v="Packages"/>
    <s v="Netto Møllevej 14B"/>
  </r>
  <r>
    <s v="Morocco"/>
    <x v="16"/>
    <x v="240"/>
    <n v="5"/>
    <n v="2.5"/>
    <n v="2.5"/>
    <n v="12.5"/>
    <s v="Packages"/>
    <s v="Netto møllevej"/>
  </r>
  <r>
    <s v="Afghanistan"/>
    <x v="16"/>
    <x v="15"/>
    <n v="1"/>
    <n v="0.4"/>
    <n v="0.4"/>
    <n v="0.4"/>
    <s v="Packages"/>
    <s v="Netto møllevej"/>
  </r>
  <r>
    <s v="Denmark"/>
    <x v="16"/>
    <x v="0"/>
    <n v="1"/>
    <n v="0.75"/>
    <n v="0.75"/>
    <n v="0.75"/>
    <s v="Packages"/>
    <s v="Netto Møllevej 14B"/>
  </r>
  <r>
    <s v="Denmark"/>
    <x v="16"/>
    <x v="81"/>
    <n v="1"/>
    <n v="0.3"/>
    <n v="0.3"/>
    <n v="0.3"/>
    <s v="Packages"/>
    <s v="Netto Møllevej 14B"/>
  </r>
  <r>
    <s v="Hungary"/>
    <x v="16"/>
    <x v="241"/>
    <n v="2"/>
    <n v="0.1"/>
    <n v="0.1"/>
    <n v="0.2"/>
    <s v="Packages"/>
    <s v="Netto Møllevej 14B"/>
  </r>
  <r>
    <s v="Afghanistan"/>
    <x v="16"/>
    <x v="24"/>
    <n v="1"/>
    <n v="0.5"/>
    <n v="0.5"/>
    <n v="0.5"/>
    <s v="Peaces"/>
    <s v="Netto møllevej"/>
  </r>
  <r>
    <s v="Afghanistan"/>
    <x v="16"/>
    <x v="47"/>
    <n v="1"/>
    <n v="0.5"/>
    <n v="0.5"/>
    <n v="0.5"/>
    <s v="Boxes"/>
    <s v="Netto møllevej"/>
  </r>
  <r>
    <s v="Spain"/>
    <x v="16"/>
    <x v="53"/>
    <n v="3"/>
    <n v="0.05"/>
    <n v="0.05"/>
    <n v="0.15000000000000002"/>
    <s v="Peaces"/>
    <s v="Netto Møllevej 14B"/>
  </r>
  <r>
    <s v="Denmark"/>
    <x v="16"/>
    <x v="157"/>
    <n v="1"/>
    <n v="0.5"/>
    <n v="0.5"/>
    <n v="0.5"/>
    <s v="Packages"/>
    <s v="Netto Møllevej 14B"/>
  </r>
  <r>
    <s v="Denmark"/>
    <x v="16"/>
    <x v="50"/>
    <n v="1"/>
    <n v="0.5"/>
    <n v="0.5"/>
    <n v="0.5"/>
    <s v="Packages"/>
    <s v="Netto Møllevej 14B"/>
  </r>
  <r>
    <s v="Denmark"/>
    <x v="16"/>
    <x v="242"/>
    <n v="1"/>
    <n v="1"/>
    <n v="1"/>
    <n v="1"/>
    <s v="Packages"/>
    <s v="Netto møllevej"/>
  </r>
  <r>
    <s v="Denmark"/>
    <x v="16"/>
    <x v="67"/>
    <n v="1"/>
    <n v="0.5"/>
    <n v="0.5"/>
    <n v="0.5"/>
    <s v="Packages"/>
    <s v="Netto Møllevej 14B"/>
  </r>
  <r>
    <s v="Unknown"/>
    <x v="17"/>
    <x v="52"/>
    <n v="2"/>
    <n v="0.3"/>
    <n v="0.3"/>
    <n v="0.6"/>
    <s v="Peaces"/>
    <s v="Rema 1000 Ã˜restads Boulevard"/>
  </r>
  <r>
    <s v="Denmark"/>
    <x v="17"/>
    <x v="243"/>
    <n v="2"/>
    <n v="0.95"/>
    <n v="0.95"/>
    <n v="1.9"/>
    <s v="Packages"/>
    <s v="Rema 100 øresundsvej"/>
  </r>
  <r>
    <s v="Afghanistan"/>
    <x v="17"/>
    <x v="52"/>
    <n v="6"/>
    <n v="0.6"/>
    <n v="0.6"/>
    <n v="3.5999999999999996"/>
    <s v="Boxes"/>
    <s v="Rema 1000 Ã˜restads Boulevard"/>
  </r>
  <r>
    <s v="Denmark"/>
    <x v="17"/>
    <x v="60"/>
    <n v="1"/>
    <n v="0.25"/>
    <n v="0.25"/>
    <n v="0.25"/>
    <s v="Peaces"/>
    <s v="Rema 1000 ørestads Blvd"/>
  </r>
  <r>
    <s v="-"/>
    <x v="17"/>
    <x v="110"/>
    <n v="1"/>
    <n v="0.2"/>
    <n v="0.2"/>
    <n v="0.2"/>
    <s v="Jars"/>
    <s v="Netto Kongelundsvej 49"/>
  </r>
  <r>
    <s v="Denmark"/>
    <x v="17"/>
    <x v="244"/>
    <n v="1"/>
    <n v="0.2"/>
    <n v="0.2"/>
    <n v="0.2"/>
    <s v="Packages"/>
    <s v="Netto Kongelundsvej 49"/>
  </r>
  <r>
    <s v="Afghanistan"/>
    <x v="17"/>
    <x v="0"/>
    <n v="1"/>
    <n v="1"/>
    <n v="1"/>
    <n v="1"/>
    <s v="Packages"/>
    <s v="Rema 1000 Ã˜restads Boulevard"/>
  </r>
  <r>
    <s v="Denmark"/>
    <x v="17"/>
    <x v="245"/>
    <n v="1"/>
    <n v="2"/>
    <n v="2"/>
    <n v="2"/>
    <s v="Packages"/>
    <s v="Netto Kongelundsvej 49"/>
  </r>
  <r>
    <s v="-"/>
    <x v="17"/>
    <x v="246"/>
    <n v="1"/>
    <n v="0.5"/>
    <n v="0.5"/>
    <n v="0.5"/>
    <s v="Boxes"/>
    <s v="Netto Kongelundsvej 49"/>
  </r>
  <r>
    <s v="Unknown"/>
    <x v="17"/>
    <x v="204"/>
    <n v="1"/>
    <n v="1"/>
    <n v="1"/>
    <n v="1"/>
    <s v="Peaces"/>
    <s v="Rema 1000 Ã˜restads Boulevard"/>
  </r>
  <r>
    <s v="Denmark"/>
    <x v="17"/>
    <x v="247"/>
    <n v="1"/>
    <n v="0.56999999999999995"/>
    <n v="0.56999999999999995"/>
    <n v="0.56999999999999995"/>
    <s v="Boxes"/>
    <s v="Netto Kongelundsvej 49"/>
  </r>
  <r>
    <s v="Denmark"/>
    <x v="17"/>
    <x v="60"/>
    <n v="2"/>
    <n v="0.2"/>
    <n v="0.2"/>
    <n v="0.4"/>
    <s v="Packages"/>
    <s v="Rema 1000 ørestads BLVD"/>
  </r>
  <r>
    <s v="Algeria"/>
    <x v="17"/>
    <x v="103"/>
    <n v="2"/>
    <n v="0.5"/>
    <n v="0.5"/>
    <n v="1"/>
    <s v="Packages"/>
    <s v="Rema 1000 Ã˜restads Boulevard"/>
  </r>
  <r>
    <s v="Afghanistan"/>
    <x v="17"/>
    <x v="204"/>
    <n v="1"/>
    <n v="1"/>
    <n v="1"/>
    <n v="1"/>
    <s v="Packages"/>
    <s v="Rema 1000 Ã˜restads Boulevard"/>
  </r>
  <r>
    <s v="Colombia"/>
    <x v="17"/>
    <x v="15"/>
    <n v="1"/>
    <n v="1"/>
    <n v="1"/>
    <n v="1"/>
    <s v="Boxes"/>
    <s v="Rema 1000 Ã˜resundsvej 23"/>
  </r>
  <r>
    <s v="Denmark"/>
    <x v="17"/>
    <x v="50"/>
    <n v="1"/>
    <n v="1"/>
    <n v="1"/>
    <n v="1"/>
    <s v="Packages"/>
    <s v="Rema 1000 ørestads Blvd"/>
  </r>
  <r>
    <s v="Afghanistan"/>
    <x v="17"/>
    <x v="197"/>
    <n v="3"/>
    <n v="0.4"/>
    <n v="0.4"/>
    <n v="1.2000000000000002"/>
    <s v="Boxes"/>
    <s v="Rema 1000 Ã˜restads Boulevard"/>
  </r>
  <r>
    <s v="Spain"/>
    <x v="17"/>
    <x v="55"/>
    <n v="4"/>
    <n v="0.25"/>
    <n v="0.25"/>
    <n v="1"/>
    <s v="Packages"/>
    <s v="Rema 1000 Ã˜restads Boulevard"/>
  </r>
  <r>
    <s v="Poland"/>
    <x v="17"/>
    <x v="70"/>
    <n v="1"/>
    <n v="0.4"/>
    <n v="0.4"/>
    <n v="0.4"/>
    <s v="Boxes"/>
    <s v="Rema 1000 Ã˜resundsvej 23"/>
  </r>
  <r>
    <s v="Denmark"/>
    <x v="17"/>
    <x v="70"/>
    <n v="1"/>
    <n v="0.25"/>
    <n v="0.25"/>
    <n v="0.25"/>
    <s v="Packages"/>
    <s v="Rema 1000 Ã˜resundsvej 23"/>
  </r>
  <r>
    <s v="Denmark"/>
    <x v="17"/>
    <x v="9"/>
    <n v="1"/>
    <n v="0.3"/>
    <n v="0.3"/>
    <n v="0.3"/>
    <s v="Peaces"/>
    <s v="Rema 1000 Ã˜restads Boulevard"/>
  </r>
  <r>
    <s v="Denmark"/>
    <x v="17"/>
    <x v="9"/>
    <n v="2"/>
    <n v="0.5"/>
    <n v="0.5"/>
    <n v="1"/>
    <s v="Peaces"/>
    <s v="Rema 1000 øresundsvej"/>
  </r>
  <r>
    <s v="Spain"/>
    <x v="17"/>
    <x v="54"/>
    <n v="4"/>
    <n v="0.2"/>
    <n v="0.2"/>
    <n v="0.8"/>
    <s v="Packages"/>
    <s v="Rema 1000 Ã˜restads Boulevard"/>
  </r>
  <r>
    <s v="Spain"/>
    <x v="17"/>
    <x v="66"/>
    <n v="1"/>
    <n v="0.1"/>
    <n v="0.1"/>
    <n v="0.1"/>
    <s v="Peaces"/>
    <s v="Rema 1000 Ã˜resundsvej 23"/>
  </r>
  <r>
    <s v="Spain"/>
    <x v="17"/>
    <x v="54"/>
    <n v="1"/>
    <n v="0.2"/>
    <n v="0.2"/>
    <n v="0.2"/>
    <s v="Packages"/>
    <s v="Rema 1000 Ã˜restads Boulevard"/>
  </r>
  <r>
    <s v="."/>
    <x v="17"/>
    <x v="67"/>
    <n v="1"/>
    <n v="0.1"/>
    <n v="0.1"/>
    <n v="0.1"/>
    <s v="Packages"/>
    <s v="Rema 1000 Ã˜resundsvej 23"/>
  </r>
  <r>
    <s v="Denmark"/>
    <x v="17"/>
    <x v="248"/>
    <n v="1"/>
    <n v="0.35"/>
    <n v="0.35"/>
    <n v="0.35"/>
    <s v="Packages"/>
    <s v="Rema 1000 øresundvej"/>
  </r>
  <r>
    <s v="Spain"/>
    <x v="17"/>
    <x v="249"/>
    <n v="2"/>
    <n v="0.5"/>
    <n v="0.5"/>
    <n v="1"/>
    <s v="Boxes"/>
    <s v="Rema 1000 Ã˜restads Boulevard"/>
  </r>
  <r>
    <s v="Peru"/>
    <x v="17"/>
    <x v="105"/>
    <n v="3"/>
    <n v="0.5"/>
    <n v="0.5"/>
    <n v="1.5"/>
    <s v="Packages"/>
    <s v="Rema 1000 øresundsvej"/>
  </r>
  <r>
    <s v="Spain"/>
    <x v="17"/>
    <x v="55"/>
    <n v="2"/>
    <n v="0.25"/>
    <n v="0.25"/>
    <n v="0.5"/>
    <s v="Boxes"/>
    <s v="Rema 1000 Ã˜resundsvej 23"/>
  </r>
  <r>
    <s v="Unknown"/>
    <x v="17"/>
    <x v="250"/>
    <n v="1"/>
    <n v="0.2"/>
    <n v="0.2"/>
    <n v="0.2"/>
    <s v="Peaces"/>
    <s v="Rema 1000 Ã˜restads Boulevard"/>
  </r>
  <r>
    <s v="Netherlands"/>
    <x v="17"/>
    <x v="54"/>
    <n v="1"/>
    <n v="0.5"/>
    <n v="0.5"/>
    <n v="0.5"/>
    <s v="Packages"/>
    <s v="Rema 1000 Ã˜resundsvej 23"/>
  </r>
  <r>
    <s v="Colombia"/>
    <x v="17"/>
    <x v="15"/>
    <n v="15"/>
    <n v="0.5"/>
    <n v="0.5"/>
    <n v="7.5"/>
    <s v="Peaces"/>
    <s v="Rema 1000 øresundsvej"/>
  </r>
  <r>
    <s v="."/>
    <x v="17"/>
    <x v="8"/>
    <n v="1"/>
    <n v="0.2"/>
    <n v="0.2"/>
    <n v="0.2"/>
    <s v="Packages"/>
    <s v="Rema 1000 Ã˜resundsvej 23"/>
  </r>
  <r>
    <s v="Denmark"/>
    <x v="17"/>
    <x v="168"/>
    <n v="3"/>
    <n v="50"/>
    <n v="0.05"/>
    <n v="0.15000000000000002"/>
    <s v="Peaces"/>
    <s v="Rema 1000 øresundsvej"/>
  </r>
  <r>
    <s v="Unknown"/>
    <x v="17"/>
    <x v="171"/>
    <n v="1"/>
    <n v="0.4"/>
    <n v="0.4"/>
    <n v="0.4"/>
    <s v="Peaces"/>
    <s v="Rema 1000 ørestads BLVD"/>
  </r>
  <r>
    <s v="Unknown"/>
    <x v="17"/>
    <x v="81"/>
    <n v="4"/>
    <n v="0.5"/>
    <n v="0.5"/>
    <n v="2"/>
    <s v="Packages"/>
    <s v="Rema 1000 øresundsvej"/>
  </r>
  <r>
    <s v="South Africa"/>
    <x v="17"/>
    <x v="251"/>
    <n v="3"/>
    <n v="0.75"/>
    <n v="0.75"/>
    <n v="2.25"/>
    <s v="Packages"/>
    <s v="Netto backersvej 19"/>
  </r>
  <r>
    <s v="unknown"/>
    <x v="17"/>
    <x v="10"/>
    <n v="1"/>
    <n v="1"/>
    <n v="1"/>
    <n v="1"/>
    <s v="Peaces"/>
    <s v="Rema 1000 Kastrupvej"/>
  </r>
  <r>
    <s v="Greece"/>
    <x v="17"/>
    <x v="62"/>
    <n v="3"/>
    <n v="0.6"/>
    <n v="0.6"/>
    <n v="1.7999999999999998"/>
    <s v="Boxes"/>
    <s v="Rema 1000 øresundsvej"/>
  </r>
  <r>
    <s v="Mexico"/>
    <x v="17"/>
    <x v="52"/>
    <n v="2"/>
    <n v="0.4"/>
    <n v="0.4"/>
    <n v="0.8"/>
    <s v="Boxes"/>
    <s v="Rema 1000 Kastrupvej"/>
  </r>
  <r>
    <s v="Denmark"/>
    <x v="17"/>
    <x v="50"/>
    <n v="2"/>
    <n v="1.5"/>
    <n v="1.5"/>
    <n v="3"/>
    <s v="Packages"/>
    <s v="Rema 1000 Kastrupvej"/>
  </r>
  <r>
    <s v="Turkey"/>
    <x v="17"/>
    <x v="197"/>
    <n v="1"/>
    <n v="0.4"/>
    <n v="0.4"/>
    <n v="0.4"/>
    <s v="Boxes"/>
    <s v="Rema 1000 øresundsvej"/>
  </r>
  <r>
    <s v="Denmark"/>
    <x v="17"/>
    <x v="60"/>
    <n v="6"/>
    <n v="1"/>
    <n v="1"/>
    <n v="6"/>
    <s v="Peaces"/>
    <s v="Rema 1000 Kastrupvej"/>
  </r>
  <r>
    <s v="Spain"/>
    <x v="17"/>
    <x v="55"/>
    <n v="2"/>
    <n v="0.5"/>
    <n v="0.5"/>
    <n v="1"/>
    <s v="Packages"/>
    <s v="Rema 1000 øresundsvej"/>
  </r>
  <r>
    <s v="Denmark"/>
    <x v="17"/>
    <x v="28"/>
    <n v="4"/>
    <n v="0.25"/>
    <n v="0.25"/>
    <n v="1"/>
    <s v="Packages"/>
    <s v="Rema 1000 Kastrupvej"/>
  </r>
  <r>
    <s v="Denmark"/>
    <x v="17"/>
    <x v="168"/>
    <n v="2"/>
    <n v="0.3"/>
    <n v="0.3"/>
    <n v="0.6"/>
    <s v="Peaces"/>
    <s v="Rema 1000 Kastrupvej"/>
  </r>
  <r>
    <s v="Unknown"/>
    <x v="17"/>
    <x v="131"/>
    <n v="1"/>
    <n v="0.2"/>
    <n v="0.2"/>
    <n v="0.2"/>
    <s v="Peaces"/>
    <s v="Rema 1000 øresundsvej"/>
  </r>
  <r>
    <s v="Denmark"/>
    <x v="17"/>
    <x v="0"/>
    <n v="2"/>
    <n v="0.5"/>
    <n v="0.5"/>
    <n v="1"/>
    <s v="Boxes"/>
    <s v="Rema 1000 ParmaGade"/>
  </r>
  <r>
    <s v="South Africa"/>
    <x v="17"/>
    <x v="52"/>
    <n v="5"/>
    <n v="0.2"/>
    <n v="0.2"/>
    <n v="1"/>
    <s v="Boxes"/>
    <s v="Rema 1000 ParmaGade"/>
  </r>
  <r>
    <s v="Holland"/>
    <x v="17"/>
    <x v="54"/>
    <n v="2"/>
    <n v="0.5"/>
    <n v="0.5"/>
    <n v="1"/>
    <s v="Packages"/>
    <s v="Rema 1000 Kastrupvej"/>
  </r>
  <r>
    <s v="Spain"/>
    <x v="17"/>
    <x v="53"/>
    <n v="2"/>
    <n v="0.1"/>
    <n v="0.1"/>
    <n v="0.2"/>
    <s v="Packages"/>
    <s v="Rema 1000 ParmaGade"/>
  </r>
  <r>
    <s v="Denmark"/>
    <x v="17"/>
    <x v="66"/>
    <n v="2"/>
    <n v="0.4"/>
    <n v="0.4"/>
    <n v="0.8"/>
    <s v="Packages"/>
    <s v="Rema 1000 Kastrupvej"/>
  </r>
  <r>
    <s v="Spain"/>
    <x v="17"/>
    <x v="53"/>
    <n v="1"/>
    <n v="0.2"/>
    <n v="0.2"/>
    <n v="0.2"/>
    <s v="Packages"/>
    <s v="Rema 1000 ParmaGade"/>
  </r>
  <r>
    <s v="unknown"/>
    <x v="17"/>
    <x v="50"/>
    <n v="30"/>
    <n v="0.1"/>
    <n v="0.1"/>
    <n v="3"/>
    <s v="Peaces"/>
    <s v="Rema 1000 Kastrupvej"/>
  </r>
  <r>
    <s v="Spain"/>
    <x v="17"/>
    <x v="54"/>
    <n v="3"/>
    <n v="0.2"/>
    <n v="0.2"/>
    <n v="0.60000000000000009"/>
    <s v="Packages"/>
    <s v="Rema 1000 ParmaGade"/>
  </r>
  <r>
    <s v="Denmark"/>
    <x v="17"/>
    <x v="252"/>
    <n v="5"/>
    <n v="15"/>
    <n v="15"/>
    <n v="75"/>
    <s v="Packages"/>
    <s v="Meyers"/>
  </r>
  <r>
    <s v="Denmark"/>
    <x v="17"/>
    <x v="64"/>
    <n v="1"/>
    <n v="0.5"/>
    <n v="0.5"/>
    <n v="0.5"/>
    <s v="Boxes"/>
    <s v="Rema 1000 ParmaGade"/>
  </r>
  <r>
    <s v="Netherlands"/>
    <x v="17"/>
    <x v="54"/>
    <n v="1"/>
    <n v="0.5"/>
    <n v="0.5"/>
    <n v="0.5"/>
    <s v="Packages"/>
    <s v="Rema 1000 øresundsvej"/>
  </r>
  <r>
    <s v="Holland"/>
    <x v="17"/>
    <x v="253"/>
    <n v="4"/>
    <n v="0.5"/>
    <n v="0.5"/>
    <n v="2"/>
    <s v="Packages"/>
    <s v="Rema 1000 Kastrupvej"/>
  </r>
  <r>
    <s v="."/>
    <x v="17"/>
    <x v="0"/>
    <n v="1"/>
    <n v="3"/>
    <n v="3"/>
    <n v="3"/>
    <s v="Boxes"/>
    <s v="Rema 1000 ParmaGade"/>
  </r>
  <r>
    <s v="Denmark"/>
    <x v="17"/>
    <x v="32"/>
    <n v="9"/>
    <n v="1"/>
    <n v="1"/>
    <n v="9"/>
    <s v="Packages"/>
    <s v="Rema 1000 Kastrupvej"/>
  </r>
  <r>
    <s v="Denmark"/>
    <x v="17"/>
    <x v="66"/>
    <n v="7"/>
    <n v="0.2"/>
    <n v="0.2"/>
    <n v="1.4000000000000001"/>
    <s v="Peaces"/>
    <s v="Rema 1000 Kastrupvej"/>
  </r>
  <r>
    <s v="Denmark"/>
    <x v="17"/>
    <x v="32"/>
    <n v="3"/>
    <n v="0.25"/>
    <n v="0.25"/>
    <n v="0.75"/>
    <s v="Packages"/>
    <s v="Rema 1000 Kastrupvej"/>
  </r>
  <r>
    <s v="Germany"/>
    <x v="17"/>
    <x v="254"/>
    <n v="4"/>
    <n v="0.2"/>
    <n v="0.2"/>
    <n v="0.8"/>
    <s v="Peaces"/>
    <s v="Rema 1000 Kastrupvej"/>
  </r>
  <r>
    <s v="Holland"/>
    <x v="17"/>
    <x v="64"/>
    <n v="4"/>
    <n v="0.5"/>
    <n v="0.5"/>
    <n v="2"/>
    <s v="Boxes"/>
    <s v="Netto backersvej"/>
  </r>
  <r>
    <s v="Denmark"/>
    <x v="17"/>
    <x v="33"/>
    <n v="3"/>
    <n v="0.4"/>
    <n v="0.4"/>
    <n v="1.2000000000000002"/>
    <s v="Packages"/>
    <s v="Netto amagerborgsde 2301"/>
  </r>
  <r>
    <s v="."/>
    <x v="17"/>
    <x v="66"/>
    <n v="6"/>
    <n v="0.1"/>
    <n v="0.1"/>
    <n v="0.60000000000000009"/>
    <s v="Peaces"/>
    <s v="Rema 1000 ParmaGade"/>
  </r>
  <r>
    <s v="Spain"/>
    <x v="17"/>
    <x v="66"/>
    <n v="3"/>
    <n v="0.2"/>
    <n v="0.2"/>
    <n v="0.60000000000000009"/>
    <s v="Boxes"/>
    <s v="Rema 1000 ParmaGade"/>
  </r>
  <r>
    <s v="Denmark"/>
    <x v="17"/>
    <x v="96"/>
    <n v="2"/>
    <n v="0.3"/>
    <n v="0.3"/>
    <n v="0.6"/>
    <s v="Peaces"/>
    <s v="Rema 1000 Amagerstrandvej 108"/>
  </r>
  <r>
    <s v="Spain"/>
    <x v="17"/>
    <x v="53"/>
    <n v="1"/>
    <n v="0.25"/>
    <n v="0.25"/>
    <n v="0.25"/>
    <s v="Packages"/>
    <s v="Rema 1000 ParmaGade"/>
  </r>
  <r>
    <s v="Denmark"/>
    <x v="17"/>
    <x v="9"/>
    <n v="1"/>
    <n v="0.2"/>
    <n v="0.2"/>
    <n v="0.2"/>
    <s v="Peaces"/>
    <s v="Rema 1000 ParmaGade"/>
  </r>
  <r>
    <s v="Denmark"/>
    <x v="17"/>
    <x v="33"/>
    <n v="2"/>
    <n v="0.3"/>
    <n v="0.3"/>
    <n v="0.6"/>
    <s v="Packages"/>
    <s v="Rema 1000 Amagerstrandvej 108"/>
  </r>
  <r>
    <s v="."/>
    <x v="17"/>
    <x v="15"/>
    <n v="3"/>
    <n v="0.1"/>
    <n v="0.1"/>
    <n v="0.30000000000000004"/>
    <s v="Peaces"/>
    <s v="Rema 1000 ParmaGade"/>
  </r>
  <r>
    <s v="Ecuador"/>
    <x v="17"/>
    <x v="15"/>
    <n v="2"/>
    <n v="0.25"/>
    <n v="0.25"/>
    <n v="0.5"/>
    <s v="Packages"/>
    <s v="Rema 1000 ParmaGade"/>
  </r>
  <r>
    <s v="."/>
    <x v="17"/>
    <x v="54"/>
    <n v="1"/>
    <n v="0.1"/>
    <n v="0.1"/>
    <n v="0.1"/>
    <s v="Packages"/>
    <s v="Rema 1000 ParmaGade"/>
  </r>
  <r>
    <s v="Denmark"/>
    <x v="17"/>
    <x v="59"/>
    <n v="2"/>
    <n v="0.5"/>
    <n v="0.5"/>
    <n v="1"/>
    <s v="Packages"/>
    <s v="Rema 1000 Amagerstrandvej 108"/>
  </r>
  <r>
    <s v="."/>
    <x v="17"/>
    <x v="96"/>
    <n v="1"/>
    <n v="0.5"/>
    <n v="0.5"/>
    <n v="0.5"/>
    <s v="Boxes"/>
    <s v="Rema 1000 ParmaGade"/>
  </r>
  <r>
    <s v="Denmark"/>
    <x v="17"/>
    <x v="9"/>
    <n v="1"/>
    <n v="0.1"/>
    <n v="0.1"/>
    <n v="0.1"/>
    <s v="Peaces"/>
    <s v="Netto Bakersvej"/>
  </r>
  <r>
    <s v="Dominican Republic"/>
    <x v="17"/>
    <x v="15"/>
    <n v="2"/>
    <n v="0.4"/>
    <n v="0.4"/>
    <n v="0.8"/>
    <s v="Packages"/>
    <s v="Rema 1000 Amagerstrandvej 108"/>
  </r>
  <r>
    <s v="Denmark"/>
    <x v="17"/>
    <x v="255"/>
    <n v="1"/>
    <n v="0.2"/>
    <n v="0.2"/>
    <n v="0.2"/>
    <s v="Packages"/>
    <s v="Netto amabrogade"/>
  </r>
  <r>
    <s v="."/>
    <x v="17"/>
    <x v="81"/>
    <n v="1"/>
    <n v="0.5"/>
    <n v="0.5"/>
    <n v="0.5"/>
    <s v="Packages"/>
    <s v="Rema 1000 ParmaGade"/>
  </r>
  <r>
    <s v="Unkown"/>
    <x v="17"/>
    <x v="52"/>
    <n v="2"/>
    <n v="0.1"/>
    <n v="0.1"/>
    <n v="0.2"/>
    <s v="Peaces"/>
    <s v="Rema 1000 Amagerstrandvej 108"/>
  </r>
  <r>
    <s v="Denmark"/>
    <x v="17"/>
    <x v="21"/>
    <n v="3"/>
    <n v="0.8"/>
    <n v="0.8"/>
    <n v="2.4000000000000004"/>
    <s v="Peaces"/>
    <s v="Rema 1000 Amagerstrandvej 108"/>
  </r>
  <r>
    <s v="Denmark"/>
    <x v="17"/>
    <x v="9"/>
    <n v="1"/>
    <n v="0.2"/>
    <n v="0.2"/>
    <n v="0.2"/>
    <s v="Peaces"/>
    <s v="Rema 1000 Amagerstrandvej 108"/>
  </r>
  <r>
    <s v="Denmark"/>
    <x v="17"/>
    <x v="60"/>
    <n v="2"/>
    <n v="0.2"/>
    <n v="0.2"/>
    <n v="0.4"/>
    <s v="Peaces"/>
    <s v="Rema 1000 Amagerstrandvej 108"/>
  </r>
  <r>
    <s v="Germany"/>
    <x v="17"/>
    <x v="68"/>
    <n v="3"/>
    <n v="1"/>
    <n v="1"/>
    <n v="3"/>
    <s v="Packages"/>
    <s v="Netto Amagerbrogade 230"/>
  </r>
  <r>
    <s v="Spain"/>
    <x v="17"/>
    <x v="256"/>
    <n v="2"/>
    <n v="125"/>
    <n v="0.125"/>
    <n v="0.25"/>
    <s v="Boxes"/>
    <s v="Rema 1000 Amagerstrandvej 108"/>
  </r>
  <r>
    <s v="Denmark"/>
    <x v="17"/>
    <x v="21"/>
    <n v="4"/>
    <n v="0.25"/>
    <n v="0.25"/>
    <n v="1"/>
    <s v="Peaces"/>
    <s v="Rema 1000 ParmaGade"/>
  </r>
  <r>
    <s v="Denmark"/>
    <x v="17"/>
    <x v="96"/>
    <n v="2"/>
    <n v="0.3"/>
    <n v="0.3"/>
    <n v="0.6"/>
    <s v="Peaces"/>
    <s v="Rema 1000 ParmaGade"/>
  </r>
  <r>
    <s v="Unknown"/>
    <x v="17"/>
    <x v="96"/>
    <n v="1"/>
    <n v="1.5"/>
    <n v="1.5"/>
    <n v="1.5"/>
    <s v="Boxes"/>
    <s v="Rema 1000 Amagerstrandvej 108"/>
  </r>
  <r>
    <s v="dk"/>
    <x v="18"/>
    <x v="50"/>
    <n v="1"/>
    <n v="0.6"/>
    <n v="0.6"/>
    <n v="0.6"/>
    <s v="Packages"/>
    <s v="rema 1000 parmagade"/>
  </r>
  <r>
    <s v="Netherlands"/>
    <x v="18"/>
    <x v="52"/>
    <n v="1"/>
    <n v="0.4"/>
    <n v="0.4"/>
    <n v="0.4"/>
    <s v="Packages"/>
    <s v="Netto Backersvej"/>
  </r>
  <r>
    <s v="Spain"/>
    <x v="18"/>
    <x v="52"/>
    <n v="4"/>
    <n v="1.5"/>
    <n v="1.5"/>
    <n v="6"/>
    <s v="Boxes"/>
    <s v="Netto Kastrupvej"/>
  </r>
  <r>
    <s v="Denmark"/>
    <x v="18"/>
    <x v="32"/>
    <n v="3"/>
    <n v="0.6"/>
    <n v="0.6"/>
    <n v="1.7999999999999998"/>
    <s v="Peaces"/>
    <s v="Netto amager landevej"/>
  </r>
  <r>
    <s v="Spain"/>
    <x v="18"/>
    <x v="257"/>
    <n v="2"/>
    <n v="0.2"/>
    <n v="0.2"/>
    <n v="0.4"/>
    <s v="Packages"/>
    <s v="Netto Amagerbrogade 239"/>
  </r>
  <r>
    <s v="Denmark"/>
    <x v="18"/>
    <x v="66"/>
    <n v="4"/>
    <n v="0.25"/>
    <n v="0.25"/>
    <n v="1"/>
    <s v="Peaces"/>
    <s v="Rema 1000 kastrupvej"/>
  </r>
  <r>
    <s v="Denmark"/>
    <x v="18"/>
    <x v="67"/>
    <n v="4"/>
    <n v="1"/>
    <n v="1"/>
    <n v="4"/>
    <s v="Packages"/>
    <s v="Rema 1000 Kastelsvej"/>
  </r>
  <r>
    <s v="Ecuador"/>
    <x v="18"/>
    <x v="15"/>
    <n v="1"/>
    <n v="8"/>
    <n v="8"/>
    <n v="8"/>
    <s v="Boxes"/>
    <s v="Rema 1000 Finsensvej"/>
  </r>
  <r>
    <s v="Denmark"/>
    <x v="18"/>
    <x v="0"/>
    <n v="6"/>
    <n v="6"/>
    <n v="6"/>
    <n v="36"/>
    <s v="Boxes"/>
    <s v="Rema 1000 Ã˜restads Boulevard 58"/>
  </r>
  <r>
    <s v="Denmark"/>
    <x v="18"/>
    <x v="9"/>
    <n v="3"/>
    <n v="0.3"/>
    <n v="0.3"/>
    <n v="0.89999999999999991"/>
    <s v="Peaces"/>
    <s v="Rema 1000 Kastrupvej"/>
  </r>
  <r>
    <s v="Spain"/>
    <x v="18"/>
    <x v="54"/>
    <n v="3"/>
    <n v="0.05"/>
    <n v="0.05"/>
    <n v="0.15000000000000002"/>
    <s v="Peaces"/>
    <s v="Netto Amagerbrogade 239"/>
  </r>
  <r>
    <s v="Denmark"/>
    <x v="18"/>
    <x v="81"/>
    <n v="1"/>
    <n v="1"/>
    <n v="1"/>
    <n v="1"/>
    <s v="Peaces"/>
    <s v="Rema 1000 Kastrupvej"/>
  </r>
  <r>
    <s v="Spain"/>
    <x v="18"/>
    <x v="66"/>
    <n v="8"/>
    <n v="1.5"/>
    <n v="1.5"/>
    <n v="12"/>
    <s v="Peaces"/>
    <s v="Netto Maglebytorv 4"/>
  </r>
  <r>
    <s v="South Africa"/>
    <x v="18"/>
    <x v="39"/>
    <n v="1"/>
    <n v="0.75"/>
    <n v="0.75"/>
    <n v="0.75"/>
    <s v="Packages"/>
    <s v="Netto Maglebytorv 4"/>
  </r>
  <r>
    <s v="Denmark"/>
    <x v="18"/>
    <x v="258"/>
    <n v="24"/>
    <n v="2"/>
    <n v="2"/>
    <n v="48"/>
    <s v="Peaces"/>
    <s v="Netto Tårnby Torv"/>
  </r>
  <r>
    <s v="Denmark"/>
    <x v="19"/>
    <x v="45"/>
    <n v="3"/>
    <n v="0.8"/>
    <n v="0.8"/>
    <n v="2.4000000000000004"/>
    <s v="Packages"/>
    <s v="Rema 1000 parmagade"/>
  </r>
  <r>
    <s v="Denmark"/>
    <x v="19"/>
    <x v="50"/>
    <n v="2"/>
    <n v="1"/>
    <n v="1"/>
    <n v="2"/>
    <s v="Packages"/>
    <s v="Netto Amagebrogade 239"/>
  </r>
  <r>
    <s v="Unknown"/>
    <x v="19"/>
    <x v="48"/>
    <n v="2"/>
    <n v="0.3"/>
    <n v="0.3"/>
    <n v="0.6"/>
    <s v="Peaces"/>
    <s v="Netto Amagebrogade 239"/>
  </r>
  <r>
    <s v="Denmark"/>
    <x v="19"/>
    <x v="9"/>
    <n v="2"/>
    <n v="0.8"/>
    <n v="0.8"/>
    <n v="1.6"/>
    <s v="Peaces"/>
    <s v="Netto Amagerlandevej 30"/>
  </r>
  <r>
    <s v="Denmark"/>
    <x v="19"/>
    <x v="9"/>
    <n v="5"/>
    <n v="0.4"/>
    <n v="0.4"/>
    <n v="2"/>
    <s v="Peaces"/>
    <s v="Netto amagerbrogade 239"/>
  </r>
  <r>
    <s v="Spain"/>
    <x v="19"/>
    <x v="54"/>
    <n v="2"/>
    <n v="0.15"/>
    <n v="0.15"/>
    <n v="0.3"/>
    <s v="Packages"/>
    <s v="Rema Rundtholtsvej"/>
  </r>
  <r>
    <s v="Denmark"/>
    <x v="19"/>
    <x v="0"/>
    <n v="4"/>
    <n v="0.1"/>
    <n v="0.1"/>
    <n v="0.4"/>
    <s v="Peaces"/>
    <s v="Rema njalsgade 207"/>
  </r>
  <r>
    <s v="Unknown"/>
    <x v="19"/>
    <x v="60"/>
    <n v="1"/>
    <n v="0.6"/>
    <n v="0.6"/>
    <n v="0.6"/>
    <s v="Packages"/>
    <s v="Rema 1000 amager strandvej"/>
  </r>
  <r>
    <s v="Unknown"/>
    <x v="19"/>
    <x v="154"/>
    <n v="3"/>
    <n v="2"/>
    <n v="2"/>
    <n v="6"/>
    <s v="Peaces"/>
    <s v="Netto Møllersvej"/>
  </r>
  <r>
    <s v="Danmark"/>
    <x v="20"/>
    <x v="120"/>
    <n v="1"/>
    <n v="1"/>
    <n v="1"/>
    <n v="1"/>
    <s v="Boxes"/>
    <s v="Netto Amager landevej"/>
  </r>
  <r>
    <s v="Denmark"/>
    <x v="20"/>
    <x v="42"/>
    <n v="4"/>
    <n v="0.8"/>
    <n v="0.8"/>
    <n v="3.2"/>
    <s v="Packages"/>
    <s v="Rema 1000 øresundsvej"/>
  </r>
  <r>
    <s v="Denmark"/>
    <x v="20"/>
    <x v="42"/>
    <n v="1"/>
    <n v="7"/>
    <n v="7"/>
    <n v="7"/>
    <s v="Boxes"/>
    <s v="Netto amagebrogade 238"/>
  </r>
  <r>
    <s v="Poland"/>
    <x v="20"/>
    <x v="70"/>
    <n v="2"/>
    <n v="0.4"/>
    <n v="0.4"/>
    <n v="0.8"/>
    <s v="Packages"/>
    <s v="Rema 1000 Anager Strandvej"/>
  </r>
  <r>
    <s v="Netherlands"/>
    <x v="20"/>
    <x v="259"/>
    <n v="3"/>
    <n v="0.1"/>
    <n v="0.1"/>
    <n v="0.30000000000000004"/>
    <s v="Boxes"/>
    <s v="Rema 1000"/>
  </r>
  <r>
    <s v="Spanien"/>
    <x v="20"/>
    <x v="175"/>
    <n v="2"/>
    <n v="0.13"/>
    <n v="0.13"/>
    <n v="0.26"/>
    <s v="Boxes"/>
    <s v="Rema 1000 kastrupvej"/>
  </r>
  <r>
    <s v="Denmark"/>
    <x v="20"/>
    <x v="50"/>
    <n v="2"/>
    <n v="1.4"/>
    <n v="1.4"/>
    <n v="2.8"/>
    <s v="Packages"/>
    <s v="Netto Amagerlandevej"/>
  </r>
  <r>
    <s v="Danmark"/>
    <x v="20"/>
    <x v="42"/>
    <n v="2"/>
    <n v="0.9"/>
    <n v="0.9"/>
    <n v="1.8"/>
    <s v="Packages"/>
    <s v="Rema 1000 parmagade"/>
  </r>
  <r>
    <s v="Danmark"/>
    <x v="20"/>
    <x v="42"/>
    <n v="2"/>
    <n v="0.6"/>
    <n v="0.6"/>
    <n v="1.2"/>
    <s v="Packages"/>
    <s v="Rema 1000 parmagade"/>
  </r>
  <r>
    <s v="Danmark"/>
    <x v="20"/>
    <x v="42"/>
    <n v="2"/>
    <n v="0.6"/>
    <n v="0.6"/>
    <n v="1.2"/>
    <s v="Packages"/>
    <s v="Rema 1000 parmagade"/>
  </r>
  <r>
    <s v="Danmark"/>
    <x v="20"/>
    <x v="42"/>
    <n v="1"/>
    <n v="1"/>
    <n v="1"/>
    <n v="1"/>
    <s v="Packages"/>
    <s v="Rema 1000 parmagade"/>
  </r>
  <r>
    <s v="Danmark"/>
    <x v="20"/>
    <x v="42"/>
    <n v="1"/>
    <n v="0.4"/>
    <n v="0.4"/>
    <n v="0.4"/>
    <s v="Packages"/>
    <s v="Rema 1000 parmagade"/>
  </r>
  <r>
    <s v="Danmark"/>
    <x v="20"/>
    <x v="42"/>
    <n v="1"/>
    <n v="0.5"/>
    <n v="0.5"/>
    <n v="0.5"/>
    <s v="Packages"/>
    <s v="Rema 1000 parmagade"/>
  </r>
  <r>
    <s v="Morocco"/>
    <x v="20"/>
    <x v="260"/>
    <n v="2"/>
    <n v="0.5"/>
    <n v="0.5"/>
    <n v="1"/>
    <s v="Packages"/>
    <s v="Netto Amager landvej"/>
  </r>
  <r>
    <s v="Unknown"/>
    <x v="20"/>
    <x v="7"/>
    <n v="100"/>
    <n v="0.2"/>
    <n v="0.2"/>
    <n v="20"/>
    <s v="Peaces"/>
    <s v="Netto Tårnby torv"/>
  </r>
  <r>
    <s v="Denmark"/>
    <x v="20"/>
    <x v="42"/>
    <n v="1"/>
    <n v="0.6"/>
    <n v="0.6"/>
    <n v="0.6"/>
    <s v="Packages"/>
    <s v="Rema 1000 Parmagade"/>
  </r>
  <r>
    <s v="Danmark"/>
    <x v="20"/>
    <x v="261"/>
    <n v="1"/>
    <n v="1"/>
    <n v="1"/>
    <n v="1"/>
    <s v="Packages"/>
    <s v="rema1000 parmagade"/>
  </r>
  <r>
    <s v="Denmark"/>
    <x v="20"/>
    <x v="70"/>
    <n v="9"/>
    <n v="0.2"/>
    <n v="0.2"/>
    <n v="1.8"/>
    <s v="Packages"/>
    <s v="Rema 1000 Ã˜restads blvd"/>
  </r>
  <r>
    <s v="Danmark"/>
    <x v="20"/>
    <x v="262"/>
    <n v="7"/>
    <n v="0.6"/>
    <n v="0.6"/>
    <n v="4.2"/>
    <s v="Packages"/>
    <s v="rema1000 parmagade"/>
  </r>
  <r>
    <s v="Danmark"/>
    <x v="20"/>
    <x v="263"/>
    <n v="8"/>
    <n v="0.8"/>
    <n v="0.8"/>
    <n v="6.4"/>
    <s v="Packages"/>
    <s v="rema1000 parmagade"/>
  </r>
  <r>
    <s v="Danmark"/>
    <x v="20"/>
    <x v="264"/>
    <n v="3"/>
    <n v="0.6"/>
    <n v="0.6"/>
    <n v="1.7999999999999998"/>
    <s v="Packages"/>
    <s v="rema1000 parmagade"/>
  </r>
  <r>
    <s v="Denmark"/>
    <x v="20"/>
    <x v="265"/>
    <n v="1"/>
    <n v="0.35"/>
    <n v="0.35"/>
    <n v="0.35"/>
    <s v="Peaces"/>
    <s v="Netto"/>
  </r>
  <r>
    <s v="Spain"/>
    <x v="21"/>
    <x v="9"/>
    <n v="35"/>
    <n v="0.5"/>
    <n v="0.5"/>
    <n v="17.5"/>
    <s v="Peaces"/>
    <s v="Netto backetsvej"/>
  </r>
  <r>
    <s v="."/>
    <x v="21"/>
    <x v="9"/>
    <n v="10"/>
    <n v="0.2"/>
    <n v="0.2"/>
    <n v="2"/>
    <s v="Peaces"/>
    <s v="Rema 1000 prestada Boulevard 58"/>
  </r>
  <r>
    <s v="Denmark"/>
    <x v="21"/>
    <x v="266"/>
    <n v="1"/>
    <n v="2.2999999999999998"/>
    <n v="2.2999999999999998"/>
    <n v="2.2999999999999998"/>
    <s v="Packages"/>
    <s v="Netto møllevej"/>
  </r>
  <r>
    <s v="Danmark"/>
    <x v="21"/>
    <x v="42"/>
    <n v="3"/>
    <n v="0.9"/>
    <n v="0.9"/>
    <n v="2.7"/>
    <s v="Packages"/>
    <s v="Netto backersvej"/>
  </r>
  <r>
    <s v="Danmark"/>
    <x v="21"/>
    <x v="42"/>
    <n v="3"/>
    <n v="0.6"/>
    <n v="0.6"/>
    <n v="1.7999999999999998"/>
    <s v="Packages"/>
    <s v="Netto backersvej"/>
  </r>
  <r>
    <s v="Danmark"/>
    <x v="21"/>
    <x v="244"/>
    <n v="2"/>
    <n v="0.1"/>
    <n v="0.1"/>
    <n v="0.2"/>
    <s v="Boxes"/>
    <s v="Netto backersvej"/>
  </r>
  <r>
    <s v="Spain"/>
    <x v="21"/>
    <x v="9"/>
    <n v="6"/>
    <n v="0.5"/>
    <n v="0.5"/>
    <n v="3"/>
    <s v="Peaces"/>
    <s v="Rema 1000 kastrupvej"/>
  </r>
  <r>
    <s v="Spain"/>
    <x v="21"/>
    <x v="66"/>
    <n v="1"/>
    <n v="0.2"/>
    <n v="0.2"/>
    <n v="0.2"/>
    <s v="Packages"/>
    <s v="Rema 1000 kastrupvej"/>
  </r>
  <r>
    <s v="Italy"/>
    <x v="21"/>
    <x v="136"/>
    <n v="56"/>
    <n v="0.05"/>
    <n v="0.05"/>
    <n v="2.8000000000000003"/>
    <s v="Peaces"/>
    <s v="Netto Amager Landevej"/>
  </r>
  <r>
    <s v="Denmark"/>
    <x v="21"/>
    <x v="44"/>
    <n v="2"/>
    <n v="0.35"/>
    <n v="0.35"/>
    <n v="0.7"/>
    <s v="Packages"/>
    <s v="Netto Amager Landevej"/>
  </r>
  <r>
    <s v="Denmark"/>
    <x v="21"/>
    <x v="96"/>
    <n v="1"/>
    <n v="0.3"/>
    <n v="0.3"/>
    <n v="0.3"/>
    <s v="Peaces"/>
    <s v="Netto Amager Landevej"/>
  </r>
  <r>
    <s v="Denmark"/>
    <x v="21"/>
    <x v="147"/>
    <n v="1"/>
    <n v="0.85"/>
    <n v="0.85"/>
    <n v="0.85"/>
    <s v="Peaces"/>
    <s v="Rema 1000 Parmagade"/>
  </r>
  <r>
    <s v="Unknown"/>
    <x v="21"/>
    <x v="69"/>
    <n v="1"/>
    <n v="0.5"/>
    <n v="0.5"/>
    <n v="0.5"/>
    <s v="Peaces"/>
    <s v="Netto kystvejen"/>
  </r>
  <r>
    <s v="Netherlands"/>
    <x v="21"/>
    <x v="120"/>
    <n v="6"/>
    <n v="0.3"/>
    <n v="0.3"/>
    <n v="1.7999999999999998"/>
    <s v="Peaces"/>
    <s v="Netto møllesvej"/>
  </r>
  <r>
    <s v="Denmark"/>
    <x v="21"/>
    <x v="42"/>
    <n v="1"/>
    <n v="0.5"/>
    <n v="0.5"/>
    <n v="0.5"/>
    <s v="Packages"/>
    <s v="Rema Amager Strandvej 108"/>
  </r>
  <r>
    <s v="Danmark"/>
    <x v="21"/>
    <x v="32"/>
    <n v="1"/>
    <n v="0.05"/>
    <n v="0.05"/>
    <n v="0.05"/>
    <s v="Packages"/>
    <s v="Rema 1000 ørestads blvd"/>
  </r>
  <r>
    <s v="Germany"/>
    <x v="21"/>
    <x v="267"/>
    <n v="13"/>
    <n v="0.8"/>
    <n v="0.8"/>
    <n v="10.4"/>
    <s v="Peaces"/>
    <s v="rema 1000 orestad blv"/>
  </r>
  <r>
    <s v="Denmark"/>
    <x v="22"/>
    <x v="33"/>
    <n v="7"/>
    <n v="0.4"/>
    <n v="0.4"/>
    <n v="2.8000000000000003"/>
    <s v="Packages"/>
    <s v="Rema 1000 Kastrupvej"/>
  </r>
  <r>
    <s v="Italy"/>
    <x v="22"/>
    <x v="28"/>
    <n v="2"/>
    <n v="0.25"/>
    <n v="0.25"/>
    <n v="0.5"/>
    <s v="Packages"/>
    <s v="Rema 1000 Kastrupvej"/>
  </r>
  <r>
    <s v="Feb"/>
    <x v="22"/>
    <x v="163"/>
    <n v="1"/>
    <n v="0.1"/>
    <n v="0.1"/>
    <n v="0.1"/>
    <s v="Peaces"/>
    <s v="Rema 1000 parmegade"/>
  </r>
  <r>
    <s v="Denmark"/>
    <x v="22"/>
    <x v="42"/>
    <n v="5"/>
    <n v="3"/>
    <n v="3"/>
    <n v="15"/>
    <s v="Packages"/>
    <s v="Netto amagerbrogade 239"/>
  </r>
  <r>
    <s v="Spain"/>
    <x v="22"/>
    <x v="9"/>
    <n v="6"/>
    <n v="3"/>
    <n v="3"/>
    <n v="18"/>
    <s v="Peaces"/>
    <s v="Rema 1000 Ã˜resundvej"/>
  </r>
  <r>
    <s v="unknown"/>
    <x v="22"/>
    <x v="16"/>
    <n v="1"/>
    <n v="1"/>
    <n v="1"/>
    <n v="1"/>
    <s v="Peaces"/>
    <s v="Rema 1000 Ã˜resundvej"/>
  </r>
  <r>
    <s v="Unknown"/>
    <x v="22"/>
    <x v="67"/>
    <n v="5"/>
    <n v="0.7"/>
    <n v="0.7"/>
    <n v="3.5"/>
    <s v="Packages"/>
    <s v="Rema 1000 kastrupvej"/>
  </r>
  <r>
    <s v="Unknown"/>
    <x v="22"/>
    <x v="69"/>
    <n v="1"/>
    <n v="0.5"/>
    <n v="0.5"/>
    <n v="0.5"/>
    <s v="Peaces"/>
    <s v="Rema 1000 Ã˜resundvej"/>
  </r>
  <r>
    <s v="Denmark"/>
    <x v="22"/>
    <x v="42"/>
    <n v="2"/>
    <n v="0.92"/>
    <n v="0.92"/>
    <n v="1.84"/>
    <s v="Packages"/>
    <s v="Rema 1000 Parmagade"/>
  </r>
  <r>
    <s v="Denmark"/>
    <x v="22"/>
    <x v="42"/>
    <n v="11"/>
    <n v="0.5"/>
    <n v="0.5"/>
    <n v="5.5"/>
    <s v="Packages"/>
    <s v="Rema 1000 Ã˜resundvej"/>
  </r>
  <r>
    <s v="Denmark"/>
    <x v="22"/>
    <x v="268"/>
    <n v="1"/>
    <n v="0.4"/>
    <n v="0.4"/>
    <n v="0.4"/>
    <s v="Jars"/>
    <s v="Netto Kystvejen"/>
  </r>
  <r>
    <s v="Denmark"/>
    <x v="22"/>
    <x v="57"/>
    <n v="2"/>
    <n v="0.3"/>
    <n v="0.3"/>
    <n v="0.6"/>
    <s v="Boxes"/>
    <s v="Netto Tårnby Torv 11"/>
  </r>
  <r>
    <s v="Denmark"/>
    <x v="22"/>
    <x v="50"/>
    <n v="7"/>
    <n v="2"/>
    <n v="2"/>
    <n v="14"/>
    <s v="Packages"/>
    <s v="Netto tarnby torv"/>
  </r>
  <r>
    <s v="Denmark"/>
    <x v="22"/>
    <x v="269"/>
    <n v="3"/>
    <n v="0.47"/>
    <n v="0.47"/>
    <n v="1.41"/>
    <s v="Packages"/>
    <s v="Netto Møllevej 14B"/>
  </r>
  <r>
    <s v="Denmark"/>
    <x v="22"/>
    <x v="42"/>
    <n v="7"/>
    <n v="1"/>
    <n v="1"/>
    <n v="7"/>
    <s v="Packages"/>
    <s v="Netto Møllevej 14B"/>
  </r>
  <r>
    <s v="Denmark"/>
    <x v="22"/>
    <x v="270"/>
    <n v="8"/>
    <n v="0.14000000000000001"/>
    <n v="0.14000000000000001"/>
    <n v="1.1200000000000001"/>
    <s v="Boxes"/>
    <s v="Netto Tårnby Torv"/>
  </r>
  <r>
    <s v="Denmark"/>
    <x v="22"/>
    <x v="269"/>
    <n v="1"/>
    <n v="0.42"/>
    <n v="0.42"/>
    <n v="0.42"/>
    <s v="Packages"/>
    <s v="Netto Tårnby Torv"/>
  </r>
  <r>
    <s v="Denmark"/>
    <x v="22"/>
    <x v="42"/>
    <n v="13"/>
    <n v="0.5"/>
    <n v="0.5"/>
    <n v="6.5"/>
    <s v="Packages"/>
    <s v="Netto Kystvejen"/>
  </r>
  <r>
    <s v="Denmark"/>
    <x v="22"/>
    <x v="269"/>
    <n v="1"/>
    <n v="0.42"/>
    <n v="0.42"/>
    <n v="0.42"/>
    <s v="Packages"/>
    <s v="Netto Kystvejen"/>
  </r>
  <r>
    <s v="Afghanistan"/>
    <x v="22"/>
    <x v="47"/>
    <n v="1"/>
    <n v="0.5"/>
    <n v="0.5"/>
    <n v="0.5"/>
    <s v="Peaces"/>
    <s v="Rema 1000 Finsenvej"/>
  </r>
  <r>
    <s v="Unknown"/>
    <x v="22"/>
    <x v="0"/>
    <n v="1"/>
    <n v="0.1"/>
    <n v="0.1"/>
    <n v="0.1"/>
    <s v="Peaces"/>
    <s v="Rema 1000 Finsenvej"/>
  </r>
  <r>
    <s v="Denmark"/>
    <x v="22"/>
    <x v="64"/>
    <n v="1"/>
    <n v="0.5"/>
    <n v="0.5"/>
    <n v="0.5"/>
    <s v="Packages"/>
    <s v="Netto tarnby torv"/>
  </r>
  <r>
    <s v="Denmark"/>
    <x v="22"/>
    <x v="0"/>
    <n v="1"/>
    <n v="1.5"/>
    <n v="1.5"/>
    <n v="1.5"/>
    <s v="Packages"/>
    <s v="Netto Møllevej 14B"/>
  </r>
  <r>
    <s v="Denmark"/>
    <x v="22"/>
    <x v="271"/>
    <n v="6"/>
    <n v="0.7"/>
    <n v="0.7"/>
    <n v="4.1999999999999993"/>
    <s v="Jars"/>
    <s v="Netto Tårnby Torv"/>
  </r>
  <r>
    <s v="Peru"/>
    <x v="23"/>
    <x v="130"/>
    <n v="3"/>
    <n v="0.13"/>
    <n v="0.13"/>
    <n v="0.39"/>
    <s v="Boxes"/>
    <s v="Rema 1000 Amager Strandvej"/>
  </r>
  <r>
    <s v="Denmark"/>
    <x v="23"/>
    <x v="272"/>
    <n v="7"/>
    <n v="0.36"/>
    <n v="0.36"/>
    <n v="2.52"/>
    <s v="Packages"/>
    <s v="Netto Amagerbrogade 239"/>
  </r>
  <r>
    <s v="Spain"/>
    <x v="23"/>
    <x v="202"/>
    <n v="3"/>
    <n v="0.4"/>
    <n v="0.4"/>
    <n v="1.2000000000000002"/>
    <s v="Boxes"/>
    <s v="A.M. Rosengaard A/S"/>
  </r>
  <r>
    <s v="Unknown"/>
    <x v="23"/>
    <x v="123"/>
    <n v="9"/>
    <n v="0.1"/>
    <n v="0.1"/>
    <n v="0.9"/>
    <s v="Peaces"/>
    <s v="Rema 1000 Ã˜resundsvej"/>
  </r>
  <r>
    <s v="Marocco"/>
    <x v="23"/>
    <x v="64"/>
    <n v="1"/>
    <n v="0.5"/>
    <n v="0.5"/>
    <n v="0.5"/>
    <s v="Boxes"/>
    <s v="Rema 1000 Ã˜resundsvej"/>
  </r>
  <r>
    <s v="Spain"/>
    <x v="23"/>
    <x v="64"/>
    <n v="1"/>
    <n v="0.4"/>
    <n v="0.4"/>
    <n v="0.4"/>
    <s v="Packages"/>
    <s v="Rema 1000 kastrupvej"/>
  </r>
  <r>
    <s v="Colombia"/>
    <x v="23"/>
    <x v="52"/>
    <n v="1"/>
    <n v="0.25"/>
    <n v="0.25"/>
    <n v="0.25"/>
    <s v="Packages"/>
    <s v="Rema 1000 Ã˜resundsvej"/>
  </r>
  <r>
    <s v="Denmark"/>
    <x v="23"/>
    <x v="16"/>
    <n v="1"/>
    <n v="0.1"/>
    <n v="0.1"/>
    <n v="0.1"/>
    <s v="Packages"/>
    <s v="Rema 1000 kastrupvej"/>
  </r>
  <r>
    <s v="Spain"/>
    <x v="23"/>
    <x v="54"/>
    <n v="5"/>
    <n v="0.3"/>
    <n v="0.3"/>
    <n v="1.5"/>
    <s v="Packages"/>
    <s v="Netto backersvej"/>
  </r>
  <r>
    <s v="Italy"/>
    <x v="23"/>
    <x v="273"/>
    <n v="1"/>
    <n v="7.0000000000000007E-2"/>
    <n v="7.0000000000000007E-2"/>
    <n v="7.0000000000000007E-2"/>
    <s v="Packages"/>
    <s v="Rema 1000 Ã˜resundsvej"/>
  </r>
  <r>
    <s v="Italy"/>
    <x v="23"/>
    <x v="274"/>
    <n v="1"/>
    <n v="7.0000000000000007E-2"/>
    <n v="7.0000000000000007E-2"/>
    <n v="7.0000000000000007E-2"/>
    <s v="Packages"/>
    <s v="Rema 1000 Ã˜resundsvej"/>
  </r>
  <r>
    <s v="Denmark22/"/>
    <x v="23"/>
    <x v="42"/>
    <n v="5"/>
    <n v="1"/>
    <n v="1"/>
    <n v="5"/>
    <s v="Packages"/>
    <s v="Rema 1000 kastrupvej"/>
  </r>
  <r>
    <s v="Denmark"/>
    <x v="23"/>
    <x v="208"/>
    <n v="1"/>
    <n v="0.1"/>
    <n v="0.1"/>
    <n v="0.1"/>
    <s v="Packages"/>
    <s v="Rema 1000 Ã˜resundsvej"/>
  </r>
  <r>
    <s v="Denmark"/>
    <x v="23"/>
    <x v="42"/>
    <n v="2"/>
    <n v="0.5"/>
    <n v="0.5"/>
    <n v="1"/>
    <s v="Packages"/>
    <s v="Rema 1000 kastrupvej"/>
  </r>
  <r>
    <s v="Spain"/>
    <x v="23"/>
    <x v="169"/>
    <n v="1"/>
    <n v="0.2"/>
    <n v="0.2"/>
    <n v="0.2"/>
    <s v="Packages"/>
    <s v="Rema 1000 Ã˜resundsvej"/>
  </r>
  <r>
    <s v="Denmark"/>
    <x v="23"/>
    <x v="42"/>
    <n v="1"/>
    <n v="0.93"/>
    <n v="0.93"/>
    <n v="0.93"/>
    <s v="Packages"/>
    <s v="Rema 1000 kastrupvej"/>
  </r>
  <r>
    <s v="Denmark"/>
    <x v="23"/>
    <x v="42"/>
    <n v="2"/>
    <n v="0.5"/>
    <n v="0.5"/>
    <n v="1"/>
    <s v="Packages"/>
    <s v="Rema 1000 kastrupvej"/>
  </r>
  <r>
    <s v="Spain"/>
    <x v="23"/>
    <x v="39"/>
    <n v="1"/>
    <n v="2"/>
    <n v="2"/>
    <n v="2"/>
    <s v="Packages"/>
    <s v="Netto backersvej"/>
  </r>
  <r>
    <s v="Spain"/>
    <x v="23"/>
    <x v="55"/>
    <n v="5"/>
    <n v="0.5"/>
    <n v="0.5"/>
    <n v="2.5"/>
    <s v="Packages"/>
    <s v="Netto Kastrupvej"/>
  </r>
  <r>
    <s v="Denmark"/>
    <x v="23"/>
    <x v="96"/>
    <n v="7"/>
    <n v="0.5"/>
    <n v="0.5"/>
    <n v="3.5"/>
    <s v="Packages"/>
    <s v="Netto Amagerbrogade 239"/>
  </r>
  <r>
    <s v="Italy"/>
    <x v="23"/>
    <x v="275"/>
    <n v="3"/>
    <n v="7.0000000000000007E-2"/>
    <n v="7.0000000000000007E-2"/>
    <n v="0.21000000000000002"/>
    <s v="Packages"/>
    <s v="Netto Amagerbrogade 239"/>
  </r>
  <r>
    <s v="Ecuador"/>
    <x v="23"/>
    <x v="65"/>
    <n v="3"/>
    <n v="1.5"/>
    <n v="1.5"/>
    <n v="4.5"/>
    <s v="Peaces"/>
    <s v="Netto Kastrupvej"/>
  </r>
  <r>
    <s v="Italy"/>
    <x v="23"/>
    <x v="276"/>
    <n v="3"/>
    <n v="0.05"/>
    <n v="0.05"/>
    <n v="0.15000000000000002"/>
    <s v="Packages"/>
    <s v="Netto Amagerbrogade 239"/>
  </r>
  <r>
    <s v="Denmark"/>
    <x v="23"/>
    <x v="42"/>
    <n v="13"/>
    <n v="8.5"/>
    <n v="8.5"/>
    <n v="110.5"/>
    <s v="Packages"/>
    <s v="Netto Backersvej"/>
  </r>
  <r>
    <s v="Spain"/>
    <x v="23"/>
    <x v="9"/>
    <n v="4"/>
    <n v="0.5"/>
    <n v="0.5"/>
    <n v="2"/>
    <s v="Peaces"/>
    <s v="Netto Kastrupvej"/>
  </r>
  <r>
    <s v="Denmark"/>
    <x v="23"/>
    <x v="67"/>
    <n v="1"/>
    <n v="0.3"/>
    <n v="0.3"/>
    <n v="0.3"/>
    <s v="Packages"/>
    <s v="Netto Amagerbrogade 239"/>
  </r>
  <r>
    <s v="Denmark"/>
    <x v="23"/>
    <x v="50"/>
    <n v="4"/>
    <n v="1"/>
    <n v="1"/>
    <n v="4"/>
    <s v="Packages"/>
    <s v="Netto Kastrupvej"/>
  </r>
  <r>
    <s v="Italy"/>
    <x v="23"/>
    <x v="102"/>
    <n v="1"/>
    <n v="0.5"/>
    <n v="0.5"/>
    <n v="0.5"/>
    <s v="Packages"/>
    <s v="rema 1000 amagerstranvej"/>
  </r>
  <r>
    <s v="Denmark"/>
    <x v="23"/>
    <x v="0"/>
    <n v="1"/>
    <n v="1"/>
    <n v="1"/>
    <n v="1"/>
    <s v="Packages"/>
    <s v="Netto Amagerbrogade 239"/>
  </r>
  <r>
    <s v="Denmark"/>
    <x v="23"/>
    <x v="47"/>
    <n v="1"/>
    <n v="0.2"/>
    <n v="0.2"/>
    <n v="0.2"/>
    <s v="Packages"/>
    <s v="Netto Amagerbrogade 239"/>
  </r>
  <r>
    <s v="Denmark"/>
    <x v="23"/>
    <x v="70"/>
    <n v="25"/>
    <n v="0.1"/>
    <n v="0.1"/>
    <n v="2.5"/>
    <s v="Packages"/>
    <s v="A.M. Rosengaard A/S"/>
  </r>
  <r>
    <s v="Greece"/>
    <x v="23"/>
    <x v="277"/>
    <n v="1"/>
    <n v="0.5"/>
    <n v="0.5"/>
    <n v="0.5"/>
    <s v="Boxes"/>
    <s v="Rema 1000 Amager Strandvej"/>
  </r>
  <r>
    <s v="Denmark"/>
    <x v="23"/>
    <x v="42"/>
    <n v="2"/>
    <n v="0.6"/>
    <n v="0.6"/>
    <n v="1.2"/>
    <s v="Packages"/>
    <s v="Netto Tårnby torv"/>
  </r>
  <r>
    <s v="Spain"/>
    <x v="23"/>
    <x v="39"/>
    <n v="5"/>
    <n v="2.2999999999999998"/>
    <n v="2.2999999999999998"/>
    <n v="11.5"/>
    <s v="Boxes"/>
    <s v="Netto tarnby"/>
  </r>
  <r>
    <s v="Denmark"/>
    <x v="23"/>
    <x v="265"/>
    <n v="7"/>
    <n v="0.11"/>
    <n v="0.11"/>
    <n v="0.77"/>
    <s v="Boxes"/>
    <s v="Netto Kystvejen"/>
  </r>
  <r>
    <s v="Denmark"/>
    <x v="23"/>
    <x v="67"/>
    <n v="1"/>
    <n v="0.5"/>
    <n v="0.5"/>
    <n v="0.5"/>
    <s v="Packages"/>
    <s v="Netto Kystvejen"/>
  </r>
  <r>
    <s v="Denmark"/>
    <x v="23"/>
    <x v="230"/>
    <n v="2"/>
    <n v="1"/>
    <n v="1"/>
    <n v="2"/>
    <s v="Peaces"/>
    <s v="Netto Tårnby torv"/>
  </r>
  <r>
    <s v="Denmark"/>
    <x v="23"/>
    <x v="42"/>
    <n v="3"/>
    <n v="0.5"/>
    <n v="0.5"/>
    <n v="1.5"/>
    <s v="Packages"/>
    <s v="Netto Kystvejen"/>
  </r>
  <r>
    <s v="Afghanistan"/>
    <x v="23"/>
    <x v="0"/>
    <n v="2"/>
    <n v="1.5"/>
    <n v="1.5"/>
    <n v="3"/>
    <s v="Packages"/>
    <s v="Netto Tårnby torv"/>
  </r>
  <r>
    <s v="Unknown"/>
    <x v="23"/>
    <x v="154"/>
    <n v="1"/>
    <n v="0.7"/>
    <n v="0.7"/>
    <n v="0.7"/>
    <s v="Peaces"/>
    <s v="Netto kystvejen"/>
  </r>
  <r>
    <s v="Spain"/>
    <x v="23"/>
    <x v="204"/>
    <n v="2"/>
    <n v="0.5"/>
    <n v="0.5"/>
    <n v="1"/>
    <s v="Packages"/>
    <s v="Netto Tårnby torv"/>
  </r>
  <r>
    <s v="Ecuador"/>
    <x v="23"/>
    <x v="204"/>
    <n v="1"/>
    <n v="2"/>
    <n v="2"/>
    <n v="2"/>
    <s v="Peaces"/>
    <s v="Netto Tårnby torv"/>
  </r>
  <r>
    <s v="Unknown"/>
    <x v="23"/>
    <x v="204"/>
    <n v="1"/>
    <n v="2"/>
    <n v="2"/>
    <n v="2"/>
    <s v="Peaces"/>
    <s v="Netto Tårnby torv"/>
  </r>
  <r>
    <s v="Spain"/>
    <x v="23"/>
    <x v="0"/>
    <n v="1"/>
    <n v="2"/>
    <n v="2"/>
    <n v="2"/>
    <s v="Packages"/>
    <s v="Netto Tårnby torv"/>
  </r>
  <r>
    <s v="Denmark"/>
    <x v="23"/>
    <x v="0"/>
    <n v="1"/>
    <n v="0.95"/>
    <n v="0.95"/>
    <n v="0.95"/>
    <s v="Packages"/>
    <s v="Netto tarnby"/>
  </r>
  <r>
    <s v="Italy"/>
    <x v="23"/>
    <x v="25"/>
    <n v="1"/>
    <n v="0.5"/>
    <n v="0.5"/>
    <n v="0.5"/>
    <s v="Boxes"/>
    <s v="Netto Møllevej"/>
  </r>
  <r>
    <s v="Denmark"/>
    <x v="23"/>
    <x v="70"/>
    <n v="2"/>
    <n v="0.2"/>
    <n v="0.2"/>
    <n v="0.4"/>
    <s v="Packages"/>
    <s v="Rema 1000 Finsensvej"/>
  </r>
  <r>
    <s v="Denmark"/>
    <x v="23"/>
    <x v="70"/>
    <n v="3"/>
    <n v="0.2"/>
    <n v="0.2"/>
    <n v="0.60000000000000009"/>
    <s v="Boxes"/>
    <s v="Netto Tårnby Torv"/>
  </r>
  <r>
    <s v="Portugal"/>
    <x v="23"/>
    <x v="278"/>
    <n v="1"/>
    <n v="0.3"/>
    <n v="0.3"/>
    <n v="0.3"/>
    <s v="Packages"/>
    <s v="Netto Møllevej"/>
  </r>
  <r>
    <s v="Argentina"/>
    <x v="23"/>
    <x v="279"/>
    <n v="1"/>
    <n v="0.12"/>
    <n v="0.12"/>
    <n v="0.12"/>
    <s v="Boxes"/>
    <s v="Netto Tårnby Torv"/>
  </r>
  <r>
    <s v="Italy"/>
    <x v="23"/>
    <x v="25"/>
    <n v="1"/>
    <n v="0.5"/>
    <n v="0.5"/>
    <n v="0.5"/>
    <s v="Boxes"/>
    <s v="Netto Tårnby Torv"/>
  </r>
  <r>
    <s v="Spain"/>
    <x v="23"/>
    <x v="280"/>
    <n v="1"/>
    <n v="0.9"/>
    <n v="0.9"/>
    <n v="0.9"/>
    <s v="Boxes"/>
    <s v="Netto Tårnby Torv"/>
  </r>
  <r>
    <s v="Spain"/>
    <x v="23"/>
    <x v="60"/>
    <n v="1"/>
    <n v="0.3"/>
    <n v="0.3"/>
    <n v="0.3"/>
    <s v="Peaces"/>
    <s v="Netto Tårnby Torv"/>
  </r>
  <r>
    <s v="Denmark"/>
    <x v="23"/>
    <x v="42"/>
    <n v="1"/>
    <n v="0.6"/>
    <n v="0.6"/>
    <n v="0.6"/>
    <s v="Packages"/>
    <s v="Netto Tårnby torv"/>
  </r>
  <r>
    <s v="Germany"/>
    <x v="23"/>
    <x v="0"/>
    <n v="2"/>
    <n v="1.5"/>
    <n v="1.5"/>
    <n v="3"/>
    <s v="Packages"/>
    <s v="Netto Tårnby Torv"/>
  </r>
  <r>
    <s v="Italy"/>
    <x v="23"/>
    <x v="9"/>
    <n v="2"/>
    <n v="0.5"/>
    <n v="0.5"/>
    <n v="1"/>
    <s v="Peaces"/>
    <s v="Netto Tårnby Torv"/>
  </r>
  <r>
    <s v="Spain"/>
    <x v="23"/>
    <x v="32"/>
    <n v="3"/>
    <n v="0.5"/>
    <n v="0.5"/>
    <n v="1.5"/>
    <s v="Peaces"/>
    <s v="Netto Tårnby Torv"/>
  </r>
  <r>
    <s v="Spain"/>
    <x v="23"/>
    <x v="0"/>
    <n v="1"/>
    <n v="1"/>
    <n v="1"/>
    <n v="1"/>
    <s v="Packages"/>
    <s v="Netto Tårnby Torv"/>
  </r>
  <r>
    <s v="Spain"/>
    <x v="23"/>
    <x v="280"/>
    <n v="2"/>
    <n v="2.2999999999999998"/>
    <n v="2.2999999999999998"/>
    <n v="4.5999999999999996"/>
    <s v="Boxes"/>
    <s v="Netto Tårnby Torv"/>
  </r>
  <r>
    <s v="Unknown"/>
    <x v="23"/>
    <x v="136"/>
    <n v="7"/>
    <n v="0.1"/>
    <n v="0.1"/>
    <n v="0.70000000000000007"/>
    <s v="Peaces"/>
    <s v="Netto Tårnby Torv"/>
  </r>
  <r>
    <s v="Denmark"/>
    <x v="23"/>
    <x v="45"/>
    <n v="2"/>
    <n v="0.5"/>
    <n v="0.5"/>
    <n v="1"/>
    <s v="Packages"/>
    <s v="Netto Tårnby Torv"/>
  </r>
  <r>
    <s v="Denmark"/>
    <x v="23"/>
    <x v="188"/>
    <n v="1"/>
    <n v="1"/>
    <n v="1"/>
    <n v="1"/>
    <s v="Packages"/>
    <s v="Netto Tårnby Torv"/>
  </r>
  <r>
    <s v="Denmark"/>
    <x v="24"/>
    <x v="180"/>
    <n v="5"/>
    <n v="0.5"/>
    <n v="0.5"/>
    <n v="2.5"/>
    <s v="Packages"/>
    <s v="Netto kastrupvej"/>
  </r>
  <r>
    <s v="Unknown"/>
    <x v="24"/>
    <x v="20"/>
    <n v="2"/>
    <n v="0.5"/>
    <n v="0.5"/>
    <n v="1"/>
    <s v="Boxes"/>
    <s v="Rema 1000 Kastrupvej"/>
  </r>
  <r>
    <s v="Denmark"/>
    <x v="24"/>
    <x v="168"/>
    <n v="2"/>
    <n v="0.05"/>
    <n v="0.05"/>
    <n v="0.1"/>
    <s v="Peaces"/>
    <s v="Rema 1000 Amager strandvej"/>
  </r>
  <r>
    <s v="Denmark"/>
    <x v="24"/>
    <x v="281"/>
    <n v="1"/>
    <n v="0.05"/>
    <n v="0.05"/>
    <n v="0.05"/>
    <s v="Peaces"/>
    <s v="Rema 1000 Amagerstrandvej"/>
  </r>
  <r>
    <s v="Unknown"/>
    <x v="24"/>
    <x v="120"/>
    <n v="33"/>
    <n v="0.3"/>
    <n v="0.3"/>
    <n v="9.9"/>
    <s v="Peaces"/>
    <s v="Rema 1000 Amagerstrandvej"/>
  </r>
  <r>
    <s v="Italy"/>
    <x v="24"/>
    <x v="9"/>
    <n v="1"/>
    <n v="0.5"/>
    <n v="0.5"/>
    <n v="0.5"/>
    <s v="Peaces"/>
    <s v="Netto backersvej"/>
  </r>
  <r>
    <s v="Denmark"/>
    <x v="24"/>
    <x v="282"/>
    <n v="1"/>
    <n v="0.6"/>
    <n v="0.6"/>
    <n v="0.6"/>
    <s v="Packages"/>
    <s v="Netto backersvej"/>
  </r>
  <r>
    <s v="Denmark"/>
    <x v="24"/>
    <x v="1"/>
    <n v="1"/>
    <n v="2"/>
    <n v="2"/>
    <n v="2"/>
    <s v="Packages"/>
    <s v="Netto Backersvej"/>
  </r>
  <r>
    <s v="Denmark"/>
    <x v="24"/>
    <x v="1"/>
    <n v="1"/>
    <n v="2"/>
    <n v="2"/>
    <n v="2"/>
    <s v="Packages"/>
    <s v="Netto Backersvej"/>
  </r>
  <r>
    <s v="Italy"/>
    <x v="24"/>
    <x v="283"/>
    <n v="1"/>
    <n v="1"/>
    <n v="1"/>
    <n v="1"/>
    <s v="Packages"/>
    <s v="Netto Backersvej"/>
  </r>
  <r>
    <s v="Unknown"/>
    <x v="24"/>
    <x v="59"/>
    <n v="6"/>
    <n v="0.5"/>
    <n v="0.5"/>
    <n v="3"/>
    <s v="Peaces"/>
    <s v="Rema amagerstrandvej"/>
  </r>
  <r>
    <s v="Spain"/>
    <x v="24"/>
    <x v="64"/>
    <n v="4"/>
    <n v="0.4"/>
    <n v="0.4"/>
    <n v="1.6"/>
    <s v="Boxes"/>
    <s v="Rema amagerstrandvej"/>
  </r>
  <r>
    <s v="Italy"/>
    <x v="24"/>
    <x v="64"/>
    <n v="1"/>
    <n v="0.25"/>
    <n v="0.25"/>
    <n v="0.25"/>
    <s v="Boxes"/>
    <s v="Rema amagerstrandvej"/>
  </r>
  <r>
    <s v="Morocco"/>
    <x v="24"/>
    <x v="64"/>
    <n v="1"/>
    <n v="0.5"/>
    <n v="0.5"/>
    <n v="0.5"/>
    <s v="Boxes"/>
    <s v="Rema amagerstrandvej"/>
  </r>
  <r>
    <s v="Danish"/>
    <x v="24"/>
    <x v="284"/>
    <n v="2"/>
    <n v="0.5"/>
    <n v="0.5"/>
    <n v="1"/>
    <s v="Packages"/>
    <s v="Netto Amagerbrogade 239"/>
  </r>
  <r>
    <s v="Ireland {Republic}"/>
    <x v="24"/>
    <x v="285"/>
    <n v="3"/>
    <n v="0.5"/>
    <n v="0.5"/>
    <n v="1.5"/>
    <s v="Boxes"/>
    <s v="Netto magleby torv"/>
  </r>
  <r>
    <s v="Denmark"/>
    <x v="24"/>
    <x v="42"/>
    <n v="1"/>
    <n v="0.75"/>
    <n v="0.75"/>
    <n v="0.75"/>
    <s v="Packages"/>
    <s v="Netto magleby torv"/>
  </r>
  <r>
    <s v="Denmark"/>
    <x v="24"/>
    <x v="42"/>
    <n v="2"/>
    <n v="0.6"/>
    <n v="0.6"/>
    <n v="1.2"/>
    <s v="Packages"/>
    <s v="Netto magleby torv"/>
  </r>
  <r>
    <s v="Denmark"/>
    <x v="24"/>
    <x v="33"/>
    <n v="3"/>
    <n v="0.3"/>
    <n v="0.3"/>
    <n v="0.89999999999999991"/>
    <s v="Packages"/>
    <s v="Netto Amagerbrogade 239"/>
  </r>
  <r>
    <s v="Italy"/>
    <x v="24"/>
    <x v="10"/>
    <n v="5"/>
    <n v="0.2"/>
    <n v="0.2"/>
    <n v="1"/>
    <s v="Peaces"/>
    <s v="Netto Amagerbrogade 239"/>
  </r>
  <r>
    <s v="Portugal"/>
    <x v="24"/>
    <x v="286"/>
    <n v="2"/>
    <n v="0.12"/>
    <n v="0.12"/>
    <n v="0.24"/>
    <s v="Boxes"/>
    <s v="Netto Amagerbrogade 239"/>
  </r>
  <r>
    <s v="Unknown"/>
    <x v="24"/>
    <x v="54"/>
    <n v="9"/>
    <n v="7.0000000000000007E-2"/>
    <n v="7.0000000000000007E-2"/>
    <n v="0.63000000000000012"/>
    <s v="Peaces"/>
    <s v="Netto Amagerbrogade 239"/>
  </r>
  <r>
    <s v="Denmark"/>
    <x v="24"/>
    <x v="287"/>
    <n v="2"/>
    <n v="0.5"/>
    <n v="0.5"/>
    <n v="1"/>
    <s v="Packages"/>
    <s v="Rema 1000 Ã˜restads blvd."/>
  </r>
  <r>
    <s v="Unknown"/>
    <x v="24"/>
    <x v="0"/>
    <n v="1"/>
    <n v="0.1"/>
    <n v="0.1"/>
    <n v="0.1"/>
    <s v="Peaces"/>
    <s v="Netto Amagerbrogade 239"/>
  </r>
  <r>
    <s v="Unknown"/>
    <x v="24"/>
    <x v="0"/>
    <n v="90"/>
    <n v="0.2"/>
    <n v="0.2"/>
    <n v="18"/>
    <s v="Peaces"/>
    <s v="Netto Møllevej"/>
  </r>
  <r>
    <s v="Poland"/>
    <x v="24"/>
    <x v="70"/>
    <n v="1"/>
    <n v="0.5"/>
    <n v="0.5"/>
    <n v="0.5"/>
    <s v="Boxes"/>
    <s v="Netto Møllevej"/>
  </r>
  <r>
    <s v="Denmark"/>
    <x v="24"/>
    <x v="70"/>
    <n v="1"/>
    <n v="0.2"/>
    <n v="0.2"/>
    <n v="0.2"/>
    <s v="Boxes"/>
    <s v="Netto Møllevej"/>
  </r>
  <r>
    <s v="Spain"/>
    <x v="24"/>
    <x v="178"/>
    <n v="8"/>
    <n v="0.3"/>
    <n v="0.3"/>
    <n v="2.4"/>
    <s v="Peaces"/>
    <s v="Netto Møllevej"/>
  </r>
  <r>
    <s v="Unknown"/>
    <x v="24"/>
    <x v="66"/>
    <n v="2"/>
    <n v="0.2"/>
    <n v="0.2"/>
    <n v="0.4"/>
    <s v="Peaces"/>
    <s v="Rema 1000 ørestads blvd"/>
  </r>
  <r>
    <s v="Italy"/>
    <x v="24"/>
    <x v="288"/>
    <n v="1"/>
    <n v="1"/>
    <n v="1"/>
    <n v="1"/>
    <s v="Boxes"/>
    <s v="Netto Møllevej"/>
  </r>
  <r>
    <s v="Ecuador"/>
    <x v="24"/>
    <x v="15"/>
    <n v="3"/>
    <n v="0.06"/>
    <n v="0.06"/>
    <n v="0.18"/>
    <s v="Peaces"/>
    <s v="Netto Møllevej"/>
  </r>
  <r>
    <s v="Spain"/>
    <x v="24"/>
    <x v="9"/>
    <n v="1"/>
    <n v="0.5"/>
    <n v="0.5"/>
    <n v="0.5"/>
    <s v="Peaces"/>
    <s v="Netto Møllevej"/>
  </r>
  <r>
    <s v="Italy"/>
    <x v="24"/>
    <x v="1"/>
    <n v="1"/>
    <n v="1"/>
    <n v="1"/>
    <n v="1"/>
    <s v="Packages"/>
    <s v="Netto kongelundsvej"/>
  </r>
  <r>
    <s v="Italy"/>
    <x v="24"/>
    <x v="203"/>
    <n v="7"/>
    <n v="0.03"/>
    <n v="0.03"/>
    <n v="0.21"/>
    <s v="Boxes"/>
    <s v="Netto kystvejen"/>
  </r>
  <r>
    <s v="Unknown"/>
    <x v="24"/>
    <x v="246"/>
    <n v="1"/>
    <n v="0.5"/>
    <n v="0.5"/>
    <n v="0.5"/>
    <s v="Boxes"/>
    <s v="Netto kongelundsvej"/>
  </r>
  <r>
    <s v="Denmark"/>
    <x v="24"/>
    <x v="289"/>
    <n v="1"/>
    <n v="1"/>
    <n v="1"/>
    <n v="1"/>
    <s v="Packages"/>
    <s v="Netto kongelundsvej"/>
  </r>
  <r>
    <s v="Ecuador"/>
    <x v="24"/>
    <x v="290"/>
    <n v="19"/>
    <n v="1"/>
    <n v="1"/>
    <n v="19"/>
    <s v="Packages"/>
    <s v="Netto kystvejen"/>
  </r>
  <r>
    <s v="Unknown"/>
    <x v="24"/>
    <x v="120"/>
    <n v="1"/>
    <n v="0.1"/>
    <n v="0.1"/>
    <n v="0.1"/>
    <s v="Peaces"/>
    <s v="Netto Tarnbytorv"/>
  </r>
  <r>
    <s v="Denmark"/>
    <x v="24"/>
    <x v="70"/>
    <n v="7"/>
    <n v="0.25"/>
    <n v="0.25"/>
    <n v="1.75"/>
    <s v="Boxes"/>
    <s v="Rema Strandvej 108"/>
  </r>
  <r>
    <s v="Denmark"/>
    <x v="24"/>
    <x v="45"/>
    <n v="2"/>
    <n v="0.6"/>
    <n v="0.6"/>
    <n v="1.2"/>
    <s v="Peaces"/>
    <s v="Rema 1000 Parmagade"/>
  </r>
  <r>
    <s v="Denmark"/>
    <x v="24"/>
    <x v="1"/>
    <n v="1"/>
    <n v="0.9"/>
    <n v="0.9"/>
    <n v="0.9"/>
    <s v="Packages"/>
    <s v="Rema 1000 Parmagade"/>
  </r>
  <r>
    <s v="Italy"/>
    <x v="24"/>
    <x v="205"/>
    <n v="1"/>
    <n v="0.25"/>
    <n v="0.25"/>
    <n v="0.25"/>
    <s v="Packages"/>
    <s v="Rema 1000 finsensvej"/>
  </r>
  <r>
    <s v="Polanf"/>
    <x v="24"/>
    <x v="208"/>
    <n v="1"/>
    <n v="0.2"/>
    <n v="0.2"/>
    <n v="0.2"/>
    <s v="Boxes"/>
    <s v="Rema Strandvej 108"/>
  </r>
  <r>
    <s v="Peru"/>
    <x v="24"/>
    <x v="68"/>
    <n v="4"/>
    <n v="0.12"/>
    <n v="0.12"/>
    <n v="0.48"/>
    <s v="Packages"/>
    <s v="Rema Strandvej 108"/>
  </r>
  <r>
    <s v="Peru"/>
    <x v="24"/>
    <x v="68"/>
    <n v="1"/>
    <n v="0.12"/>
    <n v="0.12"/>
    <n v="0.12"/>
    <s v="Packages"/>
    <s v="Rema Strandvej 108"/>
  </r>
  <r>
    <s v="Italy"/>
    <x v="24"/>
    <x v="164"/>
    <n v="1"/>
    <n v="7.0000000000000007E-2"/>
    <n v="7.0000000000000007E-2"/>
    <n v="7.0000000000000007E-2"/>
    <s v="Packages"/>
    <s v="Rema Strandvej 108"/>
  </r>
  <r>
    <s v="Denmark"/>
    <x v="24"/>
    <x v="203"/>
    <n v="1"/>
    <n v="0.05"/>
    <n v="0.05"/>
    <n v="0.05"/>
    <s v="Peaces"/>
    <s v="Rema Strandvej 108"/>
  </r>
  <r>
    <s v="Unknown"/>
    <x v="24"/>
    <x v="67"/>
    <n v="29"/>
    <n v="0.05"/>
    <n v="0.05"/>
    <n v="1.4500000000000002"/>
    <s v="Peaces"/>
    <s v="Rema Strandvej 108"/>
  </r>
  <r>
    <s v="Denmark"/>
    <x v="24"/>
    <x v="67"/>
    <n v="2"/>
    <n v="0.2"/>
    <n v="0.2"/>
    <n v="0.4"/>
    <s v="Packages"/>
    <s v="Rema Strandvej 108"/>
  </r>
  <r>
    <s v="Denmark"/>
    <x v="24"/>
    <x v="67"/>
    <n v="2"/>
    <n v="0.3"/>
    <n v="0.3"/>
    <n v="0.6"/>
    <s v="Packages"/>
    <s v="Rema Strandvej 108"/>
  </r>
  <r>
    <s v="Morocco"/>
    <x v="24"/>
    <x v="64"/>
    <n v="2"/>
    <n v="0.15"/>
    <n v="0.15"/>
    <n v="0.3"/>
    <s v="Packages"/>
    <s v="Rema Strandvej 108"/>
  </r>
  <r>
    <s v="Unknown"/>
    <x v="24"/>
    <x v="163"/>
    <n v="3"/>
    <n v="0.2"/>
    <n v="0.2"/>
    <n v="0.60000000000000009"/>
    <s v="Peaces"/>
    <s v="Rema Strandvej 108"/>
  </r>
  <r>
    <s v="Unknown"/>
    <x v="24"/>
    <x v="64"/>
    <n v="2"/>
    <n v="0.1"/>
    <n v="0.1"/>
    <n v="0.2"/>
    <s v="Peaces"/>
    <s v="Rema Strandvej 108"/>
  </r>
  <r>
    <s v="Mexico"/>
    <x v="24"/>
    <x v="291"/>
    <n v="1"/>
    <n v="0.3"/>
    <n v="0.3"/>
    <n v="0.3"/>
    <s v="Packages"/>
    <s v="Rema Strandvej 108"/>
  </r>
  <r>
    <s v="Italy"/>
    <x v="24"/>
    <x v="274"/>
    <n v="3"/>
    <n v="0.75"/>
    <n v="0.75"/>
    <n v="2.25"/>
    <s v="Packages"/>
    <s v="Rema øresundsvej"/>
  </r>
  <r>
    <s v="Italy"/>
    <x v="24"/>
    <x v="164"/>
    <n v="1"/>
    <n v="0.75"/>
    <n v="0.75"/>
    <n v="0.75"/>
    <s v="Packages"/>
    <s v="Rema øresundsvej"/>
  </r>
  <r>
    <s v="Italy"/>
    <x v="24"/>
    <x v="32"/>
    <n v="1"/>
    <n v="0.75"/>
    <n v="0.75"/>
    <n v="0.75"/>
    <s v="Packages"/>
    <s v="Rema øresundsvej"/>
  </r>
  <r>
    <s v="Unknown"/>
    <x v="24"/>
    <x v="63"/>
    <n v="14"/>
    <n v="0.75"/>
    <n v="0.75"/>
    <n v="10.5"/>
    <s v="Peaces"/>
    <s v="Rema øresundsvej"/>
  </r>
  <r>
    <s v="Unknown"/>
    <x v="24"/>
    <x v="81"/>
    <n v="2"/>
    <n v="0.7"/>
    <n v="0.7"/>
    <n v="1.4"/>
    <s v="Peaces"/>
    <s v="Rema øresundsvej"/>
  </r>
  <r>
    <s v="Italy"/>
    <x v="24"/>
    <x v="39"/>
    <n v="1"/>
    <n v="1"/>
    <n v="1"/>
    <n v="1"/>
    <s v="Packages"/>
    <s v="Rema øresundsvej"/>
  </r>
  <r>
    <s v="Denmark"/>
    <x v="24"/>
    <x v="292"/>
    <n v="1"/>
    <n v="0.3"/>
    <n v="0.3"/>
    <n v="0.3"/>
    <s v="Packages"/>
    <s v="Rema øresundsvej"/>
  </r>
  <r>
    <s v="Unknown"/>
    <x v="24"/>
    <x v="54"/>
    <n v="1"/>
    <n v="0.5"/>
    <n v="0.5"/>
    <n v="0.5"/>
    <s v="Peaces"/>
    <s v="Rema øresundsvej"/>
  </r>
  <r>
    <s v="Denmark"/>
    <x v="24"/>
    <x v="42"/>
    <n v="1"/>
    <n v="0.4"/>
    <n v="0.4"/>
    <n v="0.4"/>
    <s v="Packages"/>
    <s v="Rema øresundsvej"/>
  </r>
  <r>
    <s v="Denmark"/>
    <x v="24"/>
    <x v="42"/>
    <n v="2"/>
    <n v="0.55000000000000004"/>
    <n v="0.55000000000000004"/>
    <n v="1.1000000000000001"/>
    <s v="Packages"/>
    <s v="Rema øresundsvej"/>
  </r>
  <r>
    <s v="Denmark"/>
    <x v="25"/>
    <x v="293"/>
    <n v="1"/>
    <n v="2.2999999999999998"/>
    <n v="2.2999999999999998"/>
    <n v="2.2999999999999998"/>
    <s v="Jars"/>
    <s v="Netto Amagerbrogade 239"/>
  </r>
  <r>
    <s v="Denmark"/>
    <x v="25"/>
    <x v="0"/>
    <n v="3"/>
    <n v="4.5"/>
    <n v="4.5"/>
    <n v="13.5"/>
    <s v="Packages"/>
    <s v="Rema 1000 Amager strandvej"/>
  </r>
  <r>
    <s v="Colombia"/>
    <x v="25"/>
    <x v="15"/>
    <n v="9"/>
    <n v="2.8"/>
    <n v="2.8"/>
    <n v="25.2"/>
    <s v="Peaces"/>
    <s v="Rema 1000 Amager strandvej"/>
  </r>
  <r>
    <s v="Italy"/>
    <x v="25"/>
    <x v="10"/>
    <n v="6"/>
    <n v="0.4"/>
    <n v="0.4"/>
    <n v="2.4000000000000004"/>
    <s v="Peaces"/>
    <s v="Netto Amagerbrogade 239"/>
  </r>
  <r>
    <s v="Spain"/>
    <x v="25"/>
    <x v="21"/>
    <n v="9"/>
    <n v="0.3"/>
    <n v="0.3"/>
    <n v="2.6999999999999997"/>
    <s v="Peaces"/>
    <s v="Netto amagebrogade 239"/>
  </r>
  <r>
    <s v="Spain"/>
    <x v="25"/>
    <x v="39"/>
    <n v="1"/>
    <n v="1"/>
    <n v="1"/>
    <n v="1"/>
    <s v="Packages"/>
    <s v="Netto Amagerbrogade 239"/>
  </r>
  <r>
    <s v="Spain"/>
    <x v="25"/>
    <x v="10"/>
    <n v="4"/>
    <n v="0.4"/>
    <n v="0.4"/>
    <n v="1.6"/>
    <s v="Peaces"/>
    <s v="Netto Backersvej"/>
  </r>
  <r>
    <s v="Denmark"/>
    <x v="25"/>
    <x v="24"/>
    <n v="2"/>
    <n v="0.5"/>
    <n v="0.5"/>
    <n v="1"/>
    <s v="Peaces"/>
    <s v="Netto Amagerbrogade 239"/>
  </r>
  <r>
    <s v="Portugal"/>
    <x v="25"/>
    <x v="294"/>
    <n v="1"/>
    <n v="0.12"/>
    <n v="0.12"/>
    <n v="0.12"/>
    <s v="Boxes"/>
    <s v="Netto Amagerbrogade 239"/>
  </r>
  <r>
    <s v="Ecuador"/>
    <x v="25"/>
    <x v="15"/>
    <n v="12"/>
    <n v="0.2"/>
    <n v="0.2"/>
    <n v="2.4000000000000004"/>
    <s v="Peaces"/>
    <s v="Netto Amager landevej"/>
  </r>
  <r>
    <s v="Ecuador"/>
    <x v="25"/>
    <x v="15"/>
    <n v="14"/>
    <n v="7.0000000000000007E-2"/>
    <n v="7.0000000000000007E-2"/>
    <n v="0.98000000000000009"/>
    <s v="Peaces"/>
    <s v="Netto Backersvej"/>
  </r>
  <r>
    <s v="Peru"/>
    <x v="25"/>
    <x v="279"/>
    <n v="1"/>
    <n v="0.12"/>
    <n v="0.12"/>
    <n v="0.12"/>
    <s v="Boxes"/>
    <s v="Netto Amagerbrogade 239"/>
  </r>
  <r>
    <s v="Spain"/>
    <x v="25"/>
    <x v="64"/>
    <n v="1"/>
    <n v="0.5"/>
    <n v="0.5"/>
    <n v="0.5"/>
    <s v="Packages"/>
    <s v="Netto Amagerbrogade 239"/>
  </r>
  <r>
    <s v="Unknown"/>
    <x v="25"/>
    <x v="56"/>
    <n v="14"/>
    <n v="0.1"/>
    <n v="0.1"/>
    <n v="1.4000000000000001"/>
    <s v="Peaces"/>
    <s v="Netto Backersvej"/>
  </r>
  <r>
    <s v="Denmark"/>
    <x v="25"/>
    <x v="157"/>
    <n v="1"/>
    <n v="0.5"/>
    <n v="0.5"/>
    <n v="0.5"/>
    <s v="Packages"/>
    <s v="Netto Kastruplundgade"/>
  </r>
  <r>
    <s v="Unknown"/>
    <x v="25"/>
    <x v="39"/>
    <n v="1"/>
    <n v="0.1"/>
    <n v="0.1"/>
    <n v="0.1"/>
    <s v="Peaces"/>
    <s v="Netto Backersvej"/>
  </r>
  <r>
    <s v="Unknown"/>
    <x v="25"/>
    <x v="255"/>
    <n v="1"/>
    <n v="0.65"/>
    <n v="0.65"/>
    <n v="0.65"/>
    <s v="Peaces"/>
    <s v="Netto Backersvej"/>
  </r>
  <r>
    <s v="Spain"/>
    <x v="25"/>
    <x v="95"/>
    <n v="8"/>
    <n v="0.25"/>
    <n v="0.25"/>
    <n v="2"/>
    <s v="Peaces"/>
    <s v="Netto Kastrupvej 109"/>
  </r>
  <r>
    <s v="Brazil"/>
    <x v="25"/>
    <x v="62"/>
    <n v="2"/>
    <n v="0.5"/>
    <n v="0.5"/>
    <n v="1"/>
    <s v="Boxes"/>
    <s v="Netto Amager Landevej"/>
  </r>
  <r>
    <s v="Spain"/>
    <x v="25"/>
    <x v="255"/>
    <n v="2"/>
    <n v="0.5"/>
    <n v="0.5"/>
    <n v="1"/>
    <s v="Packages"/>
    <s v="Rema 1000 parmagade"/>
  </r>
  <r>
    <s v="Denmark"/>
    <x v="25"/>
    <x v="295"/>
    <n v="1"/>
    <n v="0.5"/>
    <n v="0.5"/>
    <n v="0.5"/>
    <s v="Peaces"/>
    <s v="Rema 1000 parmagade"/>
  </r>
  <r>
    <s v="Spain"/>
    <x v="25"/>
    <x v="205"/>
    <n v="1"/>
    <n v="0.12"/>
    <n v="0.12"/>
    <n v="0.12"/>
    <s v="Packages"/>
    <s v="Rema 1000 parmagade"/>
  </r>
  <r>
    <s v="Unknown"/>
    <x v="25"/>
    <x v="296"/>
    <n v="6"/>
    <n v="0.8"/>
    <n v="0.8"/>
    <n v="4.8000000000000007"/>
    <s v="Peaces"/>
    <s v="Rema 1000 parmagade"/>
  </r>
  <r>
    <s v="Spain"/>
    <x v="25"/>
    <x v="14"/>
    <n v="5"/>
    <n v="0.9"/>
    <n v="0.9"/>
    <n v="4.5"/>
    <s v="Boxes"/>
    <s v="Rema 1000 parmagade"/>
  </r>
  <r>
    <s v="Unknown"/>
    <x v="25"/>
    <x v="80"/>
    <n v="1"/>
    <n v="0.5"/>
    <n v="0.5"/>
    <n v="0.5"/>
    <s v="Peaces"/>
    <s v="Rema 1000 parmagade"/>
  </r>
  <r>
    <s v="Unknown"/>
    <x v="25"/>
    <x v="54"/>
    <n v="1"/>
    <n v="0.05"/>
    <n v="0.05"/>
    <n v="0.05"/>
    <s v="Peaces"/>
    <s v="Rema 1000 parmagade"/>
  </r>
  <r>
    <s v="Spain"/>
    <x v="25"/>
    <x v="297"/>
    <n v="1"/>
    <n v="0.1"/>
    <n v="0.1"/>
    <n v="0.1"/>
    <s v="Packages"/>
    <s v="Rema 1000 parmagade"/>
  </r>
  <r>
    <s v="Dominican Republic"/>
    <x v="25"/>
    <x v="15"/>
    <n v="35"/>
    <n v="0.1"/>
    <n v="0.1"/>
    <n v="3.5"/>
    <s v="Peaces"/>
    <s v="Netto Møllevej"/>
  </r>
  <r>
    <s v="Denmark"/>
    <x v="26"/>
    <x v="17"/>
    <n v="6"/>
    <n v="6"/>
    <n v="6"/>
    <n v="36"/>
    <s v="Packages"/>
    <s v="Mayers Bageri"/>
  </r>
  <r>
    <s v="DK"/>
    <x v="27"/>
    <x v="298"/>
    <n v="2"/>
    <n v="0.75"/>
    <n v="0.75"/>
    <n v="1.5"/>
    <s v="Peaces"/>
    <s v="Meyers"/>
  </r>
  <r>
    <s v="Denmark"/>
    <x v="27"/>
    <x v="44"/>
    <n v="110"/>
    <n v="7.0000000000000007E-2"/>
    <n v="7.0000000000000007E-2"/>
    <n v="7.7000000000000011"/>
    <s v="Peaces"/>
    <s v="Meyers"/>
  </r>
  <r>
    <s v="Denmark"/>
    <x v="27"/>
    <x v="17"/>
    <n v="1"/>
    <n v="4"/>
    <n v="4"/>
    <n v="4"/>
    <s v="Packages"/>
    <s v="Meyers"/>
  </r>
  <r>
    <s v="Denmark"/>
    <x v="27"/>
    <x v="299"/>
    <n v="16"/>
    <n v="0.1"/>
    <n v="0.1"/>
    <n v="1.6"/>
    <s v="Peaces"/>
    <s v="Irma østerbrogade"/>
  </r>
  <r>
    <s v="Denmark"/>
    <x v="27"/>
    <x v="293"/>
    <n v="5"/>
    <n v="1"/>
    <n v="1"/>
    <n v="5"/>
    <s v="Peaces"/>
    <s v="Irma Ã˜sterbrogade"/>
  </r>
  <r>
    <s v="Unknown"/>
    <x v="27"/>
    <x v="300"/>
    <n v="4"/>
    <n v="0.1"/>
    <n v="0.1"/>
    <n v="0.4"/>
    <s v="Packages"/>
    <s v="Irma Ã˜sterbrogade"/>
  </r>
  <r>
    <s v="Denmark"/>
    <x v="27"/>
    <x v="32"/>
    <n v="20"/>
    <n v="0.3"/>
    <n v="0.3"/>
    <n v="6"/>
    <s v="Peaces"/>
    <s v="Irma østerbrogade"/>
  </r>
  <r>
    <s v="Denmark"/>
    <x v="27"/>
    <x v="301"/>
    <n v="2"/>
    <n v="0.18"/>
    <n v="0.18"/>
    <n v="0.36"/>
    <s v="Peaces"/>
    <s v="Irma østerbrogade"/>
  </r>
  <r>
    <s v="Denmark"/>
    <x v="27"/>
    <x v="302"/>
    <n v="2"/>
    <n v="0.2"/>
    <n v="0.2"/>
    <n v="0.4"/>
    <s v="Peaces"/>
    <s v="Irma Ã˜sterbrogade"/>
  </r>
  <r>
    <s v="Denmark"/>
    <x v="27"/>
    <x v="302"/>
    <n v="2"/>
    <n v="0.2"/>
    <n v="0.2"/>
    <n v="0.4"/>
    <s v="Boxes"/>
    <s v="Irma Ã˜sterbrogade"/>
  </r>
  <r>
    <s v="Denmark"/>
    <x v="27"/>
    <x v="42"/>
    <n v="4"/>
    <n v="0.1"/>
    <n v="0.1"/>
    <n v="0.4"/>
    <s v="Peaces"/>
    <s v="Irma østerbrogade"/>
  </r>
  <r>
    <s v="Unknown"/>
    <x v="27"/>
    <x v="303"/>
    <n v="2"/>
    <n v="0.25"/>
    <n v="0.25"/>
    <n v="0.5"/>
    <s v="Boxes"/>
    <s v="Irma Ã˜sterbrogade"/>
  </r>
  <r>
    <s v="Denmark"/>
    <x v="27"/>
    <x v="304"/>
    <n v="2"/>
    <n v="0.17"/>
    <n v="0.17"/>
    <n v="0.34"/>
    <s v="Peaces"/>
    <s v="Irma østerbrogade"/>
  </r>
  <r>
    <s v="Denmark"/>
    <x v="27"/>
    <x v="229"/>
    <n v="1"/>
    <n v="0.27"/>
    <n v="0.27"/>
    <n v="0.27"/>
    <s v="Boxes"/>
    <s v="Irma Ã˜sterbrogade"/>
  </r>
  <r>
    <s v="Sweden"/>
    <x v="27"/>
    <x v="305"/>
    <n v="1"/>
    <n v="0.21"/>
    <n v="0.21"/>
    <n v="0.21"/>
    <s v="Peaces"/>
    <s v="Irma østerbrogade"/>
  </r>
  <r>
    <s v="Italy"/>
    <x v="27"/>
    <x v="306"/>
    <n v="1"/>
    <n v="0.2"/>
    <n v="0.2"/>
    <n v="0.2"/>
    <s v="Packages"/>
    <s v="Irma Ã˜sterbrogade"/>
  </r>
  <r>
    <s v="Belgium"/>
    <x v="27"/>
    <x v="307"/>
    <n v="1"/>
    <n v="0.75"/>
    <n v="0.75"/>
    <n v="0.75"/>
    <s v="Peaces"/>
    <s v="Irma Ã˜sterbrogade"/>
  </r>
  <r>
    <s v="Sweden"/>
    <x v="27"/>
    <x v="308"/>
    <n v="1"/>
    <n v="0.17"/>
    <n v="0.17"/>
    <n v="0.17"/>
    <s v="Peaces"/>
    <s v="Irma østerbrogade"/>
  </r>
  <r>
    <s v="Denmark"/>
    <x v="27"/>
    <x v="309"/>
    <n v="1"/>
    <n v="0.36"/>
    <n v="0.36"/>
    <n v="0.36"/>
    <s v="Packages"/>
    <s v="Irma Ã˜sterbrogade"/>
  </r>
  <r>
    <s v="Denmark"/>
    <x v="27"/>
    <x v="310"/>
    <n v="1"/>
    <n v="0.09"/>
    <n v="0.09"/>
    <n v="0.09"/>
    <s v="Peaces"/>
    <s v="Irma østerbrogade"/>
  </r>
  <r>
    <s v="Denmark"/>
    <x v="27"/>
    <x v="293"/>
    <n v="1"/>
    <n v="1"/>
    <n v="1"/>
    <n v="1"/>
    <s v="Peaces"/>
    <s v="Irma Ã˜sterbrogade"/>
  </r>
  <r>
    <s v="Denmark"/>
    <x v="27"/>
    <x v="311"/>
    <n v="4"/>
    <n v="0.8"/>
    <n v="0.8"/>
    <n v="3.2"/>
    <s v="Packages"/>
    <s v="Irma Farum Bytorv"/>
  </r>
  <r>
    <s v="Denmark"/>
    <x v="27"/>
    <x v="312"/>
    <n v="9"/>
    <n v="0.3"/>
    <n v="0.3"/>
    <n v="2.6999999999999997"/>
    <s v="Packages"/>
    <s v="Irma sorgenfri"/>
  </r>
  <r>
    <s v="Denmark"/>
    <x v="27"/>
    <x v="193"/>
    <n v="17"/>
    <n v="0.5"/>
    <n v="0.5"/>
    <n v="8.5"/>
    <s v="Peaces"/>
    <s v="Irma Farum"/>
  </r>
  <r>
    <s v="Denmark"/>
    <x v="27"/>
    <x v="193"/>
    <n v="18"/>
    <n v="0.5"/>
    <n v="0.5"/>
    <n v="9"/>
    <s v="Peaces"/>
    <s v="Irma Farum"/>
  </r>
  <r>
    <s v="Egypt"/>
    <x v="27"/>
    <x v="106"/>
    <n v="26"/>
    <n v="0.01"/>
    <n v="0.01"/>
    <n v="0.26"/>
    <s v="Packages"/>
    <s v="Farum Byton"/>
  </r>
  <r>
    <s v="Denmark"/>
    <x v="27"/>
    <x v="229"/>
    <n v="5"/>
    <n v="0.3"/>
    <n v="0.3"/>
    <n v="1.5"/>
    <s v="Peaces"/>
    <s v="Irma Holte Midtpun"/>
  </r>
  <r>
    <s v="Denmark"/>
    <x v="27"/>
    <x v="313"/>
    <n v="5"/>
    <n v="0.4"/>
    <n v="0.4"/>
    <n v="2"/>
    <s v="Peaces"/>
    <s v="Irma Holte Midtpun"/>
  </r>
  <r>
    <s v="Denmark"/>
    <x v="27"/>
    <x v="314"/>
    <n v="3"/>
    <n v="0.4"/>
    <n v="0.4"/>
    <n v="1.2000000000000002"/>
    <s v="Peaces"/>
    <s v="Irma Holte Midtpun"/>
  </r>
  <r>
    <s v="Eu"/>
    <x v="27"/>
    <x v="315"/>
    <n v="1"/>
    <n v="0.35"/>
    <n v="0.35"/>
    <n v="0.35"/>
    <s v="Packages"/>
    <s v="Irma Holte Midtpun"/>
  </r>
  <r>
    <s v="Denmark"/>
    <x v="27"/>
    <x v="32"/>
    <n v="3"/>
    <n v="0.4"/>
    <n v="0.4"/>
    <n v="1.2000000000000002"/>
    <s v="Peaces"/>
    <s v="Irma farum"/>
  </r>
  <r>
    <s v="Netherlands"/>
    <x v="27"/>
    <x v="316"/>
    <n v="1"/>
    <n v="0.7"/>
    <n v="0.7"/>
    <n v="0.7"/>
    <s v="Packages"/>
    <s v="Irma Holte Midtpun"/>
  </r>
  <r>
    <s v="Denmark"/>
    <x v="27"/>
    <x v="244"/>
    <n v="10"/>
    <n v="0.1"/>
    <n v="0.1"/>
    <n v="1"/>
    <s v="Boxes"/>
    <s v="Irma"/>
  </r>
  <r>
    <s v="Dk"/>
    <x v="27"/>
    <x v="44"/>
    <n v="20"/>
    <n v="7.0000000000000007E-2"/>
    <n v="7.0000000000000007E-2"/>
    <n v="1.4000000000000001"/>
    <s v="Peaces"/>
    <s v="Meyers"/>
  </r>
  <r>
    <s v="Denmark"/>
    <x v="27"/>
    <x v="85"/>
    <n v="19"/>
    <n v="0.18"/>
    <n v="0.18"/>
    <n v="3.42"/>
    <s v="Peaces"/>
    <s v="Irma's fredericksbrogade"/>
  </r>
  <r>
    <s v="Denmark"/>
    <x v="27"/>
    <x v="42"/>
    <n v="15"/>
    <n v="0.45"/>
    <n v="0.45"/>
    <n v="6.75"/>
    <s v="Packages"/>
    <s v="Irma"/>
  </r>
  <r>
    <s v="Egypt"/>
    <x v="27"/>
    <x v="20"/>
    <n v="11"/>
    <n v="0.4"/>
    <n v="0.4"/>
    <n v="4.4000000000000004"/>
    <s v="Boxes"/>
    <s v="Irma"/>
  </r>
  <r>
    <s v="Denmark"/>
    <x v="27"/>
    <x v="45"/>
    <n v="9"/>
    <n v="0.5"/>
    <n v="0.5"/>
    <n v="4.5"/>
    <s v="Peaces"/>
    <s v="Meyers Amagebrogade"/>
  </r>
  <r>
    <s v="Portugal"/>
    <x v="27"/>
    <x v="14"/>
    <n v="10"/>
    <n v="0.125"/>
    <n v="0.125"/>
    <n v="1.25"/>
    <s v="Boxes"/>
    <s v="Irma"/>
  </r>
  <r>
    <s v="Poland"/>
    <x v="27"/>
    <x v="70"/>
    <n v="7"/>
    <n v="0.3"/>
    <n v="0.3"/>
    <n v="2.1"/>
    <s v="Boxes"/>
    <s v="Irma Frederiksborgade"/>
  </r>
  <r>
    <s v="Denmark"/>
    <x v="27"/>
    <x v="317"/>
    <n v="1"/>
    <n v="1.5"/>
    <n v="1.5"/>
    <n v="1.5"/>
    <s v="Boxes"/>
    <s v="Irma's fredericksbrogade"/>
  </r>
  <r>
    <s v="Denmark"/>
    <x v="27"/>
    <x v="318"/>
    <n v="3"/>
    <n v="0.17"/>
    <n v="0.17"/>
    <n v="0.51"/>
    <s v="Jars"/>
    <s v="Irma's fredericksbrogade"/>
  </r>
  <r>
    <s v="Denmark"/>
    <x v="27"/>
    <x v="319"/>
    <n v="1"/>
    <n v="0.17"/>
    <n v="0.17"/>
    <n v="0.17"/>
    <s v="Packages"/>
    <s v="Irma Nørre Torv"/>
  </r>
  <r>
    <s v="Denmark"/>
    <x v="27"/>
    <x v="320"/>
    <n v="5"/>
    <n v="0.22500000000000001"/>
    <n v="0.22500000000000001"/>
    <n v="1.125"/>
    <s v="Boxes"/>
    <s v="Irma"/>
  </r>
  <r>
    <s v="Denmark"/>
    <x v="27"/>
    <x v="321"/>
    <n v="1"/>
    <n v="0.17"/>
    <n v="0.17"/>
    <n v="0.17"/>
    <s v="Peaces"/>
    <s v="Irma's fredericksbrogade"/>
  </r>
  <r>
    <s v="Denmark"/>
    <x v="27"/>
    <x v="322"/>
    <n v="1"/>
    <n v="0.25"/>
    <n v="0.25"/>
    <n v="0.25"/>
    <s v="Peaces"/>
    <s v="Irma Farum"/>
  </r>
  <r>
    <s v="Denmark"/>
    <x v="27"/>
    <x v="323"/>
    <n v="4"/>
    <n v="0.3"/>
    <n v="0.3"/>
    <n v="1.2"/>
    <s v="Jars"/>
    <s v="Irma"/>
  </r>
  <r>
    <s v="Denmark"/>
    <x v="27"/>
    <x v="324"/>
    <n v="4"/>
    <n v="1"/>
    <n v="1"/>
    <n v="4"/>
    <s v="Boxes"/>
    <s v="Irma Farum"/>
  </r>
  <r>
    <s v="X"/>
    <x v="27"/>
    <x v="16"/>
    <n v="3"/>
    <n v="0.1"/>
    <n v="0.1"/>
    <n v="0.30000000000000004"/>
    <s v="Boxes"/>
    <s v="Irma Frederiksborgade"/>
  </r>
  <r>
    <s v="Denmark"/>
    <x v="27"/>
    <x v="325"/>
    <n v="2"/>
    <n v="0.15"/>
    <n v="0.15"/>
    <n v="0.3"/>
    <s v="Peaces"/>
    <s v="Irma's fredericksbrogade"/>
  </r>
  <r>
    <s v="Denmark"/>
    <x v="27"/>
    <x v="326"/>
    <n v="2"/>
    <n v="0.2"/>
    <n v="0.2"/>
    <n v="0.4"/>
    <s v="Packages"/>
    <s v="Irma"/>
  </r>
  <r>
    <s v="Denmark"/>
    <x v="27"/>
    <x v="327"/>
    <n v="3"/>
    <n v="0.17"/>
    <n v="0.17"/>
    <n v="0.51"/>
    <s v="Peaces"/>
    <s v="Irma Farum"/>
  </r>
  <r>
    <s v="Denmark"/>
    <x v="27"/>
    <x v="314"/>
    <n v="3"/>
    <n v="0.4"/>
    <n v="0.4"/>
    <n v="1.2000000000000002"/>
    <s v="Peaces"/>
    <s v="Irma Farum"/>
  </r>
  <r>
    <s v="Denmark"/>
    <x v="27"/>
    <x v="328"/>
    <n v="3"/>
    <n v="0.15"/>
    <n v="0.15"/>
    <n v="0.44999999999999996"/>
    <s v="Peaces"/>
    <s v="Irma Farum"/>
  </r>
  <r>
    <s v="Denmark"/>
    <x v="27"/>
    <x v="329"/>
    <n v="3"/>
    <n v="0.28000000000000003"/>
    <n v="0.28000000000000003"/>
    <n v="0.84000000000000008"/>
    <s v="Boxes"/>
    <s v="Irma Farum"/>
  </r>
  <r>
    <s v="Denmark"/>
    <x v="27"/>
    <x v="229"/>
    <n v="14"/>
    <n v="1"/>
    <n v="1"/>
    <n v="14"/>
    <s v="Peaces"/>
    <s v="Irma"/>
  </r>
  <r>
    <s v="Ue"/>
    <x v="27"/>
    <x v="330"/>
    <n v="2"/>
    <n v="0.2"/>
    <n v="0.2"/>
    <n v="0.4"/>
    <s v="Boxes"/>
    <s v="Irma Farum"/>
  </r>
  <r>
    <s v="Denmark"/>
    <x v="27"/>
    <x v="293"/>
    <n v="3"/>
    <n v="1"/>
    <n v="1"/>
    <n v="3"/>
    <s v="Boxes"/>
    <s v="Irma Farum"/>
  </r>
  <r>
    <s v="Denmark"/>
    <x v="27"/>
    <x v="331"/>
    <n v="1"/>
    <n v="0.2"/>
    <n v="0.2"/>
    <n v="0.2"/>
    <s v="Peaces"/>
    <s v="Irma sogenfru torv"/>
  </r>
  <r>
    <s v="Denmark"/>
    <x v="27"/>
    <x v="293"/>
    <n v="1"/>
    <n v="1"/>
    <n v="1"/>
    <n v="1"/>
    <s v="Boxes"/>
    <s v="Irma Farum"/>
  </r>
  <r>
    <s v="Denmark"/>
    <x v="27"/>
    <x v="332"/>
    <n v="2"/>
    <n v="0.25"/>
    <n v="0.25"/>
    <n v="0.5"/>
    <s v="Boxes"/>
    <s v="Irma Farum"/>
  </r>
  <r>
    <s v="Denmark"/>
    <x v="27"/>
    <x v="333"/>
    <n v="7"/>
    <n v="0.5"/>
    <n v="0.5"/>
    <n v="3.5"/>
    <s v="Boxes"/>
    <s v="Irma"/>
  </r>
  <r>
    <s v="Denmark"/>
    <x v="27"/>
    <x v="334"/>
    <n v="2"/>
    <n v="0.4"/>
    <n v="0.4"/>
    <n v="0.8"/>
    <s v="Boxes"/>
    <s v="Irma Farum"/>
  </r>
  <r>
    <s v="Denmark"/>
    <x v="27"/>
    <x v="324"/>
    <n v="4"/>
    <n v="1"/>
    <n v="1"/>
    <n v="4"/>
    <s v="Boxes"/>
    <s v="Irma Farum"/>
  </r>
  <r>
    <s v="Denmark"/>
    <x v="27"/>
    <x v="42"/>
    <n v="6"/>
    <n v="1"/>
    <n v="1"/>
    <n v="6"/>
    <s v="Packages"/>
    <s v="Irma"/>
  </r>
  <r>
    <s v="Denmark"/>
    <x v="27"/>
    <x v="335"/>
    <n v="1"/>
    <n v="0.6"/>
    <n v="0.6"/>
    <n v="0.6"/>
    <s v="Peaces"/>
    <s v="Irma Farum"/>
  </r>
  <r>
    <s v="Denmark"/>
    <x v="27"/>
    <x v="324"/>
    <n v="2"/>
    <n v="1"/>
    <n v="1"/>
    <n v="2"/>
    <s v="Boxes"/>
    <s v="Irma Farum"/>
  </r>
  <r>
    <s v="DK"/>
    <x v="27"/>
    <x v="336"/>
    <n v="1"/>
    <n v="0.24"/>
    <n v="0.24"/>
    <n v="0.24"/>
    <s v="Peaces"/>
    <s v="Irma Frederiksborgade"/>
  </r>
  <r>
    <s v="Denmark"/>
    <x v="27"/>
    <x v="337"/>
    <n v="1"/>
    <n v="0.4"/>
    <n v="0.4"/>
    <n v="0.4"/>
    <s v="Peaces"/>
    <s v="Irma Farum"/>
  </r>
  <r>
    <s v="Denmark"/>
    <x v="27"/>
    <x v="338"/>
    <n v="4"/>
    <n v="0.8"/>
    <n v="0.8"/>
    <n v="3.2"/>
    <s v="Packages"/>
    <s v="Irma"/>
  </r>
  <r>
    <s v="denmark"/>
    <x v="27"/>
    <x v="339"/>
    <n v="5"/>
    <n v="0.2"/>
    <n v="0.2"/>
    <n v="1"/>
    <s v="Packages"/>
    <s v="Irma vesterbrogade"/>
  </r>
  <r>
    <s v="Denmark"/>
    <x v="27"/>
    <x v="293"/>
    <n v="1"/>
    <n v="1"/>
    <n v="1"/>
    <n v="1"/>
    <s v="Boxes"/>
    <s v="Irma Farum"/>
  </r>
  <r>
    <s v="Denmark"/>
    <x v="27"/>
    <x v="340"/>
    <n v="1"/>
    <n v="0.35"/>
    <n v="0.35"/>
    <n v="0.35"/>
    <s v="Boxes"/>
    <s v="Irma's podovre centre 3"/>
  </r>
  <r>
    <s v="Spain"/>
    <x v="27"/>
    <x v="341"/>
    <n v="2"/>
    <n v="0.3"/>
    <n v="0.3"/>
    <n v="0.6"/>
    <s v="Boxes"/>
    <s v="Irma"/>
  </r>
  <r>
    <s v="denmark"/>
    <x v="27"/>
    <x v="342"/>
    <n v="5"/>
    <n v="0.4"/>
    <n v="0.4"/>
    <n v="2"/>
    <s v="Packages"/>
    <s v="Irma vesterbrogade"/>
  </r>
  <r>
    <s v="Unknown"/>
    <x v="27"/>
    <x v="343"/>
    <n v="1"/>
    <n v="0.33"/>
    <n v="0.33"/>
    <n v="0.33"/>
    <s v="Boxes"/>
    <s v="Irma's podovre centre 3"/>
  </r>
  <r>
    <s v="Denmark"/>
    <x v="27"/>
    <x v="344"/>
    <n v="1"/>
    <n v="0.25"/>
    <n v="0.25"/>
    <n v="0.25"/>
    <s v="Boxes"/>
    <s v="Irma Farum"/>
  </r>
  <r>
    <s v="Denmark"/>
    <x v="27"/>
    <x v="345"/>
    <n v="1"/>
    <n v="0.33"/>
    <n v="0.33"/>
    <n v="0.33"/>
    <s v="Peaces"/>
    <s v="Irma"/>
  </r>
  <r>
    <s v="Denmark"/>
    <x v="27"/>
    <x v="346"/>
    <n v="1"/>
    <n v="0.2"/>
    <n v="0.2"/>
    <n v="0.2"/>
    <s v="Boxes"/>
    <s v="Irma Farum"/>
  </r>
  <r>
    <s v="Denmark"/>
    <x v="27"/>
    <x v="347"/>
    <n v="1"/>
    <n v="0.3"/>
    <n v="0.3"/>
    <n v="0.3"/>
    <s v="Boxes"/>
    <s v="Irma Farum"/>
  </r>
  <r>
    <s v="Denmark"/>
    <x v="27"/>
    <x v="324"/>
    <n v="2"/>
    <n v="1"/>
    <n v="1"/>
    <n v="2"/>
    <s v="Boxes"/>
    <s v="Irma"/>
  </r>
  <r>
    <s v="Denmark"/>
    <x v="27"/>
    <x v="348"/>
    <n v="1"/>
    <n v="0.4"/>
    <n v="0.4"/>
    <n v="0.4"/>
    <s v="Boxes"/>
    <s v="Irma Farum"/>
  </r>
  <r>
    <s v="Unknown"/>
    <x v="27"/>
    <x v="349"/>
    <n v="9"/>
    <n v="0.15"/>
    <n v="0.15"/>
    <n v="1.3499999999999999"/>
    <s v="Packages"/>
    <s v="Irma's podovre centre 3"/>
  </r>
  <r>
    <s v="Denmark"/>
    <x v="27"/>
    <x v="350"/>
    <n v="8"/>
    <n v="0.28000000000000003"/>
    <n v="0.28000000000000003"/>
    <n v="2.2400000000000002"/>
    <s v="Boxes"/>
    <s v="Irma Frederiksborgade"/>
  </r>
  <r>
    <s v="Denmark"/>
    <x v="27"/>
    <x v="351"/>
    <n v="1"/>
    <n v="0.23"/>
    <n v="0.23"/>
    <n v="0.23"/>
    <s v="Boxes"/>
    <s v="Irma Farum"/>
  </r>
  <r>
    <s v="Denmark"/>
    <x v="27"/>
    <x v="322"/>
    <n v="2"/>
    <n v="0.25"/>
    <n v="0.25"/>
    <n v="0.5"/>
    <s v="Jars"/>
    <s v="Irma Farum"/>
  </r>
  <r>
    <s v="danmark"/>
    <x v="27"/>
    <x v="352"/>
    <n v="6"/>
    <n v="0.45"/>
    <n v="0.45"/>
    <n v="2.7"/>
    <s v="Packages"/>
    <s v="Irma vesterbrogade"/>
  </r>
  <r>
    <s v="Denmark"/>
    <x v="27"/>
    <x v="229"/>
    <n v="33"/>
    <n v="0.1"/>
    <n v="0.1"/>
    <n v="3.3000000000000003"/>
    <s v="Packages"/>
    <s v="Irma"/>
  </r>
  <r>
    <s v="danmark"/>
    <x v="27"/>
    <x v="352"/>
    <n v="3"/>
    <n v="0.2"/>
    <n v="0.2"/>
    <n v="0.60000000000000009"/>
    <s v="Packages"/>
    <s v="Irma vesterbrogade"/>
  </r>
  <r>
    <s v="Denmark"/>
    <x v="27"/>
    <x v="353"/>
    <n v="5"/>
    <n v="5"/>
    <n v="5"/>
    <n v="25"/>
    <s v="Boxes"/>
    <s v="Rødovre centre"/>
  </r>
  <r>
    <s v="Denmark"/>
    <x v="27"/>
    <x v="354"/>
    <n v="1"/>
    <n v="0.35"/>
    <n v="0.35"/>
    <n v="0.35"/>
    <s v="Boxes"/>
    <s v="Irma Farum"/>
  </r>
  <r>
    <s v="Spain"/>
    <x v="27"/>
    <x v="355"/>
    <n v="5"/>
    <n v="0.5"/>
    <n v="0.5"/>
    <n v="2.5"/>
    <s v="Jars"/>
    <s v="Irma"/>
  </r>
  <r>
    <s v="Denmark"/>
    <x v="27"/>
    <x v="323"/>
    <n v="1"/>
    <n v="1"/>
    <n v="1"/>
    <n v="1"/>
    <s v="Boxes"/>
    <s v="Rødovre centre"/>
  </r>
  <r>
    <s v="Sweden"/>
    <x v="27"/>
    <x v="356"/>
    <n v="2"/>
    <n v="0.35"/>
    <n v="0.35"/>
    <n v="0.7"/>
    <s v="Boxes"/>
    <s v="Irma Farum"/>
  </r>
  <r>
    <s v="Denmark"/>
    <x v="27"/>
    <x v="229"/>
    <n v="7"/>
    <n v="0.15"/>
    <n v="0.15"/>
    <n v="1.05"/>
    <s v="Packages"/>
    <s v="Irma"/>
  </r>
  <r>
    <s v="france"/>
    <x v="27"/>
    <x v="357"/>
    <n v="2"/>
    <n v="3.1"/>
    <n v="3.1"/>
    <n v="6.2"/>
    <s v="Peaces"/>
    <s v="Irma vesterbrogade"/>
  </r>
  <r>
    <s v="Sweden"/>
    <x v="27"/>
    <x v="330"/>
    <n v="3"/>
    <n v="0.45"/>
    <n v="0.45"/>
    <n v="1.35"/>
    <s v="Boxes"/>
    <s v="Irma Farum"/>
  </r>
  <r>
    <s v="Denmark"/>
    <x v="27"/>
    <x v="358"/>
    <n v="18"/>
    <n v="0.2"/>
    <n v="0.2"/>
    <n v="3.6"/>
    <s v="Boxes"/>
    <s v="Rødovre centre"/>
  </r>
  <r>
    <s v="Denmark"/>
    <x v="27"/>
    <x v="359"/>
    <n v="7"/>
    <n v="1.5"/>
    <n v="1.5"/>
    <n v="10.5"/>
    <s v="Boxes"/>
    <s v="Irma"/>
  </r>
  <r>
    <s v="Denmark"/>
    <x v="27"/>
    <x v="309"/>
    <n v="3"/>
    <n v="0.25"/>
    <n v="0.25"/>
    <n v="0.75"/>
    <s v="Packages"/>
    <s v="Irma Farum"/>
  </r>
  <r>
    <s v="Denmark"/>
    <x v="27"/>
    <x v="345"/>
    <n v="4"/>
    <n v="0.9"/>
    <n v="0.9"/>
    <n v="3.6"/>
    <s v="Boxes"/>
    <s v="Irma Jæggersborg Allè 21"/>
  </r>
  <r>
    <s v="Denmark"/>
    <x v="27"/>
    <x v="360"/>
    <n v="6"/>
    <n v="0.7"/>
    <n v="0.7"/>
    <n v="4.1999999999999993"/>
    <s v="Packages"/>
    <s v="Irma Jæggersborg Allè 21"/>
  </r>
  <r>
    <s v="danmark"/>
    <x v="27"/>
    <x v="361"/>
    <n v="5"/>
    <n v="0.45"/>
    <n v="0.45"/>
    <n v="2.25"/>
    <s v="Packages"/>
    <s v="Irma vesterbrogade"/>
  </r>
  <r>
    <s v="Denmark"/>
    <x v="27"/>
    <x v="362"/>
    <n v="5"/>
    <n v="0.47"/>
    <n v="0.47"/>
    <n v="2.3499999999999996"/>
    <s v="Peaces"/>
    <s v="Irma"/>
  </r>
  <r>
    <s v="France"/>
    <x v="27"/>
    <x v="363"/>
    <n v="1"/>
    <n v="0.25"/>
    <n v="0.25"/>
    <n v="0.25"/>
    <s v="Boxes"/>
    <s v="Rødovre centre"/>
  </r>
  <r>
    <s v="Netherlands"/>
    <x v="27"/>
    <x v="50"/>
    <n v="2"/>
    <n v="2"/>
    <n v="2"/>
    <n v="4"/>
    <s v="Packages"/>
    <s v="Irma Jæggersborg Allè 21"/>
  </r>
  <r>
    <s v="Netherlands"/>
    <x v="27"/>
    <x v="50"/>
    <n v="1"/>
    <n v="2"/>
    <n v="2"/>
    <n v="2"/>
    <s v="Packages"/>
    <s v="Irma Jæggersborg Allè 21"/>
  </r>
  <r>
    <s v="Denmark"/>
    <x v="27"/>
    <x v="364"/>
    <n v="10"/>
    <n v="0.2"/>
    <n v="0.2"/>
    <n v="2"/>
    <s v="Boxes"/>
    <s v="Irma"/>
  </r>
  <r>
    <s v="danmark"/>
    <x v="27"/>
    <x v="361"/>
    <n v="5"/>
    <n v="0.7"/>
    <n v="0.7"/>
    <n v="3.5"/>
    <s v="Packages"/>
    <s v="Irma vesterbrogade"/>
  </r>
  <r>
    <s v="Denmark"/>
    <x v="27"/>
    <x v="365"/>
    <n v="3"/>
    <n v="1"/>
    <n v="1"/>
    <n v="3"/>
    <s v="Jars"/>
    <s v="Irma"/>
  </r>
  <r>
    <s v="Denmark"/>
    <x v="27"/>
    <x v="366"/>
    <n v="1"/>
    <n v="0.4"/>
    <n v="0.4"/>
    <n v="0.4"/>
    <s v="Boxes"/>
    <s v="Rødovre centre"/>
  </r>
  <r>
    <s v="Denmark"/>
    <x v="27"/>
    <x v="42"/>
    <n v="9"/>
    <n v="0.5"/>
    <n v="0.5"/>
    <n v="4.5"/>
    <s v="Peaces"/>
    <s v="Irma Farum"/>
  </r>
  <r>
    <s v="Denmark"/>
    <x v="27"/>
    <x v="367"/>
    <n v="2"/>
    <n v="0.3"/>
    <n v="0.3"/>
    <n v="0.6"/>
    <s v="Boxes"/>
    <s v="Irma Jæggersborg Allè 21"/>
  </r>
  <r>
    <s v="Denmark"/>
    <x v="27"/>
    <x v="368"/>
    <n v="2"/>
    <n v="0.3"/>
    <n v="0.3"/>
    <n v="0.6"/>
    <s v="Peaces"/>
    <s v="Irma"/>
  </r>
  <r>
    <s v="danmark"/>
    <x v="27"/>
    <x v="369"/>
    <n v="2"/>
    <n v="0.35"/>
    <n v="0.35"/>
    <n v="0.7"/>
    <s v="Packages"/>
    <s v="Irma vesterbrogade"/>
  </r>
  <r>
    <s v="Denmark"/>
    <x v="27"/>
    <x v="370"/>
    <n v="2"/>
    <n v="0.4"/>
    <n v="0.4"/>
    <n v="0.8"/>
    <s v="Boxes"/>
    <s v="Irma Jæggersborg Allè 21"/>
  </r>
  <r>
    <s v="Sweden"/>
    <x v="27"/>
    <x v="350"/>
    <n v="2"/>
    <n v="0.4"/>
    <n v="0.4"/>
    <n v="0.8"/>
    <s v="Boxes"/>
    <s v="Rødovre centre"/>
  </r>
  <r>
    <s v="Denmark"/>
    <x v="27"/>
    <x v="364"/>
    <n v="1"/>
    <n v="0.2"/>
    <n v="0.2"/>
    <n v="0.2"/>
    <s v="Boxes"/>
    <s v="Irma"/>
  </r>
  <r>
    <s v="Unknown"/>
    <x v="27"/>
    <x v="371"/>
    <n v="1"/>
    <n v="0.3"/>
    <n v="0.3"/>
    <n v="0.3"/>
    <s v="Boxes"/>
    <s v="Irma's rodovre centre 3"/>
  </r>
  <r>
    <s v="Denmark"/>
    <x v="27"/>
    <x v="367"/>
    <n v="1"/>
    <n v="0.4"/>
    <n v="0.4"/>
    <n v="0.4"/>
    <s v="Boxes"/>
    <s v="Irma Jæggersborg Allè 21"/>
  </r>
  <r>
    <s v="danmark"/>
    <x v="27"/>
    <x v="372"/>
    <n v="1"/>
    <n v="0.35"/>
    <n v="0.35"/>
    <n v="0.35"/>
    <s v="Peaces"/>
    <s v="Irma vesterbrogade"/>
  </r>
  <r>
    <s v="Denmark"/>
    <x v="27"/>
    <x v="373"/>
    <n v="1"/>
    <n v="0.22500000000000001"/>
    <n v="0.22500000000000001"/>
    <n v="0.22500000000000001"/>
    <s v="Jars"/>
    <s v="Irma"/>
  </r>
  <r>
    <s v="Denmark"/>
    <x v="27"/>
    <x v="370"/>
    <n v="1"/>
    <n v="1.6"/>
    <n v="1.6"/>
    <n v="1.6"/>
    <s v="Packages"/>
    <s v="Irma Jæggersborg Allè 21"/>
  </r>
  <r>
    <s v="danmark"/>
    <x v="27"/>
    <x v="374"/>
    <n v="1"/>
    <n v="0.33"/>
    <n v="0.33"/>
    <n v="0.33"/>
    <s v="Packages"/>
    <s v="Irma vesterbrogade"/>
  </r>
  <r>
    <s v="Denmark"/>
    <x v="27"/>
    <x v="375"/>
    <n v="1"/>
    <n v="0.95"/>
    <n v="0.95"/>
    <n v="0.95"/>
    <s v="Boxes"/>
    <s v="Rødovre centre"/>
  </r>
  <r>
    <s v="Unknown"/>
    <x v="27"/>
    <x v="376"/>
    <n v="1"/>
    <n v="0.33"/>
    <n v="0.33"/>
    <n v="0.33"/>
    <s v="Boxes"/>
    <s v="Irma's rodovre centre 3"/>
  </r>
  <r>
    <s v="Denmark"/>
    <x v="27"/>
    <x v="377"/>
    <n v="65"/>
    <n v="0.15"/>
    <n v="0.15"/>
    <n v="9.75"/>
    <s v="Packages"/>
    <s v="Irma"/>
  </r>
  <r>
    <s v="DK"/>
    <x v="27"/>
    <x v="378"/>
    <n v="1"/>
    <n v="0.08"/>
    <n v="0.08"/>
    <n v="0.08"/>
    <s v="Packages"/>
    <s v="Irma Vesterbrogade"/>
  </r>
  <r>
    <s v="Mexico"/>
    <x v="27"/>
    <x v="131"/>
    <n v="1"/>
    <n v="0.02"/>
    <n v="0.02"/>
    <n v="0.02"/>
    <s v="Peaces"/>
    <s v="Rødovre centre"/>
  </r>
  <r>
    <s v="Denmark"/>
    <x v="27"/>
    <x v="42"/>
    <n v="5"/>
    <n v="0.5"/>
    <n v="0.5"/>
    <n v="2.5"/>
    <s v="Packages"/>
    <s v="Irma Norre torv 9"/>
  </r>
  <r>
    <s v="Poland"/>
    <x v="27"/>
    <x v="320"/>
    <n v="8"/>
    <n v="0.25"/>
    <n v="0.25"/>
    <n v="2"/>
    <s v="Packages"/>
    <s v="Irma"/>
  </r>
  <r>
    <s v="Sweden"/>
    <x v="27"/>
    <x v="379"/>
    <n v="1"/>
    <n v="0.33"/>
    <n v="0.33"/>
    <n v="0.33"/>
    <s v="Packages"/>
    <s v="Irma Norre torv 9"/>
  </r>
  <r>
    <s v="Denmark"/>
    <x v="27"/>
    <x v="380"/>
    <n v="1"/>
    <n v="0.2"/>
    <n v="0.2"/>
    <n v="0.2"/>
    <s v="Jars"/>
    <s v="Irma Jæggersborg Allè 21"/>
  </r>
  <r>
    <s v="Denmark"/>
    <x v="27"/>
    <x v="379"/>
    <n v="1"/>
    <n v="0.46"/>
    <n v="0.46"/>
    <n v="0.46"/>
    <s v="Packages"/>
    <s v="Irma Norre torv 9"/>
  </r>
  <r>
    <s v="Poland"/>
    <x v="27"/>
    <x v="381"/>
    <n v="3"/>
    <n v="0.15"/>
    <n v="0.15"/>
    <n v="0.44999999999999996"/>
    <s v="Boxes"/>
    <s v="Irma's rodovre centre 3"/>
  </r>
  <r>
    <s v="Denmark"/>
    <x v="27"/>
    <x v="382"/>
    <n v="1"/>
    <n v="0.53"/>
    <n v="0.53"/>
    <n v="0.53"/>
    <s v="Peaces"/>
    <s v="Rødovre centre"/>
  </r>
  <r>
    <s v="denmark"/>
    <x v="27"/>
    <x v="383"/>
    <n v="1"/>
    <n v="0.5"/>
    <n v="0.5"/>
    <n v="0.5"/>
    <s v="Packages"/>
    <s v="Irma vesterbrogade"/>
  </r>
  <r>
    <s v="Denmark"/>
    <x v="27"/>
    <x v="384"/>
    <n v="5"/>
    <n v="0.125"/>
    <n v="0.125"/>
    <n v="0.625"/>
    <s v="Boxes"/>
    <s v="Irma"/>
  </r>
  <r>
    <s v="Denmark"/>
    <x v="27"/>
    <x v="385"/>
    <n v="1"/>
    <n v="0.3"/>
    <n v="0.3"/>
    <n v="0.3"/>
    <s v="Packages"/>
    <s v="Rødovre centre"/>
  </r>
  <r>
    <s v="denmark"/>
    <x v="27"/>
    <x v="386"/>
    <n v="2"/>
    <n v="0.39"/>
    <n v="0.39"/>
    <n v="0.78"/>
    <s v="Packages"/>
    <s v="Irma vesterbrogade"/>
  </r>
  <r>
    <s v="Denmark"/>
    <x v="27"/>
    <x v="387"/>
    <n v="1"/>
    <n v="0.45"/>
    <n v="0.45"/>
    <n v="0.45"/>
    <s v="Boxes"/>
    <s v="Rødovre centre"/>
  </r>
  <r>
    <s v="denmark"/>
    <x v="27"/>
    <x v="388"/>
    <n v="2"/>
    <n v="0.7"/>
    <n v="0.7"/>
    <n v="1.4"/>
    <s v="Packages"/>
    <s v="Irma vesterbrogade"/>
  </r>
  <r>
    <s v="Denmark"/>
    <x v="27"/>
    <x v="42"/>
    <n v="5"/>
    <n v="0.95"/>
    <n v="0.95"/>
    <n v="4.75"/>
    <s v="Packages"/>
    <s v="Irma"/>
  </r>
  <r>
    <s v="denmark"/>
    <x v="27"/>
    <x v="383"/>
    <n v="1"/>
    <n v="0.55000000000000004"/>
    <n v="0.55000000000000004"/>
    <n v="0.55000000000000004"/>
    <s v="Packages"/>
    <s v="Irma vesterbrogade"/>
  </r>
  <r>
    <s v="Denmark"/>
    <x v="27"/>
    <x v="389"/>
    <n v="1"/>
    <n v="0.8"/>
    <n v="0.8"/>
    <n v="0.8"/>
    <s v="Boxes"/>
    <s v="Rødovre centre"/>
  </r>
  <r>
    <s v="Denmark"/>
    <x v="27"/>
    <x v="390"/>
    <n v="5"/>
    <n v="0.16"/>
    <n v="0.16"/>
    <n v="0.8"/>
    <s v="Peaces"/>
    <s v="Irma"/>
  </r>
  <r>
    <s v="Denmark"/>
    <x v="27"/>
    <x v="42"/>
    <n v="2"/>
    <n v="0.8"/>
    <n v="0.8"/>
    <n v="1.6"/>
    <s v="Peaces"/>
    <s v="Norre torv 9"/>
  </r>
  <r>
    <s v="Denmark"/>
    <x v="27"/>
    <x v="391"/>
    <n v="2"/>
    <n v="0.4"/>
    <n v="0.4"/>
    <n v="0.8"/>
    <s v="Packages"/>
    <s v="Norre torv 9"/>
  </r>
  <r>
    <s v="Denmark"/>
    <x v="27"/>
    <x v="324"/>
    <n v="5"/>
    <n v="0.95"/>
    <n v="0.95"/>
    <n v="4.75"/>
    <s v="Jars"/>
    <s v="Irma"/>
  </r>
  <r>
    <s v="Denmark"/>
    <x v="27"/>
    <x v="42"/>
    <n v="1"/>
    <n v="0.6"/>
    <n v="0.6"/>
    <n v="0.6"/>
    <s v="Packages"/>
    <s v="Norre torv 9"/>
  </r>
  <r>
    <s v="Sweden"/>
    <x v="27"/>
    <x v="42"/>
    <n v="2"/>
    <n v="0.36"/>
    <n v="0.36"/>
    <n v="0.72"/>
    <s v="Packages"/>
    <s v="Norre torv 9"/>
  </r>
  <r>
    <s v="Denmark"/>
    <x v="27"/>
    <x v="392"/>
    <n v="1"/>
    <n v="0.23"/>
    <n v="0.23"/>
    <n v="0.23"/>
    <s v="Boxes"/>
    <s v="Rødovre centre"/>
  </r>
  <r>
    <s v="Denmark"/>
    <x v="27"/>
    <x v="390"/>
    <n v="2"/>
    <n v="0.18"/>
    <n v="0.18"/>
    <n v="0.36"/>
    <s v="Boxes"/>
    <s v="Norre torv 9"/>
  </r>
  <r>
    <s v="Denmark"/>
    <x v="27"/>
    <x v="312"/>
    <n v="1"/>
    <n v="5.19"/>
    <n v="5.19"/>
    <n v="5.19"/>
    <s v="Peaces"/>
    <s v="Irma's rodovre centre 3"/>
  </r>
  <r>
    <s v="Poland"/>
    <x v="27"/>
    <x v="381"/>
    <n v="2"/>
    <n v="0.15"/>
    <n v="0.15"/>
    <n v="0.3"/>
    <s v="Boxes"/>
    <s v="Rødovre centre"/>
  </r>
  <r>
    <s v="Denmark"/>
    <x v="27"/>
    <x v="393"/>
    <n v="8"/>
    <n v="0.2"/>
    <n v="0.2"/>
    <n v="1.6"/>
    <s v="Boxes"/>
    <s v="Irma"/>
  </r>
  <r>
    <s v="Denmark"/>
    <x v="27"/>
    <x v="394"/>
    <n v="12"/>
    <n v="0.15"/>
    <n v="0.15"/>
    <n v="1.7999999999999998"/>
    <s v="Boxes"/>
    <s v="Irma"/>
  </r>
  <r>
    <s v="Sweden"/>
    <x v="27"/>
    <x v="395"/>
    <n v="1"/>
    <n v="0.22"/>
    <n v="0.22"/>
    <n v="0.22"/>
    <s v="Boxes"/>
    <s v="Rødovre centre"/>
  </r>
  <r>
    <s v="Denmark"/>
    <x v="27"/>
    <x v="42"/>
    <n v="1"/>
    <n v="0.5"/>
    <n v="0.5"/>
    <n v="0.5"/>
    <s v="Peaces"/>
    <s v="Norre torv 9"/>
  </r>
  <r>
    <s v="Denmark"/>
    <x v="27"/>
    <x v="396"/>
    <n v="8"/>
    <n v="0.2"/>
    <n v="0.2"/>
    <n v="1.6"/>
    <s v="Boxes"/>
    <s v="Irma"/>
  </r>
  <r>
    <s v="Denmark"/>
    <x v="27"/>
    <x v="42"/>
    <n v="1"/>
    <n v="1"/>
    <n v="1"/>
    <n v="1"/>
    <s v="Packages"/>
    <s v="Norre torv 9"/>
  </r>
  <r>
    <s v="Denmark"/>
    <x v="27"/>
    <x v="375"/>
    <n v="1"/>
    <n v="0.95"/>
    <n v="0.95"/>
    <n v="0.95"/>
    <s v="Peaces"/>
    <s v="Rødovre centre"/>
  </r>
  <r>
    <s v="Denmark"/>
    <x v="27"/>
    <x v="326"/>
    <n v="6"/>
    <n v="0.22500000000000001"/>
    <n v="0.22500000000000001"/>
    <n v="1.35"/>
    <s v="Boxes"/>
    <s v="Irma"/>
  </r>
  <r>
    <s v="Denmark"/>
    <x v="27"/>
    <x v="330"/>
    <n v="4"/>
    <n v="0.3"/>
    <n v="0.3"/>
    <n v="1.2"/>
    <s v="Boxes"/>
    <s v="Norre torv 9"/>
  </r>
  <r>
    <s v="Denmark"/>
    <x v="27"/>
    <x v="397"/>
    <n v="3"/>
    <n v="0.8"/>
    <n v="0.8"/>
    <n v="2.4000000000000004"/>
    <s v="Boxes"/>
    <s v="Norre torv 9"/>
  </r>
  <r>
    <s v="Denmark"/>
    <x v="27"/>
    <x v="398"/>
    <n v="1"/>
    <n v="0.6"/>
    <n v="0.6"/>
    <n v="0.6"/>
    <s v="Peaces"/>
    <s v="Rødovre centre"/>
  </r>
  <r>
    <s v="Denmark"/>
    <x v="27"/>
    <x v="399"/>
    <n v="5"/>
    <n v="0.5"/>
    <n v="0.5"/>
    <n v="2.5"/>
    <s v="Packages"/>
    <s v="Irma"/>
  </r>
  <r>
    <s v="Denmark"/>
    <x v="27"/>
    <x v="326"/>
    <n v="2"/>
    <n v="0.16"/>
    <n v="0.16"/>
    <n v="0.32"/>
    <s v="Packages"/>
    <s v="Norre farum"/>
  </r>
  <r>
    <s v="Denmark"/>
    <x v="27"/>
    <x v="400"/>
    <n v="2"/>
    <n v="0.18"/>
    <n v="0.18"/>
    <n v="0.36"/>
    <s v="Jars"/>
    <s v="Norre farum"/>
  </r>
  <r>
    <s v="Denmark"/>
    <x v="27"/>
    <x v="366"/>
    <n v="1"/>
    <n v="0.4"/>
    <n v="0.4"/>
    <n v="0.4"/>
    <s v="Boxes"/>
    <s v="Rødovre centre"/>
  </r>
  <r>
    <s v="Denmark"/>
    <x v="27"/>
    <x v="401"/>
    <n v="1"/>
    <n v="0.34"/>
    <n v="0.34"/>
    <n v="0.34"/>
    <s v="Boxes"/>
    <s v="Irma's rodovre centre 3"/>
  </r>
  <r>
    <s v="Denmark"/>
    <x v="27"/>
    <x v="402"/>
    <n v="7"/>
    <n v="0.2"/>
    <n v="0.2"/>
    <n v="1.4000000000000001"/>
    <s v="Boxes"/>
    <s v="Irma"/>
  </r>
  <r>
    <s v="Denmark"/>
    <x v="27"/>
    <x v="403"/>
    <n v="1"/>
    <n v="0.34"/>
    <n v="0.34"/>
    <n v="0.34"/>
    <s v="Packages"/>
    <s v="Irma's rodovre centre 3"/>
  </r>
  <r>
    <s v="Denmark"/>
    <x v="27"/>
    <x v="393"/>
    <n v="3"/>
    <n v="0.2"/>
    <n v="0.2"/>
    <n v="0.60000000000000009"/>
    <s v="Boxes"/>
    <s v="Irma"/>
  </r>
  <r>
    <s v="Denmark"/>
    <x v="27"/>
    <x v="404"/>
    <n v="20"/>
    <n v="0.2"/>
    <n v="0.2"/>
    <n v="4"/>
    <s v="Boxes"/>
    <s v="Irma Farum"/>
  </r>
  <r>
    <s v="Denmark"/>
    <x v="27"/>
    <x v="333"/>
    <n v="5"/>
    <n v="0.2"/>
    <n v="0.2"/>
    <n v="1"/>
    <s v="Boxes"/>
    <s v="Irma"/>
  </r>
  <r>
    <s v="England"/>
    <x v="27"/>
    <x v="405"/>
    <n v="2"/>
    <n v="0.4"/>
    <n v="0.4"/>
    <n v="0.8"/>
    <s v="Boxes"/>
    <s v="Irma Farum"/>
  </r>
  <r>
    <s v="Denmark"/>
    <x v="27"/>
    <x v="406"/>
    <n v="2"/>
    <n v="0.8"/>
    <n v="0.8"/>
    <n v="1.6"/>
    <s v="Boxes"/>
    <s v="Irma Farum"/>
  </r>
  <r>
    <s v="Denmark"/>
    <x v="27"/>
    <x v="407"/>
    <n v="1"/>
    <n v="0.2"/>
    <n v="0.2"/>
    <n v="0.2"/>
    <s v="Boxes"/>
    <s v="Irma Farum"/>
  </r>
  <r>
    <s v="Unknown"/>
    <x v="27"/>
    <x v="408"/>
    <n v="1"/>
    <n v="0.3"/>
    <n v="0.3"/>
    <n v="0.3"/>
    <s v="Boxes"/>
    <s v="Irma's rodovre centre 3"/>
  </r>
  <r>
    <s v="Denmark"/>
    <x v="27"/>
    <x v="409"/>
    <n v="1"/>
    <n v="0.1"/>
    <n v="0.1"/>
    <n v="0.1"/>
    <s v="Boxes"/>
    <s v="Irma Farum"/>
  </r>
  <r>
    <s v="Denmark"/>
    <x v="27"/>
    <x v="42"/>
    <n v="1"/>
    <n v="1"/>
    <n v="1"/>
    <n v="1"/>
    <s v="Peaces"/>
    <s v="Irma farum"/>
  </r>
  <r>
    <s v="Denmark"/>
    <x v="27"/>
    <x v="410"/>
    <n v="4"/>
    <n v="0.2"/>
    <n v="0.2"/>
    <n v="0.8"/>
    <s v="Boxes"/>
    <s v="Irma Farum"/>
  </r>
  <r>
    <s v="Poland"/>
    <x v="27"/>
    <x v="411"/>
    <n v="1"/>
    <n v="0.2"/>
    <n v="0.2"/>
    <n v="0.2"/>
    <s v="Peaces"/>
    <s v="Irma's rodovre centre 3"/>
  </r>
  <r>
    <s v="Denmark"/>
    <x v="27"/>
    <x v="322"/>
    <n v="1"/>
    <n v="0.85"/>
    <n v="0.85"/>
    <n v="0.85"/>
    <s v="Jars"/>
    <s v="Irma Farum"/>
  </r>
  <r>
    <s v="Denmark"/>
    <x v="27"/>
    <x v="412"/>
    <n v="6"/>
    <n v="0.45"/>
    <n v="0.45"/>
    <n v="2.7"/>
    <s v="Boxes"/>
    <s v="Holte Stationsvej 6"/>
  </r>
  <r>
    <s v="Denmark"/>
    <x v="27"/>
    <x v="413"/>
    <n v="6"/>
    <n v="0.1"/>
    <n v="0.1"/>
    <n v="0.60000000000000009"/>
    <s v="Boxes"/>
    <s v="Irma Rødovre centre"/>
  </r>
  <r>
    <s v="Denmark"/>
    <x v="27"/>
    <x v="414"/>
    <n v="2"/>
    <n v="0.24"/>
    <n v="0.24"/>
    <n v="0.48"/>
    <s v="Boxes"/>
    <s v="Holte Stationsvej 6"/>
  </r>
  <r>
    <s v="Denmark"/>
    <x v="27"/>
    <x v="400"/>
    <n v="2"/>
    <n v="0.18"/>
    <n v="0.18"/>
    <n v="0.36"/>
    <s v="Jars"/>
    <s v="Holte Stationsvej 6"/>
  </r>
  <r>
    <s v="Denmark"/>
    <x v="27"/>
    <x v="415"/>
    <n v="2"/>
    <n v="0.6"/>
    <n v="0.6"/>
    <n v="1.2"/>
    <s v="Packages"/>
    <s v="Irma Farum"/>
  </r>
  <r>
    <s v="Denmark"/>
    <x v="27"/>
    <x v="350"/>
    <n v="1"/>
    <n v="0.4"/>
    <n v="0.4"/>
    <n v="0.4"/>
    <s v="Packages"/>
    <s v="Irma's rodovre centre 3"/>
  </r>
  <r>
    <s v="Denmark"/>
    <x v="27"/>
    <x v="416"/>
    <n v="1"/>
    <n v="0.35"/>
    <n v="0.35"/>
    <n v="0.35"/>
    <s v="Peaces"/>
    <s v="Rødovre centre"/>
  </r>
  <r>
    <s v="Belgium"/>
    <x v="27"/>
    <x v="393"/>
    <n v="4"/>
    <n v="0.2"/>
    <n v="0.2"/>
    <n v="0.8"/>
    <s v="Peaces"/>
    <s v="Holte Stationsvej 6"/>
  </r>
  <r>
    <s v="denmark"/>
    <x v="27"/>
    <x v="417"/>
    <n v="5"/>
    <n v="0.24"/>
    <n v="0.24"/>
    <n v="1.2"/>
    <s v="Packages"/>
    <s v="Irma rÃ¶dovre"/>
  </r>
  <r>
    <s v="Netherlands"/>
    <x v="27"/>
    <x v="393"/>
    <n v="1"/>
    <n v="0.4"/>
    <n v="0.4"/>
    <n v="0.4"/>
    <s v="Peaces"/>
    <s v="Holte Stationsvej 6"/>
  </r>
  <r>
    <s v="Denmark"/>
    <x v="27"/>
    <x v="418"/>
    <n v="5"/>
    <n v="0.15"/>
    <n v="0.15"/>
    <n v="0.75"/>
    <s v="Peaces"/>
    <s v="Irma"/>
  </r>
  <r>
    <s v="Denmark"/>
    <x v="27"/>
    <x v="419"/>
    <n v="3"/>
    <n v="0.2"/>
    <n v="0.2"/>
    <n v="0.60000000000000009"/>
    <s v="Jars"/>
    <s v="Holte Stationsvej 6"/>
  </r>
  <r>
    <s v="Denmark"/>
    <x v="27"/>
    <x v="302"/>
    <n v="1"/>
    <n v="0.18"/>
    <n v="0.18"/>
    <n v="0.18"/>
    <s v="Boxes"/>
    <s v="Rødovre centre"/>
  </r>
  <r>
    <s v="Belgium"/>
    <x v="27"/>
    <x v="420"/>
    <n v="1"/>
    <n v="0.35"/>
    <n v="0.35"/>
    <n v="0.35"/>
    <s v="Boxes"/>
    <s v="Holte Stationsvej 6"/>
  </r>
  <r>
    <s v="denmark"/>
    <x v="27"/>
    <x v="421"/>
    <n v="8"/>
    <n v="0.08"/>
    <n v="0.08"/>
    <n v="0.64"/>
    <s v="Packages"/>
    <s v="Irma rødovre"/>
  </r>
  <r>
    <s v="Denmark"/>
    <x v="27"/>
    <x v="422"/>
    <n v="9"/>
    <n v="0.18"/>
    <n v="0.18"/>
    <n v="1.6199999999999999"/>
    <s v="Boxes"/>
    <s v="Irma's rodovre centre 3"/>
  </r>
  <r>
    <s v="Denmark"/>
    <x v="27"/>
    <x v="423"/>
    <n v="11"/>
    <n v="0.08"/>
    <n v="0.08"/>
    <n v="0.88"/>
    <s v="Packages"/>
    <s v="Irma"/>
  </r>
  <r>
    <s v="Italy"/>
    <x v="27"/>
    <x v="424"/>
    <n v="4"/>
    <n v="0.18"/>
    <n v="0.18"/>
    <n v="0.72"/>
    <s v="Peaces"/>
    <s v="Holte Stationsvej 6"/>
  </r>
  <r>
    <s v="Unknown"/>
    <x v="27"/>
    <x v="425"/>
    <n v="3"/>
    <n v="0.16"/>
    <n v="0.16"/>
    <n v="0.48"/>
    <s v="Jars"/>
    <s v="Irma Rødovre"/>
  </r>
  <r>
    <s v="Denmark"/>
    <x v="27"/>
    <x v="324"/>
    <n v="12"/>
    <n v="1"/>
    <n v="1"/>
    <n v="12"/>
    <s v="Boxes"/>
    <s v="Irma Farum"/>
  </r>
  <r>
    <s v="Poland"/>
    <x v="27"/>
    <x v="381"/>
    <n v="3"/>
    <n v="0.15"/>
    <n v="0.15"/>
    <n v="0.44999999999999996"/>
    <s v="Boxes"/>
    <s v="Irma's rodovre centre 3"/>
  </r>
  <r>
    <s v="Netherlands"/>
    <x v="27"/>
    <x v="426"/>
    <n v="1"/>
    <n v="0.7"/>
    <n v="0.7"/>
    <n v="0.7"/>
    <s v="Packages"/>
    <s v="Holte Stationsvej 6"/>
  </r>
  <r>
    <s v="italy"/>
    <x v="27"/>
    <x v="424"/>
    <n v="1"/>
    <n v="0.1"/>
    <n v="0.1"/>
    <n v="0.1"/>
    <s v="Peaces"/>
    <s v="Irma rødovre"/>
  </r>
  <r>
    <s v="Denmark"/>
    <x v="27"/>
    <x v="427"/>
    <n v="3"/>
    <n v="1"/>
    <n v="1"/>
    <n v="3"/>
    <s v="Boxes"/>
    <s v="Irma Farum"/>
  </r>
  <r>
    <s v="Denmark"/>
    <x v="27"/>
    <x v="330"/>
    <n v="1"/>
    <n v="0.35"/>
    <n v="0.35"/>
    <n v="0.35"/>
    <s v="Boxes"/>
    <s v="Holte Stationsvej 6"/>
  </r>
  <r>
    <s v="Denmark"/>
    <x v="27"/>
    <x v="293"/>
    <n v="2"/>
    <n v="1"/>
    <n v="1"/>
    <n v="2"/>
    <s v="Boxes"/>
    <s v="Irma Farum"/>
  </r>
  <r>
    <s v="Croatia"/>
    <x v="27"/>
    <x v="428"/>
    <n v="2"/>
    <n v="0.3"/>
    <n v="0.3"/>
    <n v="0.6"/>
    <s v="Peaces"/>
    <s v="Holte Stationsvej 6"/>
  </r>
  <r>
    <s v="Denmark"/>
    <x v="27"/>
    <x v="324"/>
    <n v="1"/>
    <n v="1"/>
    <n v="1"/>
    <n v="1"/>
    <s v="Boxes"/>
    <s v="Irma Farum"/>
  </r>
  <r>
    <s v="Denmark"/>
    <x v="27"/>
    <x v="419"/>
    <n v="1"/>
    <n v="0.1"/>
    <n v="0.1"/>
    <n v="0.1"/>
    <s v="Peaces"/>
    <s v="Holte Stationsvej 6"/>
  </r>
  <r>
    <s v="Denmark"/>
    <x v="27"/>
    <x v="429"/>
    <n v="1"/>
    <n v="1"/>
    <n v="1"/>
    <n v="1"/>
    <s v="Boxes"/>
    <s v="Holte Stationsvej 6"/>
  </r>
  <r>
    <s v="danmark"/>
    <x v="27"/>
    <x v="430"/>
    <n v="1"/>
    <n v="1"/>
    <n v="1"/>
    <n v="1"/>
    <s v="Jars"/>
    <s v="Irma rødovre"/>
  </r>
  <r>
    <s v="Denmark"/>
    <x v="27"/>
    <x v="322"/>
    <n v="11"/>
    <n v="0.25"/>
    <n v="0.25"/>
    <n v="2.75"/>
    <s v="Jars"/>
    <s v="Irma Farum"/>
  </r>
  <r>
    <s v="Denmark"/>
    <x v="27"/>
    <x v="431"/>
    <n v="2"/>
    <n v="0.23"/>
    <n v="0.23"/>
    <n v="0.46"/>
    <s v="Boxes"/>
    <s v="Irma Rødovre"/>
  </r>
  <r>
    <s v="Denmark"/>
    <x v="27"/>
    <x v="344"/>
    <n v="3"/>
    <n v="0.25"/>
    <n v="0.25"/>
    <n v="0.75"/>
    <s v="Peaces"/>
    <s v="Norre torv 9"/>
  </r>
  <r>
    <s v="danmark"/>
    <x v="27"/>
    <x v="432"/>
    <n v="1"/>
    <n v="0.75"/>
    <n v="0.75"/>
    <n v="0.75"/>
    <s v="Peaces"/>
    <s v="Irma rødovre"/>
  </r>
  <r>
    <s v="Denmark"/>
    <x v="27"/>
    <x v="433"/>
    <n v="2"/>
    <n v="0.3"/>
    <n v="0.3"/>
    <n v="0.6"/>
    <s v="Boxes"/>
    <s v="Norre torv 9"/>
  </r>
  <r>
    <s v="Italy"/>
    <x v="27"/>
    <x v="424"/>
    <n v="3"/>
    <n v="0.4"/>
    <n v="0.4"/>
    <n v="1.2000000000000002"/>
    <s v="Peaces"/>
    <s v="Norre torv 9"/>
  </r>
  <r>
    <s v="tyskland"/>
    <x v="27"/>
    <x v="434"/>
    <n v="1"/>
    <n v="0.15"/>
    <n v="0.15"/>
    <n v="0.15"/>
    <s v="Packages"/>
    <s v="Irma rødovre"/>
  </r>
  <r>
    <s v="Italy"/>
    <x v="27"/>
    <x v="424"/>
    <n v="2"/>
    <n v="0.2"/>
    <n v="0.2"/>
    <n v="0.4"/>
    <s v="Peaces"/>
    <s v="Norre torv 9"/>
  </r>
  <r>
    <s v="Denmark"/>
    <x v="27"/>
    <x v="345"/>
    <n v="1"/>
    <n v="0.4"/>
    <n v="0.4"/>
    <n v="0.4"/>
    <s v="Boxes"/>
    <s v="Norre torv 9"/>
  </r>
  <r>
    <s v="Norway"/>
    <x v="27"/>
    <x v="435"/>
    <n v="1"/>
    <n v="0.23"/>
    <n v="0.23"/>
    <n v="0.23"/>
    <s v="Boxes"/>
    <s v="Irma Rødovre"/>
  </r>
  <r>
    <s v="Denmark"/>
    <x v="27"/>
    <x v="323"/>
    <n v="6"/>
    <n v="0.3"/>
    <n v="0.3"/>
    <n v="1.7999999999999998"/>
    <s v="Peaces"/>
    <s v="Norre torv 9"/>
  </r>
  <r>
    <s v="denmark"/>
    <x v="27"/>
    <x v="436"/>
    <n v="1"/>
    <n v="0.23"/>
    <n v="0.23"/>
    <n v="0.23"/>
    <s v="Packages"/>
    <s v="Irma rødovre"/>
  </r>
  <r>
    <s v="Denmark"/>
    <x v="27"/>
    <x v="437"/>
    <n v="1"/>
    <n v="0.7"/>
    <n v="0.7"/>
    <n v="0.7"/>
    <s v="Boxes"/>
    <s v="Irma Rødovre"/>
  </r>
  <r>
    <s v="Denmark"/>
    <x v="27"/>
    <x v="438"/>
    <n v="1"/>
    <n v="0.45"/>
    <n v="0.45"/>
    <n v="0.45"/>
    <s v="Peaces"/>
    <s v="Norre torv 9"/>
  </r>
  <r>
    <s v="Denmark"/>
    <x v="27"/>
    <x v="439"/>
    <n v="1"/>
    <n v="0.5"/>
    <n v="0.5"/>
    <n v="0.5"/>
    <s v="Peaces"/>
    <s v="Norre torv 9"/>
  </r>
  <r>
    <s v="Iceland"/>
    <x v="27"/>
    <x v="440"/>
    <n v="1"/>
    <n v="0.4"/>
    <n v="0.4"/>
    <n v="0.4"/>
    <s v="Peaces"/>
    <s v="Norre torv 9"/>
  </r>
  <r>
    <s v="Belgium"/>
    <x v="27"/>
    <x v="345"/>
    <n v="1"/>
    <n v="0.4"/>
    <n v="0.4"/>
    <n v="0.4"/>
    <s v="Peaces"/>
    <s v="Norre torv 9"/>
  </r>
  <r>
    <s v="Denmark"/>
    <x v="27"/>
    <x v="441"/>
    <n v="1"/>
    <n v="1"/>
    <n v="1"/>
    <n v="1"/>
    <s v="Jars"/>
    <s v="Irma Rødovre"/>
  </r>
  <r>
    <s v="Denmark"/>
    <x v="27"/>
    <x v="327"/>
    <n v="3"/>
    <n v="0.17"/>
    <n v="0.17"/>
    <n v="0.51"/>
    <s v="Packages"/>
    <s v="Naerumvaenge torv 1"/>
  </r>
  <r>
    <s v="Denmark"/>
    <x v="27"/>
    <x v="350"/>
    <n v="4"/>
    <n v="0.28000000000000003"/>
    <n v="0.28000000000000003"/>
    <n v="1.1200000000000001"/>
    <s v="Boxes"/>
    <s v="Naerumvaenge torv 1"/>
  </r>
  <r>
    <s v="Denmark"/>
    <x v="27"/>
    <x v="407"/>
    <n v="3"/>
    <n v="0.3"/>
    <n v="0.3"/>
    <n v="0.89999999999999991"/>
    <s v="Boxes"/>
    <s v="Irma Jaeggersborg"/>
  </r>
  <r>
    <s v="Denmark"/>
    <x v="27"/>
    <x v="442"/>
    <n v="2"/>
    <n v="0.3"/>
    <n v="0.3"/>
    <n v="0.6"/>
    <s v="Packages"/>
    <s v="Naerumvaenge torv 1"/>
  </r>
  <r>
    <s v="Denmark"/>
    <x v="27"/>
    <x v="330"/>
    <n v="4"/>
    <n v="0.3"/>
    <n v="0.3"/>
    <n v="1.2"/>
    <s v="Boxes"/>
    <s v="Naerumvaenge torv 1"/>
  </r>
  <r>
    <s v="Denmark"/>
    <x v="27"/>
    <x v="443"/>
    <n v="4"/>
    <n v="0.1"/>
    <n v="0.1"/>
    <n v="0.4"/>
    <s v="Peaces"/>
    <s v="Irma Jaeggersborg"/>
  </r>
  <r>
    <s v="Netherlands"/>
    <x v="27"/>
    <x v="444"/>
    <n v="7"/>
    <n v="0.5"/>
    <n v="0.5"/>
    <n v="3.5"/>
    <s v="Boxes"/>
    <s v="Irma Sogenfri Torv"/>
  </r>
  <r>
    <s v="Denmark"/>
    <x v="27"/>
    <x v="42"/>
    <n v="2"/>
    <n v="0.6"/>
    <n v="0.6"/>
    <n v="1.2"/>
    <s v="Peaces"/>
    <s v="Naerumvaenge torv 1"/>
  </r>
  <r>
    <s v="Netherlands"/>
    <x v="27"/>
    <x v="444"/>
    <n v="1"/>
    <n v="0.5"/>
    <n v="0.5"/>
    <n v="0.5"/>
    <s v="Boxes"/>
    <s v="Irma Sogenfri Torv"/>
  </r>
  <r>
    <s v="Sweden"/>
    <x v="27"/>
    <x v="350"/>
    <n v="1"/>
    <n v="0.4"/>
    <n v="0.4"/>
    <n v="0.4"/>
    <s v="Boxes"/>
    <s v="Naerumvaenge torv 1"/>
  </r>
  <r>
    <s v="Denmark"/>
    <x v="27"/>
    <x v="444"/>
    <n v="1"/>
    <n v="0.25"/>
    <n v="0.25"/>
    <n v="0.25"/>
    <s v="Boxes"/>
    <s v="Naerumvaenge torv 1"/>
  </r>
  <r>
    <s v="Denmark"/>
    <x v="27"/>
    <x v="445"/>
    <n v="1"/>
    <n v="0.4"/>
    <n v="0.4"/>
    <n v="0.4"/>
    <s v="Boxes"/>
    <s v="Irma Sogenfri Torv"/>
  </r>
  <r>
    <s v="Costa Rica"/>
    <x v="27"/>
    <x v="65"/>
    <n v="2"/>
    <n v="0.3"/>
    <n v="0.3"/>
    <n v="0.6"/>
    <s v="Boxes"/>
    <s v="Naerumvaenge torv 1"/>
  </r>
  <r>
    <s v="Sweden"/>
    <x v="27"/>
    <x v="446"/>
    <n v="1"/>
    <n v="0.12"/>
    <n v="0.12"/>
    <n v="0.12"/>
    <s v="Packages"/>
    <s v="Naerumvaenge torv 1"/>
  </r>
  <r>
    <s v="Denmark"/>
    <x v="27"/>
    <x v="42"/>
    <n v="1"/>
    <n v="0.5"/>
    <n v="0.5"/>
    <n v="0.5"/>
    <s v="Packages"/>
    <s v="Naerumvaenge torv 1"/>
  </r>
  <r>
    <s v="Denmark"/>
    <x v="27"/>
    <x v="326"/>
    <n v="5"/>
    <n v="0.16"/>
    <n v="0.16"/>
    <n v="0.8"/>
    <s v="Boxes"/>
    <s v="Irma Sogenfri Torv"/>
  </r>
  <r>
    <s v="Denmark"/>
    <x v="27"/>
    <x v="50"/>
    <n v="2"/>
    <n v="0.7"/>
    <n v="0.7"/>
    <n v="1.4"/>
    <s v="Packages"/>
    <s v="Norre torv 9"/>
  </r>
  <r>
    <s v="Denmark"/>
    <x v="27"/>
    <x v="32"/>
    <n v="1"/>
    <n v="0.23"/>
    <n v="0.23"/>
    <n v="0.23"/>
    <s v="Boxes"/>
    <s v="Irma Sogenfri Torv"/>
  </r>
  <r>
    <s v="Denmark"/>
    <x v="27"/>
    <x v="324"/>
    <n v="1"/>
    <n v="1"/>
    <n v="1"/>
    <n v="1"/>
    <s v="Peaces"/>
    <s v="Norre torv 9"/>
  </r>
  <r>
    <s v="Denmark"/>
    <x v="27"/>
    <x v="447"/>
    <n v="3"/>
    <n v="0.17"/>
    <n v="0.17"/>
    <n v="0.51"/>
    <s v="Packages"/>
    <s v="Irma Sogenfri Torv"/>
  </r>
  <r>
    <s v="Denmark"/>
    <x v="27"/>
    <x v="448"/>
    <n v="1"/>
    <n v="0.38"/>
    <n v="0.38"/>
    <n v="0.38"/>
    <s v="Boxes"/>
    <s v="Norre torv 9"/>
  </r>
  <r>
    <s v="Denmark"/>
    <x v="27"/>
    <x v="345"/>
    <n v="1"/>
    <n v="0.17"/>
    <n v="0.17"/>
    <n v="0.17"/>
    <s v="Peaces"/>
    <s v="Norre torv 9"/>
  </r>
  <r>
    <s v="France"/>
    <x v="27"/>
    <x v="345"/>
    <n v="1"/>
    <n v="0.2"/>
    <n v="0.2"/>
    <n v="0.2"/>
    <s v="Peaces"/>
    <s v="Norre torv 9"/>
  </r>
  <r>
    <s v="Denmark"/>
    <x v="27"/>
    <x v="293"/>
    <n v="1"/>
    <n v="0.4"/>
    <n v="0.4"/>
    <n v="0.4"/>
    <s v="Peaces"/>
    <s v="Norre torv 9"/>
  </r>
  <r>
    <s v="Denmark"/>
    <x v="27"/>
    <x v="324"/>
    <n v="1"/>
    <n v="0.5"/>
    <n v="0.5"/>
    <n v="0.5"/>
    <s v="Peaces"/>
    <s v="Norre torv 9"/>
  </r>
  <r>
    <s v="Denmark"/>
    <x v="27"/>
    <x v="293"/>
    <n v="1"/>
    <n v="0.23"/>
    <n v="0.23"/>
    <n v="0.23"/>
    <s v="Boxes"/>
    <s v="Irma Sogenfri Torv"/>
  </r>
  <r>
    <s v="Denmark"/>
    <x v="27"/>
    <x v="345"/>
    <n v="1"/>
    <n v="0.45"/>
    <n v="0.45"/>
    <n v="0.45"/>
    <s v="Peaces"/>
    <s v="Norre torv 9"/>
  </r>
  <r>
    <s v="Denmark"/>
    <x v="27"/>
    <x v="42"/>
    <n v="1"/>
    <n v="0.6"/>
    <n v="0.6"/>
    <n v="0.6"/>
    <s v="Peaces"/>
    <s v="Norre torv 9"/>
  </r>
  <r>
    <s v="Sweden"/>
    <x v="27"/>
    <x v="32"/>
    <n v="2"/>
    <n v="0.2"/>
    <n v="0.2"/>
    <n v="0.4"/>
    <s v="Boxes"/>
    <s v="Irma Sogenfri Torv"/>
  </r>
  <r>
    <s v="Denmark"/>
    <x v="27"/>
    <x v="449"/>
    <n v="3"/>
    <n v="0.3"/>
    <n v="0.3"/>
    <n v="0.89999999999999991"/>
    <s v="Peaces"/>
    <s v="Irma Jæggersborg"/>
  </r>
  <r>
    <s v="Sweden"/>
    <x v="27"/>
    <x v="33"/>
    <n v="1"/>
    <n v="0.09"/>
    <n v="0.09"/>
    <n v="0.09"/>
    <s v="Packages"/>
    <s v="Irma Sogenfri Torv"/>
  </r>
  <r>
    <s v="Sweden"/>
    <x v="27"/>
    <x v="173"/>
    <n v="1"/>
    <n v="0.1"/>
    <n v="0.1"/>
    <n v="0.1"/>
    <s v="Boxes"/>
    <s v="Irma Sogenfri Torv"/>
  </r>
  <r>
    <s v="Italy"/>
    <x v="27"/>
    <x v="450"/>
    <n v="2"/>
    <n v="0.4"/>
    <n v="0.4"/>
    <n v="0.8"/>
    <s v="Boxes"/>
    <s v="Jaeggersborg alle 21"/>
  </r>
  <r>
    <s v="Denmark"/>
    <x v="27"/>
    <x v="451"/>
    <n v="3"/>
    <n v="0.08"/>
    <n v="0.08"/>
    <n v="0.24"/>
    <s v="Packages"/>
    <s v="Jaeggersborg alle 21"/>
  </r>
  <r>
    <s v="Denmark"/>
    <x v="27"/>
    <x v="57"/>
    <n v="4"/>
    <n v="0.23"/>
    <n v="0.23"/>
    <n v="0.92"/>
    <s v="Boxes"/>
    <s v="Jaeggersborg alle 21"/>
  </r>
  <r>
    <s v="Denmark"/>
    <x v="27"/>
    <x v="452"/>
    <n v="3"/>
    <n v="0.2"/>
    <n v="0.2"/>
    <n v="0.60000000000000009"/>
    <s v="Peaces"/>
    <s v="Jaeggersborg alle 21"/>
  </r>
  <r>
    <s v="Denmark"/>
    <x v="28"/>
    <x v="230"/>
    <n v="7"/>
    <n v="0.4"/>
    <n v="0.4"/>
    <n v="2.8000000000000003"/>
    <s v="Peaces"/>
    <s v="Irma Narumvænge Torv"/>
  </r>
  <r>
    <s v="Spain"/>
    <x v="28"/>
    <x v="180"/>
    <n v="4"/>
    <n v="0.3"/>
    <n v="0.3"/>
    <n v="1.2"/>
    <s v="Boxes"/>
    <s v="Jæggersborg Alle"/>
  </r>
  <r>
    <s v="Spanien"/>
    <x v="28"/>
    <x v="64"/>
    <n v="8"/>
    <n v="0.3"/>
    <n v="0.3"/>
    <n v="2.4"/>
    <s v="Boxes"/>
    <s v="Jaggersborg allè"/>
  </r>
  <r>
    <s v="Denmark"/>
    <x v="28"/>
    <x v="453"/>
    <n v="5"/>
    <n v="0.2"/>
    <n v="0.2"/>
    <n v="1"/>
    <s v="Peaces"/>
    <s v="Jægersborg alle"/>
  </r>
  <r>
    <s v="Denmark"/>
    <x v="28"/>
    <x v="454"/>
    <n v="2"/>
    <n v="0.4"/>
    <n v="0.4"/>
    <n v="0.8"/>
    <s v="Peaces"/>
    <s v="Jægersborg alle"/>
  </r>
  <r>
    <s v="Belgium"/>
    <x v="28"/>
    <x v="455"/>
    <n v="2"/>
    <n v="0.21"/>
    <n v="0.21"/>
    <n v="0.42"/>
    <s v="Peaces"/>
    <s v="Jægersborg alle"/>
  </r>
  <r>
    <s v="Denmark"/>
    <x v="28"/>
    <x v="456"/>
    <n v="3"/>
    <n v="0.42"/>
    <n v="0.42"/>
    <n v="1.26"/>
    <s v="Packages"/>
    <s v="Nørre Torv Irma"/>
  </r>
  <r>
    <s v="Italy"/>
    <x v="28"/>
    <x v="42"/>
    <n v="2"/>
    <n v="0.2"/>
    <n v="0.2"/>
    <n v="0.4"/>
    <s v="Packages"/>
    <s v="Nørre Torv Irma"/>
  </r>
  <r>
    <s v="Denmark"/>
    <x v="28"/>
    <x v="457"/>
    <n v="2"/>
    <n v="0.4"/>
    <n v="0.4"/>
    <n v="0.8"/>
    <s v="Peaces"/>
    <s v="Jægersborg alle"/>
  </r>
  <r>
    <s v="Dennark"/>
    <x v="28"/>
    <x v="458"/>
    <n v="1"/>
    <n v="0.4"/>
    <n v="0.4"/>
    <n v="0.4"/>
    <s v="Peaces"/>
    <s v="Jægersborg alle"/>
  </r>
  <r>
    <s v="Denmark"/>
    <x v="28"/>
    <x v="459"/>
    <n v="1"/>
    <n v="0.6"/>
    <n v="0.6"/>
    <n v="0.6"/>
    <s v="Packages"/>
    <s v="Nørre Torv Irma"/>
  </r>
  <r>
    <s v="Danmark"/>
    <x v="28"/>
    <x v="42"/>
    <n v="1"/>
    <n v="0.7"/>
    <n v="0.7"/>
    <n v="0.7"/>
    <s v="Packages"/>
    <s v="Nørre Torv Irma"/>
  </r>
  <r>
    <s v="Netherlands"/>
    <x v="28"/>
    <x v="64"/>
    <n v="8"/>
    <n v="0.2"/>
    <n v="0.2"/>
    <n v="1.6"/>
    <s v="Boxes"/>
    <s v="Jægersborgvej irma"/>
  </r>
  <r>
    <s v="Denmark"/>
    <x v="28"/>
    <x v="460"/>
    <n v="1"/>
    <n v="0.45"/>
    <n v="0.45"/>
    <n v="0.45"/>
    <s v="Boxes"/>
    <s v="Jægersborg alle"/>
  </r>
  <r>
    <s v="Denmark"/>
    <x v="28"/>
    <x v="461"/>
    <n v="1"/>
    <n v="0.78"/>
    <n v="0.78"/>
    <n v="0.78"/>
    <s v="Packages"/>
    <s v="Nørre Torv Irma"/>
  </r>
  <r>
    <s v="Denmark"/>
    <x v="28"/>
    <x v="462"/>
    <n v="1"/>
    <n v="0.42"/>
    <n v="0.42"/>
    <n v="0.42"/>
    <s v="Boxes"/>
    <s v="Jægersborg alle"/>
  </r>
  <r>
    <s v="Danmark"/>
    <x v="28"/>
    <x v="42"/>
    <n v="1"/>
    <n v="0.5"/>
    <n v="0.5"/>
    <n v="0.5"/>
    <s v="Packages"/>
    <s v="Nørre Torv Irma"/>
  </r>
  <r>
    <s v="Italy"/>
    <x v="28"/>
    <x v="463"/>
    <n v="4"/>
    <n v="0.1"/>
    <n v="0.1"/>
    <n v="0.4"/>
    <s v="Peaces"/>
    <s v="Jægersborg alle"/>
  </r>
  <r>
    <s v="Danmark"/>
    <x v="28"/>
    <x v="42"/>
    <n v="1"/>
    <n v="0.5"/>
    <n v="0.5"/>
    <n v="0.5"/>
    <s v="Packages"/>
    <s v="Nørre Torv Irma"/>
  </r>
  <r>
    <s v="Italy"/>
    <x v="28"/>
    <x v="464"/>
    <n v="3"/>
    <n v="0.1"/>
    <n v="0.1"/>
    <n v="0.30000000000000004"/>
    <s v="Peaces"/>
    <s v="Jægersborg alle"/>
  </r>
  <r>
    <s v="Danmark"/>
    <x v="28"/>
    <x v="42"/>
    <n v="1"/>
    <n v="0.72"/>
    <n v="0.72"/>
    <n v="0.72"/>
    <s v="Packages"/>
    <s v="Nørre Torv Irma"/>
  </r>
  <r>
    <s v="Denmark"/>
    <x v="28"/>
    <x v="372"/>
    <n v="2"/>
    <n v="0.35"/>
    <n v="0.35"/>
    <n v="0.7"/>
    <s v="Boxes"/>
    <s v="Nørre Torv Irma"/>
  </r>
  <r>
    <s v="Denmark"/>
    <x v="28"/>
    <x v="465"/>
    <n v="1"/>
    <n v="0.25"/>
    <n v="0.25"/>
    <n v="0.25"/>
    <s v="Boxes"/>
    <s v="Jægersborg alle"/>
  </r>
  <r>
    <s v="Danmark"/>
    <x v="28"/>
    <x v="42"/>
    <n v="1"/>
    <n v="0.4"/>
    <n v="0.4"/>
    <n v="0.4"/>
    <s v="Packages"/>
    <s v="Nørre Torv Irma"/>
  </r>
  <r>
    <s v="Sweden"/>
    <x v="28"/>
    <x v="466"/>
    <n v="5"/>
    <n v="0.22"/>
    <n v="0.22"/>
    <n v="1.1000000000000001"/>
    <s v="Peaces"/>
    <s v="Jægersborg alle"/>
  </r>
  <r>
    <s v="Sweden"/>
    <x v="28"/>
    <x v="467"/>
    <n v="4"/>
    <n v="0.17"/>
    <n v="0.17"/>
    <n v="0.68"/>
    <s v="Peaces"/>
    <s v="Jægersborg alle"/>
  </r>
  <r>
    <s v="Denmark"/>
    <x v="28"/>
    <x v="440"/>
    <n v="2"/>
    <n v="0.2"/>
    <n v="0.2"/>
    <n v="0.4"/>
    <s v="Peaces"/>
    <s v="Jægersborg alle"/>
  </r>
  <r>
    <s v="Denmark"/>
    <x v="28"/>
    <x v="42"/>
    <n v="1"/>
    <n v="0.47"/>
    <n v="0.47"/>
    <n v="0.47"/>
    <s v="Packages"/>
    <s v="Nørre Torv Irma"/>
  </r>
  <r>
    <s v="Denmark"/>
    <x v="28"/>
    <x v="468"/>
    <n v="1"/>
    <n v="0.2"/>
    <n v="0.2"/>
    <n v="0.2"/>
    <s v="Peaces"/>
    <s v="Jægersborg alle"/>
  </r>
  <r>
    <s v="Dennark"/>
    <x v="28"/>
    <x v="469"/>
    <n v="1"/>
    <n v="0.3"/>
    <n v="0.3"/>
    <n v="0.3"/>
    <s v="Peaces"/>
    <s v="Jægersborg alle"/>
  </r>
  <r>
    <s v="Holland"/>
    <x v="28"/>
    <x v="470"/>
    <n v="2"/>
    <n v="0.25"/>
    <n v="0.25"/>
    <n v="0.5"/>
    <s v="Peaces"/>
    <s v="Jægersborg alle"/>
  </r>
  <r>
    <s v="Holland"/>
    <x v="28"/>
    <x v="471"/>
    <n v="1"/>
    <n v="0.25"/>
    <n v="0.25"/>
    <n v="0.25"/>
    <s v="Peaces"/>
    <s v="Jægersborg alle"/>
  </r>
  <r>
    <s v="Denmark"/>
    <x v="28"/>
    <x v="67"/>
    <n v="3"/>
    <n v="0.3"/>
    <n v="0.3"/>
    <n v="0.89999999999999991"/>
    <s v="Packages"/>
    <s v="Nørre Torv Irma"/>
  </r>
  <r>
    <s v="Holland"/>
    <x v="28"/>
    <x v="316"/>
    <n v="1"/>
    <n v="0.7"/>
    <n v="0.7"/>
    <n v="0.7"/>
    <s v="Packages"/>
    <s v="Jægersborg alle"/>
  </r>
  <r>
    <s v="Denmark"/>
    <x v="28"/>
    <x v="472"/>
    <n v="1"/>
    <n v="0.22"/>
    <n v="0.22"/>
    <n v="0.22"/>
    <s v="Boxes"/>
    <s v="Jægersborg alle"/>
  </r>
  <r>
    <s v="Sweden"/>
    <x v="28"/>
    <x v="24"/>
    <n v="8"/>
    <n v="0.12"/>
    <n v="0.12"/>
    <n v="0.96"/>
    <s v="Packages"/>
    <s v="Jæggersborg Alle"/>
  </r>
  <r>
    <s v="Denmark"/>
    <x v="28"/>
    <x v="67"/>
    <n v="2"/>
    <n v="0.12"/>
    <n v="0.12"/>
    <n v="0.24"/>
    <s v="Packages"/>
    <s v="Nørre Torv Irma"/>
  </r>
  <r>
    <s v="Denmark"/>
    <x v="29"/>
    <x v="17"/>
    <n v="1"/>
    <n v="17"/>
    <n v="17"/>
    <n v="17"/>
    <s v="Packages"/>
    <s v="Mayers Bageri"/>
  </r>
  <r>
    <s v="Denmark"/>
    <x v="29"/>
    <x v="17"/>
    <n v="1"/>
    <n v="7"/>
    <n v="7"/>
    <n v="7"/>
    <s v="Packages"/>
    <s v="Meyers bageri"/>
  </r>
  <r>
    <s v="Italy"/>
    <x v="29"/>
    <x v="94"/>
    <n v="3"/>
    <n v="250"/>
    <n v="0.25"/>
    <n v="0.75"/>
    <s v="Packages"/>
    <s v="Netto amager"/>
  </r>
  <r>
    <s v="Unknown"/>
    <x v="29"/>
    <x v="64"/>
    <n v="3"/>
    <n v="0.1"/>
    <n v="0.1"/>
    <n v="0.30000000000000004"/>
    <s v="Peaces"/>
    <s v="Netto amager"/>
  </r>
  <r>
    <s v="Denmark"/>
    <x v="29"/>
    <x v="59"/>
    <n v="4"/>
    <n v="0.6"/>
    <n v="0.6"/>
    <n v="2.4"/>
    <s v="Peaces"/>
    <s v="Netto kustvejen"/>
  </r>
  <r>
    <s v="Spain"/>
    <x v="29"/>
    <x v="205"/>
    <n v="23"/>
    <n v="0.01"/>
    <n v="0.01"/>
    <n v="0.23"/>
    <s v="Peaces"/>
    <s v="Rema Panimagade"/>
  </r>
  <r>
    <s v="Unknown"/>
    <x v="29"/>
    <x v="330"/>
    <n v="1"/>
    <n v="0.2"/>
    <n v="0.2"/>
    <n v="0.2"/>
    <s v="Packages"/>
    <s v="Netto Kastrupvej"/>
  </r>
  <r>
    <s v="Italy"/>
    <x v="29"/>
    <x v="473"/>
    <n v="1"/>
    <n v="7.0000000000000007E-2"/>
    <n v="7.0000000000000007E-2"/>
    <n v="7.0000000000000007E-2"/>
    <s v="Packages"/>
    <s v="Rema Ã˜resundsvej"/>
  </r>
  <r>
    <s v="Unknown"/>
    <x v="29"/>
    <x v="64"/>
    <n v="50"/>
    <n v="0.02"/>
    <n v="0.02"/>
    <n v="1"/>
    <s v="Peaces"/>
    <s v="Netto l'astriplej"/>
  </r>
  <r>
    <s v="Denmark"/>
    <x v="29"/>
    <x v="17"/>
    <n v="5"/>
    <n v="0.6"/>
    <n v="0.6"/>
    <n v="3"/>
    <s v="Packages"/>
    <s v="Netto Kastrupvej"/>
  </r>
  <r>
    <s v="Denmark"/>
    <x v="29"/>
    <x v="17"/>
    <n v="10"/>
    <n v="1"/>
    <n v="1"/>
    <n v="10"/>
    <s v="Packages"/>
    <s v="Netto Kastrupvej"/>
  </r>
  <r>
    <s v="Denmark"/>
    <x v="29"/>
    <x v="474"/>
    <n v="4"/>
    <n v="0.2"/>
    <n v="0.2"/>
    <n v="0.8"/>
    <s v="Packages"/>
    <s v="Netto backersvej"/>
  </r>
  <r>
    <s v="South Africa"/>
    <x v="29"/>
    <x v="475"/>
    <n v="1"/>
    <n v="400"/>
    <n v="0.4"/>
    <n v="0.4"/>
    <s v="Boxes"/>
    <s v="Rema panimagade"/>
  </r>
  <r>
    <s v="Unknown"/>
    <x v="29"/>
    <x v="0"/>
    <n v="5"/>
    <n v="0.15"/>
    <n v="0.15"/>
    <n v="0.75"/>
    <s v="Peaces"/>
    <s v="Rema panimagade"/>
  </r>
  <r>
    <s v="Germany"/>
    <x v="29"/>
    <x v="476"/>
    <n v="1"/>
    <n v="0.2"/>
    <n v="0.2"/>
    <n v="0.2"/>
    <s v="Boxes"/>
    <s v="Netto Backersvej"/>
  </r>
  <r>
    <s v="Denmark"/>
    <x v="29"/>
    <x v="17"/>
    <n v="6"/>
    <n v="2"/>
    <n v="2"/>
    <n v="12"/>
    <s v="Packages"/>
    <s v="Meyers bageri"/>
  </r>
  <r>
    <s v="Denmark"/>
    <x v="29"/>
    <x v="50"/>
    <n v="8"/>
    <n v="1"/>
    <n v="1"/>
    <n v="8"/>
    <s v="Packages"/>
    <s v="Netto Maglebytorv"/>
  </r>
  <r>
    <s v="Denmark"/>
    <x v="29"/>
    <x v="477"/>
    <n v="4"/>
    <n v="0.1"/>
    <n v="0.1"/>
    <n v="0.4"/>
    <s v="Boxes"/>
    <s v="Netto Backersvej"/>
  </r>
  <r>
    <s v="Spain"/>
    <x v="29"/>
    <x v="9"/>
    <n v="9"/>
    <n v="0.2"/>
    <n v="0.2"/>
    <n v="1.8"/>
    <s v="Peaces"/>
    <s v="Netto maglebyhvn"/>
  </r>
  <r>
    <s v="Unkowm"/>
    <x v="29"/>
    <x v="77"/>
    <n v="2"/>
    <n v="0.5"/>
    <n v="0.5"/>
    <n v="1"/>
    <s v="Peaces"/>
    <s v="Hindmarlwt"/>
  </r>
  <r>
    <s v="Netherlands"/>
    <x v="29"/>
    <x v="193"/>
    <n v="1"/>
    <n v="0.4"/>
    <n v="0.4"/>
    <n v="0.4"/>
    <s v="Peaces"/>
    <s v="Hindmarket"/>
  </r>
  <r>
    <s v="Unkown"/>
    <x v="29"/>
    <x v="55"/>
    <n v="14"/>
    <n v="0.05"/>
    <n v="0.05"/>
    <n v="0.70000000000000007"/>
    <s v="Peaces"/>
    <s v="Hindmarket"/>
  </r>
  <r>
    <s v="Costa Rica"/>
    <x v="0"/>
    <x v="478"/>
    <n v="14"/>
    <n v="5"/>
    <n v="5"/>
    <n v="70"/>
    <s v="Peaces"/>
    <s v="Netto"/>
  </r>
  <r>
    <s v="Denmark"/>
    <x v="0"/>
    <x v="168"/>
    <n v="3"/>
    <n v="0.2"/>
    <n v="0.2"/>
    <n v="0.60000000000000009"/>
    <s v="Packages"/>
    <s v="Netto"/>
  </r>
  <r>
    <s v="Dominican Republic"/>
    <x v="0"/>
    <x v="15"/>
    <n v="1"/>
    <n v="0.2"/>
    <n v="0.2"/>
    <n v="0.2"/>
    <s v="Packages"/>
    <s v="Netto"/>
  </r>
  <r>
    <s v="Spain"/>
    <x v="1"/>
    <x v="479"/>
    <n v="1"/>
    <n v="1"/>
    <n v="1"/>
    <n v="1"/>
    <s v="Boxes"/>
    <s v="Rema 1000 Finsensvej"/>
  </r>
  <r>
    <s v="Spain"/>
    <x v="1"/>
    <x v="480"/>
    <n v="2"/>
    <n v="0.45"/>
    <n v="0.45"/>
    <n v="0.9"/>
    <s v="Boxes"/>
    <s v="Rema 1000 Finsensvej"/>
  </r>
  <r>
    <s v="Denmark"/>
    <x v="2"/>
    <x v="20"/>
    <n v="4"/>
    <n v="0.5"/>
    <n v="0.5"/>
    <n v="2"/>
    <s v="Boxes"/>
    <s v="Rema 1000 Kastrupvej"/>
  </r>
  <r>
    <s v="Denmark"/>
    <x v="2"/>
    <x v="96"/>
    <n v="4"/>
    <n v="1"/>
    <n v="1"/>
    <n v="4"/>
    <s v="Packages"/>
    <s v="Rema 1000 Kastrupvej"/>
  </r>
  <r>
    <s v="Holland"/>
    <x v="2"/>
    <x v="481"/>
    <n v="2"/>
    <n v="0.5"/>
    <n v="0.5"/>
    <n v="1"/>
    <s v="Packages"/>
    <s v="Rema 1000 Kastrupvej"/>
  </r>
  <r>
    <s v="Snack pepper"/>
    <x v="2"/>
    <x v="54"/>
    <n v="1"/>
    <n v="0.5"/>
    <n v="0.5"/>
    <n v="0.5"/>
    <s v="Packages"/>
    <s v="Rema 1000 Kastrupvej"/>
  </r>
  <r>
    <s v="Denmark"/>
    <x v="2"/>
    <x v="237"/>
    <n v="6"/>
    <n v="0.2"/>
    <n v="0.2"/>
    <n v="1.2000000000000002"/>
    <s v="Peaces"/>
    <s v="Rema 1000 Kastrupvej"/>
  </r>
  <r>
    <s v="Kenya"/>
    <x v="2"/>
    <x v="52"/>
    <n v="7"/>
    <n v="0.2"/>
    <n v="0.2"/>
    <n v="1.4000000000000001"/>
    <s v="Peaces"/>
    <s v="Rema 1000 Kastrupvej"/>
  </r>
  <r>
    <s v="India"/>
    <x v="2"/>
    <x v="62"/>
    <n v="2"/>
    <n v="0.5"/>
    <n v="0.5"/>
    <n v="1"/>
    <s v="Boxes"/>
    <s v="Rema 1000 Kastrupvej"/>
  </r>
  <r>
    <s v="Netherlands"/>
    <x v="2"/>
    <x v="62"/>
    <n v="1"/>
    <n v="0.5"/>
    <n v="0.5"/>
    <n v="0.5"/>
    <s v="Boxes"/>
    <s v="Rema 1000 Kastrupvej"/>
  </r>
  <r>
    <s v="Italy"/>
    <x v="2"/>
    <x v="64"/>
    <n v="1"/>
    <n v="0.5"/>
    <n v="0.5"/>
    <n v="0.5"/>
    <s v="Boxes"/>
    <s v="Rema 1000 Kastrupvej"/>
  </r>
  <r>
    <s v="Italy"/>
    <x v="2"/>
    <x v="55"/>
    <n v="1"/>
    <n v="0.25"/>
    <n v="0.25"/>
    <n v="0.25"/>
    <s v="Packages"/>
    <s v="Rema 1000 Kastrupvej"/>
  </r>
  <r>
    <s v="Denmark"/>
    <x v="2"/>
    <x v="482"/>
    <n v="8"/>
    <n v="0.25"/>
    <n v="0.25"/>
    <n v="2"/>
    <s v="Packages"/>
    <s v="Rema 1000 Finsensvej"/>
  </r>
  <r>
    <s v="Mushrooms"/>
    <x v="2"/>
    <x v="70"/>
    <n v="1"/>
    <n v="0.2"/>
    <n v="0.2"/>
    <n v="0.2"/>
    <s v="Boxes"/>
    <s v="Rema 1000 Kastrupvej"/>
  </r>
  <r>
    <s v="Poland"/>
    <x v="2"/>
    <x v="70"/>
    <n v="2"/>
    <n v="0.3"/>
    <n v="0.3"/>
    <n v="0.6"/>
    <s v="Boxes"/>
    <s v="Rema 1000 Kastrupvej"/>
  </r>
  <r>
    <s v="Denmark"/>
    <x v="2"/>
    <x v="24"/>
    <n v="2"/>
    <n v="0.5"/>
    <n v="0.5"/>
    <n v="1"/>
    <s v="Peaces"/>
    <s v="Rema 1000 Kastrupvej"/>
  </r>
  <r>
    <s v="Italy"/>
    <x v="2"/>
    <x v="47"/>
    <n v="1"/>
    <n v="0.4"/>
    <n v="0.4"/>
    <n v="0.4"/>
    <s v="Boxes"/>
    <s v="Rema 1000 Kastrupvej"/>
  </r>
  <r>
    <s v="Italy"/>
    <x v="2"/>
    <x v="60"/>
    <n v="1"/>
    <n v="0.75"/>
    <n v="0.75"/>
    <n v="0.75"/>
    <s v="Packages"/>
    <s v="Rema 1000 Kastrupvej"/>
  </r>
  <r>
    <s v="Denmark"/>
    <x v="2"/>
    <x v="483"/>
    <n v="3"/>
    <n v="0.4"/>
    <n v="0.4"/>
    <n v="1.2000000000000002"/>
    <s v="Packages"/>
    <s v="Rema 1000 finsensvej"/>
  </r>
  <r>
    <s v="Costa Rica"/>
    <x v="2"/>
    <x v="65"/>
    <n v="1"/>
    <n v="0.2"/>
    <n v="0.2"/>
    <n v="0.2"/>
    <s v="Peaces"/>
    <s v="Rema 1000 Kastrupvej"/>
  </r>
  <r>
    <s v="Denmark"/>
    <x v="2"/>
    <x v="9"/>
    <n v="3"/>
    <n v="0.2"/>
    <n v="0.2"/>
    <n v="0.60000000000000009"/>
    <s v="Packages"/>
    <s v="Rema 1000 Orsensvej"/>
  </r>
  <r>
    <s v="Unknown"/>
    <x v="2"/>
    <x v="484"/>
    <n v="1"/>
    <n v="0.08"/>
    <n v="0.08"/>
    <n v="0.08"/>
    <s v="Boxes"/>
    <s v="Netto Tårnby"/>
  </r>
  <r>
    <s v="Denmark"/>
    <x v="2"/>
    <x v="196"/>
    <n v="2"/>
    <n v="0.2"/>
    <n v="0.2"/>
    <n v="0.4"/>
    <s v="Packages"/>
    <s v="Rema 1000 Orsensvej"/>
  </r>
  <r>
    <s v="Spain"/>
    <x v="2"/>
    <x v="76"/>
    <n v="16"/>
    <n v="1.2"/>
    <n v="1.2"/>
    <n v="19.2"/>
    <s v="Peaces"/>
    <s v="Rema 1000 Parmagade"/>
  </r>
  <r>
    <s v="Danish"/>
    <x v="2"/>
    <x v="9"/>
    <n v="4"/>
    <n v="0.5"/>
    <n v="0.5"/>
    <n v="2"/>
    <s v="Peaces"/>
    <s v="Netto Tårnby"/>
  </r>
  <r>
    <s v="Denmark"/>
    <x v="2"/>
    <x v="66"/>
    <n v="1"/>
    <n v="0.2"/>
    <n v="0.2"/>
    <n v="0.2"/>
    <s v="Peaces"/>
    <s v="Rema 1000 Parmagade"/>
  </r>
  <r>
    <s v="Colombia"/>
    <x v="2"/>
    <x v="485"/>
    <n v="1"/>
    <n v="0.05"/>
    <n v="0.05"/>
    <n v="0.05"/>
    <s v="Peaces"/>
    <s v="Rema 1000 Orsensvej"/>
  </r>
  <r>
    <s v="Italy"/>
    <x v="2"/>
    <x v="105"/>
    <n v="1"/>
    <n v="0.25"/>
    <n v="0.25"/>
    <n v="0.25"/>
    <s v="Packages"/>
    <s v="Rema 1000 Parmagade"/>
  </r>
  <r>
    <s v="Spain"/>
    <x v="2"/>
    <x v="39"/>
    <n v="1"/>
    <n v="0.9"/>
    <n v="0.9"/>
    <n v="0.9"/>
    <s v="Packages"/>
    <s v="Rema 1000 Orsensvej"/>
  </r>
  <r>
    <s v="Denmark"/>
    <x v="2"/>
    <x v="9"/>
    <n v="11"/>
    <n v="0.02"/>
    <n v="0.02"/>
    <n v="0.22"/>
    <s v="Peaces"/>
    <s v="Rema 1000 oresundsvej"/>
  </r>
  <r>
    <s v="Poland"/>
    <x v="2"/>
    <x v="70"/>
    <n v="1"/>
    <n v="0.5"/>
    <n v="0.5"/>
    <n v="0.5"/>
    <s v="Boxes"/>
    <s v="Netto Tårnby"/>
  </r>
  <r>
    <s v="Denmark"/>
    <x v="2"/>
    <x v="20"/>
    <n v="1"/>
    <n v="0.5"/>
    <n v="0.5"/>
    <n v="0.5"/>
    <s v="Boxes"/>
    <s v="Netto Tårnby"/>
  </r>
  <r>
    <s v="Grækenland"/>
    <x v="2"/>
    <x v="486"/>
    <n v="4"/>
    <n v="0.5"/>
    <n v="0.5"/>
    <n v="2"/>
    <s v="Boxes"/>
    <s v="Rema 1000 Orsensvej"/>
  </r>
  <r>
    <s v="Denmark"/>
    <x v="2"/>
    <x v="12"/>
    <n v="1"/>
    <n v="0.2"/>
    <n v="0.2"/>
    <n v="0.2"/>
    <s v="Boxes"/>
    <s v="Netto Tårnby"/>
  </r>
  <r>
    <s v="Italy"/>
    <x v="2"/>
    <x v="487"/>
    <n v="4"/>
    <n v="7.0000000000000007E-2"/>
    <n v="7.0000000000000007E-2"/>
    <n v="0.28000000000000003"/>
    <s v="Packages"/>
    <s v="Rema 1000 oresundsvej"/>
  </r>
  <r>
    <s v="Holland"/>
    <x v="2"/>
    <x v="5"/>
    <n v="1"/>
    <n v="0.5"/>
    <n v="0.5"/>
    <n v="0.5"/>
    <s v="Boxes"/>
    <s v="Netto Tårnby"/>
  </r>
  <r>
    <s v="Spain"/>
    <x v="2"/>
    <x v="488"/>
    <n v="2"/>
    <n v="0.5"/>
    <n v="0.5"/>
    <n v="1"/>
    <s v="Packages"/>
    <s v="Netto Tårnby"/>
  </r>
  <r>
    <s v="Spain"/>
    <x v="2"/>
    <x v="48"/>
    <n v="1"/>
    <n v="0.01"/>
    <n v="0.01"/>
    <n v="0.01"/>
    <s v="Peaces"/>
    <s v="Rema 1000 Parmagade"/>
  </r>
  <r>
    <s v="Spain"/>
    <x v="2"/>
    <x v="297"/>
    <n v="1"/>
    <n v="0.4"/>
    <n v="0.4"/>
    <n v="0.4"/>
    <s v="Packages"/>
    <s v="Netto Tårnby"/>
  </r>
  <r>
    <s v="Spanien"/>
    <x v="2"/>
    <x v="48"/>
    <n v="8"/>
    <n v="0.02"/>
    <n v="0.02"/>
    <n v="0.16"/>
    <s v="Peaces"/>
    <s v="Rema 1000 oresundsvej"/>
  </r>
  <r>
    <s v="Denmark"/>
    <x v="2"/>
    <x v="12"/>
    <n v="3"/>
    <n v="0.1"/>
    <n v="0.1"/>
    <n v="0.30000000000000004"/>
    <s v="Boxes"/>
    <s v="Rema 1000 Orsensvej"/>
  </r>
  <r>
    <s v="Egypten"/>
    <x v="2"/>
    <x v="101"/>
    <n v="1"/>
    <n v="0.7"/>
    <n v="0.7"/>
    <n v="0.7"/>
    <s v="Packages"/>
    <s v="Rema 1000 oresundsvej"/>
  </r>
  <r>
    <s v="Denmark"/>
    <x v="2"/>
    <x v="20"/>
    <n v="8"/>
    <n v="0.5"/>
    <n v="0.5"/>
    <n v="4"/>
    <s v="Boxes"/>
    <s v="Netto Tårnby"/>
  </r>
  <r>
    <s v="Denmark"/>
    <x v="2"/>
    <x v="489"/>
    <n v="10"/>
    <n v="0.75"/>
    <n v="0.75"/>
    <n v="7.5"/>
    <s v="Jars"/>
    <s v="Netto Tårnby"/>
  </r>
  <r>
    <s v="Peru"/>
    <x v="3"/>
    <x v="105"/>
    <n v="1"/>
    <n v="0.02"/>
    <n v="0.02"/>
    <n v="0.02"/>
    <s v="Packages"/>
    <s v="Rema 1000 kastrupvej"/>
  </r>
  <r>
    <s v="Ecuador"/>
    <x v="3"/>
    <x v="490"/>
    <n v="1"/>
    <n v="1"/>
    <n v="1"/>
    <n v="1"/>
    <s v="Peaces"/>
    <s v="Nettø Tårnby"/>
  </r>
  <r>
    <s v="Denmark"/>
    <x v="3"/>
    <x v="60"/>
    <n v="1"/>
    <n v="0.01"/>
    <n v="0.01"/>
    <n v="0.01"/>
    <s v="Packages"/>
    <s v="Rema 1000 kastrupvej"/>
  </r>
  <r>
    <s v="Denmark"/>
    <x v="3"/>
    <x v="60"/>
    <n v="2"/>
    <n v="0.7"/>
    <n v="0.7"/>
    <n v="1.4"/>
    <s v="Peaces"/>
    <s v="Rema 1000 Parmagade"/>
  </r>
  <r>
    <s v="Denmark"/>
    <x v="3"/>
    <x v="491"/>
    <n v="3"/>
    <n v="0.1"/>
    <n v="0.1"/>
    <n v="0.30000000000000004"/>
    <s v="Boxes"/>
    <s v="Netto kongelundsvej"/>
  </r>
  <r>
    <s v="Danish"/>
    <x v="3"/>
    <x v="492"/>
    <n v="1"/>
    <n v="0.01"/>
    <n v="0.01"/>
    <n v="0.01"/>
    <s v="Packages"/>
    <s v="Rema 1000 kastrupvej"/>
  </r>
  <r>
    <s v="Denmark"/>
    <x v="3"/>
    <x v="11"/>
    <n v="2"/>
    <n v="0.2"/>
    <n v="0.2"/>
    <n v="0.4"/>
    <s v="Packages"/>
    <s v="Rema 1000 Parmagade"/>
  </r>
  <r>
    <s v="Denmark"/>
    <x v="3"/>
    <x v="493"/>
    <n v="1"/>
    <n v="2"/>
    <n v="2"/>
    <n v="2"/>
    <s v="Packages"/>
    <s v="Netto kongelundsvej"/>
  </r>
  <r>
    <s v="Italy"/>
    <x v="3"/>
    <x v="57"/>
    <n v="1"/>
    <n v="7.0000000000000007E-2"/>
    <n v="7.0000000000000007E-2"/>
    <n v="7.0000000000000007E-2"/>
    <s v="Packages"/>
    <s v="Rema 1000 kastrupvej"/>
  </r>
  <r>
    <s v="Poland"/>
    <x v="3"/>
    <x v="70"/>
    <n v="1"/>
    <n v="0.2"/>
    <n v="0.2"/>
    <n v="0.2"/>
    <s v="Packages"/>
    <s v="Rema 1000 Parmagade"/>
  </r>
  <r>
    <s v="Denmark"/>
    <x v="3"/>
    <x v="9"/>
    <n v="1"/>
    <n v="0.1"/>
    <n v="0.1"/>
    <n v="0.1"/>
    <s v="Peaces"/>
    <s v="Rema 1000 kastrupvej"/>
  </r>
  <r>
    <s v="Ecuador"/>
    <x v="3"/>
    <x v="15"/>
    <n v="10"/>
    <n v="0.55000000000000004"/>
    <n v="0.55000000000000004"/>
    <n v="5.5"/>
    <s v="Packages"/>
    <s v="Rema 1000 Parmagade"/>
  </r>
  <r>
    <s v="Peru"/>
    <x v="3"/>
    <x v="105"/>
    <n v="2"/>
    <n v="0.25"/>
    <n v="0.25"/>
    <n v="0.5"/>
    <s v="Packages"/>
    <s v="Rema 1000 Parmagade"/>
  </r>
  <r>
    <s v="Italy"/>
    <x v="3"/>
    <x v="67"/>
    <n v="1"/>
    <n v="1"/>
    <n v="1"/>
    <n v="1"/>
    <s v="Packages"/>
    <s v="Rema 1000 kastrupvej"/>
  </r>
  <r>
    <s v="Denmark"/>
    <x v="3"/>
    <x v="33"/>
    <n v="1"/>
    <n v="0.2"/>
    <n v="0.2"/>
    <n v="0.2"/>
    <s v="Packages"/>
    <s v="Rema 1000 kastrupvej"/>
  </r>
  <r>
    <s v="Denmark"/>
    <x v="3"/>
    <x v="67"/>
    <n v="1"/>
    <n v="1"/>
    <n v="1"/>
    <n v="1"/>
    <s v="Packages"/>
    <s v="Rema 1000 Parmagade"/>
  </r>
  <r>
    <s v="Holland"/>
    <x v="3"/>
    <x v="54"/>
    <n v="1"/>
    <n v="0.5"/>
    <n v="0.5"/>
    <n v="0.5"/>
    <s v="Packages"/>
    <s v="Rema 1000 kastrupvej"/>
  </r>
  <r>
    <s v="Italy"/>
    <x v="3"/>
    <x v="55"/>
    <n v="1"/>
    <n v="0.25"/>
    <n v="0.25"/>
    <n v="0.25"/>
    <s v="Packages"/>
    <s v="Rema 1000 Parmagade"/>
  </r>
  <r>
    <s v="Denmark"/>
    <x v="3"/>
    <x v="494"/>
    <n v="1"/>
    <n v="0.12"/>
    <n v="0.12"/>
    <n v="0.12"/>
    <s v="Packages"/>
    <s v="Rena 1000 Parmagade"/>
  </r>
  <r>
    <s v="Denmark"/>
    <x v="3"/>
    <x v="42"/>
    <n v="2"/>
    <n v="0.5"/>
    <n v="0.5"/>
    <n v="1"/>
    <s v="Packages"/>
    <s v="Rema 1000 kastrupvej"/>
  </r>
  <r>
    <s v="Egypt"/>
    <x v="3"/>
    <x v="62"/>
    <n v="1"/>
    <n v="0.5"/>
    <n v="0.5"/>
    <n v="0.5"/>
    <s v="Boxes"/>
    <s v="Rema 1000 Parmagade"/>
  </r>
  <r>
    <s v="Denmark"/>
    <x v="3"/>
    <x v="495"/>
    <n v="1"/>
    <n v="0.23"/>
    <n v="0.23"/>
    <n v="0.23"/>
    <s v="Packages"/>
    <s v="Rena 1000 Parmagade"/>
  </r>
  <r>
    <s v="Italy"/>
    <x v="3"/>
    <x v="496"/>
    <n v="2"/>
    <n v="0.4"/>
    <n v="0.4"/>
    <n v="0.8"/>
    <s v="Packages"/>
    <s v="Rema kastrupvej"/>
  </r>
  <r>
    <s v="Peru"/>
    <x v="3"/>
    <x v="105"/>
    <n v="3"/>
    <n v="0.25"/>
    <n v="0.25"/>
    <n v="0.75"/>
    <s v="Packages"/>
    <s v="Rema 1000 Parmagade"/>
  </r>
  <r>
    <s v="Denmark"/>
    <x v="3"/>
    <x v="66"/>
    <n v="1"/>
    <n v="0.1"/>
    <n v="0.1"/>
    <n v="0.1"/>
    <s v="Peaces"/>
    <s v="Rema 1000 Parmagade"/>
  </r>
  <r>
    <s v="Denmark"/>
    <x v="3"/>
    <x v="66"/>
    <n v="1"/>
    <n v="0.1"/>
    <n v="0.1"/>
    <n v="0.1"/>
    <s v="Peaces"/>
    <s v="Rema 1000 Parmagade"/>
  </r>
  <r>
    <s v="Denmark"/>
    <x v="3"/>
    <x v="497"/>
    <n v="1"/>
    <n v="0.5"/>
    <n v="0.5"/>
    <n v="0.5"/>
    <s v="Peaces"/>
    <s v="Rena 1000 Parmagade"/>
  </r>
  <r>
    <s v="Denmark"/>
    <x v="3"/>
    <x v="60"/>
    <n v="2"/>
    <n v="0.75"/>
    <n v="0.75"/>
    <n v="1.5"/>
    <s v="Peaces"/>
    <s v="Rema 1000 Kastrupvej"/>
  </r>
  <r>
    <s v="Denmark"/>
    <x v="3"/>
    <x v="498"/>
    <n v="1"/>
    <n v="0.25"/>
    <n v="0.25"/>
    <n v="0.25"/>
    <s v="Packages"/>
    <s v="Rena 1000 Parmagade"/>
  </r>
  <r>
    <s v="Italy"/>
    <x v="3"/>
    <x v="130"/>
    <n v="5"/>
    <n v="0.12"/>
    <n v="0.12"/>
    <n v="0.6"/>
    <s v="Packages"/>
    <s v="Rema 1000 Kastrupvej"/>
  </r>
  <r>
    <s v="Costa rica"/>
    <x v="3"/>
    <x v="65"/>
    <n v="1"/>
    <n v="1"/>
    <n v="1"/>
    <n v="1"/>
    <s v="Peaces"/>
    <s v="Rena 1000 Parmagade"/>
  </r>
  <r>
    <s v="Denmark"/>
    <x v="3"/>
    <x v="9"/>
    <n v="2"/>
    <n v="0.4"/>
    <n v="0.4"/>
    <n v="0.8"/>
    <s v="Peaces"/>
    <s v="Rema 1000 Kastrupvej"/>
  </r>
  <r>
    <s v="Spain"/>
    <x v="3"/>
    <x v="99"/>
    <n v="1"/>
    <n v="0.18"/>
    <n v="0.18"/>
    <n v="0.18"/>
    <s v="Packages"/>
    <s v="Rema kastrupvej"/>
  </r>
  <r>
    <s v="Denmark"/>
    <x v="3"/>
    <x v="74"/>
    <n v="3"/>
    <n v="0.2"/>
    <n v="0.2"/>
    <n v="0.60000000000000009"/>
    <s v="Peaces"/>
    <s v="Rema 1000 Kastrupvej"/>
  </r>
  <r>
    <s v="Denmark"/>
    <x v="3"/>
    <x v="499"/>
    <n v="1"/>
    <n v="0.15"/>
    <n v="0.15"/>
    <n v="0.15"/>
    <s v="Packages"/>
    <s v="Rena 1000 Parmagade"/>
  </r>
  <r>
    <s v="Italy"/>
    <x v="3"/>
    <x v="32"/>
    <n v="1"/>
    <n v="0.08"/>
    <n v="0.08"/>
    <n v="0.08"/>
    <s v="Packages"/>
    <s v="Rema kastrupvej"/>
  </r>
  <r>
    <s v="Netherlands"/>
    <x v="3"/>
    <x v="54"/>
    <n v="1"/>
    <n v="0.4"/>
    <n v="0.4"/>
    <n v="0.4"/>
    <s v="Packages"/>
    <s v="Rema 1000 Kastrupvej"/>
  </r>
  <r>
    <s v="Spain"/>
    <x v="3"/>
    <x v="137"/>
    <n v="1"/>
    <n v="0.45"/>
    <n v="0.45"/>
    <n v="0.45"/>
    <s v="Packages"/>
    <s v="Rema 1000 Kastrupvej"/>
  </r>
  <r>
    <s v="Denmark"/>
    <x v="3"/>
    <x v="9"/>
    <n v="2"/>
    <n v="0.5"/>
    <n v="0.5"/>
    <n v="1"/>
    <s v="Peaces"/>
    <s v="Rema 1000 Kastrupvej"/>
  </r>
  <r>
    <s v="Italy"/>
    <x v="3"/>
    <x v="32"/>
    <n v="1"/>
    <n v="0.1"/>
    <n v="0.1"/>
    <n v="0.1"/>
    <s v="Packages"/>
    <s v="Rema 1000 Kastrupvej"/>
  </r>
  <r>
    <s v="Denmark"/>
    <x v="3"/>
    <x v="66"/>
    <n v="1"/>
    <n v="0.15"/>
    <n v="0.15"/>
    <n v="0.15"/>
    <s v="Packages"/>
    <s v="Rema 1000 Kastrupvej"/>
  </r>
  <r>
    <s v="Spain"/>
    <x v="3"/>
    <x v="48"/>
    <n v="1"/>
    <n v="0.1"/>
    <n v="0.1"/>
    <n v="0.1"/>
    <s v="Peaces"/>
    <s v="Rema 1000 Kastrupvej"/>
  </r>
  <r>
    <s v="Italy"/>
    <x v="3"/>
    <x v="47"/>
    <n v="1"/>
    <n v="0.4"/>
    <n v="0.4"/>
    <n v="0.4"/>
    <s v="Packages"/>
    <s v="Rema 1000 Kastrupvej"/>
  </r>
  <r>
    <s v="Denmark"/>
    <x v="3"/>
    <x v="9"/>
    <n v="1"/>
    <n v="0.1"/>
    <n v="0.1"/>
    <n v="0.1"/>
    <s v="Peaces"/>
    <s v="Rema 1000 kastrupvej"/>
  </r>
  <r>
    <s v="Denmark"/>
    <x v="3"/>
    <x v="203"/>
    <n v="1"/>
    <n v="0.08"/>
    <n v="0.08"/>
    <n v="0.08"/>
    <s v="Packages"/>
    <s v="Rema 1000 Kastrupvej"/>
  </r>
  <r>
    <s v="Denmark"/>
    <x v="3"/>
    <x v="60"/>
    <n v="1"/>
    <n v="0.1"/>
    <n v="0.1"/>
    <n v="0.1"/>
    <s v="Peaces"/>
    <s v="Rema 1000 kastrupvej"/>
  </r>
  <r>
    <s v="Italy"/>
    <x v="3"/>
    <x v="131"/>
    <n v="1"/>
    <n v="0.25"/>
    <n v="0.25"/>
    <n v="0.25"/>
    <s v="Packages"/>
    <s v="Rema 1000 Kastrupvej"/>
  </r>
  <r>
    <s v="Spain"/>
    <x v="3"/>
    <x v="100"/>
    <n v="2"/>
    <n v="0.2"/>
    <n v="0.2"/>
    <n v="0.4"/>
    <s v="Peaces"/>
    <s v="Rema 1000 kastrupvej"/>
  </r>
  <r>
    <s v="Poland"/>
    <x v="3"/>
    <x v="70"/>
    <n v="1"/>
    <n v="0.4"/>
    <n v="0.4"/>
    <n v="0.4"/>
    <s v="Packages"/>
    <s v="Rema 1000 kastrupvej"/>
  </r>
  <r>
    <s v="Denmark"/>
    <x v="3"/>
    <x v="50"/>
    <n v="2"/>
    <n v="0.65"/>
    <n v="0.65"/>
    <n v="1.3"/>
    <s v="Packages"/>
    <s v="Rema 1000 Ã˜restads boulevard"/>
  </r>
  <r>
    <s v="Italy"/>
    <x v="3"/>
    <x v="32"/>
    <n v="4"/>
    <n v="0.3"/>
    <n v="0.3"/>
    <n v="1.2"/>
    <s v="Packages"/>
    <s v="Rema 1000 Ã˜restads Boulevard"/>
  </r>
  <r>
    <s v="Italy"/>
    <x v="3"/>
    <x v="36"/>
    <n v="1"/>
    <n v="1"/>
    <n v="1"/>
    <n v="1"/>
    <s v="Boxes"/>
    <s v="Rema 1000 Orestad"/>
  </r>
  <r>
    <s v="Denmark"/>
    <x v="3"/>
    <x v="64"/>
    <n v="1"/>
    <n v="0.5"/>
    <n v="0.5"/>
    <n v="0.5"/>
    <s v="Packages"/>
    <s v="Rema 1000 Ã˜restads boulevard"/>
  </r>
  <r>
    <s v="Denmark"/>
    <x v="3"/>
    <x v="500"/>
    <n v="1"/>
    <n v="0.2"/>
    <n v="0.2"/>
    <n v="0.2"/>
    <s v="Jars"/>
    <s v="Rema 1000 Orestad"/>
  </r>
  <r>
    <s v="Denmark"/>
    <x v="3"/>
    <x v="203"/>
    <n v="1"/>
    <n v="0.2"/>
    <n v="0.2"/>
    <n v="0.2"/>
    <s v="Jars"/>
    <s v="Rema 1000 Orestad"/>
  </r>
  <r>
    <s v="Poland"/>
    <x v="3"/>
    <x v="70"/>
    <n v="1"/>
    <n v="0.3"/>
    <n v="0.3"/>
    <n v="0.3"/>
    <s v="Boxes"/>
    <s v="Rema 1000 Ã˜restads Boulevard"/>
  </r>
  <r>
    <s v="Denmark"/>
    <x v="3"/>
    <x v="9"/>
    <n v="2"/>
    <n v="0.25"/>
    <n v="0.25"/>
    <n v="0.5"/>
    <s v="Peaces"/>
    <s v="Rema 1000 Ã˜restads boulevard"/>
  </r>
  <r>
    <s v="Denmark"/>
    <x v="3"/>
    <x v="9"/>
    <n v="1"/>
    <n v="0.2"/>
    <n v="0.2"/>
    <n v="0.2"/>
    <s v="Peaces"/>
    <s v="Rema 1000 Ã˜restads boulevard"/>
  </r>
  <r>
    <s v="Poland"/>
    <x v="3"/>
    <x v="70"/>
    <n v="1"/>
    <n v="0.2"/>
    <n v="0.2"/>
    <n v="0.2"/>
    <s v="Boxes"/>
    <s v="Rema 1000 Ã˜restads Boulevard"/>
  </r>
  <r>
    <s v="Denmark"/>
    <x v="3"/>
    <x v="24"/>
    <n v="4"/>
    <n v="0.5"/>
    <n v="0.5"/>
    <n v="2"/>
    <s v="Peaces"/>
    <s v="Rema 1000 Orestad"/>
  </r>
  <r>
    <s v="Italy"/>
    <x v="3"/>
    <x v="105"/>
    <n v="10"/>
    <n v="0.25"/>
    <n v="0.25"/>
    <n v="2.5"/>
    <s v="Packages"/>
    <s v="Rema 1000 Ã˜restads boulevard"/>
  </r>
  <r>
    <s v="Denmark"/>
    <x v="3"/>
    <x v="42"/>
    <n v="3"/>
    <n v="0.4"/>
    <n v="0.4"/>
    <n v="1.2000000000000002"/>
    <s v="Packages"/>
    <s v="Rema 1000 orestads volouebard"/>
  </r>
  <r>
    <s v="Denmark"/>
    <x v="3"/>
    <x v="501"/>
    <n v="9"/>
    <n v="0.1"/>
    <n v="0.1"/>
    <n v="0.9"/>
    <s v="Boxes"/>
    <s v="Rema 1000 orestads volouebard"/>
  </r>
  <r>
    <s v="Denmark"/>
    <x v="3"/>
    <x v="168"/>
    <n v="3"/>
    <n v="0.2"/>
    <n v="0.2"/>
    <n v="0.60000000000000009"/>
    <s v="Jars"/>
    <s v="Rema 1000 Orestad"/>
  </r>
  <r>
    <s v="Denmark"/>
    <x v="3"/>
    <x v="502"/>
    <n v="1"/>
    <n v="0.2"/>
    <n v="0.2"/>
    <n v="0.2"/>
    <s v="Jars"/>
    <s v="Rema 1000 Orestad"/>
  </r>
  <r>
    <s v="Denmark"/>
    <x v="4"/>
    <x v="42"/>
    <n v="2"/>
    <n v="0.95"/>
    <n v="0.95"/>
    <n v="1.9"/>
    <s v="Packages"/>
    <s v="Rema 1000 oresundsvej"/>
  </r>
  <r>
    <s v="Denmark"/>
    <x v="4"/>
    <x v="42"/>
    <n v="4"/>
    <n v="0.4"/>
    <n v="0.4"/>
    <n v="1.6"/>
    <s v="Packages"/>
    <s v="Rema 1000 oresundsvej"/>
  </r>
  <r>
    <s v="Netherlands"/>
    <x v="4"/>
    <x v="53"/>
    <n v="9"/>
    <n v="0.3"/>
    <n v="0.3"/>
    <n v="2.6999999999999997"/>
    <s v="Peaces"/>
    <s v="Netto amagerbrogade 239"/>
  </r>
  <r>
    <s v="Spain"/>
    <x v="4"/>
    <x v="50"/>
    <n v="3"/>
    <n v="1.95"/>
    <n v="1.95"/>
    <n v="5.85"/>
    <s v="Packages"/>
    <s v="Netto amagerbrogade 239"/>
  </r>
  <r>
    <s v="Unknown"/>
    <x v="4"/>
    <x v="237"/>
    <n v="3"/>
    <n v="0.3"/>
    <n v="0.3"/>
    <n v="0.89999999999999991"/>
    <s v="Peaces"/>
    <s v="Netto amagerbrogade 239"/>
  </r>
  <r>
    <s v="Dominican Republic"/>
    <x v="4"/>
    <x v="15"/>
    <n v="8"/>
    <n v="0.5"/>
    <n v="0.5"/>
    <n v="4"/>
    <s v="Packages"/>
    <s v="Netto amagerbrogade 54"/>
  </r>
  <r>
    <s v="Spain"/>
    <x v="4"/>
    <x v="48"/>
    <n v="1"/>
    <n v="0.2"/>
    <n v="0.2"/>
    <n v="0.2"/>
    <s v="Peaces"/>
    <s v="Netto amagerbrogade 239"/>
  </r>
  <r>
    <s v="Turkey"/>
    <x v="4"/>
    <x v="503"/>
    <n v="3"/>
    <n v="0.5"/>
    <n v="0.5"/>
    <n v="1.5"/>
    <s v="Boxes"/>
    <s v="Netto amagerbrogade 54"/>
  </r>
  <r>
    <s v="Greece"/>
    <x v="4"/>
    <x v="11"/>
    <n v="1"/>
    <n v="0.5"/>
    <n v="0.5"/>
    <n v="0.5"/>
    <s v="Boxes"/>
    <s v="Netto amagerbrogade 239"/>
  </r>
  <r>
    <s v="Denmark"/>
    <x v="4"/>
    <x v="50"/>
    <n v="6"/>
    <n v="0.7"/>
    <n v="0.7"/>
    <n v="4.1999999999999993"/>
    <s v="Boxes"/>
    <s v="Netto Amager landevej"/>
  </r>
  <r>
    <s v="Kenya"/>
    <x v="4"/>
    <x v="52"/>
    <n v="7"/>
    <n v="1"/>
    <n v="1"/>
    <n v="7"/>
    <s v="Packages"/>
    <s v="Netto amagerbrogade 239"/>
  </r>
  <r>
    <s v="Denmark"/>
    <x v="4"/>
    <x v="50"/>
    <n v="4"/>
    <n v="0.8"/>
    <n v="0.8"/>
    <n v="3.2"/>
    <s v="Packages"/>
    <s v="Netto Amager landevej"/>
  </r>
  <r>
    <s v="Denmark"/>
    <x v="4"/>
    <x v="50"/>
    <n v="1"/>
    <n v="0.7"/>
    <n v="0.7"/>
    <n v="0.7"/>
    <s v="Packages"/>
    <s v="Netto Amager landevej"/>
  </r>
  <r>
    <s v="Denmark"/>
    <x v="4"/>
    <x v="77"/>
    <n v="2"/>
    <n v="0.2"/>
    <n v="0.2"/>
    <n v="0.4"/>
    <s v="Peaces"/>
    <s v="Netto Amager landevej"/>
  </r>
  <r>
    <s v="Italy"/>
    <x v="4"/>
    <x v="64"/>
    <n v="5"/>
    <n v="1.25"/>
    <n v="1.25"/>
    <n v="6.25"/>
    <s v="Boxes"/>
    <s v="Netto amagerbrogade 239"/>
  </r>
  <r>
    <s v="Netherlands"/>
    <x v="4"/>
    <x v="53"/>
    <n v="1"/>
    <n v="0.5"/>
    <n v="0.5"/>
    <n v="0.5"/>
    <s v="Packages"/>
    <s v="Netto amagerbrogade 239"/>
  </r>
  <r>
    <s v="Spain"/>
    <x v="4"/>
    <x v="100"/>
    <n v="2"/>
    <n v="0.2"/>
    <n v="0.2"/>
    <n v="0.4"/>
    <s v="Peaces"/>
    <s v="Netto Amager landevej"/>
  </r>
  <r>
    <s v="Italy"/>
    <x v="4"/>
    <x v="57"/>
    <n v="5"/>
    <n v="0.05"/>
    <n v="0.05"/>
    <n v="0.25"/>
    <s v="Peaces"/>
    <s v="Rema 1000 Kastrupvej"/>
  </r>
  <r>
    <s v="Unknown"/>
    <x v="4"/>
    <x v="64"/>
    <n v="1"/>
    <n v="0.25"/>
    <n v="0.25"/>
    <n v="0.25"/>
    <s v="Boxes"/>
    <s v="Netto amagerbrogade 239"/>
  </r>
  <r>
    <s v="Denmark"/>
    <x v="4"/>
    <x v="203"/>
    <n v="2"/>
    <n v="0.01"/>
    <n v="0.01"/>
    <n v="0.02"/>
    <s v="Packages"/>
    <s v="Netto Amager landevej"/>
  </r>
  <r>
    <s v="Spain"/>
    <x v="4"/>
    <x v="137"/>
    <n v="1"/>
    <n v="1"/>
    <n v="1"/>
    <n v="1"/>
    <s v="Packages"/>
    <s v="Netto Amagebrogade 239"/>
  </r>
  <r>
    <s v="Denmark"/>
    <x v="4"/>
    <x v="10"/>
    <n v="1"/>
    <n v="0.3"/>
    <n v="0.3"/>
    <n v="0.3"/>
    <s v="Peaces"/>
    <s v="Netto Amager landevej"/>
  </r>
  <r>
    <s v="Spain"/>
    <x v="4"/>
    <x v="179"/>
    <n v="3"/>
    <n v="0.6"/>
    <n v="0.6"/>
    <n v="1.7999999999999998"/>
    <s v="Packages"/>
    <s v="Netto amagerbrogade 239"/>
  </r>
  <r>
    <s v="Spain"/>
    <x v="4"/>
    <x v="48"/>
    <n v="3"/>
    <n v="0.5"/>
    <n v="0.5"/>
    <n v="1.5"/>
    <s v="Peaces"/>
    <s v="Rema 1000 parmagade"/>
  </r>
  <r>
    <s v="Denmark"/>
    <x v="4"/>
    <x v="50"/>
    <n v="1"/>
    <n v="1"/>
    <n v="1"/>
    <n v="1"/>
    <s v="Packages"/>
    <s v="Netto amagerbrogade 54"/>
  </r>
  <r>
    <s v="Denmark"/>
    <x v="4"/>
    <x v="70"/>
    <n v="1"/>
    <n v="0.5"/>
    <n v="0.5"/>
    <n v="0.5"/>
    <s v="Boxes"/>
    <s v="Rema 1000 parmagade"/>
  </r>
  <r>
    <s v="Unknown"/>
    <x v="4"/>
    <x v="101"/>
    <n v="1"/>
    <n v="0.2"/>
    <n v="0.2"/>
    <n v="0.2"/>
    <s v="Packages"/>
    <s v="Rema 1000 kastrupvej"/>
  </r>
  <r>
    <s v="Italy"/>
    <x v="4"/>
    <x v="180"/>
    <n v="2"/>
    <n v="0.5"/>
    <n v="0.5"/>
    <n v="1"/>
    <s v="Boxes"/>
    <s v="Rema 1000 parmagade"/>
  </r>
  <r>
    <s v="Denmark"/>
    <x v="4"/>
    <x v="195"/>
    <n v="1"/>
    <n v="0.01"/>
    <n v="0.01"/>
    <n v="0.01"/>
    <s v="Packages"/>
    <s v="Rema 1000 kastrupvej"/>
  </r>
  <r>
    <s v="Egypt"/>
    <x v="4"/>
    <x v="62"/>
    <n v="2"/>
    <n v="1"/>
    <n v="1"/>
    <n v="2"/>
    <s v="Boxes"/>
    <s v="Rema 1000 parmagade"/>
  </r>
  <r>
    <s v="Denmark"/>
    <x v="4"/>
    <x v="504"/>
    <n v="1"/>
    <n v="0.2"/>
    <n v="0.2"/>
    <n v="0.2"/>
    <s v="Peaces"/>
    <s v="Rema 1000 kastrupvej"/>
  </r>
  <r>
    <s v="Greece"/>
    <x v="4"/>
    <x v="11"/>
    <n v="2"/>
    <n v="1"/>
    <n v="1"/>
    <n v="2"/>
    <s v="Boxes"/>
    <s v="Rema 1000 parmagade"/>
  </r>
  <r>
    <s v="Poland"/>
    <x v="4"/>
    <x v="70"/>
    <n v="2"/>
    <n v="0.3"/>
    <n v="0.3"/>
    <n v="0.6"/>
    <s v="Boxes"/>
    <s v="Rema 1000 kastrupvej"/>
  </r>
  <r>
    <s v="Holland"/>
    <x v="4"/>
    <x v="68"/>
    <n v="3"/>
    <n v="0.2"/>
    <n v="0.2"/>
    <n v="0.60000000000000009"/>
    <s v="Packages"/>
    <s v="Rema 1000 kastrupvej"/>
  </r>
  <r>
    <s v="Portugal"/>
    <x v="4"/>
    <x v="130"/>
    <n v="1"/>
    <n v="0.3"/>
    <n v="0.3"/>
    <n v="0.3"/>
    <s v="Peaces"/>
    <s v="Netto amagerbrogade 54"/>
  </r>
  <r>
    <s v="Spain"/>
    <x v="4"/>
    <x v="137"/>
    <n v="4"/>
    <n v="1"/>
    <n v="1"/>
    <n v="4"/>
    <s v="Packages"/>
    <s v="Netto amagerbrogade 54"/>
  </r>
  <r>
    <s v="Denmark"/>
    <x v="4"/>
    <x v="195"/>
    <n v="1"/>
    <n v="0.01"/>
    <n v="0.01"/>
    <n v="0.01"/>
    <s v="Peaces"/>
    <s v="Rema 1000 kastrupvej"/>
  </r>
  <r>
    <s v="Italy"/>
    <x v="4"/>
    <x v="5"/>
    <n v="3"/>
    <n v="0.5"/>
    <n v="0.5"/>
    <n v="1.5"/>
    <s v="Boxes"/>
    <s v="Rema 1000 parmagade"/>
  </r>
  <r>
    <s v="Danish"/>
    <x v="4"/>
    <x v="21"/>
    <n v="1"/>
    <n v="0.5"/>
    <n v="0.5"/>
    <n v="0.5"/>
    <s v="Peaces"/>
    <s v="Rema 1000 parmagade"/>
  </r>
  <r>
    <s v="Denmark"/>
    <x v="4"/>
    <x v="74"/>
    <n v="3"/>
    <n v="0.1"/>
    <n v="0.1"/>
    <n v="0.30000000000000004"/>
    <s v="Peaces"/>
    <s v="Rema 1000 kastrupvej"/>
  </r>
  <r>
    <s v="Spain"/>
    <x v="4"/>
    <x v="53"/>
    <n v="5"/>
    <n v="0.5"/>
    <n v="0.5"/>
    <n v="2.5"/>
    <s v="Peaces"/>
    <s v="Rema 1000 parmagade"/>
  </r>
  <r>
    <s v="Denmark"/>
    <x v="4"/>
    <x v="281"/>
    <n v="1"/>
    <n v="0.1"/>
    <n v="0.1"/>
    <n v="0.1"/>
    <s v="Peaces"/>
    <s v="Rema 1000 kastrupvej"/>
  </r>
  <r>
    <s v="Denmark"/>
    <x v="4"/>
    <x v="504"/>
    <n v="1"/>
    <n v="0.1"/>
    <n v="0.1"/>
    <n v="0.1"/>
    <s v="Peaces"/>
    <s v="Rema 1000 kastrupvej"/>
  </r>
  <r>
    <s v="Nederlands"/>
    <x v="4"/>
    <x v="68"/>
    <n v="3"/>
    <n v="1"/>
    <n v="1"/>
    <n v="3"/>
    <s v="Packages"/>
    <s v="Rema 1000 parmagade"/>
  </r>
  <r>
    <s v="Denmark"/>
    <x v="4"/>
    <x v="504"/>
    <n v="2"/>
    <n v="0.1"/>
    <n v="0.1"/>
    <n v="0.2"/>
    <s v="Peaces"/>
    <s v="Rema 1000 kastrupvej"/>
  </r>
  <r>
    <s v="Denmark"/>
    <x v="4"/>
    <x v="231"/>
    <n v="3"/>
    <n v="1"/>
    <n v="1"/>
    <n v="3"/>
    <s v="Packages"/>
    <s v="Rema 1000 parmagade"/>
  </r>
  <r>
    <s v="Denmark"/>
    <x v="4"/>
    <x v="74"/>
    <n v="2"/>
    <n v="0.2"/>
    <n v="0.2"/>
    <n v="0.4"/>
    <s v="Peaces"/>
    <s v="Netto amagerbrogade 239"/>
  </r>
  <r>
    <s v="Denmark"/>
    <x v="4"/>
    <x v="33"/>
    <n v="1"/>
    <n v="1"/>
    <n v="1"/>
    <n v="1"/>
    <s v="Packages"/>
    <s v="Rema 1000 parmagade"/>
  </r>
  <r>
    <s v="Denmark"/>
    <x v="4"/>
    <x v="505"/>
    <n v="1"/>
    <n v="0.1"/>
    <n v="0.1"/>
    <n v="0.1"/>
    <s v="Peaces"/>
    <s v="Netto amagerbrogade 239"/>
  </r>
  <r>
    <s v="Italy"/>
    <x v="4"/>
    <x v="47"/>
    <n v="1"/>
    <n v="0.4"/>
    <n v="0.4"/>
    <n v="0.4"/>
    <s v="Packages"/>
    <s v="Netto amagerbrogade 54"/>
  </r>
  <r>
    <s v="Denmark"/>
    <x v="4"/>
    <x v="506"/>
    <n v="2"/>
    <n v="0.2"/>
    <n v="0.2"/>
    <n v="0.4"/>
    <s v="Peaces"/>
    <s v="Netto amagerbrogade 239"/>
  </r>
  <r>
    <s v="South Africa"/>
    <x v="4"/>
    <x v="39"/>
    <n v="1"/>
    <n v="0.4"/>
    <n v="0.4"/>
    <n v="0.4"/>
    <s v="Packages"/>
    <s v="Netto ugandavej"/>
  </r>
  <r>
    <s v="Denmark"/>
    <x v="4"/>
    <x v="64"/>
    <n v="4"/>
    <n v="0.2"/>
    <n v="0.2"/>
    <n v="0.8"/>
    <s v="Packages"/>
    <s v="Netto ugandavej"/>
  </r>
  <r>
    <s v="Denmark"/>
    <x v="4"/>
    <x v="64"/>
    <n v="1"/>
    <n v="0.5"/>
    <n v="0.5"/>
    <n v="0.5"/>
    <s v="Packages"/>
    <s v="Netto ugandavej"/>
  </r>
  <r>
    <s v="Denmark"/>
    <x v="4"/>
    <x v="28"/>
    <n v="7"/>
    <n v="0.25"/>
    <n v="0.25"/>
    <n v="1.75"/>
    <s v="Packages"/>
    <s v="Netto Tårnbytorv"/>
  </r>
  <r>
    <s v="Denmark"/>
    <x v="4"/>
    <x v="507"/>
    <n v="5"/>
    <n v="0.1"/>
    <n v="0.1"/>
    <n v="0.5"/>
    <s v="Boxes"/>
    <s v="Rema 1000 orsted boulevard"/>
  </r>
  <r>
    <s v="Poland"/>
    <x v="4"/>
    <x v="70"/>
    <n v="2"/>
    <n v="0.4"/>
    <n v="0.4"/>
    <n v="0.8"/>
    <s v="Boxes"/>
    <s v="Rema 1000 orsted boulevard"/>
  </r>
  <r>
    <s v="Denmark"/>
    <x v="4"/>
    <x v="9"/>
    <n v="1"/>
    <n v="0.3"/>
    <n v="0.3"/>
    <n v="0.3"/>
    <s v="Peaces"/>
    <s v="Netto Tårnbytorv"/>
  </r>
  <r>
    <s v="Spain"/>
    <x v="4"/>
    <x v="53"/>
    <n v="3"/>
    <n v="0.2"/>
    <n v="0.2"/>
    <n v="0.60000000000000009"/>
    <s v="Packages"/>
    <s v="Netto Tårnbytorv"/>
  </r>
  <r>
    <s v="Denmark"/>
    <x v="4"/>
    <x v="50"/>
    <n v="1"/>
    <n v="0.8"/>
    <n v="0.8"/>
    <n v="0.8"/>
    <s v="Packages"/>
    <s v="Rema 1000 orsted boulevard"/>
  </r>
  <r>
    <s v="Italy"/>
    <x v="4"/>
    <x v="508"/>
    <n v="5"/>
    <n v="0.25"/>
    <n v="0.25"/>
    <n v="1.25"/>
    <s v="Boxes"/>
    <s v="Rema 1000 orsted boulevard"/>
  </r>
  <r>
    <s v="Denmark"/>
    <x v="4"/>
    <x v="74"/>
    <n v="5"/>
    <n v="0.5"/>
    <n v="0.5"/>
    <n v="2.5"/>
    <s v="Peaces"/>
    <s v="Rema 1000 orsted boulevard"/>
  </r>
  <r>
    <s v="Greece"/>
    <x v="4"/>
    <x v="11"/>
    <n v="2"/>
    <n v="0.5"/>
    <n v="0.5"/>
    <n v="1"/>
    <s v="Boxes"/>
    <s v="Rema 1000 orsted boulevard"/>
  </r>
  <r>
    <s v="Egypt"/>
    <x v="4"/>
    <x v="62"/>
    <n v="3"/>
    <n v="0.5"/>
    <n v="0.5"/>
    <n v="1.5"/>
    <s v="Boxes"/>
    <s v="Rema 1000 orsted boulevard"/>
  </r>
  <r>
    <s v="Italy"/>
    <x v="4"/>
    <x v="47"/>
    <n v="10"/>
    <n v="0.5"/>
    <n v="0.5"/>
    <n v="5"/>
    <s v="Packages"/>
    <s v="Rema 1000 ørsted boulvevard"/>
  </r>
  <r>
    <s v="Poland"/>
    <x v="4"/>
    <x v="70"/>
    <n v="2"/>
    <n v="0.3"/>
    <n v="0.3"/>
    <n v="0.6"/>
    <s v="Boxes"/>
    <s v="Rema 1000 orsted boulevard"/>
  </r>
  <r>
    <s v="Unknown"/>
    <x v="4"/>
    <x v="68"/>
    <n v="3"/>
    <n v="0.2"/>
    <n v="0.2"/>
    <n v="0.60000000000000009"/>
    <s v="Packages"/>
    <s v="Rema 1000 orsted boulevard"/>
  </r>
  <r>
    <s v="France"/>
    <x v="4"/>
    <x v="509"/>
    <n v="1"/>
    <n v="1"/>
    <n v="1"/>
    <n v="1"/>
    <s v="Boxes"/>
    <s v="Netto Tårnbytorv"/>
  </r>
  <r>
    <s v="Denmark"/>
    <x v="4"/>
    <x v="510"/>
    <n v="1"/>
    <n v="0.3"/>
    <n v="0.3"/>
    <n v="0.3"/>
    <s v="Boxes"/>
    <s v="Netto kastrupvej"/>
  </r>
  <r>
    <s v="Germany"/>
    <x v="4"/>
    <x v="511"/>
    <n v="3"/>
    <n v="0.7"/>
    <n v="0.7"/>
    <n v="2.0999999999999996"/>
    <s v="Boxes"/>
    <s v="Netto kastrupvej"/>
  </r>
  <r>
    <s v="Denmark"/>
    <x v="4"/>
    <x v="32"/>
    <n v="5"/>
    <n v="0.5"/>
    <n v="0.5"/>
    <n v="2.5"/>
    <s v="Peaces"/>
    <s v="Rema 1000 orsted boulevard"/>
  </r>
  <r>
    <s v="Denmark"/>
    <x v="4"/>
    <x v="509"/>
    <n v="1"/>
    <n v="3"/>
    <n v="3"/>
    <n v="3"/>
    <s v="Boxes"/>
    <s v="Netto kastrupvej"/>
  </r>
  <r>
    <s v="Denmark"/>
    <x v="4"/>
    <x v="66"/>
    <n v="5"/>
    <n v="0.3"/>
    <n v="0.3"/>
    <n v="1.5"/>
    <s v="Peaces"/>
    <s v="Rema 1000 orsted boulevard"/>
  </r>
  <r>
    <s v="Denmark"/>
    <x v="4"/>
    <x v="50"/>
    <n v="1"/>
    <n v="1"/>
    <n v="1"/>
    <n v="1"/>
    <s v="Packages"/>
    <s v="Rema 1000 orsted boulevard"/>
  </r>
  <r>
    <s v="Denmark"/>
    <x v="4"/>
    <x v="512"/>
    <n v="3"/>
    <n v="0.5"/>
    <n v="0.5"/>
    <n v="1.5"/>
    <s v="Boxes"/>
    <s v="Netto kastrupvej"/>
  </r>
  <r>
    <s v="Denmark"/>
    <x v="4"/>
    <x v="244"/>
    <n v="6"/>
    <n v="0.12"/>
    <n v="0.12"/>
    <n v="0.72"/>
    <s v="Boxes"/>
    <s v="Netto kastrupvej"/>
  </r>
  <r>
    <s v="Denmark"/>
    <x v="4"/>
    <x v="513"/>
    <n v="1"/>
    <n v="0.4"/>
    <n v="0.4"/>
    <n v="0.4"/>
    <s v="Boxes"/>
    <s v="Netto kastrupvej"/>
  </r>
  <r>
    <s v="Denmark"/>
    <x v="4"/>
    <x v="148"/>
    <n v="1"/>
    <n v="1"/>
    <n v="1"/>
    <n v="1"/>
    <s v="Boxes"/>
    <s v="Netto kastrupvej"/>
  </r>
  <r>
    <s v="Denmark"/>
    <x v="4"/>
    <x v="265"/>
    <n v="1"/>
    <n v="0.3"/>
    <n v="0.3"/>
    <n v="0.3"/>
    <s v="Peaces"/>
    <s v="Netto kastrupvej"/>
  </r>
  <r>
    <s v="Sweden"/>
    <x v="4"/>
    <x v="147"/>
    <n v="1"/>
    <n v="1"/>
    <n v="1"/>
    <n v="1"/>
    <s v="Peaces"/>
    <s v="Netto kastrupvej"/>
  </r>
  <r>
    <s v="Denmark"/>
    <x v="4"/>
    <x v="1"/>
    <n v="1"/>
    <n v="1"/>
    <n v="1"/>
    <n v="1"/>
    <s v="Packages"/>
    <s v="Netto kastrupvej"/>
  </r>
  <r>
    <s v="Denmark"/>
    <x v="4"/>
    <x v="514"/>
    <n v="2"/>
    <n v="1"/>
    <n v="1"/>
    <n v="2"/>
    <s v="Boxes"/>
    <s v="Netto kastrupvej"/>
  </r>
  <r>
    <s v="Denmark"/>
    <x v="4"/>
    <x v="515"/>
    <n v="1"/>
    <n v="0.2"/>
    <n v="0.2"/>
    <n v="0.2"/>
    <s v="Jars"/>
    <s v="Netto kastrupvej"/>
  </r>
  <r>
    <s v="Uk"/>
    <x v="4"/>
    <x v="516"/>
    <n v="1"/>
    <n v="0.2"/>
    <n v="0.2"/>
    <n v="0.2"/>
    <s v="Boxes"/>
    <s v="Netto kastrupvej"/>
  </r>
  <r>
    <s v="Danamrk"/>
    <x v="5"/>
    <x v="42"/>
    <n v="13"/>
    <n v="0.8"/>
    <n v="0.8"/>
    <n v="10.4"/>
    <s v="Peaces"/>
    <s v="Netto Amagebrogade 239"/>
  </r>
  <r>
    <s v="Denmark"/>
    <x v="5"/>
    <x v="9"/>
    <n v="1"/>
    <n v="0.4"/>
    <n v="0.4"/>
    <n v="0.4"/>
    <s v="Peaces"/>
    <s v="Rema 1000 øresubdsvej"/>
  </r>
  <r>
    <s v="Danmark"/>
    <x v="5"/>
    <x v="42"/>
    <n v="4"/>
    <n v="0.6"/>
    <n v="0.6"/>
    <n v="2.4"/>
    <s v="Peaces"/>
    <s v="Netto Amagebrogade 239"/>
  </r>
  <r>
    <s v="Danmark"/>
    <x v="5"/>
    <x v="42"/>
    <n v="3"/>
    <n v="0.42"/>
    <n v="0.42"/>
    <n v="1.26"/>
    <s v="Peaces"/>
    <s v="Netto Amagebrogade 239"/>
  </r>
  <r>
    <s v="Denmark"/>
    <x v="5"/>
    <x v="67"/>
    <n v="9"/>
    <n v="1"/>
    <n v="1"/>
    <n v="9"/>
    <s v="Packages"/>
    <s v="Netto amagerbrogade 237"/>
  </r>
  <r>
    <s v="Germany"/>
    <x v="5"/>
    <x v="517"/>
    <n v="6"/>
    <n v="0.2"/>
    <n v="0.2"/>
    <n v="1.2000000000000002"/>
    <s v="Peaces"/>
    <s v="Rema 1000 øresubdsvej"/>
  </r>
  <r>
    <s v="Danmark"/>
    <x v="5"/>
    <x v="42"/>
    <n v="1"/>
    <n v="0.5"/>
    <n v="0.5"/>
    <n v="0.5"/>
    <s v="Peaces"/>
    <s v="Netto Amagebrogade 239"/>
  </r>
  <r>
    <s v="Danmark"/>
    <x v="5"/>
    <x v="42"/>
    <n v="1"/>
    <n v="1"/>
    <n v="1"/>
    <n v="1"/>
    <s v="Peaces"/>
    <s v="Netto Amagebrogade 239"/>
  </r>
  <r>
    <s v="Denmark"/>
    <x v="5"/>
    <x v="497"/>
    <n v="2"/>
    <n v="0.15"/>
    <n v="0.15"/>
    <n v="0.3"/>
    <s v="Peaces"/>
    <s v="Rema 1000 Parmagade"/>
  </r>
  <r>
    <s v="Denmark"/>
    <x v="5"/>
    <x v="66"/>
    <n v="2"/>
    <n v="0.3"/>
    <n v="0.3"/>
    <n v="0.6"/>
    <s v="Peaces"/>
    <s v="Rema 1000 øresubdsvej"/>
  </r>
  <r>
    <s v="Denmark"/>
    <x v="5"/>
    <x v="9"/>
    <n v="1"/>
    <n v="0.2"/>
    <n v="0.2"/>
    <n v="0.2"/>
    <s v="Peaces"/>
    <s v="Rema 1000 Parmagade"/>
  </r>
  <r>
    <s v="Italy"/>
    <x v="5"/>
    <x v="518"/>
    <n v="1"/>
    <n v="0.75"/>
    <n v="0.75"/>
    <n v="0.75"/>
    <s v="Peaces"/>
    <s v="Rema 1000 øresubdsvej"/>
  </r>
  <r>
    <s v="Danmark"/>
    <x v="5"/>
    <x v="42"/>
    <n v="12"/>
    <n v="0.8"/>
    <n v="0.8"/>
    <n v="9.6000000000000014"/>
    <s v="Peaces"/>
    <s v="Netto Amagebrogade 239"/>
  </r>
  <r>
    <s v="Denmark"/>
    <x v="5"/>
    <x v="96"/>
    <n v="3"/>
    <n v="0.5"/>
    <n v="0.5"/>
    <n v="1.5"/>
    <s v="Peaces"/>
    <s v="Rema 1000 øresubdsvej"/>
  </r>
  <r>
    <s v="Danmark"/>
    <x v="5"/>
    <x v="121"/>
    <n v="3"/>
    <n v="0.5"/>
    <n v="0.5"/>
    <n v="1.5"/>
    <s v="Packages"/>
    <s v="Netto Amagebrogade 239"/>
  </r>
  <r>
    <s v="Denmark"/>
    <x v="5"/>
    <x v="66"/>
    <n v="6"/>
    <n v="0.2"/>
    <n v="0.2"/>
    <n v="1.2000000000000002"/>
    <s v="Peaces"/>
    <s v="Rema 1000 kastrupvej"/>
  </r>
  <r>
    <s v="Germany"/>
    <x v="5"/>
    <x v="123"/>
    <n v="1"/>
    <n v="0.2"/>
    <n v="0.2"/>
    <n v="0.2"/>
    <s v="Peaces"/>
    <s v="Rema 1000 øresubdsvej"/>
  </r>
  <r>
    <s v="Denmark"/>
    <x v="5"/>
    <x v="506"/>
    <n v="1"/>
    <n v="0.1"/>
    <n v="0.1"/>
    <n v="0.1"/>
    <s v="Peaces"/>
    <s v="Rema 1000 Parmagade"/>
  </r>
  <r>
    <s v="Denmark"/>
    <x v="5"/>
    <x v="44"/>
    <n v="1"/>
    <n v="0.47"/>
    <n v="0.47"/>
    <n v="0.47"/>
    <s v="Packages"/>
    <s v="Rema 1000 kastrupvej"/>
  </r>
  <r>
    <s v="Denmark"/>
    <x v="5"/>
    <x v="9"/>
    <n v="3"/>
    <n v="0.4"/>
    <n v="0.4"/>
    <n v="1.2000000000000002"/>
    <s v="Peaces"/>
    <s v="Netto Amagebrogade 239"/>
  </r>
  <r>
    <s v="Denmark"/>
    <x v="5"/>
    <x v="50"/>
    <n v="1"/>
    <n v="1"/>
    <n v="1"/>
    <n v="1"/>
    <s v="Packages"/>
    <s v="Rema 1000 Parmagade"/>
  </r>
  <r>
    <s v="Ecuador"/>
    <x v="5"/>
    <x v="65"/>
    <n v="2"/>
    <n v="0.5"/>
    <n v="0.5"/>
    <n v="1"/>
    <s v="Peaces"/>
    <s v="Rema 1000 kastrupvej"/>
  </r>
  <r>
    <s v="Denmark"/>
    <x v="5"/>
    <x v="50"/>
    <n v="2"/>
    <n v="0.65"/>
    <n v="0.65"/>
    <n v="1.3"/>
    <s v="Packages"/>
    <s v="Rema 1000 kastrupvej"/>
  </r>
  <r>
    <s v="Spain"/>
    <x v="5"/>
    <x v="47"/>
    <n v="1"/>
    <n v="0.45"/>
    <n v="0.45"/>
    <n v="0.45"/>
    <s v="Packages"/>
    <s v="Rema 1000 øresubdsvej"/>
  </r>
  <r>
    <s v="Denmark"/>
    <x v="5"/>
    <x v="55"/>
    <n v="1"/>
    <n v="250"/>
    <n v="0.25"/>
    <n v="0.25"/>
    <s v="Packages"/>
    <s v="Rema 1000 Parmagade"/>
  </r>
  <r>
    <s v="Denmark"/>
    <x v="5"/>
    <x v="66"/>
    <n v="2"/>
    <n v="0.2"/>
    <n v="0.2"/>
    <n v="0.4"/>
    <s v="Peaces"/>
    <s v="Rema 1000 kastrupvej"/>
  </r>
  <r>
    <s v="Denmark"/>
    <x v="5"/>
    <x v="60"/>
    <n v="1"/>
    <n v="0.01"/>
    <n v="0.01"/>
    <n v="0.01"/>
    <s v="Packages"/>
    <s v="Rema 1000 kastrupvej"/>
  </r>
  <r>
    <s v="Spain"/>
    <x v="5"/>
    <x v="76"/>
    <n v="1"/>
    <n v="9.5"/>
    <n v="9.5"/>
    <n v="9.5"/>
    <s v="Packages"/>
    <s v="Rema 1000 kastrupvej"/>
  </r>
  <r>
    <s v="Italy"/>
    <x v="5"/>
    <x v="36"/>
    <n v="1"/>
    <n v="2"/>
    <n v="2"/>
    <n v="2"/>
    <s v="Boxes"/>
    <s v="Netto Kastrupvej 109"/>
  </r>
  <r>
    <s v="Denmark"/>
    <x v="5"/>
    <x v="20"/>
    <n v="1"/>
    <n v="0.5"/>
    <n v="0.5"/>
    <n v="0.5"/>
    <s v="Packages"/>
    <s v="Rema 1000 øresubdsvej"/>
  </r>
  <r>
    <s v="Holand"/>
    <x v="5"/>
    <x v="519"/>
    <n v="1"/>
    <n v="0.5"/>
    <n v="0.5"/>
    <n v="0.5"/>
    <s v="Packages"/>
    <s v="Rema 1000 øresubdsvej"/>
  </r>
  <r>
    <s v="Denmark"/>
    <x v="5"/>
    <x v="75"/>
    <n v="18"/>
    <n v="0.2"/>
    <n v="0.2"/>
    <n v="3.6"/>
    <s v="Peaces"/>
    <s v="Rema 1000 Parmagade"/>
  </r>
  <r>
    <s v="Holland"/>
    <x v="5"/>
    <x v="50"/>
    <n v="1"/>
    <n v="0.12"/>
    <n v="0.12"/>
    <n v="0.12"/>
    <s v="Packages"/>
    <s v="Netto Kastrupvej 109"/>
  </r>
  <r>
    <s v="Denmark"/>
    <x v="5"/>
    <x v="9"/>
    <n v="1"/>
    <n v="0.3"/>
    <n v="0.3"/>
    <n v="0.3"/>
    <s v="Packages"/>
    <s v="Rema 1000 øresubdsvej"/>
  </r>
  <r>
    <s v="Italy"/>
    <x v="5"/>
    <x v="57"/>
    <n v="5"/>
    <n v="7.0000000000000007E-2"/>
    <n v="7.0000000000000007E-2"/>
    <n v="0.35000000000000003"/>
    <s v="Packages"/>
    <s v="Netto Kastrupvej 109"/>
  </r>
  <r>
    <s v="Italy"/>
    <x v="5"/>
    <x v="32"/>
    <n v="4"/>
    <n v="0.75"/>
    <n v="0.75"/>
    <n v="3"/>
    <s v="Packages"/>
    <s v="Rema 1000 øresubdsvej"/>
  </r>
  <r>
    <s v="Denmark"/>
    <x v="5"/>
    <x v="20"/>
    <n v="4"/>
    <n v="0.5"/>
    <n v="0.5"/>
    <n v="2"/>
    <s v="Packages"/>
    <s v="Rema 1000 øresubdsvej"/>
  </r>
  <r>
    <s v="Poland"/>
    <x v="5"/>
    <x v="70"/>
    <n v="1"/>
    <n v="0.5"/>
    <n v="0.5"/>
    <n v="0.5"/>
    <s v="Boxes"/>
    <s v="Rema 1000 kastrupvej"/>
  </r>
  <r>
    <s v="Germany"/>
    <x v="5"/>
    <x v="0"/>
    <n v="1"/>
    <n v="1.5"/>
    <n v="1.5"/>
    <n v="1.5"/>
    <s v="Packages"/>
    <s v="Netto Kastrupvej 109"/>
  </r>
  <r>
    <s v="Denmark"/>
    <x v="5"/>
    <x v="20"/>
    <n v="7"/>
    <n v="0.5"/>
    <n v="0.5"/>
    <n v="3.5"/>
    <s v="Boxes"/>
    <s v="Rema 1000 Parmagade"/>
  </r>
  <r>
    <s v="Denmark"/>
    <x v="5"/>
    <x v="28"/>
    <n v="2"/>
    <n v="0.25"/>
    <n v="0.25"/>
    <n v="0.5"/>
    <s v="Packages"/>
    <s v="Rema 1000 Parmagade"/>
  </r>
  <r>
    <s v="Poland"/>
    <x v="5"/>
    <x v="70"/>
    <n v="1"/>
    <n v="0.2"/>
    <n v="0.2"/>
    <n v="0.2"/>
    <s v="Packages"/>
    <s v="Rema 1000 øresubdsvej"/>
  </r>
  <r>
    <s v="Denmark"/>
    <x v="5"/>
    <x v="520"/>
    <n v="1"/>
    <n v="0.4"/>
    <n v="0.4"/>
    <n v="0.4"/>
    <s v="Packages"/>
    <s v="Rema 1000 øresubdsvej"/>
  </r>
  <r>
    <s v="Netherlands"/>
    <x v="5"/>
    <x v="255"/>
    <n v="2"/>
    <n v="1"/>
    <n v="1"/>
    <n v="2"/>
    <s v="Packages"/>
    <s v="Rema 1000 Parmagade"/>
  </r>
  <r>
    <s v="Unknown"/>
    <x v="5"/>
    <x v="67"/>
    <n v="8"/>
    <n v="1"/>
    <n v="1"/>
    <n v="8"/>
    <s v="Packages"/>
    <s v="Netto kastrupvej 109"/>
  </r>
  <r>
    <s v="Spain"/>
    <x v="5"/>
    <x v="521"/>
    <n v="1"/>
    <n v="0.2"/>
    <n v="0.2"/>
    <n v="0.2"/>
    <s v="Peaces"/>
    <s v="Rema 1000 øresubdsvej"/>
  </r>
  <r>
    <s v="Spain"/>
    <x v="5"/>
    <x v="48"/>
    <n v="3"/>
    <n v="0.15"/>
    <n v="0.15"/>
    <n v="0.44999999999999996"/>
    <s v="Peaces"/>
    <s v="Rema 1000 Parmagade"/>
  </r>
  <r>
    <s v="Spain"/>
    <x v="5"/>
    <x v="50"/>
    <n v="1"/>
    <n v="10"/>
    <n v="10"/>
    <n v="10"/>
    <s v="Packages"/>
    <s v="Rema 1000 parmagade"/>
  </r>
  <r>
    <s v="Germany"/>
    <x v="5"/>
    <x v="63"/>
    <n v="1"/>
    <n v="0.1"/>
    <n v="0.1"/>
    <n v="0.1"/>
    <s v="Peaces"/>
    <s v="Rema 1000 Parmagade"/>
  </r>
  <r>
    <s v="Denmark"/>
    <x v="5"/>
    <x v="50"/>
    <n v="1"/>
    <n v="0.65"/>
    <n v="0.65"/>
    <n v="0.65"/>
    <s v="Packages"/>
    <s v="Rema 1000 parmagade"/>
  </r>
  <r>
    <s v="Denmark"/>
    <x v="5"/>
    <x v="9"/>
    <n v="11"/>
    <n v="0.3"/>
    <n v="0.3"/>
    <n v="3.3"/>
    <s v="Peaces"/>
    <s v="Netto Kastrupvej 109"/>
  </r>
  <r>
    <s v="Denmark"/>
    <x v="5"/>
    <x v="67"/>
    <n v="10"/>
    <n v="1"/>
    <n v="1"/>
    <n v="10"/>
    <s v="Packages"/>
    <s v="Rema 1000 kastrupvej"/>
  </r>
  <r>
    <s v="Holand"/>
    <x v="5"/>
    <x v="66"/>
    <n v="1"/>
    <n v="0.2"/>
    <n v="0.2"/>
    <n v="0.2"/>
    <s v="Peaces"/>
    <s v="Rema 1000 parmagade"/>
  </r>
  <r>
    <s v="Netherlands"/>
    <x v="5"/>
    <x v="101"/>
    <n v="1"/>
    <n v="1"/>
    <n v="1"/>
    <n v="1"/>
    <s v="Packages"/>
    <s v="Rema 1000 Parmagade"/>
  </r>
  <r>
    <s v="Denmark"/>
    <x v="5"/>
    <x v="50"/>
    <n v="8"/>
    <n v="1.5"/>
    <n v="1.5"/>
    <n v="12"/>
    <s v="Packages"/>
    <s v="Netto kastrupvej"/>
  </r>
  <r>
    <s v="Denmark"/>
    <x v="5"/>
    <x v="66"/>
    <n v="4"/>
    <n v="0.2"/>
    <n v="0.2"/>
    <n v="0.8"/>
    <s v="Peaces"/>
    <s v="Netto Kastrupvrh 109"/>
  </r>
  <r>
    <s v="Holand"/>
    <x v="5"/>
    <x v="66"/>
    <n v="3"/>
    <n v="0.2"/>
    <n v="0.2"/>
    <n v="0.60000000000000009"/>
    <s v="Peaces"/>
    <s v="Netto Kastrupvrh 109"/>
  </r>
  <r>
    <s v="Spain"/>
    <x v="5"/>
    <x v="47"/>
    <n v="3"/>
    <n v="0.5"/>
    <n v="0.5"/>
    <n v="1.5"/>
    <s v="Packages"/>
    <s v="Netto Kastrupvrh 109"/>
  </r>
  <r>
    <s v="Germany"/>
    <x v="5"/>
    <x v="0"/>
    <n v="2"/>
    <n v="1.5"/>
    <n v="1.5"/>
    <n v="3"/>
    <s v="Packages"/>
    <s v="Netto Kastrupvej 109"/>
  </r>
  <r>
    <s v="Italy"/>
    <x v="5"/>
    <x v="137"/>
    <n v="1"/>
    <n v="1"/>
    <n v="1"/>
    <n v="1"/>
    <s v="Packages"/>
    <s v="Netto Kastrupvrh 109"/>
  </r>
  <r>
    <s v="Italy"/>
    <x v="5"/>
    <x v="60"/>
    <n v="1"/>
    <n v="7.0000000000000007E-2"/>
    <n v="7.0000000000000007E-2"/>
    <n v="7.0000000000000007E-2"/>
    <s v="Boxes"/>
    <s v="Rema 1000 kastrupvej"/>
  </r>
  <r>
    <s v="Spain"/>
    <x v="5"/>
    <x v="48"/>
    <n v="3"/>
    <n v="0.2"/>
    <n v="0.2"/>
    <n v="0.60000000000000009"/>
    <s v="Peaces"/>
    <s v="rema 1000 orestad"/>
  </r>
  <r>
    <s v="Denmark"/>
    <x v="5"/>
    <x v="180"/>
    <n v="9"/>
    <n v="0.5"/>
    <n v="0.5"/>
    <n v="4.5"/>
    <s v="Boxes"/>
    <s v="Netto ugandavej"/>
  </r>
  <r>
    <s v="Denmark"/>
    <x v="5"/>
    <x v="10"/>
    <n v="8"/>
    <n v="0.2"/>
    <n v="0.2"/>
    <n v="1.6"/>
    <s v="Peaces"/>
    <s v="Netto ugandavej"/>
  </r>
  <r>
    <s v="Denmark"/>
    <x v="5"/>
    <x v="70"/>
    <n v="8"/>
    <n v="0.5"/>
    <n v="0.5"/>
    <n v="4"/>
    <s v="Packages"/>
    <s v="Netto ugandavej"/>
  </r>
  <r>
    <s v="Denmark"/>
    <x v="5"/>
    <x v="64"/>
    <n v="11"/>
    <n v="1"/>
    <n v="1"/>
    <n v="11"/>
    <s v="Packages"/>
    <s v="Netto Maglebytorv"/>
  </r>
  <r>
    <s v="Denmark"/>
    <x v="5"/>
    <x v="62"/>
    <n v="2"/>
    <n v="0.5"/>
    <n v="0.5"/>
    <n v="1"/>
    <s v="Boxes"/>
    <s v="Netto Maglebytorv"/>
  </r>
  <r>
    <s v="Holland"/>
    <x v="5"/>
    <x v="54"/>
    <n v="18"/>
    <n v="0.5"/>
    <n v="0.5"/>
    <n v="9"/>
    <s v="Packages"/>
    <s v="Netto ugandavej"/>
  </r>
  <r>
    <s v="Holland"/>
    <x v="5"/>
    <x v="54"/>
    <n v="18"/>
    <n v="0.5"/>
    <n v="0.5"/>
    <n v="9"/>
    <s v="Packages"/>
    <s v="Netto ugandavej"/>
  </r>
  <r>
    <s v="Chile"/>
    <x v="5"/>
    <x v="0"/>
    <n v="8"/>
    <n v="0.15"/>
    <n v="0.15"/>
    <n v="1.2"/>
    <s v="Peaces"/>
    <s v="Netto Maglebytorv"/>
  </r>
  <r>
    <s v="Dominican Republic"/>
    <x v="5"/>
    <x v="15"/>
    <n v="60"/>
    <n v="0.15"/>
    <n v="0.15"/>
    <n v="9"/>
    <s v="Peaces"/>
    <s v="Netto Maglebytorv"/>
  </r>
  <r>
    <s v="Denmark"/>
    <x v="5"/>
    <x v="67"/>
    <n v="6"/>
    <n v="1"/>
    <n v="1"/>
    <n v="6"/>
    <s v="Packages"/>
    <s v="Negro maglebytorv"/>
  </r>
  <r>
    <s v="Spain"/>
    <x v="5"/>
    <x v="54"/>
    <n v="7"/>
    <n v="0.3"/>
    <n v="0.3"/>
    <n v="2.1"/>
    <s v="Packages"/>
    <s v="Netto Maglebytorv"/>
  </r>
  <r>
    <s v="Denmark"/>
    <x v="5"/>
    <x v="180"/>
    <n v="15"/>
    <n v="0.5"/>
    <n v="0.5"/>
    <n v="7.5"/>
    <s v="Boxes"/>
    <s v="Netto ugandavej"/>
  </r>
  <r>
    <s v="Denmark"/>
    <x v="5"/>
    <x v="50"/>
    <n v="1"/>
    <n v="1"/>
    <n v="1"/>
    <n v="1"/>
    <s v="Packages"/>
    <s v="Rema 1000 orestad"/>
  </r>
  <r>
    <s v="Denmark"/>
    <x v="5"/>
    <x v="9"/>
    <n v="7"/>
    <n v="0.3"/>
    <n v="0.3"/>
    <n v="2.1"/>
    <s v="Peaces"/>
    <s v="Netto Maglebytorv"/>
  </r>
  <r>
    <s v="Netherlands"/>
    <x v="5"/>
    <x v="7"/>
    <n v="4"/>
    <n v="1"/>
    <n v="1"/>
    <n v="4"/>
    <s v="Boxes"/>
    <s v="Netto Maglebytorv"/>
  </r>
  <r>
    <s v="Peru"/>
    <x v="5"/>
    <x v="52"/>
    <n v="1"/>
    <n v="0.45"/>
    <n v="0.45"/>
    <n v="0.45"/>
    <s v="Boxes"/>
    <s v="Netto Maglebytorv"/>
  </r>
  <r>
    <s v="Denmark"/>
    <x v="5"/>
    <x v="101"/>
    <n v="1"/>
    <n v="1"/>
    <n v="1"/>
    <n v="1"/>
    <s v="Packages"/>
    <s v="Netto Maglebytorv"/>
  </r>
  <r>
    <s v="Denmark"/>
    <x v="5"/>
    <x v="67"/>
    <n v="12"/>
    <n v="1"/>
    <n v="1"/>
    <n v="12"/>
    <s v="Packages"/>
    <s v="Rema 1000 orestad"/>
  </r>
  <r>
    <s v="Denmark"/>
    <x v="5"/>
    <x v="68"/>
    <n v="2"/>
    <n v="0.5"/>
    <n v="0.5"/>
    <n v="1"/>
    <s v="Packages"/>
    <s v="Netto Maglebytorv"/>
  </r>
  <r>
    <s v="Spain"/>
    <x v="5"/>
    <x v="54"/>
    <n v="2"/>
    <n v="0.5"/>
    <n v="0.5"/>
    <n v="1"/>
    <s v="Packages"/>
    <s v="Netto Maglebytorv"/>
  </r>
  <r>
    <s v="Denmark"/>
    <x v="5"/>
    <x v="5"/>
    <n v="1"/>
    <n v="0.25"/>
    <n v="0.25"/>
    <n v="0.25"/>
    <s v="Boxes"/>
    <s v="Netto Maglebytorv"/>
  </r>
  <r>
    <s v="Denmark"/>
    <x v="5"/>
    <x v="66"/>
    <n v="3"/>
    <n v="0.1"/>
    <n v="0.1"/>
    <n v="0.30000000000000004"/>
    <s v="Peaces"/>
    <s v="Netto Maglebytorv"/>
  </r>
  <r>
    <s v="Denmark"/>
    <x v="5"/>
    <x v="50"/>
    <n v="1"/>
    <n v="1.5"/>
    <n v="1.5"/>
    <n v="1.5"/>
    <s v="Packages"/>
    <s v="Netto Maglebytorv"/>
  </r>
  <r>
    <s v="Denmark"/>
    <x v="5"/>
    <x v="193"/>
    <n v="1"/>
    <n v="0.5"/>
    <n v="0.5"/>
    <n v="0.5"/>
    <s v="Peaces"/>
    <s v="Netto Maglebytorv"/>
  </r>
  <r>
    <s v="Denmark"/>
    <x v="5"/>
    <x v="50"/>
    <n v="8"/>
    <n v="1.2"/>
    <n v="1.2"/>
    <n v="9.6"/>
    <s v="Packages"/>
    <s v="Netto Ugandavej"/>
  </r>
  <r>
    <s v="Denmark"/>
    <x v="5"/>
    <x v="59"/>
    <n v="30"/>
    <n v="0.2"/>
    <n v="0.2"/>
    <n v="6"/>
    <s v="Peaces"/>
    <s v="Netto Ugandavej"/>
  </r>
  <r>
    <s v="Denmark"/>
    <x v="5"/>
    <x v="64"/>
    <n v="9"/>
    <n v="0.5"/>
    <n v="0.5"/>
    <n v="4.5"/>
    <s v="Packages"/>
    <s v="Netto Ugandavej"/>
  </r>
  <r>
    <s v="Denmark"/>
    <x v="5"/>
    <x v="50"/>
    <n v="7"/>
    <n v="0.65"/>
    <n v="0.65"/>
    <n v="4.55"/>
    <s v="Boxes"/>
    <s v="Netto Ugandavej"/>
  </r>
  <r>
    <s v="Spain"/>
    <x v="5"/>
    <x v="181"/>
    <n v="7"/>
    <n v="1.5"/>
    <n v="1.5"/>
    <n v="10.5"/>
    <s v="Peaces"/>
    <s v="Netto Ugandavej"/>
  </r>
  <r>
    <s v="Unknown"/>
    <x v="5"/>
    <x v="245"/>
    <n v="1"/>
    <n v="2"/>
    <n v="2"/>
    <n v="2"/>
    <s v="Boxes"/>
    <s v="Netto Ugandavej"/>
  </r>
  <r>
    <s v="Spain"/>
    <x v="5"/>
    <x v="154"/>
    <n v="1"/>
    <n v="2"/>
    <n v="2"/>
    <n v="2"/>
    <s v="Peaces"/>
    <s v="Netto Ugandavej"/>
  </r>
  <r>
    <s v="Spain"/>
    <x v="5"/>
    <x v="76"/>
    <n v="1"/>
    <n v="1"/>
    <n v="1"/>
    <n v="1"/>
    <s v="Boxes"/>
    <s v="Netto Ugandavej"/>
  </r>
  <r>
    <s v="Denmark"/>
    <x v="5"/>
    <x v="50"/>
    <n v="8"/>
    <n v="1.5"/>
    <n v="1.5"/>
    <n v="12"/>
    <s v="Packages"/>
    <s v="Netto Ugandavej"/>
  </r>
  <r>
    <s v="Denmark"/>
    <x v="5"/>
    <x v="67"/>
    <n v="12"/>
    <n v="1"/>
    <n v="1"/>
    <n v="12"/>
    <s v="Packages"/>
    <s v="Netto Ugandavej"/>
  </r>
  <r>
    <s v="Unknown"/>
    <x v="5"/>
    <x v="522"/>
    <n v="1"/>
    <n v="0.56999999999999995"/>
    <n v="0.56999999999999995"/>
    <n v="0.56999999999999995"/>
    <s v="Peaces"/>
    <s v="Netto Ugandavej"/>
  </r>
  <r>
    <s v="Denmark"/>
    <x v="5"/>
    <x v="15"/>
    <n v="100"/>
    <n v="0.1"/>
    <n v="0.1"/>
    <n v="10"/>
    <s v="Peaces"/>
    <s v="Netto Ugandavej"/>
  </r>
  <r>
    <s v="Denmark"/>
    <x v="5"/>
    <x v="77"/>
    <n v="1"/>
    <n v="0.4"/>
    <n v="0.4"/>
    <n v="0.4"/>
    <s v="Peaces"/>
    <s v="Netto Ugandavej"/>
  </r>
  <r>
    <s v="Denmark"/>
    <x v="5"/>
    <x v="20"/>
    <n v="13"/>
    <n v="0.35"/>
    <n v="0.35"/>
    <n v="4.55"/>
    <s v="Boxes"/>
    <s v="Netto Ugandavej"/>
  </r>
  <r>
    <s v="Spain"/>
    <x v="5"/>
    <x v="66"/>
    <n v="4"/>
    <n v="0.3"/>
    <n v="0.3"/>
    <n v="1.2"/>
    <s v="Peaces"/>
    <s v="Netto Ugandavej"/>
  </r>
  <r>
    <s v="Greece"/>
    <x v="6"/>
    <x v="11"/>
    <n v="1"/>
    <n v="0.5"/>
    <n v="0.5"/>
    <n v="0.5"/>
    <s v="Boxes"/>
    <s v="Rema 1000 Amager strandvej"/>
  </r>
  <r>
    <s v="Italy"/>
    <x v="6"/>
    <x v="62"/>
    <n v="4"/>
    <n v="0.5"/>
    <n v="0.5"/>
    <n v="2"/>
    <s v="Boxes"/>
    <s v="Netto kastrupvej"/>
  </r>
  <r>
    <s v="Denmark"/>
    <x v="6"/>
    <x v="9"/>
    <n v="5"/>
    <n v="0"/>
    <n v="0"/>
    <n v="0"/>
    <s v="Peaces"/>
    <s v="Netto Amager brigade 239"/>
  </r>
  <r>
    <s v="Italy"/>
    <x v="6"/>
    <x v="47"/>
    <n v="2"/>
    <n v="0.7"/>
    <n v="0.7"/>
    <n v="1.4"/>
    <s v="Boxes"/>
    <s v="Rema 1000 Amager strandvej"/>
  </r>
  <r>
    <s v="Spain"/>
    <x v="6"/>
    <x v="62"/>
    <n v="2"/>
    <n v="0.5"/>
    <n v="0.5"/>
    <n v="1"/>
    <s v="Boxes"/>
    <s v="Netto kastrupvej"/>
  </r>
  <r>
    <s v="Denmark"/>
    <x v="6"/>
    <x v="523"/>
    <n v="2"/>
    <n v="0.1"/>
    <n v="0.1"/>
    <n v="0.2"/>
    <s v="Packages"/>
    <s v="Rema 1000 parmagade"/>
  </r>
  <r>
    <s v="Denmark"/>
    <x v="6"/>
    <x v="50"/>
    <n v="2"/>
    <n v="0.65"/>
    <n v="0.65"/>
    <n v="1.3"/>
    <s v="Boxes"/>
    <s v="Netto Amager brigade 239"/>
  </r>
  <r>
    <s v="Denmark"/>
    <x v="6"/>
    <x v="75"/>
    <n v="1"/>
    <n v="0.1"/>
    <n v="0.1"/>
    <n v="0.1"/>
    <s v="Packages"/>
    <s v="Rema 1000 parmagade"/>
  </r>
  <r>
    <s v="Unknown"/>
    <x v="6"/>
    <x v="62"/>
    <n v="2"/>
    <n v="0.5"/>
    <n v="0.5"/>
    <n v="1"/>
    <s v="Boxes"/>
    <s v="Netto kastrupvej"/>
  </r>
  <r>
    <s v="Denmark"/>
    <x v="6"/>
    <x v="33"/>
    <n v="5"/>
    <n v="0.2"/>
    <n v="0.2"/>
    <n v="1"/>
    <s v="Packages"/>
    <s v="Netto amagerbrogade 239"/>
  </r>
  <r>
    <s v="Egypt"/>
    <x v="6"/>
    <x v="62"/>
    <n v="1"/>
    <n v="0.5"/>
    <n v="0.5"/>
    <n v="0.5"/>
    <s v="Boxes"/>
    <s v="Netto kastrupvej"/>
  </r>
  <r>
    <s v="Denmark"/>
    <x v="6"/>
    <x v="75"/>
    <n v="1"/>
    <n v="0.1"/>
    <n v="0.1"/>
    <n v="0.1"/>
    <s v="Packages"/>
    <s v="Rema 1000 parmagade"/>
  </r>
  <r>
    <s v="Spain"/>
    <x v="6"/>
    <x v="47"/>
    <n v="14"/>
    <n v="0.5"/>
    <n v="0.5"/>
    <n v="7"/>
    <s v="Boxes"/>
    <s v="Rema 1000 Amager strandvej"/>
  </r>
  <r>
    <s v="Spain"/>
    <x v="6"/>
    <x v="52"/>
    <n v="6"/>
    <n v="0.5"/>
    <n v="0.5"/>
    <n v="3"/>
    <s v="Packages"/>
    <s v="Netto Amager brigade 239"/>
  </r>
  <r>
    <s v="Holand"/>
    <x v="6"/>
    <x v="66"/>
    <n v="11"/>
    <n v="0.3"/>
    <n v="0.3"/>
    <n v="3.3"/>
    <s v="Peaces"/>
    <s v="Netto kastrupvej"/>
  </r>
  <r>
    <s v="Denmark"/>
    <x v="6"/>
    <x v="523"/>
    <n v="1"/>
    <n v="0.1"/>
    <n v="0.1"/>
    <n v="0.1"/>
    <s v="Packages"/>
    <s v="Rema 1000 parmagade"/>
  </r>
  <r>
    <s v="Denmark"/>
    <x v="6"/>
    <x v="11"/>
    <n v="7"/>
    <n v="0.35"/>
    <n v="0.35"/>
    <n v="2.4499999999999997"/>
    <s v="Boxes"/>
    <s v="Netto amagerbrogade 239"/>
  </r>
  <r>
    <s v="Denmark"/>
    <x v="6"/>
    <x v="76"/>
    <n v="4"/>
    <n v="0.5"/>
    <n v="0.5"/>
    <n v="2"/>
    <s v="Packages"/>
    <s v="Metro amagerbrogade"/>
  </r>
  <r>
    <s v="Spain"/>
    <x v="6"/>
    <x v="53"/>
    <n v="1"/>
    <n v="0.5"/>
    <n v="0.5"/>
    <n v="0.5"/>
    <s v="Packages"/>
    <s v="Netto kastrupvej"/>
  </r>
  <r>
    <s v="Denmark"/>
    <x v="6"/>
    <x v="500"/>
    <n v="1"/>
    <n v="0.2"/>
    <n v="0.2"/>
    <n v="0.2"/>
    <s v="Packages"/>
    <s v="Netto Kastrupvej"/>
  </r>
  <r>
    <s v="Denmark"/>
    <x v="6"/>
    <x v="504"/>
    <n v="1"/>
    <n v="0.4"/>
    <n v="0.4"/>
    <n v="0.4"/>
    <s v="Packages"/>
    <s v="Netto Kastrupvej"/>
  </r>
  <r>
    <s v="Denmark"/>
    <x v="6"/>
    <x v="70"/>
    <n v="1"/>
    <n v="0.25"/>
    <n v="0.25"/>
    <n v="0.25"/>
    <s v="Boxes"/>
    <s v="Netto Amager brigade 239"/>
  </r>
  <r>
    <s v="Dominican Republic"/>
    <x v="6"/>
    <x v="80"/>
    <n v="1"/>
    <n v="0.5"/>
    <n v="0.5"/>
    <n v="0.5"/>
    <s v="Packages"/>
    <s v="Netto kastrupvej"/>
  </r>
  <r>
    <s v="Spain"/>
    <x v="6"/>
    <x v="62"/>
    <n v="2"/>
    <n v="0.5"/>
    <n v="0.5"/>
    <n v="1"/>
    <s v="Boxes"/>
    <s v="Netto Amager brigade 239"/>
  </r>
  <r>
    <s v="Denmark"/>
    <x v="6"/>
    <x v="60"/>
    <n v="1"/>
    <n v="0.2"/>
    <n v="0.2"/>
    <n v="0.2"/>
    <s v="Peaces"/>
    <s v="Netto Amager brigade 239"/>
  </r>
  <r>
    <s v="Italy"/>
    <x v="6"/>
    <x v="0"/>
    <n v="1"/>
    <n v="1"/>
    <n v="1"/>
    <n v="1"/>
    <s v="Packages"/>
    <s v="Netto kastrupvej"/>
  </r>
  <r>
    <s v="Italy"/>
    <x v="6"/>
    <x v="524"/>
    <n v="2"/>
    <n v="0.2"/>
    <n v="0.2"/>
    <n v="0.4"/>
    <s v="Packages"/>
    <s v="Rema 1000 Amager strandvej"/>
  </r>
  <r>
    <s v="Denmark"/>
    <x v="6"/>
    <x v="525"/>
    <n v="10"/>
    <n v="0.3"/>
    <n v="0.3"/>
    <n v="3"/>
    <s v="Peaces"/>
    <s v="Netto kastruplundgade"/>
  </r>
  <r>
    <s v="Denmark"/>
    <x v="6"/>
    <x v="9"/>
    <n v="1"/>
    <n v="1"/>
    <n v="1"/>
    <n v="1"/>
    <s v="Peaces"/>
    <s v="Netto kastrupvej"/>
  </r>
  <r>
    <s v="Poland"/>
    <x v="6"/>
    <x v="130"/>
    <n v="1"/>
    <n v="0.25"/>
    <n v="0.25"/>
    <n v="0.25"/>
    <s v="Packages"/>
    <s v="Netto kastrupvej"/>
  </r>
  <r>
    <s v="Spain"/>
    <x v="6"/>
    <x v="62"/>
    <n v="2"/>
    <n v="0.5"/>
    <n v="0.5"/>
    <n v="1"/>
    <s v="Boxes"/>
    <s v="Rema 1000 Amager strandvej"/>
  </r>
  <r>
    <s v="Denmark"/>
    <x v="6"/>
    <x v="59"/>
    <n v="2"/>
    <n v="0.3"/>
    <n v="0.3"/>
    <n v="0.6"/>
    <s v="Peaces"/>
    <s v="Netto amagerbrogade 239"/>
  </r>
  <r>
    <s v="Denmark"/>
    <x v="6"/>
    <x v="526"/>
    <n v="2"/>
    <n v="0.5"/>
    <n v="0.5"/>
    <n v="1"/>
    <s v="Peaces"/>
    <s v="Netto kastruplundgade"/>
  </r>
  <r>
    <s v="Italy"/>
    <x v="6"/>
    <x v="78"/>
    <n v="2"/>
    <n v="1"/>
    <n v="1"/>
    <n v="2"/>
    <s v="Peaces"/>
    <s v="Rema 1000 Amager strandvej"/>
  </r>
  <r>
    <s v="Denmark"/>
    <x v="6"/>
    <x v="68"/>
    <n v="1"/>
    <n v="0.25"/>
    <n v="0.25"/>
    <n v="0.25"/>
    <s v="Boxes"/>
    <s v="Netto amagerbrogade 239"/>
  </r>
  <r>
    <s v="Denmark"/>
    <x v="6"/>
    <x v="42"/>
    <n v="2"/>
    <n v="1"/>
    <n v="1"/>
    <n v="2"/>
    <s v="Packages"/>
    <s v="Netto Amager landevej"/>
  </r>
  <r>
    <s v="Denmark"/>
    <x v="6"/>
    <x v="75"/>
    <n v="8"/>
    <n v="0.1"/>
    <n v="0.1"/>
    <n v="0.8"/>
    <s v="Packages"/>
    <s v="Netto kastruplundgade"/>
  </r>
  <r>
    <s v="Denmark"/>
    <x v="6"/>
    <x v="50"/>
    <n v="1"/>
    <n v="1"/>
    <n v="1"/>
    <n v="1"/>
    <s v="Packages"/>
    <s v="Netto kastrupvej"/>
  </r>
  <r>
    <s v="Denmark"/>
    <x v="6"/>
    <x v="42"/>
    <n v="1"/>
    <n v="0.6"/>
    <n v="0.6"/>
    <n v="0.6"/>
    <s v="Packages"/>
    <s v="Netto Amager landevej"/>
  </r>
  <r>
    <s v="Denmark"/>
    <x v="6"/>
    <x v="5"/>
    <n v="1"/>
    <n v="0.25"/>
    <n v="0.25"/>
    <n v="0.25"/>
    <s v="Packages"/>
    <s v="Netto kastrupvej"/>
  </r>
  <r>
    <s v="Spain"/>
    <x v="6"/>
    <x v="62"/>
    <n v="1"/>
    <n v="0.5"/>
    <n v="0.5"/>
    <n v="0.5"/>
    <s v="Packages"/>
    <s v="Netto kastrupvej"/>
  </r>
  <r>
    <s v="Denmark"/>
    <x v="6"/>
    <x v="527"/>
    <n v="1"/>
    <n v="0.25"/>
    <n v="0.25"/>
    <n v="0.25"/>
    <s v="Peaces"/>
    <s v="Rema 1000 parmagade"/>
  </r>
  <r>
    <s v="Holand"/>
    <x v="6"/>
    <x v="7"/>
    <n v="1"/>
    <n v="1"/>
    <n v="1"/>
    <n v="1"/>
    <s v="Packages"/>
    <s v="Netto kastrupvej"/>
  </r>
  <r>
    <s v="Italy"/>
    <x v="6"/>
    <x v="137"/>
    <n v="3"/>
    <n v="1"/>
    <n v="1"/>
    <n v="3"/>
    <s v="Boxes"/>
    <s v="Netto amagerbrogade 239"/>
  </r>
  <r>
    <s v="Holand"/>
    <x v="6"/>
    <x v="7"/>
    <n v="1"/>
    <n v="1"/>
    <n v="1"/>
    <n v="1"/>
    <s v="Boxes"/>
    <s v="Netto kastrupvej"/>
  </r>
  <r>
    <s v="Denmark"/>
    <x v="6"/>
    <x v="528"/>
    <n v="1"/>
    <n v="0.1"/>
    <n v="0.1"/>
    <n v="0.1"/>
    <s v="Peaces"/>
    <s v="Rema 1000 parmagade"/>
  </r>
  <r>
    <s v="Holand"/>
    <x v="6"/>
    <x v="68"/>
    <n v="1"/>
    <n v="0.4"/>
    <n v="0.4"/>
    <n v="0.4"/>
    <s v="Packages"/>
    <s v="Netto kastrupvej"/>
  </r>
  <r>
    <s v="Denmark"/>
    <x v="6"/>
    <x v="32"/>
    <n v="1"/>
    <n v="0.1"/>
    <n v="0.1"/>
    <n v="0.1"/>
    <s v="Packages"/>
    <s v="Metro amagerbrogade"/>
  </r>
  <r>
    <s v="Denmark"/>
    <x v="6"/>
    <x v="74"/>
    <n v="1"/>
    <n v="0.2"/>
    <n v="0.2"/>
    <n v="0.2"/>
    <s v="Peaces"/>
    <s v="Netto amagerbrogade 239"/>
  </r>
  <r>
    <s v="Denmark"/>
    <x v="6"/>
    <x v="529"/>
    <n v="3"/>
    <n v="0.2"/>
    <n v="0.2"/>
    <n v="0.60000000000000009"/>
    <s v="Peaces"/>
    <s v="Rema 1000 parmagade"/>
  </r>
  <r>
    <s v="Denmark"/>
    <x v="6"/>
    <x v="530"/>
    <n v="1"/>
    <n v="0.25"/>
    <n v="0.25"/>
    <n v="0.25"/>
    <s v="Packages"/>
    <s v="Netto kastrupvej"/>
  </r>
  <r>
    <s v="Denmark"/>
    <x v="6"/>
    <x v="59"/>
    <n v="5"/>
    <n v="0.25"/>
    <n v="0.25"/>
    <n v="1.25"/>
    <s v="Peaces"/>
    <s v="Netto amagerbrogade 239"/>
  </r>
  <r>
    <s v="Spain"/>
    <x v="6"/>
    <x v="53"/>
    <n v="2"/>
    <n v="0.2"/>
    <n v="0.2"/>
    <n v="0.4"/>
    <s v="Peaces"/>
    <s v="Rema 1000 Amager strandvej"/>
  </r>
  <r>
    <s v="Holland"/>
    <x v="6"/>
    <x v="66"/>
    <n v="4"/>
    <n v="0.1"/>
    <n v="0.1"/>
    <n v="0.4"/>
    <s v="Peaces"/>
    <s v="Metro amagerbrogade"/>
  </r>
  <r>
    <s v="Denmark"/>
    <x v="6"/>
    <x v="75"/>
    <n v="1"/>
    <n v="0.15"/>
    <n v="0.15"/>
    <n v="0.15"/>
    <s v="Peaces"/>
    <s v="Rema 1000 parmagade"/>
  </r>
  <r>
    <s v="Spain"/>
    <x v="6"/>
    <x v="76"/>
    <n v="20"/>
    <n v="0.5"/>
    <n v="0.5"/>
    <n v="10"/>
    <s v="Packages"/>
    <s v="Netto Amager landevej"/>
  </r>
  <r>
    <s v="Denmark"/>
    <x v="6"/>
    <x v="67"/>
    <n v="1"/>
    <n v="1"/>
    <n v="1"/>
    <n v="1"/>
    <s v="Packages"/>
    <s v="Netto kastrupvej"/>
  </r>
  <r>
    <s v="Denmark"/>
    <x v="6"/>
    <x v="60"/>
    <n v="2"/>
    <n v="0.2"/>
    <n v="0.2"/>
    <n v="0.4"/>
    <s v="Peaces"/>
    <s v="Netto amagerbrogade 239"/>
  </r>
  <r>
    <s v="Denmark"/>
    <x v="6"/>
    <x v="500"/>
    <n v="2"/>
    <n v="0.2"/>
    <n v="0.2"/>
    <n v="0.4"/>
    <s v="Peaces"/>
    <s v="Rema 1000 parmagade"/>
  </r>
  <r>
    <s v="Italy"/>
    <x v="6"/>
    <x v="62"/>
    <n v="2"/>
    <n v="0.5"/>
    <n v="0.5"/>
    <n v="1"/>
    <s v="Boxes"/>
    <s v="Netto amagerbrogade 239"/>
  </r>
  <r>
    <s v="Spain"/>
    <x v="6"/>
    <x v="130"/>
    <n v="1"/>
    <n v="0.12"/>
    <n v="0.12"/>
    <n v="0.12"/>
    <s v="Boxes"/>
    <s v="Rema 1000 Amager strandvej"/>
  </r>
  <r>
    <s v="Denmark"/>
    <x v="6"/>
    <x v="531"/>
    <n v="11"/>
    <n v="0.15"/>
    <n v="0.15"/>
    <n v="1.65"/>
    <s v="Peaces"/>
    <s v="Rema 1000 parmagade"/>
  </r>
  <r>
    <s v="Denmark"/>
    <x v="6"/>
    <x v="39"/>
    <n v="1"/>
    <n v="1.5"/>
    <n v="1.5"/>
    <n v="1.5"/>
    <s v="Packages"/>
    <s v="Netto amagerbrogade 239"/>
  </r>
  <r>
    <s v="Israel"/>
    <x v="6"/>
    <x v="532"/>
    <n v="2"/>
    <n v="0.44"/>
    <n v="0.44"/>
    <n v="0.88"/>
    <s v="Packages"/>
    <s v="Netto kastrupvej"/>
  </r>
  <r>
    <s v="Italy"/>
    <x v="6"/>
    <x v="136"/>
    <n v="1"/>
    <n v="0.5"/>
    <n v="0.5"/>
    <n v="0.5"/>
    <s v="Boxes"/>
    <s v="Rema 1000 Amager strandvej"/>
  </r>
  <r>
    <s v="Holland"/>
    <x v="6"/>
    <x v="54"/>
    <n v="4"/>
    <n v="0.4"/>
    <n v="0.4"/>
    <n v="1.6"/>
    <s v="Packages"/>
    <s v="Netto Amager landevej"/>
  </r>
  <r>
    <s v="Denmark"/>
    <x v="6"/>
    <x v="527"/>
    <n v="6"/>
    <n v="0.3"/>
    <n v="0.3"/>
    <n v="1.7999999999999998"/>
    <s v="Peaces"/>
    <s v="Rema 1000 parmagade"/>
  </r>
  <r>
    <s v="Holland"/>
    <x v="6"/>
    <x v="64"/>
    <n v="1"/>
    <n v="0.5"/>
    <n v="0.5"/>
    <n v="0.5"/>
    <s v="Packages"/>
    <s v="Netto Amager landevej"/>
  </r>
  <r>
    <s v="Denmark"/>
    <x v="6"/>
    <x v="11"/>
    <n v="1"/>
    <n v="0.35"/>
    <n v="0.35"/>
    <n v="0.35"/>
    <s v="Boxes"/>
    <s v="Netto kastrupvej"/>
  </r>
  <r>
    <s v="Denmark"/>
    <x v="6"/>
    <x v="533"/>
    <n v="1"/>
    <n v="0.15"/>
    <n v="0.15"/>
    <n v="0.15"/>
    <s v="Peaces"/>
    <s v="Rema 1000 parmagade"/>
  </r>
  <r>
    <s v="Denmark"/>
    <x v="6"/>
    <x v="50"/>
    <n v="2"/>
    <n v="0.8"/>
    <n v="0.8"/>
    <n v="1.6"/>
    <s v="Packages"/>
    <s v="Netto Amager landevej"/>
  </r>
  <r>
    <s v="Denmark"/>
    <x v="6"/>
    <x v="534"/>
    <n v="1"/>
    <n v="0.2"/>
    <n v="0.2"/>
    <n v="0.2"/>
    <s v="Peaces"/>
    <s v="Rema 1000 parmagade"/>
  </r>
  <r>
    <s v="Denmark"/>
    <x v="6"/>
    <x v="535"/>
    <n v="3"/>
    <n v="0.6"/>
    <n v="0.6"/>
    <n v="1.7999999999999998"/>
    <s v="Packages"/>
    <s v="Netto kastrupvej"/>
  </r>
  <r>
    <s v="Denmark"/>
    <x v="6"/>
    <x v="70"/>
    <n v="6"/>
    <n v="0.1"/>
    <n v="0.1"/>
    <n v="0.60000000000000009"/>
    <s v="Boxes"/>
    <s v="Rema 1000 parmagagade."/>
  </r>
  <r>
    <s v="Denmark"/>
    <x v="6"/>
    <x v="32"/>
    <n v="4"/>
    <n v="0.25"/>
    <n v="0.25"/>
    <n v="1"/>
    <s v="Packages"/>
    <s v="Rema 1000 parmagade"/>
  </r>
  <r>
    <s v="Denmark"/>
    <x v="6"/>
    <x v="536"/>
    <n v="1"/>
    <n v="0.6"/>
    <n v="0.6"/>
    <n v="0.6"/>
    <s v="Packages"/>
    <s v="Netto kastrupvej"/>
  </r>
  <r>
    <s v="Denmark"/>
    <x v="6"/>
    <x v="121"/>
    <n v="1"/>
    <n v="0.12"/>
    <n v="0.12"/>
    <n v="0.12"/>
    <s v="Packages"/>
    <s v="Netto kastrupvej"/>
  </r>
  <r>
    <s v="Peru"/>
    <x v="6"/>
    <x v="105"/>
    <n v="5"/>
    <n v="0.25"/>
    <n v="0.25"/>
    <n v="1.25"/>
    <s v="Peaces"/>
    <s v="Rema 1000 parmagade"/>
  </r>
  <r>
    <s v="Denmark"/>
    <x v="6"/>
    <x v="10"/>
    <n v="8"/>
    <n v="2"/>
    <n v="2"/>
    <n v="16"/>
    <s v="Peaces"/>
    <s v="Rema 1000 parmagagade."/>
  </r>
  <r>
    <s v="Denmark"/>
    <x v="6"/>
    <x v="70"/>
    <n v="1"/>
    <n v="0.2"/>
    <n v="0.2"/>
    <n v="0.2"/>
    <s v="Packages"/>
    <s v="Netto kastrupvej"/>
  </r>
  <r>
    <s v="Denmark"/>
    <x v="6"/>
    <x v="58"/>
    <n v="2"/>
    <n v="0.25"/>
    <n v="0.25"/>
    <n v="0.5"/>
    <s v="Packages"/>
    <s v="Metro amagerbrogade"/>
  </r>
  <r>
    <s v="Spain"/>
    <x v="6"/>
    <x v="53"/>
    <n v="1"/>
    <n v="0.2"/>
    <n v="0.2"/>
    <n v="0.2"/>
    <s v="Packages"/>
    <s v="Netto kastrupvej"/>
  </r>
  <r>
    <s v="Holland"/>
    <x v="6"/>
    <x v="297"/>
    <n v="1"/>
    <n v="0.2"/>
    <n v="0.2"/>
    <n v="0.2"/>
    <s v="Packages"/>
    <s v="Rema 1000 Amager strandvej"/>
  </r>
  <r>
    <s v="Spain"/>
    <x v="6"/>
    <x v="76"/>
    <n v="2"/>
    <n v="0.5"/>
    <n v="0.5"/>
    <n v="1"/>
    <s v="Boxes"/>
    <s v="Netto Kastry"/>
  </r>
  <r>
    <s v="Egypt"/>
    <x v="6"/>
    <x v="250"/>
    <n v="1"/>
    <n v="0.3"/>
    <n v="0.3"/>
    <n v="0.3"/>
    <s v="Packages"/>
    <s v="Rema 1000 Amager strandvej"/>
  </r>
  <r>
    <s v="Costa Rica"/>
    <x v="6"/>
    <x v="65"/>
    <n v="1"/>
    <n v="1"/>
    <n v="1"/>
    <n v="1"/>
    <s v="Peaces"/>
    <s v="Rema 1000 parmagagade."/>
  </r>
  <r>
    <s v="Italy"/>
    <x v="6"/>
    <x v="62"/>
    <n v="4"/>
    <n v="0.5"/>
    <n v="0.5"/>
    <n v="2"/>
    <s v="Boxes"/>
    <s v="Rema 1000 parmagagade."/>
  </r>
  <r>
    <s v="Denmark"/>
    <x v="6"/>
    <x v="58"/>
    <n v="2"/>
    <n v="0.2"/>
    <n v="0.2"/>
    <n v="0.4"/>
    <s v="Packages"/>
    <s v="Rema 1000 Amager strandvej"/>
  </r>
  <r>
    <s v="Spain"/>
    <x v="6"/>
    <x v="62"/>
    <n v="3"/>
    <n v="0.5"/>
    <n v="0.5"/>
    <n v="1.5"/>
    <s v="Boxes"/>
    <s v="Netto Kastry"/>
  </r>
  <r>
    <s v="Nederlands"/>
    <x v="6"/>
    <x v="68"/>
    <n v="1"/>
    <n v="0.2"/>
    <n v="0.2"/>
    <n v="0.2"/>
    <s v="Packages"/>
    <s v="Rema 1000 Amager strandvej"/>
  </r>
  <r>
    <s v="Spain"/>
    <x v="6"/>
    <x v="62"/>
    <n v="3"/>
    <n v="0.5"/>
    <n v="0.5"/>
    <n v="1.5"/>
    <s v="Boxes"/>
    <s v="Netto Kastry"/>
  </r>
  <r>
    <s v="Peru"/>
    <x v="6"/>
    <x v="52"/>
    <n v="1"/>
    <n v="0.3"/>
    <n v="0.3"/>
    <n v="0.3"/>
    <s v="Packages"/>
    <s v="Rema 1000 Amager strandvej"/>
  </r>
  <r>
    <s v="Denmark"/>
    <x v="6"/>
    <x v="74"/>
    <n v="3"/>
    <n v="0.4"/>
    <n v="0.4"/>
    <n v="1.2000000000000002"/>
    <s v="Packages"/>
    <s v="Netto Kastry"/>
  </r>
  <r>
    <s v="Denmark"/>
    <x v="6"/>
    <x v="64"/>
    <n v="1"/>
    <n v="0.2"/>
    <n v="0.2"/>
    <n v="0.2"/>
    <s v="Boxes"/>
    <s v="Rema 1000 Amager strandvej"/>
  </r>
  <r>
    <s v="Denmark"/>
    <x v="6"/>
    <x v="70"/>
    <n v="2"/>
    <n v="0.2"/>
    <n v="0.2"/>
    <n v="0.4"/>
    <s v="Packages"/>
    <s v="Netto kastrupvej"/>
  </r>
  <r>
    <s v="Denmark"/>
    <x v="6"/>
    <x v="67"/>
    <n v="2"/>
    <n v="0.5"/>
    <n v="0.5"/>
    <n v="1"/>
    <s v="Packages"/>
    <s v="Rema 1000 parmagagade."/>
  </r>
  <r>
    <s v="Poland"/>
    <x v="6"/>
    <x v="70"/>
    <n v="1"/>
    <n v="0.5"/>
    <n v="0.5"/>
    <n v="0.5"/>
    <s v="Boxes"/>
    <s v="Netto Kastry"/>
  </r>
  <r>
    <s v="Spain"/>
    <x v="6"/>
    <x v="62"/>
    <n v="2"/>
    <n v="0.5"/>
    <n v="0.5"/>
    <n v="1"/>
    <s v="Boxes"/>
    <s v="Netto kastrupvej"/>
  </r>
  <r>
    <s v="Portugal"/>
    <x v="6"/>
    <x v="155"/>
    <n v="3"/>
    <n v="0.25"/>
    <n v="0.25"/>
    <n v="0.75"/>
    <s v="Boxes"/>
    <s v="Netto Kastry"/>
  </r>
  <r>
    <s v="Denmark"/>
    <x v="6"/>
    <x v="32"/>
    <n v="1"/>
    <n v="0.5"/>
    <n v="0.5"/>
    <n v="0.5"/>
    <s v="Peaces"/>
    <s v="Rema 1000 parmagagade."/>
  </r>
  <r>
    <s v="Denmark"/>
    <x v="6"/>
    <x v="50"/>
    <n v="1"/>
    <n v="0.65"/>
    <n v="0.65"/>
    <n v="0.65"/>
    <s v="Packages"/>
    <s v="Netto kastrupvej"/>
  </r>
  <r>
    <s v="Holland"/>
    <x v="6"/>
    <x v="64"/>
    <n v="1"/>
    <n v="1"/>
    <n v="1"/>
    <n v="1"/>
    <s v="Boxes"/>
    <s v="Netto Kastry"/>
  </r>
  <r>
    <s v="Denmark"/>
    <x v="6"/>
    <x v="76"/>
    <n v="1"/>
    <n v="0.45"/>
    <n v="0.45"/>
    <n v="0.45"/>
    <s v="Boxes"/>
    <s v="Rema 1000 parmagagade."/>
  </r>
  <r>
    <s v="Chile"/>
    <x v="6"/>
    <x v="0"/>
    <n v="1"/>
    <n v="1"/>
    <n v="1"/>
    <n v="1"/>
    <s v="Boxes"/>
    <s v="Netto Kastry"/>
  </r>
  <r>
    <s v="Holland"/>
    <x v="6"/>
    <x v="297"/>
    <n v="1"/>
    <n v="0.5"/>
    <n v="0.5"/>
    <n v="0.5"/>
    <s v="Packages"/>
    <s v="Rema 1000 Amager strandvej"/>
  </r>
  <r>
    <s v="Germany"/>
    <x v="6"/>
    <x v="210"/>
    <n v="1"/>
    <n v="0.5"/>
    <n v="0.5"/>
    <n v="0.5"/>
    <s v="Boxes"/>
    <s v="Netto Kastry"/>
  </r>
  <r>
    <s v="Denmark"/>
    <x v="6"/>
    <x v="68"/>
    <n v="1"/>
    <n v="0.12"/>
    <n v="0.12"/>
    <n v="0.12"/>
    <s v="Packages"/>
    <s v="Rema 1000 Amager Srandevej"/>
  </r>
  <r>
    <s v="Ecuador"/>
    <x v="6"/>
    <x v="15"/>
    <n v="1"/>
    <n v="0.55000000000000004"/>
    <n v="0.55000000000000004"/>
    <n v="0.55000000000000004"/>
    <s v="Packages"/>
    <s v="Rema 1000 parmagagade."/>
  </r>
  <r>
    <s v="Netherlands"/>
    <x v="6"/>
    <x v="52"/>
    <n v="2"/>
    <n v="0.5"/>
    <n v="0.5"/>
    <n v="1"/>
    <s v="Boxes"/>
    <s v="Netto Kastry"/>
  </r>
  <r>
    <s v="Spain"/>
    <x v="6"/>
    <x v="478"/>
    <n v="1"/>
    <n v="1"/>
    <n v="1"/>
    <n v="1"/>
    <s v="Peaces"/>
    <s v="Netto Kastry"/>
  </r>
  <r>
    <s v="Spain"/>
    <x v="6"/>
    <x v="78"/>
    <n v="1"/>
    <n v="1"/>
    <n v="1"/>
    <n v="1"/>
    <s v="Peaces"/>
    <s v="Netto Kastry"/>
  </r>
  <r>
    <s v="Denmark"/>
    <x v="6"/>
    <x v="50"/>
    <n v="1"/>
    <n v="1"/>
    <n v="1"/>
    <n v="1"/>
    <s v="Packages"/>
    <s v="Rema 1000 parmagade"/>
  </r>
  <r>
    <s v="Denmark"/>
    <x v="6"/>
    <x v="11"/>
    <n v="1"/>
    <n v="0.35"/>
    <n v="0.35"/>
    <n v="0.35"/>
    <s v="Boxes"/>
    <s v="Netto kastrupvej"/>
  </r>
  <r>
    <s v="Chile"/>
    <x v="6"/>
    <x v="55"/>
    <n v="3"/>
    <n v="0.45"/>
    <n v="0.45"/>
    <n v="1.35"/>
    <s v="Packages"/>
    <s v="Netto Kastrupvej"/>
  </r>
  <r>
    <s v="Denmark"/>
    <x v="6"/>
    <x v="96"/>
    <n v="3"/>
    <n v="0.2"/>
    <n v="0.2"/>
    <n v="0.60000000000000009"/>
    <s v="Peaces"/>
    <s v="Netto kastrupvej"/>
  </r>
  <r>
    <s v="Denmark"/>
    <x v="6"/>
    <x v="59"/>
    <n v="1"/>
    <n v="0.2"/>
    <n v="0.2"/>
    <n v="0.2"/>
    <s v="Peaces"/>
    <s v="Netto kastrupvej"/>
  </r>
  <r>
    <s v="Germany"/>
    <x v="6"/>
    <x v="537"/>
    <n v="1"/>
    <n v="0.1"/>
    <n v="0.1"/>
    <n v="0.1"/>
    <s v="Peaces"/>
    <s v="Rema 1000 parmagade"/>
  </r>
  <r>
    <s v="Denmark"/>
    <x v="6"/>
    <x v="67"/>
    <n v="9"/>
    <n v="1"/>
    <n v="1"/>
    <n v="9"/>
    <s v="Packages"/>
    <s v="Netto Ugandavej"/>
  </r>
  <r>
    <s v="Netherlands"/>
    <x v="6"/>
    <x v="66"/>
    <n v="37"/>
    <n v="0.3"/>
    <n v="0.3"/>
    <n v="11.1"/>
    <s v="Peaces"/>
    <s v="Rema 1000 Amager Srandevej"/>
  </r>
  <r>
    <s v="Denmark"/>
    <x v="6"/>
    <x v="59"/>
    <n v="1"/>
    <n v="10"/>
    <n v="10"/>
    <n v="10"/>
    <s v="Boxes"/>
    <s v="Netto maglebjlow"/>
  </r>
  <r>
    <s v="Netherlands"/>
    <x v="6"/>
    <x v="120"/>
    <n v="3"/>
    <n v="0.5"/>
    <n v="0.5"/>
    <n v="1.5"/>
    <s v="Packages"/>
    <s v="Netto Møllevej"/>
  </r>
  <r>
    <s v="Denmark"/>
    <x v="6"/>
    <x v="11"/>
    <n v="4"/>
    <n v="0.35"/>
    <n v="0.35"/>
    <n v="1.4"/>
    <s v="Boxes"/>
    <s v="Netto ugandaveg"/>
  </r>
  <r>
    <s v="Netherlands"/>
    <x v="6"/>
    <x v="64"/>
    <n v="1"/>
    <n v="0.5"/>
    <n v="0.5"/>
    <n v="0.5"/>
    <s v="Packages"/>
    <s v="Netto tarnby torvs"/>
  </r>
  <r>
    <s v="Denmark"/>
    <x v="6"/>
    <x v="59"/>
    <n v="1"/>
    <n v="7"/>
    <n v="7"/>
    <n v="7"/>
    <s v="Boxes"/>
    <s v="Netto maglebjlow"/>
  </r>
  <r>
    <s v="Denmark"/>
    <x v="6"/>
    <x v="20"/>
    <n v="1"/>
    <n v="0.5"/>
    <n v="0.5"/>
    <n v="0.5"/>
    <s v="Packages"/>
    <s v="Rema 1000 orestad"/>
  </r>
  <r>
    <s v="Denmark"/>
    <x v="6"/>
    <x v="58"/>
    <n v="8"/>
    <n v="0.5"/>
    <n v="0.5"/>
    <n v="4"/>
    <s v="Packages"/>
    <s v="Netto Maglebytorv"/>
  </r>
  <r>
    <s v="Spain"/>
    <x v="6"/>
    <x v="538"/>
    <n v="1"/>
    <n v="0.5"/>
    <n v="0.5"/>
    <n v="0.5"/>
    <s v="Packages"/>
    <s v="Netto Maglebytorv"/>
  </r>
  <r>
    <s v="Denmark"/>
    <x v="6"/>
    <x v="32"/>
    <n v="1"/>
    <n v="0.5"/>
    <n v="0.5"/>
    <n v="0.5"/>
    <s v="Peaces"/>
    <s v="Netto Maglebytorv"/>
  </r>
  <r>
    <s v="Denmark"/>
    <x v="6"/>
    <x v="535"/>
    <n v="1"/>
    <n v="0.5"/>
    <n v="0.5"/>
    <n v="0.5"/>
    <s v="Peaces"/>
    <s v="Netto Maglebytorv"/>
  </r>
  <r>
    <s v="Denmark"/>
    <x v="6"/>
    <x v="539"/>
    <n v="1"/>
    <n v="0.5"/>
    <n v="0.5"/>
    <n v="0.5"/>
    <s v="Packages"/>
    <s v="Netto Ugandavaj"/>
  </r>
  <r>
    <s v="Denmark"/>
    <x v="6"/>
    <x v="50"/>
    <n v="2"/>
    <n v="1"/>
    <n v="1"/>
    <n v="2"/>
    <s v="Packages"/>
    <s v="Netto Ugandavaj"/>
  </r>
  <r>
    <s v="Denmark"/>
    <x v="6"/>
    <x v="67"/>
    <n v="3"/>
    <n v="1"/>
    <n v="1"/>
    <n v="3"/>
    <s v="Packages"/>
    <s v="Netto Ugandavaj"/>
  </r>
  <r>
    <s v="Netherlands"/>
    <x v="6"/>
    <x v="66"/>
    <n v="11"/>
    <n v="0.2"/>
    <n v="0.2"/>
    <n v="2.2000000000000002"/>
    <s v="Peaces"/>
    <s v="Netto Mørevej"/>
  </r>
  <r>
    <s v="Unknown"/>
    <x v="6"/>
    <x v="53"/>
    <n v="2"/>
    <n v="0.4"/>
    <n v="0.4"/>
    <n v="0.8"/>
    <s v="Packages"/>
    <s v="Netto Ugandavaj"/>
  </r>
  <r>
    <s v="Denmark"/>
    <x v="6"/>
    <x v="101"/>
    <n v="2"/>
    <n v="0.2"/>
    <n v="0.2"/>
    <n v="0.4"/>
    <s v="Packages"/>
    <s v="Netto Ugandavaj"/>
  </r>
  <r>
    <s v="Unknown"/>
    <x v="6"/>
    <x v="540"/>
    <n v="2"/>
    <n v="0.7"/>
    <n v="0.7"/>
    <n v="1.4"/>
    <s v="Boxes"/>
    <s v="Netto Ugandavaj"/>
  </r>
  <r>
    <s v="Denmark"/>
    <x v="6"/>
    <x v="147"/>
    <n v="2"/>
    <n v="1"/>
    <n v="1"/>
    <n v="2"/>
    <s v="Peaces"/>
    <s v="Netto Ugandavaj"/>
  </r>
  <r>
    <s v="Uknown"/>
    <x v="6"/>
    <x v="322"/>
    <n v="1"/>
    <n v="1.75"/>
    <n v="1.75"/>
    <n v="1.75"/>
    <s v="Boxes"/>
    <s v="Netto Ugandavaj"/>
  </r>
  <r>
    <s v="Uknown"/>
    <x v="6"/>
    <x v="246"/>
    <n v="1"/>
    <n v="0.5"/>
    <n v="0.5"/>
    <n v="0.5"/>
    <s v="Packages"/>
    <s v="Netto Ugandavaj"/>
  </r>
  <r>
    <s v="Uknown"/>
    <x v="6"/>
    <x v="541"/>
    <n v="1"/>
    <n v="0.32"/>
    <n v="0.32"/>
    <n v="0.32"/>
    <s v="Boxes"/>
    <s v="Netto Ugandavaj"/>
  </r>
  <r>
    <s v="Uknown"/>
    <x v="6"/>
    <x v="542"/>
    <n v="2"/>
    <n v="0.65"/>
    <n v="0.65"/>
    <n v="1.3"/>
    <s v="Boxes"/>
    <s v="Netto Ugandavaj"/>
  </r>
  <r>
    <s v="Uknown"/>
    <x v="6"/>
    <x v="543"/>
    <n v="4"/>
    <n v="0.12"/>
    <n v="0.12"/>
    <n v="0.48"/>
    <s v="Jars"/>
    <s v="Netto Ugandavaj"/>
  </r>
  <r>
    <s v="Spain"/>
    <x v="6"/>
    <x v="136"/>
    <n v="1"/>
    <n v="1"/>
    <n v="1"/>
    <n v="1"/>
    <s v="Boxes"/>
    <s v="Netto Mørevej"/>
  </r>
  <r>
    <s v="Uknown"/>
    <x v="6"/>
    <x v="543"/>
    <n v="1"/>
    <n v="0.41"/>
    <n v="0.41"/>
    <n v="0.41"/>
    <s v="Jars"/>
    <s v="Netto Ugandavaj"/>
  </r>
  <r>
    <s v="Denmark"/>
    <x v="6"/>
    <x v="508"/>
    <n v="1"/>
    <n v="0.25"/>
    <n v="0.25"/>
    <n v="0.25"/>
    <s v="Boxes"/>
    <s v="Netto Mørevej"/>
  </r>
  <r>
    <s v="Spain"/>
    <x v="6"/>
    <x v="76"/>
    <n v="1"/>
    <n v="1"/>
    <n v="1"/>
    <n v="1"/>
    <s v="Boxes"/>
    <s v="Netto Mørevej"/>
  </r>
  <r>
    <s v="Denmark"/>
    <x v="7"/>
    <x v="24"/>
    <n v="6"/>
    <n v="0.4"/>
    <n v="0.4"/>
    <n v="2.4000000000000004"/>
    <s v="Peaces"/>
    <s v="Netto Amagerbrogade 239"/>
  </r>
  <r>
    <s v="Spain"/>
    <x v="7"/>
    <x v="62"/>
    <n v="10"/>
    <n v="0.5"/>
    <n v="0.5"/>
    <n v="5"/>
    <s v="Boxes"/>
    <s v="Rema 1000 Kastrupvej"/>
  </r>
  <r>
    <s v="Denmark"/>
    <x v="7"/>
    <x v="62"/>
    <n v="1"/>
    <n v="0.5"/>
    <n v="0.5"/>
    <n v="0.5"/>
    <s v="Boxes"/>
    <s v="Rema 1000 Kastrupvej"/>
  </r>
  <r>
    <s v="Denmark"/>
    <x v="7"/>
    <x v="66"/>
    <n v="15"/>
    <n v="0.2"/>
    <n v="0.2"/>
    <n v="3"/>
    <s v="Peaces"/>
    <s v="Netto Amagerbrogade 239"/>
  </r>
  <r>
    <s v="Italy"/>
    <x v="7"/>
    <x v="62"/>
    <n v="1"/>
    <n v="1"/>
    <n v="1"/>
    <n v="1"/>
    <s v="Boxes"/>
    <s v="Rema 1000 Kastrupvej"/>
  </r>
  <r>
    <s v="Denmark"/>
    <x v="7"/>
    <x v="62"/>
    <n v="1"/>
    <n v="0.5"/>
    <n v="0.5"/>
    <n v="0.5"/>
    <s v="Boxes"/>
    <s v="Rema 1000 Kastrupvej"/>
  </r>
  <r>
    <s v="Spain"/>
    <x v="7"/>
    <x v="62"/>
    <n v="3"/>
    <n v="0.5"/>
    <n v="0.5"/>
    <n v="1.5"/>
    <s v="Boxes"/>
    <s v="Rema 1000 Kastrupvej"/>
  </r>
  <r>
    <s v="Italy"/>
    <x v="7"/>
    <x v="36"/>
    <n v="4"/>
    <n v="1"/>
    <n v="1"/>
    <n v="4"/>
    <s v="Boxes"/>
    <s v="Netto Amagerbrogade 239"/>
  </r>
  <r>
    <s v="Denmark"/>
    <x v="7"/>
    <x v="9"/>
    <n v="3"/>
    <n v="0.5"/>
    <n v="0.5"/>
    <n v="1.5"/>
    <s v="Peaces"/>
    <s v="Netto Amagerbrogade 239"/>
  </r>
  <r>
    <s v="Germany"/>
    <x v="7"/>
    <x v="130"/>
    <n v="8"/>
    <n v="0.15"/>
    <n v="0.15"/>
    <n v="1.2"/>
    <s v="Boxes"/>
    <s v="Rema 1000 Kastrupvej"/>
  </r>
  <r>
    <s v="Poland"/>
    <x v="7"/>
    <x v="70"/>
    <n v="3"/>
    <n v="0.5"/>
    <n v="0.5"/>
    <n v="1.5"/>
    <s v="Boxes"/>
    <s v="Netto Amagerbrogade 239"/>
  </r>
  <r>
    <s v="Netherlands"/>
    <x v="7"/>
    <x v="68"/>
    <n v="4"/>
    <n v="0.2"/>
    <n v="0.2"/>
    <n v="0.8"/>
    <s v="Packages"/>
    <s v="Rema 1000 Kastrupvej"/>
  </r>
  <r>
    <s v="Denmark"/>
    <x v="7"/>
    <x v="50"/>
    <n v="1"/>
    <n v="1"/>
    <n v="1"/>
    <n v="1"/>
    <s v="Packages"/>
    <s v="Netto Amagerbrogade 239"/>
  </r>
  <r>
    <s v="Unknown"/>
    <x v="7"/>
    <x v="32"/>
    <n v="2"/>
    <n v="0.5"/>
    <n v="0.5"/>
    <n v="1"/>
    <s v="Boxes"/>
    <s v="Netto Amagerbrogade 239"/>
  </r>
  <r>
    <s v="Denmark"/>
    <x v="7"/>
    <x v="32"/>
    <n v="5"/>
    <n v="0.3"/>
    <n v="0.3"/>
    <n v="1.5"/>
    <s v="Packages"/>
    <s v="Rema 1000 Kastrupvej"/>
  </r>
  <r>
    <s v="Unknown"/>
    <x v="7"/>
    <x v="544"/>
    <n v="2"/>
    <n v="0.5"/>
    <n v="0.5"/>
    <n v="1"/>
    <s v="Packages"/>
    <s v="Netto Amagerbrogade 239"/>
  </r>
  <r>
    <s v="Spain"/>
    <x v="7"/>
    <x v="154"/>
    <n v="1"/>
    <n v="1"/>
    <n v="1"/>
    <n v="1"/>
    <s v="Peaces"/>
    <s v="Netto Amagerbrogade 239"/>
  </r>
  <r>
    <s v="Italy"/>
    <x v="7"/>
    <x v="78"/>
    <n v="1"/>
    <n v="0.5"/>
    <n v="0.5"/>
    <n v="0.5"/>
    <s v="Peaces"/>
    <s v="Rema 1000 Kastrupvej"/>
  </r>
  <r>
    <s v="Denmark"/>
    <x v="7"/>
    <x v="180"/>
    <n v="1"/>
    <n v="0.5"/>
    <n v="0.5"/>
    <n v="0.5"/>
    <s v="Boxes"/>
    <s v="Netto Amagerbrogade 239"/>
  </r>
  <r>
    <s v="Denmark"/>
    <x v="7"/>
    <x v="79"/>
    <n v="2"/>
    <n v="0.1"/>
    <n v="0.1"/>
    <n v="0.2"/>
    <s v="Boxes"/>
    <s v="Rema 1000 Kastrupvej"/>
  </r>
  <r>
    <s v="Denmark"/>
    <x v="7"/>
    <x v="60"/>
    <n v="1"/>
    <n v="0.2"/>
    <n v="0.2"/>
    <n v="0.2"/>
    <s v="Peaces"/>
    <s v="Rema 1000 Kastrupvej"/>
  </r>
  <r>
    <s v="Poland"/>
    <x v="7"/>
    <x v="62"/>
    <n v="1"/>
    <n v="0.5"/>
    <n v="0.5"/>
    <n v="0.5"/>
    <s v="Boxes"/>
    <s v="Netto Amagerbrogade 239"/>
  </r>
  <r>
    <s v="Poland"/>
    <x v="7"/>
    <x v="70"/>
    <n v="1"/>
    <n v="0.3"/>
    <n v="0.3"/>
    <n v="0.3"/>
    <s v="Boxes"/>
    <s v="Rema 1000 Kastrupvej"/>
  </r>
  <r>
    <s v="Dominican Republic"/>
    <x v="7"/>
    <x v="80"/>
    <n v="1"/>
    <n v="15"/>
    <n v="15"/>
    <n v="15"/>
    <s v="Boxes"/>
    <s v="Netto Amagerbrogade 239"/>
  </r>
  <r>
    <s v="Spain"/>
    <x v="7"/>
    <x v="48"/>
    <n v="4"/>
    <n v="0.1"/>
    <n v="0.1"/>
    <n v="0.4"/>
    <s v="Peaces"/>
    <s v="Rema 1000 Kastrupvej"/>
  </r>
  <r>
    <s v="Denmark"/>
    <x v="7"/>
    <x v="32"/>
    <n v="8"/>
    <n v="0.2"/>
    <n v="0.2"/>
    <n v="1.6"/>
    <s v="Packages"/>
    <s v="Netto Amagerbrogade 239"/>
  </r>
  <r>
    <s v="Denmark"/>
    <x v="7"/>
    <x v="237"/>
    <n v="1"/>
    <n v="0.1"/>
    <n v="0.1"/>
    <n v="0.1"/>
    <s v="Peaces"/>
    <s v="Rema 1000 Kastrupvej"/>
  </r>
  <r>
    <s v="Denmark"/>
    <x v="7"/>
    <x v="67"/>
    <n v="1"/>
    <n v="0.5"/>
    <n v="0.5"/>
    <n v="0.5"/>
    <s v="Packages"/>
    <s v="Rema 1000 Kastrupvej"/>
  </r>
  <r>
    <s v="Denmark"/>
    <x v="7"/>
    <x v="545"/>
    <n v="5"/>
    <n v="0.3"/>
    <n v="0.3"/>
    <n v="1.5"/>
    <s v="Packages"/>
    <s v="Netto Amagerbrogade 239"/>
  </r>
  <r>
    <s v="Spain"/>
    <x v="7"/>
    <x v="546"/>
    <n v="1"/>
    <n v="0.2"/>
    <n v="0.2"/>
    <n v="0.2"/>
    <s v="Peaces"/>
    <s v="Rema 1000 Kastrupvej"/>
  </r>
  <r>
    <s v="Spain"/>
    <x v="7"/>
    <x v="54"/>
    <n v="1"/>
    <n v="0.1"/>
    <n v="0.1"/>
    <n v="0.1"/>
    <s v="Peaces"/>
    <s v="Rema 1000 Kastrupvej"/>
  </r>
  <r>
    <s v="Denmark"/>
    <x v="7"/>
    <x v="180"/>
    <n v="6"/>
    <n v="0.3"/>
    <n v="0.3"/>
    <n v="1.7999999999999998"/>
    <s v="Boxes"/>
    <s v="Netto kastruplundsgade 39"/>
  </r>
  <r>
    <s v="Denmark"/>
    <x v="7"/>
    <x v="96"/>
    <n v="1"/>
    <n v="0.25"/>
    <n v="0.25"/>
    <n v="0.25"/>
    <s v="Packages"/>
    <s v="Rema 1000 Kastrupvej"/>
  </r>
  <r>
    <s v="Denmark"/>
    <x v="7"/>
    <x v="9"/>
    <n v="1"/>
    <n v="0.4"/>
    <n v="0.4"/>
    <n v="0.4"/>
    <s v="Peaces"/>
    <s v="Netto kastruplundsgade 39"/>
  </r>
  <r>
    <s v="Spain"/>
    <x v="7"/>
    <x v="198"/>
    <n v="1"/>
    <n v="0.5"/>
    <n v="0.5"/>
    <n v="0.5"/>
    <s v="Boxes"/>
    <s v="Rema 1000 Kastrupvej"/>
  </r>
  <r>
    <s v="Holland"/>
    <x v="7"/>
    <x v="66"/>
    <n v="1"/>
    <n v="0.3"/>
    <n v="0.3"/>
    <n v="0.3"/>
    <s v="Peaces"/>
    <s v="Netto kastruplundsgade 39"/>
  </r>
  <r>
    <s v="Spain"/>
    <x v="7"/>
    <x v="66"/>
    <n v="27"/>
    <n v="0.1"/>
    <n v="0.1"/>
    <n v="2.7"/>
    <s v="Peaces"/>
    <s v="Netto Amagerbrogade 239"/>
  </r>
  <r>
    <s v="Denmark"/>
    <x v="7"/>
    <x v="9"/>
    <n v="10"/>
    <n v="0.25"/>
    <n v="0.25"/>
    <n v="2.5"/>
    <s v="Peaces"/>
    <s v="Rema 1000 Kastrupvej"/>
  </r>
  <r>
    <s v="Holland"/>
    <x v="7"/>
    <x v="7"/>
    <n v="2"/>
    <n v="1"/>
    <n v="1"/>
    <n v="2"/>
    <s v="Boxes"/>
    <s v="Netto kastruplundsgade 39"/>
  </r>
  <r>
    <s v="Italy"/>
    <x v="7"/>
    <x v="36"/>
    <n v="1"/>
    <n v="1"/>
    <n v="1"/>
    <n v="1"/>
    <s v="Boxes"/>
    <s v="Netto Amagerbrogade 239"/>
  </r>
  <r>
    <s v="Denmark"/>
    <x v="7"/>
    <x v="54"/>
    <n v="3"/>
    <n v="0.5"/>
    <n v="0.5"/>
    <n v="1.5"/>
    <s v="Packages"/>
    <s v="Rema 1000 Kastrupvej"/>
  </r>
  <r>
    <s v="Denmark"/>
    <x v="7"/>
    <x v="24"/>
    <n v="4"/>
    <n v="0.3"/>
    <n v="0.3"/>
    <n v="1.2"/>
    <s v="Peaces"/>
    <s v="Netto kastruplundsgade 39"/>
  </r>
  <r>
    <s v="Denmark"/>
    <x v="7"/>
    <x v="9"/>
    <n v="1"/>
    <n v="0.3"/>
    <n v="0.3"/>
    <n v="0.3"/>
    <s v="Peaces"/>
    <s v="Netto Amagerbrogade 239"/>
  </r>
  <r>
    <s v="Denmark"/>
    <x v="7"/>
    <x v="54"/>
    <n v="1"/>
    <n v="0.5"/>
    <n v="0.5"/>
    <n v="0.5"/>
    <s v="Peaces"/>
    <s v="Rema 1000 Kastrupvej"/>
  </r>
  <r>
    <s v="Denmark"/>
    <x v="7"/>
    <x v="180"/>
    <n v="1"/>
    <n v="0.5"/>
    <n v="0.5"/>
    <n v="0.5"/>
    <s v="Boxes"/>
    <s v="Netto kastruplundsgade 39"/>
  </r>
  <r>
    <s v="Holland"/>
    <x v="7"/>
    <x v="180"/>
    <n v="2"/>
    <n v="1"/>
    <n v="1"/>
    <n v="2"/>
    <s v="Boxes"/>
    <s v="Netto kastruplundsgade 39"/>
  </r>
  <r>
    <s v="Denmark"/>
    <x v="7"/>
    <x v="180"/>
    <n v="7"/>
    <n v="0.5"/>
    <n v="0.5"/>
    <n v="3.5"/>
    <s v="Boxes"/>
    <s v="Netto kastruplundsgade 39"/>
  </r>
  <r>
    <s v="Morocco"/>
    <x v="7"/>
    <x v="547"/>
    <n v="7"/>
    <n v="0.5"/>
    <n v="0.5"/>
    <n v="3.5"/>
    <s v="Packages"/>
    <s v="Netto Amagerbrogade 239"/>
  </r>
  <r>
    <s v="Spain"/>
    <x v="7"/>
    <x v="54"/>
    <n v="2"/>
    <n v="0.25"/>
    <n v="0.25"/>
    <n v="0.5"/>
    <s v="Packages"/>
    <s v="Rema 1000 Kastrupvej"/>
  </r>
  <r>
    <s v="Italy"/>
    <x v="7"/>
    <x v="32"/>
    <n v="2"/>
    <n v="0.75"/>
    <n v="0.75"/>
    <n v="1.5"/>
    <s v="Packages"/>
    <s v="Rema 1000 Kastrupvej"/>
  </r>
  <r>
    <s v="Spain"/>
    <x v="7"/>
    <x v="297"/>
    <n v="6"/>
    <n v="0.4"/>
    <n v="0.4"/>
    <n v="2.4000000000000004"/>
    <s v="Packages"/>
    <s v="Netto Amagerbrogade 239"/>
  </r>
  <r>
    <s v="Netherlands"/>
    <x v="7"/>
    <x v="54"/>
    <n v="1"/>
    <n v="0.5"/>
    <n v="0.5"/>
    <n v="0.5"/>
    <s v="Packages"/>
    <s v="Netto Amagerbrogade 239"/>
  </r>
  <r>
    <s v="Poland"/>
    <x v="7"/>
    <x v="130"/>
    <n v="1"/>
    <n v="0.25"/>
    <n v="0.25"/>
    <n v="0.25"/>
    <s v="Boxes"/>
    <s v="Netto kastruplundsgade 39"/>
  </r>
  <r>
    <s v="Spain"/>
    <x v="7"/>
    <x v="39"/>
    <n v="1"/>
    <n v="1.5"/>
    <n v="1.5"/>
    <n v="1.5"/>
    <s v="Packages"/>
    <s v="Netto kastruplundsgade 39"/>
  </r>
  <r>
    <s v="Denmark"/>
    <x v="7"/>
    <x v="60"/>
    <n v="1"/>
    <n v="0.5"/>
    <n v="0.5"/>
    <n v="0.5"/>
    <s v="Peaces"/>
    <s v="Rema 1000 Kastrupvej"/>
  </r>
  <r>
    <s v="Netherlands"/>
    <x v="7"/>
    <x v="70"/>
    <n v="1"/>
    <n v="0.2"/>
    <n v="0.2"/>
    <n v="0.2"/>
    <s v="Boxes"/>
    <s v="Rema 1000 Kastrupvej"/>
  </r>
  <r>
    <s v="New Zealand"/>
    <x v="7"/>
    <x v="0"/>
    <n v="2"/>
    <n v="1"/>
    <n v="1"/>
    <n v="2"/>
    <s v="Boxes"/>
    <s v="Rema 1000 Kastrupvej"/>
  </r>
  <r>
    <s v="Spain"/>
    <x v="7"/>
    <x v="136"/>
    <n v="1"/>
    <n v="0.45"/>
    <n v="0.45"/>
    <n v="0.45"/>
    <s v="Boxes"/>
    <s v="Rema 1000 Kastrupvej"/>
  </r>
  <r>
    <s v="Italy"/>
    <x v="7"/>
    <x v="136"/>
    <n v="1"/>
    <n v="1.5"/>
    <n v="1.5"/>
    <n v="1.5"/>
    <s v="Boxes"/>
    <s v="Rema 1000 Kastrupvej"/>
  </r>
  <r>
    <s v="Italy"/>
    <x v="7"/>
    <x v="136"/>
    <n v="1"/>
    <n v="0.5"/>
    <n v="0.5"/>
    <n v="0.5"/>
    <s v="Peaces"/>
    <s v="Rema 1000 Kastrupvej"/>
  </r>
  <r>
    <s v="Denmark"/>
    <x v="7"/>
    <x v="155"/>
    <n v="1"/>
    <n v="0.12"/>
    <n v="0.12"/>
    <n v="0.12"/>
    <s v="Boxes"/>
    <s v="Rema 1000 Kastrupvej"/>
  </r>
  <r>
    <s v="Denmark"/>
    <x v="7"/>
    <x v="294"/>
    <n v="1"/>
    <n v="0.12"/>
    <n v="0.12"/>
    <n v="0.12"/>
    <s v="Boxes"/>
    <s v="Rema 1000 Kastrupvej"/>
  </r>
  <r>
    <s v="Peru"/>
    <x v="7"/>
    <x v="52"/>
    <n v="1"/>
    <n v="0.4"/>
    <n v="0.4"/>
    <n v="0.4"/>
    <s v="Boxes"/>
    <s v="Rema 1000 Kastrupvej"/>
  </r>
  <r>
    <s v="Denmark"/>
    <x v="7"/>
    <x v="67"/>
    <n v="1"/>
    <n v="1"/>
    <n v="1"/>
    <n v="1"/>
    <s v="Packages"/>
    <s v="Rema 1000 Kastrupvej"/>
  </r>
  <r>
    <s v="Italy"/>
    <x v="7"/>
    <x v="36"/>
    <n v="4"/>
    <n v="1"/>
    <n v="1"/>
    <n v="4"/>
    <s v="Boxes"/>
    <s v="Netto kastruplundsgade 39"/>
  </r>
  <r>
    <s v="Denmark"/>
    <x v="7"/>
    <x v="548"/>
    <n v="1"/>
    <n v="0.2"/>
    <n v="0.2"/>
    <n v="0.2"/>
    <s v="Peaces"/>
    <s v="Rema 1000 Kastrupvej"/>
  </r>
  <r>
    <s v="Denmark"/>
    <x v="7"/>
    <x v="66"/>
    <n v="1"/>
    <n v="0.3"/>
    <n v="0.3"/>
    <n v="0.3"/>
    <s v="Peaces"/>
    <s v="Netto kastruplundsgade 39"/>
  </r>
  <r>
    <s v="Peru"/>
    <x v="7"/>
    <x v="52"/>
    <n v="3"/>
    <n v="1"/>
    <n v="1"/>
    <n v="3"/>
    <s v="Boxes"/>
    <s v="Netto kastruplundsgade 39"/>
  </r>
  <r>
    <s v="Spain"/>
    <x v="7"/>
    <x v="69"/>
    <n v="1"/>
    <n v="0.1"/>
    <n v="0.1"/>
    <n v="0.1"/>
    <s v="Peaces"/>
    <s v="Rema 1000 Kastrupvej"/>
  </r>
  <r>
    <s v="Chile"/>
    <x v="7"/>
    <x v="55"/>
    <n v="1"/>
    <n v="0.2"/>
    <n v="0.2"/>
    <n v="0.2"/>
    <s v="Packages"/>
    <s v="Rema 1000 Kastrupvej"/>
  </r>
  <r>
    <s v="Denmark"/>
    <x v="7"/>
    <x v="68"/>
    <n v="2"/>
    <n v="0.5"/>
    <n v="0.5"/>
    <n v="1"/>
    <s v="Boxes"/>
    <s v="Rema 1000 Kastrupvej"/>
  </r>
  <r>
    <s v="Denmark"/>
    <x v="7"/>
    <x v="68"/>
    <n v="1"/>
    <n v="0.3"/>
    <n v="0.3"/>
    <n v="0.3"/>
    <s v="Boxes"/>
    <s v="Rema 1000 Kastrupvej"/>
  </r>
  <r>
    <s v="Denmark"/>
    <x v="7"/>
    <x v="66"/>
    <n v="2"/>
    <n v="0.25"/>
    <n v="0.25"/>
    <n v="0.5"/>
    <s v="Peaces"/>
    <s v="Rema 1000 Kastrupvej"/>
  </r>
  <r>
    <s v="Spain"/>
    <x v="7"/>
    <x v="54"/>
    <n v="1"/>
    <n v="0.2"/>
    <n v="0.2"/>
    <n v="0.2"/>
    <s v="Packages"/>
    <s v="Netto Kastrupvej"/>
  </r>
  <r>
    <s v="Sweden"/>
    <x v="7"/>
    <x v="544"/>
    <n v="2"/>
    <n v="0.8"/>
    <n v="0.8"/>
    <n v="1.6"/>
    <s v="Boxes"/>
    <s v="Netto Kastrupvej"/>
  </r>
  <r>
    <s v="Denmark"/>
    <x v="7"/>
    <x v="237"/>
    <n v="1"/>
    <n v="0.2"/>
    <n v="0.2"/>
    <n v="0.2"/>
    <s v="Packages"/>
    <s v="Rema 1000 Kastrupvej"/>
  </r>
  <r>
    <s v="Sweden"/>
    <x v="7"/>
    <x v="67"/>
    <n v="2"/>
    <n v="0.36"/>
    <n v="0.36"/>
    <n v="0.72"/>
    <s v="Boxes"/>
    <s v="Netto Kastrupvej"/>
  </r>
  <r>
    <s v="Denmark"/>
    <x v="7"/>
    <x v="66"/>
    <n v="1"/>
    <n v="0.2"/>
    <n v="0.2"/>
    <n v="0.2"/>
    <s v="Packages"/>
    <s v="Netto Kastrupvej"/>
  </r>
  <r>
    <s v="Costa Rica"/>
    <x v="7"/>
    <x v="65"/>
    <n v="1"/>
    <n v="1"/>
    <n v="1"/>
    <n v="1"/>
    <s v="Peaces"/>
    <s v="Netto Kastrupvej"/>
  </r>
  <r>
    <s v="Spain"/>
    <x v="7"/>
    <x v="52"/>
    <n v="7"/>
    <n v="0.5"/>
    <n v="0.5"/>
    <n v="3.5"/>
    <s v="Boxes"/>
    <s v="Netto kongelsvej"/>
  </r>
  <r>
    <s v="Italy"/>
    <x v="7"/>
    <x v="78"/>
    <n v="9"/>
    <n v="1"/>
    <n v="1"/>
    <n v="9"/>
    <s v="Peaces"/>
    <s v="Netto Tårnby torv"/>
  </r>
  <r>
    <s v="Denmark"/>
    <x v="7"/>
    <x v="20"/>
    <n v="27"/>
    <n v="0.3"/>
    <n v="0.3"/>
    <n v="8.1"/>
    <s v="Boxes"/>
    <s v="Netto kongelsvej"/>
  </r>
  <r>
    <s v="Denmark"/>
    <x v="7"/>
    <x v="9"/>
    <n v="6"/>
    <n v="0.4"/>
    <n v="0.4"/>
    <n v="2.4000000000000004"/>
    <s v="Peaces"/>
    <s v="Netto Amanger Zandevej"/>
  </r>
  <r>
    <s v="Spain"/>
    <x v="7"/>
    <x v="53"/>
    <n v="1"/>
    <n v="1"/>
    <n v="1"/>
    <n v="1"/>
    <s v="Packages"/>
    <s v="Netto Tårnby torv"/>
  </r>
  <r>
    <s v="Spain"/>
    <x v="7"/>
    <x v="154"/>
    <n v="1"/>
    <n v="1.5"/>
    <n v="1.5"/>
    <n v="1.5"/>
    <s v="Peaces"/>
    <s v="Netto Amager Landevej"/>
  </r>
  <r>
    <s v="Portugal"/>
    <x v="7"/>
    <x v="155"/>
    <n v="4"/>
    <n v="0.5"/>
    <n v="0.5"/>
    <n v="2"/>
    <s v="Boxes"/>
    <s v="Netto Amager Landevej"/>
  </r>
  <r>
    <s v="Danmark"/>
    <x v="7"/>
    <x v="549"/>
    <n v="1"/>
    <n v="1.5"/>
    <n v="1.5"/>
    <n v="1.5"/>
    <s v="Packages"/>
    <s v="Netto Mollevej"/>
  </r>
  <r>
    <s v="Danmark"/>
    <x v="7"/>
    <x v="67"/>
    <n v="1"/>
    <n v="1"/>
    <n v="1"/>
    <n v="1"/>
    <s v="Packages"/>
    <s v="Rema 1000, Ã˜restads Boulevard"/>
  </r>
  <r>
    <s v="Danmark"/>
    <x v="7"/>
    <x v="95"/>
    <n v="3"/>
    <n v="0.4"/>
    <n v="0.4"/>
    <n v="1.2000000000000002"/>
    <s v="Peaces"/>
    <s v="Rema 1000, Ã˜restads Boulevard"/>
  </r>
  <r>
    <s v="Danmark"/>
    <x v="7"/>
    <x v="13"/>
    <n v="5"/>
    <n v="0.5"/>
    <n v="0.5"/>
    <n v="2.5"/>
    <s v="Boxes"/>
    <s v="Netto Mollevej"/>
  </r>
  <r>
    <s v="Rumanien"/>
    <x v="7"/>
    <x v="550"/>
    <n v="2"/>
    <n v="0.25"/>
    <n v="0.25"/>
    <n v="0.5"/>
    <s v="Boxes"/>
    <s v="Netto Mollevej"/>
  </r>
  <r>
    <s v="Holland"/>
    <x v="7"/>
    <x v="551"/>
    <n v="4"/>
    <n v="0.5"/>
    <n v="0.5"/>
    <n v="2"/>
    <s v="Packages"/>
    <s v="Rema 1000, Ã˜restads Boulevard"/>
  </r>
  <r>
    <s v="Egypt"/>
    <x v="7"/>
    <x v="552"/>
    <n v="22"/>
    <n v="0.75"/>
    <n v="0.75"/>
    <n v="16.5"/>
    <s v="Packages"/>
    <s v="Netto Mollevej"/>
  </r>
  <r>
    <s v="Italy"/>
    <x v="7"/>
    <x v="177"/>
    <n v="1"/>
    <n v="0.05"/>
    <n v="0.05"/>
    <n v="0.05"/>
    <s v="Boxes"/>
    <s v="Netto Amager Landevej"/>
  </r>
  <r>
    <s v="Spanien"/>
    <x v="7"/>
    <x v="553"/>
    <n v="2"/>
    <n v="0.1"/>
    <n v="0.1"/>
    <n v="0.2"/>
    <s v="Peaces"/>
    <s v="Rema 1000, Ã˜restads Boulevard"/>
  </r>
  <r>
    <s v="Holland"/>
    <x v="7"/>
    <x v="554"/>
    <n v="1"/>
    <n v="0.5"/>
    <n v="0.5"/>
    <n v="0.5"/>
    <s v="Packages"/>
    <s v="Rema 1000, Ã˜restads Boulevard"/>
  </r>
  <r>
    <s v="Egypt"/>
    <x v="7"/>
    <x v="101"/>
    <n v="2"/>
    <n v="1"/>
    <n v="1"/>
    <n v="2"/>
    <s v="Packages"/>
    <s v="Netto Amager Landevej"/>
  </r>
  <r>
    <s v="Danmark"/>
    <x v="7"/>
    <x v="555"/>
    <n v="1"/>
    <n v="0.4"/>
    <n v="0.4"/>
    <n v="0.4"/>
    <s v="Packages"/>
    <s v="Rema 1000, Ã˜restads Boulevard"/>
  </r>
  <r>
    <s v="Denmark"/>
    <x v="7"/>
    <x v="68"/>
    <n v="1"/>
    <n v="1"/>
    <n v="1"/>
    <n v="1"/>
    <s v="Packages"/>
    <s v="Netto Amanger Zandevej"/>
  </r>
  <r>
    <s v="Damark"/>
    <x v="7"/>
    <x v="87"/>
    <n v="1"/>
    <n v="0.5"/>
    <n v="0.5"/>
    <n v="0.5"/>
    <s v="Peaces"/>
    <s v="Rema 1000, Ã˜restads Boulevard"/>
  </r>
  <r>
    <s v="Polen"/>
    <x v="7"/>
    <x v="556"/>
    <n v="2"/>
    <n v="0.2"/>
    <n v="0.2"/>
    <n v="0.4"/>
    <s v="Boxes"/>
    <s v="Rema 1000, Ã˜restads Boulevard"/>
  </r>
  <r>
    <s v="Poland"/>
    <x v="7"/>
    <x v="130"/>
    <n v="14"/>
    <n v="0.25"/>
    <n v="0.25"/>
    <n v="3.5"/>
    <s v="Boxes"/>
    <s v="Netto Amanger Zandevej"/>
  </r>
  <r>
    <s v="Danmark"/>
    <x v="7"/>
    <x v="84"/>
    <n v="5"/>
    <n v="0.1"/>
    <n v="0.1"/>
    <n v="0.5"/>
    <s v="Peaces"/>
    <s v="Rema 1000, Ã˜restads Boulevard"/>
  </r>
  <r>
    <s v="Italy"/>
    <x v="7"/>
    <x v="78"/>
    <n v="10"/>
    <n v="0.2"/>
    <n v="0.2"/>
    <n v="2"/>
    <s v="Peaces"/>
    <s v="Netto Amanger Zandevej"/>
  </r>
  <r>
    <s v="Spanien"/>
    <x v="7"/>
    <x v="557"/>
    <n v="3"/>
    <n v="0.5"/>
    <n v="0.5"/>
    <n v="1.5"/>
    <s v="Boxes"/>
    <s v="Rema 1000, Ã˜restads Boulevard"/>
  </r>
  <r>
    <s v="Danmark"/>
    <x v="7"/>
    <x v="234"/>
    <n v="1"/>
    <n v="0.1"/>
    <n v="0.1"/>
    <n v="0.1"/>
    <s v="Boxes"/>
    <s v="Rema 1000, Ã˜restads Boulevard"/>
  </r>
  <r>
    <s v="Denmark"/>
    <x v="7"/>
    <x v="511"/>
    <n v="3"/>
    <n v="0.35"/>
    <n v="0.35"/>
    <n v="1.0499999999999998"/>
    <s v="Boxes"/>
    <s v="Netto Maglebytorv"/>
  </r>
  <r>
    <s v="Denmark"/>
    <x v="7"/>
    <x v="511"/>
    <n v="1"/>
    <n v="0.5"/>
    <n v="0.5"/>
    <n v="0.5"/>
    <s v="Boxes"/>
    <s v="Netto Maglebytorv"/>
  </r>
  <r>
    <s v="Danmark"/>
    <x v="7"/>
    <x v="558"/>
    <n v="1"/>
    <n v="0.5"/>
    <n v="0.5"/>
    <n v="0.5"/>
    <s v="Packages"/>
    <s v="Netto Maglebytorv"/>
  </r>
  <r>
    <s v="Danmmark"/>
    <x v="7"/>
    <x v="559"/>
    <n v="1"/>
    <n v="1.5"/>
    <n v="1.5"/>
    <n v="1.5"/>
    <s v="Peaces"/>
    <s v="Netto Maglebytorv"/>
  </r>
  <r>
    <s v="Sweden"/>
    <x v="7"/>
    <x v="560"/>
    <n v="1"/>
    <n v="0.32"/>
    <n v="0.32"/>
    <n v="0.32"/>
    <s v="Packages"/>
    <s v="Netto Maglebytorv"/>
  </r>
  <r>
    <s v="Danmark"/>
    <x v="7"/>
    <x v="561"/>
    <n v="1"/>
    <n v="0.32"/>
    <n v="0.32"/>
    <n v="0.32"/>
    <s v="Boxes"/>
    <s v="Netto Maglebytorv"/>
  </r>
  <r>
    <s v="Danmark"/>
    <x v="7"/>
    <x v="562"/>
    <n v="2"/>
    <n v="0.5"/>
    <n v="0.5"/>
    <n v="1"/>
    <s v="Packages"/>
    <s v="Netto Maglebytorv"/>
  </r>
  <r>
    <s v="Danmark"/>
    <x v="7"/>
    <x v="563"/>
    <n v="1"/>
    <n v="0.6"/>
    <n v="0.6"/>
    <n v="0.6"/>
    <s v="Packages"/>
    <s v="Netto Maglebytorv"/>
  </r>
  <r>
    <s v="Danmark"/>
    <x v="7"/>
    <x v="564"/>
    <n v="1"/>
    <n v="0.3"/>
    <n v="0.3"/>
    <n v="0.3"/>
    <s v="Packages"/>
    <s v="Netto Maglebytorv"/>
  </r>
  <r>
    <s v="Italy"/>
    <x v="7"/>
    <x v="565"/>
    <n v="6"/>
    <n v="0.4"/>
    <n v="0.4"/>
    <n v="2.4000000000000004"/>
    <s v="Jars"/>
    <s v="Netto Maglebytorv"/>
  </r>
  <r>
    <s v="Danmark"/>
    <x v="7"/>
    <x v="147"/>
    <n v="4"/>
    <n v="0.25"/>
    <n v="0.25"/>
    <n v="1"/>
    <s v="Peaces"/>
    <s v="Netto Maglebytorv"/>
  </r>
  <r>
    <s v="Danmark"/>
    <x v="7"/>
    <x v="566"/>
    <n v="1"/>
    <n v="0.2"/>
    <n v="0.2"/>
    <n v="0.2"/>
    <s v="Packages"/>
    <s v="Netto Maglebytorv"/>
  </r>
  <r>
    <s v="Sweden"/>
    <x v="7"/>
    <x v="567"/>
    <n v="1"/>
    <n v="0.5"/>
    <n v="0.5"/>
    <n v="0.5"/>
    <s v="Peaces"/>
    <s v="Netto Maglebytorv"/>
  </r>
  <r>
    <s v="Denmark"/>
    <x v="7"/>
    <x v="568"/>
    <n v="1"/>
    <n v="0.2"/>
    <n v="0.2"/>
    <n v="0.2"/>
    <s v="Peaces"/>
    <s v="Netto Maglebytorv"/>
  </r>
  <r>
    <s v="Danmark"/>
    <x v="7"/>
    <x v="569"/>
    <n v="1"/>
    <n v="0.2"/>
    <n v="0.2"/>
    <n v="0.2"/>
    <s v="Boxes"/>
    <s v="Netto Maglebytorv"/>
  </r>
  <r>
    <s v="Dominican Republic"/>
    <x v="7"/>
    <x v="15"/>
    <n v="1"/>
    <n v="16"/>
    <n v="16"/>
    <n v="16"/>
    <s v="Boxes"/>
    <s v="Netto Maglebytorv"/>
  </r>
  <r>
    <s v="Danmark"/>
    <x v="8"/>
    <x v="570"/>
    <n v="9"/>
    <n v="0.45"/>
    <n v="0.45"/>
    <n v="4.05"/>
    <s v="Peaces"/>
    <s v="Netto Amager Landevej"/>
  </r>
  <r>
    <s v="Danmark"/>
    <x v="8"/>
    <x v="10"/>
    <n v="3"/>
    <n v="0.45"/>
    <n v="0.45"/>
    <n v="1.35"/>
    <s v="Peaces"/>
    <s v="Netto Amager Landevej"/>
  </r>
  <r>
    <s v="Denmark"/>
    <x v="8"/>
    <x v="96"/>
    <n v="1"/>
    <n v="0.2"/>
    <n v="0.2"/>
    <n v="0.2"/>
    <s v="Peaces"/>
    <s v="Rema 1000 oresundvej"/>
  </r>
  <r>
    <s v="Spain"/>
    <x v="8"/>
    <x v="62"/>
    <n v="1"/>
    <n v="0.5"/>
    <n v="0.5"/>
    <n v="0.5"/>
    <s v="Boxes"/>
    <s v="Netto"/>
  </r>
  <r>
    <s v="Danmark"/>
    <x v="8"/>
    <x v="571"/>
    <n v="8"/>
    <n v="0.1"/>
    <n v="0.1"/>
    <n v="0.8"/>
    <s v="Peaces"/>
    <s v="Netto Amager Landevej"/>
  </r>
  <r>
    <s v="Spain"/>
    <x v="8"/>
    <x v="62"/>
    <n v="1"/>
    <n v="0.5"/>
    <n v="0.5"/>
    <n v="0.5"/>
    <s v="Boxes"/>
    <s v="Rema 1000"/>
  </r>
  <r>
    <s v="Denmark"/>
    <x v="8"/>
    <x v="180"/>
    <n v="5"/>
    <n v="2.5"/>
    <n v="2.5"/>
    <n v="12.5"/>
    <s v="Boxes"/>
    <s v="Rema 100 øresundsvej"/>
  </r>
  <r>
    <s v="Denmark"/>
    <x v="8"/>
    <x v="64"/>
    <n v="1"/>
    <n v="0.5"/>
    <n v="0.5"/>
    <n v="0.5"/>
    <s v="Boxes"/>
    <s v="Rema 1000"/>
  </r>
  <r>
    <s v="Costa rica"/>
    <x v="8"/>
    <x v="65"/>
    <n v="3"/>
    <n v="0.5"/>
    <n v="0.5"/>
    <n v="1.5"/>
    <s v="Peaces"/>
    <s v="Rema 1000 oresundvej"/>
  </r>
  <r>
    <s v="Netherlands"/>
    <x v="8"/>
    <x v="66"/>
    <n v="2"/>
    <n v="0.5"/>
    <n v="0.5"/>
    <n v="1"/>
    <s v="Peaces"/>
    <s v="Rema 1000"/>
  </r>
  <r>
    <s v="Netherlands"/>
    <x v="8"/>
    <x v="255"/>
    <n v="1"/>
    <n v="0.5"/>
    <n v="0.5"/>
    <n v="0.5"/>
    <s v="Packages"/>
    <s v="Rema 1000"/>
  </r>
  <r>
    <s v="Denmark"/>
    <x v="8"/>
    <x v="54"/>
    <n v="2"/>
    <n v="1"/>
    <n v="1"/>
    <n v="2"/>
    <s v="Packages"/>
    <s v="Rema 100 øresundsvej"/>
  </r>
  <r>
    <s v="Denmark"/>
    <x v="8"/>
    <x v="20"/>
    <n v="4"/>
    <n v="0.35"/>
    <n v="0.35"/>
    <n v="1.4"/>
    <s v="Boxes"/>
    <s v="Rema 1000 oresundvej"/>
  </r>
  <r>
    <s v="Denmark"/>
    <x v="8"/>
    <x v="50"/>
    <n v="4"/>
    <n v="3.2"/>
    <n v="3.2"/>
    <n v="12.8"/>
    <s v="Packages"/>
    <s v="Rema 1000"/>
  </r>
  <r>
    <s v="Poland"/>
    <x v="8"/>
    <x v="130"/>
    <n v="10"/>
    <n v="0.5"/>
    <n v="0.5"/>
    <n v="5"/>
    <s v="Peaces"/>
    <s v="Rema 1000 oresundvej"/>
  </r>
  <r>
    <s v="Colombia"/>
    <x v="8"/>
    <x v="50"/>
    <n v="1"/>
    <n v="1.5"/>
    <n v="1.5"/>
    <n v="1.5"/>
    <s v="Packages"/>
    <s v="Rema 1000"/>
  </r>
  <r>
    <s v="Poland"/>
    <x v="8"/>
    <x v="70"/>
    <n v="4"/>
    <n v="1.6"/>
    <n v="1.6"/>
    <n v="6.4"/>
    <s v="Boxes"/>
    <s v="Rema 1000"/>
  </r>
  <r>
    <s v="Danmark"/>
    <x v="8"/>
    <x v="572"/>
    <n v="1"/>
    <n v="0.45"/>
    <n v="0.45"/>
    <n v="0.45"/>
    <s v="Packages"/>
    <s v="Netto Amager Landevej"/>
  </r>
  <r>
    <s v="Spain"/>
    <x v="8"/>
    <x v="255"/>
    <n v="3"/>
    <n v="0.3"/>
    <n v="0.3"/>
    <n v="0.89999999999999991"/>
    <s v="Packages"/>
    <s v="Rema 1000"/>
  </r>
  <r>
    <s v="Danmark"/>
    <x v="8"/>
    <x v="64"/>
    <n v="12"/>
    <n v="0.25"/>
    <n v="0.25"/>
    <n v="3"/>
    <s v="Boxes"/>
    <s v="Netto Amager Landevej"/>
  </r>
  <r>
    <s v="Denmark"/>
    <x v="8"/>
    <x v="66"/>
    <n v="1"/>
    <n v="0.5"/>
    <n v="0.5"/>
    <n v="0.5"/>
    <s v="Packages"/>
    <s v="Rema 1000"/>
  </r>
  <r>
    <s v="Denmark"/>
    <x v="8"/>
    <x v="28"/>
    <n v="3"/>
    <n v="0.25"/>
    <n v="0.25"/>
    <n v="0.75"/>
    <s v="Packages"/>
    <s v="Netto amagerlandvej"/>
  </r>
  <r>
    <s v="Danmark"/>
    <x v="8"/>
    <x v="84"/>
    <n v="1"/>
    <n v="0.15"/>
    <n v="0.15"/>
    <n v="0.15"/>
    <s v="Peaces"/>
    <s v="Netto Amager Landevej"/>
  </r>
  <r>
    <s v="Dk"/>
    <x v="8"/>
    <x v="9"/>
    <n v="4"/>
    <n v="0.3"/>
    <n v="0.3"/>
    <n v="1.2"/>
    <s v="Peaces"/>
    <s v="Netto amagerlandvej"/>
  </r>
  <r>
    <s v="Ecuador"/>
    <x v="8"/>
    <x v="490"/>
    <n v="1"/>
    <n v="1"/>
    <n v="1"/>
    <n v="1"/>
    <s v="Peaces"/>
    <s v="Netto Amager Landevej"/>
  </r>
  <r>
    <s v="Spain"/>
    <x v="8"/>
    <x v="54"/>
    <n v="2"/>
    <n v="0.2"/>
    <n v="0.2"/>
    <n v="0.4"/>
    <s v="Packages"/>
    <s v="Netto amagerlandvej"/>
  </r>
  <r>
    <s v="Italy"/>
    <x v="8"/>
    <x v="36"/>
    <n v="1"/>
    <n v="1"/>
    <n v="1"/>
    <n v="1"/>
    <s v="Packages"/>
    <s v="Netto amagerlandvej"/>
  </r>
  <r>
    <s v="Denmark"/>
    <x v="8"/>
    <x v="155"/>
    <n v="3"/>
    <n v="0.12"/>
    <n v="0.12"/>
    <n v="0.36"/>
    <s v="Boxes"/>
    <s v="Netto amagerlandvej"/>
  </r>
  <r>
    <s v="DDR"/>
    <x v="8"/>
    <x v="15"/>
    <n v="4"/>
    <n v="0.1"/>
    <n v="0.1"/>
    <n v="0.4"/>
    <s v="Peaces"/>
    <s v="Netto Amager Landevej"/>
  </r>
  <r>
    <s v="Denmark"/>
    <x v="8"/>
    <x v="33"/>
    <n v="1"/>
    <n v="0.2"/>
    <n v="0.2"/>
    <n v="0.2"/>
    <s v="Packages"/>
    <s v="Rema 1000"/>
  </r>
  <r>
    <s v="Denmark"/>
    <x v="8"/>
    <x v="60"/>
    <n v="6"/>
    <n v="0.3"/>
    <n v="0.3"/>
    <n v="1.7999999999999998"/>
    <s v="Peaces"/>
    <s v="Netto amagerlandvej"/>
  </r>
  <r>
    <s v="Netherlands"/>
    <x v="8"/>
    <x v="64"/>
    <n v="1"/>
    <n v="0.5"/>
    <n v="0.5"/>
    <n v="0.5"/>
    <s v="Boxes"/>
    <s v="Rema 1000"/>
  </r>
  <r>
    <s v="Denmark"/>
    <x v="8"/>
    <x v="9"/>
    <n v="7"/>
    <n v="1.4"/>
    <n v="1.4"/>
    <n v="9.7999999999999989"/>
    <s v="Peaces"/>
    <s v="Rema 1000"/>
  </r>
  <r>
    <s v="Denmark"/>
    <x v="8"/>
    <x v="50"/>
    <n v="1"/>
    <n v="0.7"/>
    <n v="0.7"/>
    <n v="0.7"/>
    <s v="Packages"/>
    <s v="Netto amagerlandvej"/>
  </r>
  <r>
    <s v="Ecuador"/>
    <x v="8"/>
    <x v="80"/>
    <n v="1"/>
    <n v="0.7"/>
    <n v="0.7"/>
    <n v="0.7"/>
    <s v="Packages"/>
    <s v="Netto amagerlandvej"/>
  </r>
  <r>
    <s v="Spain"/>
    <x v="8"/>
    <x v="7"/>
    <n v="1"/>
    <n v="0.45"/>
    <n v="0.45"/>
    <n v="0.45"/>
    <s v="Boxes"/>
    <s v="Rema 1000"/>
  </r>
  <r>
    <s v="Denmark"/>
    <x v="8"/>
    <x v="9"/>
    <n v="6"/>
    <n v="1.2"/>
    <n v="1.2"/>
    <n v="7.1999999999999993"/>
    <s v="Peaces"/>
    <s v="Rema 1000"/>
  </r>
  <r>
    <s v="Unknown"/>
    <x v="8"/>
    <x v="179"/>
    <n v="1"/>
    <n v="0.2"/>
    <n v="0.2"/>
    <n v="0.2"/>
    <s v="Packages"/>
    <s v="Rema 100 øresundsvej"/>
  </r>
  <r>
    <s v="Denmark"/>
    <x v="8"/>
    <x v="10"/>
    <n v="1"/>
    <n v="1"/>
    <n v="1"/>
    <n v="1"/>
    <s v="Peaces"/>
    <s v="Rema 1000"/>
  </r>
  <r>
    <s v="Spain"/>
    <x v="8"/>
    <x v="62"/>
    <n v="1"/>
    <n v="0.5"/>
    <n v="0.5"/>
    <n v="0.5"/>
    <s v="Boxes"/>
    <s v="Rema 1000"/>
  </r>
  <r>
    <s v="Chile"/>
    <x v="8"/>
    <x v="171"/>
    <n v="1"/>
    <n v="0.5"/>
    <n v="0.5"/>
    <n v="0.5"/>
    <s v="Boxes"/>
    <s v="Rema 1000"/>
  </r>
  <r>
    <s v="New Zealand"/>
    <x v="8"/>
    <x v="0"/>
    <n v="6"/>
    <n v="0.7"/>
    <n v="0.7"/>
    <n v="4.1999999999999993"/>
    <s v="Peaces"/>
    <s v="Rema 1000 oresundvej"/>
  </r>
  <r>
    <s v="Italy"/>
    <x v="8"/>
    <x v="62"/>
    <n v="1"/>
    <n v="0.5"/>
    <n v="0.5"/>
    <n v="0.5"/>
    <s v="Boxes"/>
    <s v="Rema 1000"/>
  </r>
  <r>
    <s v="Spain"/>
    <x v="8"/>
    <x v="62"/>
    <n v="1"/>
    <n v="0.5"/>
    <n v="0.5"/>
    <n v="0.5"/>
    <s v="Boxes"/>
    <s v="Rema 1000"/>
  </r>
  <r>
    <s v="Unkown"/>
    <x v="8"/>
    <x v="573"/>
    <n v="1"/>
    <n v="1"/>
    <n v="1"/>
    <n v="1"/>
    <s v="Peaces"/>
    <s v="Netto Amagerbrogade 239"/>
  </r>
  <r>
    <s v="Spain"/>
    <x v="8"/>
    <x v="62"/>
    <n v="1"/>
    <n v="0.5"/>
    <n v="0.5"/>
    <n v="0.5"/>
    <s v="Boxes"/>
    <s v="Rema 1000"/>
  </r>
  <r>
    <s v="Italy"/>
    <x v="8"/>
    <x v="7"/>
    <n v="8"/>
    <n v="4"/>
    <n v="4"/>
    <n v="32"/>
    <s v="Boxes"/>
    <s v="Netto"/>
  </r>
  <r>
    <s v="Brazil"/>
    <x v="8"/>
    <x v="546"/>
    <n v="1"/>
    <n v="0.4"/>
    <n v="0.4"/>
    <n v="0.4"/>
    <s v="Peaces"/>
    <s v="Rema 1000"/>
  </r>
  <r>
    <s v="Spain"/>
    <x v="8"/>
    <x v="574"/>
    <n v="1"/>
    <n v="0.09"/>
    <n v="0.09"/>
    <n v="0.09"/>
    <s v="Packages"/>
    <s v="Rema 1000 oresundvej"/>
  </r>
  <r>
    <s v="Unknown"/>
    <x v="8"/>
    <x v="573"/>
    <n v="1"/>
    <n v="1"/>
    <n v="1"/>
    <n v="1"/>
    <s v="Peaces"/>
    <s v="Netto Amagerbrogade 239"/>
  </r>
  <r>
    <s v="Denmark"/>
    <x v="8"/>
    <x v="70"/>
    <n v="3"/>
    <n v="1.5"/>
    <n v="1.5"/>
    <n v="4.5"/>
    <s v="Boxes"/>
    <s v="Rema 100 øresundsvej"/>
  </r>
  <r>
    <s v="Holland"/>
    <x v="8"/>
    <x v="84"/>
    <n v="2"/>
    <n v="0.1"/>
    <n v="0.1"/>
    <n v="0.2"/>
    <s v="Peaces"/>
    <s v="Netto Amagerbrogade 239"/>
  </r>
  <r>
    <s v="Italy"/>
    <x v="8"/>
    <x v="32"/>
    <n v="2"/>
    <n v="0.15"/>
    <n v="0.15"/>
    <n v="0.3"/>
    <s v="Packages"/>
    <s v="Rema 1000"/>
  </r>
  <r>
    <s v="Spanien"/>
    <x v="8"/>
    <x v="575"/>
    <n v="1"/>
    <n v="0.1"/>
    <n v="0.1"/>
    <n v="0.1"/>
    <s v="Peaces"/>
    <s v="Netto Amagerbrogade 239"/>
  </r>
  <r>
    <s v="Denmark"/>
    <x v="8"/>
    <x v="96"/>
    <n v="6"/>
    <n v="2"/>
    <n v="2"/>
    <n v="12"/>
    <s v="Packages"/>
    <s v="Rema 1000"/>
  </r>
  <r>
    <s v="Danmark"/>
    <x v="8"/>
    <x v="576"/>
    <n v="1"/>
    <n v="0.5"/>
    <n v="0.5"/>
    <n v="0.5"/>
    <s v="Peaces"/>
    <s v="Netto Amagerbrogade 239"/>
  </r>
  <r>
    <s v="Danmark"/>
    <x v="8"/>
    <x v="576"/>
    <n v="1"/>
    <n v="1"/>
    <n v="1"/>
    <n v="1"/>
    <s v="Peaces"/>
    <s v="Netto Amagerbrogade 239"/>
  </r>
  <r>
    <s v="Netherlands"/>
    <x v="8"/>
    <x v="208"/>
    <n v="1"/>
    <n v="0.2"/>
    <n v="0.2"/>
    <n v="0.2"/>
    <s v="Boxes"/>
    <s v="Rema 100 øresundsvej"/>
  </r>
  <r>
    <s v="Belgium"/>
    <x v="8"/>
    <x v="294"/>
    <n v="1"/>
    <n v="0.2"/>
    <n v="0.2"/>
    <n v="0.2"/>
    <s v="Boxes"/>
    <s v="Rema 1000"/>
  </r>
  <r>
    <s v="Greece"/>
    <x v="8"/>
    <x v="36"/>
    <n v="1"/>
    <n v="1"/>
    <n v="1"/>
    <n v="1"/>
    <s v="Boxes"/>
    <s v="Rema 1000"/>
  </r>
  <r>
    <s v="Spain"/>
    <x v="8"/>
    <x v="202"/>
    <n v="4"/>
    <n v="2"/>
    <n v="2"/>
    <n v="8"/>
    <s v="Boxes"/>
    <s v="Rema 1000"/>
  </r>
  <r>
    <s v="Danmark"/>
    <x v="8"/>
    <x v="506"/>
    <n v="1"/>
    <n v="0.05"/>
    <n v="0.05"/>
    <n v="0.05"/>
    <s v="Peaces"/>
    <s v="Netto Amagerbrogade 239"/>
  </r>
  <r>
    <s v="Danmark"/>
    <x v="8"/>
    <x v="577"/>
    <n v="1"/>
    <n v="0.05"/>
    <n v="0.05"/>
    <n v="0.05"/>
    <s v="Peaces"/>
    <s v="Netto Amagerbrogade 239"/>
  </r>
  <r>
    <s v="Danmark"/>
    <x v="8"/>
    <x v="94"/>
    <n v="1"/>
    <n v="0.25"/>
    <n v="0.25"/>
    <n v="0.25"/>
    <s v="Packages"/>
    <s v="Netto Amagerbrogade 239"/>
  </r>
  <r>
    <s v="Denmark"/>
    <x v="8"/>
    <x v="9"/>
    <n v="4"/>
    <n v="1.6"/>
    <n v="1.6"/>
    <n v="6.4"/>
    <s v="Peaces"/>
    <s v="Rema 1000"/>
  </r>
  <r>
    <s v="Denmark"/>
    <x v="8"/>
    <x v="32"/>
    <n v="5"/>
    <n v="2"/>
    <n v="2"/>
    <n v="10"/>
    <s v="Peaces"/>
    <s v="Rema 1000"/>
  </r>
  <r>
    <s v="Peru"/>
    <x v="8"/>
    <x v="105"/>
    <n v="3"/>
    <n v="0.75"/>
    <n v="0.75"/>
    <n v="2.25"/>
    <s v="Peaces"/>
    <s v="Rema 1000"/>
  </r>
  <r>
    <s v="Poland"/>
    <x v="8"/>
    <x v="70"/>
    <n v="6"/>
    <n v="1.5"/>
    <n v="1.5"/>
    <n v="9"/>
    <s v="Boxes"/>
    <s v="Rema 1000"/>
  </r>
  <r>
    <s v="Danmark"/>
    <x v="8"/>
    <x v="50"/>
    <n v="20"/>
    <n v="0.8"/>
    <n v="0.8"/>
    <n v="16"/>
    <s v="Packages"/>
    <s v="Netto Amagerbrogade 239"/>
  </r>
  <r>
    <s v="Denmark"/>
    <x v="8"/>
    <x v="231"/>
    <n v="1"/>
    <n v="0.2"/>
    <n v="0.2"/>
    <n v="0.2"/>
    <s v="Packages"/>
    <s v="Rema 1000"/>
  </r>
  <r>
    <s v="Denmark"/>
    <x v="8"/>
    <x v="9"/>
    <n v="1"/>
    <n v="0.2"/>
    <n v="0.2"/>
    <n v="0.2"/>
    <s v="Peaces"/>
    <s v="Rema 1000"/>
  </r>
  <r>
    <s v="Danmark"/>
    <x v="8"/>
    <x v="50"/>
    <n v="6"/>
    <n v="1.5"/>
    <n v="1.5"/>
    <n v="9"/>
    <s v="Packages"/>
    <s v="Netto Amagerbrogade 239"/>
  </r>
  <r>
    <s v="Denmark"/>
    <x v="8"/>
    <x v="96"/>
    <n v="3"/>
    <n v="1"/>
    <n v="1"/>
    <n v="3"/>
    <s v="Peaces"/>
    <s v="Rema 1000"/>
  </r>
  <r>
    <s v="Denmark"/>
    <x v="8"/>
    <x v="32"/>
    <n v="1"/>
    <n v="1"/>
    <n v="1"/>
    <n v="1"/>
    <s v="Packages"/>
    <s v="Rema 1000"/>
  </r>
  <r>
    <s v="Denmark"/>
    <x v="8"/>
    <x v="578"/>
    <n v="2"/>
    <n v="0.25"/>
    <n v="0.25"/>
    <n v="0.5"/>
    <s v="Peaces"/>
    <s v="Netto ugandavej"/>
  </r>
  <r>
    <s v="Denmark"/>
    <x v="8"/>
    <x v="195"/>
    <n v="1"/>
    <n v="0.2"/>
    <n v="0.2"/>
    <n v="0.2"/>
    <s v="Packages"/>
    <s v="Netto ugandavej"/>
  </r>
  <r>
    <s v="Denmark"/>
    <x v="8"/>
    <x v="289"/>
    <n v="4"/>
    <n v="0.5"/>
    <n v="0.5"/>
    <n v="2"/>
    <s v="Packages"/>
    <s v="Netto ugandavej"/>
  </r>
  <r>
    <s v="Unknown"/>
    <x v="8"/>
    <x v="179"/>
    <n v="1"/>
    <n v="0.2"/>
    <n v="0.2"/>
    <n v="0.2"/>
    <s v="Boxes"/>
    <s v="Netto ugandavej"/>
  </r>
  <r>
    <s v="Denmark"/>
    <x v="8"/>
    <x v="195"/>
    <n v="10"/>
    <n v="0.2"/>
    <n v="0.2"/>
    <n v="2"/>
    <s v="Boxes"/>
    <s v="Netto ugandavej"/>
  </r>
  <r>
    <s v="Denmark"/>
    <x v="8"/>
    <x v="66"/>
    <n v="10"/>
    <n v="0.15"/>
    <n v="0.15"/>
    <n v="1.5"/>
    <s v="Peaces"/>
    <s v="Netto ugandavej"/>
  </r>
  <r>
    <s v="Danmark"/>
    <x v="8"/>
    <x v="9"/>
    <n v="2"/>
    <n v="0.25"/>
    <n v="0.25"/>
    <n v="0.5"/>
    <s v="Peaces"/>
    <s v="Rema 1000, Ã˜restads Blv."/>
  </r>
  <r>
    <s v="Unknown"/>
    <x v="8"/>
    <x v="137"/>
    <n v="1"/>
    <n v="1"/>
    <n v="1"/>
    <n v="1"/>
    <s v="Boxes"/>
    <s v="Netto ugandavej"/>
  </r>
  <r>
    <s v="Danmark"/>
    <x v="8"/>
    <x v="196"/>
    <n v="4"/>
    <n v="0.1"/>
    <n v="0.1"/>
    <n v="0.4"/>
    <s v="Peaces"/>
    <s v="Rema 1000, Ã˜restads Blv."/>
  </r>
  <r>
    <s v="Danmark"/>
    <x v="8"/>
    <x v="84"/>
    <n v="1"/>
    <n v="0.15"/>
    <n v="0.15"/>
    <n v="0.15"/>
    <s v="Peaces"/>
    <s v="Rema 1000, Ã˜restads Blv."/>
  </r>
  <r>
    <s v="Danmark"/>
    <x v="8"/>
    <x v="579"/>
    <n v="2"/>
    <n v="0.8"/>
    <n v="0.8"/>
    <n v="1.6"/>
    <s v="Packages"/>
    <s v="Rema 1000, Ã˜restads Blv."/>
  </r>
  <r>
    <s v="Italien"/>
    <x v="8"/>
    <x v="580"/>
    <n v="2"/>
    <n v="0.75"/>
    <n v="0.75"/>
    <n v="1.5"/>
    <s v="Packages"/>
    <s v="Rema 1000, Ã˜restads Blv."/>
  </r>
  <r>
    <s v="Unknown"/>
    <x v="8"/>
    <x v="581"/>
    <n v="1"/>
    <n v="1"/>
    <n v="1"/>
    <n v="1"/>
    <s v="Boxes"/>
    <s v="Rema 1000, Ã˜restads Blv."/>
  </r>
  <r>
    <s v="Danmark"/>
    <x v="8"/>
    <x v="582"/>
    <n v="2"/>
    <n v="0.35"/>
    <n v="0.35"/>
    <n v="0.7"/>
    <s v="Boxes"/>
    <s v="Rema 1000, Ã˜restads Blv."/>
  </r>
  <r>
    <s v="Denmark"/>
    <x v="9"/>
    <x v="9"/>
    <n v="6"/>
    <n v="0.25"/>
    <n v="0.25"/>
    <n v="1.5"/>
    <s v="Peaces"/>
    <s v="Rema 1000 strandvej"/>
  </r>
  <r>
    <s v="Denmark"/>
    <x v="9"/>
    <x v="548"/>
    <n v="1"/>
    <n v="0.25"/>
    <n v="0.25"/>
    <n v="0.25"/>
    <s v="Peaces"/>
    <s v="Rema 1000 strandvej"/>
  </r>
  <r>
    <s v="Spain"/>
    <x v="9"/>
    <x v="136"/>
    <n v="10"/>
    <n v="0.45"/>
    <n v="0.45"/>
    <n v="4.5"/>
    <s v="Packages"/>
    <s v="Rema 1000 strandvej"/>
  </r>
  <r>
    <s v="Poland"/>
    <x v="9"/>
    <x v="70"/>
    <n v="1"/>
    <n v="0.5"/>
    <n v="0.5"/>
    <n v="0.5"/>
    <s v="Boxes"/>
    <s v="netto kastrupvej"/>
  </r>
  <r>
    <s v="Italy"/>
    <x v="9"/>
    <x v="78"/>
    <n v="11"/>
    <n v="0.4"/>
    <n v="0.4"/>
    <n v="4.4000000000000004"/>
    <s v="Peaces"/>
    <s v="Rema 1000 strandvej"/>
  </r>
  <r>
    <s v="Netherlands"/>
    <x v="9"/>
    <x v="583"/>
    <n v="1"/>
    <n v="0.5"/>
    <n v="0.5"/>
    <n v="0.5"/>
    <s v="Packages"/>
    <s v="netto kastrupvej"/>
  </r>
  <r>
    <s v="Morocco"/>
    <x v="9"/>
    <x v="53"/>
    <n v="1"/>
    <n v="0.5"/>
    <n v="0.5"/>
    <n v="0.5"/>
    <s v="Packages"/>
    <s v="netto kastrupvej"/>
  </r>
  <r>
    <s v="Denmark"/>
    <x v="9"/>
    <x v="68"/>
    <n v="5"/>
    <n v="0.3"/>
    <n v="0.3"/>
    <n v="1.5"/>
    <s v="Packages"/>
    <s v="Rema 1000 strandvej"/>
  </r>
  <r>
    <s v="dk"/>
    <x v="9"/>
    <x v="5"/>
    <n v="1"/>
    <n v="0.25"/>
    <n v="0.25"/>
    <n v="0.25"/>
    <s v="Packages"/>
    <s v="netto kastrupvej"/>
  </r>
  <r>
    <s v="Denmark"/>
    <x v="9"/>
    <x v="68"/>
    <n v="1"/>
    <n v="0.3"/>
    <n v="0.3"/>
    <n v="0.3"/>
    <s v="Packages"/>
    <s v="Rema 1000 strandvej"/>
  </r>
  <r>
    <s v="Denmark"/>
    <x v="9"/>
    <x v="32"/>
    <n v="2"/>
    <n v="0.4"/>
    <n v="0.4"/>
    <n v="0.8"/>
    <s v="Packages"/>
    <s v="Rema 1000 strandvej"/>
  </r>
  <r>
    <s v="dk"/>
    <x v="9"/>
    <x v="584"/>
    <n v="1"/>
    <n v="1"/>
    <n v="1"/>
    <n v="1"/>
    <s v="Boxes"/>
    <s v="netto kastrupvej"/>
  </r>
  <r>
    <s v="Argentina"/>
    <x v="9"/>
    <x v="120"/>
    <n v="1"/>
    <n v="0.25"/>
    <n v="0.25"/>
    <n v="0.25"/>
    <s v="Boxes"/>
    <s v="netto kastrupvej"/>
  </r>
  <r>
    <s v="dk"/>
    <x v="9"/>
    <x v="66"/>
    <n v="3"/>
    <n v="0.5"/>
    <n v="0.5"/>
    <n v="1.5"/>
    <s v="Peaces"/>
    <s v="netto kastrupvej"/>
  </r>
  <r>
    <s v="spain"/>
    <x v="9"/>
    <x v="76"/>
    <n v="10"/>
    <n v="5"/>
    <n v="5"/>
    <n v="50"/>
    <s v="Boxes"/>
    <s v="netto kastrupvej"/>
  </r>
  <r>
    <s v="dk"/>
    <x v="9"/>
    <x v="50"/>
    <n v="2"/>
    <n v="1.3"/>
    <n v="1.3"/>
    <n v="2.6"/>
    <s v="Packages"/>
    <s v="netto kastrupvej"/>
  </r>
  <r>
    <s v="Denmark"/>
    <x v="9"/>
    <x v="77"/>
    <n v="2"/>
    <n v="0.2"/>
    <n v="0.2"/>
    <n v="0.4"/>
    <s v="Packages"/>
    <s v="Rema 1000 strandvej"/>
  </r>
  <r>
    <s v="dk"/>
    <x v="9"/>
    <x v="9"/>
    <n v="3"/>
    <n v="0.8"/>
    <n v="0.8"/>
    <n v="2.4000000000000004"/>
    <s v="Peaces"/>
    <s v="netto kastrupvej"/>
  </r>
  <r>
    <s v="Itsly"/>
    <x v="9"/>
    <x v="7"/>
    <n v="2"/>
    <n v="0.5"/>
    <n v="0.5"/>
    <n v="1"/>
    <s v="Packages"/>
    <s v="Rema 1000 strandvej"/>
  </r>
  <r>
    <s v="Spain"/>
    <x v="9"/>
    <x v="137"/>
    <n v="3"/>
    <n v="1.5"/>
    <n v="1.5"/>
    <n v="4.5"/>
    <s v="Packages"/>
    <s v="netto kastrupvej"/>
  </r>
  <r>
    <s v="Denmark"/>
    <x v="9"/>
    <x v="77"/>
    <n v="1"/>
    <n v="0.15"/>
    <n v="0.15"/>
    <n v="0.15"/>
    <s v="Peaces"/>
    <s v="Rema 1000 strandvej"/>
  </r>
  <r>
    <s v="dk"/>
    <x v="9"/>
    <x v="28"/>
    <n v="1"/>
    <n v="0.25"/>
    <n v="0.25"/>
    <n v="0.25"/>
    <s v="Packages"/>
    <s v="netto kastrupvej"/>
  </r>
  <r>
    <s v="Denmark"/>
    <x v="9"/>
    <x v="22"/>
    <n v="1"/>
    <n v="0.1"/>
    <n v="0.1"/>
    <n v="0.1"/>
    <s v="Peaces"/>
    <s v="Rema 1000 strandvej"/>
  </r>
  <r>
    <s v="Denmark"/>
    <x v="9"/>
    <x v="67"/>
    <n v="2"/>
    <n v="2"/>
    <n v="2"/>
    <n v="4"/>
    <s v="Packages"/>
    <s v="netto kastrupvej"/>
  </r>
  <r>
    <s v="Netherlands"/>
    <x v="9"/>
    <x v="53"/>
    <n v="1"/>
    <n v="0.5"/>
    <n v="0.5"/>
    <n v="0.5"/>
    <s v="Packages"/>
    <s v="netto kastrupvej"/>
  </r>
  <r>
    <s v="Denmark"/>
    <x v="9"/>
    <x v="585"/>
    <n v="1"/>
    <n v="0.3"/>
    <n v="0.3"/>
    <n v="0.3"/>
    <s v="Peaces"/>
    <s v="Rema 1000 strandvej"/>
  </r>
  <r>
    <s v="do"/>
    <x v="9"/>
    <x v="586"/>
    <n v="2"/>
    <n v="0.25"/>
    <n v="0.25"/>
    <n v="0.5"/>
    <s v="Packages"/>
    <s v="netto kastrupvej"/>
  </r>
  <r>
    <s v="dk"/>
    <x v="9"/>
    <x v="50"/>
    <n v="1"/>
    <n v="0.65"/>
    <n v="0.65"/>
    <n v="0.65"/>
    <s v="Packages"/>
    <s v="netto kastrupvej"/>
  </r>
  <r>
    <s v="Denmark"/>
    <x v="9"/>
    <x v="17"/>
    <n v="3"/>
    <n v="0.5"/>
    <n v="0.5"/>
    <n v="1.5"/>
    <s v="Packages"/>
    <s v="Rema 1000 strandvej"/>
  </r>
  <r>
    <s v="dk"/>
    <x v="9"/>
    <x v="96"/>
    <n v="2"/>
    <n v="0.5"/>
    <n v="0.5"/>
    <n v="1"/>
    <s v="Peaces"/>
    <s v="rema 1000 amager strandvej"/>
  </r>
  <r>
    <s v="Denmark"/>
    <x v="9"/>
    <x v="587"/>
    <n v="1"/>
    <n v="0.6"/>
    <n v="0.6"/>
    <n v="0.6"/>
    <s v="Packages"/>
    <s v="Rema 1000 strandvej"/>
  </r>
  <r>
    <s v="Netherlands"/>
    <x v="9"/>
    <x v="53"/>
    <n v="1"/>
    <n v="0.25"/>
    <n v="0.25"/>
    <n v="0.25"/>
    <s v="Packages"/>
    <s v="rema 1000 amager strandvej"/>
  </r>
  <r>
    <s v="Denmark"/>
    <x v="9"/>
    <x v="59"/>
    <n v="10"/>
    <n v="0.5"/>
    <n v="0.5"/>
    <n v="5"/>
    <s v="Packages"/>
    <s v="Rema 1000 strandvej"/>
  </r>
  <r>
    <s v="Germany"/>
    <x v="9"/>
    <x v="123"/>
    <n v="1"/>
    <n v="0.3"/>
    <n v="0.3"/>
    <n v="0.3"/>
    <s v="Peaces"/>
    <s v="rema 1000 amager strandvej"/>
  </r>
  <r>
    <s v="Denmark"/>
    <x v="9"/>
    <x v="9"/>
    <n v="3"/>
    <n v="1.2"/>
    <n v="1.2"/>
    <n v="3.5999999999999996"/>
    <s v="Peaces"/>
    <s v="rema 1000 amager strandvej"/>
  </r>
  <r>
    <s v="Denmark"/>
    <x v="9"/>
    <x v="50"/>
    <n v="1"/>
    <n v="2"/>
    <n v="2"/>
    <n v="2"/>
    <s v="Packages"/>
    <s v="Rema 1000 strandvej"/>
  </r>
  <r>
    <s v="peru"/>
    <x v="9"/>
    <x v="105"/>
    <n v="7"/>
    <n v="1.75"/>
    <n v="1.75"/>
    <n v="12.25"/>
    <s v="Peaces"/>
    <s v="rema 1000 amager strandvej"/>
  </r>
  <r>
    <s v="dk"/>
    <x v="9"/>
    <x v="588"/>
    <n v="1"/>
    <n v="0.12"/>
    <n v="0.12"/>
    <n v="0.12"/>
    <s v="Boxes"/>
    <s v="rema 1000 amager strandvej"/>
  </r>
  <r>
    <s v="italy"/>
    <x v="9"/>
    <x v="180"/>
    <n v="4"/>
    <n v="2"/>
    <n v="2"/>
    <n v="8"/>
    <s v="Boxes"/>
    <s v="rema 1000 amager strandvej"/>
  </r>
  <r>
    <s v="Spain"/>
    <x v="9"/>
    <x v="136"/>
    <n v="8"/>
    <n v="0.45"/>
    <n v="0.45"/>
    <n v="3.6"/>
    <s v="Packages"/>
    <s v="Rema 1000 øresundsvej"/>
  </r>
  <r>
    <s v="dk"/>
    <x v="9"/>
    <x v="5"/>
    <n v="2"/>
    <n v="0.5"/>
    <n v="0.5"/>
    <n v="1"/>
    <s v="Boxes"/>
    <s v="rema 1000 amager strandvej"/>
  </r>
  <r>
    <s v="Denmark"/>
    <x v="9"/>
    <x v="77"/>
    <n v="5"/>
    <n v="0.1"/>
    <n v="0.1"/>
    <n v="0.5"/>
    <s v="Peaces"/>
    <s v="Rema 1000 øresundsvej"/>
  </r>
  <r>
    <s v="Africa"/>
    <x v="9"/>
    <x v="75"/>
    <n v="4"/>
    <n v="0.5"/>
    <n v="0.5"/>
    <n v="2"/>
    <s v="Peaces"/>
    <s v="rema 1000 amager strandvej"/>
  </r>
  <r>
    <s v="Denmark"/>
    <x v="9"/>
    <x v="32"/>
    <n v="3"/>
    <n v="0.2"/>
    <n v="0.2"/>
    <n v="0.60000000000000009"/>
    <s v="Packages"/>
    <s v="Rema 1000 øresundsvej"/>
  </r>
  <r>
    <s v="dk"/>
    <x v="9"/>
    <x v="50"/>
    <n v="1"/>
    <n v="0.65"/>
    <n v="0.65"/>
    <n v="0.65"/>
    <s v="Packages"/>
    <s v="netto Amagerbrogade"/>
  </r>
  <r>
    <s v="dk"/>
    <x v="9"/>
    <x v="203"/>
    <n v="1"/>
    <n v="0.3"/>
    <n v="0.3"/>
    <n v="0.3"/>
    <s v="Peaces"/>
    <s v="netto Amagerbrogade"/>
  </r>
  <r>
    <s v="Denmark"/>
    <x v="9"/>
    <x v="8"/>
    <n v="3"/>
    <n v="2"/>
    <n v="2"/>
    <n v="6"/>
    <s v="Packages"/>
    <s v="Rema 1000 øresundsvej"/>
  </r>
  <r>
    <s v="Morocco"/>
    <x v="9"/>
    <x v="53"/>
    <n v="1"/>
    <n v="0.5"/>
    <n v="0.5"/>
    <n v="0.5"/>
    <s v="Packages"/>
    <s v="netto Amagerbrogade"/>
  </r>
  <r>
    <s v="dk"/>
    <x v="9"/>
    <x v="53"/>
    <n v="1"/>
    <n v="0.6"/>
    <n v="0.6"/>
    <n v="0.6"/>
    <s v="Packages"/>
    <s v="netto Amagerbrogade"/>
  </r>
  <r>
    <s v="Denmark"/>
    <x v="9"/>
    <x v="589"/>
    <n v="15"/>
    <n v="0.4"/>
    <n v="0.4"/>
    <n v="6"/>
    <s v="Peaces"/>
    <s v="Rema 1000 øresundsvej"/>
  </r>
  <r>
    <s v="dk"/>
    <x v="9"/>
    <x v="50"/>
    <n v="1"/>
    <n v="1"/>
    <n v="1"/>
    <n v="1"/>
    <s v="Packages"/>
    <s v="netto Amagerbrogade"/>
  </r>
  <r>
    <s v="Denmark"/>
    <x v="9"/>
    <x v="77"/>
    <n v="7"/>
    <n v="0.2"/>
    <n v="0.2"/>
    <n v="1.4000000000000001"/>
    <s v="Peaces"/>
    <s v="Rema 1000 øresundsvej"/>
  </r>
  <r>
    <s v="Denmark"/>
    <x v="9"/>
    <x v="548"/>
    <n v="2"/>
    <n v="0.5"/>
    <n v="0.5"/>
    <n v="1"/>
    <s v="Peaces"/>
    <s v="Rema 1000 øresundsvej"/>
  </r>
  <r>
    <s v="Italy"/>
    <x v="9"/>
    <x v="229"/>
    <n v="7"/>
    <n v="0.53"/>
    <n v="0.53"/>
    <n v="3.71"/>
    <s v="Packages"/>
    <s v="rema 1000 amager strandvej"/>
  </r>
  <r>
    <s v="Ecuador"/>
    <x v="9"/>
    <x v="546"/>
    <n v="2"/>
    <n v="0.15"/>
    <n v="0.15"/>
    <n v="0.3"/>
    <s v="Peaces"/>
    <s v="Rema 1000 øresundsvej"/>
  </r>
  <r>
    <s v="Spain"/>
    <x v="9"/>
    <x v="53"/>
    <n v="1"/>
    <n v="0.2"/>
    <n v="0.2"/>
    <n v="0.2"/>
    <s v="Packages"/>
    <s v="Netto kastrupvej"/>
  </r>
  <r>
    <s v="dk"/>
    <x v="9"/>
    <x v="9"/>
    <n v="1"/>
    <n v="0.3"/>
    <n v="0.3"/>
    <n v="0.3"/>
    <s v="Peaces"/>
    <s v="rema 1000 amager strandvej"/>
  </r>
  <r>
    <s v="Denmark"/>
    <x v="9"/>
    <x v="67"/>
    <n v="2"/>
    <n v="0.2"/>
    <n v="0.2"/>
    <n v="0.4"/>
    <s v="Packages"/>
    <s v="Rema 1000 øresundsvej"/>
  </r>
  <r>
    <s v="Italy"/>
    <x v="9"/>
    <x v="62"/>
    <n v="2"/>
    <n v="2"/>
    <n v="2"/>
    <n v="4"/>
    <s v="Boxes"/>
    <s v="rema 1000 amager strandvej"/>
  </r>
  <r>
    <s v="Netherlands"/>
    <x v="9"/>
    <x v="54"/>
    <n v="5"/>
    <n v="0.35"/>
    <n v="0.35"/>
    <n v="1.75"/>
    <s v="Packages"/>
    <s v="Netto kastrupvej"/>
  </r>
  <r>
    <s v="Denmark"/>
    <x v="9"/>
    <x v="20"/>
    <n v="1"/>
    <n v="0.35"/>
    <n v="0.35"/>
    <n v="0.35"/>
    <s v="Packages"/>
    <s v="Rema 1000 øresundsvej"/>
  </r>
  <r>
    <s v="Chile"/>
    <x v="9"/>
    <x v="0"/>
    <n v="1"/>
    <n v="1"/>
    <n v="1"/>
    <n v="1"/>
    <s v="Boxes"/>
    <s v="rema 1000 amager strandvej"/>
  </r>
  <r>
    <s v="Poland"/>
    <x v="9"/>
    <x v="70"/>
    <n v="2"/>
    <n v="0.8"/>
    <n v="0.8"/>
    <n v="1.6"/>
    <s v="Boxes"/>
    <s v="rema 1000 amager strandvej"/>
  </r>
  <r>
    <s v="Denmark"/>
    <x v="9"/>
    <x v="20"/>
    <n v="1"/>
    <n v="0.35"/>
    <n v="0.35"/>
    <n v="0.35"/>
    <s v="Packages"/>
    <s v="Rema 1000 øresundsvej"/>
  </r>
  <r>
    <s v="dk"/>
    <x v="9"/>
    <x v="188"/>
    <n v="2"/>
    <n v="1"/>
    <n v="1"/>
    <n v="2"/>
    <s v="Packages"/>
    <s v="rema 1000 amager strandvej"/>
  </r>
  <r>
    <s v="Denmark"/>
    <x v="9"/>
    <x v="9"/>
    <n v="2"/>
    <n v="0.25"/>
    <n v="0.25"/>
    <n v="0.5"/>
    <s v="Peaces"/>
    <s v="Netto kastrupvej"/>
  </r>
  <r>
    <s v="dk"/>
    <x v="9"/>
    <x v="135"/>
    <n v="1"/>
    <n v="0.25"/>
    <n v="0.25"/>
    <n v="0.25"/>
    <s v="Peaces"/>
    <s v="rema 1000 amager strandvej"/>
  </r>
  <r>
    <s v="Denmark"/>
    <x v="9"/>
    <x v="28"/>
    <n v="8"/>
    <n v="0.25"/>
    <n v="0.25"/>
    <n v="2"/>
    <s v="Packages"/>
    <s v="Rema 1000 øresundsvej"/>
  </r>
  <r>
    <s v="Chile"/>
    <x v="9"/>
    <x v="0"/>
    <n v="1"/>
    <n v="1"/>
    <n v="1"/>
    <n v="1"/>
    <s v="Boxes"/>
    <s v="rema 1000 amager strandvej"/>
  </r>
  <r>
    <s v="Denmark"/>
    <x v="9"/>
    <x v="64"/>
    <n v="1"/>
    <n v="1"/>
    <n v="1"/>
    <n v="1"/>
    <s v="Boxes"/>
    <s v="Rema Amager Strandvej"/>
  </r>
  <r>
    <s v="dk"/>
    <x v="9"/>
    <x v="50"/>
    <n v="1"/>
    <n v="1.5"/>
    <n v="1.5"/>
    <n v="1.5"/>
    <s v="Packages"/>
    <s v="rema 1000 amager strandvej"/>
  </r>
  <r>
    <s v="Denmark"/>
    <x v="9"/>
    <x v="9"/>
    <n v="2"/>
    <n v="0.25"/>
    <n v="0.25"/>
    <n v="0.5"/>
    <s v="Peaces"/>
    <s v="Rema 1000 øresundsvej"/>
  </r>
  <r>
    <s v="italy"/>
    <x v="9"/>
    <x v="62"/>
    <n v="1"/>
    <n v="1"/>
    <n v="1"/>
    <n v="1"/>
    <s v="Boxes"/>
    <s v="rema 1000 amager strandvej"/>
  </r>
  <r>
    <s v="Denmark"/>
    <x v="9"/>
    <x v="32"/>
    <n v="4"/>
    <n v="0.3"/>
    <n v="0.3"/>
    <n v="1.2"/>
    <s v="Packages"/>
    <s v="Rema 1000 øresundsvej"/>
  </r>
  <r>
    <s v="do"/>
    <x v="9"/>
    <x v="50"/>
    <n v="1"/>
    <n v="1"/>
    <n v="1"/>
    <n v="1"/>
    <s v="Packages"/>
    <s v="rema 1000 amager strandvej"/>
  </r>
  <r>
    <s v="Denmark"/>
    <x v="9"/>
    <x v="28"/>
    <n v="1"/>
    <n v="0.25"/>
    <n v="0.25"/>
    <n v="0.25"/>
    <s v="Packages"/>
    <s v="rema 1000 amager strandvej"/>
  </r>
  <r>
    <s v="dk"/>
    <x v="9"/>
    <x v="191"/>
    <n v="4"/>
    <n v="0.6"/>
    <n v="0.6"/>
    <n v="2.4"/>
    <s v="Peaces"/>
    <s v="rema 1000 amager strandvej"/>
  </r>
  <r>
    <s v="Denmark"/>
    <x v="9"/>
    <x v="50"/>
    <n v="4"/>
    <n v="0.5"/>
    <n v="0.5"/>
    <n v="2"/>
    <s v="Packages"/>
    <s v="Netto kastrupvej"/>
  </r>
  <r>
    <s v="dk"/>
    <x v="9"/>
    <x v="9"/>
    <n v="7"/>
    <n v="1.3"/>
    <n v="1.3"/>
    <n v="9.1"/>
    <s v="Peaces"/>
    <s v="rema 1000 amager strandvej"/>
  </r>
  <r>
    <s v="Netherlands"/>
    <x v="9"/>
    <x v="180"/>
    <n v="1"/>
    <n v="0.5"/>
    <n v="0.5"/>
    <n v="0.5"/>
    <s v="Boxes"/>
    <s v="rema 1000 amager strandvej"/>
  </r>
  <r>
    <s v="Denmark"/>
    <x v="9"/>
    <x v="28"/>
    <n v="2"/>
    <n v="0.25"/>
    <n v="0.25"/>
    <n v="0.5"/>
    <s v="Packages"/>
    <s v="Netto kastrupvej"/>
  </r>
  <r>
    <s v="dk"/>
    <x v="9"/>
    <x v="180"/>
    <n v="1"/>
    <n v="0.25"/>
    <n v="0.25"/>
    <n v="0.25"/>
    <s v="Boxes"/>
    <s v="rema 1000 amager strandvej"/>
  </r>
  <r>
    <s v="Denmark"/>
    <x v="9"/>
    <x v="50"/>
    <n v="7"/>
    <n v="2"/>
    <n v="2"/>
    <n v="14"/>
    <s v="Packages"/>
    <s v="Netto kastrupvej"/>
  </r>
  <r>
    <s v="Denmark"/>
    <x v="9"/>
    <x v="59"/>
    <n v="1"/>
    <n v="0.5"/>
    <n v="0.5"/>
    <n v="0.5"/>
    <s v="Packages"/>
    <s v="Netto kastrupvej"/>
  </r>
  <r>
    <s v="Denmark"/>
    <x v="9"/>
    <x v="548"/>
    <n v="1"/>
    <n v="0.5"/>
    <n v="0.5"/>
    <n v="0.5"/>
    <s v="Peaces"/>
    <s v="Netto kastrupvej"/>
  </r>
  <r>
    <s v="dk"/>
    <x v="9"/>
    <x v="33"/>
    <n v="3"/>
    <n v="0.9"/>
    <n v="0.9"/>
    <n v="2.7"/>
    <s v="Packages"/>
    <s v="netto Amagerbrogade 239"/>
  </r>
  <r>
    <s v="Denmark"/>
    <x v="9"/>
    <x v="54"/>
    <n v="1"/>
    <n v="0.2"/>
    <n v="0.2"/>
    <n v="0.2"/>
    <s v="Packages"/>
    <s v="Netto kastrupvej"/>
  </r>
  <r>
    <s v="dk"/>
    <x v="9"/>
    <x v="178"/>
    <n v="4"/>
    <n v="1"/>
    <n v="1"/>
    <n v="4"/>
    <s v="Peaces"/>
    <s v="netto Amagerbrogade 239"/>
  </r>
  <r>
    <s v="dk"/>
    <x v="9"/>
    <x v="66"/>
    <n v="2"/>
    <n v="0.5"/>
    <n v="0.5"/>
    <n v="1"/>
    <s v="Peaces"/>
    <s v="netto Amagerbrogade 239"/>
  </r>
  <r>
    <s v="Denmark"/>
    <x v="9"/>
    <x v="589"/>
    <n v="10"/>
    <n v="0.15"/>
    <n v="0.15"/>
    <n v="1.5"/>
    <s v="Peaces"/>
    <s v="Netto kastrupvej"/>
  </r>
  <r>
    <s v="dk"/>
    <x v="9"/>
    <x v="193"/>
    <n v="2"/>
    <n v="0.7"/>
    <n v="0.7"/>
    <n v="1.4"/>
    <s v="Peaces"/>
    <s v="netto Amagerbrogade 239"/>
  </r>
  <r>
    <s v="Chile"/>
    <x v="9"/>
    <x v="205"/>
    <n v="1"/>
    <n v="0.35"/>
    <n v="0.35"/>
    <n v="0.35"/>
    <s v="Packages"/>
    <s v="netto Amagerbrogade 239"/>
  </r>
  <r>
    <s v="Denmark"/>
    <x v="9"/>
    <x v="20"/>
    <n v="5"/>
    <n v="0.5"/>
    <n v="0.5"/>
    <n v="2.5"/>
    <s v="Packages"/>
    <s v="Netto kastrupvej"/>
  </r>
  <r>
    <s v="dk"/>
    <x v="9"/>
    <x v="67"/>
    <n v="3"/>
    <n v="3"/>
    <n v="3"/>
    <n v="9"/>
    <s v="Packages"/>
    <s v="netto Amagerbrogade 239"/>
  </r>
  <r>
    <s v="Denmark"/>
    <x v="9"/>
    <x v="0"/>
    <n v="1"/>
    <n v="1.5"/>
    <n v="1.5"/>
    <n v="1.5"/>
    <s v="Packages"/>
    <s v="Netto kastrupvej"/>
  </r>
  <r>
    <s v="Denmark"/>
    <x v="9"/>
    <x v="67"/>
    <n v="4"/>
    <n v="0.25"/>
    <n v="0.25"/>
    <n v="1"/>
    <s v="Packages"/>
    <s v="Netto kastrupvej"/>
  </r>
  <r>
    <s v="Denmark"/>
    <x v="9"/>
    <x v="50"/>
    <n v="1"/>
    <n v="0.65"/>
    <n v="0.65"/>
    <n v="0.65"/>
    <s v="Boxes"/>
    <s v="Netto amagerbrogade"/>
  </r>
  <r>
    <s v="Denmark"/>
    <x v="9"/>
    <x v="77"/>
    <n v="2"/>
    <n v="0.3"/>
    <n v="0.3"/>
    <n v="0.6"/>
    <s v="Packages"/>
    <s v="Netto kastrupvej"/>
  </r>
  <r>
    <s v="Denmark"/>
    <x v="9"/>
    <x v="50"/>
    <n v="1"/>
    <n v="0.75"/>
    <n v="0.75"/>
    <n v="0.75"/>
    <s v="Boxes"/>
    <s v="Netto amagerbrogade"/>
  </r>
  <r>
    <s v="Italy"/>
    <x v="9"/>
    <x v="7"/>
    <n v="2"/>
    <n v="1"/>
    <n v="1"/>
    <n v="2"/>
    <s v="Boxes"/>
    <s v="Netto amagerbrogade"/>
  </r>
  <r>
    <s v="Spain"/>
    <x v="9"/>
    <x v="210"/>
    <n v="1"/>
    <n v="0.4"/>
    <n v="0.4"/>
    <n v="0.4"/>
    <s v="Packages"/>
    <s v="Netto kastrupvej"/>
  </r>
  <r>
    <s v="Denmark"/>
    <x v="9"/>
    <x v="122"/>
    <n v="2"/>
    <n v="0.05"/>
    <n v="0.05"/>
    <n v="0.1"/>
    <s v="Boxes"/>
    <s v="Netto amagerbrogade"/>
  </r>
  <r>
    <s v="dk"/>
    <x v="9"/>
    <x v="42"/>
    <n v="2"/>
    <n v="2"/>
    <n v="2"/>
    <n v="4"/>
    <s v="Peaces"/>
    <s v="netto Amagerbrogade 239"/>
  </r>
  <r>
    <s v="dk"/>
    <x v="9"/>
    <x v="42"/>
    <n v="5"/>
    <n v="2.5"/>
    <n v="2.5"/>
    <n v="12.5"/>
    <s v="Peaces"/>
    <s v="netto Amagerbrogade 239"/>
  </r>
  <r>
    <s v="dk"/>
    <x v="9"/>
    <x v="42"/>
    <n v="1"/>
    <n v="1"/>
    <n v="1"/>
    <n v="1"/>
    <s v="Peaces"/>
    <s v="netto Amagerbrogade 239"/>
  </r>
  <r>
    <s v="dk"/>
    <x v="9"/>
    <x v="159"/>
    <n v="1"/>
    <n v="0.41"/>
    <n v="0.41"/>
    <n v="0.41"/>
    <s v="Packages"/>
    <s v="netto Amagerbrogade 239"/>
  </r>
  <r>
    <s v="Denmark"/>
    <x v="9"/>
    <x v="21"/>
    <n v="7"/>
    <n v="0.3"/>
    <n v="0.3"/>
    <n v="2.1"/>
    <s v="Peaces"/>
    <s v="Rema 1000 parmagade"/>
  </r>
  <r>
    <s v="Denmark"/>
    <x v="9"/>
    <x v="66"/>
    <n v="1"/>
    <n v="0.1"/>
    <n v="0.1"/>
    <n v="0.1"/>
    <s v="Packages"/>
    <s v="Netto amagerbrogade"/>
  </r>
  <r>
    <s v="dk"/>
    <x v="9"/>
    <x v="590"/>
    <n v="3"/>
    <n v="1.5"/>
    <n v="1.5"/>
    <n v="4.5"/>
    <s v="Peaces"/>
    <s v="netto Amagerbrogade 239"/>
  </r>
  <r>
    <s v="Denmark"/>
    <x v="9"/>
    <x v="28"/>
    <n v="2"/>
    <n v="0.4"/>
    <n v="0.4"/>
    <n v="0.8"/>
    <s v="Packages"/>
    <s v="Rema 1000 parmagade"/>
  </r>
  <r>
    <s v="dk"/>
    <x v="9"/>
    <x v="9"/>
    <n v="7"/>
    <n v="1.5"/>
    <n v="1.5"/>
    <n v="10.5"/>
    <s v="Peaces"/>
    <s v="netto Amagerbrogade"/>
  </r>
  <r>
    <s v="dk"/>
    <x v="9"/>
    <x v="191"/>
    <n v="2"/>
    <n v="1"/>
    <n v="1"/>
    <n v="2"/>
    <s v="Peaces"/>
    <s v="netto Amagerbrogade"/>
  </r>
  <r>
    <s v="Denmark"/>
    <x v="9"/>
    <x v="9"/>
    <n v="3"/>
    <n v="0.2"/>
    <n v="0.2"/>
    <n v="0.60000000000000009"/>
    <s v="Peaces"/>
    <s v="Rema 1000 kastrupvej"/>
  </r>
  <r>
    <s v="Spain"/>
    <x v="9"/>
    <x v="55"/>
    <n v="1"/>
    <n v="0.3"/>
    <n v="0.3"/>
    <n v="0.3"/>
    <s v="Packages"/>
    <s v="Rema 1000 parmagade"/>
  </r>
  <r>
    <s v="spain"/>
    <x v="9"/>
    <x v="76"/>
    <n v="2"/>
    <n v="1"/>
    <n v="1"/>
    <n v="2"/>
    <s v="Peaces"/>
    <s v="netto kastrupvej"/>
  </r>
  <r>
    <s v="Italy"/>
    <x v="9"/>
    <x v="584"/>
    <n v="1"/>
    <n v="1"/>
    <n v="1"/>
    <n v="1"/>
    <s v="Peaces"/>
    <s v="netto kastrupvej"/>
  </r>
  <r>
    <s v="dk"/>
    <x v="9"/>
    <x v="101"/>
    <n v="1"/>
    <n v="0.75"/>
    <n v="0.75"/>
    <n v="0.75"/>
    <s v="Packages"/>
    <s v="netto kastrupvej"/>
  </r>
  <r>
    <s v="Netherlands"/>
    <x v="9"/>
    <x v="591"/>
    <n v="2"/>
    <n v="0.7"/>
    <n v="0.7"/>
    <n v="1.4"/>
    <s v="Packages"/>
    <s v="netto kastrupvej"/>
  </r>
  <r>
    <s v="Netherlands"/>
    <x v="9"/>
    <x v="297"/>
    <n v="1"/>
    <n v="0.2"/>
    <n v="0.2"/>
    <n v="0.2"/>
    <s v="Packages"/>
    <s v="netto kastrupvej"/>
  </r>
  <r>
    <s v="Denmark"/>
    <x v="9"/>
    <x v="32"/>
    <n v="2"/>
    <n v="0.4"/>
    <n v="0.4"/>
    <n v="0.8"/>
    <s v="Packages"/>
    <s v="Rema 1000 parmagade"/>
  </r>
  <r>
    <s v="dk"/>
    <x v="9"/>
    <x v="68"/>
    <n v="7"/>
    <n v="2.1"/>
    <n v="2.1"/>
    <n v="14.700000000000001"/>
    <s v="Packages"/>
    <s v="netto kastrupvej"/>
  </r>
  <r>
    <s v="Denmark"/>
    <x v="9"/>
    <x v="9"/>
    <n v="3"/>
    <n v="0.4"/>
    <n v="0.4"/>
    <n v="1.2000000000000002"/>
    <s v="Peaces"/>
    <s v="Rema 1000 parmagade"/>
  </r>
  <r>
    <s v="dk"/>
    <x v="9"/>
    <x v="592"/>
    <n v="5"/>
    <n v="0.6"/>
    <n v="0.6"/>
    <n v="3"/>
    <s v="Packages"/>
    <s v="netto kastrupvej"/>
  </r>
  <r>
    <s v="Denmark"/>
    <x v="9"/>
    <x v="32"/>
    <n v="1"/>
    <n v="0.4"/>
    <n v="0.4"/>
    <n v="0.4"/>
    <s v="Peaces"/>
    <s v="Rema 1000 kastrupvej"/>
  </r>
  <r>
    <s v="Italy"/>
    <x v="9"/>
    <x v="7"/>
    <n v="4"/>
    <n v="2"/>
    <n v="2"/>
    <n v="8"/>
    <s v="Packages"/>
    <s v="netto kastrupvej"/>
  </r>
  <r>
    <s v="dk"/>
    <x v="9"/>
    <x v="33"/>
    <n v="1"/>
    <n v="0.3"/>
    <n v="0.3"/>
    <n v="0.3"/>
    <s v="Peaces"/>
    <s v="netto amagerbrogade 239"/>
  </r>
  <r>
    <s v="dk"/>
    <x v="9"/>
    <x v="193"/>
    <n v="1"/>
    <n v="1"/>
    <n v="1"/>
    <n v="1"/>
    <s v="Peaces"/>
    <s v="netto amagerbrogade 239"/>
  </r>
  <r>
    <s v="dk"/>
    <x v="9"/>
    <x v="7"/>
    <n v="5"/>
    <n v="2.5"/>
    <n v="2.5"/>
    <n v="12.5"/>
    <s v="Boxes"/>
    <s v="netto amagerbrogade 239"/>
  </r>
  <r>
    <s v="Denmark"/>
    <x v="9"/>
    <x v="96"/>
    <n v="1"/>
    <n v="0.5"/>
    <n v="0.5"/>
    <n v="0.5"/>
    <s v="Peaces"/>
    <s v="Rema 1000 kastrupvej"/>
  </r>
  <r>
    <s v="Denmark"/>
    <x v="9"/>
    <x v="237"/>
    <n v="1"/>
    <n v="0.2"/>
    <n v="0.2"/>
    <n v="0.2"/>
    <s v="Peaces"/>
    <s v="Rema 1000 kastrupvej"/>
  </r>
  <r>
    <s v="Spain"/>
    <x v="9"/>
    <x v="48"/>
    <n v="4"/>
    <n v="0.2"/>
    <n v="0.2"/>
    <n v="0.8"/>
    <s v="Peaces"/>
    <s v="Rema 1000 kastrupvej"/>
  </r>
  <r>
    <s v="dk"/>
    <x v="9"/>
    <x v="67"/>
    <n v="8"/>
    <n v="8"/>
    <n v="8"/>
    <n v="64"/>
    <s v="Peaces"/>
    <s v="netto amagerbrogade 239"/>
  </r>
  <r>
    <s v="dk"/>
    <x v="9"/>
    <x v="50"/>
    <n v="1"/>
    <n v="0.65"/>
    <n v="0.65"/>
    <n v="0.65"/>
    <s v="Packages"/>
    <s v="netto amagerbrogade 239"/>
  </r>
  <r>
    <s v="Denmark"/>
    <x v="9"/>
    <x v="67"/>
    <n v="3"/>
    <n v="1"/>
    <n v="1"/>
    <n v="3"/>
    <s v="Packages"/>
    <s v="Netto kastrupvej"/>
  </r>
  <r>
    <s v="Dominican Republic"/>
    <x v="9"/>
    <x v="15"/>
    <n v="1"/>
    <n v="13"/>
    <n v="13"/>
    <n v="13"/>
    <s v="Boxes"/>
    <s v="Netto kastrupvej"/>
  </r>
  <r>
    <s v="Denmark"/>
    <x v="9"/>
    <x v="70"/>
    <n v="4"/>
    <n v="0.4"/>
    <n v="0.4"/>
    <n v="1.6"/>
    <s v="Boxes"/>
    <s v="Netto kastrupvej"/>
  </r>
  <r>
    <s v="dk"/>
    <x v="9"/>
    <x v="50"/>
    <n v="1"/>
    <n v="1"/>
    <n v="1"/>
    <n v="1"/>
    <s v="Peaces"/>
    <s v="rema 1000 parmagade"/>
  </r>
  <r>
    <s v="dk"/>
    <x v="9"/>
    <x v="50"/>
    <n v="1"/>
    <n v="1"/>
    <n v="1"/>
    <n v="1"/>
    <s v="Packages"/>
    <s v="rema 1000 parmagade"/>
  </r>
  <r>
    <s v="Morocco"/>
    <x v="9"/>
    <x v="593"/>
    <n v="1"/>
    <n v="0.5"/>
    <n v="0.5"/>
    <n v="0.5"/>
    <s v="Packages"/>
    <s v="Netto kastrupvej"/>
  </r>
  <r>
    <s v="Morocco"/>
    <x v="9"/>
    <x v="54"/>
    <n v="1"/>
    <n v="0.5"/>
    <n v="0.5"/>
    <n v="0.5"/>
    <s v="Packages"/>
    <s v="rema 1000 parmagade"/>
  </r>
  <r>
    <s v="Poland"/>
    <x v="9"/>
    <x v="70"/>
    <n v="1"/>
    <n v="0.2"/>
    <n v="0.2"/>
    <n v="0.2"/>
    <s v="Boxes"/>
    <s v="rema 1000 parmagade"/>
  </r>
  <r>
    <s v="Spain"/>
    <x v="9"/>
    <x v="62"/>
    <n v="1"/>
    <n v="1"/>
    <n v="1"/>
    <n v="1"/>
    <s v="Boxes"/>
    <s v="rema 1000 parmagade"/>
  </r>
  <r>
    <s v="dk"/>
    <x v="9"/>
    <x v="96"/>
    <n v="10"/>
    <n v="1"/>
    <n v="1"/>
    <n v="10"/>
    <s v="Packages"/>
    <s v="rema 1000 parmagade"/>
  </r>
  <r>
    <s v="Denmark"/>
    <x v="9"/>
    <x v="66"/>
    <n v="18"/>
    <n v="0.1"/>
    <n v="0.1"/>
    <n v="1.8"/>
    <s v="Packages"/>
    <s v="Netto møllevej"/>
  </r>
  <r>
    <s v="Germany"/>
    <x v="9"/>
    <x v="195"/>
    <n v="1"/>
    <n v="0.05"/>
    <n v="0.05"/>
    <n v="0.05"/>
    <s v="Boxes"/>
    <s v="Netto møllevej"/>
  </r>
  <r>
    <s v="Denmark"/>
    <x v="9"/>
    <x v="68"/>
    <n v="8"/>
    <n v="0.4"/>
    <n v="0.4"/>
    <n v="3.2"/>
    <s v="Packages"/>
    <s v="Netto Ugandavej"/>
  </r>
  <r>
    <s v="Peru"/>
    <x v="9"/>
    <x v="52"/>
    <n v="10"/>
    <n v="0.5"/>
    <n v="0.5"/>
    <n v="5"/>
    <s v="Packages"/>
    <s v="Netto Ugandavej"/>
  </r>
  <r>
    <s v="Italy"/>
    <x v="9"/>
    <x v="594"/>
    <n v="1"/>
    <n v="0.5"/>
    <n v="0.5"/>
    <n v="0.5"/>
    <s v="Peaces"/>
    <s v="Netto Ugandavej"/>
  </r>
  <r>
    <s v="Denmark"/>
    <x v="9"/>
    <x v="101"/>
    <n v="1"/>
    <n v="0.2"/>
    <n v="0.2"/>
    <n v="0.2"/>
    <s v="Packages"/>
    <s v="Netto Ugandavej"/>
  </r>
  <r>
    <s v="Colombia"/>
    <x v="9"/>
    <x v="15"/>
    <n v="1"/>
    <n v="18"/>
    <n v="18"/>
    <n v="18"/>
    <s v="Boxes"/>
    <s v="Netto Ugandavej"/>
  </r>
  <r>
    <s v="Denmark"/>
    <x v="9"/>
    <x v="9"/>
    <n v="7"/>
    <n v="0.4"/>
    <n v="0.4"/>
    <n v="2.8000000000000003"/>
    <s v="Peaces"/>
    <s v="Netto Ugandavej"/>
  </r>
  <r>
    <s v="Denmark"/>
    <x v="9"/>
    <x v="11"/>
    <n v="1"/>
    <n v="0.3"/>
    <n v="0.3"/>
    <n v="0.3"/>
    <s v="Boxes"/>
    <s v="Netto Ugandavej"/>
  </r>
  <r>
    <s v="Denmark"/>
    <x v="9"/>
    <x v="589"/>
    <n v="2"/>
    <n v="0.3"/>
    <n v="0.3"/>
    <n v="0.6"/>
    <s v="Peaces"/>
    <s v="Netto Ugandavej"/>
  </r>
  <r>
    <s v="Denmark"/>
    <x v="10"/>
    <x v="74"/>
    <n v="1"/>
    <n v="0.25"/>
    <n v="0.25"/>
    <n v="0.25"/>
    <s v="Packages"/>
    <s v="Finsensvej Rema 1000"/>
  </r>
  <r>
    <s v="Denmark"/>
    <x v="10"/>
    <x v="20"/>
    <n v="1"/>
    <n v="0.35"/>
    <n v="0.35"/>
    <n v="0.35"/>
    <s v="Boxes"/>
    <s v="Finsensvej"/>
  </r>
  <r>
    <s v="Poland"/>
    <x v="10"/>
    <x v="130"/>
    <n v="1"/>
    <n v="0.12"/>
    <n v="0.12"/>
    <n v="0.12"/>
    <s v="Boxes"/>
    <s v="Finsensvej"/>
  </r>
  <r>
    <s v="Holand"/>
    <x v="10"/>
    <x v="7"/>
    <n v="4"/>
    <n v="1"/>
    <n v="1"/>
    <n v="4"/>
    <s v="Boxes"/>
    <s v="Finsensvej"/>
  </r>
  <r>
    <s v="Chile"/>
    <x v="10"/>
    <x v="0"/>
    <n v="3"/>
    <n v="2.5"/>
    <n v="2.5"/>
    <n v="7.5"/>
    <s v="Boxes"/>
    <s v="Finsensvej Rema 1000"/>
  </r>
  <r>
    <s v="Spain"/>
    <x v="10"/>
    <x v="55"/>
    <n v="1"/>
    <n v="0.25"/>
    <n v="0.25"/>
    <n v="0.25"/>
    <s v="Packages"/>
    <s v="Finsensvej Rema 1000"/>
  </r>
  <r>
    <s v="Denamrk"/>
    <x v="10"/>
    <x v="9"/>
    <n v="2"/>
    <n v="0.3"/>
    <n v="0.3"/>
    <n v="0.6"/>
    <s v="Peaces"/>
    <s v="Finsensvej"/>
  </r>
  <r>
    <s v="Denmark"/>
    <x v="10"/>
    <x v="50"/>
    <n v="1"/>
    <n v="0.7"/>
    <n v="0.7"/>
    <n v="0.7"/>
    <s v="Boxes"/>
    <s v="Finsensvej Rema 1000"/>
  </r>
  <r>
    <s v="Denmark"/>
    <x v="10"/>
    <x v="64"/>
    <n v="1"/>
    <n v="0.4"/>
    <n v="0.4"/>
    <n v="0.4"/>
    <s v="Boxes"/>
    <s v="Finsensvej"/>
  </r>
  <r>
    <s v="Ecuador"/>
    <x v="10"/>
    <x v="80"/>
    <n v="16"/>
    <n v="0.5"/>
    <n v="0.5"/>
    <n v="8"/>
    <s v="Packages"/>
    <s v="Netto, Kastrupvej"/>
  </r>
  <r>
    <s v="Italy"/>
    <x v="10"/>
    <x v="32"/>
    <n v="4"/>
    <n v="0.3"/>
    <n v="0.3"/>
    <n v="1.2"/>
    <s v="Packages"/>
    <s v="Rema 1000 Ã˜resundsvej 23"/>
  </r>
  <r>
    <s v="Denmark"/>
    <x v="10"/>
    <x v="63"/>
    <n v="16"/>
    <n v="0.5"/>
    <n v="0.5"/>
    <n v="8"/>
    <s v="Packages"/>
    <s v="Netto, Kystvej"/>
  </r>
  <r>
    <s v="Uk"/>
    <x v="10"/>
    <x v="20"/>
    <n v="28"/>
    <n v="0.4"/>
    <n v="0.4"/>
    <n v="11.200000000000001"/>
    <s v="Boxes"/>
    <s v="Netto kastruplundgade 20b"/>
  </r>
  <r>
    <s v="Italy"/>
    <x v="10"/>
    <x v="62"/>
    <n v="1"/>
    <n v="0.5"/>
    <n v="0.5"/>
    <n v="0.5"/>
    <s v="Boxes"/>
    <s v="Netto kastruplundgade 20b"/>
  </r>
  <r>
    <s v="Denmark"/>
    <x v="10"/>
    <x v="121"/>
    <n v="3"/>
    <n v="0.9"/>
    <n v="0.9"/>
    <n v="2.7"/>
    <s v="Packages"/>
    <s v="Rema 1000 Ã˜resundsvej 23"/>
  </r>
  <r>
    <s v="Denmark"/>
    <x v="10"/>
    <x v="68"/>
    <n v="20"/>
    <n v="0.5"/>
    <n v="0.5"/>
    <n v="10"/>
    <s v="Boxes"/>
    <s v="Rema 1000 Parmagade 2a"/>
  </r>
  <r>
    <s v="Denmark"/>
    <x v="10"/>
    <x v="17"/>
    <n v="2"/>
    <n v="0.4"/>
    <n v="0.4"/>
    <n v="0.8"/>
    <s v="Peaces"/>
    <s v="Rema 1000 Parmagade 2a"/>
  </r>
  <r>
    <s v="Greece"/>
    <x v="10"/>
    <x v="62"/>
    <n v="2"/>
    <n v="1"/>
    <n v="1"/>
    <n v="2"/>
    <s v="Boxes"/>
    <s v="Rema 1000 Ã˜resundsvej 23"/>
  </r>
  <r>
    <s v="Italy"/>
    <x v="10"/>
    <x v="62"/>
    <n v="1"/>
    <n v="0.5"/>
    <n v="0.5"/>
    <n v="0.5"/>
    <s v="Boxes"/>
    <s v="Rema 1000 Ã˜resundsvej 23"/>
  </r>
  <r>
    <s v="Spain"/>
    <x v="10"/>
    <x v="76"/>
    <n v="8"/>
    <n v="0.5"/>
    <n v="0.5"/>
    <n v="4"/>
    <s v="Boxes"/>
    <s v="Netto kastrupvej 135"/>
  </r>
  <r>
    <s v="Denmark"/>
    <x v="10"/>
    <x v="585"/>
    <n v="2"/>
    <n v="0.2"/>
    <n v="0.2"/>
    <n v="0.4"/>
    <s v="Peaces"/>
    <s v="Rema 1000 Parmagade 2a"/>
  </r>
  <r>
    <s v="Spain"/>
    <x v="10"/>
    <x v="48"/>
    <n v="3"/>
    <n v="0.6"/>
    <n v="0.6"/>
    <n v="1.7999999999999998"/>
    <s v="Peaces"/>
    <s v="Rema 1000 Ã˜resundsvej 23"/>
  </r>
  <r>
    <s v="Dk"/>
    <x v="10"/>
    <x v="64"/>
    <n v="2"/>
    <n v="0.5"/>
    <n v="0.5"/>
    <n v="1"/>
    <s v="Boxes"/>
    <s v="Netto kastrupvej 135"/>
  </r>
  <r>
    <s v="Dk"/>
    <x v="10"/>
    <x v="64"/>
    <n v="1"/>
    <n v="0.5"/>
    <n v="0.5"/>
    <n v="0.5"/>
    <s v="Boxes"/>
    <s v="Netto kastrupvej 135"/>
  </r>
  <r>
    <s v="Denmark"/>
    <x v="10"/>
    <x v="231"/>
    <n v="1"/>
    <n v="0.3"/>
    <n v="0.3"/>
    <n v="0.3"/>
    <s v="Packages"/>
    <s v="Rema, Amager Strandvaj 108"/>
  </r>
  <r>
    <s v="Denmark"/>
    <x v="10"/>
    <x v="66"/>
    <n v="1"/>
    <n v="0.4"/>
    <n v="0.4"/>
    <n v="0.4"/>
    <s v="Packages"/>
    <s v="Rema 1000 Parmagade 2a"/>
  </r>
  <r>
    <s v="Denmark"/>
    <x v="10"/>
    <x v="10"/>
    <n v="1"/>
    <n v="0.2"/>
    <n v="0.2"/>
    <n v="0.2"/>
    <s v="Packages"/>
    <s v="Rema, Amager Strandvaj 108"/>
  </r>
  <r>
    <s v="Spain"/>
    <x v="10"/>
    <x v="66"/>
    <n v="1"/>
    <n v="0.2"/>
    <n v="0.2"/>
    <n v="0.2"/>
    <s v="Peaces"/>
    <s v="Netto kastrupvej 135"/>
  </r>
  <r>
    <s v="Colombia"/>
    <x v="10"/>
    <x v="52"/>
    <n v="1"/>
    <n v="0.3"/>
    <n v="0.3"/>
    <n v="0.3"/>
    <s v="Boxes"/>
    <s v="Rema 1000 Parmagade 2a"/>
  </r>
  <r>
    <s v="Denmark"/>
    <x v="10"/>
    <x v="21"/>
    <n v="1"/>
    <n v="0.3"/>
    <n v="0.3"/>
    <n v="0.3"/>
    <s v="Peaces"/>
    <s v="Rema 1000 Ã˜resundsvej 23"/>
  </r>
  <r>
    <s v="Dk"/>
    <x v="10"/>
    <x v="50"/>
    <n v="1"/>
    <n v="1.5"/>
    <n v="1.5"/>
    <n v="1.5"/>
    <s v="Packages"/>
    <s v="Netto kastrupvej 135"/>
  </r>
  <r>
    <s v="Italy"/>
    <x v="10"/>
    <x v="137"/>
    <n v="1"/>
    <n v="1"/>
    <n v="1"/>
    <n v="1"/>
    <s v="Boxes"/>
    <s v="Rema, Amager Strandvaj 108"/>
  </r>
  <r>
    <s v="Dk"/>
    <x v="10"/>
    <x v="203"/>
    <n v="2"/>
    <n v="0.1"/>
    <n v="0.1"/>
    <n v="0.2"/>
    <s v="Packages"/>
    <s v="Netto kastrupvej 135"/>
  </r>
  <r>
    <s v="Spain"/>
    <x v="10"/>
    <x v="595"/>
    <n v="5"/>
    <n v="0.33"/>
    <n v="0.33"/>
    <n v="1.6500000000000001"/>
    <s v="Peaces"/>
    <s v="Rema, Amager Strandvaj 108"/>
  </r>
  <r>
    <s v="Italy"/>
    <x v="10"/>
    <x v="28"/>
    <n v="17"/>
    <n v="0.75"/>
    <n v="0.75"/>
    <n v="12.75"/>
    <s v="Packages"/>
    <s v="Rema 1000 øresundsvej 23"/>
  </r>
  <r>
    <s v="Netherlands"/>
    <x v="10"/>
    <x v="54"/>
    <n v="1"/>
    <n v="0.4"/>
    <n v="0.4"/>
    <n v="0.4"/>
    <s v="Packages"/>
    <s v="Netto Kastrupvej 135"/>
  </r>
  <r>
    <s v="Dk"/>
    <x v="10"/>
    <x v="21"/>
    <n v="1"/>
    <n v="0.4"/>
    <n v="0.4"/>
    <n v="0.4"/>
    <s v="Peaces"/>
    <s v="Netto kastrupvej 135"/>
  </r>
  <r>
    <s v="Spain"/>
    <x v="10"/>
    <x v="54"/>
    <n v="1"/>
    <n v="0.15"/>
    <n v="0.15"/>
    <n v="0.15"/>
    <s v="Packages"/>
    <s v="Netto Kastrupvej 135"/>
  </r>
  <r>
    <s v="Denmark"/>
    <x v="10"/>
    <x v="50"/>
    <n v="1"/>
    <n v="1"/>
    <n v="1"/>
    <n v="1"/>
    <s v="Packages"/>
    <s v="Netto Kastrupvej 135"/>
  </r>
  <r>
    <s v="Denmark"/>
    <x v="10"/>
    <x v="9"/>
    <n v="1"/>
    <n v="0.2"/>
    <n v="0.2"/>
    <n v="0.2"/>
    <s v="Peaces"/>
    <s v="Netto Kastrupvej 135"/>
  </r>
  <r>
    <s v="Honduras"/>
    <x v="10"/>
    <x v="65"/>
    <n v="1"/>
    <n v="1"/>
    <n v="1"/>
    <n v="1"/>
    <s v="Peaces"/>
    <s v="Rema, Amager Strandvaj 108"/>
  </r>
  <r>
    <s v="Italy"/>
    <x v="10"/>
    <x v="28"/>
    <n v="16"/>
    <n v="0.75"/>
    <n v="0.75"/>
    <n v="12"/>
    <s v="Packages"/>
    <s v="Rema 1000 Parmagade 2a"/>
  </r>
  <r>
    <s v="Spain"/>
    <x v="10"/>
    <x v="55"/>
    <n v="1"/>
    <n v="0.25"/>
    <n v="0.25"/>
    <n v="0.25"/>
    <s v="Packages"/>
    <s v="Rema, Amager Strandvaj 108"/>
  </r>
  <r>
    <s v="Germany"/>
    <x v="10"/>
    <x v="123"/>
    <n v="2"/>
    <n v="0.2"/>
    <n v="0.2"/>
    <n v="0.4"/>
    <s v="Packages"/>
    <s v="Netto kastrupvej 135"/>
  </r>
  <r>
    <s v="Denmark"/>
    <x v="10"/>
    <x v="66"/>
    <n v="12"/>
    <n v="0.25"/>
    <n v="0.25"/>
    <n v="3"/>
    <s v="Packages"/>
    <s v="Rema 1000 Parmagade 2a"/>
  </r>
  <r>
    <s v="Denmark"/>
    <x v="10"/>
    <x v="20"/>
    <n v="3"/>
    <n v="0.35"/>
    <n v="0.35"/>
    <n v="1.0499999999999998"/>
    <s v="Boxes"/>
    <s v="Rema, Amager Strandvaj 108"/>
  </r>
  <r>
    <s v="Denmark"/>
    <x v="10"/>
    <x v="68"/>
    <n v="1"/>
    <n v="0.5"/>
    <n v="0.5"/>
    <n v="0.5"/>
    <s v="Boxes"/>
    <s v="Rema 1000 Parmagade 2a"/>
  </r>
  <r>
    <s v="Denmark"/>
    <x v="10"/>
    <x v="21"/>
    <n v="1"/>
    <n v="0.2"/>
    <n v="0.2"/>
    <n v="0.2"/>
    <s v="Peaces"/>
    <s v="Rema, Amager Strandvaj 108"/>
  </r>
  <r>
    <s v="Peru"/>
    <x v="10"/>
    <x v="179"/>
    <n v="1"/>
    <n v="0.15"/>
    <n v="0.15"/>
    <n v="0.15"/>
    <s v="Packages"/>
    <s v="Rema, Amager Strandvaj 108"/>
  </r>
  <r>
    <s v="Peru"/>
    <x v="10"/>
    <x v="52"/>
    <n v="1"/>
    <n v="1"/>
    <n v="1"/>
    <n v="1"/>
    <s v="Boxes"/>
    <s v="Netto Kastrupvej 135"/>
  </r>
  <r>
    <s v="Italy"/>
    <x v="10"/>
    <x v="28"/>
    <n v="2"/>
    <n v="0.75"/>
    <n v="0.75"/>
    <n v="1.5"/>
    <s v="Packages"/>
    <s v="Rema 1000 Ã˜resundsvej 23"/>
  </r>
  <r>
    <s v="Spain"/>
    <x v="10"/>
    <x v="62"/>
    <n v="2"/>
    <n v="0.5"/>
    <n v="0.5"/>
    <n v="1"/>
    <s v="Boxes"/>
    <s v="Rema, Amager Strandvaj 108"/>
  </r>
  <r>
    <s v="Denmark"/>
    <x v="10"/>
    <x v="548"/>
    <n v="2"/>
    <n v="0.4"/>
    <n v="0.4"/>
    <n v="0.8"/>
    <s v="Peaces"/>
    <s v="Rema 1000 Ã˜resundsvej 23"/>
  </r>
  <r>
    <s v="Colombia"/>
    <x v="10"/>
    <x v="546"/>
    <n v="4"/>
    <n v="0.3"/>
    <n v="0.3"/>
    <n v="1.2"/>
    <s v="Peaces"/>
    <s v="Rema 1000 Ã˜resundsvej 23"/>
  </r>
  <r>
    <s v="Italy"/>
    <x v="10"/>
    <x v="62"/>
    <n v="1"/>
    <n v="0.3"/>
    <n v="0.3"/>
    <n v="0.3"/>
    <s v="Boxes"/>
    <s v="Rema 1000 Ã˜resundsvej 23"/>
  </r>
  <r>
    <s v="Spain"/>
    <x v="10"/>
    <x v="62"/>
    <n v="2"/>
    <n v="0.4"/>
    <n v="0.4"/>
    <n v="0.8"/>
    <s v="Boxes"/>
    <s v="Netto kastruplundgade 20b"/>
  </r>
  <r>
    <s v="Denmark"/>
    <x v="10"/>
    <x v="70"/>
    <n v="1"/>
    <n v="0.1"/>
    <n v="0.1"/>
    <n v="0.1"/>
    <s v="Boxes"/>
    <s v="Rema 1000 Ã˜resundsvej 23"/>
  </r>
  <r>
    <s v="Denmark"/>
    <x v="10"/>
    <x v="50"/>
    <n v="1"/>
    <n v="1"/>
    <n v="1"/>
    <n v="1"/>
    <s v="Packages"/>
    <s v="Netto Kastrupvej 135"/>
  </r>
  <r>
    <s v="Dk"/>
    <x v="10"/>
    <x v="203"/>
    <n v="1"/>
    <n v="0.2"/>
    <n v="0.2"/>
    <n v="0.2"/>
    <s v="Boxes"/>
    <s v="Netto kastruplundgade 20b"/>
  </r>
  <r>
    <s v="Denmark"/>
    <x v="10"/>
    <x v="9"/>
    <n v="1"/>
    <n v="0.3"/>
    <n v="0.3"/>
    <n v="0.3"/>
    <s v="Peaces"/>
    <s v="Netto Kastrupvej 135"/>
  </r>
  <r>
    <s v="Italy"/>
    <x v="10"/>
    <x v="28"/>
    <n v="14"/>
    <n v="0.75"/>
    <n v="0.75"/>
    <n v="10.5"/>
    <s v="Packages"/>
    <s v="Rema 1000 Ã˜resundsvej 23"/>
  </r>
  <r>
    <s v="Denmark"/>
    <x v="10"/>
    <x v="9"/>
    <n v="1"/>
    <n v="0.3"/>
    <n v="0.3"/>
    <n v="0.3"/>
    <s v="Peaces"/>
    <s v="Kastrupvej 109"/>
  </r>
  <r>
    <s v="Italy"/>
    <x v="10"/>
    <x v="181"/>
    <n v="1"/>
    <n v="1"/>
    <n v="1"/>
    <n v="1"/>
    <s v="Peaces"/>
    <s v="Netto kastruplundgade 20b"/>
  </r>
  <r>
    <s v="Peru"/>
    <x v="10"/>
    <x v="179"/>
    <n v="1"/>
    <n v="0.15"/>
    <n v="0.15"/>
    <n v="0.15"/>
    <s v="Packages"/>
    <s v="Kastrupvej 109"/>
  </r>
  <r>
    <s v="Denmark"/>
    <x v="10"/>
    <x v="59"/>
    <n v="2"/>
    <n v="0.4"/>
    <n v="0.4"/>
    <n v="0.8"/>
    <s v="Packages"/>
    <s v="Rema 1000 Amager Stransvej 108"/>
  </r>
  <r>
    <s v="Denmark"/>
    <x v="10"/>
    <x v="96"/>
    <n v="2"/>
    <n v="1.2"/>
    <n v="1.2"/>
    <n v="2.4"/>
    <s v="Peaces"/>
    <s v="Kastrupvej 109"/>
  </r>
  <r>
    <s v="Spain"/>
    <x v="10"/>
    <x v="136"/>
    <n v="1"/>
    <n v="0.3"/>
    <n v="0.3"/>
    <n v="0.3"/>
    <s v="Packages"/>
    <s v="Rema 1000 Amager Stransvej 108"/>
  </r>
  <r>
    <s v="Italy"/>
    <x v="10"/>
    <x v="36"/>
    <n v="2"/>
    <n v="1"/>
    <n v="1"/>
    <n v="2"/>
    <s v="Boxes"/>
    <s v="Netto kastruplundgade 20b"/>
  </r>
  <r>
    <s v="Denmark"/>
    <x v="10"/>
    <x v="50"/>
    <n v="5"/>
    <n v="0.75"/>
    <n v="0.75"/>
    <n v="3.75"/>
    <s v="Boxes"/>
    <s v="Netto kastrupvej 135"/>
  </r>
  <r>
    <s v="Italy"/>
    <x v="10"/>
    <x v="7"/>
    <n v="2"/>
    <n v="1"/>
    <n v="1"/>
    <n v="2"/>
    <s v="Boxes"/>
    <s v="Netto kastruplundgade 20b"/>
  </r>
  <r>
    <s v="Spain"/>
    <x v="10"/>
    <x v="48"/>
    <n v="2"/>
    <n v="0.3"/>
    <n v="0.3"/>
    <n v="0.6"/>
    <s v="Peaces"/>
    <s v="Kastrupvej 109"/>
  </r>
  <r>
    <s v="Denmark"/>
    <x v="10"/>
    <x v="21"/>
    <n v="2"/>
    <n v="0.5"/>
    <n v="0.5"/>
    <n v="1"/>
    <s v="Peaces"/>
    <s v="Rema 1000 Amager Stransvej 108"/>
  </r>
  <r>
    <s v="Spain"/>
    <x v="10"/>
    <x v="62"/>
    <n v="1"/>
    <n v="0.53"/>
    <n v="0.53"/>
    <n v="0.53"/>
    <s v="Packages"/>
    <s v="Netto kastrupvej 135"/>
  </r>
  <r>
    <s v="Denmark"/>
    <x v="10"/>
    <x v="68"/>
    <n v="6"/>
    <n v="0.5"/>
    <n v="0.5"/>
    <n v="3"/>
    <s v="Packages"/>
    <s v="Rema 1000 Amager Stransvej 108"/>
  </r>
  <r>
    <s v="Denmark"/>
    <x v="10"/>
    <x v="77"/>
    <n v="6"/>
    <n v="1.3"/>
    <n v="1.3"/>
    <n v="7.8000000000000007"/>
    <s v="Peaces"/>
    <s v="Rema 1000 Kastrupvej 109"/>
  </r>
  <r>
    <s v="Holand"/>
    <x v="10"/>
    <x v="54"/>
    <n v="1"/>
    <n v="0.5"/>
    <n v="0.5"/>
    <n v="0.5"/>
    <s v="Packages"/>
    <s v="Netto kastrupvej 135"/>
  </r>
  <r>
    <s v="Chile"/>
    <x v="10"/>
    <x v="0"/>
    <n v="1"/>
    <n v="1.5"/>
    <n v="1.5"/>
    <n v="1.5"/>
    <s v="Boxes"/>
    <s v="Netto kastruplundgade 20b"/>
  </r>
  <r>
    <s v="Greece"/>
    <x v="10"/>
    <x v="62"/>
    <n v="1"/>
    <n v="0.5"/>
    <n v="0.5"/>
    <n v="0.5"/>
    <s v="Boxes"/>
    <s v="Rema 1000 Kastrupvej 109"/>
  </r>
  <r>
    <s v="Denmark"/>
    <x v="10"/>
    <x v="21"/>
    <n v="2"/>
    <n v="0.3"/>
    <n v="0.3"/>
    <n v="0.6"/>
    <s v="Peaces"/>
    <s v="Rema 1000 Amager Stransvej 108"/>
  </r>
  <r>
    <s v="Denmark"/>
    <x v="10"/>
    <x v="70"/>
    <n v="1"/>
    <n v="0.25"/>
    <n v="0.25"/>
    <n v="0.25"/>
    <s v="Boxes"/>
    <s v="Rema 1000 Amager Stransvej 108"/>
  </r>
  <r>
    <s v="Italy"/>
    <x v="10"/>
    <x v="32"/>
    <n v="5"/>
    <n v="0.25"/>
    <n v="0.25"/>
    <n v="1.25"/>
    <s v="Packages"/>
    <s v="Rema 1000 Kastrupvej 109"/>
  </r>
  <r>
    <s v="Denmark"/>
    <x v="10"/>
    <x v="585"/>
    <n v="1"/>
    <n v="0.2"/>
    <n v="0.2"/>
    <n v="0.2"/>
    <s v="Peaces"/>
    <s v="Rema 1000 Amager Stransvej 108"/>
  </r>
  <r>
    <s v="Denmark"/>
    <x v="10"/>
    <x v="121"/>
    <n v="2"/>
    <n v="0.6"/>
    <n v="0.6"/>
    <n v="1.2"/>
    <s v="Packages"/>
    <s v="Rema 1000 Kastrupvej 109"/>
  </r>
  <r>
    <s v="Dk"/>
    <x v="10"/>
    <x v="50"/>
    <n v="2"/>
    <n v="1"/>
    <n v="1"/>
    <n v="2"/>
    <s v="Packages"/>
    <s v="Netto kastrupvej 135"/>
  </r>
  <r>
    <s v="Italy"/>
    <x v="10"/>
    <x v="181"/>
    <n v="3"/>
    <n v="1"/>
    <n v="1"/>
    <n v="3"/>
    <s v="Peaces"/>
    <s v="Netto kastrupvej 135"/>
  </r>
  <r>
    <s v="Spain"/>
    <x v="10"/>
    <x v="54"/>
    <n v="10"/>
    <n v="0.1"/>
    <n v="0.1"/>
    <n v="1"/>
    <s v="Packages"/>
    <s v="Rema 1000 Amager Stransvej 108"/>
  </r>
  <r>
    <s v="Denmark"/>
    <x v="10"/>
    <x v="589"/>
    <n v="1"/>
    <n v="0.2"/>
    <n v="0.2"/>
    <n v="0.2"/>
    <s v="Peaces"/>
    <s v="Rema 1000 Amager Stransvej 108"/>
  </r>
  <r>
    <s v="Spain"/>
    <x v="10"/>
    <x v="54"/>
    <n v="2"/>
    <n v="0.4"/>
    <n v="0.4"/>
    <n v="0.8"/>
    <s v="Packages"/>
    <s v="Rema 1000 Kastrupvej 109"/>
  </r>
  <r>
    <s v="Denmark"/>
    <x v="10"/>
    <x v="70"/>
    <n v="2"/>
    <n v="0.1"/>
    <n v="0.1"/>
    <n v="0.2"/>
    <s v="Boxes"/>
    <s v="Rema 1000 Amager Stransvej 108"/>
  </r>
  <r>
    <s v="Denmark"/>
    <x v="10"/>
    <x v="58"/>
    <n v="2"/>
    <n v="1"/>
    <n v="1"/>
    <n v="2"/>
    <s v="Boxes"/>
    <s v="Rema 1000 Kastrupvej 109"/>
  </r>
  <r>
    <s v="Denmark"/>
    <x v="10"/>
    <x v="203"/>
    <n v="2"/>
    <n v="0.2"/>
    <n v="0.2"/>
    <n v="0.4"/>
    <s v="Boxes"/>
    <s v="Rema 1000 Kastrupvej 109"/>
  </r>
  <r>
    <s v="Denmark"/>
    <x v="10"/>
    <x v="66"/>
    <n v="1"/>
    <n v="0.2"/>
    <n v="0.2"/>
    <n v="0.2"/>
    <s v="Packages"/>
    <s v="Rema 1000 Amager Stransvej 108"/>
  </r>
  <r>
    <s v="Denmark"/>
    <x v="10"/>
    <x v="66"/>
    <n v="1"/>
    <n v="0.1"/>
    <n v="0.1"/>
    <n v="0.1"/>
    <s v="Peaces"/>
    <s v="Rema 1000 Amager Stransvej 108"/>
  </r>
  <r>
    <s v="Denmark"/>
    <x v="10"/>
    <x v="68"/>
    <n v="2"/>
    <n v="0.15"/>
    <n v="0.15"/>
    <n v="0.3"/>
    <s v="Packages"/>
    <s v="Rema 1000 Amager Stransvej 108"/>
  </r>
  <r>
    <s v="Denmark"/>
    <x v="10"/>
    <x v="67"/>
    <n v="1"/>
    <n v="0.2"/>
    <n v="0.2"/>
    <n v="0.2"/>
    <s v="Packages"/>
    <s v="Rema 1000 Amager Stransvej 108"/>
  </r>
  <r>
    <s v="Denmark"/>
    <x v="10"/>
    <x v="21"/>
    <n v="2"/>
    <n v="0.6"/>
    <n v="0.6"/>
    <n v="1.2"/>
    <s v="Peaces"/>
    <s v="Netto Kastruplandsgade 20B"/>
  </r>
  <r>
    <s v="Italy"/>
    <x v="10"/>
    <x v="181"/>
    <n v="1"/>
    <n v="0.75"/>
    <n v="0.75"/>
    <n v="0.75"/>
    <s v="Peaces"/>
    <s v="Netto Kastruplandsgade 20B"/>
  </r>
  <r>
    <s v="Italy"/>
    <x v="10"/>
    <x v="7"/>
    <n v="4"/>
    <n v="2"/>
    <n v="2"/>
    <n v="8"/>
    <s v="Boxes"/>
    <s v="Netto Kastruplandsgade 20B"/>
  </r>
  <r>
    <s v="Italy"/>
    <x v="10"/>
    <x v="62"/>
    <n v="1"/>
    <n v="0.5"/>
    <n v="0.5"/>
    <n v="0.5"/>
    <s v="Boxes"/>
    <s v="Netto Kastruplandsgade 20B"/>
  </r>
  <r>
    <s v="Denmark"/>
    <x v="10"/>
    <x v="50"/>
    <n v="1"/>
    <n v="1"/>
    <n v="1"/>
    <n v="1"/>
    <s v="Packages"/>
    <s v="Rema 1000 Amager Stransvej 108"/>
  </r>
  <r>
    <s v="Denmark"/>
    <x v="10"/>
    <x v="101"/>
    <n v="1"/>
    <n v="1"/>
    <n v="1"/>
    <n v="1"/>
    <s v="Packages"/>
    <s v="Netto Kastruplandsgade 20B"/>
  </r>
  <r>
    <s v="Denmark"/>
    <x v="10"/>
    <x v="50"/>
    <n v="2"/>
    <n v="2"/>
    <n v="2"/>
    <n v="4"/>
    <s v="Packages"/>
    <s v="Netto Kastruplandsgade 20B"/>
  </r>
  <r>
    <s v="Denmark"/>
    <x v="10"/>
    <x v="58"/>
    <n v="1"/>
    <n v="0.13"/>
    <n v="0.13"/>
    <n v="0.13"/>
    <s v="Packages"/>
    <s v="Netto Kastruplandsgade 20B"/>
  </r>
  <r>
    <s v="Denmark"/>
    <x v="10"/>
    <x v="66"/>
    <n v="1"/>
    <n v="0.25"/>
    <n v="0.25"/>
    <n v="0.25"/>
    <s v="Packages"/>
    <s v="Netto Kastruplandsgade 20B"/>
  </r>
  <r>
    <s v="Denmark"/>
    <x v="10"/>
    <x v="45"/>
    <n v="4"/>
    <n v="1"/>
    <n v="1"/>
    <n v="4"/>
    <s v="Packages"/>
    <s v="Amager Landvej 30"/>
  </r>
  <r>
    <s v="Denmark"/>
    <x v="10"/>
    <x v="42"/>
    <n v="1"/>
    <n v="0.6"/>
    <n v="0.6"/>
    <n v="0.6"/>
    <s v="Packages"/>
    <s v="Amager Landvej 30"/>
  </r>
  <r>
    <s v="Denmark"/>
    <x v="10"/>
    <x v="589"/>
    <n v="2"/>
    <n v="0.2"/>
    <n v="0.2"/>
    <n v="0.4"/>
    <s v="Peaces"/>
    <s v="Rema 1000 øresundsvej 23"/>
  </r>
  <r>
    <s v="Italy"/>
    <x v="10"/>
    <x v="62"/>
    <n v="1"/>
    <n v="0.5"/>
    <n v="0.5"/>
    <n v="0.5"/>
    <s v="Boxes"/>
    <s v="Rema 1000 øresundsvej 23"/>
  </r>
  <r>
    <s v="Belgium"/>
    <x v="10"/>
    <x v="64"/>
    <n v="2"/>
    <n v="0.5"/>
    <n v="0.5"/>
    <n v="1"/>
    <s v="Packages"/>
    <s v="Rema 1000 øresundsvej 23"/>
  </r>
  <r>
    <s v="Netherlands"/>
    <x v="10"/>
    <x v="54"/>
    <n v="1"/>
    <n v="0.5"/>
    <n v="0.5"/>
    <n v="0.5"/>
    <s v="Packages"/>
    <s v="Rema 1000 øresundsvej 23"/>
  </r>
  <r>
    <s v="Italy"/>
    <x v="10"/>
    <x v="62"/>
    <n v="1"/>
    <n v="0.5"/>
    <n v="0.5"/>
    <n v="0.5"/>
    <s v="Boxes"/>
    <s v="Rema 1000 øresundsvej 23"/>
  </r>
  <r>
    <s v="Denmark"/>
    <x v="10"/>
    <x v="21"/>
    <n v="1"/>
    <n v="0.3"/>
    <n v="0.3"/>
    <n v="0.3"/>
    <s v="Peaces"/>
    <s v="Rema 1000 øresundsvej 23"/>
  </r>
  <r>
    <s v="Poland"/>
    <x v="10"/>
    <x v="70"/>
    <n v="1"/>
    <n v="0.2"/>
    <n v="0.2"/>
    <n v="0.2"/>
    <s v="Boxes"/>
    <s v="Rema 1000 øresundsvej 23"/>
  </r>
  <r>
    <s v="Denmark"/>
    <x v="10"/>
    <x v="32"/>
    <n v="1"/>
    <n v="0.2"/>
    <n v="0.2"/>
    <n v="0.2"/>
    <s v="Packages"/>
    <s v="Rema 1000 øresundsvej 23"/>
  </r>
  <r>
    <s v="Denmark"/>
    <x v="10"/>
    <x v="585"/>
    <n v="10"/>
    <n v="0.3"/>
    <n v="0.3"/>
    <n v="3"/>
    <s v="Peaces"/>
    <s v="Rema 1000 øresundsvej 23"/>
  </r>
  <r>
    <s v="Italy"/>
    <x v="10"/>
    <x v="28"/>
    <n v="5"/>
    <n v="0.75"/>
    <n v="0.75"/>
    <n v="3.75"/>
    <s v="Packages"/>
    <s v="Rema 1000 øresundsvej 23"/>
  </r>
  <r>
    <s v="Spain"/>
    <x v="10"/>
    <x v="205"/>
    <n v="1"/>
    <n v="0.3"/>
    <n v="0.3"/>
    <n v="0.3"/>
    <s v="Packages"/>
    <s v="Rema 1000 øresundsvej 23"/>
  </r>
  <r>
    <s v="Spain"/>
    <x v="10"/>
    <x v="596"/>
    <n v="1"/>
    <n v="0.4"/>
    <n v="0.4"/>
    <n v="0.4"/>
    <s v="Peaces"/>
    <s v="Rema 1000 øresundsvej 23"/>
  </r>
  <r>
    <s v="Poland"/>
    <x v="10"/>
    <x v="70"/>
    <n v="1"/>
    <n v="0.3"/>
    <n v="0.3"/>
    <n v="0.3"/>
    <s v="Boxes"/>
    <s v="Rema 1000 øresundsvej 23"/>
  </r>
  <r>
    <s v="Denmark"/>
    <x v="10"/>
    <x v="32"/>
    <n v="25"/>
    <n v="0.15"/>
    <n v="0.15"/>
    <n v="3.75"/>
    <s v="Packages"/>
    <s v="Netto Amagerbrogade 239"/>
  </r>
  <r>
    <s v="Denmark"/>
    <x v="10"/>
    <x v="50"/>
    <n v="6"/>
    <n v="0.7"/>
    <n v="0.7"/>
    <n v="4.1999999999999993"/>
    <s v="Packages"/>
    <s v="Netto Amagerbrogade 239"/>
  </r>
  <r>
    <s v="Denmark"/>
    <x v="10"/>
    <x v="42"/>
    <n v="1"/>
    <n v="0.39"/>
    <n v="0.39"/>
    <n v="0.39"/>
    <s v="Packages"/>
    <s v="Netto Amagerbrogade 239"/>
  </r>
  <r>
    <s v="United Kingdom"/>
    <x v="10"/>
    <x v="20"/>
    <n v="10"/>
    <n v="0.4"/>
    <n v="0.4"/>
    <n v="4"/>
    <s v="Boxes"/>
    <s v="Netto Nøltewej"/>
  </r>
  <r>
    <s v="Belgium"/>
    <x v="10"/>
    <x v="155"/>
    <n v="10"/>
    <n v="0.25"/>
    <n v="0.25"/>
    <n v="2.5"/>
    <s v="Boxes"/>
    <s v="Netto Nøltewej"/>
  </r>
  <r>
    <s v="Denmark"/>
    <x v="10"/>
    <x v="70"/>
    <n v="4"/>
    <n v="0.2"/>
    <n v="0.2"/>
    <n v="0.8"/>
    <s v="Boxes"/>
    <s v="Netto Dc køge"/>
  </r>
  <r>
    <s v="Denmark"/>
    <x v="10"/>
    <x v="203"/>
    <n v="3"/>
    <n v="0.5"/>
    <n v="0.5"/>
    <n v="1.5"/>
    <s v="Boxes"/>
    <s v="Netto Dc køge"/>
  </r>
  <r>
    <s v="Denmark"/>
    <x v="10"/>
    <x v="101"/>
    <n v="1"/>
    <n v="0.5"/>
    <n v="0.5"/>
    <n v="0.5"/>
    <s v="Packages"/>
    <s v="Rema 1000 orestads boulevard 58"/>
  </r>
  <r>
    <s v="United Kingdom"/>
    <x v="10"/>
    <x v="597"/>
    <n v="8"/>
    <n v="3.2"/>
    <n v="3.2"/>
    <n v="25.6"/>
    <s v="Boxes"/>
    <s v="Netto Ugandavej 111"/>
  </r>
  <r>
    <s v="Poland"/>
    <x v="10"/>
    <x v="70"/>
    <n v="1"/>
    <n v="0.2"/>
    <n v="0.2"/>
    <n v="0.2"/>
    <s v="Boxes"/>
    <s v="Rema 1000 orestads boulevard 58"/>
  </r>
  <r>
    <s v="Denmark"/>
    <x v="10"/>
    <x v="11"/>
    <n v="2"/>
    <n v="0.7"/>
    <n v="0.7"/>
    <n v="1.4"/>
    <s v="Boxes"/>
    <s v="Netto Ugandavej 111"/>
  </r>
  <r>
    <s v="Italy"/>
    <x v="10"/>
    <x v="598"/>
    <n v="2"/>
    <n v="0.1"/>
    <n v="0.1"/>
    <n v="0.2"/>
    <s v="Packages"/>
    <s v="Rema 1000 orestads boulevard 58"/>
  </r>
  <r>
    <s v="Italy"/>
    <x v="10"/>
    <x v="32"/>
    <n v="2"/>
    <n v="0.1"/>
    <n v="0.1"/>
    <n v="0.2"/>
    <s v="Packages"/>
    <s v="Rema 1000 orestads boulevard 58"/>
  </r>
  <r>
    <s v="Denmark"/>
    <x v="10"/>
    <x v="67"/>
    <n v="1"/>
    <n v="0.7"/>
    <n v="0.7"/>
    <n v="0.7"/>
    <s v="Packages"/>
    <s v="Rema 1000 orestads boulevard 58"/>
  </r>
  <r>
    <s v="Denmark"/>
    <x v="10"/>
    <x v="68"/>
    <n v="1"/>
    <n v="10"/>
    <n v="10"/>
    <n v="10"/>
    <s v="Boxes"/>
    <s v="Netto Ugandajev 111"/>
  </r>
  <r>
    <s v="Denmark"/>
    <x v="10"/>
    <x v="67"/>
    <n v="12"/>
    <n v="0.2"/>
    <n v="0.2"/>
    <n v="2.4000000000000004"/>
    <s v="Packages"/>
    <s v="Netto Ugandajev 111"/>
  </r>
  <r>
    <s v="Denmark"/>
    <x v="10"/>
    <x v="231"/>
    <n v="3"/>
    <n v="0.2"/>
    <n v="0.2"/>
    <n v="0.60000000000000009"/>
    <s v="Packages"/>
    <s v="Rema 1000 orestads boulevard 58"/>
  </r>
  <r>
    <s v="Denmark"/>
    <x v="10"/>
    <x v="599"/>
    <n v="1"/>
    <n v="0.5"/>
    <n v="0.5"/>
    <n v="0.5"/>
    <s v="Peaces"/>
    <s v="Netto Møllevej"/>
  </r>
  <r>
    <s v="Unknown"/>
    <x v="10"/>
    <x v="210"/>
    <n v="4"/>
    <n v="0.5"/>
    <n v="0.5"/>
    <n v="2"/>
    <s v="Packages"/>
    <s v="Netto Ugandajev 111"/>
  </r>
  <r>
    <s v="Denmark"/>
    <x v="10"/>
    <x v="67"/>
    <n v="7"/>
    <n v="1"/>
    <n v="1"/>
    <n v="7"/>
    <s v="Packages"/>
    <s v="Rema 1000 orestads boulevard 58"/>
  </r>
  <r>
    <s v="Denmark"/>
    <x v="10"/>
    <x v="59"/>
    <n v="22"/>
    <n v="0.3"/>
    <n v="0.3"/>
    <n v="6.6"/>
    <s v="Peaces"/>
    <s v="Netto Møllevej"/>
  </r>
  <r>
    <s v="Denmark"/>
    <x v="10"/>
    <x v="9"/>
    <n v="4"/>
    <n v="0.3"/>
    <n v="0.3"/>
    <n v="1.2"/>
    <s v="Peaces"/>
    <s v="Rema 1000 orestads boulevard 58"/>
  </r>
  <r>
    <s v="Unknown"/>
    <x v="10"/>
    <x v="600"/>
    <n v="3"/>
    <n v="0.5"/>
    <n v="0.5"/>
    <n v="1.5"/>
    <s v="Packages"/>
    <s v="Netto Ugandajev 111"/>
  </r>
  <r>
    <s v="Denmark"/>
    <x v="10"/>
    <x v="67"/>
    <n v="13"/>
    <n v="1"/>
    <n v="1"/>
    <n v="13"/>
    <s v="Packages"/>
    <s v="Netto Møllevej"/>
  </r>
  <r>
    <s v="United Kingdom"/>
    <x v="10"/>
    <x v="20"/>
    <n v="2"/>
    <n v="0.4"/>
    <n v="0.4"/>
    <n v="0.8"/>
    <s v="Boxes"/>
    <s v="Rema 1000 orestads boulevard 58"/>
  </r>
  <r>
    <s v="Belgium"/>
    <x v="10"/>
    <x v="294"/>
    <n v="20"/>
    <n v="0.25"/>
    <n v="0.25"/>
    <n v="5"/>
    <s v="Boxes"/>
    <s v="Netto Møllevej"/>
  </r>
  <r>
    <s v="Denmark"/>
    <x v="10"/>
    <x v="50"/>
    <n v="1"/>
    <n v="0.75"/>
    <n v="0.75"/>
    <n v="0.75"/>
    <s v="Boxes"/>
    <s v="Rema 1000 orestads boulevard 58"/>
  </r>
  <r>
    <s v="Denmark"/>
    <x v="10"/>
    <x v="67"/>
    <n v="6"/>
    <n v="1"/>
    <n v="1"/>
    <n v="6"/>
    <s v="Packages"/>
    <s v="Netto Møllevej"/>
  </r>
  <r>
    <s v="Belgium"/>
    <x v="10"/>
    <x v="294"/>
    <n v="5"/>
    <n v="0.25"/>
    <n v="0.25"/>
    <n v="1.25"/>
    <s v="Boxes"/>
    <s v="Netto Møllevej"/>
  </r>
  <r>
    <s v="Spain"/>
    <x v="10"/>
    <x v="76"/>
    <n v="7"/>
    <n v="0.5"/>
    <n v="0.5"/>
    <n v="3.5"/>
    <s v="Boxes"/>
    <s v="Netto Møllevej"/>
  </r>
  <r>
    <s v="Belgium"/>
    <x v="10"/>
    <x v="294"/>
    <n v="2"/>
    <n v="0.25"/>
    <n v="0.25"/>
    <n v="0.5"/>
    <s v="Boxes"/>
    <s v="Netto Møllevej"/>
  </r>
  <r>
    <s v="Denmark"/>
    <x v="10"/>
    <x v="21"/>
    <n v="1"/>
    <n v="0.4"/>
    <n v="0.4"/>
    <n v="0.4"/>
    <s v="Peaces"/>
    <s v="Netto Møllevej"/>
  </r>
  <r>
    <s v="Denmark"/>
    <x v="10"/>
    <x v="66"/>
    <n v="17"/>
    <n v="0.3"/>
    <n v="0.3"/>
    <n v="5.0999999999999996"/>
    <s v="Peaces"/>
    <s v="Netto Møllevej"/>
  </r>
  <r>
    <s v="Denmark"/>
    <x v="10"/>
    <x v="68"/>
    <n v="1"/>
    <n v="0.5"/>
    <n v="0.5"/>
    <n v="0.5"/>
    <s v="Packages"/>
    <s v="Netto Møllevej"/>
  </r>
  <r>
    <s v="Denmark"/>
    <x v="10"/>
    <x v="203"/>
    <n v="1"/>
    <n v="0.3"/>
    <n v="0.3"/>
    <n v="0.3"/>
    <s v="Peaces"/>
    <s v="Netto Møllevej"/>
  </r>
  <r>
    <s v="Denmark"/>
    <x v="10"/>
    <x v="203"/>
    <n v="1"/>
    <n v="0.3"/>
    <n v="0.3"/>
    <n v="0.3"/>
    <s v="Peaces"/>
    <s v="Netto Møllevej"/>
  </r>
  <r>
    <s v="China"/>
    <x v="10"/>
    <x v="179"/>
    <n v="2"/>
    <n v="0.2"/>
    <n v="0.2"/>
    <n v="0.4"/>
    <s v="Jars"/>
    <s v="Netto Møllevej"/>
  </r>
  <r>
    <s v="Denmark"/>
    <x v="10"/>
    <x v="59"/>
    <n v="12"/>
    <n v="0.3"/>
    <n v="0.3"/>
    <n v="3.5999999999999996"/>
    <s v="Packages"/>
    <s v="Rema 1000 orestads boulevard 58"/>
  </r>
  <r>
    <s v="Italy"/>
    <x v="10"/>
    <x v="62"/>
    <n v="1"/>
    <n v="0.5"/>
    <n v="0.5"/>
    <n v="0.5"/>
    <s v="Boxes"/>
    <s v="Netto Møllevej"/>
  </r>
  <r>
    <s v="Denmark"/>
    <x v="10"/>
    <x v="67"/>
    <n v="4"/>
    <n v="1"/>
    <n v="1"/>
    <n v="4"/>
    <s v="Packages"/>
    <s v="Rema 1000 orestads boulevard 58"/>
  </r>
  <r>
    <s v="Peru"/>
    <x v="10"/>
    <x v="52"/>
    <n v="1"/>
    <n v="0.4"/>
    <n v="0.4"/>
    <n v="0.4"/>
    <s v="Packages"/>
    <s v="Rema 1000 orestads boulevard 58"/>
  </r>
  <r>
    <s v="Denmark"/>
    <x v="10"/>
    <x v="9"/>
    <n v="2"/>
    <n v="0.4"/>
    <n v="0.4"/>
    <n v="0.8"/>
    <s v="Peaces"/>
    <s v="Rema 1000 orestads boulevard 58"/>
  </r>
  <r>
    <s v="Dominican Republic"/>
    <x v="10"/>
    <x v="15"/>
    <n v="8"/>
    <n v="0.2"/>
    <n v="0.2"/>
    <n v="1.6"/>
    <s v="Peaces"/>
    <s v="Netto Møllevej"/>
  </r>
  <r>
    <s v="Denmark"/>
    <x v="10"/>
    <x v="10"/>
    <n v="1"/>
    <n v="0.4"/>
    <n v="0.4"/>
    <n v="0.4"/>
    <s v="Peaces"/>
    <s v="Rema 1000 orestads boulevard 58"/>
  </r>
  <r>
    <s v="United Kingdom"/>
    <x v="10"/>
    <x v="20"/>
    <n v="2"/>
    <n v="0.4"/>
    <n v="0.4"/>
    <n v="0.8"/>
    <s v="Boxes"/>
    <s v="Rema 1000 orestads boulevard 58"/>
  </r>
  <r>
    <s v="Denmark"/>
    <x v="10"/>
    <x v="60"/>
    <n v="1"/>
    <n v="0.25"/>
    <n v="0.25"/>
    <n v="0.25"/>
    <s v="Packages"/>
    <s v="Netto Møllevej"/>
  </r>
  <r>
    <s v="Denmark"/>
    <x v="10"/>
    <x v="64"/>
    <n v="1"/>
    <n v="0.5"/>
    <n v="0.5"/>
    <n v="0.5"/>
    <s v="Boxes"/>
    <s v="Netto Møllevej"/>
  </r>
  <r>
    <s v="Denmark"/>
    <x v="10"/>
    <x v="67"/>
    <n v="11"/>
    <n v="1"/>
    <n v="1"/>
    <n v="11"/>
    <s v="Packages"/>
    <s v="Netto Møllevej"/>
  </r>
  <r>
    <s v="Spain"/>
    <x v="11"/>
    <x v="62"/>
    <n v="3"/>
    <n v="0.4"/>
    <n v="0.4"/>
    <n v="1.2000000000000002"/>
    <s v="Boxes"/>
    <s v="Netto Amager Landevej"/>
  </r>
  <r>
    <s v="Spain"/>
    <x v="11"/>
    <x v="62"/>
    <n v="3"/>
    <n v="0.4"/>
    <n v="0.4"/>
    <n v="1.2000000000000002"/>
    <s v="Boxes"/>
    <s v="Netto Amager Landevej"/>
  </r>
  <r>
    <s v="South Africa"/>
    <x v="11"/>
    <x v="0"/>
    <n v="2"/>
    <n v="1"/>
    <n v="1"/>
    <n v="2"/>
    <s v="Boxes"/>
    <s v="Rema 1000 Ã˜resundsvej"/>
  </r>
  <r>
    <s v="Italy"/>
    <x v="11"/>
    <x v="62"/>
    <n v="4"/>
    <n v="0.5"/>
    <n v="0.5"/>
    <n v="2"/>
    <s v="Boxes"/>
    <s v="Netto Amager Landevej"/>
  </r>
  <r>
    <s v="Spain"/>
    <x v="11"/>
    <x v="62"/>
    <n v="2"/>
    <n v="0.5"/>
    <n v="0.5"/>
    <n v="1"/>
    <s v="Boxes"/>
    <s v="Netto Amager Landevej"/>
  </r>
  <r>
    <s v="Holland"/>
    <x v="11"/>
    <x v="54"/>
    <n v="1"/>
    <n v="0.5"/>
    <n v="0.5"/>
    <n v="0.5"/>
    <s v="Packages"/>
    <s v="Rema1000"/>
  </r>
  <r>
    <s v="Ecuador"/>
    <x v="11"/>
    <x v="65"/>
    <n v="5"/>
    <n v="0.8"/>
    <n v="0.8"/>
    <n v="4"/>
    <s v="Peaces"/>
    <s v="Netto amager landvej"/>
  </r>
  <r>
    <s v="Denmark"/>
    <x v="11"/>
    <x v="64"/>
    <n v="3"/>
    <n v="0.5"/>
    <n v="0.5"/>
    <n v="1.5"/>
    <s v="Boxes"/>
    <s v="Netto Amager Landevej"/>
  </r>
  <r>
    <s v="Denmark"/>
    <x v="11"/>
    <x v="50"/>
    <n v="3"/>
    <n v="0.65"/>
    <n v="0.65"/>
    <n v="1.9500000000000002"/>
    <s v="Boxes"/>
    <s v="Rema 1000, Amager Strandvej"/>
  </r>
  <r>
    <s v="Greece"/>
    <x v="11"/>
    <x v="136"/>
    <n v="3"/>
    <n v="1"/>
    <n v="1"/>
    <n v="3"/>
    <s v="Boxes"/>
    <s v="Rema 1000 Ã˜resundsvej"/>
  </r>
  <r>
    <s v="Denmark"/>
    <x v="11"/>
    <x v="50"/>
    <n v="1"/>
    <n v="1"/>
    <n v="1"/>
    <n v="1"/>
    <s v="Packages"/>
    <s v="Netto amager landvej"/>
  </r>
  <r>
    <s v="Danmark"/>
    <x v="11"/>
    <x v="60"/>
    <n v="2"/>
    <n v="0.3"/>
    <n v="0.3"/>
    <n v="0.6"/>
    <s v="Peaces"/>
    <s v="Netto kashuplundgade"/>
  </r>
  <r>
    <s v="Denmark"/>
    <x v="11"/>
    <x v="60"/>
    <n v="3"/>
    <n v="0.3"/>
    <n v="0.3"/>
    <n v="0.89999999999999991"/>
    <s v="Boxes"/>
    <s v="Rema1000"/>
  </r>
  <r>
    <s v="Spain"/>
    <x v="11"/>
    <x v="76"/>
    <n v="2"/>
    <n v="0.5"/>
    <n v="0.5"/>
    <n v="1"/>
    <s v="Boxes"/>
    <s v="Netto amager landvej"/>
  </r>
  <r>
    <s v="Denmark"/>
    <x v="11"/>
    <x v="64"/>
    <n v="2"/>
    <n v="0.5"/>
    <n v="0.5"/>
    <n v="1"/>
    <s v="Boxes"/>
    <s v="Netto Amager Landevej"/>
  </r>
  <r>
    <s v="Spain"/>
    <x v="11"/>
    <x v="54"/>
    <n v="1"/>
    <n v="0.1"/>
    <n v="0.1"/>
    <n v="0.1"/>
    <s v="Peaces"/>
    <s v="Rema1000"/>
  </r>
  <r>
    <s v="Holland"/>
    <x v="11"/>
    <x v="551"/>
    <n v="4"/>
    <n v="0.1"/>
    <n v="0.1"/>
    <n v="0.4"/>
    <s v="Peaces"/>
    <s v="Rema 1000, Amager Strandvej"/>
  </r>
  <r>
    <s v="Netherlands"/>
    <x v="11"/>
    <x v="66"/>
    <n v="9"/>
    <n v="1.3"/>
    <n v="1.3"/>
    <n v="11.700000000000001"/>
    <s v="Peaces"/>
    <s v="netto amager landvej"/>
  </r>
  <r>
    <s v="Holland"/>
    <x v="11"/>
    <x v="601"/>
    <n v="4"/>
    <n v="0.1"/>
    <n v="0.1"/>
    <n v="0.4"/>
    <s v="Peaces"/>
    <s v="Rema 1000, Amager Strandvej"/>
  </r>
  <r>
    <s v="Spain"/>
    <x v="11"/>
    <x v="62"/>
    <n v="9"/>
    <n v="0.4"/>
    <n v="0.4"/>
    <n v="3.6"/>
    <s v="Boxes"/>
    <s v="Netto Kastruplundgade"/>
  </r>
  <r>
    <s v="Spain"/>
    <x v="11"/>
    <x v="62"/>
    <n v="1"/>
    <n v="0.5"/>
    <n v="0.5"/>
    <n v="0.5"/>
    <s v="Boxes"/>
    <s v="Netto Kastruplundgade"/>
  </r>
  <r>
    <s v="Denmark"/>
    <x v="11"/>
    <x v="17"/>
    <n v="6"/>
    <n v="0.5"/>
    <n v="0.5"/>
    <n v="3"/>
    <s v="Packages"/>
    <s v="Rema 1000 Ã˜resundsvej"/>
  </r>
  <r>
    <s v="Netherlands"/>
    <x v="11"/>
    <x v="602"/>
    <n v="1"/>
    <n v="0.5"/>
    <n v="0.5"/>
    <n v="0.5"/>
    <s v="Packages"/>
    <s v="netto amager landvej"/>
  </r>
  <r>
    <s v="Netherlands"/>
    <x v="11"/>
    <x v="603"/>
    <n v="1"/>
    <n v="0.5"/>
    <n v="0.5"/>
    <n v="0.5"/>
    <s v="Packages"/>
    <s v="netto amager landvej"/>
  </r>
  <r>
    <s v="Holland"/>
    <x v="11"/>
    <x v="180"/>
    <n v="3"/>
    <n v="1.5"/>
    <n v="1.5"/>
    <n v="4.5"/>
    <s v="Packages"/>
    <s v="Netto kashuplundgade"/>
  </r>
  <r>
    <s v="Italy"/>
    <x v="11"/>
    <x v="62"/>
    <n v="1"/>
    <n v="0.5"/>
    <n v="0.5"/>
    <n v="0.5"/>
    <s v="Boxes"/>
    <s v="Rema 1000 Ã˜resundsvej"/>
  </r>
  <r>
    <s v="Denmark"/>
    <x v="11"/>
    <x v="9"/>
    <n v="1"/>
    <n v="0.3"/>
    <n v="0.3"/>
    <n v="0.3"/>
    <s v="Peaces"/>
    <s v="Netto Kastruplundgade"/>
  </r>
  <r>
    <s v="Netherlands"/>
    <x v="11"/>
    <x v="604"/>
    <n v="1"/>
    <n v="0.5"/>
    <n v="0.5"/>
    <n v="0.5"/>
    <s v="Boxes"/>
    <s v="Rema 1000 Ã˜resundsvej"/>
  </r>
  <r>
    <s v="."/>
    <x v="11"/>
    <x v="75"/>
    <n v="1"/>
    <n v="0.2"/>
    <n v="0.2"/>
    <n v="0.2"/>
    <s v="Peaces"/>
    <s v="rema 1000 amager strandvej"/>
  </r>
  <r>
    <s v="."/>
    <x v="11"/>
    <x v="523"/>
    <n v="1"/>
    <n v="0.3"/>
    <n v="0.3"/>
    <n v="0.3"/>
    <s v="Peaces"/>
    <s v="rema 1000 amager strandvej"/>
  </r>
  <r>
    <s v="Spain"/>
    <x v="11"/>
    <x v="100"/>
    <n v="4"/>
    <n v="1"/>
    <n v="1"/>
    <n v="4"/>
    <s v="Peaces"/>
    <s v="Rema 1000 amager strandvej"/>
  </r>
  <r>
    <s v="Italy"/>
    <x v="11"/>
    <x v="78"/>
    <n v="5"/>
    <n v="1"/>
    <n v="1"/>
    <n v="5"/>
    <s v="Peaces"/>
    <s v="Rema 1000 Ã˜resundsvej"/>
  </r>
  <r>
    <s v="Denmark"/>
    <x v="11"/>
    <x v="68"/>
    <n v="1"/>
    <n v="0.5"/>
    <n v="0.5"/>
    <n v="0.5"/>
    <s v="Boxes"/>
    <s v="Rema1000"/>
  </r>
  <r>
    <s v="."/>
    <x v="11"/>
    <x v="605"/>
    <n v="1"/>
    <n v="0.2"/>
    <n v="0.2"/>
    <n v="0.2"/>
    <s v="Peaces"/>
    <s v="rema 1000 amager strandvej"/>
  </r>
  <r>
    <s v="Danmark"/>
    <x v="11"/>
    <x v="606"/>
    <n v="1"/>
    <n v="0.2"/>
    <n v="0.2"/>
    <n v="0.2"/>
    <s v="Peaces"/>
    <s v="Rema 1000 amager strandvej"/>
  </r>
  <r>
    <s v="Denmark"/>
    <x v="11"/>
    <x v="174"/>
    <n v="2"/>
    <n v="0.5"/>
    <n v="0.5"/>
    <n v="1"/>
    <s v="Peaces"/>
    <s v="rema 1000 amager strandvej"/>
  </r>
  <r>
    <s v="Danmark"/>
    <x v="11"/>
    <x v="50"/>
    <n v="1"/>
    <n v="0.65"/>
    <n v="0.65"/>
    <n v="0.65"/>
    <s v="Boxes"/>
    <s v="Rema 1000, Amager Strandvej"/>
  </r>
  <r>
    <s v="Danmark"/>
    <x v="11"/>
    <x v="56"/>
    <n v="1"/>
    <n v="0.65"/>
    <n v="0.65"/>
    <n v="0.65"/>
    <s v="Packages"/>
    <s v="Rema 1000 amager strandvej"/>
  </r>
  <r>
    <s v="Denmark"/>
    <x v="11"/>
    <x v="607"/>
    <n v="7"/>
    <n v="0.5"/>
    <n v="0.5"/>
    <n v="3.5"/>
    <s v="Packages"/>
    <s v="Netto KastrupvejGu"/>
  </r>
  <r>
    <s v="Holland"/>
    <x v="11"/>
    <x v="53"/>
    <n v="3"/>
    <n v="0.3"/>
    <n v="0.3"/>
    <n v="0.89999999999999991"/>
    <s v="Packages"/>
    <s v="Rema1000"/>
  </r>
  <r>
    <s v="denmark"/>
    <x v="11"/>
    <x v="178"/>
    <n v="6"/>
    <n v="3"/>
    <n v="3"/>
    <n v="18"/>
    <s v="Peaces"/>
    <s v="rema 1000 amager strandvej"/>
  </r>
  <r>
    <s v="Denmark"/>
    <x v="11"/>
    <x v="21"/>
    <n v="1"/>
    <n v="0.5"/>
    <n v="0.5"/>
    <n v="0.5"/>
    <s v="Packages"/>
    <s v="Rema1000"/>
  </r>
  <r>
    <s v="Denmark"/>
    <x v="11"/>
    <x v="608"/>
    <n v="5"/>
    <n v="0.5"/>
    <n v="0.5"/>
    <n v="2.5"/>
    <s v="Packages"/>
    <s v="Netto KastrupvejGu"/>
  </r>
  <r>
    <s v="Danmark"/>
    <x v="11"/>
    <x v="609"/>
    <n v="2"/>
    <n v="7.0000000000000007E-2"/>
    <n v="7.0000000000000007E-2"/>
    <n v="0.14000000000000001"/>
    <s v="Peaces"/>
    <s v="Rema 1000, Amager Strandvej"/>
  </r>
  <r>
    <s v="Holland"/>
    <x v="11"/>
    <x v="591"/>
    <n v="2"/>
    <n v="1"/>
    <n v="1"/>
    <n v="2"/>
    <s v="Packages"/>
    <s v="Rema 1000 amager strandvej"/>
  </r>
  <r>
    <s v="Denmark"/>
    <x v="11"/>
    <x v="610"/>
    <n v="1"/>
    <n v="0.5"/>
    <n v="0.5"/>
    <n v="0.5"/>
    <s v="Packages"/>
    <s v="Netto KastrupvejGu"/>
  </r>
  <r>
    <s v="Denmark"/>
    <x v="11"/>
    <x v="159"/>
    <n v="5"/>
    <n v="0.47"/>
    <n v="0.47"/>
    <n v="2.3499999999999996"/>
    <s v="Packages"/>
    <s v="Netto KastrupvejGu"/>
  </r>
  <r>
    <s v="Denmark"/>
    <x v="11"/>
    <x v="68"/>
    <n v="2"/>
    <n v="0.5"/>
    <n v="0.5"/>
    <n v="1"/>
    <s v="Boxes"/>
    <s v="Rema1000"/>
  </r>
  <r>
    <s v="Denmark"/>
    <x v="11"/>
    <x v="180"/>
    <n v="1"/>
    <n v="0.25"/>
    <n v="0.25"/>
    <n v="0.25"/>
    <s v="Packages"/>
    <s v="Rema 1000 amager strandvej"/>
  </r>
  <r>
    <s v="Denmark"/>
    <x v="11"/>
    <x v="611"/>
    <n v="4"/>
    <n v="0.5"/>
    <n v="0.5"/>
    <n v="2"/>
    <s v="Packages"/>
    <s v="Netto KastrupvejGu"/>
  </r>
  <r>
    <s v="Denmark"/>
    <x v="11"/>
    <x v="612"/>
    <n v="3"/>
    <n v="0.5"/>
    <n v="0.5"/>
    <n v="1.5"/>
    <s v="Packages"/>
    <s v="Netto KastrupvejGu"/>
  </r>
  <r>
    <s v="Denmark"/>
    <x v="11"/>
    <x v="613"/>
    <n v="1"/>
    <n v="0.5"/>
    <n v="0.5"/>
    <n v="0.5"/>
    <s v="Packages"/>
    <s v="Netto KastrupvejGu"/>
  </r>
  <r>
    <s v="Denmark"/>
    <x v="11"/>
    <x v="614"/>
    <n v="1"/>
    <n v="0.5"/>
    <n v="0.5"/>
    <n v="0.5"/>
    <s v="Packages"/>
    <s v="Netto KastrupvejGu"/>
  </r>
  <r>
    <s v="Spanien"/>
    <x v="11"/>
    <x v="615"/>
    <n v="1"/>
    <n v="0.15"/>
    <n v="0.15"/>
    <n v="0.15"/>
    <s v="Packages"/>
    <s v="Rema 1000, Amager Strandvej"/>
  </r>
  <r>
    <s v="Denmark"/>
    <x v="11"/>
    <x v="576"/>
    <n v="1"/>
    <n v="0.5"/>
    <n v="0.5"/>
    <n v="0.5"/>
    <s v="Packages"/>
    <s v="Netto KastrupvejGu"/>
  </r>
  <r>
    <s v="Holland"/>
    <x v="11"/>
    <x v="53"/>
    <n v="1"/>
    <n v="0.5"/>
    <n v="0.5"/>
    <n v="0.5"/>
    <s v="Packages"/>
    <s v="Rema1000"/>
  </r>
  <r>
    <s v="Denmark"/>
    <x v="11"/>
    <x v="21"/>
    <n v="5"/>
    <n v="0.5"/>
    <n v="0.5"/>
    <n v="2.5"/>
    <s v="Packages"/>
    <s v="Rema1000"/>
  </r>
  <r>
    <s v="Denmark"/>
    <x v="11"/>
    <x v="616"/>
    <n v="2"/>
    <n v="1.6"/>
    <n v="1.6"/>
    <n v="3.2"/>
    <s v="Peaces"/>
    <s v="netto kastruplundgade"/>
  </r>
  <r>
    <s v="dk"/>
    <x v="11"/>
    <x v="617"/>
    <n v="3"/>
    <n v="1.8"/>
    <n v="1.8"/>
    <n v="5.4"/>
    <s v="Peaces"/>
    <s v="netto kastruplundgade"/>
  </r>
  <r>
    <s v="Denmark"/>
    <x v="11"/>
    <x v="96"/>
    <n v="2"/>
    <n v="0.5"/>
    <n v="0.5"/>
    <n v="1"/>
    <s v="Packages"/>
    <s v="Rema1000"/>
  </r>
  <r>
    <s v="Spain"/>
    <x v="11"/>
    <x v="48"/>
    <n v="1"/>
    <n v="0.2"/>
    <n v="0.2"/>
    <n v="0.2"/>
    <s v="Peaces"/>
    <s v="Rema1000"/>
  </r>
  <r>
    <s v="Denmark"/>
    <x v="11"/>
    <x v="58"/>
    <n v="7"/>
    <n v="0.5"/>
    <n v="0.5"/>
    <n v="3.5"/>
    <s v="Boxes"/>
    <s v="Rema 1000, Amager Strandvej"/>
  </r>
  <r>
    <s v="Denmark"/>
    <x v="11"/>
    <x v="68"/>
    <n v="2"/>
    <n v="0.12"/>
    <n v="0.12"/>
    <n v="0.24"/>
    <s v="Packages"/>
    <s v="Rema1000"/>
  </r>
  <r>
    <s v="Danmark"/>
    <x v="11"/>
    <x v="60"/>
    <n v="1"/>
    <n v="0.2"/>
    <n v="0.2"/>
    <n v="0.2"/>
    <s v="Boxes"/>
    <s v="Rema 1000 amagerstrandvej"/>
  </r>
  <r>
    <s v="Denmark"/>
    <x v="11"/>
    <x v="136"/>
    <n v="1"/>
    <n v="1000"/>
    <n v="1"/>
    <n v="1"/>
    <s v="Boxes"/>
    <s v="Rema1000"/>
  </r>
  <r>
    <s v="Denmark"/>
    <x v="11"/>
    <x v="50"/>
    <n v="1"/>
    <n v="0.6"/>
    <n v="0.6"/>
    <n v="0.6"/>
    <s v="Boxes"/>
    <s v="Rema1000"/>
  </r>
  <r>
    <s v="dk"/>
    <x v="11"/>
    <x v="180"/>
    <n v="1"/>
    <n v="0.5"/>
    <n v="0.5"/>
    <n v="0.5"/>
    <s v="Packages"/>
    <s v="rema 1000 amagerstrandve"/>
  </r>
  <r>
    <s v="Italy"/>
    <x v="11"/>
    <x v="0"/>
    <n v="6"/>
    <n v="0.5"/>
    <n v="0.5"/>
    <n v="3"/>
    <s v="Peaces"/>
    <s v="Rema 1000 amagerstrandvej"/>
  </r>
  <r>
    <s v="Holland"/>
    <x v="11"/>
    <x v="20"/>
    <n v="14"/>
    <n v="0.4"/>
    <n v="0.4"/>
    <n v="5.6000000000000005"/>
    <s v="Boxes"/>
    <s v="Rema 1000, Amager Strandvej"/>
  </r>
  <r>
    <s v="Holland"/>
    <x v="11"/>
    <x v="54"/>
    <n v="1"/>
    <n v="0.5"/>
    <n v="0.5"/>
    <n v="0.5"/>
    <s v="Packages"/>
    <s v="Rema 1000 amagerstrandvej"/>
  </r>
  <r>
    <s v="Poland"/>
    <x v="11"/>
    <x v="208"/>
    <n v="2"/>
    <n v="0.8"/>
    <n v="0.8"/>
    <n v="1.6"/>
    <s v="Packages"/>
    <s v="Rema 1000 amagerstrandvej"/>
  </r>
  <r>
    <s v="italy"/>
    <x v="11"/>
    <x v="618"/>
    <n v="1"/>
    <n v="0.5"/>
    <n v="0.5"/>
    <n v="0.5"/>
    <s v="Packages"/>
    <s v="netto amagerbro gade 239"/>
  </r>
  <r>
    <s v="italy"/>
    <x v="11"/>
    <x v="619"/>
    <n v="5"/>
    <n v="2.5"/>
    <n v="2.5"/>
    <n v="12.5"/>
    <s v="Packages"/>
    <s v="netto amagerbro gade 239"/>
  </r>
  <r>
    <s v="Denmark"/>
    <x v="11"/>
    <x v="50"/>
    <n v="6"/>
    <n v="650"/>
    <n v="0.65"/>
    <n v="3.9000000000000004"/>
    <s v="Packages"/>
    <s v="Rema Amager Strandvej"/>
  </r>
  <r>
    <s v="Polen"/>
    <x v="11"/>
    <x v="620"/>
    <n v="1"/>
    <n v="0.2"/>
    <n v="0.2"/>
    <n v="0.2"/>
    <s v="Boxes"/>
    <s v="Remå 1000, Parmagade"/>
  </r>
  <r>
    <s v="Denmark"/>
    <x v="11"/>
    <x v="66"/>
    <n v="5"/>
    <n v="0.3"/>
    <n v="0.3"/>
    <n v="1.5"/>
    <s v="Peaces"/>
    <s v="Netto"/>
  </r>
  <r>
    <s v="Italy"/>
    <x v="11"/>
    <x v="28"/>
    <n v="5"/>
    <n v="7.0000000000000007E-2"/>
    <n v="7.0000000000000007E-2"/>
    <n v="0.35000000000000003"/>
    <s v="Packages"/>
    <s v="Netto"/>
  </r>
  <r>
    <s v="Spain"/>
    <x v="11"/>
    <x v="53"/>
    <n v="3"/>
    <n v="0.1"/>
    <n v="0.1"/>
    <n v="0.30000000000000004"/>
    <s v="Peaces"/>
    <s v="Rema 1000 strandvej"/>
  </r>
  <r>
    <s v="Denmark"/>
    <x v="11"/>
    <x v="9"/>
    <n v="1"/>
    <n v="0.3"/>
    <n v="0.3"/>
    <n v="0.3"/>
    <s v="Peaces"/>
    <s v="Rema 1000 strandvej"/>
  </r>
  <r>
    <s v="Unknown"/>
    <x v="11"/>
    <x v="28"/>
    <n v="4"/>
    <n v="0.75"/>
    <n v="0.75"/>
    <n v="3"/>
    <s v="Packages"/>
    <s v="Rema Parmagade"/>
  </r>
  <r>
    <s v="Denmark"/>
    <x v="11"/>
    <x v="101"/>
    <n v="1"/>
    <n v="0.5"/>
    <n v="0.5"/>
    <n v="0.5"/>
    <s v="Packages"/>
    <s v="Rema 1000 strandvej"/>
  </r>
  <r>
    <s v="Italy"/>
    <x v="11"/>
    <x v="5"/>
    <n v="2"/>
    <n v="0.5"/>
    <n v="0.5"/>
    <n v="1"/>
    <s v="Boxes"/>
    <s v="Rema Parmagade"/>
  </r>
  <r>
    <s v="Denmark"/>
    <x v="11"/>
    <x v="621"/>
    <n v="1"/>
    <n v="0.2"/>
    <n v="0.2"/>
    <n v="0.2"/>
    <s v="Peaces"/>
    <s v="Rema Parmagade"/>
  </r>
  <r>
    <s v="Italien"/>
    <x v="11"/>
    <x v="622"/>
    <n v="2"/>
    <n v="0.75"/>
    <n v="0.75"/>
    <n v="1.5"/>
    <s v="Packages"/>
    <s v="Rema 1000, Parmagade"/>
  </r>
  <r>
    <s v="Denmark"/>
    <x v="11"/>
    <x v="623"/>
    <n v="1"/>
    <n v="0.1"/>
    <n v="0.1"/>
    <n v="0.1"/>
    <s v="Peaces"/>
    <s v="Rema Parmagade"/>
  </r>
  <r>
    <s v="Spain"/>
    <x v="11"/>
    <x v="624"/>
    <n v="1"/>
    <n v="0.1"/>
    <n v="0.1"/>
    <n v="0.1"/>
    <s v="Peaces"/>
    <s v="Rema Parmagade"/>
  </r>
  <r>
    <s v="Spanien"/>
    <x v="11"/>
    <x v="625"/>
    <n v="1"/>
    <n v="0.15"/>
    <n v="0.15"/>
    <n v="0.15"/>
    <s v="Packages"/>
    <s v="Rema 1000, Parmagade"/>
  </r>
  <r>
    <s v="Italien"/>
    <x v="11"/>
    <x v="626"/>
    <n v="2"/>
    <n v="0.5"/>
    <n v="0.5"/>
    <n v="1"/>
    <s v="Boxes"/>
    <s v="Rema 1000, Parmagade"/>
  </r>
  <r>
    <s v="Danmark"/>
    <x v="11"/>
    <x v="9"/>
    <n v="1"/>
    <n v="0.4"/>
    <n v="0.4"/>
    <n v="0.4"/>
    <s v="Peaces"/>
    <s v="Rema 1000, Parmagade"/>
  </r>
  <r>
    <s v="Spain"/>
    <x v="12"/>
    <x v="62"/>
    <n v="1"/>
    <n v="0.5"/>
    <n v="0.5"/>
    <n v="0.5"/>
    <s v="Boxes"/>
    <s v="Rema 1000 parmagade"/>
  </r>
  <r>
    <s v="Denmark"/>
    <x v="12"/>
    <x v="168"/>
    <n v="3"/>
    <n v="0.1"/>
    <n v="0.1"/>
    <n v="0.30000000000000004"/>
    <s v="Peaces"/>
    <s v="Rema 1000 parmagade"/>
  </r>
  <r>
    <s v="Denmark"/>
    <x v="12"/>
    <x v="281"/>
    <n v="2"/>
    <n v="0.2"/>
    <n v="0.2"/>
    <n v="0.4"/>
    <s v="Peaces"/>
    <s v="Rema 1000 parmagade"/>
  </r>
  <r>
    <s v="Peru"/>
    <x v="12"/>
    <x v="105"/>
    <n v="1"/>
    <n v="0.25"/>
    <n v="0.25"/>
    <n v="0.25"/>
    <s v="Peaces"/>
    <s v="Rema 1000 parmagade"/>
  </r>
  <r>
    <s v="Denmark"/>
    <x v="12"/>
    <x v="60"/>
    <n v="1"/>
    <n v="0.2"/>
    <n v="0.2"/>
    <n v="0.2"/>
    <s v="Boxes"/>
    <s v="Rema 1000 parmagade"/>
  </r>
  <r>
    <s v="Denmark"/>
    <x v="12"/>
    <x v="174"/>
    <n v="3"/>
    <n v="0.15"/>
    <n v="0.15"/>
    <n v="0.44999999999999996"/>
    <s v="Peaces"/>
    <s v="Rema 1000 parmagade"/>
  </r>
  <r>
    <s v="Spain"/>
    <x v="12"/>
    <x v="62"/>
    <n v="5"/>
    <n v="0.5"/>
    <n v="0.5"/>
    <n v="2.5"/>
    <s v="Boxes"/>
    <s v="Netto kastruplandgade"/>
  </r>
  <r>
    <s v="Denmark"/>
    <x v="12"/>
    <x v="203"/>
    <n v="1"/>
    <n v="0.25"/>
    <n v="0.25"/>
    <n v="0.25"/>
    <s v="Peaces"/>
    <s v="Rema 1000 parmagade"/>
  </r>
  <r>
    <s v="Holland"/>
    <x v="12"/>
    <x v="64"/>
    <n v="2"/>
    <n v="1"/>
    <n v="1"/>
    <n v="2"/>
    <s v="Boxes"/>
    <s v="Netto kastruplandgade"/>
  </r>
  <r>
    <s v="Spaine"/>
    <x v="12"/>
    <x v="54"/>
    <n v="2"/>
    <n v="0.2"/>
    <n v="0.2"/>
    <n v="0.4"/>
    <s v="Packages"/>
    <s v="Netto Kastruplundgade"/>
  </r>
  <r>
    <s v="Holland"/>
    <x v="12"/>
    <x v="64"/>
    <n v="1"/>
    <n v="0.5"/>
    <n v="0.5"/>
    <n v="0.5"/>
    <s v="Boxes"/>
    <s v="Netto kastruplandgade"/>
  </r>
  <r>
    <s v="Portugal"/>
    <x v="12"/>
    <x v="155"/>
    <n v="24"/>
    <n v="0.12"/>
    <n v="0.12"/>
    <n v="2.88"/>
    <s v="Boxes"/>
    <s v="Rema 1000 parmagade"/>
  </r>
  <r>
    <s v="Denmark"/>
    <x v="12"/>
    <x v="67"/>
    <n v="1"/>
    <n v="1.5"/>
    <n v="1.5"/>
    <n v="1.5"/>
    <s v="Packages"/>
    <s v="Netto Kastruplundgade"/>
  </r>
  <r>
    <s v="Italy"/>
    <x v="12"/>
    <x v="181"/>
    <n v="12"/>
    <n v="0.75"/>
    <n v="0.75"/>
    <n v="9"/>
    <s v="Peaces"/>
    <s v="Rema 1000 parmagade"/>
  </r>
  <r>
    <s v="Denmark"/>
    <x v="12"/>
    <x v="64"/>
    <n v="1"/>
    <n v="0.5"/>
    <n v="0.5"/>
    <n v="0.5"/>
    <s v="Boxes"/>
    <s v="Netto kastruplandgade"/>
  </r>
  <r>
    <s v="Denmark"/>
    <x v="12"/>
    <x v="9"/>
    <n v="1"/>
    <n v="0.2"/>
    <n v="0.2"/>
    <n v="0.2"/>
    <s v="Peaces"/>
    <s v="Netto Kastruplundgade"/>
  </r>
  <r>
    <s v="Denmark"/>
    <x v="12"/>
    <x v="60"/>
    <n v="1"/>
    <n v="0.2"/>
    <n v="0.2"/>
    <n v="0.2"/>
    <s v="Peaces"/>
    <s v="Netto Kastruplundgade"/>
  </r>
  <r>
    <s v="Denmark"/>
    <x v="12"/>
    <x v="203"/>
    <n v="6"/>
    <n v="0.2"/>
    <n v="0.2"/>
    <n v="1.2000000000000002"/>
    <s v="Peaces"/>
    <s v="Rema 1000 parmagade"/>
  </r>
  <r>
    <s v="Dominican Republic"/>
    <x v="12"/>
    <x v="15"/>
    <n v="21"/>
    <n v="0.3"/>
    <n v="0.3"/>
    <n v="6.3"/>
    <s v="Peaces"/>
    <s v="Netto kastruplandgade"/>
  </r>
  <r>
    <s v="Spain"/>
    <x v="12"/>
    <x v="154"/>
    <n v="9"/>
    <n v="2"/>
    <n v="2"/>
    <n v="18"/>
    <s v="Peaces"/>
    <s v="Netto kastrupvej"/>
  </r>
  <r>
    <s v="France"/>
    <x v="12"/>
    <x v="7"/>
    <n v="1"/>
    <n v="0.5"/>
    <n v="0.5"/>
    <n v="0.5"/>
    <s v="Boxes"/>
    <s v="Netto kastruplandgade"/>
  </r>
  <r>
    <s v="Spain"/>
    <x v="12"/>
    <x v="53"/>
    <n v="8"/>
    <n v="0.1"/>
    <n v="0.1"/>
    <n v="0.8"/>
    <s v="Packages"/>
    <s v="Netto kastrupvej"/>
  </r>
  <r>
    <s v="Denmark"/>
    <x v="12"/>
    <x v="66"/>
    <n v="2"/>
    <n v="0.1"/>
    <n v="0.1"/>
    <n v="0.2"/>
    <s v="Packages"/>
    <s v="Netto kastrupvej"/>
  </r>
  <r>
    <s v="Denmark"/>
    <x v="12"/>
    <x v="66"/>
    <n v="3"/>
    <n v="0.25"/>
    <n v="0.25"/>
    <n v="0.75"/>
    <s v="Peaces"/>
    <s v="Netto kastrupvej"/>
  </r>
  <r>
    <s v="Italy"/>
    <x v="12"/>
    <x v="62"/>
    <n v="9"/>
    <n v="1"/>
    <n v="1"/>
    <n v="9"/>
    <s v="Boxes"/>
    <s v="Netto kastrupvej"/>
  </r>
  <r>
    <s v="Spain"/>
    <x v="12"/>
    <x v="64"/>
    <n v="1"/>
    <n v="0.1"/>
    <n v="0.1"/>
    <n v="0.1"/>
    <s v="Packages"/>
    <s v="Rema 1000 parmagade 2a"/>
  </r>
  <r>
    <s v="Belgium"/>
    <x v="12"/>
    <x v="119"/>
    <n v="1"/>
    <n v="0.15"/>
    <n v="0.15"/>
    <n v="0.15"/>
    <s v="Boxes"/>
    <s v="Rema 1000 Amager Strandvej"/>
  </r>
  <r>
    <s v="Denmark"/>
    <x v="12"/>
    <x v="64"/>
    <n v="1"/>
    <n v="0.25"/>
    <n v="0.25"/>
    <n v="0.25"/>
    <s v="Boxes"/>
    <s v="Rema 1000 parmagade 2a"/>
  </r>
  <r>
    <s v="Denmark"/>
    <x v="12"/>
    <x v="96"/>
    <n v="1"/>
    <n v="0.2"/>
    <n v="0.2"/>
    <n v="0.2"/>
    <s v="Packages"/>
    <s v="Rema 1000 Amager Strandvej"/>
  </r>
  <r>
    <s v="Spain"/>
    <x v="12"/>
    <x v="105"/>
    <n v="3"/>
    <n v="0.25"/>
    <n v="0.25"/>
    <n v="0.75"/>
    <s v="Peaces"/>
    <s v="Rema 1000 Amager Strandvej"/>
  </r>
  <r>
    <s v="Netherlands"/>
    <x v="12"/>
    <x v="20"/>
    <n v="18"/>
    <n v="0.3"/>
    <n v="0.3"/>
    <n v="5.3999999999999995"/>
    <s v="Boxes"/>
    <s v="Rema 1000 parmagade 2a"/>
  </r>
  <r>
    <s v="Denmark"/>
    <x v="12"/>
    <x v="60"/>
    <n v="2"/>
    <n v="0.3"/>
    <n v="0.3"/>
    <n v="0.6"/>
    <s v="Peaces"/>
    <s v="Rema 1000 Amager Strandvej"/>
  </r>
  <r>
    <s v="Denmark"/>
    <x v="12"/>
    <x v="66"/>
    <n v="1"/>
    <n v="0.15"/>
    <n v="0.15"/>
    <n v="0.15"/>
    <s v="Packages"/>
    <s v="Rema 1000 parmagade 2a"/>
  </r>
  <r>
    <s v="Chile"/>
    <x v="12"/>
    <x v="0"/>
    <n v="2"/>
    <n v="1"/>
    <n v="1"/>
    <n v="2"/>
    <s v="Boxes"/>
    <s v="Rema 1000 Amager Strandvej"/>
  </r>
  <r>
    <s v="Belgium"/>
    <x v="12"/>
    <x v="119"/>
    <n v="2"/>
    <n v="0.5"/>
    <n v="0.5"/>
    <n v="1"/>
    <s v="Boxes"/>
    <s v="Rema 1000 Amager Strandvej"/>
  </r>
  <r>
    <s v="Italy"/>
    <x v="12"/>
    <x v="5"/>
    <n v="3"/>
    <n v="0.25"/>
    <n v="0.25"/>
    <n v="0.75"/>
    <s v="Boxes"/>
    <s v="Rema 1000 Amager Strandvej"/>
  </r>
  <r>
    <s v="Denmark"/>
    <x v="12"/>
    <x v="168"/>
    <n v="1"/>
    <n v="0.1"/>
    <n v="0.1"/>
    <n v="0.1"/>
    <s v="Packages"/>
    <s v="Rema 1000 Amager Strandvej"/>
  </r>
  <r>
    <s v="Italy"/>
    <x v="12"/>
    <x v="62"/>
    <n v="1"/>
    <n v="0.5"/>
    <n v="0.5"/>
    <n v="0.5"/>
    <s v="Boxes"/>
    <s v="Rema 1000 Amager Strandvej"/>
  </r>
  <r>
    <s v="Denmark"/>
    <x v="12"/>
    <x v="56"/>
    <n v="1"/>
    <n v="1"/>
    <n v="1"/>
    <n v="1"/>
    <s v="Packages"/>
    <s v="Rema 1000 Amager Strandvej"/>
  </r>
  <r>
    <s v="Italy"/>
    <x v="12"/>
    <x v="181"/>
    <n v="2"/>
    <n v="0.75"/>
    <n v="0.75"/>
    <n v="1.5"/>
    <s v="Peaces"/>
    <s v="Rema 1000 Amager Strandvej"/>
  </r>
  <r>
    <s v="Denmark"/>
    <x v="12"/>
    <x v="60"/>
    <n v="1"/>
    <n v="0.4"/>
    <n v="0.4"/>
    <n v="0.4"/>
    <s v="Packages"/>
    <s v="Rema 1000 Amager Strandvej"/>
  </r>
  <r>
    <s v="Peru"/>
    <x v="12"/>
    <x v="105"/>
    <n v="3"/>
    <n v="0.25"/>
    <n v="0.25"/>
    <n v="0.75"/>
    <s v="Peaces"/>
    <s v="Rema 1000 Amager Strandvej"/>
  </r>
  <r>
    <s v="Italy"/>
    <x v="12"/>
    <x v="180"/>
    <n v="4"/>
    <n v="0.25"/>
    <n v="0.25"/>
    <n v="1"/>
    <s v="Boxes"/>
    <s v="Rema 1000 Ã˜resundsvej"/>
  </r>
  <r>
    <s v="Denmark"/>
    <x v="12"/>
    <x v="121"/>
    <n v="12"/>
    <n v="0.12"/>
    <n v="0.12"/>
    <n v="1.44"/>
    <s v="Packages"/>
    <s v="Rema 1000 Ã˜resundsvej"/>
  </r>
  <r>
    <s v="Holland"/>
    <x v="12"/>
    <x v="54"/>
    <n v="1"/>
    <n v="0.35"/>
    <n v="0.35"/>
    <n v="0.35"/>
    <s v="Packages"/>
    <s v="Rema 1000 Ã˜resundsvej"/>
  </r>
  <r>
    <s v="Danmark"/>
    <x v="12"/>
    <x v="589"/>
    <n v="4"/>
    <n v="0.5"/>
    <n v="0.5"/>
    <n v="2"/>
    <s v="Peaces"/>
    <s v="Rema 1000 Ã˜resundsvej"/>
  </r>
  <r>
    <s v="Danmark"/>
    <x v="12"/>
    <x v="70"/>
    <n v="1"/>
    <n v="0.1"/>
    <n v="0.1"/>
    <n v="0.1"/>
    <s v="Packages"/>
    <s v="Rema 1000 Ã˜resundsvej"/>
  </r>
  <r>
    <s v="Denmark"/>
    <x v="12"/>
    <x v="67"/>
    <n v="1"/>
    <n v="0.2"/>
    <n v="0.2"/>
    <n v="0.2"/>
    <s v="Packages"/>
    <s v="Rema 1000 Ã˜resundsvej"/>
  </r>
  <r>
    <s v="Kenya"/>
    <x v="12"/>
    <x v="195"/>
    <n v="6"/>
    <n v="0.02"/>
    <n v="0.02"/>
    <n v="0.12"/>
    <s v="Boxes"/>
    <s v="Netto kystvejen"/>
  </r>
  <r>
    <s v="Marokko"/>
    <x v="12"/>
    <x v="577"/>
    <n v="12"/>
    <n v="0.02"/>
    <n v="0.02"/>
    <n v="0.24"/>
    <s v="Boxes"/>
    <s v="Netto kystvejen"/>
  </r>
  <r>
    <s v="Denmark"/>
    <x v="12"/>
    <x v="66"/>
    <n v="158"/>
    <n v="0.2"/>
    <n v="0.2"/>
    <n v="31.6"/>
    <s v="Peaces"/>
    <s v="Netto møllevej"/>
  </r>
  <r>
    <s v="Italien"/>
    <x v="12"/>
    <x v="627"/>
    <n v="12"/>
    <n v="0.02"/>
    <n v="0.02"/>
    <n v="0.24"/>
    <s v="Boxes"/>
    <s v="Netto kystvejen"/>
  </r>
  <r>
    <s v="Holland"/>
    <x v="12"/>
    <x v="196"/>
    <n v="4"/>
    <n v="0.2"/>
    <n v="0.2"/>
    <n v="0.8"/>
    <s v="Boxes"/>
    <s v="Netto kystvejen"/>
  </r>
  <r>
    <s v="Denmark"/>
    <x v="12"/>
    <x v="64"/>
    <n v="3"/>
    <n v="0.5"/>
    <n v="0.5"/>
    <n v="1.5"/>
    <s v="Boxes"/>
    <s v="Netto kystvejen"/>
  </r>
  <r>
    <s v="Denmark"/>
    <x v="12"/>
    <x v="50"/>
    <n v="13"/>
    <n v="0.8"/>
    <n v="0.8"/>
    <n v="10.4"/>
    <s v="Boxes"/>
    <s v="Netto kystvejen"/>
  </r>
  <r>
    <s v="Denmark"/>
    <x v="12"/>
    <x v="9"/>
    <n v="5"/>
    <n v="0.3"/>
    <n v="0.3"/>
    <n v="1.5"/>
    <s v="Peaces"/>
    <s v="Netto møllevej"/>
  </r>
  <r>
    <s v="Denmark"/>
    <x v="12"/>
    <x v="50"/>
    <n v="1"/>
    <n v="2"/>
    <n v="2"/>
    <n v="2"/>
    <s v="Packages"/>
    <s v="Netto kystvejen"/>
  </r>
  <r>
    <s v="Italy"/>
    <x v="12"/>
    <x v="62"/>
    <n v="10"/>
    <n v="0.5"/>
    <n v="0.5"/>
    <n v="5"/>
    <s v="Boxes"/>
    <s v="Netto bakersvej"/>
  </r>
  <r>
    <s v="Spain"/>
    <x v="12"/>
    <x v="53"/>
    <n v="5"/>
    <n v="0.15"/>
    <n v="0.15"/>
    <n v="0.75"/>
    <s v="Peaces"/>
    <s v="Rema 1000 ørestads blvrd"/>
  </r>
  <r>
    <s v="Spain"/>
    <x v="12"/>
    <x v="99"/>
    <n v="1"/>
    <n v="0.4"/>
    <n v="0.4"/>
    <n v="0.4"/>
    <s v="Packages"/>
    <s v="Netto maglebytorv"/>
  </r>
  <r>
    <s v="Spain"/>
    <x v="12"/>
    <x v="53"/>
    <n v="1"/>
    <n v="0.18"/>
    <n v="0.18"/>
    <n v="0.18"/>
    <s v="Packages"/>
    <s v="Rema 1000 ørestads blvrd"/>
  </r>
  <r>
    <s v="Denmark"/>
    <x v="12"/>
    <x v="0"/>
    <n v="1"/>
    <n v="1.5"/>
    <n v="1.5"/>
    <n v="1.5"/>
    <s v="Packages"/>
    <s v="Netto maglebytorv"/>
  </r>
  <r>
    <s v="Italy"/>
    <x v="12"/>
    <x v="0"/>
    <n v="1"/>
    <n v="1"/>
    <n v="1"/>
    <n v="1"/>
    <s v="Boxes"/>
    <s v="Netto maglebytorv"/>
  </r>
  <r>
    <s v="Denmark"/>
    <x v="12"/>
    <x v="195"/>
    <n v="6"/>
    <n v="0.5"/>
    <n v="0.5"/>
    <n v="3"/>
    <s v="Peaces"/>
    <s v="Netto bakersvej"/>
  </r>
  <r>
    <s v="Spain"/>
    <x v="12"/>
    <x v="48"/>
    <n v="1"/>
    <n v="0.2"/>
    <n v="0.2"/>
    <n v="0.2"/>
    <s v="Peaces"/>
    <s v="Rema 1000 ørestads blvrd"/>
  </r>
  <r>
    <s v="Denmark"/>
    <x v="12"/>
    <x v="60"/>
    <n v="1"/>
    <n v="0.3"/>
    <n v="0.3"/>
    <n v="0.3"/>
    <s v="Peaces"/>
    <s v="Netto maglebytorv"/>
  </r>
  <r>
    <s v="Italy"/>
    <x v="12"/>
    <x v="62"/>
    <n v="1"/>
    <n v="0.5"/>
    <n v="0.5"/>
    <n v="0.5"/>
    <s v="Boxes"/>
    <s v="Rema 1000 ørestads blvrd"/>
  </r>
  <r>
    <s v="Denmark"/>
    <x v="12"/>
    <x v="628"/>
    <n v="1"/>
    <n v="0.2"/>
    <n v="0.2"/>
    <n v="0.2"/>
    <s v="Packages"/>
    <s v="Netto møllevej"/>
  </r>
  <r>
    <s v="Spain"/>
    <x v="12"/>
    <x v="62"/>
    <n v="6"/>
    <n v="0.5"/>
    <n v="0.5"/>
    <n v="3"/>
    <s v="Boxes"/>
    <s v="Netto Kystbejen"/>
  </r>
  <r>
    <s v="Denmark"/>
    <x v="12"/>
    <x v="629"/>
    <n v="12"/>
    <n v="0.1"/>
    <n v="0.1"/>
    <n v="1.2000000000000002"/>
    <s v="Boxes"/>
    <s v="Netto bakersvej"/>
  </r>
  <r>
    <s v="Denmark"/>
    <x v="12"/>
    <x v="66"/>
    <n v="1"/>
    <n v="0.3"/>
    <n v="0.3"/>
    <n v="0.3"/>
    <s v="Peaces"/>
    <s v="Netto møllevej"/>
  </r>
  <r>
    <s v="Peru"/>
    <x v="12"/>
    <x v="105"/>
    <n v="5"/>
    <n v="0.25"/>
    <n v="0.25"/>
    <n v="1.25"/>
    <s v="Boxes"/>
    <s v="Netto Kystbejen"/>
  </r>
  <r>
    <s v="Peru"/>
    <x v="12"/>
    <x v="105"/>
    <n v="3"/>
    <n v="0.25"/>
    <n v="0.25"/>
    <n v="0.75"/>
    <s v="Packages"/>
    <s v="Netto bakersvej"/>
  </r>
  <r>
    <s v="Denmark"/>
    <x v="12"/>
    <x v="50"/>
    <n v="5"/>
    <n v="1.2"/>
    <n v="1.2"/>
    <n v="6"/>
    <s v="Packages"/>
    <s v="Rema 1000 ørestads blvrd"/>
  </r>
  <r>
    <s v="Denmark"/>
    <x v="12"/>
    <x v="231"/>
    <n v="2"/>
    <n v="0.2"/>
    <n v="0.2"/>
    <n v="0.4"/>
    <s v="Packages"/>
    <s v="Rema 1000 ørestads blvrd"/>
  </r>
  <r>
    <s v="Italy"/>
    <x v="12"/>
    <x v="0"/>
    <n v="1"/>
    <n v="1"/>
    <n v="1"/>
    <n v="1"/>
    <s v="Packages"/>
    <s v="Rema 1000 ørestads blvrd"/>
  </r>
  <r>
    <s v="Netherlands"/>
    <x v="12"/>
    <x v="630"/>
    <n v="16"/>
    <n v="0.7"/>
    <n v="0.7"/>
    <n v="11.2"/>
    <s v="Boxes"/>
    <s v="Netto Kystbejen"/>
  </r>
  <r>
    <s v="Ecuador"/>
    <x v="12"/>
    <x v="15"/>
    <n v="2"/>
    <n v="0.8"/>
    <n v="0.8"/>
    <n v="1.6"/>
    <s v="Packages"/>
    <s v="Netto møllevej"/>
  </r>
  <r>
    <s v="Denmark"/>
    <x v="12"/>
    <x v="64"/>
    <n v="1"/>
    <n v="0.5"/>
    <n v="0.5"/>
    <n v="0.5"/>
    <s v="Boxes"/>
    <s v="Rema 1000 ørestads blvrd"/>
  </r>
  <r>
    <s v="Italy"/>
    <x v="12"/>
    <x v="177"/>
    <n v="2"/>
    <n v="0.2"/>
    <n v="0.2"/>
    <n v="0.4"/>
    <s v="Boxes"/>
    <s v="Netto Kystbejen"/>
  </r>
  <r>
    <s v="Portugal"/>
    <x v="12"/>
    <x v="631"/>
    <n v="4"/>
    <n v="0.12"/>
    <n v="0.12"/>
    <n v="0.48"/>
    <s v="Boxes"/>
    <s v="Netto Magleby torv"/>
  </r>
  <r>
    <s v="Denmark"/>
    <x v="12"/>
    <x v="9"/>
    <n v="2"/>
    <n v="0.4"/>
    <n v="0.4"/>
    <n v="0.8"/>
    <s v="Peaces"/>
    <s v="Netto Magleby torv"/>
  </r>
  <r>
    <s v="Denmark"/>
    <x v="12"/>
    <x v="237"/>
    <n v="7"/>
    <n v="0.7"/>
    <n v="0.7"/>
    <n v="4.8999999999999995"/>
    <s v="Peaces"/>
    <s v="Netto Kystbejen"/>
  </r>
  <r>
    <s v="Denmark"/>
    <x v="12"/>
    <x v="50"/>
    <n v="1"/>
    <n v="0.8"/>
    <n v="0.8"/>
    <n v="0.8"/>
    <s v="Packages"/>
    <s v="Netto Magleby torv"/>
  </r>
  <r>
    <s v="Denmark"/>
    <x v="12"/>
    <x v="136"/>
    <n v="6"/>
    <n v="0.5"/>
    <n v="0.5"/>
    <n v="3"/>
    <s v="Packages"/>
    <s v="Netto bakersvej"/>
  </r>
  <r>
    <s v="Denmark"/>
    <x v="12"/>
    <x v="64"/>
    <n v="2"/>
    <n v="0.25"/>
    <n v="0.25"/>
    <n v="0.5"/>
    <s v="Boxes"/>
    <s v="Netto Kystbejen"/>
  </r>
  <r>
    <s v="Spain"/>
    <x v="12"/>
    <x v="62"/>
    <n v="10"/>
    <n v="0.5"/>
    <n v="0.5"/>
    <n v="5"/>
    <s v="Boxes"/>
    <s v="Netto bakersvej"/>
  </r>
  <r>
    <s v="Denmark"/>
    <x v="12"/>
    <x v="33"/>
    <n v="3"/>
    <n v="0.3"/>
    <n v="0.3"/>
    <n v="0.89999999999999991"/>
    <s v="Packages"/>
    <s v="Netto møllevej"/>
  </r>
  <r>
    <s v="Morocco"/>
    <x v="12"/>
    <x v="165"/>
    <n v="2"/>
    <n v="0.02"/>
    <n v="0.02"/>
    <n v="0.04"/>
    <s v="Boxes"/>
    <s v="Netto møllevej"/>
  </r>
  <r>
    <s v="Denmark"/>
    <x v="12"/>
    <x v="180"/>
    <n v="14"/>
    <n v="0.5"/>
    <n v="0.5"/>
    <n v="7"/>
    <s v="Packages"/>
    <s v="Netto bakersvej"/>
  </r>
  <r>
    <s v="Israel"/>
    <x v="12"/>
    <x v="0"/>
    <n v="1"/>
    <n v="0.4"/>
    <n v="0.4"/>
    <n v="0.4"/>
    <s v="Boxes"/>
    <s v="Netto Kystbejen"/>
  </r>
  <r>
    <s v="Netherlands"/>
    <x v="12"/>
    <x v="66"/>
    <n v="21"/>
    <n v="0.3"/>
    <n v="0.3"/>
    <n v="6.3"/>
    <s v="Peaces"/>
    <s v="Netto møllevej"/>
  </r>
  <r>
    <s v="Denmark"/>
    <x v="12"/>
    <x v="59"/>
    <n v="3"/>
    <n v="0.5"/>
    <n v="0.5"/>
    <n v="1.5"/>
    <s v="Peaces"/>
    <s v="Netto Maglebytorv"/>
  </r>
  <r>
    <s v="Netherlands"/>
    <x v="12"/>
    <x v="66"/>
    <n v="3"/>
    <n v="0.2"/>
    <n v="0.2"/>
    <n v="0.60000000000000009"/>
    <s v="Peaces"/>
    <s v="Netto Møllevej"/>
  </r>
  <r>
    <s v="Denmark"/>
    <x v="12"/>
    <x v="628"/>
    <n v="4"/>
    <n v="0.4"/>
    <n v="0.4"/>
    <n v="1.6"/>
    <s v="Peaces"/>
    <s v="Netto Møllevej"/>
  </r>
  <r>
    <s v="Poland"/>
    <x v="12"/>
    <x v="130"/>
    <n v="3"/>
    <n v="0.3"/>
    <n v="0.3"/>
    <n v="0.89999999999999991"/>
    <s v="Boxes"/>
    <s v="Netto Ugandavej"/>
  </r>
  <r>
    <s v="Denmark"/>
    <x v="12"/>
    <x v="32"/>
    <n v="5"/>
    <n v="0.3"/>
    <n v="0.3"/>
    <n v="1.5"/>
    <s v="Boxes"/>
    <s v="Netto Ugandavej"/>
  </r>
  <r>
    <s v="Spain"/>
    <x v="12"/>
    <x v="99"/>
    <n v="3"/>
    <n v="0.15"/>
    <n v="0.15"/>
    <n v="0.44999999999999996"/>
    <s v="Packages"/>
    <s v="Rema findsensvej"/>
  </r>
  <r>
    <s v="Spain"/>
    <x v="12"/>
    <x v="99"/>
    <n v="3"/>
    <n v="0.1"/>
    <n v="0.1"/>
    <n v="0.30000000000000004"/>
    <s v="Packages"/>
    <s v="Rema findsensvej"/>
  </r>
  <r>
    <s v="Netherlands"/>
    <x v="12"/>
    <x v="99"/>
    <n v="1"/>
    <n v="0.2"/>
    <n v="0.2"/>
    <n v="0.2"/>
    <s v="Packages"/>
    <s v="Rema findsensvej"/>
  </r>
  <r>
    <s v="Denmark"/>
    <x v="12"/>
    <x v="66"/>
    <n v="2"/>
    <n v="0.1"/>
    <n v="0.1"/>
    <n v="0.2"/>
    <s v="Peaces"/>
    <s v="Rema finsensvej"/>
  </r>
  <r>
    <s v="Kenya"/>
    <x v="12"/>
    <x v="500"/>
    <n v="1"/>
    <n v="0.5"/>
    <n v="0.5"/>
    <n v="0.5"/>
    <s v="Packages"/>
    <s v="Rema finsensvej"/>
  </r>
  <r>
    <s v="Denmark"/>
    <x v="12"/>
    <x v="58"/>
    <n v="1"/>
    <n v="0.5"/>
    <n v="0.5"/>
    <n v="0.5"/>
    <s v="Boxes"/>
    <s v="Rema finsensvej"/>
  </r>
  <r>
    <s v="Denmark"/>
    <x v="12"/>
    <x v="32"/>
    <n v="1"/>
    <n v="0.3"/>
    <n v="0.3"/>
    <n v="0.3"/>
    <s v="Packages"/>
    <s v="Rema finsensvej"/>
  </r>
  <r>
    <s v="Denmark"/>
    <x v="13"/>
    <x v="60"/>
    <n v="2"/>
    <n v="0.3"/>
    <n v="0.3"/>
    <n v="0.6"/>
    <s v="Packages"/>
    <s v="Netto amager landevej"/>
  </r>
  <r>
    <s v="Denmark"/>
    <x v="13"/>
    <x v="9"/>
    <n v="2"/>
    <n v="0.2"/>
    <n v="0.2"/>
    <n v="0.4"/>
    <s v="Peaces"/>
    <s v="Netto amager landevej"/>
  </r>
  <r>
    <s v="Italy"/>
    <x v="13"/>
    <x v="62"/>
    <n v="4"/>
    <n v="0.5"/>
    <n v="0.5"/>
    <n v="2"/>
    <s v="Boxes"/>
    <s v="Rema 1000 Amager Strandvej"/>
  </r>
  <r>
    <s v="Denmark"/>
    <x v="13"/>
    <x v="32"/>
    <n v="1"/>
    <n v="0.45"/>
    <n v="0.45"/>
    <n v="0.45"/>
    <s v="Boxes"/>
    <s v="Rema 1000 parmagade"/>
  </r>
  <r>
    <s v="Denmark"/>
    <x v="13"/>
    <x v="60"/>
    <n v="1"/>
    <n v="0.13"/>
    <n v="0.13"/>
    <n v="0.13"/>
    <s v="Packages"/>
    <s v="Rema 1000 parmagade"/>
  </r>
  <r>
    <s v="Ecuador"/>
    <x v="13"/>
    <x v="15"/>
    <n v="17"/>
    <n v="0.1"/>
    <n v="0.1"/>
    <n v="1.7000000000000002"/>
    <s v="Peaces"/>
    <s v="Rema 1000 Amager Strandvej"/>
  </r>
  <r>
    <s v="Holland"/>
    <x v="13"/>
    <x v="52"/>
    <n v="1"/>
    <n v="0.3"/>
    <n v="0.3"/>
    <n v="0.3"/>
    <s v="Packages"/>
    <s v="Netto amager landevej"/>
  </r>
  <r>
    <s v="Denmark"/>
    <x v="13"/>
    <x v="548"/>
    <n v="1"/>
    <n v="0.3"/>
    <n v="0.3"/>
    <n v="0.3"/>
    <s v="Packages"/>
    <s v="Rema 1000 parmagade"/>
  </r>
  <r>
    <s v="Denmark"/>
    <x v="13"/>
    <x v="50"/>
    <n v="1"/>
    <n v="0.6"/>
    <n v="0.6"/>
    <n v="0.6"/>
    <s v="Packages"/>
    <s v="Rema 1000"/>
  </r>
  <r>
    <s v="Denmark"/>
    <x v="13"/>
    <x v="56"/>
    <n v="1"/>
    <n v="0.65"/>
    <n v="0.65"/>
    <n v="0.65"/>
    <s v="Packages"/>
    <s v="Rema 1000 Kastrupvej"/>
  </r>
  <r>
    <s v="Denmark"/>
    <x v="13"/>
    <x v="17"/>
    <n v="4"/>
    <n v="0.7"/>
    <n v="0.7"/>
    <n v="2.8"/>
    <s v="Packages"/>
    <s v="Rema 1000 parmagade"/>
  </r>
  <r>
    <s v="Denmark"/>
    <x v="13"/>
    <x v="28"/>
    <n v="2"/>
    <n v="0.2"/>
    <n v="0.2"/>
    <n v="0.4"/>
    <s v="Packages"/>
    <s v="Rema 1000"/>
  </r>
  <r>
    <s v="Denmark"/>
    <x v="13"/>
    <x v="60"/>
    <n v="1"/>
    <n v="0.3"/>
    <n v="0.3"/>
    <n v="0.3"/>
    <s v="Peaces"/>
    <s v="Netto amager landevej"/>
  </r>
  <r>
    <s v="Spain"/>
    <x v="13"/>
    <x v="99"/>
    <n v="1"/>
    <n v="0.1"/>
    <n v="0.1"/>
    <n v="0.1"/>
    <s v="Peaces"/>
    <s v="Rema 1000 Kastrupvej"/>
  </r>
  <r>
    <s v="Denmark"/>
    <x v="13"/>
    <x v="9"/>
    <n v="1"/>
    <n v="0.2"/>
    <n v="0.2"/>
    <n v="0.2"/>
    <s v="Peaces"/>
    <s v="Netto amager landevej"/>
  </r>
  <r>
    <s v="Spain"/>
    <x v="13"/>
    <x v="205"/>
    <n v="4"/>
    <n v="0.05"/>
    <n v="0.05"/>
    <n v="0.2"/>
    <s v="Peaces"/>
    <s v="Rema 1000 Amager Strandvej"/>
  </r>
  <r>
    <s v="Denmark"/>
    <x v="13"/>
    <x v="68"/>
    <n v="1"/>
    <n v="0.3"/>
    <n v="0.3"/>
    <n v="0.3"/>
    <s v="Packages"/>
    <s v="Rema 1000 Kastrupvej"/>
  </r>
  <r>
    <s v="Denmark"/>
    <x v="13"/>
    <x v="17"/>
    <n v="3"/>
    <n v="0.26"/>
    <n v="0.26"/>
    <n v="0.78"/>
    <s v="Peaces"/>
    <s v="Rema 1000 parmagade"/>
  </r>
  <r>
    <s v="Columbia"/>
    <x v="13"/>
    <x v="52"/>
    <n v="7"/>
    <n v="0.1"/>
    <n v="0.1"/>
    <n v="0.70000000000000007"/>
    <s v="Packages"/>
    <s v="Rema 1000 Kastrupvej"/>
  </r>
  <r>
    <s v="Italy"/>
    <x v="13"/>
    <x v="28"/>
    <n v="2"/>
    <n v="0.08"/>
    <n v="0.08"/>
    <n v="0.16"/>
    <s v="Packages"/>
    <s v="Rema 1000 Amager Strandvej"/>
  </r>
  <r>
    <s v="Spain"/>
    <x v="13"/>
    <x v="105"/>
    <n v="2"/>
    <n v="0.2"/>
    <n v="0.2"/>
    <n v="0.4"/>
    <s v="Peaces"/>
    <s v="Rema 1000"/>
  </r>
  <r>
    <s v="Denmark"/>
    <x v="13"/>
    <x v="632"/>
    <n v="1"/>
    <n v="0.15"/>
    <n v="0.15"/>
    <n v="0.15"/>
    <s v="Boxes"/>
    <s v="Rema 1000 parmagade"/>
  </r>
  <r>
    <s v="Denmark"/>
    <x v="13"/>
    <x v="279"/>
    <n v="4"/>
    <n v="0.13"/>
    <n v="0.13"/>
    <n v="0.52"/>
    <s v="Boxes"/>
    <s v="Rema 1000 Amager Strandvej"/>
  </r>
  <r>
    <s v="Denmark"/>
    <x v="13"/>
    <x v="56"/>
    <n v="3"/>
    <n v="0.65"/>
    <n v="0.65"/>
    <n v="1.9500000000000002"/>
    <s v="Packages"/>
    <s v="Rema 1000 Kastrupvej"/>
  </r>
  <r>
    <s v="Italy"/>
    <x v="13"/>
    <x v="62"/>
    <n v="2"/>
    <n v="0.5"/>
    <n v="0.5"/>
    <n v="1"/>
    <s v="Boxes"/>
    <s v="Rema 1000 parmagade"/>
  </r>
  <r>
    <s v="Italy"/>
    <x v="13"/>
    <x v="633"/>
    <n v="1"/>
    <n v="7.0000000000000007E-2"/>
    <n v="7.0000000000000007E-2"/>
    <n v="7.0000000000000007E-2"/>
    <s v="Packages"/>
    <s v="Rema 1000 Kastrupvej"/>
  </r>
  <r>
    <s v="Spain"/>
    <x v="13"/>
    <x v="66"/>
    <n v="1"/>
    <n v="0.2"/>
    <n v="0.2"/>
    <n v="0.2"/>
    <s v="Packages"/>
    <s v="Rema 1000 Amager Strandvej"/>
  </r>
  <r>
    <s v="France"/>
    <x v="13"/>
    <x v="7"/>
    <n v="3"/>
    <n v="3"/>
    <n v="3"/>
    <n v="9"/>
    <s v="Boxes"/>
    <s v="Netto amager landevej"/>
  </r>
  <r>
    <s v="Italy"/>
    <x v="13"/>
    <x v="634"/>
    <n v="1"/>
    <n v="0.5"/>
    <n v="0.5"/>
    <n v="0.5"/>
    <s v="Packages"/>
    <s v="Rema 1000 Kastrupvej"/>
  </r>
  <r>
    <s v="Kenya"/>
    <x v="13"/>
    <x v="195"/>
    <n v="1"/>
    <n v="0.02"/>
    <n v="0.02"/>
    <n v="0.02"/>
    <s v="Peaces"/>
    <s v="Netto amager landevej"/>
  </r>
  <r>
    <s v="Costa Rica"/>
    <x v="13"/>
    <x v="65"/>
    <n v="3"/>
    <n v="0.2"/>
    <n v="0.2"/>
    <n v="0.60000000000000009"/>
    <s v="Peaces"/>
    <s v="Rema 1000 Kastrupvej"/>
  </r>
  <r>
    <s v="Italy"/>
    <x v="13"/>
    <x v="64"/>
    <n v="1"/>
    <n v="0.25"/>
    <n v="0.25"/>
    <n v="0.25"/>
    <s v="Packages"/>
    <s v="Rema 1000 parmagade"/>
  </r>
  <r>
    <s v="Denmark"/>
    <x v="13"/>
    <x v="9"/>
    <n v="1"/>
    <n v="0.2"/>
    <n v="0.2"/>
    <n v="0.2"/>
    <s v="Peaces"/>
    <s v="Netto amager landevej"/>
  </r>
  <r>
    <s v="Denmark"/>
    <x v="13"/>
    <x v="64"/>
    <n v="1"/>
    <n v="0.4"/>
    <n v="0.4"/>
    <n v="0.4"/>
    <s v="Packages"/>
    <s v="Netto amager landevej"/>
  </r>
  <r>
    <s v="Netherlands"/>
    <x v="13"/>
    <x v="64"/>
    <n v="1"/>
    <n v="0.5"/>
    <n v="0.5"/>
    <n v="0.5"/>
    <s v="Boxes"/>
    <s v="Rema 1000 parmagade"/>
  </r>
  <r>
    <s v="Denmark"/>
    <x v="13"/>
    <x v="21"/>
    <n v="1"/>
    <n v="0.4"/>
    <n v="0.4"/>
    <n v="0.4"/>
    <s v="Peaces"/>
    <s v="Rema 1000 parmagade"/>
  </r>
  <r>
    <s v="Denmark"/>
    <x v="13"/>
    <x v="59"/>
    <n v="1"/>
    <n v="0.2"/>
    <n v="0.2"/>
    <n v="0.2"/>
    <s v="Peaces"/>
    <s v="Netto amager landevej"/>
  </r>
  <r>
    <s v="unknown"/>
    <x v="13"/>
    <x v="62"/>
    <n v="5"/>
    <n v="0.5"/>
    <n v="0.5"/>
    <n v="2.5"/>
    <s v="Packages"/>
    <s v="Rema 1000 Kastrupvej"/>
  </r>
  <r>
    <s v="Netherlands"/>
    <x v="13"/>
    <x v="75"/>
    <n v="13"/>
    <n v="0.2"/>
    <n v="0.2"/>
    <n v="2.6"/>
    <s v="Boxes"/>
    <s v="Rema 1000 parmagade"/>
  </r>
  <r>
    <s v="Denmark"/>
    <x v="13"/>
    <x v="635"/>
    <n v="8"/>
    <n v="0.14000000000000001"/>
    <n v="0.14000000000000001"/>
    <n v="1.1200000000000001"/>
    <s v="Peaces"/>
    <s v="Rema 1000 Kastrupvej"/>
  </r>
  <r>
    <s v="Denmark"/>
    <x v="13"/>
    <x v="21"/>
    <n v="4"/>
    <n v="0.2"/>
    <n v="0.2"/>
    <n v="0.8"/>
    <s v="Peaces"/>
    <s v="Rema 1000 Kastrupvej"/>
  </r>
  <r>
    <s v="Mexico"/>
    <x v="13"/>
    <x v="52"/>
    <n v="3"/>
    <n v="0.2"/>
    <n v="0.2"/>
    <n v="0.60000000000000009"/>
    <s v="Packages"/>
    <s v="Rema 1000 Kastrupvej"/>
  </r>
  <r>
    <s v="Ecuador"/>
    <x v="13"/>
    <x v="636"/>
    <n v="1"/>
    <n v="1"/>
    <n v="1"/>
    <n v="1"/>
    <s v="Packages"/>
    <s v="Netto amagerbrogade 239"/>
  </r>
  <r>
    <s v="Denmark"/>
    <x v="13"/>
    <x v="68"/>
    <n v="4"/>
    <n v="0.3"/>
    <n v="0.3"/>
    <n v="1.2"/>
    <s v="Packages"/>
    <s v="Rema 1000 parmagade"/>
  </r>
  <r>
    <s v="Denmark"/>
    <x v="13"/>
    <x v="56"/>
    <n v="1"/>
    <n v="0.65"/>
    <n v="0.65"/>
    <n v="0.65"/>
    <s v="Packages"/>
    <s v="Rema 1000 Kastrupvej"/>
  </r>
  <r>
    <s v="Holland"/>
    <x v="13"/>
    <x v="64"/>
    <n v="1"/>
    <n v="1"/>
    <n v="1"/>
    <n v="1"/>
    <s v="Boxes"/>
    <s v="Netto amagerbrogade 239"/>
  </r>
  <r>
    <s v="Denmark"/>
    <x v="13"/>
    <x v="637"/>
    <n v="1"/>
    <n v="1"/>
    <n v="1"/>
    <n v="1"/>
    <s v="Packages"/>
    <s v="Rema 1000 Kastrupvej"/>
  </r>
  <r>
    <s v="Denmark"/>
    <x v="13"/>
    <x v="50"/>
    <n v="1"/>
    <n v="1.5"/>
    <n v="1.5"/>
    <n v="1.5"/>
    <s v="Packages"/>
    <s v="Netto amagerbrogade 239"/>
  </r>
  <r>
    <s v="Spain"/>
    <x v="13"/>
    <x v="99"/>
    <n v="1"/>
    <n v="0.1"/>
    <n v="0.1"/>
    <n v="0.1"/>
    <s v="Peaces"/>
    <s v="Rema 1000 Kastrupvej"/>
  </r>
  <r>
    <s v="Italy"/>
    <x v="13"/>
    <x v="32"/>
    <n v="1"/>
    <n v="0.75"/>
    <n v="0.75"/>
    <n v="0.75"/>
    <s v="Packages"/>
    <s v="Rema 1000 parmagade"/>
  </r>
  <r>
    <s v="Holland"/>
    <x v="13"/>
    <x v="5"/>
    <n v="2"/>
    <n v="0.5"/>
    <n v="0.5"/>
    <n v="1"/>
    <s v="Packages"/>
    <s v="Rema 1000 Kastrupvej"/>
  </r>
  <r>
    <s v="Italy"/>
    <x v="13"/>
    <x v="120"/>
    <n v="1"/>
    <n v="0.5"/>
    <n v="0.5"/>
    <n v="0.5"/>
    <s v="Packages"/>
    <s v="Rema 1000 Kastrupvej"/>
  </r>
  <r>
    <s v="Denmark"/>
    <x v="13"/>
    <x v="193"/>
    <n v="1"/>
    <n v="0.4"/>
    <n v="0.4"/>
    <n v="0.4"/>
    <s v="Packages"/>
    <s v="Rema 1000 parmagade"/>
  </r>
  <r>
    <s v="Denmark"/>
    <x v="13"/>
    <x v="68"/>
    <n v="1"/>
    <n v="0.5"/>
    <n v="0.5"/>
    <n v="0.5"/>
    <s v="Packages"/>
    <s v="Rema 1000 Kastrupvej"/>
  </r>
  <r>
    <s v="Italy"/>
    <x v="13"/>
    <x v="5"/>
    <n v="5"/>
    <n v="0.25"/>
    <n v="0.25"/>
    <n v="1.25"/>
    <s v="Boxes"/>
    <s v="Rema 1000 Amager Strandvej"/>
  </r>
  <r>
    <s v="Italy"/>
    <x v="13"/>
    <x v="0"/>
    <n v="2"/>
    <n v="0.5"/>
    <n v="0.5"/>
    <n v="1"/>
    <s v="Packages"/>
    <s v="Rema 1000 Kastrupvej"/>
  </r>
  <r>
    <s v="Costa Rica"/>
    <x v="13"/>
    <x v="65"/>
    <n v="1"/>
    <n v="0.7"/>
    <n v="0.7"/>
    <n v="0.7"/>
    <s v="Peaces"/>
    <s v="Rema 1000 parmagade"/>
  </r>
  <r>
    <s v="Spain"/>
    <x v="13"/>
    <x v="48"/>
    <n v="1"/>
    <n v="0.1"/>
    <n v="0.1"/>
    <n v="0.1"/>
    <s v="Peaces"/>
    <s v="Rema 1000 Amager Strandvej"/>
  </r>
  <r>
    <s v="Denmark"/>
    <x v="13"/>
    <x v="66"/>
    <n v="4"/>
    <n v="0.25"/>
    <n v="0.25"/>
    <n v="1"/>
    <s v="Packages"/>
    <s v="Rema 1000 parmagade"/>
  </r>
  <r>
    <s v="Denmark"/>
    <x v="13"/>
    <x v="50"/>
    <n v="5"/>
    <n v="7.5"/>
    <n v="7.5"/>
    <n v="37.5"/>
    <s v="Packages"/>
    <s v="Netto amagerbrogade 239"/>
  </r>
  <r>
    <s v="Germany"/>
    <x v="13"/>
    <x v="106"/>
    <n v="1"/>
    <n v="0.2"/>
    <n v="0.2"/>
    <n v="0.2"/>
    <s v="Peaces"/>
    <s v="Rema 1000 Amager Strandvej"/>
  </r>
  <r>
    <s v="Dominican Republic"/>
    <x v="13"/>
    <x v="15"/>
    <n v="1"/>
    <n v="0.5"/>
    <n v="0.5"/>
    <n v="0.5"/>
    <s v="Packages"/>
    <s v="Rema 1000 parmagade"/>
  </r>
  <r>
    <s v="Germany"/>
    <x v="13"/>
    <x v="32"/>
    <n v="2"/>
    <n v="0.4"/>
    <n v="0.4"/>
    <n v="0.8"/>
    <s v="Packages"/>
    <s v="Netto amagerbrogade 239"/>
  </r>
  <r>
    <s v="Denmark"/>
    <x v="13"/>
    <x v="193"/>
    <n v="4"/>
    <n v="1"/>
    <n v="1"/>
    <n v="4"/>
    <s v="Peaces"/>
    <s v="Rema 1000 Amager Strandvej"/>
  </r>
  <r>
    <s v="Italy"/>
    <x v="13"/>
    <x v="5"/>
    <n v="1"/>
    <n v="0.25"/>
    <n v="0.25"/>
    <n v="0.25"/>
    <s v="Packages"/>
    <s v="Rema 1000 Kastrupvej"/>
  </r>
  <r>
    <s v="Denmark"/>
    <x v="13"/>
    <x v="156"/>
    <n v="2"/>
    <n v="0.3"/>
    <n v="0.3"/>
    <n v="0.6"/>
    <s v="Packages"/>
    <s v="Rema 1000 Kastrupvej"/>
  </r>
  <r>
    <s v="Denmark"/>
    <x v="13"/>
    <x v="60"/>
    <n v="1"/>
    <n v="0.2"/>
    <n v="0.2"/>
    <n v="0.2"/>
    <s v="Packages"/>
    <s v="Netto amagerbrogade 239"/>
  </r>
  <r>
    <s v="Spain"/>
    <x v="13"/>
    <x v="638"/>
    <n v="8"/>
    <n v="0.2"/>
    <n v="0.2"/>
    <n v="1.6"/>
    <s v="Packages"/>
    <s v="Rema 1000 Kastrupvej"/>
  </r>
  <r>
    <s v="Denmark"/>
    <x v="13"/>
    <x v="536"/>
    <n v="1"/>
    <n v="0.6"/>
    <n v="0.6"/>
    <n v="0.6"/>
    <s v="Peaces"/>
    <s v="Netto amagerbrogade 239"/>
  </r>
  <r>
    <s v="poland"/>
    <x v="13"/>
    <x v="208"/>
    <n v="3"/>
    <n v="0.3"/>
    <n v="0.3"/>
    <n v="0.89999999999999991"/>
    <s v="Packages"/>
    <s v="Rema 1000 Kastrupvej"/>
  </r>
  <r>
    <s v="Denmark"/>
    <x v="13"/>
    <x v="42"/>
    <n v="1"/>
    <n v="0.6"/>
    <n v="0.6"/>
    <n v="0.6"/>
    <s v="Peaces"/>
    <s v="Netto amagerbrogade 239"/>
  </r>
  <r>
    <s v="Denmark"/>
    <x v="13"/>
    <x v="21"/>
    <n v="2"/>
    <n v="0.2"/>
    <n v="0.2"/>
    <n v="0.4"/>
    <s v="Packages"/>
    <s v="Rema 1000 Kastrupvej"/>
  </r>
  <r>
    <s v="Denmark"/>
    <x v="13"/>
    <x v="50"/>
    <n v="1"/>
    <n v="0.75"/>
    <n v="0.75"/>
    <n v="0.75"/>
    <s v="Boxes"/>
    <s v="Netto Amagerbeogade"/>
  </r>
  <r>
    <s v="Denmark"/>
    <x v="13"/>
    <x v="42"/>
    <n v="1"/>
    <n v="0.9"/>
    <n v="0.9"/>
    <n v="0.9"/>
    <s v="Peaces"/>
    <s v="Netto amagerbrogade 239"/>
  </r>
  <r>
    <s v="Italy"/>
    <x v="13"/>
    <x v="32"/>
    <n v="1"/>
    <n v="0.08"/>
    <n v="0.08"/>
    <n v="0.08"/>
    <s v="Packages"/>
    <s v="Rema 1000 Amager Strandvej"/>
  </r>
  <r>
    <s v="South Africa"/>
    <x v="13"/>
    <x v="39"/>
    <n v="1"/>
    <n v="1.5"/>
    <n v="1.5"/>
    <n v="1.5"/>
    <s v="Packages"/>
    <s v="Netto Amagerbeogade"/>
  </r>
  <r>
    <s v="Denmark"/>
    <x v="13"/>
    <x v="42"/>
    <n v="1"/>
    <n v="1"/>
    <n v="1"/>
    <n v="1"/>
    <s v="Peaces"/>
    <s v="Netto amagerbrogade 239"/>
  </r>
  <r>
    <s v="Denmark"/>
    <x v="13"/>
    <x v="66"/>
    <n v="1"/>
    <n v="0.2"/>
    <n v="0.2"/>
    <n v="0.2"/>
    <s v="Peaces"/>
    <s v="Rema 1000 Amager Strandvej"/>
  </r>
  <r>
    <s v="Denmark"/>
    <x v="13"/>
    <x v="42"/>
    <n v="1"/>
    <n v="0.5"/>
    <n v="0.5"/>
    <n v="0.5"/>
    <s v="Packages"/>
    <s v="Netto amagerbrogade 239"/>
  </r>
  <r>
    <s v="Denmark"/>
    <x v="13"/>
    <x v="59"/>
    <n v="14"/>
    <n v="0.2"/>
    <n v="0.2"/>
    <n v="2.8000000000000003"/>
    <s v="Peaces"/>
    <s v="Rema 1000 Kastrupvej"/>
  </r>
  <r>
    <s v="Denmark"/>
    <x v="13"/>
    <x v="639"/>
    <n v="5"/>
    <n v="0.15"/>
    <n v="0.15"/>
    <n v="0.75"/>
    <s v="Packages"/>
    <s v="Rema 1000 Amager Strandvej"/>
  </r>
  <r>
    <s v="Dominican Republic"/>
    <x v="13"/>
    <x v="15"/>
    <n v="1"/>
    <n v="0.5"/>
    <n v="0.5"/>
    <n v="0.5"/>
    <s v="Packages"/>
    <s v="Netto Amagerbeogade"/>
  </r>
  <r>
    <s v="Denmark"/>
    <x v="13"/>
    <x v="265"/>
    <n v="1"/>
    <n v="0.7"/>
    <n v="0.7"/>
    <n v="0.7"/>
    <s v="Boxes"/>
    <s v="Netto amagerbrogade 239"/>
  </r>
  <r>
    <s v="Spain"/>
    <x v="13"/>
    <x v="52"/>
    <n v="7"/>
    <n v="0.2"/>
    <n v="0.2"/>
    <n v="1.4000000000000001"/>
    <s v="Packages"/>
    <s v="Rema 1000 Kastrupvej"/>
  </r>
  <r>
    <s v="Spain"/>
    <x v="13"/>
    <x v="66"/>
    <n v="2"/>
    <n v="0.2"/>
    <n v="0.2"/>
    <n v="0.4"/>
    <s v="Peaces"/>
    <s v="Netto Amagerbeogade"/>
  </r>
  <r>
    <s v="South Africa"/>
    <x v="13"/>
    <x v="39"/>
    <n v="1"/>
    <n v="1"/>
    <n v="1"/>
    <n v="1"/>
    <s v="Packages"/>
    <s v="Netto amagerbrogade 239"/>
  </r>
  <r>
    <s v="Denmark"/>
    <x v="13"/>
    <x v="60"/>
    <n v="4"/>
    <n v="0.8"/>
    <n v="0.8"/>
    <n v="3.2"/>
    <s v="Packages"/>
    <s v="Netto amagerbrogade 239"/>
  </r>
  <r>
    <s v="Denmark"/>
    <x v="13"/>
    <x v="59"/>
    <n v="1"/>
    <n v="0.1"/>
    <n v="0.1"/>
    <n v="0.1"/>
    <s v="Peaces"/>
    <s v="Rema 1000 Kastrupvej"/>
  </r>
  <r>
    <s v="Denmark"/>
    <x v="13"/>
    <x v="56"/>
    <n v="7"/>
    <n v="0.65"/>
    <n v="0.65"/>
    <n v="4.55"/>
    <s v="Packages"/>
    <s v="Rema 1000 Kastrupvej"/>
  </r>
  <r>
    <s v="Denmark"/>
    <x v="13"/>
    <x v="21"/>
    <n v="4"/>
    <n v="0.1"/>
    <n v="0.1"/>
    <n v="0.4"/>
    <s v="Peaces"/>
    <s v="Rema 1000 Kastrupvej"/>
  </r>
  <r>
    <s v="Colombia"/>
    <x v="13"/>
    <x v="131"/>
    <n v="1"/>
    <n v="0.3"/>
    <n v="0.3"/>
    <n v="0.3"/>
    <s v="Packages"/>
    <s v="Netto amagerbrogade 239"/>
  </r>
  <r>
    <s v="Denmark"/>
    <x v="13"/>
    <x v="21"/>
    <n v="7"/>
    <n v="0.3"/>
    <n v="0.3"/>
    <n v="2.1"/>
    <s v="Peaces"/>
    <s v="Netto Amagerbeogade"/>
  </r>
  <r>
    <s v="Italy"/>
    <x v="13"/>
    <x v="0"/>
    <n v="1"/>
    <n v="0.8"/>
    <n v="0.8"/>
    <n v="0.8"/>
    <s v="Boxes"/>
    <s v="Netto amagerbrogade 239"/>
  </r>
  <r>
    <s v="Denmark"/>
    <x v="13"/>
    <x v="32"/>
    <n v="1"/>
    <n v="0.4"/>
    <n v="0.4"/>
    <n v="0.4"/>
    <s v="Packages"/>
    <s v="Netto Amagerbeogade"/>
  </r>
  <r>
    <s v="Italy"/>
    <x v="13"/>
    <x v="0"/>
    <n v="2"/>
    <n v="1"/>
    <n v="1"/>
    <n v="2"/>
    <s v="Packages"/>
    <s v="Netto Amagerbeogade"/>
  </r>
  <r>
    <s v="Italy"/>
    <x v="13"/>
    <x v="7"/>
    <n v="1"/>
    <n v="1"/>
    <n v="1"/>
    <n v="1"/>
    <s v="Boxes"/>
    <s v="Netto amagerbrogade 239"/>
  </r>
  <r>
    <s v="Denmark"/>
    <x v="13"/>
    <x v="33"/>
    <n v="1"/>
    <n v="0.3"/>
    <n v="0.3"/>
    <n v="0.3"/>
    <s v="Packages"/>
    <s v="Netto amagerbrogade 239"/>
  </r>
  <r>
    <s v="Denmark"/>
    <x v="13"/>
    <x v="50"/>
    <n v="1"/>
    <n v="3"/>
    <n v="3"/>
    <n v="3"/>
    <s v="Packages"/>
    <s v="Netto amagerbrogade 239"/>
  </r>
  <r>
    <s v="Italy"/>
    <x v="13"/>
    <x v="7"/>
    <n v="4"/>
    <n v="0.5"/>
    <n v="0.5"/>
    <n v="2"/>
    <s v="Boxes"/>
    <s v="Rema 1000 Amager Strandvej"/>
  </r>
  <r>
    <s v="Denmark"/>
    <x v="13"/>
    <x v="17"/>
    <n v="7"/>
    <n v="0.6"/>
    <n v="0.6"/>
    <n v="4.2"/>
    <s v="Packages"/>
    <s v="Netto Amagerbeogade"/>
  </r>
  <r>
    <s v="Italy"/>
    <x v="13"/>
    <x v="136"/>
    <n v="1"/>
    <n v="0.5"/>
    <n v="0.5"/>
    <n v="0.5"/>
    <s v="Boxes"/>
    <s v="Rema 1000 Amager Strandvej"/>
  </r>
  <r>
    <s v="Italy"/>
    <x v="13"/>
    <x v="0"/>
    <n v="1"/>
    <n v="0.8"/>
    <n v="0.8"/>
    <n v="0.8"/>
    <s v="Boxes"/>
    <s v="Rema 1000 Amager Strandvej"/>
  </r>
  <r>
    <s v="Turkey"/>
    <x v="13"/>
    <x v="197"/>
    <n v="2"/>
    <n v="0.3"/>
    <n v="0.3"/>
    <n v="0.6"/>
    <s v="Boxes"/>
    <s v="Rema 1000 Amager Strandvej"/>
  </r>
  <r>
    <s v="Peru"/>
    <x v="13"/>
    <x v="105"/>
    <n v="2"/>
    <n v="0.25"/>
    <n v="0.25"/>
    <n v="0.5"/>
    <s v="Packages"/>
    <s v="Netto Amagerbeogade"/>
  </r>
  <r>
    <s v="Denmark"/>
    <x v="13"/>
    <x v="50"/>
    <n v="1"/>
    <n v="0.75"/>
    <n v="0.75"/>
    <n v="0.75"/>
    <s v="Boxes"/>
    <s v="Netto Amagerbeogade"/>
  </r>
  <r>
    <s v="Netherlands"/>
    <x v="13"/>
    <x v="54"/>
    <n v="1"/>
    <n v="0.4"/>
    <n v="0.4"/>
    <n v="0.4"/>
    <s v="Packages"/>
    <s v="Netto Amagerbeogade"/>
  </r>
  <r>
    <s v="Denmark"/>
    <x v="13"/>
    <x v="54"/>
    <n v="1"/>
    <n v="0.3"/>
    <n v="0.3"/>
    <n v="0.3"/>
    <s v="Packages"/>
    <s v="Netto Amagerbeogade"/>
  </r>
  <r>
    <s v="Italy"/>
    <x v="13"/>
    <x v="28"/>
    <n v="4"/>
    <n v="0.08"/>
    <n v="0.08"/>
    <n v="0.32"/>
    <s v="Packages"/>
    <s v="Rema 1000 Amager Strandvej"/>
  </r>
  <r>
    <s v="Denmark"/>
    <x v="13"/>
    <x v="50"/>
    <n v="3"/>
    <n v="1"/>
    <n v="1"/>
    <n v="3"/>
    <s v="Packages"/>
    <s v="Netto Amagerbeogade"/>
  </r>
  <r>
    <s v="Italy"/>
    <x v="13"/>
    <x v="7"/>
    <n v="6"/>
    <n v="0.5"/>
    <n v="0.5"/>
    <n v="3"/>
    <s v="Boxes"/>
    <s v="Netto Amagerbeogade"/>
  </r>
  <r>
    <s v="Kenya"/>
    <x v="13"/>
    <x v="52"/>
    <n v="1"/>
    <n v="0.3"/>
    <n v="0.3"/>
    <n v="0.3"/>
    <s v="Packages"/>
    <s v="Netto Amagerbeogade"/>
  </r>
  <r>
    <s v="Spain"/>
    <x v="13"/>
    <x v="66"/>
    <n v="5"/>
    <n v="0.2"/>
    <n v="0.2"/>
    <n v="1"/>
    <s v="Peaces"/>
    <s v="Netto Amagerbeogade"/>
  </r>
  <r>
    <s v="Dominican Republic"/>
    <x v="13"/>
    <x v="15"/>
    <n v="1"/>
    <n v="0.5"/>
    <n v="0.5"/>
    <n v="0.5"/>
    <s v="Packages"/>
    <s v="Netto Amagerbeogade"/>
  </r>
  <r>
    <s v="Denmark"/>
    <x v="13"/>
    <x v="67"/>
    <n v="1"/>
    <n v="1"/>
    <n v="1"/>
    <n v="1"/>
    <s v="Packages"/>
    <s v="Netto kastruplandgade"/>
  </r>
  <r>
    <s v="Dominican Republic"/>
    <x v="13"/>
    <x v="15"/>
    <n v="8"/>
    <n v="0.1"/>
    <n v="0.1"/>
    <n v="0.8"/>
    <s v="Peaces"/>
    <s v="Netto kastruplandgade"/>
  </r>
  <r>
    <s v="Portugal"/>
    <x v="13"/>
    <x v="155"/>
    <n v="8"/>
    <n v="0.13"/>
    <n v="0.13"/>
    <n v="1.04"/>
    <s v="Boxes"/>
    <s v="Netto Amagerbeogade"/>
  </r>
  <r>
    <s v="Denmark"/>
    <x v="13"/>
    <x v="59"/>
    <n v="1"/>
    <n v="0.4"/>
    <n v="0.4"/>
    <n v="0.4"/>
    <s v="Peaces"/>
    <s v="Netto Amagerbeogade"/>
  </r>
  <r>
    <s v="Denmark"/>
    <x v="13"/>
    <x v="56"/>
    <n v="2"/>
    <n v="2"/>
    <n v="2"/>
    <n v="4"/>
    <s v="Packages"/>
    <s v="Netto kastruplandgade"/>
  </r>
  <r>
    <s v="Chile"/>
    <x v="13"/>
    <x v="55"/>
    <n v="1"/>
    <n v="0.5"/>
    <n v="0.5"/>
    <n v="0.5"/>
    <s v="Packages"/>
    <s v="Netto Amagerbeogade"/>
  </r>
  <r>
    <s v="Netherlands"/>
    <x v="13"/>
    <x v="253"/>
    <n v="2"/>
    <n v="0.5"/>
    <n v="0.5"/>
    <n v="1"/>
    <s v="Packages"/>
    <s v="Netto kastruplandgade"/>
  </r>
  <r>
    <s v="Italy"/>
    <x v="13"/>
    <x v="62"/>
    <n v="2"/>
    <n v="0.5"/>
    <n v="0.5"/>
    <n v="1"/>
    <s v="Boxes"/>
    <s v="Netto Amagerbeogade"/>
  </r>
  <r>
    <s v="Denmark"/>
    <x v="13"/>
    <x v="58"/>
    <n v="2"/>
    <n v="0.13"/>
    <n v="0.13"/>
    <n v="0.26"/>
    <s v="Packages"/>
    <s v="Netto kastruplandgade"/>
  </r>
  <r>
    <s v="Denmark"/>
    <x v="13"/>
    <x v="21"/>
    <n v="1"/>
    <n v="0.4"/>
    <n v="0.4"/>
    <n v="0.4"/>
    <s v="Peaces"/>
    <s v="Netto Amagerbeogade"/>
  </r>
  <r>
    <s v="Turkey"/>
    <x v="13"/>
    <x v="197"/>
    <n v="1"/>
    <n v="0.2"/>
    <n v="0.2"/>
    <n v="0.2"/>
    <s v="Boxes"/>
    <s v="Netto kastruplandgade"/>
  </r>
  <r>
    <s v="Denmark"/>
    <x v="13"/>
    <x v="17"/>
    <n v="10"/>
    <n v="0.7"/>
    <n v="0.7"/>
    <n v="7"/>
    <s v="Packages"/>
    <s v="Netto Amagerbeogade"/>
  </r>
  <r>
    <s v="Poland"/>
    <x v="13"/>
    <x v="20"/>
    <n v="5"/>
    <n v="0.5"/>
    <n v="0.5"/>
    <n v="2.5"/>
    <s v="Boxes"/>
    <s v="Netto kastruplandgade"/>
  </r>
  <r>
    <s v="Denmark"/>
    <x v="13"/>
    <x v="70"/>
    <n v="2"/>
    <n v="0.25"/>
    <n v="0.25"/>
    <n v="0.5"/>
    <s v="Boxes"/>
    <s v="Netto kastruplandgade"/>
  </r>
  <r>
    <s v="Netherlands"/>
    <x v="13"/>
    <x v="64"/>
    <n v="1"/>
    <n v="0.5"/>
    <n v="0.5"/>
    <n v="0.5"/>
    <s v="Packages"/>
    <s v="Netto kastruplandgade"/>
  </r>
  <r>
    <s v="France"/>
    <x v="13"/>
    <x v="640"/>
    <n v="1"/>
    <n v="0.4"/>
    <n v="0.4"/>
    <n v="0.4"/>
    <s v="Jars"/>
    <s v="Netto Kystvejen"/>
  </r>
  <r>
    <s v="France"/>
    <x v="13"/>
    <x v="641"/>
    <n v="1"/>
    <n v="0.4"/>
    <n v="0.4"/>
    <n v="0.4"/>
    <s v="Jars"/>
    <s v="Netto Kystvejen"/>
  </r>
  <r>
    <s v="Denmark"/>
    <x v="13"/>
    <x v="52"/>
    <n v="5"/>
    <n v="0.2"/>
    <n v="0.2"/>
    <n v="1"/>
    <s v="Packages"/>
    <s v="Netto Magleby torv"/>
  </r>
  <r>
    <s v="Denmark"/>
    <x v="13"/>
    <x v="208"/>
    <n v="3"/>
    <n v="0.2"/>
    <n v="0.2"/>
    <n v="0.60000000000000009"/>
    <s v="Packages"/>
    <s v="Netto Magleby torv"/>
  </r>
  <r>
    <s v="Denmark"/>
    <x v="13"/>
    <x v="642"/>
    <n v="4"/>
    <n v="0.23"/>
    <n v="0.23"/>
    <n v="0.92"/>
    <s v="Jars"/>
    <s v="Netto Kystvejen"/>
  </r>
  <r>
    <s v="Spain"/>
    <x v="13"/>
    <x v="179"/>
    <n v="1"/>
    <n v="0.05"/>
    <n v="0.05"/>
    <n v="0.05"/>
    <s v="Packages"/>
    <s v="Netto Magleby torv"/>
  </r>
  <r>
    <s v="Denmark"/>
    <x v="13"/>
    <x v="643"/>
    <n v="1"/>
    <n v="0.6"/>
    <n v="0.6"/>
    <n v="0.6"/>
    <s v="Boxes"/>
    <s v="Netto Kystvejen"/>
  </r>
  <r>
    <s v="Denmark"/>
    <x v="13"/>
    <x v="77"/>
    <n v="1"/>
    <n v="0.2"/>
    <n v="0.2"/>
    <n v="0.2"/>
    <s v="Peaces"/>
    <s v="Netto Magleby torv"/>
  </r>
  <r>
    <s v="Denmark"/>
    <x v="13"/>
    <x v="393"/>
    <n v="2"/>
    <n v="0.1"/>
    <n v="0.1"/>
    <n v="0.2"/>
    <s v="Packages"/>
    <s v="Netto Kystvejen"/>
  </r>
  <r>
    <s v="Spain"/>
    <x v="13"/>
    <x v="39"/>
    <n v="2"/>
    <n v="1.5"/>
    <n v="1.5"/>
    <n v="3"/>
    <s v="Packages"/>
    <s v="Netto Magleby torv"/>
  </r>
  <r>
    <s v="Denmark"/>
    <x v="13"/>
    <x v="188"/>
    <n v="1"/>
    <n v="1"/>
    <n v="1"/>
    <n v="1"/>
    <s v="Packages"/>
    <s v="Netto Magleby torv"/>
  </r>
  <r>
    <s v="Denmark"/>
    <x v="13"/>
    <x v="56"/>
    <n v="2"/>
    <n v="0.75"/>
    <n v="0.75"/>
    <n v="1.5"/>
    <s v="Packages"/>
    <s v="Netto Magleby torv"/>
  </r>
  <r>
    <s v="Denmark"/>
    <x v="13"/>
    <x v="644"/>
    <n v="2"/>
    <n v="0.4"/>
    <n v="0.4"/>
    <n v="0.8"/>
    <s v="Jars"/>
    <s v="Netto Kystvejen"/>
  </r>
  <r>
    <s v="Denmark"/>
    <x v="13"/>
    <x v="9"/>
    <n v="1"/>
    <n v="0.4"/>
    <n v="0.4"/>
    <n v="0.4"/>
    <s v="Peaces"/>
    <s v="Netto Magleby torv"/>
  </r>
  <r>
    <s v="Holland"/>
    <x v="13"/>
    <x v="66"/>
    <n v="1"/>
    <n v="0.3"/>
    <n v="0.3"/>
    <n v="0.3"/>
    <s v="Peaces"/>
    <s v="Netto Magleby torv"/>
  </r>
  <r>
    <s v="Denmark"/>
    <x v="13"/>
    <x v="645"/>
    <n v="7"/>
    <n v="0.3"/>
    <n v="0.3"/>
    <n v="2.1"/>
    <s v="Jars"/>
    <s v="Netto Kystvejen"/>
  </r>
  <r>
    <s v="Denmark"/>
    <x v="13"/>
    <x v="68"/>
    <n v="1"/>
    <n v="0.13"/>
    <n v="0.13"/>
    <n v="0.13"/>
    <s v="Packages"/>
    <s v="Netto Magleby torv"/>
  </r>
  <r>
    <s v="Italy"/>
    <x v="13"/>
    <x v="646"/>
    <n v="4"/>
    <n v="0.25"/>
    <n v="0.25"/>
    <n v="1"/>
    <s v="Jars"/>
    <s v="Netto Kystvejen"/>
  </r>
  <r>
    <s v="Denmark"/>
    <x v="13"/>
    <x v="647"/>
    <n v="8"/>
    <n v="0.1"/>
    <n v="0.1"/>
    <n v="0.8"/>
    <s v="Packages"/>
    <s v="Netto Kystvejen"/>
  </r>
  <r>
    <s v="Denmark"/>
    <x v="13"/>
    <x v="244"/>
    <n v="2"/>
    <n v="0.2"/>
    <n v="0.2"/>
    <n v="0.4"/>
    <s v="Packages"/>
    <s v="Netto Kystvejen"/>
  </r>
  <r>
    <s v="poland"/>
    <x v="13"/>
    <x v="119"/>
    <n v="1"/>
    <n v="0.5"/>
    <n v="0.5"/>
    <n v="0.5"/>
    <s v="Packages"/>
    <s v="Netto Magleby torv"/>
  </r>
  <r>
    <s v="Denmark"/>
    <x v="13"/>
    <x v="648"/>
    <n v="2"/>
    <n v="0.2"/>
    <n v="0.2"/>
    <n v="0.4"/>
    <s v="Jars"/>
    <s v="Netto Kystvejen"/>
  </r>
  <r>
    <s v="Denmark"/>
    <x v="13"/>
    <x v="649"/>
    <n v="3"/>
    <n v="0.2"/>
    <n v="0.2"/>
    <n v="0.60000000000000009"/>
    <s v="Jars"/>
    <s v="Netto Kystvejen"/>
  </r>
  <r>
    <s v="Denmark"/>
    <x v="13"/>
    <x v="59"/>
    <n v="3"/>
    <n v="0.2"/>
    <n v="0.2"/>
    <n v="0.60000000000000009"/>
    <s v="Peaces"/>
    <s v="Netto Magleby torv"/>
  </r>
  <r>
    <s v="South Africa"/>
    <x v="13"/>
    <x v="52"/>
    <n v="3"/>
    <n v="0.5"/>
    <n v="0.5"/>
    <n v="1.5"/>
    <s v="Packages"/>
    <s v="Netto Magleby torv"/>
  </r>
  <r>
    <s v="Denmark"/>
    <x v="13"/>
    <x v="650"/>
    <n v="3"/>
    <n v="0.75"/>
    <n v="0.75"/>
    <n v="2.25"/>
    <s v="Jars"/>
    <s v="Netto Kystvejen"/>
  </r>
  <r>
    <s v="Denmark"/>
    <x v="13"/>
    <x v="651"/>
    <n v="6"/>
    <n v="0.2"/>
    <n v="0.2"/>
    <n v="1.2000000000000002"/>
    <s v="Packages"/>
    <s v="Netto Kystvejen"/>
  </r>
  <r>
    <s v="Denmark"/>
    <x v="13"/>
    <x v="642"/>
    <n v="3"/>
    <n v="0.2"/>
    <n v="0.2"/>
    <n v="0.60000000000000009"/>
    <s v="Jars"/>
    <s v="Netto Kystvejen"/>
  </r>
  <r>
    <s v="Greece"/>
    <x v="13"/>
    <x v="652"/>
    <n v="2"/>
    <n v="0.34"/>
    <n v="0.34"/>
    <n v="0.68"/>
    <s v="Jars"/>
    <s v="Netto Kystvejen"/>
  </r>
  <r>
    <s v="Sweden"/>
    <x v="13"/>
    <x v="653"/>
    <n v="7"/>
    <n v="0.5"/>
    <n v="0.5"/>
    <n v="3.5"/>
    <s v="Boxes"/>
    <s v="Netto Kystvejen"/>
  </r>
  <r>
    <s v="Denmark"/>
    <x v="13"/>
    <x v="654"/>
    <n v="2"/>
    <n v="0.75"/>
    <n v="0.75"/>
    <n v="1.5"/>
    <s v="Packages"/>
    <s v="Netto Kongeludsvej"/>
  </r>
  <r>
    <s v="Denmark"/>
    <x v="13"/>
    <x v="60"/>
    <n v="1"/>
    <n v="0.25"/>
    <n v="0.25"/>
    <n v="0.25"/>
    <s v="Packages"/>
    <s v="Rema 1000 orestads"/>
  </r>
  <r>
    <s v="Denmark"/>
    <x v="13"/>
    <x v="110"/>
    <n v="4"/>
    <n v="0.4"/>
    <n v="0.4"/>
    <n v="1.6"/>
    <s v="Packages"/>
    <s v="Netto Kongeludsvej"/>
  </r>
  <r>
    <s v="Poland"/>
    <x v="13"/>
    <x v="655"/>
    <n v="2"/>
    <n v="0.3"/>
    <n v="0.3"/>
    <n v="0.6"/>
    <s v="Boxes"/>
    <s v="Rema 1000 orestads"/>
  </r>
  <r>
    <s v="Denmark"/>
    <x v="13"/>
    <x v="50"/>
    <n v="2"/>
    <n v="0.65"/>
    <n v="0.65"/>
    <n v="1.3"/>
    <s v="Packages"/>
    <s v="Rema 1000 orestads"/>
  </r>
  <r>
    <s v="Denmark"/>
    <x v="13"/>
    <x v="50"/>
    <n v="1"/>
    <n v="0.65"/>
    <n v="0.65"/>
    <n v="0.65"/>
    <s v="Packages"/>
    <s v="Rema 1000 orestads"/>
  </r>
  <r>
    <s v="Poland"/>
    <x v="13"/>
    <x v="79"/>
    <n v="1"/>
    <n v="0.4"/>
    <n v="0.4"/>
    <n v="0.4"/>
    <s v="Boxes"/>
    <s v="Rema 1000 orestads"/>
  </r>
  <r>
    <s v="Denmark"/>
    <x v="13"/>
    <x v="511"/>
    <n v="2"/>
    <n v="1"/>
    <n v="1"/>
    <n v="2"/>
    <s v="Packages"/>
    <s v="Netto Kongeludsvej"/>
  </r>
  <r>
    <s v="Denmark"/>
    <x v="13"/>
    <x v="195"/>
    <n v="3"/>
    <n v="0.3"/>
    <n v="0.3"/>
    <n v="0.89999999999999991"/>
    <s v="Peaces"/>
    <s v="Rema 1000 orestads"/>
  </r>
  <r>
    <s v="Spain"/>
    <x v="13"/>
    <x v="154"/>
    <n v="3"/>
    <n v="1.5"/>
    <n v="1.5"/>
    <n v="4.5"/>
    <s v="Peaces"/>
    <s v="Netto Kongeludsvej"/>
  </r>
  <r>
    <s v="Denmark"/>
    <x v="13"/>
    <x v="96"/>
    <n v="3"/>
    <n v="0.5"/>
    <n v="0.5"/>
    <n v="1.5"/>
    <s v="Peaces"/>
    <s v="Rema 1000 orestads"/>
  </r>
  <r>
    <s v="Denmark"/>
    <x v="13"/>
    <x v="96"/>
    <n v="2"/>
    <n v="0.5"/>
    <n v="0.5"/>
    <n v="1"/>
    <s v="Peaces"/>
    <s v="Rema 1000 orestads"/>
  </r>
  <r>
    <s v="Denmark"/>
    <x v="13"/>
    <x v="21"/>
    <n v="7"/>
    <n v="0.3"/>
    <n v="0.3"/>
    <n v="2.1"/>
    <s v="Peaces"/>
    <s v="Rema 1000 orestads"/>
  </r>
  <r>
    <s v="Denmark"/>
    <x v="13"/>
    <x v="656"/>
    <n v="4"/>
    <n v="0.3"/>
    <n v="0.3"/>
    <n v="1.2"/>
    <s v="Peaces"/>
    <s v="Netto Maglebytorv"/>
  </r>
  <r>
    <s v="Costa Rica"/>
    <x v="13"/>
    <x v="65"/>
    <n v="8"/>
    <n v="0.5"/>
    <n v="0.5"/>
    <n v="4"/>
    <s v="Peaces"/>
    <s v="Rema 1000 orestads"/>
  </r>
  <r>
    <s v="Denmark"/>
    <x v="13"/>
    <x v="195"/>
    <n v="9"/>
    <n v="0.3"/>
    <n v="0.3"/>
    <n v="2.6999999999999997"/>
    <s v="Peaces"/>
    <s v="Rema 1000 orestads"/>
  </r>
  <r>
    <s v="Costa Rica"/>
    <x v="13"/>
    <x v="65"/>
    <n v="1"/>
    <n v="0.5"/>
    <n v="0.5"/>
    <n v="0.5"/>
    <s v="Peaces"/>
    <s v="Rema 1000 orestads"/>
  </r>
  <r>
    <s v="Denmark"/>
    <x v="13"/>
    <x v="59"/>
    <n v="1"/>
    <n v="4"/>
    <n v="4"/>
    <n v="4"/>
    <s v="Boxes"/>
    <s v="Netto Maglebytorv"/>
  </r>
  <r>
    <s v="Denmark"/>
    <x v="13"/>
    <x v="7"/>
    <n v="1"/>
    <n v="1"/>
    <n v="1"/>
    <n v="1"/>
    <s v="Boxes"/>
    <s v="Rema 1000 orestads"/>
  </r>
  <r>
    <s v="Denmark"/>
    <x v="13"/>
    <x v="5"/>
    <n v="1"/>
    <n v="0.25"/>
    <n v="0.25"/>
    <n v="0.25"/>
    <s v="Packages"/>
    <s v="Rema 1000 orestads"/>
  </r>
  <r>
    <s v="Denmark"/>
    <x v="13"/>
    <x v="60"/>
    <n v="1"/>
    <n v="0.25"/>
    <n v="0.25"/>
    <n v="0.25"/>
    <s v="Packages"/>
    <s v="Rema 1000 orestads"/>
  </r>
  <r>
    <s v="Denmark"/>
    <x v="13"/>
    <x v="0"/>
    <n v="3"/>
    <n v="1.5"/>
    <n v="1.5"/>
    <n v="4.5"/>
    <s v="Packages"/>
    <s v="Netto Maglebytorv"/>
  </r>
  <r>
    <s v="Denmark"/>
    <x v="13"/>
    <x v="0"/>
    <n v="2"/>
    <n v="1.5"/>
    <n v="1.5"/>
    <n v="3"/>
    <s v="Boxes"/>
    <s v="Netto Maglebytorv"/>
  </r>
  <r>
    <s v="South Africa"/>
    <x v="13"/>
    <x v="52"/>
    <n v="2"/>
    <n v="0.7"/>
    <n v="0.7"/>
    <n v="1.4"/>
    <s v="Packages"/>
    <s v="Netto Maglebytorv"/>
  </r>
  <r>
    <s v="Italy"/>
    <x v="13"/>
    <x v="62"/>
    <n v="1"/>
    <n v="0.5"/>
    <n v="0.5"/>
    <n v="0.5"/>
    <s v="Boxes"/>
    <s v="Netto Maglebytorv"/>
  </r>
  <r>
    <s v="Poland"/>
    <x v="13"/>
    <x v="20"/>
    <n v="2"/>
    <n v="0.5"/>
    <n v="0.5"/>
    <n v="1"/>
    <s v="Boxes"/>
    <s v="Netto Maglebytorv"/>
  </r>
  <r>
    <s v="Denmark"/>
    <x v="13"/>
    <x v="120"/>
    <n v="1"/>
    <n v="0.8"/>
    <n v="0.8"/>
    <n v="0.8"/>
    <s v="Boxes"/>
    <s v="Netto Maglebytorv"/>
  </r>
  <r>
    <s v="Chile"/>
    <x v="13"/>
    <x v="171"/>
    <n v="2"/>
    <n v="0.5"/>
    <n v="0.5"/>
    <n v="1"/>
    <s v="Boxes"/>
    <s v="Netto Maglebytorv"/>
  </r>
  <r>
    <s v="South Africa"/>
    <x v="13"/>
    <x v="657"/>
    <n v="3"/>
    <n v="1.5"/>
    <n v="1.5"/>
    <n v="4.5"/>
    <s v="Packages"/>
    <s v="Netto Maglebytorv"/>
  </r>
  <r>
    <s v="Denmark"/>
    <x v="13"/>
    <x v="101"/>
    <n v="1"/>
    <n v="1"/>
    <n v="1"/>
    <n v="1"/>
    <s v="Packages"/>
    <s v="Netto Maglebytorv"/>
  </r>
  <r>
    <s v="Italy"/>
    <x v="13"/>
    <x v="55"/>
    <n v="2"/>
    <n v="0.5"/>
    <n v="0.5"/>
    <n v="1"/>
    <s v="Packages"/>
    <s v="Netto Maglebytorv"/>
  </r>
  <r>
    <s v="Italy"/>
    <x v="14"/>
    <x v="32"/>
    <n v="10"/>
    <n v="0.1"/>
    <n v="0.1"/>
    <n v="1"/>
    <s v="Packages"/>
    <s v="Rema 1000 Parmagade"/>
  </r>
  <r>
    <s v="Peru"/>
    <x v="14"/>
    <x v="179"/>
    <n v="1"/>
    <n v="0.1"/>
    <n v="0.1"/>
    <n v="0.1"/>
    <s v="Packages"/>
    <s v="Rema 1000 amager strandvej"/>
  </r>
  <r>
    <s v="Denmark"/>
    <x v="14"/>
    <x v="50"/>
    <n v="6"/>
    <n v="1.5"/>
    <n v="1.5"/>
    <n v="9"/>
    <s v="Packages"/>
    <s v="Rema 1000 Parmagade"/>
  </r>
  <r>
    <s v="Denmark"/>
    <x v="14"/>
    <x v="70"/>
    <n v="3"/>
    <n v="0.02"/>
    <n v="0.02"/>
    <n v="0.06"/>
    <s v="Packages"/>
    <s v="Rema 1000 amager strandvej"/>
  </r>
  <r>
    <s v="Ecuador"/>
    <x v="14"/>
    <x v="65"/>
    <n v="9"/>
    <n v="2"/>
    <n v="2"/>
    <n v="18"/>
    <s v="Peaces"/>
    <s v="Netto Kastrupvej"/>
  </r>
  <r>
    <s v="Unknown"/>
    <x v="14"/>
    <x v="0"/>
    <n v="1"/>
    <n v="1.5"/>
    <n v="1.5"/>
    <n v="1.5"/>
    <s v="Packages"/>
    <s v="Rema 1000 Parmagade"/>
  </r>
  <r>
    <s v="Mexico"/>
    <x v="14"/>
    <x v="52"/>
    <n v="1"/>
    <n v="0.3"/>
    <n v="0.3"/>
    <n v="0.3"/>
    <s v="Packages"/>
    <s v="Rema 1000"/>
  </r>
  <r>
    <s v="Italy"/>
    <x v="14"/>
    <x v="28"/>
    <n v="1"/>
    <n v="7.0000000000000007E-2"/>
    <n v="7.0000000000000007E-2"/>
    <n v="7.0000000000000007E-2"/>
    <s v="Packages"/>
    <s v="Rema 1000 amager strandvej"/>
  </r>
  <r>
    <s v="Poland"/>
    <x v="14"/>
    <x v="119"/>
    <n v="1"/>
    <n v="0.5"/>
    <n v="0.5"/>
    <n v="0.5"/>
    <s v="Boxes"/>
    <s v="Netto Kastrupvej"/>
  </r>
  <r>
    <s v="Denmark"/>
    <x v="14"/>
    <x v="174"/>
    <n v="1"/>
    <n v="0.01"/>
    <n v="0.01"/>
    <n v="0.01"/>
    <s v="Peaces"/>
    <s v="Rema 1000 amager strandvej"/>
  </r>
  <r>
    <s v="Denmark"/>
    <x v="14"/>
    <x v="60"/>
    <n v="1"/>
    <n v="0.25"/>
    <n v="0.25"/>
    <n v="0.25"/>
    <s v="Packages"/>
    <s v="Netto Kastrupvej"/>
  </r>
  <r>
    <s v="Denmark"/>
    <x v="14"/>
    <x v="24"/>
    <n v="1"/>
    <n v="0.25"/>
    <n v="0.25"/>
    <n v="0.25"/>
    <s v="Packages"/>
    <s v="Netto Kastrupvej"/>
  </r>
  <r>
    <s v="Greece"/>
    <x v="14"/>
    <x v="62"/>
    <n v="5"/>
    <n v="0.5"/>
    <n v="0.5"/>
    <n v="2.5"/>
    <s v="Boxes"/>
    <s v="Rema 1000 amager strandvej"/>
  </r>
  <r>
    <s v="Netherlands"/>
    <x v="14"/>
    <x v="195"/>
    <n v="1"/>
    <n v="0.05"/>
    <n v="0.05"/>
    <n v="0.05"/>
    <s v="Boxes"/>
    <s v="Netto Kastrupvej"/>
  </r>
  <r>
    <s v="Denmark"/>
    <x v="14"/>
    <x v="639"/>
    <n v="4"/>
    <n v="0.25"/>
    <n v="0.25"/>
    <n v="1"/>
    <s v="Packages"/>
    <s v="Netto Kastrupvej"/>
  </r>
  <r>
    <s v="Denmark"/>
    <x v="14"/>
    <x v="7"/>
    <n v="1"/>
    <n v="1"/>
    <n v="1"/>
    <n v="1"/>
    <s v="Boxes"/>
    <s v="Rema 1000 Amager Strandvej"/>
  </r>
  <r>
    <s v="Costa Rica"/>
    <x v="14"/>
    <x v="65"/>
    <n v="1"/>
    <n v="0.2"/>
    <n v="0.2"/>
    <n v="0.2"/>
    <s v="Peaces"/>
    <s v="Rema 1000 amager strandvej"/>
  </r>
  <r>
    <s v="Denmark"/>
    <x v="14"/>
    <x v="50"/>
    <n v="4"/>
    <n v="4"/>
    <n v="4"/>
    <n v="16"/>
    <s v="Packages"/>
    <s v="Rema 1000 Amager Strandvej"/>
  </r>
  <r>
    <s v="Denmark"/>
    <x v="14"/>
    <x v="24"/>
    <n v="1"/>
    <n v="0.8"/>
    <n v="0.8"/>
    <n v="0.8"/>
    <s v="Peaces"/>
    <s v="Rema 1000 Amager Strandvej"/>
  </r>
  <r>
    <s v="Denmark"/>
    <x v="14"/>
    <x v="21"/>
    <n v="1"/>
    <n v="0.35"/>
    <n v="0.35"/>
    <n v="0.35"/>
    <s v="Peaces"/>
    <s v="Rema 1000 Amager Strandvej"/>
  </r>
  <r>
    <s v="Denmark"/>
    <x v="14"/>
    <x v="64"/>
    <n v="4"/>
    <n v="0.5"/>
    <n v="0.5"/>
    <n v="2"/>
    <s v="Packages"/>
    <s v="Netto Kastrupvej"/>
  </r>
  <r>
    <s v="Italy"/>
    <x v="14"/>
    <x v="164"/>
    <n v="1"/>
    <n v="0.08"/>
    <n v="0.08"/>
    <n v="0.08"/>
    <s v="Packages"/>
    <s v="Rema 1000 Amager Strandvej"/>
  </r>
  <r>
    <s v="Denmark"/>
    <x v="14"/>
    <x v="174"/>
    <n v="1"/>
    <n v="0.01"/>
    <n v="0.01"/>
    <n v="0.01"/>
    <s v="Peaces"/>
    <s v="Rema 1000 amager strandvej"/>
  </r>
  <r>
    <s v="Denmark"/>
    <x v="14"/>
    <x v="121"/>
    <n v="1"/>
    <n v="0.3"/>
    <n v="0.3"/>
    <n v="0.3"/>
    <s v="Packages"/>
    <s v="Rema 1000"/>
  </r>
  <r>
    <s v="Netherlands"/>
    <x v="14"/>
    <x v="54"/>
    <n v="1"/>
    <n v="0.5"/>
    <n v="0.5"/>
    <n v="0.5"/>
    <s v="Packages"/>
    <s v="Rema 1000 amager strandvej"/>
  </r>
  <r>
    <s v="Denmark"/>
    <x v="14"/>
    <x v="54"/>
    <n v="5"/>
    <n v="0.4"/>
    <n v="0.4"/>
    <n v="2"/>
    <s v="Packages"/>
    <s v="Rema 1000 Parmagade"/>
  </r>
  <r>
    <s v="Denmark"/>
    <x v="14"/>
    <x v="101"/>
    <n v="1"/>
    <n v="0.2"/>
    <n v="0.2"/>
    <n v="0.2"/>
    <s v="Packages"/>
    <s v="Rema 1000"/>
  </r>
  <r>
    <s v="Netherlands"/>
    <x v="14"/>
    <x v="66"/>
    <n v="13"/>
    <n v="0.2"/>
    <n v="0.2"/>
    <n v="2.6"/>
    <s v="Peaces"/>
    <s v="Netto kastrupvej"/>
  </r>
  <r>
    <s v="Denmark"/>
    <x v="14"/>
    <x v="50"/>
    <n v="1"/>
    <n v="1"/>
    <n v="1"/>
    <n v="1"/>
    <s v="Packages"/>
    <s v="Rema 1000"/>
  </r>
  <r>
    <s v="Ecuador"/>
    <x v="14"/>
    <x v="15"/>
    <n v="1"/>
    <n v="19"/>
    <n v="19"/>
    <n v="19"/>
    <s v="Boxes"/>
    <s v="Netto Kastrupvej"/>
  </r>
  <r>
    <s v="Denmark"/>
    <x v="14"/>
    <x v="639"/>
    <n v="5"/>
    <n v="0.01"/>
    <n v="0.01"/>
    <n v="0.05"/>
    <s v="Peaces"/>
    <s v="Rema 1000 amager strandvej"/>
  </r>
  <r>
    <s v="Brasil"/>
    <x v="14"/>
    <x v="181"/>
    <n v="1"/>
    <n v="15"/>
    <n v="15"/>
    <n v="15"/>
    <s v="Boxes"/>
    <s v="Rema 1000 Parmagade"/>
  </r>
  <r>
    <s v="Denmark"/>
    <x v="14"/>
    <x v="658"/>
    <n v="4"/>
    <n v="0.25"/>
    <n v="0.25"/>
    <n v="1"/>
    <s v="Packages"/>
    <s v="Netto Kastrupvej"/>
  </r>
  <r>
    <s v="Denmark"/>
    <x v="14"/>
    <x v="59"/>
    <n v="5"/>
    <n v="0.02"/>
    <n v="0.02"/>
    <n v="0.1"/>
    <s v="Packages"/>
    <s v="Rema 1000 amager strandvej"/>
  </r>
  <r>
    <s v="Italy"/>
    <x v="14"/>
    <x v="57"/>
    <n v="2"/>
    <n v="0.1"/>
    <n v="0.1"/>
    <n v="0.2"/>
    <s v="Packages"/>
    <s v="Netto Kastrupvej"/>
  </r>
  <r>
    <s v="Holland"/>
    <x v="14"/>
    <x v="54"/>
    <n v="15"/>
    <n v="0.5"/>
    <n v="0.5"/>
    <n v="7.5"/>
    <s v="Packages"/>
    <s v="Rema 1000 Parmagade"/>
  </r>
  <r>
    <s v="Denmark"/>
    <x v="14"/>
    <x v="50"/>
    <n v="2"/>
    <n v="1"/>
    <n v="1"/>
    <n v="2"/>
    <s v="Packages"/>
    <s v="Rema 1000 amager strandvej"/>
  </r>
  <r>
    <s v="Denmark"/>
    <x v="14"/>
    <x v="17"/>
    <n v="8"/>
    <n v="0.5"/>
    <n v="0.5"/>
    <n v="4"/>
    <s v="Packages"/>
    <s v="Netto kastrupvej"/>
  </r>
  <r>
    <s v="Denmark"/>
    <x v="14"/>
    <x v="68"/>
    <n v="5"/>
    <n v="0.3"/>
    <n v="0.3"/>
    <n v="1.5"/>
    <s v="Packages"/>
    <s v="Netto Kastrupvej"/>
  </r>
  <r>
    <s v="Denmark"/>
    <x v="14"/>
    <x v="67"/>
    <n v="1"/>
    <n v="1"/>
    <n v="1"/>
    <n v="1"/>
    <s v="Packages"/>
    <s v="Netto Kastrupvej"/>
  </r>
  <r>
    <s v="Denmark"/>
    <x v="14"/>
    <x v="60"/>
    <n v="3"/>
    <n v="0.3"/>
    <n v="0.3"/>
    <n v="0.89999999999999991"/>
    <s v="Packages"/>
    <s v="Netto kastrupvej"/>
  </r>
  <r>
    <s v="Spain"/>
    <x v="14"/>
    <x v="54"/>
    <n v="1"/>
    <n v="0.1"/>
    <n v="0.1"/>
    <n v="0.1"/>
    <s v="Packages"/>
    <s v="Netto Kastrupvej"/>
  </r>
  <r>
    <s v="pepper"/>
    <x v="14"/>
    <x v="659"/>
    <n v="2"/>
    <n v="0.1"/>
    <n v="0.1"/>
    <n v="0.2"/>
    <s v="Packages"/>
    <s v="Netto Kastrupvej"/>
  </r>
  <r>
    <s v="Denmark"/>
    <x v="14"/>
    <x v="67"/>
    <n v="4"/>
    <n v="4"/>
    <n v="4"/>
    <n v="16"/>
    <s v="Packages"/>
    <s v="Rema 1000 Ã˜resundsvej 23"/>
  </r>
  <r>
    <s v="Denmark"/>
    <x v="14"/>
    <x v="42"/>
    <n v="1"/>
    <n v="0.4"/>
    <n v="0.4"/>
    <n v="0.4"/>
    <s v="Packages"/>
    <s v="Rema 1000 Ã˜resundsvej 23"/>
  </r>
  <r>
    <s v="Morocco"/>
    <x v="14"/>
    <x v="5"/>
    <n v="1"/>
    <n v="0.15"/>
    <n v="0.15"/>
    <n v="0.15"/>
    <s v="Packages"/>
    <s v="Netto Kastrupvej"/>
  </r>
  <r>
    <s v="Denmark"/>
    <x v="14"/>
    <x v="70"/>
    <n v="1"/>
    <n v="0.15"/>
    <n v="0.15"/>
    <n v="0.15"/>
    <s v="Packages"/>
    <s v="Netto Kastrupvej"/>
  </r>
  <r>
    <s v="Denmark"/>
    <x v="14"/>
    <x v="32"/>
    <n v="1"/>
    <n v="0.08"/>
    <n v="0.08"/>
    <n v="0.08"/>
    <s v="Packages"/>
    <s v="Rema 1000 Ã˜resundsvej 23"/>
  </r>
  <r>
    <s v="Denmark"/>
    <x v="14"/>
    <x v="28"/>
    <n v="1"/>
    <n v="0.25"/>
    <n v="0.25"/>
    <n v="0.25"/>
    <s v="Packages"/>
    <s v="Rema 1000 Ã˜resundsvej 23"/>
  </r>
  <r>
    <s v="Zimbabwe"/>
    <x v="14"/>
    <x v="660"/>
    <n v="1"/>
    <n v="0.15"/>
    <n v="0.15"/>
    <n v="0.15"/>
    <s v="Packages"/>
    <s v="Netto Kastrupvej"/>
  </r>
  <r>
    <s v="Denmark"/>
    <x v="14"/>
    <x v="585"/>
    <n v="2"/>
    <n v="0.3"/>
    <n v="0.3"/>
    <n v="0.6"/>
    <s v="Peaces"/>
    <s v="Netto kastrupvej"/>
  </r>
  <r>
    <s v="Denmark"/>
    <x v="14"/>
    <x v="50"/>
    <n v="1"/>
    <n v="2"/>
    <n v="2"/>
    <n v="2"/>
    <s v="Packages"/>
    <s v="Netto Kastrupvej"/>
  </r>
  <r>
    <s v="Unknown"/>
    <x v="14"/>
    <x v="194"/>
    <n v="1"/>
    <n v="0.4"/>
    <n v="0.4"/>
    <n v="0.4"/>
    <s v="Packages"/>
    <s v="Rema 1000 Ã˜resundsvej 23"/>
  </r>
  <r>
    <s v="Denmark"/>
    <x v="14"/>
    <x v="59"/>
    <n v="1"/>
    <n v="0.3"/>
    <n v="0.3"/>
    <n v="0.3"/>
    <s v="Packages"/>
    <s v="Netto kastrupvej"/>
  </r>
  <r>
    <s v="Unknown"/>
    <x v="14"/>
    <x v="54"/>
    <n v="1"/>
    <n v="0.15"/>
    <n v="0.15"/>
    <n v="0.15"/>
    <s v="Packages"/>
    <s v="Rema 1000"/>
  </r>
  <r>
    <s v="Denmark"/>
    <x v="14"/>
    <x v="9"/>
    <n v="1"/>
    <n v="0.4"/>
    <n v="0.4"/>
    <n v="0.4"/>
    <s v="Peaces"/>
    <s v="Netto kastrupvej"/>
  </r>
  <r>
    <s v="South Africa"/>
    <x v="14"/>
    <x v="52"/>
    <n v="1"/>
    <n v="0.3"/>
    <n v="0.3"/>
    <n v="0.3"/>
    <s v="Packages"/>
    <s v="Netto kastrupvej"/>
  </r>
  <r>
    <s v="Denmark"/>
    <x v="14"/>
    <x v="64"/>
    <n v="1"/>
    <n v="0.5"/>
    <n v="0.5"/>
    <n v="0.5"/>
    <s v="Packages"/>
    <s v="Rema 1000"/>
  </r>
  <r>
    <s v="Denmark"/>
    <x v="14"/>
    <x v="96"/>
    <n v="2"/>
    <n v="0.6"/>
    <n v="0.6"/>
    <n v="1.2"/>
    <s v="Peaces"/>
    <s v="Rema 1000 amager strandvej"/>
  </r>
  <r>
    <s v="Denmark"/>
    <x v="14"/>
    <x v="585"/>
    <n v="5"/>
    <n v="0.2"/>
    <n v="0.2"/>
    <n v="1"/>
    <s v="Peaces"/>
    <s v="Netto kastrupvej"/>
  </r>
  <r>
    <s v="Unknown"/>
    <x v="14"/>
    <x v="478"/>
    <n v="1"/>
    <n v="2"/>
    <n v="2"/>
    <n v="2"/>
    <s v="Peaces"/>
    <s v="Rema 1000 Kastrupvej 109"/>
  </r>
  <r>
    <s v="Denmark"/>
    <x v="14"/>
    <x v="7"/>
    <n v="1"/>
    <n v="1"/>
    <n v="1"/>
    <n v="1"/>
    <s v="Boxes"/>
    <s v="Rema 1000 Kastrupvej 109"/>
  </r>
  <r>
    <s v="Denmark"/>
    <x v="14"/>
    <x v="155"/>
    <n v="11"/>
    <n v="0.13"/>
    <n v="0.13"/>
    <n v="1.4300000000000002"/>
    <s v="Packages"/>
    <s v="Netto Amanger Landvej"/>
  </r>
  <r>
    <s v="Denmark"/>
    <x v="14"/>
    <x v="121"/>
    <n v="2"/>
    <n v="0.3"/>
    <n v="0.3"/>
    <n v="0.6"/>
    <s v="Packages"/>
    <s v="Rema 1000"/>
  </r>
  <r>
    <s v="Ecuador"/>
    <x v="14"/>
    <x v="15"/>
    <n v="8"/>
    <n v="1"/>
    <n v="1"/>
    <n v="8"/>
    <s v="Packages"/>
    <s v="Netto Amanger Landvej"/>
  </r>
  <r>
    <s v="dk"/>
    <x v="14"/>
    <x v="661"/>
    <n v="1"/>
    <n v="0.3"/>
    <n v="0.3"/>
    <n v="0.3"/>
    <s v="Packages"/>
    <s v="netto møllevej"/>
  </r>
  <r>
    <s v="dk"/>
    <x v="14"/>
    <x v="33"/>
    <n v="2"/>
    <n v="0.6"/>
    <n v="0.6"/>
    <n v="1.2"/>
    <s v="Packages"/>
    <s v="netto møllevej"/>
  </r>
  <r>
    <s v="Denmark"/>
    <x v="14"/>
    <x v="64"/>
    <n v="3"/>
    <n v="0.2"/>
    <n v="0.2"/>
    <n v="0.60000000000000009"/>
    <s v="Boxes"/>
    <s v="Rema 1000 ørestads blvd"/>
  </r>
  <r>
    <s v="Denmark"/>
    <x v="14"/>
    <x v="74"/>
    <n v="2"/>
    <n v="0.6"/>
    <n v="0.6"/>
    <n v="1.2"/>
    <s v="Boxes"/>
    <s v="Rema 1000 Ã˜restads Boulevard"/>
  </r>
  <r>
    <s v="Colombia"/>
    <x v="14"/>
    <x v="52"/>
    <n v="34"/>
    <n v="0.15"/>
    <n v="0.15"/>
    <n v="5.0999999999999996"/>
    <s v="Peaces"/>
    <s v="Rema 1000 orestads"/>
  </r>
  <r>
    <s v="dk"/>
    <x v="14"/>
    <x v="7"/>
    <n v="4"/>
    <n v="2"/>
    <n v="2"/>
    <n v="8"/>
    <s v="Boxes"/>
    <s v="netto møllevej"/>
  </r>
  <r>
    <s v="Den"/>
    <x v="14"/>
    <x v="28"/>
    <n v="2"/>
    <n v="0.25"/>
    <n v="0.25"/>
    <n v="0.5"/>
    <s v="Packages"/>
    <s v="Rema 1000 orestads"/>
  </r>
  <r>
    <s v="italy"/>
    <x v="14"/>
    <x v="180"/>
    <n v="4"/>
    <n v="1"/>
    <n v="1"/>
    <n v="4"/>
    <s v="Boxes"/>
    <s v="rema 1000 ørestads blvd"/>
  </r>
  <r>
    <s v="Unknown"/>
    <x v="14"/>
    <x v="208"/>
    <n v="1"/>
    <n v="0.3"/>
    <n v="0.3"/>
    <n v="0.3"/>
    <s v="Packages"/>
    <s v="Rema 1000"/>
  </r>
  <r>
    <s v="Denmark"/>
    <x v="14"/>
    <x v="50"/>
    <n v="2"/>
    <n v="0.65"/>
    <n v="0.65"/>
    <n v="1.3"/>
    <s v="Packages"/>
    <s v="Rema 1000 ørestads blvd"/>
  </r>
  <r>
    <s v="Netherlands"/>
    <x v="14"/>
    <x v="53"/>
    <n v="1"/>
    <n v="0.6"/>
    <n v="0.6"/>
    <n v="0.6"/>
    <s v="Packages"/>
    <s v="rema 1000 ørestads blvd"/>
  </r>
  <r>
    <s v="Denmark"/>
    <x v="14"/>
    <x v="500"/>
    <n v="1"/>
    <n v="0.25"/>
    <n v="0.25"/>
    <n v="0.25"/>
    <s v="Peaces"/>
    <s v="Rema 1000 orestads"/>
  </r>
  <r>
    <s v="Unknown"/>
    <x v="14"/>
    <x v="546"/>
    <n v="1"/>
    <n v="0.3"/>
    <n v="0.3"/>
    <n v="0.3"/>
    <s v="Peaces"/>
    <s v="Rema 1000 ørestads blvd"/>
  </r>
  <r>
    <s v="Spain"/>
    <x v="14"/>
    <x v="55"/>
    <n v="1"/>
    <n v="0.25"/>
    <n v="0.25"/>
    <n v="0.25"/>
    <s v="Packages"/>
    <s v="Rema 1000 Ã˜restads Boulevard"/>
  </r>
  <r>
    <s v="Spain"/>
    <x v="14"/>
    <x v="54"/>
    <n v="1"/>
    <n v="0.2"/>
    <n v="0.2"/>
    <n v="0.2"/>
    <s v="Packages"/>
    <s v="Rema 1000 Ã˜restads Boulevard"/>
  </r>
  <r>
    <s v="Spain"/>
    <x v="14"/>
    <x v="53"/>
    <n v="1"/>
    <n v="0.02"/>
    <n v="0.02"/>
    <n v="0.02"/>
    <s v="Peaces"/>
    <s v="Rema 1000 ørestads blvd"/>
  </r>
  <r>
    <s v="Denmark"/>
    <x v="15"/>
    <x v="32"/>
    <n v="1"/>
    <n v="7.0000000000000007E-2"/>
    <n v="7.0000000000000007E-2"/>
    <n v="7.0000000000000007E-2"/>
    <s v="Packages"/>
    <s v="Netto amager landevej 30"/>
  </r>
  <r>
    <s v="Denmark"/>
    <x v="15"/>
    <x v="68"/>
    <n v="3"/>
    <n v="0.9"/>
    <n v="0.9"/>
    <n v="2.7"/>
    <s v="Packages"/>
    <s v="Netto Amagerbrogade 239"/>
  </r>
  <r>
    <s v="Denmark"/>
    <x v="15"/>
    <x v="32"/>
    <n v="1"/>
    <n v="0.7"/>
    <n v="0.7"/>
    <n v="0.7"/>
    <s v="Packages"/>
    <s v="Netto amager landevej 30"/>
  </r>
  <r>
    <s v="Unknown"/>
    <x v="15"/>
    <x v="204"/>
    <n v="1"/>
    <n v="0.5"/>
    <n v="0.5"/>
    <n v="0.5"/>
    <s v="Packages"/>
    <s v="Netto"/>
  </r>
  <r>
    <s v="Netherlands"/>
    <x v="15"/>
    <x v="32"/>
    <n v="1"/>
    <n v="0.3"/>
    <n v="0.3"/>
    <n v="0.3"/>
    <s v="Packages"/>
    <s v="Netto amager landevej 30"/>
  </r>
  <r>
    <s v="Zambia"/>
    <x v="15"/>
    <x v="58"/>
    <n v="3"/>
    <n v="0.38"/>
    <n v="0.38"/>
    <n v="1.1400000000000001"/>
    <s v="Packages"/>
    <s v="Netto Amagerbrogade 239"/>
  </r>
  <r>
    <s v="Unknown"/>
    <x v="15"/>
    <x v="136"/>
    <n v="1"/>
    <n v="0.5"/>
    <n v="0.5"/>
    <n v="0.5"/>
    <s v="Packages"/>
    <s v="Netto"/>
  </r>
  <r>
    <s v="Netherlands"/>
    <x v="15"/>
    <x v="120"/>
    <n v="1"/>
    <n v="0.5"/>
    <n v="0.5"/>
    <n v="0.5"/>
    <s v="Packages"/>
    <s v="Netto amager landevej 30"/>
  </r>
  <r>
    <s v="Unknown"/>
    <x v="15"/>
    <x v="52"/>
    <n v="1"/>
    <n v="0.2"/>
    <n v="0.2"/>
    <n v="0.2"/>
    <s v="Packages"/>
    <s v="Netto"/>
  </r>
  <r>
    <s v="Peru"/>
    <x v="15"/>
    <x v="105"/>
    <n v="3"/>
    <n v="0.75"/>
    <n v="0.75"/>
    <n v="2.25"/>
    <s v="Packages"/>
    <s v="Netto Amagerbrogade 239"/>
  </r>
  <r>
    <s v="Denmark"/>
    <x v="15"/>
    <x v="32"/>
    <n v="1"/>
    <n v="0.4"/>
    <n v="0.4"/>
    <n v="0.4"/>
    <s v="Packages"/>
    <s v="Netto amager landevej 30"/>
  </r>
  <r>
    <s v="Denmark"/>
    <x v="15"/>
    <x v="32"/>
    <n v="1"/>
    <n v="7.0000000000000007E-2"/>
    <n v="7.0000000000000007E-2"/>
    <n v="7.0000000000000007E-2"/>
    <s v="Packages"/>
    <s v="Netto amager landevej 30"/>
  </r>
  <r>
    <s v="Netherlands"/>
    <x v="15"/>
    <x v="120"/>
    <n v="5"/>
    <n v="0.5"/>
    <n v="0.5"/>
    <n v="2.5"/>
    <s v="Packages"/>
    <s v="Netto amager landevej 30"/>
  </r>
  <r>
    <s v="Spain"/>
    <x v="15"/>
    <x v="52"/>
    <n v="2"/>
    <n v="0.2"/>
    <n v="0.2"/>
    <n v="0.4"/>
    <s v="Peaces"/>
    <s v="Netto amager landevej 30"/>
  </r>
  <r>
    <s v="Denmark"/>
    <x v="15"/>
    <x v="50"/>
    <n v="7"/>
    <n v="0.5"/>
    <n v="0.5"/>
    <n v="3.5"/>
    <s v="Packages"/>
    <s v="Netto amager landevej 30"/>
  </r>
  <r>
    <s v="Denmark"/>
    <x v="15"/>
    <x v="67"/>
    <n v="11"/>
    <n v="1"/>
    <n v="1"/>
    <n v="11"/>
    <s v="Packages"/>
    <s v="Netto amager landevej 30"/>
  </r>
  <r>
    <s v="Spain"/>
    <x v="15"/>
    <x v="105"/>
    <n v="16"/>
    <n v="4"/>
    <n v="4"/>
    <n v="64"/>
    <s v="Packages"/>
    <s v="Netto Amagerbrogade 239"/>
  </r>
  <r>
    <s v="Italy"/>
    <x v="15"/>
    <x v="32"/>
    <n v="4"/>
    <n v="0.3"/>
    <n v="0.3"/>
    <n v="1.2"/>
    <s v="Packages"/>
    <s v="Netto Amagerbrogade 239"/>
  </r>
  <r>
    <s v="Denmark"/>
    <x v="15"/>
    <x v="67"/>
    <n v="6"/>
    <n v="6"/>
    <n v="6"/>
    <n v="36"/>
    <s v="Packages"/>
    <s v="Netto Amagerbrogade 239"/>
  </r>
  <r>
    <s v="Denmark"/>
    <x v="15"/>
    <x v="50"/>
    <n v="3"/>
    <n v="3"/>
    <n v="3"/>
    <n v="9"/>
    <s v="Packages"/>
    <s v="Netto Amagerbrogade 239"/>
  </r>
  <r>
    <s v="Denmark"/>
    <x v="15"/>
    <x v="0"/>
    <n v="4"/>
    <n v="6"/>
    <n v="6"/>
    <n v="24"/>
    <s v="Packages"/>
    <s v="Netto Amagerbrogade 239"/>
  </r>
  <r>
    <s v="Denmark"/>
    <x v="15"/>
    <x v="33"/>
    <n v="1"/>
    <n v="0.3"/>
    <n v="0.3"/>
    <n v="0.3"/>
    <s v="Packages"/>
    <s v="Netto Amagerbrogade 239"/>
  </r>
  <r>
    <s v="Denmark"/>
    <x v="15"/>
    <x v="9"/>
    <n v="3"/>
    <n v="1.2"/>
    <n v="1.2"/>
    <n v="3.5999999999999996"/>
    <s v="Peaces"/>
    <s v="Netto Amagerbrogade 239"/>
  </r>
  <r>
    <s v="Portugal"/>
    <x v="15"/>
    <x v="155"/>
    <n v="4"/>
    <n v="0.15"/>
    <n v="0.15"/>
    <n v="0.6"/>
    <s v="Boxes"/>
    <s v="Rema 1000 øresundsvej 23"/>
  </r>
  <r>
    <s v="Denmark"/>
    <x v="15"/>
    <x v="21"/>
    <n v="3"/>
    <n v="0.8"/>
    <n v="0.8"/>
    <n v="2.4000000000000004"/>
    <s v="Peaces"/>
    <s v="Netto Amagerbrogade 239"/>
  </r>
  <r>
    <s v="Pol"/>
    <x v="15"/>
    <x v="70"/>
    <n v="1"/>
    <n v="0.5"/>
    <n v="0.5"/>
    <n v="0.5"/>
    <s v="Boxes"/>
    <s v="Netto Amagerbrogade 239"/>
  </r>
  <r>
    <s v="Unknown"/>
    <x v="15"/>
    <x v="70"/>
    <n v="1"/>
    <n v="0.3"/>
    <n v="0.3"/>
    <n v="0.3"/>
    <s v="Packages"/>
    <s v="Rema 1000"/>
  </r>
  <r>
    <s v="Denmark"/>
    <x v="15"/>
    <x v="0"/>
    <n v="1"/>
    <n v="1"/>
    <n v="1"/>
    <n v="1"/>
    <s v="Packages"/>
    <s v="Rema 1000"/>
  </r>
  <r>
    <s v="Denmark"/>
    <x v="15"/>
    <x v="662"/>
    <n v="1"/>
    <n v="1.5"/>
    <n v="1.5"/>
    <n v="1.5"/>
    <s v="Packages"/>
    <s v="Netto Amagerbrogade 239"/>
  </r>
  <r>
    <s v="Poland"/>
    <x v="15"/>
    <x v="70"/>
    <n v="1"/>
    <n v="0.5"/>
    <n v="0.5"/>
    <n v="0.5"/>
    <s v="Boxes"/>
    <s v="Netto Amagerbrogade 239"/>
  </r>
  <r>
    <s v="Italy"/>
    <x v="15"/>
    <x v="32"/>
    <n v="1"/>
    <n v="0.08"/>
    <n v="0.08"/>
    <n v="0.08"/>
    <s v="Packages"/>
    <s v="Netto Amagerbrogade 239"/>
  </r>
  <r>
    <s v="Spain"/>
    <x v="15"/>
    <x v="54"/>
    <n v="1"/>
    <n v="0.4"/>
    <n v="0.4"/>
    <n v="0.4"/>
    <s v="Packages"/>
    <s v="Netto Amagerbrogade 239"/>
  </r>
  <r>
    <s v="Denmark"/>
    <x v="15"/>
    <x v="28"/>
    <n v="1"/>
    <n v="0.75"/>
    <n v="0.75"/>
    <n v="0.75"/>
    <s v="Packages"/>
    <s v="Netto Tåmby Torv 11"/>
  </r>
  <r>
    <s v="Chile"/>
    <x v="15"/>
    <x v="55"/>
    <n v="2"/>
    <n v="0.5"/>
    <n v="0.5"/>
    <n v="1"/>
    <s v="Packages"/>
    <s v="Netto Tåmby Torv 11"/>
  </r>
  <r>
    <s v="South Africa"/>
    <x v="15"/>
    <x v="39"/>
    <n v="1"/>
    <n v="1.5"/>
    <n v="1.5"/>
    <n v="1.5"/>
    <s v="Packages"/>
    <s v="Netto Møllevej 14B"/>
  </r>
  <r>
    <s v="Denmark"/>
    <x v="15"/>
    <x v="500"/>
    <n v="4"/>
    <n v="0.25"/>
    <n v="0.25"/>
    <n v="1"/>
    <s v="Peaces"/>
    <s v="Rema 1000 orestads"/>
  </r>
  <r>
    <s v="Denmark"/>
    <x v="15"/>
    <x v="663"/>
    <n v="2"/>
    <n v="0.15"/>
    <n v="0.15"/>
    <n v="0.3"/>
    <s v="Peaces"/>
    <s v="Rema 1000 orestads"/>
  </r>
  <r>
    <s v="Italy"/>
    <x v="15"/>
    <x v="62"/>
    <n v="3"/>
    <n v="0.5"/>
    <n v="0.5"/>
    <n v="1.5"/>
    <s v="Boxes"/>
    <s v="Rema 1000 orestads"/>
  </r>
  <r>
    <s v="Peru"/>
    <x v="15"/>
    <x v="105"/>
    <n v="7"/>
    <n v="0.25"/>
    <n v="0.25"/>
    <n v="1.75"/>
    <s v="Packages"/>
    <s v="Rema 1000 orestads"/>
  </r>
  <r>
    <s v="Denmark"/>
    <x v="15"/>
    <x v="68"/>
    <n v="1"/>
    <n v="0.3"/>
    <n v="0.3"/>
    <n v="0.3"/>
    <s v="Packages"/>
    <s v="Rema 1000 orestads"/>
  </r>
  <r>
    <s v="Denmark"/>
    <x v="15"/>
    <x v="7"/>
    <n v="2"/>
    <n v="1"/>
    <n v="1"/>
    <n v="2"/>
    <s v="Boxes"/>
    <s v="Rema 1000 orestads"/>
  </r>
  <r>
    <s v="Denmark"/>
    <x v="15"/>
    <x v="50"/>
    <n v="6"/>
    <n v="6"/>
    <n v="6"/>
    <n v="36"/>
    <s v="Packages"/>
    <s v="Netto Møllevej 14B"/>
  </r>
  <r>
    <s v="Denmark"/>
    <x v="15"/>
    <x v="50"/>
    <n v="1"/>
    <n v="0.75"/>
    <n v="0.75"/>
    <n v="0.75"/>
    <s v="Packages"/>
    <s v="Netto Møllevej 14B"/>
  </r>
  <r>
    <s v="Denmark"/>
    <x v="15"/>
    <x v="79"/>
    <n v="3"/>
    <n v="0.2"/>
    <n v="0.2"/>
    <n v="0.60000000000000009"/>
    <s v="Boxes"/>
    <s v="Rema 1000 orestads"/>
  </r>
  <r>
    <s v="Denmark"/>
    <x v="15"/>
    <x v="157"/>
    <n v="5"/>
    <n v="2.5"/>
    <n v="2.5"/>
    <n v="12.5"/>
    <s v="Packages"/>
    <s v="Netto Møllevej 14B"/>
  </r>
  <r>
    <s v="Denmark"/>
    <x v="15"/>
    <x v="9"/>
    <n v="2"/>
    <n v="0.2"/>
    <n v="0.2"/>
    <n v="0.4"/>
    <s v="Peaces"/>
    <s v="Rema 1000 orestads"/>
  </r>
  <r>
    <s v="Denmark"/>
    <x v="15"/>
    <x v="134"/>
    <n v="1"/>
    <n v="1"/>
    <n v="1"/>
    <n v="1"/>
    <s v="Peaces"/>
    <s v="Rema 1000 orestads"/>
  </r>
  <r>
    <s v="Denmark"/>
    <x v="15"/>
    <x v="500"/>
    <n v="1"/>
    <n v="0.2"/>
    <n v="0.2"/>
    <n v="0.2"/>
    <s v="Peaces"/>
    <s v="Rema 1000 orestads"/>
  </r>
  <r>
    <s v="Netherlands"/>
    <x v="15"/>
    <x v="155"/>
    <n v="1"/>
    <n v="0.12"/>
    <n v="0.12"/>
    <n v="0.12"/>
    <s v="Boxes"/>
    <s v="Rema 1000 orestads"/>
  </r>
  <r>
    <s v="Poland"/>
    <x v="15"/>
    <x v="70"/>
    <n v="1"/>
    <n v="0.2"/>
    <n v="0.2"/>
    <n v="0.2"/>
    <s v="Boxes"/>
    <s v="Rema 1000 orestads"/>
  </r>
  <r>
    <s v="Netherlands"/>
    <x v="16"/>
    <x v="119"/>
    <n v="4"/>
    <n v="1.6"/>
    <n v="1.6"/>
    <n v="6.4"/>
    <s v="Boxes"/>
    <s v="netto bakersvej 19"/>
  </r>
  <r>
    <s v="dk"/>
    <x v="16"/>
    <x v="28"/>
    <n v="1"/>
    <n v="0.25"/>
    <n v="0.25"/>
    <n v="0.25"/>
    <s v="Packages"/>
    <s v="netto bakersvej 19"/>
  </r>
  <r>
    <s v="Colombia"/>
    <x v="16"/>
    <x v="50"/>
    <n v="1"/>
    <n v="0.65"/>
    <n v="0.65"/>
    <n v="0.65"/>
    <s v="Packages"/>
    <s v="netto bakersvej 19"/>
  </r>
  <r>
    <s v="dk"/>
    <x v="16"/>
    <x v="33"/>
    <n v="3"/>
    <n v="1.2"/>
    <n v="1.2"/>
    <n v="3.5999999999999996"/>
    <s v="Packages"/>
    <s v="netto bakersvej 19"/>
  </r>
  <r>
    <s v="Netherlands"/>
    <x v="16"/>
    <x v="53"/>
    <n v="1"/>
    <n v="0.3"/>
    <n v="0.3"/>
    <n v="0.3"/>
    <s v="Packages"/>
    <s v="netto amager landevej 30"/>
  </r>
  <r>
    <s v="Spain"/>
    <x v="16"/>
    <x v="297"/>
    <n v="3"/>
    <n v="0.4"/>
    <n v="0.4"/>
    <n v="1.2000000000000002"/>
    <s v="Packages"/>
    <s v="netto amager landevej 30"/>
  </r>
  <r>
    <s v="Ecuador"/>
    <x v="16"/>
    <x v="80"/>
    <n v="4"/>
    <n v="1.2"/>
    <n v="1.2"/>
    <n v="4.8"/>
    <s v="Peaces"/>
    <s v="netto amager landevej 30"/>
  </r>
  <r>
    <s v="Unknown"/>
    <x v="16"/>
    <x v="208"/>
    <n v="4"/>
    <n v="0.3"/>
    <n v="0.3"/>
    <n v="1.2"/>
    <s v="Boxes"/>
    <s v="Rema 1000 amagerstrandvej 108"/>
  </r>
  <r>
    <s v="Netherlands"/>
    <x v="16"/>
    <x v="54"/>
    <n v="3"/>
    <n v="1"/>
    <n v="1"/>
    <n v="3"/>
    <s v="Packages"/>
    <s v="netto amager landevej 30"/>
  </r>
  <r>
    <s v="Denmark"/>
    <x v="16"/>
    <x v="67"/>
    <n v="26"/>
    <n v="1"/>
    <n v="1"/>
    <n v="26"/>
    <s v="Packages"/>
    <s v="Rema 100 parmagade"/>
  </r>
  <r>
    <s v="dk"/>
    <x v="16"/>
    <x v="66"/>
    <n v="2"/>
    <n v="1"/>
    <n v="1"/>
    <n v="2"/>
    <s v="Packages"/>
    <s v="netto amager landevej 30"/>
  </r>
  <r>
    <s v="Denmark"/>
    <x v="16"/>
    <x v="67"/>
    <n v="1"/>
    <n v="1"/>
    <n v="1"/>
    <n v="1"/>
    <s v="Packages"/>
    <s v="Rema 1000 amagerstrandvej 108"/>
  </r>
  <r>
    <s v="Unknown"/>
    <x v="16"/>
    <x v="7"/>
    <n v="10"/>
    <n v="0.5"/>
    <n v="0.5"/>
    <n v="5"/>
    <s v="Packages"/>
    <s v="Rema 1000 amagerstrandvej 108"/>
  </r>
  <r>
    <s v="Unknown"/>
    <x v="16"/>
    <x v="197"/>
    <n v="20"/>
    <n v="0.2"/>
    <n v="0.2"/>
    <n v="4"/>
    <s v="Packages"/>
    <s v="Rema 1000 amagerstrandvej 108"/>
  </r>
  <r>
    <s v="dk5"/>
    <x v="16"/>
    <x v="0"/>
    <n v="5"/>
    <n v="5"/>
    <n v="5"/>
    <n v="25"/>
    <s v="Packages"/>
    <s v="rema 1000 ørestads boulevard 58"/>
  </r>
  <r>
    <s v="Spain"/>
    <x v="16"/>
    <x v="136"/>
    <n v="4"/>
    <n v="4"/>
    <n v="4"/>
    <n v="16"/>
    <s v="Boxes"/>
    <s v="rema 1000 ørestads boulevard 58"/>
  </r>
  <r>
    <s v="italy"/>
    <x v="16"/>
    <x v="25"/>
    <n v="1"/>
    <n v="0.8"/>
    <n v="0.8"/>
    <n v="0.8"/>
    <s v="Boxes"/>
    <s v="rema 1000 ørestads boulevard 58"/>
  </r>
  <r>
    <s v="Mexico"/>
    <x v="16"/>
    <x v="52"/>
    <n v="6"/>
    <n v="1.5"/>
    <n v="1.5"/>
    <n v="9"/>
    <s v="Packages"/>
    <s v="rema 1000 ørestads boulevard 58"/>
  </r>
  <r>
    <s v="South Africa"/>
    <x v="16"/>
    <x v="211"/>
    <n v="1"/>
    <n v="0.75"/>
    <n v="0.75"/>
    <n v="0.75"/>
    <s v="Packages"/>
    <s v="rema 1000 ørestads boulevard 58"/>
  </r>
  <r>
    <s v="Unknown"/>
    <x v="16"/>
    <x v="121"/>
    <n v="3"/>
    <n v="0.12"/>
    <n v="0.12"/>
    <n v="0.36"/>
    <s v="Packages"/>
    <s v="Rema 1000 amagerstrandvej 108"/>
  </r>
  <r>
    <s v="PerÃº"/>
    <x v="16"/>
    <x v="105"/>
    <n v="18"/>
    <n v="0.25"/>
    <n v="0.25"/>
    <n v="4.5"/>
    <s v="Packages"/>
    <s v="Rema 1000 amagerstrandvej 108"/>
  </r>
  <r>
    <s v="Unknown"/>
    <x v="16"/>
    <x v="208"/>
    <n v="1"/>
    <n v="0.2"/>
    <n v="0.2"/>
    <n v="0.2"/>
    <s v="Packages"/>
    <s v="Rema 1000 amagerstrandvej 108"/>
  </r>
  <r>
    <s v="dk"/>
    <x v="16"/>
    <x v="664"/>
    <n v="15"/>
    <n v="3"/>
    <n v="3"/>
    <n v="45"/>
    <s v="Packages"/>
    <s v="rema 1000 ørestads boulevard 58"/>
  </r>
  <r>
    <s v="dk"/>
    <x v="16"/>
    <x v="44"/>
    <n v="2"/>
    <n v="1"/>
    <n v="1"/>
    <n v="2"/>
    <s v="Packages"/>
    <s v="rema 1000 øresundsvej 23"/>
  </r>
  <r>
    <s v="dk"/>
    <x v="16"/>
    <x v="42"/>
    <n v="7"/>
    <n v="3.5"/>
    <n v="3.5"/>
    <n v="24.5"/>
    <s v="Packages"/>
    <s v="rema 1000 øresundsvej 23"/>
  </r>
  <r>
    <s v="dk"/>
    <x v="16"/>
    <x v="56"/>
    <n v="2"/>
    <n v="3"/>
    <n v="3"/>
    <n v="6"/>
    <s v="Packages"/>
    <s v="rema 1000 øresundsvej 23"/>
  </r>
  <r>
    <s v="italy"/>
    <x v="16"/>
    <x v="180"/>
    <n v="1"/>
    <n v="0.5"/>
    <n v="0.5"/>
    <n v="0.5"/>
    <s v="Boxes"/>
    <s v="rema 1000 øresundsvej 23"/>
  </r>
  <r>
    <s v="Dominican Republic"/>
    <x v="16"/>
    <x v="80"/>
    <n v="3"/>
    <n v="0.2"/>
    <n v="0.2"/>
    <n v="0.60000000000000009"/>
    <s v="Packages"/>
    <s v="Rema 100 finsensvej"/>
  </r>
  <r>
    <s v="Spain"/>
    <x v="16"/>
    <x v="136"/>
    <n v="6"/>
    <n v="0.3"/>
    <n v="0.3"/>
    <n v="1.7999999999999998"/>
    <s v="Packages"/>
    <s v="Rema 100 finsensvej"/>
  </r>
  <r>
    <s v="Turkey"/>
    <x v="16"/>
    <x v="197"/>
    <n v="1"/>
    <n v="0.2"/>
    <n v="0.2"/>
    <n v="0.2"/>
    <s v="Boxes"/>
    <s v="Rema 100 finsensvej"/>
  </r>
  <r>
    <s v="Denmark"/>
    <x v="16"/>
    <x v="17"/>
    <n v="7"/>
    <n v="0.6"/>
    <n v="0.6"/>
    <n v="4.2"/>
    <s v="Packages"/>
    <s v="Rema 100 finsensvej"/>
  </r>
  <r>
    <s v="Denmark"/>
    <x v="16"/>
    <x v="45"/>
    <n v="1"/>
    <n v="1"/>
    <n v="1"/>
    <n v="1"/>
    <s v="Packages"/>
    <s v="Rema 100 finsensvej"/>
  </r>
  <r>
    <s v="Denmark"/>
    <x v="16"/>
    <x v="17"/>
    <n v="1"/>
    <n v="0.5"/>
    <n v="0.5"/>
    <n v="0.5"/>
    <s v="Packages"/>
    <s v="Rema 100 finsensvej"/>
  </r>
  <r>
    <s v="Denmark"/>
    <x v="16"/>
    <x v="10"/>
    <n v="1"/>
    <n v="0.5"/>
    <n v="0.5"/>
    <n v="0.5"/>
    <s v="Peaces"/>
    <s v="Rema 100 øresundsvej 23"/>
  </r>
  <r>
    <s v="Denmark"/>
    <x v="16"/>
    <x v="21"/>
    <n v="2"/>
    <n v="0.3"/>
    <n v="0.3"/>
    <n v="0.6"/>
    <s v="Peaces"/>
    <s v="Rema 100 øresundsvej 23"/>
  </r>
  <r>
    <s v="Denmark"/>
    <x v="16"/>
    <x v="665"/>
    <n v="1"/>
    <n v="1.5"/>
    <n v="1.5"/>
    <n v="1.5"/>
    <s v="Packages"/>
    <s v="Rema 100 øresundsvej 23"/>
  </r>
  <r>
    <s v="Netherlands"/>
    <x v="16"/>
    <x v="64"/>
    <n v="12"/>
    <n v="0.5"/>
    <n v="0.5"/>
    <n v="6"/>
    <s v="Boxes"/>
    <s v="Rema 100 øresundsvej 23"/>
  </r>
  <r>
    <s v="Denmark"/>
    <x v="16"/>
    <x v="0"/>
    <n v="8"/>
    <n v="0.95"/>
    <n v="0.95"/>
    <n v="7.6"/>
    <s v="Packages"/>
    <s v="Rema 100 øresundsvej 23"/>
  </r>
  <r>
    <s v="Mexico"/>
    <x v="16"/>
    <x v="52"/>
    <n v="4"/>
    <n v="0.2"/>
    <n v="0.2"/>
    <n v="0.8"/>
    <s v="Packages"/>
    <s v="Rema 100 øresundsvej 23"/>
  </r>
  <r>
    <s v="Spain"/>
    <x v="16"/>
    <x v="66"/>
    <n v="4"/>
    <n v="0.15"/>
    <n v="0.15"/>
    <n v="0.6"/>
    <s v="Peaces"/>
    <s v="Rema 100 øresundsvej 23"/>
  </r>
  <r>
    <s v="Grapes"/>
    <x v="16"/>
    <x v="62"/>
    <n v="2"/>
    <n v="0.5"/>
    <n v="0.5"/>
    <n v="1"/>
    <s v="Boxes"/>
    <s v="Rema 100 øresundsvej 23"/>
  </r>
  <r>
    <s v="Italy"/>
    <x v="16"/>
    <x v="64"/>
    <n v="10"/>
    <n v="0.5"/>
    <n v="0.5"/>
    <n v="5"/>
    <s v="Boxes"/>
    <s v="Rema 100 øresundsvej 23"/>
  </r>
  <r>
    <s v="Netherlands"/>
    <x v="16"/>
    <x v="70"/>
    <n v="2"/>
    <n v="0.2"/>
    <n v="0.2"/>
    <n v="0.4"/>
    <s v="Boxes"/>
    <s v="Rema 100 øresundsvej 23"/>
  </r>
  <r>
    <s v="Peru"/>
    <x v="16"/>
    <x v="52"/>
    <n v="5"/>
    <n v="0.15"/>
    <n v="0.15"/>
    <n v="0.75"/>
    <s v="Boxes"/>
    <s v="Rema 100 øresundsvej 23"/>
  </r>
  <r>
    <s v="Turkey"/>
    <x v="16"/>
    <x v="197"/>
    <n v="2"/>
    <n v="0.15"/>
    <n v="0.15"/>
    <n v="0.3"/>
    <s v="Boxes"/>
    <s v="Rema 100 øresundsvej 23"/>
  </r>
  <r>
    <s v="Denmark"/>
    <x v="16"/>
    <x v="33"/>
    <n v="2"/>
    <n v="0.4"/>
    <n v="0.4"/>
    <n v="0.8"/>
    <s v="Packages"/>
    <s v="Rema 100 øresundsvej 23"/>
  </r>
  <r>
    <s v="Denmark"/>
    <x v="16"/>
    <x v="67"/>
    <n v="1"/>
    <n v="0.3"/>
    <n v="0.3"/>
    <n v="0.3"/>
    <s v="Packages"/>
    <s v="Rema 100 øresundsvej 23"/>
  </r>
  <r>
    <s v="Denmark"/>
    <x v="17"/>
    <x v="666"/>
    <n v="1"/>
    <n v="0.5"/>
    <n v="0.5"/>
    <n v="0.5"/>
    <s v="Packages"/>
    <s v="Rema 100 øresundsvej"/>
  </r>
  <r>
    <s v="Denmark"/>
    <x v="17"/>
    <x v="60"/>
    <n v="2"/>
    <n v="0.25"/>
    <n v="0.25"/>
    <n v="0.5"/>
    <s v="Packages"/>
    <s v="Rema 1000 ørestads Blvd"/>
  </r>
  <r>
    <s v="Denmark"/>
    <x v="17"/>
    <x v="667"/>
    <n v="1"/>
    <n v="0.8"/>
    <n v="0.8"/>
    <n v="0.8"/>
    <s v="Packages"/>
    <s v="Rema 100 øresundsvej"/>
  </r>
  <r>
    <s v="Denmark"/>
    <x v="17"/>
    <x v="67"/>
    <n v="1"/>
    <n v="0.7"/>
    <n v="0.7"/>
    <n v="0.7"/>
    <s v="Packages"/>
    <s v="Rema 1000 ørestads Blvd"/>
  </r>
  <r>
    <s v="France"/>
    <x v="17"/>
    <x v="180"/>
    <n v="3"/>
    <n v="0.5"/>
    <n v="0.5"/>
    <n v="1.5"/>
    <s v="Packages"/>
    <s v="Rema 100 øresundsvej"/>
  </r>
  <r>
    <s v="Denmark"/>
    <x v="17"/>
    <x v="96"/>
    <n v="1"/>
    <n v="0.3"/>
    <n v="0.3"/>
    <n v="0.3"/>
    <s v="Packages"/>
    <s v="Rema 1000 ørestads Blvd"/>
  </r>
  <r>
    <s v="Denmark"/>
    <x v="17"/>
    <x v="0"/>
    <n v="1"/>
    <n v="0.5"/>
    <n v="0.5"/>
    <n v="0.5"/>
    <s v="Boxes"/>
    <s v="Rema 1000 ørestads BLVD"/>
  </r>
  <r>
    <s v="Denmark"/>
    <x v="17"/>
    <x v="50"/>
    <n v="1"/>
    <n v="0.65"/>
    <n v="0.65"/>
    <n v="0.65"/>
    <s v="Packages"/>
    <s v="Rema 1000 ørestads BLVD"/>
  </r>
  <r>
    <s v="Denmark"/>
    <x v="17"/>
    <x v="483"/>
    <n v="1"/>
    <n v="0.4"/>
    <n v="0.4"/>
    <n v="0.4"/>
    <s v="Packages"/>
    <s v="Rema 100 øresundsvej"/>
  </r>
  <r>
    <s v="Netherlands"/>
    <x v="17"/>
    <x v="24"/>
    <n v="2"/>
    <n v="0.4"/>
    <n v="0.4"/>
    <n v="0.8"/>
    <s v="Packages"/>
    <s v="Rema 1000 ørestads BLVD"/>
  </r>
  <r>
    <s v="Denmark"/>
    <x v="17"/>
    <x v="0"/>
    <n v="1"/>
    <n v="1.5"/>
    <n v="1.5"/>
    <n v="1.5"/>
    <s v="Packages"/>
    <s v="Rema 100 øresundsvej"/>
  </r>
  <r>
    <s v="Greece"/>
    <x v="17"/>
    <x v="62"/>
    <n v="1"/>
    <n v="0.5"/>
    <n v="0.5"/>
    <n v="0.5"/>
    <s v="Boxes"/>
    <s v="Rema 1000 ørestads BLVD"/>
  </r>
  <r>
    <s v="Denmark"/>
    <x v="17"/>
    <x v="668"/>
    <n v="2"/>
    <n v="0.16"/>
    <n v="0.16"/>
    <n v="0.32"/>
    <s v="Boxes"/>
    <s v="Rema 1000 øresundvej"/>
  </r>
  <r>
    <s v="Spain"/>
    <x v="17"/>
    <x v="136"/>
    <n v="1"/>
    <n v="1"/>
    <n v="1"/>
    <n v="1"/>
    <s v="Boxes"/>
    <s v="Rema 1000 ørestads BLVD"/>
  </r>
  <r>
    <s v="Unknown"/>
    <x v="17"/>
    <x v="197"/>
    <n v="4"/>
    <n v="0.1"/>
    <n v="0.1"/>
    <n v="0.4"/>
    <s v="Boxes"/>
    <s v="Rema 1000 ørestads BLVD"/>
  </r>
  <r>
    <s v="Unknown"/>
    <x v="17"/>
    <x v="669"/>
    <n v="4"/>
    <n v="0.1"/>
    <n v="0.1"/>
    <n v="0.4"/>
    <s v="Boxes"/>
    <s v="Netto backerdvej 19"/>
  </r>
  <r>
    <s v="Netherlands"/>
    <x v="17"/>
    <x v="670"/>
    <n v="1"/>
    <n v="1"/>
    <n v="1"/>
    <n v="1"/>
    <s v="Boxes"/>
    <s v="Netto backersvej 19"/>
  </r>
  <r>
    <s v="Denmark"/>
    <x v="17"/>
    <x v="50"/>
    <n v="2"/>
    <n v="2"/>
    <n v="2"/>
    <n v="4"/>
    <s v="Packages"/>
    <s v="Netto backerdvej 19"/>
  </r>
  <r>
    <s v="Mexico"/>
    <x v="17"/>
    <x v="52"/>
    <n v="1"/>
    <n v="0.7"/>
    <n v="0.7"/>
    <n v="0.7"/>
    <s v="Packages"/>
    <s v="Netto backerdvej 19"/>
  </r>
  <r>
    <s v="Denmark"/>
    <x v="17"/>
    <x v="50"/>
    <n v="1"/>
    <n v="1"/>
    <n v="1"/>
    <n v="1"/>
    <s v="Packages"/>
    <s v="Netto backerdvej 19"/>
  </r>
  <r>
    <s v="Denmark"/>
    <x v="17"/>
    <x v="0"/>
    <n v="1"/>
    <n v="0.85"/>
    <n v="0.85"/>
    <n v="0.85"/>
    <s v="Boxes"/>
    <s v="Netto backersvej 19"/>
  </r>
  <r>
    <s v="Spain"/>
    <x v="17"/>
    <x v="39"/>
    <n v="1"/>
    <n v="1"/>
    <n v="1"/>
    <n v="1"/>
    <s v="Packages"/>
    <s v="Netto backerdvej 19"/>
  </r>
  <r>
    <s v="Denmark"/>
    <x v="17"/>
    <x v="6"/>
    <n v="1"/>
    <n v="1"/>
    <n v="1"/>
    <n v="1"/>
    <s v="Packages"/>
    <s v="Netto backersvej 19"/>
  </r>
  <r>
    <s v="Denmark"/>
    <x v="17"/>
    <x v="671"/>
    <n v="1"/>
    <n v="0.25"/>
    <n v="0.25"/>
    <n v="0.25"/>
    <s v="Peaces"/>
    <s v="Netto backersvej 19"/>
  </r>
  <r>
    <s v="Unknown"/>
    <x v="17"/>
    <x v="32"/>
    <n v="4"/>
    <n v="0.3"/>
    <n v="0.3"/>
    <n v="1.2"/>
    <s v="Packages"/>
    <s v="Netto amager londevej"/>
  </r>
  <r>
    <s v="Italy"/>
    <x v="17"/>
    <x v="249"/>
    <n v="5"/>
    <n v="0.5"/>
    <n v="0.5"/>
    <n v="2.5"/>
    <s v="Packages"/>
    <s v="Rema 1000 Kastrupvej"/>
  </r>
  <r>
    <s v="Denmark"/>
    <x v="17"/>
    <x v="639"/>
    <n v="1"/>
    <n v="0.4"/>
    <n v="0.4"/>
    <n v="0.4"/>
    <s v="Peaces"/>
    <s v="Rema 1000 Kastrupvej"/>
  </r>
  <r>
    <s v="Unknown"/>
    <x v="17"/>
    <x v="54"/>
    <n v="2"/>
    <n v="0.2"/>
    <n v="0.2"/>
    <n v="0.4"/>
    <s v="Peaces"/>
    <s v="Netto amager londevej"/>
  </r>
  <r>
    <s v="Denmark"/>
    <x v="17"/>
    <x v="21"/>
    <n v="6"/>
    <n v="0.2"/>
    <n v="0.2"/>
    <n v="1.2000000000000002"/>
    <s v="Peaces"/>
    <s v="Netto amabrogade"/>
  </r>
  <r>
    <s v="Denmark"/>
    <x v="17"/>
    <x v="33"/>
    <n v="1"/>
    <n v="0.4"/>
    <n v="0.4"/>
    <n v="0.4"/>
    <s v="Packages"/>
    <s v="Netto amager londevej"/>
  </r>
  <r>
    <s v="Denmark"/>
    <x v="17"/>
    <x v="33"/>
    <n v="1"/>
    <n v="0.4"/>
    <n v="0.4"/>
    <n v="0.4"/>
    <s v="Packages"/>
    <s v="Netto amagerborgsde 2301"/>
  </r>
  <r>
    <s v="Greece"/>
    <x v="17"/>
    <x v="62"/>
    <n v="7"/>
    <n v="0.5"/>
    <n v="0.5"/>
    <n v="3.5"/>
    <s v="Boxes"/>
    <s v="Rema 1000 Kastrupvej"/>
  </r>
  <r>
    <s v="Denmark"/>
    <x v="17"/>
    <x v="0"/>
    <n v="1"/>
    <n v="0.95"/>
    <n v="0.95"/>
    <n v="0.95"/>
    <s v="Boxes"/>
    <s v="Netto amagerborgsde 2301"/>
  </r>
  <r>
    <s v="Italy"/>
    <x v="17"/>
    <x v="7"/>
    <n v="1"/>
    <n v="0.5"/>
    <n v="0.5"/>
    <n v="0.5"/>
    <s v="Boxes"/>
    <s v="Rema 1000 Kastrupvej"/>
  </r>
  <r>
    <s v="Denmark"/>
    <x v="17"/>
    <x v="168"/>
    <n v="2"/>
    <n v="0.15"/>
    <n v="0.15"/>
    <n v="0.3"/>
    <s v="Packages"/>
    <s v="Netto amagerborgsde 2301"/>
  </r>
  <r>
    <s v="spain"/>
    <x v="17"/>
    <x v="153"/>
    <n v="2"/>
    <n v="0.5"/>
    <n v="0.5"/>
    <n v="1"/>
    <s v="Packages"/>
    <s v="Rema 1000 Kastrupvej"/>
  </r>
  <r>
    <s v="Denmark"/>
    <x v="17"/>
    <x v="21"/>
    <n v="1"/>
    <n v="0.4"/>
    <n v="0.4"/>
    <n v="0.4"/>
    <s v="Peaces"/>
    <s v="Netto amagerborgsde 2301"/>
  </r>
  <r>
    <s v="Denmark"/>
    <x v="17"/>
    <x v="7"/>
    <n v="2"/>
    <n v="0.1"/>
    <n v="0.1"/>
    <n v="0.2"/>
    <s v="Boxes"/>
    <s v="Netto amager londevej"/>
  </r>
  <r>
    <s v="Denmark"/>
    <x v="17"/>
    <x v="9"/>
    <n v="2"/>
    <n v="0.25"/>
    <n v="0.25"/>
    <n v="0.5"/>
    <s v="Peaces"/>
    <s v="Netto amabrogade"/>
  </r>
  <r>
    <s v="Spain"/>
    <x v="17"/>
    <x v="66"/>
    <n v="11"/>
    <n v="0.15"/>
    <n v="0.15"/>
    <n v="1.65"/>
    <s v="Packages"/>
    <s v="Netto backersvej"/>
  </r>
  <r>
    <s v="Denmark"/>
    <x v="17"/>
    <x v="121"/>
    <n v="1"/>
    <n v="0.5"/>
    <n v="0.5"/>
    <n v="0.5"/>
    <s v="Packages"/>
    <s v="Netto Bakersvej"/>
  </r>
  <r>
    <s v="chile"/>
    <x v="17"/>
    <x v="0"/>
    <n v="3"/>
    <n v="1"/>
    <n v="1"/>
    <n v="3"/>
    <s v="Boxes"/>
    <s v="Netto Amagerbrogade"/>
  </r>
  <r>
    <s v="Spain"/>
    <x v="17"/>
    <x v="66"/>
    <n v="3"/>
    <n v="0.2"/>
    <n v="0.2"/>
    <n v="0.60000000000000009"/>
    <s v="Peaces"/>
    <s v="Netto backersvej"/>
  </r>
  <r>
    <s v="Denmark"/>
    <x v="17"/>
    <x v="672"/>
    <n v="1"/>
    <n v="0.3"/>
    <n v="0.3"/>
    <n v="0.3"/>
    <s v="Peaces"/>
    <s v="Netto amager londevej"/>
  </r>
  <r>
    <s v="Denmark"/>
    <x v="17"/>
    <x v="50"/>
    <n v="1"/>
    <n v="0.5"/>
    <n v="0.5"/>
    <n v="0.5"/>
    <s v="Packages"/>
    <s v="Netto Bakersvej"/>
  </r>
  <r>
    <s v="Denmark"/>
    <x v="17"/>
    <x v="33"/>
    <n v="2"/>
    <n v="0.4"/>
    <n v="0.4"/>
    <n v="0.8"/>
    <s v="Packages"/>
    <s v="Netto Amagerbrogade"/>
  </r>
  <r>
    <s v="Denmark"/>
    <x v="17"/>
    <x v="60"/>
    <n v="1"/>
    <n v="0.25"/>
    <n v="0.25"/>
    <n v="0.25"/>
    <s v="Packages"/>
    <s v="Netto backersvej"/>
  </r>
  <r>
    <s v="Demmark"/>
    <x v="17"/>
    <x v="96"/>
    <n v="1"/>
    <n v="0.25"/>
    <n v="0.25"/>
    <n v="0.25"/>
    <s v="Peaces"/>
    <s v="Netto Bakersvej"/>
  </r>
  <r>
    <s v="Denmark"/>
    <x v="17"/>
    <x v="639"/>
    <n v="3"/>
    <n v="0.2"/>
    <n v="0.2"/>
    <n v="0.60000000000000009"/>
    <s v="Peaces"/>
    <s v="Netto Amagerbrogade"/>
  </r>
  <r>
    <s v="Denmark"/>
    <x v="17"/>
    <x v="22"/>
    <n v="3"/>
    <n v="0.3"/>
    <n v="0.3"/>
    <n v="0.89999999999999991"/>
    <s v="Peaces"/>
    <s v="Netto amager londevej"/>
  </r>
  <r>
    <s v="Denmark"/>
    <x v="17"/>
    <x v="180"/>
    <n v="1"/>
    <n v="0.25"/>
    <n v="0.25"/>
    <n v="0.25"/>
    <s v="Boxes"/>
    <s v="Netto Bakersvej"/>
  </r>
  <r>
    <s v="Denmark"/>
    <x v="17"/>
    <x v="21"/>
    <n v="1"/>
    <n v="0.15"/>
    <n v="0.15"/>
    <n v="0.15"/>
    <s v="Peaces"/>
    <s v="Netto backersvej"/>
  </r>
  <r>
    <s v="spain"/>
    <x v="17"/>
    <x v="64"/>
    <n v="1"/>
    <n v="0.4"/>
    <n v="0.4"/>
    <n v="0.4"/>
    <s v="Boxes"/>
    <s v="Netto Amagerbrogade"/>
  </r>
  <r>
    <s v="Netherlands"/>
    <x v="17"/>
    <x v="253"/>
    <n v="1"/>
    <n v="0.4"/>
    <n v="0.4"/>
    <n v="0.4"/>
    <s v="Packages"/>
    <s v="Rema 1000 ParmaGade"/>
  </r>
  <r>
    <s v="Denmark"/>
    <x v="17"/>
    <x v="673"/>
    <n v="7"/>
    <n v="0.1"/>
    <n v="0.1"/>
    <n v="0.70000000000000007"/>
    <s v="Peaces"/>
    <s v="Netto amabrogade"/>
  </r>
  <r>
    <s v="Spain"/>
    <x v="17"/>
    <x v="54"/>
    <n v="3"/>
    <n v="0.18"/>
    <n v="0.18"/>
    <n v="0.54"/>
    <s v="Packages"/>
    <s v="Rema 1000 ParmaGade"/>
  </r>
  <r>
    <s v="Italy"/>
    <x v="17"/>
    <x v="57"/>
    <n v="1"/>
    <n v="7.0000000000000007E-2"/>
    <n v="7.0000000000000007E-2"/>
    <n v="7.0000000000000007E-2"/>
    <s v="Packages"/>
    <s v="Rema 1000 ParmaGade"/>
  </r>
  <r>
    <s v="Denmark"/>
    <x v="17"/>
    <x v="281"/>
    <n v="2"/>
    <n v="0.2"/>
    <n v="0.2"/>
    <n v="0.4"/>
    <s v="Peaces"/>
    <s v="Rema 1000 ParmaGade"/>
  </r>
  <r>
    <s v="Denmark"/>
    <x v="17"/>
    <x v="21"/>
    <n v="2"/>
    <n v="0.2"/>
    <n v="0.2"/>
    <n v="0.4"/>
    <s v="Peaces"/>
    <s v="Netto amagerborgade 2301"/>
  </r>
  <r>
    <s v="Denmark"/>
    <x v="17"/>
    <x v="639"/>
    <n v="1"/>
    <n v="0.3"/>
    <n v="0.3"/>
    <n v="0.3"/>
    <s v="Peaces"/>
    <s v="Netto Amagerbrogade"/>
  </r>
  <r>
    <s v="Denmark"/>
    <x v="17"/>
    <x v="179"/>
    <n v="2"/>
    <n v="0.5"/>
    <n v="0.5"/>
    <n v="1"/>
    <s v="Packages"/>
    <s v="Netto amagerborgade 2301"/>
  </r>
  <r>
    <s v="Denmark"/>
    <x v="17"/>
    <x v="278"/>
    <n v="5"/>
    <n v="0.28999999999999998"/>
    <n v="0.28999999999999998"/>
    <n v="1.45"/>
    <s v="Peaces"/>
    <s v="Netto Amagerbrogade"/>
  </r>
  <r>
    <s v="Denmark"/>
    <x v="17"/>
    <x v="1"/>
    <n v="1"/>
    <n v="1"/>
    <n v="1"/>
    <n v="1"/>
    <s v="Peaces"/>
    <s v="Netto Amagerbrogade"/>
  </r>
  <r>
    <s v="Denmark"/>
    <x v="17"/>
    <x v="50"/>
    <n v="1"/>
    <n v="0.75"/>
    <n v="0.75"/>
    <n v="0.75"/>
    <s v="Boxes"/>
    <s v="Netto amagerborgade 2301"/>
  </r>
  <r>
    <s v="Denmark"/>
    <x v="17"/>
    <x v="230"/>
    <n v="3"/>
    <n v="0.6"/>
    <n v="0.6"/>
    <n v="1.7999999999999998"/>
    <s v="Peaces"/>
    <s v="Rema 1000 ParmaGade"/>
  </r>
  <r>
    <s v="Chile"/>
    <x v="17"/>
    <x v="0"/>
    <n v="1"/>
    <n v="1"/>
    <n v="1"/>
    <n v="1"/>
    <s v="Boxes"/>
    <s v="Netto amagerborgade 2301"/>
  </r>
  <r>
    <s v="Denmark"/>
    <x v="17"/>
    <x v="60"/>
    <n v="3"/>
    <n v="0.2"/>
    <n v="0.2"/>
    <n v="0.60000000000000009"/>
    <s v="Peaces"/>
    <s v="Netto Amagerbrogade 230"/>
  </r>
  <r>
    <s v="Denmark"/>
    <x v="17"/>
    <x v="0"/>
    <n v="1"/>
    <n v="1"/>
    <n v="1"/>
    <n v="1"/>
    <s v="Boxes"/>
    <s v="Netto amagerborgade 2301"/>
  </r>
  <r>
    <s v="Dominican Republic"/>
    <x v="17"/>
    <x v="674"/>
    <n v="12"/>
    <n v="0.5"/>
    <n v="0.5"/>
    <n v="6"/>
    <s v="Packages"/>
    <s v="Netto Amagerbrogade"/>
  </r>
  <r>
    <s v="Denmark"/>
    <x v="17"/>
    <x v="50"/>
    <n v="5"/>
    <n v="1.2"/>
    <n v="1.2"/>
    <n v="6"/>
    <s v="Packages"/>
    <s v="Netto Amagerbrogade"/>
  </r>
  <r>
    <s v="Denmark"/>
    <x v="17"/>
    <x v="7"/>
    <n v="1"/>
    <n v="1"/>
    <n v="1"/>
    <n v="1"/>
    <s v="Boxes"/>
    <s v="Netto Amagerbrogade"/>
  </r>
  <r>
    <s v="Denmark"/>
    <x v="17"/>
    <x v="0"/>
    <n v="1"/>
    <n v="0.5"/>
    <n v="0.5"/>
    <n v="0.5"/>
    <s v="Boxes"/>
    <s v="Netto Amagerbrogade 230"/>
  </r>
  <r>
    <s v="Denmark"/>
    <x v="17"/>
    <x v="59"/>
    <n v="1"/>
    <n v="0.4"/>
    <n v="0.4"/>
    <n v="0.4"/>
    <s v="Peaces"/>
    <s v="Netto amagerborgade 2301"/>
  </r>
  <r>
    <s v="Denmark"/>
    <x v="17"/>
    <x v="66"/>
    <n v="1"/>
    <n v="0.5"/>
    <n v="0.5"/>
    <n v="0.5"/>
    <s v="Packages"/>
    <s v="Netto Amagerbrogade 230"/>
  </r>
  <r>
    <s v="Spain"/>
    <x v="17"/>
    <x v="294"/>
    <n v="1"/>
    <n v="0.2"/>
    <n v="0.2"/>
    <n v="0.2"/>
    <s v="Peaces"/>
    <s v="Netto amagerborgade 2301"/>
  </r>
  <r>
    <s v="Denmark"/>
    <x v="17"/>
    <x v="33"/>
    <n v="1"/>
    <n v="0.3"/>
    <n v="0.3"/>
    <n v="0.3"/>
    <s v="Packages"/>
    <s v="Rema 1000 ParmaGade"/>
  </r>
  <r>
    <s v="Denmark"/>
    <x v="17"/>
    <x v="22"/>
    <n v="1"/>
    <n v="0.1"/>
    <n v="0.1"/>
    <n v="0.1"/>
    <s v="Peaces"/>
    <s v="Netto amagerborgade 2301"/>
  </r>
  <r>
    <s v="Turkey"/>
    <x v="17"/>
    <x v="197"/>
    <n v="1"/>
    <n v="0.9"/>
    <n v="0.9"/>
    <n v="0.9"/>
    <s v="Boxes"/>
    <s v="Netto Amagerbrogade 230"/>
  </r>
  <r>
    <s v="dk"/>
    <x v="18"/>
    <x v="0"/>
    <n v="2"/>
    <n v="2"/>
    <n v="2"/>
    <n v="4"/>
    <s v="Packages"/>
    <s v="rema 1000 parmagade"/>
  </r>
  <r>
    <s v="Italy"/>
    <x v="18"/>
    <x v="32"/>
    <n v="1"/>
    <n v="0.08"/>
    <n v="0.08"/>
    <n v="0.08"/>
    <s v="Packages"/>
    <s v="Netto Kastrupvej"/>
  </r>
  <r>
    <s v="Denmark"/>
    <x v="18"/>
    <x v="231"/>
    <n v="1"/>
    <n v="0.15"/>
    <n v="0.15"/>
    <n v="0.15"/>
    <s v="Packages"/>
    <s v="Netto Kastrupvej"/>
  </r>
  <r>
    <s v="Italy"/>
    <x v="18"/>
    <x v="62"/>
    <n v="2"/>
    <n v="0.5"/>
    <n v="0.5"/>
    <n v="1"/>
    <s v="Packages"/>
    <s v="Netto Amagerbrogade 239"/>
  </r>
  <r>
    <s v="Italy"/>
    <x v="18"/>
    <x v="64"/>
    <n v="4"/>
    <n v="2"/>
    <n v="2"/>
    <n v="8"/>
    <s v="Boxes"/>
    <s v="Netto Kastrupvej"/>
  </r>
  <r>
    <s v="Denmark"/>
    <x v="18"/>
    <x v="194"/>
    <n v="1"/>
    <n v="0.4"/>
    <n v="0.4"/>
    <n v="0.4"/>
    <s v="Packages"/>
    <s v="Netto Kastrupvej"/>
  </r>
  <r>
    <s v="Costa Rica"/>
    <x v="18"/>
    <x v="65"/>
    <n v="1"/>
    <n v="1"/>
    <n v="1"/>
    <n v="1"/>
    <s v="Peaces"/>
    <s v="Netto Amagerbrogade 239"/>
  </r>
  <r>
    <s v="Denmark"/>
    <x v="18"/>
    <x v="67"/>
    <n v="2"/>
    <n v="2"/>
    <n v="2"/>
    <n v="4"/>
    <s v="Packages"/>
    <s v="Netto Kastrupvej"/>
  </r>
  <r>
    <s v="dk"/>
    <x v="18"/>
    <x v="67"/>
    <n v="2"/>
    <n v="2"/>
    <n v="2"/>
    <n v="4"/>
    <s v="Packages"/>
    <s v="rema 1000 parmagade"/>
  </r>
  <r>
    <s v="Denmark"/>
    <x v="18"/>
    <x v="32"/>
    <n v="3"/>
    <n v="7.0000000000000007E-2"/>
    <n v="7.0000000000000007E-2"/>
    <n v="0.21000000000000002"/>
    <s v="Packages"/>
    <s v="Netto Amagerbrogade 239"/>
  </r>
  <r>
    <s v="Denmark"/>
    <x v="18"/>
    <x v="67"/>
    <n v="12"/>
    <n v="1"/>
    <n v="1"/>
    <n v="12"/>
    <s v="Packages"/>
    <s v="Rema 1000 kastrupvej"/>
  </r>
  <r>
    <s v="Spain"/>
    <x v="18"/>
    <x v="211"/>
    <n v="1"/>
    <n v="0.5"/>
    <n v="0.5"/>
    <n v="0.5"/>
    <s v="Packages"/>
    <s v="Netto Kastrupvej"/>
  </r>
  <r>
    <s v="Turkey"/>
    <x v="18"/>
    <x v="197"/>
    <n v="2"/>
    <n v="0.4"/>
    <n v="0.4"/>
    <n v="0.8"/>
    <s v="Boxes"/>
    <s v="Netto Kastrupvej"/>
  </r>
  <r>
    <s v="spain"/>
    <x v="18"/>
    <x v="236"/>
    <n v="7"/>
    <n v="0.7"/>
    <n v="0.7"/>
    <n v="4.8999999999999995"/>
    <s v="Boxes"/>
    <s v="rema 1000 parmagade"/>
  </r>
  <r>
    <s v="."/>
    <x v="18"/>
    <x v="33"/>
    <n v="1"/>
    <n v="0.25"/>
    <n v="0.25"/>
    <n v="0.25"/>
    <s v="Packages"/>
    <s v="rema 1000 parmagade"/>
  </r>
  <r>
    <s v="Denmark"/>
    <x v="18"/>
    <x v="193"/>
    <n v="1"/>
    <n v="0.3"/>
    <n v="0.3"/>
    <n v="0.3"/>
    <s v="Peaces"/>
    <s v="Netto Amagerbrogade 239"/>
  </r>
  <r>
    <s v="Netherlands"/>
    <x v="18"/>
    <x v="7"/>
    <n v="1"/>
    <n v="0.5"/>
    <n v="0.5"/>
    <n v="0.5"/>
    <s v="Packages"/>
    <s v="rema 1000 parmagade"/>
  </r>
  <r>
    <s v="Denmark"/>
    <x v="18"/>
    <x v="64"/>
    <n v="2"/>
    <n v="0.4"/>
    <n v="0.4"/>
    <n v="0.8"/>
    <s v="Packages"/>
    <s v="Netto Amagerbrogade 239"/>
  </r>
  <r>
    <s v="Denmark"/>
    <x v="18"/>
    <x v="675"/>
    <n v="1"/>
    <n v="0.7"/>
    <n v="0.7"/>
    <n v="0.7"/>
    <s v="Packages"/>
    <s v="Rema 1000 kastrupvej"/>
  </r>
  <r>
    <s v="Spain"/>
    <x v="18"/>
    <x v="105"/>
    <n v="6"/>
    <n v="0.25"/>
    <n v="0.25"/>
    <n v="1.5"/>
    <s v="Packages"/>
    <s v="Netto Amagerbrogade 239"/>
  </r>
  <r>
    <s v="Greece"/>
    <x v="18"/>
    <x v="62"/>
    <n v="1"/>
    <n v="0.5"/>
    <n v="0.5"/>
    <n v="0.5"/>
    <s v="Packages"/>
    <s v="Netto Amagerbrogade 239"/>
  </r>
  <r>
    <s v="dk"/>
    <x v="18"/>
    <x v="180"/>
    <n v="3"/>
    <n v="1.5"/>
    <n v="1.5"/>
    <n v="4.5"/>
    <s v="Packages"/>
    <s v="rema 1000 parmagade"/>
  </r>
  <r>
    <s v="Denmark"/>
    <x v="18"/>
    <x v="9"/>
    <n v="2"/>
    <n v="0.2"/>
    <n v="0.2"/>
    <n v="0.4"/>
    <s v="Peaces"/>
    <s v="Netto Amagerbrogade 239"/>
  </r>
  <r>
    <s v="dk"/>
    <x v="18"/>
    <x v="9"/>
    <n v="8"/>
    <n v="4"/>
    <n v="4"/>
    <n v="32"/>
    <s v="Peaces"/>
    <s v="rema 1000 parmagade"/>
  </r>
  <r>
    <s v="Spain"/>
    <x v="18"/>
    <x v="64"/>
    <n v="3"/>
    <n v="0.4"/>
    <n v="0.4"/>
    <n v="1.2000000000000002"/>
    <s v="Packages"/>
    <s v="Rema 1000 kastrupvej"/>
  </r>
  <r>
    <s v="dk"/>
    <x v="18"/>
    <x v="50"/>
    <n v="1"/>
    <n v="0.8"/>
    <n v="0.8"/>
    <n v="0.8"/>
    <s v="Packages"/>
    <s v="rema 1000 parmagade"/>
  </r>
  <r>
    <s v="Spain"/>
    <x v="18"/>
    <x v="180"/>
    <n v="3"/>
    <n v="2"/>
    <n v="2"/>
    <n v="6"/>
    <s v="Boxes"/>
    <s v="rema 1000 parmagade"/>
  </r>
  <r>
    <s v="Italy"/>
    <x v="18"/>
    <x v="676"/>
    <n v="10"/>
    <n v="0.05"/>
    <n v="0.05"/>
    <n v="0.5"/>
    <s v="Packages"/>
    <s v="Rema 1000 kastrupvej"/>
  </r>
  <r>
    <s v="Italy"/>
    <x v="18"/>
    <x v="677"/>
    <n v="8"/>
    <n v="4"/>
    <n v="4"/>
    <n v="32"/>
    <s v="Boxes"/>
    <s v="rema 1000 parmagade"/>
  </r>
  <r>
    <s v="Spain"/>
    <x v="18"/>
    <x v="54"/>
    <n v="1"/>
    <n v="0.18"/>
    <n v="0.18"/>
    <n v="0.18"/>
    <s v="Packages"/>
    <s v="Netto Amagerbrogade 239"/>
  </r>
  <r>
    <s v="Denmark"/>
    <x v="18"/>
    <x v="122"/>
    <n v="3"/>
    <n v="0.1"/>
    <n v="0.1"/>
    <n v="0.30000000000000004"/>
    <s v="Packages"/>
    <s v="Netto Amagerbrogade 239"/>
  </r>
  <r>
    <s v="spain"/>
    <x v="18"/>
    <x v="136"/>
    <n v="7"/>
    <n v="7"/>
    <n v="7"/>
    <n v="49"/>
    <s v="Boxes"/>
    <s v="rema 1000 parmagade"/>
  </r>
  <r>
    <s v="Netherlands"/>
    <x v="18"/>
    <x v="253"/>
    <n v="1"/>
    <n v="0.4"/>
    <n v="0.4"/>
    <n v="0.4"/>
    <s v="Packages"/>
    <s v="Netto Amagerbrogade 239"/>
  </r>
  <r>
    <s v="Denmark"/>
    <x v="18"/>
    <x v="0"/>
    <n v="4"/>
    <n v="1"/>
    <n v="1"/>
    <n v="4"/>
    <s v="Packages"/>
    <s v="Netto Amagerbrogade 239"/>
  </r>
  <r>
    <s v="Netherlands"/>
    <x v="18"/>
    <x v="7"/>
    <n v="7"/>
    <n v="0.5"/>
    <n v="0.5"/>
    <n v="3.5"/>
    <s v="Packages"/>
    <s v="Netto Amagerbrogade 239"/>
  </r>
  <r>
    <s v="dk"/>
    <x v="18"/>
    <x v="0"/>
    <n v="1"/>
    <n v="0.95"/>
    <n v="0.95"/>
    <n v="0.95"/>
    <s v="Packages"/>
    <s v="rema 1000 parmagade"/>
  </r>
  <r>
    <s v="Italy"/>
    <x v="18"/>
    <x v="678"/>
    <n v="2"/>
    <n v="0.5"/>
    <n v="0.5"/>
    <n v="1"/>
    <s v="Packages"/>
    <s v="Rema 1000 kastrupvej"/>
  </r>
  <r>
    <s v="Denmark"/>
    <x v="18"/>
    <x v="64"/>
    <n v="5"/>
    <n v="0.2"/>
    <n v="0.2"/>
    <n v="1"/>
    <s v="Packages"/>
    <s v="Netto Amagerbrogade 239"/>
  </r>
  <r>
    <s v="."/>
    <x v="18"/>
    <x v="0"/>
    <n v="1"/>
    <n v="1"/>
    <n v="1"/>
    <n v="1"/>
    <s v="Packages"/>
    <s v="rema 1000 parmagade"/>
  </r>
  <r>
    <s v="Denmark"/>
    <x v="18"/>
    <x v="64"/>
    <n v="1"/>
    <n v="0.25"/>
    <n v="0.25"/>
    <n v="0.25"/>
    <s v="Packages"/>
    <s v="Netto Amagerbrogade 239"/>
  </r>
  <r>
    <s v="Denmark"/>
    <x v="18"/>
    <x v="9"/>
    <n v="3"/>
    <n v="0.25"/>
    <n v="0.25"/>
    <n v="0.75"/>
    <s v="Peaces"/>
    <s v="Netto Amagerbrogade 239"/>
  </r>
  <r>
    <s v="Netherlands"/>
    <x v="18"/>
    <x v="5"/>
    <n v="3"/>
    <n v="1.5"/>
    <n v="1.5"/>
    <n v="4.5"/>
    <s v="Boxes"/>
    <s v="rema 1000 parmagade"/>
  </r>
  <r>
    <s v="Spain"/>
    <x v="18"/>
    <x v="77"/>
    <n v="3"/>
    <n v="0.1"/>
    <n v="0.1"/>
    <n v="0.30000000000000004"/>
    <s v="Peaces"/>
    <s v="Netto Amagerbrogade 239"/>
  </r>
  <r>
    <s v="spain"/>
    <x v="18"/>
    <x v="211"/>
    <n v="1"/>
    <n v="0.5"/>
    <n v="0.5"/>
    <n v="0.5"/>
    <s v="Packages"/>
    <s v="rema 1000 parmagade"/>
  </r>
  <r>
    <s v="Denmark"/>
    <x v="18"/>
    <x v="60"/>
    <n v="2"/>
    <n v="0.3"/>
    <n v="0.3"/>
    <n v="0.6"/>
    <s v="Peaces"/>
    <s v="Netto Amagerbrogade 239"/>
  </r>
  <r>
    <s v="Spain"/>
    <x v="18"/>
    <x v="54"/>
    <n v="4"/>
    <n v="0.2"/>
    <n v="0.2"/>
    <n v="0.8"/>
    <s v="Packages"/>
    <s v="Netto Amagerbrogade 239"/>
  </r>
  <r>
    <s v="Denmark"/>
    <x v="18"/>
    <x v="10"/>
    <n v="2"/>
    <n v="0.3"/>
    <n v="0.3"/>
    <n v="0.6"/>
    <s v="Peaces"/>
    <s v="Netto Amagerbrogade 239"/>
  </r>
  <r>
    <s v="Spain"/>
    <x v="18"/>
    <x v="66"/>
    <n v="1"/>
    <n v="0.1"/>
    <n v="0.1"/>
    <n v="0.1"/>
    <s v="Peaces"/>
    <s v="Netto Amagerbrogade 239"/>
  </r>
  <r>
    <s v="Denmark"/>
    <x v="18"/>
    <x v="42"/>
    <n v="2"/>
    <n v="0.4"/>
    <n v="0.4"/>
    <n v="0.8"/>
    <s v="Packages"/>
    <s v="Netto Amagerbrogade 239"/>
  </r>
  <r>
    <s v="Spain"/>
    <x v="18"/>
    <x v="266"/>
    <n v="4"/>
    <n v="0.5"/>
    <n v="0.5"/>
    <n v="2"/>
    <s v="Packages"/>
    <s v="Netto Amagerbrogade 239"/>
  </r>
  <r>
    <s v="."/>
    <x v="18"/>
    <x v="230"/>
    <n v="1"/>
    <n v="1"/>
    <n v="1"/>
    <n v="1"/>
    <s v="Peaces"/>
    <s v="rema 1000 parmagade"/>
  </r>
  <r>
    <s v="Peru"/>
    <x v="18"/>
    <x v="52"/>
    <n v="3"/>
    <n v="0.3"/>
    <n v="0.3"/>
    <n v="0.89999999999999991"/>
    <s v="Packages"/>
    <s v="Netto Amagerbrogade 239"/>
  </r>
  <r>
    <s v="Denmark"/>
    <x v="18"/>
    <x v="0"/>
    <n v="2"/>
    <n v="1"/>
    <n v="1"/>
    <n v="2"/>
    <s v="Packages"/>
    <s v="Netto Amagerbrogade 239"/>
  </r>
  <r>
    <s v="."/>
    <x v="18"/>
    <x v="55"/>
    <n v="2"/>
    <n v="1"/>
    <n v="1"/>
    <n v="2"/>
    <s v="Packages"/>
    <s v="rema 1000 parmagade"/>
  </r>
  <r>
    <s v="Spain"/>
    <x v="18"/>
    <x v="64"/>
    <n v="1"/>
    <n v="0.4"/>
    <n v="0.4"/>
    <n v="0.4"/>
    <s v="Packages"/>
    <s v="Netto Amagerbrogade 239"/>
  </r>
  <r>
    <s v="Netherlands"/>
    <x v="18"/>
    <x v="603"/>
    <n v="1"/>
    <n v="0.5"/>
    <n v="0.5"/>
    <n v="0.5"/>
    <s v="Packages"/>
    <s v="rema 1000 parmagade"/>
  </r>
  <r>
    <s v="Costa Rica"/>
    <x v="18"/>
    <x v="65"/>
    <n v="1"/>
    <n v="0.8"/>
    <n v="0.8"/>
    <n v="0.8"/>
    <s v="Peaces"/>
    <s v="Netto Amagerbrogade 239"/>
  </r>
  <r>
    <s v="Peru"/>
    <x v="18"/>
    <x v="105"/>
    <n v="3"/>
    <n v="250"/>
    <n v="0.25"/>
    <n v="0.75"/>
    <s v="Peaces"/>
    <s v="Rema 1000 Kastelsvej"/>
  </r>
  <r>
    <s v="Denmark"/>
    <x v="18"/>
    <x v="96"/>
    <n v="1"/>
    <n v="0.45"/>
    <n v="0.45"/>
    <n v="0.45"/>
    <s v="Peaces"/>
    <s v="Netto Amagerbrogade 239"/>
  </r>
  <r>
    <s v="Spain"/>
    <x v="18"/>
    <x v="679"/>
    <n v="2"/>
    <n v="2"/>
    <n v="2"/>
    <n v="4"/>
    <s v="Boxes"/>
    <s v="rema 1000 parmagade"/>
  </r>
  <r>
    <s v="Spain"/>
    <x v="18"/>
    <x v="39"/>
    <n v="1"/>
    <n v="1"/>
    <n v="1"/>
    <n v="1"/>
    <s v="Packages"/>
    <s v="Netto Amagerbrogade 239"/>
  </r>
  <r>
    <s v="Spain"/>
    <x v="18"/>
    <x v="48"/>
    <n v="2"/>
    <n v="0.2"/>
    <n v="0.2"/>
    <n v="0.4"/>
    <s v="Peaces"/>
    <s v="Netto Amagerbrogade 239"/>
  </r>
  <r>
    <s v="Denmark"/>
    <x v="18"/>
    <x v="50"/>
    <n v="1"/>
    <n v="0.65"/>
    <n v="0.65"/>
    <n v="0.65"/>
    <s v="Packages"/>
    <s v="Netto Amagerbrogade 239"/>
  </r>
  <r>
    <s v="Italy"/>
    <x v="18"/>
    <x v="62"/>
    <n v="4"/>
    <n v="2"/>
    <n v="2"/>
    <n v="8"/>
    <s v="Boxes"/>
    <s v="Rema 1000 Ã˜restads Boulevard 58"/>
  </r>
  <r>
    <s v="Denmark"/>
    <x v="18"/>
    <x v="32"/>
    <n v="1"/>
    <n v="0.05"/>
    <n v="0.05"/>
    <n v="0.05"/>
    <s v="Packages"/>
    <s v="Netto Amagerbrogade 239"/>
  </r>
  <r>
    <s v="Dominican Republic"/>
    <x v="18"/>
    <x v="15"/>
    <n v="2"/>
    <n v="0.3"/>
    <n v="0.3"/>
    <n v="0.6"/>
    <s v="Peaces"/>
    <s v="Rema 1000 Kastrupvej"/>
  </r>
  <r>
    <s v="Denmark"/>
    <x v="18"/>
    <x v="50"/>
    <n v="15"/>
    <n v="0.9"/>
    <n v="0.9"/>
    <n v="13.5"/>
    <s v="Packages"/>
    <s v="Rema 1000 kastrupvej"/>
  </r>
  <r>
    <s v="Denmark"/>
    <x v="18"/>
    <x v="67"/>
    <n v="2"/>
    <n v="1"/>
    <n v="1"/>
    <n v="2"/>
    <s v="Packages"/>
    <s v="Rema 1000 kastrupvej"/>
  </r>
  <r>
    <s v="Denmark"/>
    <x v="18"/>
    <x v="50"/>
    <n v="2"/>
    <n v="0.25"/>
    <n v="0.25"/>
    <n v="0.5"/>
    <s v="Packages"/>
    <s v="Netto Amagerbrogade 239"/>
  </r>
  <r>
    <s v="Denmark"/>
    <x v="18"/>
    <x v="33"/>
    <n v="1"/>
    <n v="0.3"/>
    <n v="0.3"/>
    <n v="0.3"/>
    <s v="Packages"/>
    <s v="Rema 1000 Ã˜restads Boulevard 58"/>
  </r>
  <r>
    <s v="Denmark"/>
    <x v="18"/>
    <x v="66"/>
    <n v="2"/>
    <n v="0.2"/>
    <n v="0.2"/>
    <n v="0.4"/>
    <s v="Peaces"/>
    <s v="Rema 1000 Kastrupvej"/>
  </r>
  <r>
    <s v="Peru"/>
    <x v="18"/>
    <x v="52"/>
    <n v="3"/>
    <n v="0.3"/>
    <n v="0.3"/>
    <n v="0.89999999999999991"/>
    <s v="Packages"/>
    <s v="Netto Amagerbrogade 239"/>
  </r>
  <r>
    <s v="Morocco"/>
    <x v="18"/>
    <x v="54"/>
    <n v="1"/>
    <n v="0.5"/>
    <n v="0.5"/>
    <n v="0.5"/>
    <s v="Packages"/>
    <s v="Rema 1000 Ã˜restads Boulevard 58"/>
  </r>
  <r>
    <s v="Spain"/>
    <x v="18"/>
    <x v="266"/>
    <n v="4"/>
    <n v="0.5"/>
    <n v="0.5"/>
    <n v="2"/>
    <s v="Packages"/>
    <s v="Netto Amagerbrogade 239"/>
  </r>
  <r>
    <s v="Ecuador"/>
    <x v="18"/>
    <x v="15"/>
    <n v="2"/>
    <n v="0.5"/>
    <n v="0.5"/>
    <n v="1"/>
    <s v="Packages"/>
    <s v="Rema 1000 kastrupvej"/>
  </r>
  <r>
    <s v="Peru"/>
    <x v="18"/>
    <x v="105"/>
    <n v="1"/>
    <n v="0.25"/>
    <n v="0.25"/>
    <n v="0.25"/>
    <s v="Peaces"/>
    <s v="Rema 1000 Kastrupvej"/>
  </r>
  <r>
    <s v="Denmark"/>
    <x v="18"/>
    <x v="60"/>
    <n v="1"/>
    <n v="0.15"/>
    <n v="0.15"/>
    <n v="0.15"/>
    <s v="Packages"/>
    <s v="Netto Amagerbrogade 239"/>
  </r>
  <r>
    <s v="South Africa"/>
    <x v="18"/>
    <x v="39"/>
    <n v="1"/>
    <n v="1"/>
    <n v="1"/>
    <n v="1"/>
    <s v="Packages"/>
    <s v="Rema 1000 Ã˜restads Boulevard 58"/>
  </r>
  <r>
    <s v="Costa Rica"/>
    <x v="18"/>
    <x v="546"/>
    <n v="1"/>
    <n v="0.15"/>
    <n v="0.15"/>
    <n v="0.15"/>
    <s v="Peaces"/>
    <s v="Netto Amagerbrogade 239"/>
  </r>
  <r>
    <s v="Morocco"/>
    <x v="18"/>
    <x v="180"/>
    <n v="1"/>
    <n v="0.5"/>
    <n v="0.5"/>
    <n v="0.5"/>
    <s v="Boxes"/>
    <s v="rema 1000 parmagade"/>
  </r>
  <r>
    <s v="Spain"/>
    <x v="18"/>
    <x v="680"/>
    <n v="1"/>
    <n v="1"/>
    <n v="1"/>
    <n v="1"/>
    <s v="Packages"/>
    <s v="Rema 1000 kastrupvej"/>
  </r>
  <r>
    <s v="Italy"/>
    <x v="18"/>
    <x v="136"/>
    <n v="2"/>
    <n v="2"/>
    <n v="2"/>
    <n v="4"/>
    <s v="Boxes"/>
    <s v="Rema 1000 Ã˜restads Boulevard 58"/>
  </r>
  <r>
    <s v="Italy"/>
    <x v="18"/>
    <x v="64"/>
    <n v="1"/>
    <n v="0.5"/>
    <n v="0.5"/>
    <n v="0.5"/>
    <s v="Packages"/>
    <s v="Rema 1000 Kastrupvej"/>
  </r>
  <r>
    <s v="Denmark"/>
    <x v="18"/>
    <x v="96"/>
    <n v="1"/>
    <n v="0.5"/>
    <n v="0.5"/>
    <n v="0.5"/>
    <s v="Packages"/>
    <s v="Rema 1000 Ã˜restads Boulevard 58"/>
  </r>
  <r>
    <s v="Italy"/>
    <x v="18"/>
    <x v="7"/>
    <n v="1"/>
    <n v="0.5"/>
    <n v="0.5"/>
    <n v="0.5"/>
    <s v="Boxes"/>
    <s v="rema 1000 parmagade"/>
  </r>
  <r>
    <s v="Spain"/>
    <x v="18"/>
    <x v="55"/>
    <n v="1"/>
    <n v="0.5"/>
    <n v="0.5"/>
    <n v="0.5"/>
    <s v="Packages"/>
    <s v="Rema 1000 Ã˜restads Boulevard 58"/>
  </r>
  <r>
    <s v="Spain"/>
    <x v="18"/>
    <x v="64"/>
    <n v="6"/>
    <n v="0.4"/>
    <n v="0.4"/>
    <n v="2.4000000000000004"/>
    <s v="Packages"/>
    <s v="Netto Amagerbrogade 239"/>
  </r>
  <r>
    <s v="Netherlands"/>
    <x v="18"/>
    <x v="54"/>
    <n v="1"/>
    <n v="2"/>
    <n v="2"/>
    <n v="2"/>
    <s v="Packages"/>
    <s v="Netto Amagerbrogade 239"/>
  </r>
  <r>
    <s v="Denmark"/>
    <x v="18"/>
    <x v="66"/>
    <n v="1"/>
    <n v="0.1"/>
    <n v="0.1"/>
    <n v="0.1"/>
    <s v="Peaces"/>
    <s v="Netto Amagerbrogade 239"/>
  </r>
  <r>
    <s v="Peru"/>
    <x v="18"/>
    <x v="58"/>
    <n v="1"/>
    <n v="0.12"/>
    <n v="0.12"/>
    <n v="0.12"/>
    <s v="Packages"/>
    <s v="Netto Amagerbrogade 239"/>
  </r>
  <r>
    <s v="Spain"/>
    <x v="18"/>
    <x v="48"/>
    <n v="1"/>
    <n v="0.3"/>
    <n v="0.3"/>
    <n v="0.3"/>
    <s v="Peaces"/>
    <s v="rema 1000 parmagade"/>
  </r>
  <r>
    <s v="Spain"/>
    <x v="18"/>
    <x v="55"/>
    <n v="2"/>
    <n v="0.25"/>
    <n v="0.25"/>
    <n v="0.5"/>
    <s v="Packages"/>
    <s v="Rema 1000 Kastrupvej"/>
  </r>
  <r>
    <s v="Spain"/>
    <x v="18"/>
    <x v="54"/>
    <n v="1"/>
    <n v="0.2"/>
    <n v="0.2"/>
    <n v="0.2"/>
    <s v="Packages"/>
    <s v="Rema 1000 Kastrupvej"/>
  </r>
  <r>
    <s v="greece"/>
    <x v="18"/>
    <x v="62"/>
    <n v="5"/>
    <n v="2.5"/>
    <n v="2.5"/>
    <n v="12.5"/>
    <s v="Boxes"/>
    <s v="rema 1000 parmagade"/>
  </r>
  <r>
    <s v="Spain"/>
    <x v="18"/>
    <x v="53"/>
    <n v="21"/>
    <n v="0.1"/>
    <n v="0.1"/>
    <n v="2.1"/>
    <s v="Peaces"/>
    <s v="Netto Møllevej"/>
  </r>
  <r>
    <s v="Denmark"/>
    <x v="18"/>
    <x v="74"/>
    <n v="4"/>
    <n v="0.2"/>
    <n v="0.2"/>
    <n v="0.8"/>
    <s v="Peaces"/>
    <s v="Netto Møllevej"/>
  </r>
  <r>
    <s v="Denmark"/>
    <x v="18"/>
    <x v="168"/>
    <n v="3"/>
    <n v="1"/>
    <n v="1"/>
    <n v="3"/>
    <s v="Peaces"/>
    <s v="Netto Møllevej"/>
  </r>
  <r>
    <s v="Denmark"/>
    <x v="18"/>
    <x v="96"/>
    <n v="1"/>
    <n v="0.15"/>
    <n v="0.15"/>
    <n v="0.15"/>
    <s v="Peaces"/>
    <s v="Netto Møllevej"/>
  </r>
  <r>
    <s v="Spain"/>
    <x v="18"/>
    <x v="9"/>
    <n v="5"/>
    <n v="0.3"/>
    <n v="0.3"/>
    <n v="1.5"/>
    <s v="Peaces"/>
    <s v="Netto Møllevej"/>
  </r>
  <r>
    <s v="Peru"/>
    <x v="18"/>
    <x v="105"/>
    <n v="6"/>
    <n v="0.25"/>
    <n v="0.25"/>
    <n v="1.5"/>
    <s v="Packages"/>
    <s v="Netto Møllevej"/>
  </r>
  <r>
    <s v="Denmark"/>
    <x v="18"/>
    <x v="67"/>
    <n v="13"/>
    <n v="0.2"/>
    <n v="0.2"/>
    <n v="2.6"/>
    <s v="Packages"/>
    <s v="Netto Møllevej"/>
  </r>
  <r>
    <s v="Italy"/>
    <x v="18"/>
    <x v="32"/>
    <n v="2"/>
    <n v="7.0000000000000007E-2"/>
    <n v="7.0000000000000007E-2"/>
    <n v="0.14000000000000001"/>
    <s v="Packages"/>
    <s v="Netto Møllevej"/>
  </r>
  <r>
    <s v="Peru"/>
    <x v="18"/>
    <x v="105"/>
    <n v="6"/>
    <n v="0.2"/>
    <n v="0.2"/>
    <n v="1.2000000000000002"/>
    <s v="Packages"/>
    <s v="Netto Møllevej"/>
  </r>
  <r>
    <s v="Denmark"/>
    <x v="18"/>
    <x v="9"/>
    <n v="1"/>
    <n v="0.4"/>
    <n v="0.4"/>
    <n v="0.4"/>
    <s v="Peaces"/>
    <s v="Netto Møllevej"/>
  </r>
  <r>
    <s v="Spain"/>
    <x v="18"/>
    <x v="60"/>
    <n v="1"/>
    <n v="0.3"/>
    <n v="0.3"/>
    <n v="0.3"/>
    <s v="Peaces"/>
    <s v="Netto Møllevej"/>
  </r>
  <r>
    <s v="Denmark"/>
    <x v="18"/>
    <x v="10"/>
    <n v="4"/>
    <n v="1"/>
    <n v="1"/>
    <n v="4"/>
    <s v="Peaces"/>
    <s v="Netto Møllevej"/>
  </r>
  <r>
    <s v="Italy"/>
    <x v="18"/>
    <x v="62"/>
    <n v="1"/>
    <n v="0.5"/>
    <n v="0.5"/>
    <n v="0.5"/>
    <s v="Packages"/>
    <s v="Netto Møllevej"/>
  </r>
  <r>
    <s v="Denmark"/>
    <x v="18"/>
    <x v="42"/>
    <n v="9"/>
    <n v="0.95"/>
    <n v="0.95"/>
    <n v="8.5499999999999989"/>
    <s v="Packages"/>
    <s v="Netto Møllevej"/>
  </r>
  <r>
    <s v="Denmark"/>
    <x v="18"/>
    <x v="9"/>
    <n v="3"/>
    <n v="0.2"/>
    <n v="0.2"/>
    <n v="0.60000000000000009"/>
    <s v="Peaces"/>
    <s v="Netto Møllevej"/>
  </r>
  <r>
    <s v="Denmark"/>
    <x v="18"/>
    <x v="101"/>
    <n v="1"/>
    <n v="1"/>
    <n v="1"/>
    <n v="1"/>
    <s v="Packages"/>
    <s v="Netto Maglebytorv 4"/>
  </r>
  <r>
    <s v="Netherlands"/>
    <x v="18"/>
    <x v="54"/>
    <n v="1"/>
    <n v="0.5"/>
    <n v="0.5"/>
    <n v="0.5"/>
    <s v="Packages"/>
    <s v="Netto Møllevej"/>
  </r>
  <r>
    <s v="Mexico"/>
    <x v="18"/>
    <x v="52"/>
    <n v="4"/>
    <n v="0.25"/>
    <n v="0.25"/>
    <n v="1"/>
    <s v="Packages"/>
    <s v="Netto Møllevej"/>
  </r>
  <r>
    <s v="Spain"/>
    <x v="18"/>
    <x v="211"/>
    <n v="1"/>
    <n v="1"/>
    <n v="1"/>
    <n v="1"/>
    <s v="Boxes"/>
    <s v="Netto Maglebytorv 4"/>
  </r>
  <r>
    <s v="Italy"/>
    <x v="18"/>
    <x v="25"/>
    <n v="1"/>
    <n v="0.5"/>
    <n v="0.5"/>
    <n v="0.5"/>
    <s v="Packages"/>
    <s v="Netto Møllevej"/>
  </r>
  <r>
    <s v="Denmark"/>
    <x v="18"/>
    <x v="64"/>
    <n v="2"/>
    <n v="0.5"/>
    <n v="0.5"/>
    <n v="1"/>
    <s v="Packages"/>
    <s v="Netto Møllevej"/>
  </r>
  <r>
    <s v="Denmark"/>
    <x v="18"/>
    <x v="67"/>
    <n v="2"/>
    <n v="2"/>
    <n v="2"/>
    <n v="4"/>
    <s v="Packages"/>
    <s v="Netto Maglebytorv 4"/>
  </r>
  <r>
    <s v="Denmark"/>
    <x v="18"/>
    <x v="681"/>
    <n v="1"/>
    <n v="0.5"/>
    <n v="0.5"/>
    <n v="0.5"/>
    <s v="Peaces"/>
    <s v="Netto Møllevej"/>
  </r>
  <r>
    <s v="Denmark"/>
    <x v="18"/>
    <x v="28"/>
    <n v="1"/>
    <n v="0.25"/>
    <n v="0.25"/>
    <n v="0.25"/>
    <s v="Packages"/>
    <s v="Netto Møllevej"/>
  </r>
  <r>
    <s v="Poland"/>
    <x v="18"/>
    <x v="54"/>
    <n v="3"/>
    <n v="0.5"/>
    <n v="0.5"/>
    <n v="1.5"/>
    <s v="Packages"/>
    <s v="Netto Møllevej"/>
  </r>
  <r>
    <s v="Denmark"/>
    <x v="18"/>
    <x v="67"/>
    <n v="5"/>
    <n v="0.2"/>
    <n v="0.2"/>
    <n v="1"/>
    <s v="Packages"/>
    <s v="Netto Møllevej"/>
  </r>
  <r>
    <s v="Denmark"/>
    <x v="18"/>
    <x v="24"/>
    <n v="1"/>
    <n v="0.6"/>
    <n v="0.6"/>
    <n v="0.6"/>
    <s v="Peaces"/>
    <s v="Netto Møllevej"/>
  </r>
  <r>
    <s v="Italy"/>
    <x v="18"/>
    <x v="682"/>
    <n v="1"/>
    <n v="0.5"/>
    <n v="0.5"/>
    <n v="0.5"/>
    <s v="Packages"/>
    <s v="Netto Møllevej"/>
  </r>
  <r>
    <s v="Netherlands"/>
    <x v="18"/>
    <x v="7"/>
    <n v="12"/>
    <n v="6"/>
    <n v="6"/>
    <n v="72"/>
    <s v="Boxes"/>
    <s v="Netto Maglebytorv 4"/>
  </r>
  <r>
    <s v="Netherlands"/>
    <x v="18"/>
    <x v="64"/>
    <n v="1"/>
    <n v="0.5"/>
    <n v="0.5"/>
    <n v="0.5"/>
    <s v="Boxes"/>
    <s v="Netto Maglebytorv 4"/>
  </r>
  <r>
    <s v="Netherlands"/>
    <x v="18"/>
    <x v="253"/>
    <n v="1"/>
    <n v="0.5"/>
    <n v="0.5"/>
    <n v="0.5"/>
    <s v="Packages"/>
    <s v="Netto Maglebytorv 4"/>
  </r>
  <r>
    <s v="Denmark"/>
    <x v="18"/>
    <x v="50"/>
    <n v="1"/>
    <n v="2"/>
    <n v="2"/>
    <n v="2"/>
    <s v="Packages"/>
    <s v="Netto Maglebytorv 4"/>
  </r>
  <r>
    <s v="Denmark"/>
    <x v="18"/>
    <x v="230"/>
    <n v="5"/>
    <n v="0.4"/>
    <n v="0.4"/>
    <n v="2"/>
    <s v="Peaces"/>
    <s v="Rema Amager strandvej"/>
  </r>
  <r>
    <s v="Spain"/>
    <x v="18"/>
    <x v="66"/>
    <n v="10"/>
    <n v="0.2"/>
    <n v="0.2"/>
    <n v="2"/>
    <s v="Packages"/>
    <s v="Rema Amager strandvej"/>
  </r>
  <r>
    <s v="Denmark"/>
    <x v="18"/>
    <x v="7"/>
    <n v="5"/>
    <n v="1"/>
    <n v="1"/>
    <n v="5"/>
    <s v="Packages"/>
    <s v="Rema Amager strandvej"/>
  </r>
  <r>
    <s v="Denmark"/>
    <x v="18"/>
    <x v="250"/>
    <n v="2"/>
    <n v="1"/>
    <n v="1"/>
    <n v="2"/>
    <s v="Packages"/>
    <s v="Rema Amager strandvej"/>
  </r>
  <r>
    <s v="Denmark"/>
    <x v="18"/>
    <x v="33"/>
    <n v="3"/>
    <n v="0.3"/>
    <n v="0.3"/>
    <n v="0.89999999999999991"/>
    <s v="Packages"/>
    <s v="Rema Amager strandvej"/>
  </r>
  <r>
    <s v="Denmark"/>
    <x v="18"/>
    <x v="79"/>
    <n v="4"/>
    <n v="0.25"/>
    <n v="0.25"/>
    <n v="1"/>
    <s v="Packages"/>
    <s v="Rema 1000 øresundvej"/>
  </r>
  <r>
    <s v="Denmark"/>
    <x v="18"/>
    <x v="9"/>
    <n v="4"/>
    <n v="0.2"/>
    <n v="0.2"/>
    <n v="0.8"/>
    <s v="Peaces"/>
    <s v="Rema Amager strandvej"/>
  </r>
  <r>
    <s v="Spain"/>
    <x v="18"/>
    <x v="266"/>
    <n v="10"/>
    <n v="0.5"/>
    <n v="0.5"/>
    <n v="5"/>
    <s v="Packages"/>
    <s v="Rema Amager strandvej"/>
  </r>
  <r>
    <s v="Spain"/>
    <x v="18"/>
    <x v="237"/>
    <n v="20"/>
    <n v="0.1"/>
    <n v="0.1"/>
    <n v="2"/>
    <s v="Peaces"/>
    <s v="Rema Amager strandvej"/>
  </r>
  <r>
    <s v="Denmark"/>
    <x v="18"/>
    <x v="664"/>
    <n v="2"/>
    <n v="0.2"/>
    <n v="0.2"/>
    <n v="0.4"/>
    <s v="Packages"/>
    <s v="Rema 1000 øresundvej"/>
  </r>
  <r>
    <s v="Morocco"/>
    <x v="18"/>
    <x v="54"/>
    <n v="1"/>
    <n v="0.2"/>
    <n v="0.2"/>
    <n v="0.2"/>
    <s v="Packages"/>
    <s v="Rema Amager strandvej"/>
  </r>
  <r>
    <s v="Spain"/>
    <x v="18"/>
    <x v="21"/>
    <n v="3"/>
    <n v="0.1"/>
    <n v="0.1"/>
    <n v="0.30000000000000004"/>
    <s v="Packages"/>
    <s v="Rema Amager strandvej"/>
  </r>
  <r>
    <s v="Denmark"/>
    <x v="18"/>
    <x v="28"/>
    <n v="1"/>
    <n v="0.25"/>
    <n v="0.25"/>
    <n v="0.25"/>
    <s v="Packages"/>
    <s v="Rema Amager strandvej"/>
  </r>
  <r>
    <s v="Netherlands"/>
    <x v="18"/>
    <x v="683"/>
    <n v="2"/>
    <n v="7.0000000000000007E-2"/>
    <n v="7.0000000000000007E-2"/>
    <n v="0.14000000000000001"/>
    <s v="Boxes"/>
    <s v="Rema 1000 øresundvej"/>
  </r>
  <r>
    <s v="Denmark"/>
    <x v="18"/>
    <x v="64"/>
    <n v="3"/>
    <n v="0.2"/>
    <n v="0.2"/>
    <n v="0.60000000000000009"/>
    <s v="Packages"/>
    <s v="Rema Amager strandvej"/>
  </r>
  <r>
    <s v="Italy"/>
    <x v="18"/>
    <x v="634"/>
    <n v="1"/>
    <n v="1"/>
    <n v="1"/>
    <n v="1"/>
    <s v="Packages"/>
    <s v="Rema Amager strandvej"/>
  </r>
  <r>
    <s v="Denmark"/>
    <x v="18"/>
    <x v="67"/>
    <n v="1"/>
    <n v="1"/>
    <n v="1"/>
    <n v="1"/>
    <s v="Packages"/>
    <s v="Rema Amager strandvej"/>
  </r>
  <r>
    <s v="Denmark"/>
    <x v="18"/>
    <x v="101"/>
    <n v="1"/>
    <n v="0.75"/>
    <n v="0.75"/>
    <n v="0.75"/>
    <s v="Packages"/>
    <s v="Rema Amager strandvej"/>
  </r>
  <r>
    <s v="Spain"/>
    <x v="18"/>
    <x v="66"/>
    <n v="3"/>
    <n v="0.1"/>
    <n v="0.1"/>
    <n v="0.30000000000000004"/>
    <s v="Peaces"/>
    <s v="Rema Amager strandvej"/>
  </r>
  <r>
    <s v="Denmark"/>
    <x v="18"/>
    <x v="50"/>
    <n v="1"/>
    <n v="1.5"/>
    <n v="1.5"/>
    <n v="1.5"/>
    <s v="Packages"/>
    <s v="Rema Amager strandvej"/>
  </r>
  <r>
    <s v="Netherlands"/>
    <x v="18"/>
    <x v="54"/>
    <n v="1"/>
    <n v="1"/>
    <n v="1"/>
    <n v="1"/>
    <s v="Packages"/>
    <s v="Rema Amager strandvej"/>
  </r>
  <r>
    <s v="Denmark"/>
    <x v="18"/>
    <x v="42"/>
    <n v="3"/>
    <n v="1"/>
    <n v="1"/>
    <n v="3"/>
    <s v="Packages"/>
    <s v="Rema Amager strandvej"/>
  </r>
  <r>
    <s v="Denmark"/>
    <x v="18"/>
    <x v="9"/>
    <n v="3"/>
    <n v="0.5"/>
    <n v="0.5"/>
    <n v="1.5"/>
    <s v="Peaces"/>
    <s v="Rema Amager strandvej"/>
  </r>
  <r>
    <s v="Denmark"/>
    <x v="18"/>
    <x v="67"/>
    <n v="4"/>
    <n v="1"/>
    <n v="1"/>
    <n v="4"/>
    <s v="Packages"/>
    <s v="Rema Amager strandvej"/>
  </r>
  <r>
    <s v="Italy"/>
    <x v="18"/>
    <x v="684"/>
    <n v="5"/>
    <n v="0.75"/>
    <n v="0.75"/>
    <n v="3.75"/>
    <s v="Packages"/>
    <s v="Rema 1000 øresundvej"/>
  </r>
  <r>
    <s v="Spain"/>
    <x v="18"/>
    <x v="266"/>
    <n v="3"/>
    <n v="1"/>
    <n v="1"/>
    <n v="3"/>
    <s v="Packages"/>
    <s v="Rema Amager strandvej"/>
  </r>
  <r>
    <s v="Denmark"/>
    <x v="18"/>
    <x v="74"/>
    <n v="2"/>
    <n v="0.1"/>
    <n v="0.1"/>
    <n v="0.2"/>
    <s v="Packages"/>
    <s v="Rema Amager strandvej"/>
  </r>
  <r>
    <s v="Denmark"/>
    <x v="18"/>
    <x v="21"/>
    <n v="1"/>
    <n v="0.25"/>
    <n v="0.25"/>
    <n v="0.25"/>
    <s v="Peaces"/>
    <s v="Rema Amager strandvej"/>
  </r>
  <r>
    <s v="Spain"/>
    <x v="18"/>
    <x v="231"/>
    <n v="1"/>
    <n v="0.2"/>
    <n v="0.2"/>
    <n v="0.2"/>
    <s v="Packages"/>
    <s v="Rema Amager strandvej"/>
  </r>
  <r>
    <s v="Denmark"/>
    <x v="18"/>
    <x v="22"/>
    <n v="6"/>
    <n v="0.1"/>
    <n v="0.1"/>
    <n v="0.60000000000000009"/>
    <s v="Peaces"/>
    <s v="Rema 1000 øresundvej"/>
  </r>
  <r>
    <s v="Netherlands"/>
    <x v="19"/>
    <x v="20"/>
    <n v="1"/>
    <n v="0.4"/>
    <n v="0.4"/>
    <n v="0.4"/>
    <s v="Boxes"/>
    <s v="Netto Amagerlandevej 30"/>
  </r>
  <r>
    <s v="Spain"/>
    <x v="19"/>
    <x v="55"/>
    <n v="9"/>
    <n v="4.5"/>
    <n v="4.5"/>
    <n v="40.5"/>
    <s v="Packages"/>
    <s v="Netto Amagerlandevej 30"/>
  </r>
  <r>
    <s v="Denmark"/>
    <x v="19"/>
    <x v="50"/>
    <n v="2"/>
    <n v="1.6"/>
    <n v="1.6"/>
    <n v="3.2"/>
    <s v="Packages"/>
    <s v="Netto Amagerlandevej 30"/>
  </r>
  <r>
    <s v="Spain"/>
    <x v="19"/>
    <x v="231"/>
    <n v="3"/>
    <n v="0.7"/>
    <n v="0.7"/>
    <n v="2.0999999999999996"/>
    <s v="Packages"/>
    <s v="Netto Amagerlandevej 30"/>
  </r>
  <r>
    <s v="Denmark"/>
    <x v="19"/>
    <x v="24"/>
    <n v="1"/>
    <n v="0.45"/>
    <n v="0.45"/>
    <n v="0.45"/>
    <s v="Peaces"/>
    <s v="Netto Amagerlandevej 30"/>
  </r>
  <r>
    <s v="Denmark"/>
    <x v="19"/>
    <x v="50"/>
    <n v="1"/>
    <n v="0.65"/>
    <n v="0.65"/>
    <n v="0.65"/>
    <s v="Packages"/>
    <s v="Netto Amagerlandevej 30"/>
  </r>
  <r>
    <s v="Italy"/>
    <x v="19"/>
    <x v="9"/>
    <n v="2"/>
    <n v="0.8"/>
    <n v="0.8"/>
    <n v="1.6"/>
    <s v="Peaces"/>
    <s v="Netto Amagerlandevej 30"/>
  </r>
  <r>
    <s v="Spain"/>
    <x v="19"/>
    <x v="54"/>
    <n v="1"/>
    <n v="0.18"/>
    <n v="0.18"/>
    <n v="0.18"/>
    <s v="Packages"/>
    <s v="Netto Amagerlandevej 30"/>
  </r>
  <r>
    <s v="Spain"/>
    <x v="19"/>
    <x v="55"/>
    <n v="1"/>
    <n v="0.25"/>
    <n v="0.25"/>
    <n v="0.25"/>
    <s v="Packages"/>
    <s v="Netto Amagerlandevej 30"/>
  </r>
  <r>
    <s v="Denmark"/>
    <x v="19"/>
    <x v="96"/>
    <n v="1"/>
    <n v="0.6"/>
    <n v="0.6"/>
    <n v="0.6"/>
    <s v="Peaces"/>
    <s v="Netto Amagerlandevej 30"/>
  </r>
  <r>
    <s v="Denmark"/>
    <x v="19"/>
    <x v="50"/>
    <n v="1"/>
    <n v="0.65"/>
    <n v="0.65"/>
    <n v="0.65"/>
    <s v="Packages"/>
    <s v="Netto Amagerlandevej 30"/>
  </r>
  <r>
    <s v="Poland"/>
    <x v="19"/>
    <x v="70"/>
    <n v="2"/>
    <n v="1"/>
    <n v="1"/>
    <n v="2"/>
    <s v="Boxes"/>
    <s v="Netto Amagerlandevej 30"/>
  </r>
  <r>
    <s v="Spain"/>
    <x v="19"/>
    <x v="211"/>
    <n v="1"/>
    <n v="1"/>
    <n v="1"/>
    <n v="1"/>
    <s v="Packages"/>
    <s v="Netto Amagerlandevej 30"/>
  </r>
  <r>
    <s v="Greece"/>
    <x v="19"/>
    <x v="62"/>
    <n v="2"/>
    <n v="1"/>
    <n v="1"/>
    <n v="2"/>
    <s v="Boxes"/>
    <s v="Netto Amagerlandevej 30"/>
  </r>
  <r>
    <s v="Denmark"/>
    <x v="19"/>
    <x v="42"/>
    <n v="3"/>
    <n v="1.4"/>
    <n v="1.4"/>
    <n v="4.1999999999999993"/>
    <s v="Packages"/>
    <s v="Netto Amagerlandevej 30"/>
  </r>
  <r>
    <s v="Denmark"/>
    <x v="19"/>
    <x v="45"/>
    <n v="11"/>
    <n v="7.35"/>
    <n v="7.35"/>
    <n v="80.849999999999994"/>
    <s v="Packages"/>
    <s v="Netto Amagerlandevej 30"/>
  </r>
  <r>
    <s v="Spain"/>
    <x v="19"/>
    <x v="54"/>
    <n v="1"/>
    <n v="0.2"/>
    <n v="0.2"/>
    <n v="0.2"/>
    <s v="Packages"/>
    <s v="Rema 1000 Finsensvej"/>
  </r>
  <r>
    <s v="Netherlands"/>
    <x v="19"/>
    <x v="33"/>
    <n v="1"/>
    <n v="0.25"/>
    <n v="0.25"/>
    <n v="0.25"/>
    <s v="Packages"/>
    <s v="Rema 1000 Finsensvej"/>
  </r>
  <r>
    <s v="Spain"/>
    <x v="19"/>
    <x v="231"/>
    <n v="1"/>
    <n v="0.4"/>
    <n v="0.4"/>
    <n v="0.4"/>
    <s v="Packages"/>
    <s v="Rema 1000 Finsensvej"/>
  </r>
  <r>
    <s v="Spain"/>
    <x v="19"/>
    <x v="39"/>
    <n v="1"/>
    <n v="1"/>
    <n v="1"/>
    <n v="1"/>
    <s v="Packages"/>
    <s v="Rema 1000 Finsensvej"/>
  </r>
  <r>
    <s v="Denmark"/>
    <x v="19"/>
    <x v="42"/>
    <n v="2"/>
    <n v="0.5"/>
    <n v="0.5"/>
    <n v="1"/>
    <s v="Packages"/>
    <s v="Rema 1000 Finsensvej"/>
  </r>
  <r>
    <s v="Denmark"/>
    <x v="19"/>
    <x v="0"/>
    <n v="2"/>
    <n v="1"/>
    <n v="1"/>
    <n v="2"/>
    <s v="Boxes"/>
    <s v="Rema 1000 Finsensvej"/>
  </r>
  <r>
    <s v="Peru"/>
    <x v="19"/>
    <x v="105"/>
    <n v="2"/>
    <n v="0.5"/>
    <n v="0.5"/>
    <n v="1"/>
    <s v="Packages"/>
    <s v="Rema 1000 Finsensvej"/>
  </r>
  <r>
    <s v="Italy"/>
    <x v="19"/>
    <x v="7"/>
    <n v="2"/>
    <n v="1"/>
    <n v="1"/>
    <n v="2"/>
    <s v="Boxes"/>
    <s v="Rema 1000 Finsensvej"/>
  </r>
  <r>
    <s v="Greece"/>
    <x v="19"/>
    <x v="62"/>
    <n v="1"/>
    <n v="0.5"/>
    <n v="0.5"/>
    <n v="0.5"/>
    <s v="Boxes"/>
    <s v="Rema 1000 Finsensvej"/>
  </r>
  <r>
    <s v="Denmark"/>
    <x v="19"/>
    <x v="45"/>
    <n v="8"/>
    <n v="6.4"/>
    <n v="6.4"/>
    <n v="51.2"/>
    <s v="Packages"/>
    <s v="Netto Maglebytorv"/>
  </r>
  <r>
    <s v="Spain"/>
    <x v="19"/>
    <x v="211"/>
    <n v="12"/>
    <n v="7"/>
    <n v="7"/>
    <n v="84"/>
    <s v="Packages"/>
    <s v="Netto Kastruplundgade"/>
  </r>
  <r>
    <s v="Denmark"/>
    <x v="19"/>
    <x v="66"/>
    <n v="1"/>
    <n v="0.1"/>
    <n v="0.1"/>
    <n v="0.1"/>
    <s v="Peaces"/>
    <s v="Netto Kastruplundgade"/>
  </r>
  <r>
    <s v="Denmark"/>
    <x v="19"/>
    <x v="64"/>
    <n v="1"/>
    <n v="0.33"/>
    <n v="0.33"/>
    <n v="0.33"/>
    <s v="Boxes"/>
    <s v="Netto Kastruplundgade"/>
  </r>
  <r>
    <s v="Denmark"/>
    <x v="19"/>
    <x v="163"/>
    <n v="1"/>
    <n v="0.3"/>
    <n v="0.3"/>
    <n v="0.3"/>
    <s v="Peaces"/>
    <s v="Netto Kastruplundgade"/>
  </r>
  <r>
    <s v="Spain"/>
    <x v="19"/>
    <x v="236"/>
    <n v="3"/>
    <n v="0.35"/>
    <n v="0.35"/>
    <n v="1.0499999999999998"/>
    <s v="Boxes"/>
    <s v="Netto Kastruplundgade"/>
  </r>
  <r>
    <s v="Netherlands"/>
    <x v="19"/>
    <x v="68"/>
    <n v="4"/>
    <n v="1.6"/>
    <n v="1.6"/>
    <n v="6.4"/>
    <s v="Packages"/>
    <s v="Netto Møllersvej"/>
  </r>
  <r>
    <s v="Denmark"/>
    <x v="19"/>
    <x v="67"/>
    <n v="1"/>
    <n v="1"/>
    <n v="1"/>
    <n v="1"/>
    <s v="Packages"/>
    <s v="Netto Møllersvej"/>
  </r>
  <r>
    <s v="Spain"/>
    <x v="19"/>
    <x v="211"/>
    <n v="1"/>
    <n v="1"/>
    <n v="1"/>
    <n v="1"/>
    <s v="Packages"/>
    <s v="Netto Møllersvej"/>
  </r>
  <r>
    <s v="Spain"/>
    <x v="19"/>
    <x v="77"/>
    <n v="1"/>
    <n v="0.1"/>
    <n v="0.1"/>
    <n v="0.1"/>
    <s v="Peaces"/>
    <s v="Netto Møllersvej"/>
  </r>
  <r>
    <s v="Denmark"/>
    <x v="19"/>
    <x v="64"/>
    <n v="1"/>
    <n v="0.33"/>
    <n v="0.33"/>
    <n v="0.33"/>
    <s v="Boxes"/>
    <s v="Netto Møllersvej"/>
  </r>
  <r>
    <s v="Denmark"/>
    <x v="19"/>
    <x v="74"/>
    <n v="3"/>
    <n v="0.8"/>
    <n v="0.8"/>
    <n v="2.4000000000000004"/>
    <s v="Packages"/>
    <s v="Netto Møllersvej"/>
  </r>
  <r>
    <s v="Afghanistan"/>
    <x v="20"/>
    <x v="66"/>
    <n v="17"/>
    <n v="0.1"/>
    <n v="0.1"/>
    <n v="1.7000000000000002"/>
    <s v="Packages"/>
    <s v="Netto Amager landevej"/>
  </r>
  <r>
    <s v="Danmark"/>
    <x v="20"/>
    <x v="0"/>
    <n v="1"/>
    <n v="1"/>
    <n v="1"/>
    <n v="1"/>
    <s v="Packages"/>
    <s v="Rema 1000 kastrupvej"/>
  </r>
  <r>
    <s v="Danmark"/>
    <x v="20"/>
    <x v="0"/>
    <n v="2"/>
    <n v="1.5"/>
    <n v="1.5"/>
    <n v="3"/>
    <s v="Packages"/>
    <s v="Rema 1000 kastrupvej"/>
  </r>
  <r>
    <s v="Danmark"/>
    <x v="20"/>
    <x v="0"/>
    <n v="1"/>
    <n v="1"/>
    <n v="1"/>
    <n v="1"/>
    <s v="Packages"/>
    <s v="Rema 1000 kastrupvej"/>
  </r>
  <r>
    <s v="Denmark"/>
    <x v="20"/>
    <x v="62"/>
    <n v="5"/>
    <n v="0.5"/>
    <n v="0.5"/>
    <n v="2.5"/>
    <s v="Boxes"/>
    <s v="Rema 1000"/>
  </r>
  <r>
    <s v="Afghanistan"/>
    <x v="20"/>
    <x v="685"/>
    <n v="2"/>
    <n v="0.1"/>
    <n v="0.1"/>
    <n v="0.2"/>
    <s v="Packages"/>
    <s v="Rema 1000 kastrupvej"/>
  </r>
  <r>
    <s v="Unkown"/>
    <x v="20"/>
    <x v="154"/>
    <n v="1"/>
    <n v="1.5"/>
    <n v="1.5"/>
    <n v="1.5"/>
    <s v="Peaces"/>
    <s v="Netto"/>
  </r>
  <r>
    <s v="Italien"/>
    <x v="20"/>
    <x v="9"/>
    <n v="1"/>
    <n v="0.5"/>
    <n v="0.5"/>
    <n v="0.5"/>
    <s v="Peaces"/>
    <s v="Rema 1000 kastrupvej"/>
  </r>
  <r>
    <s v="Spain"/>
    <x v="20"/>
    <x v="39"/>
    <n v="1"/>
    <n v="2"/>
    <n v="2"/>
    <n v="2"/>
    <s v="Packages"/>
    <s v="Netto"/>
  </r>
  <r>
    <s v="Spain"/>
    <x v="20"/>
    <x v="686"/>
    <n v="2"/>
    <n v="0.3"/>
    <n v="0.3"/>
    <n v="0.6"/>
    <s v="Peaces"/>
    <s v="Netto"/>
  </r>
  <r>
    <s v="Danmark"/>
    <x v="20"/>
    <x v="50"/>
    <n v="1"/>
    <n v="1.5"/>
    <n v="1.5"/>
    <n v="1.5"/>
    <s v="Packages"/>
    <s v="Rema 1000 kastrupvej"/>
  </r>
  <r>
    <s v="Danmark"/>
    <x v="20"/>
    <x v="42"/>
    <n v="3"/>
    <n v="0.8"/>
    <n v="0.8"/>
    <n v="2.4000000000000004"/>
    <s v="Packages"/>
    <s v="Rema 1000 parmagade"/>
  </r>
  <r>
    <s v="Spanien"/>
    <x v="20"/>
    <x v="97"/>
    <n v="1"/>
    <n v="0.2"/>
    <n v="0.2"/>
    <n v="0.2"/>
    <s v="Peaces"/>
    <s v="Rema 1000 kastrupvej"/>
  </r>
  <r>
    <s v="Denmark"/>
    <x v="20"/>
    <x v="196"/>
    <n v="1"/>
    <n v="0.2"/>
    <n v="0.2"/>
    <n v="0.2"/>
    <s v="Peaces"/>
    <s v="Netto"/>
  </r>
  <r>
    <s v="Portugal"/>
    <x v="20"/>
    <x v="155"/>
    <n v="3"/>
    <n v="0.12"/>
    <n v="0.12"/>
    <n v="0.36"/>
    <s v="Boxes"/>
    <s v="Netto"/>
  </r>
  <r>
    <s v="Denmark"/>
    <x v="20"/>
    <x v="231"/>
    <n v="1"/>
    <n v="0.2"/>
    <n v="0.2"/>
    <n v="0.2"/>
    <s v="Packages"/>
    <s v="Netto Amagerlandevej"/>
  </r>
  <r>
    <s v="Spain"/>
    <x v="20"/>
    <x v="53"/>
    <n v="1"/>
    <n v="0.15"/>
    <n v="0.15"/>
    <n v="0.15"/>
    <s v="Packages"/>
    <s v="Netto Amagerlandevej"/>
  </r>
  <r>
    <s v="Denmark"/>
    <x v="20"/>
    <x v="11"/>
    <n v="1"/>
    <n v="0.2"/>
    <n v="0.2"/>
    <n v="0.2"/>
    <s v="Boxes"/>
    <s v="Netto"/>
  </r>
  <r>
    <s v="Denmark"/>
    <x v="20"/>
    <x v="50"/>
    <n v="7"/>
    <n v="5.7"/>
    <n v="5.7"/>
    <n v="39.9"/>
    <s v="Packages"/>
    <s v="Netto Amagerlandevej"/>
  </r>
  <r>
    <s v="Spain"/>
    <x v="20"/>
    <x v="39"/>
    <n v="2"/>
    <n v="2"/>
    <n v="2"/>
    <n v="4"/>
    <s v="Packages"/>
    <s v="Netto Amagerlandevej"/>
  </r>
  <r>
    <s v="Netherlands"/>
    <x v="20"/>
    <x v="0"/>
    <n v="1"/>
    <n v="1.5"/>
    <n v="1.5"/>
    <n v="1.5"/>
    <s v="Packages"/>
    <s v="Netto Amagerlandevej"/>
  </r>
  <r>
    <s v="Denmark"/>
    <x v="20"/>
    <x v="687"/>
    <n v="4"/>
    <n v="0.75"/>
    <n v="0.75"/>
    <n v="3"/>
    <s v="Boxes"/>
    <s v="Netto"/>
  </r>
  <r>
    <s v="Spain"/>
    <x v="20"/>
    <x v="55"/>
    <n v="1"/>
    <n v="0.5"/>
    <n v="0.5"/>
    <n v="0.5"/>
    <s v="Packages"/>
    <s v="Netto Amagerlandevej"/>
  </r>
  <r>
    <s v="Denmark"/>
    <x v="20"/>
    <x v="50"/>
    <n v="3"/>
    <n v="2"/>
    <n v="2"/>
    <n v="6"/>
    <s v="Packages"/>
    <s v="Netto"/>
  </r>
  <r>
    <s v="Portugal"/>
    <x v="20"/>
    <x v="155"/>
    <n v="1"/>
    <n v="0.13"/>
    <n v="0.13"/>
    <n v="0.13"/>
    <s v="Boxes"/>
    <s v="Netto Amagerlandevej"/>
  </r>
  <r>
    <s v="Italy"/>
    <x v="20"/>
    <x v="627"/>
    <n v="1"/>
    <n v="0.2"/>
    <n v="0.2"/>
    <n v="0.2"/>
    <s v="Boxes"/>
    <s v="Netto"/>
  </r>
  <r>
    <s v="Danmark"/>
    <x v="20"/>
    <x v="94"/>
    <n v="2"/>
    <n v="0.25"/>
    <n v="0.25"/>
    <n v="0.5"/>
    <s v="Packages"/>
    <s v="Netto kastrupvej"/>
  </r>
  <r>
    <s v="Spain"/>
    <x v="20"/>
    <x v="60"/>
    <n v="1"/>
    <n v="0.3"/>
    <n v="0.3"/>
    <n v="0.3"/>
    <s v="Peaces"/>
    <s v="Netto"/>
  </r>
  <r>
    <s v="Spain"/>
    <x v="20"/>
    <x v="231"/>
    <n v="1"/>
    <n v="0.25"/>
    <n v="0.25"/>
    <n v="0.25"/>
    <s v="Packages"/>
    <s v="Netto Backersvej"/>
  </r>
  <r>
    <s v="Danmark"/>
    <x v="20"/>
    <x v="50"/>
    <n v="4"/>
    <n v="0.7"/>
    <n v="0.7"/>
    <n v="2.8"/>
    <s v="Packages"/>
    <s v="Netto Amager landvej"/>
  </r>
  <r>
    <s v="Danmark"/>
    <x v="20"/>
    <x v="50"/>
    <n v="2"/>
    <n v="1"/>
    <n v="1"/>
    <n v="2"/>
    <s v="Packages"/>
    <s v="Netto kastrupvej"/>
  </r>
  <r>
    <s v="Morocco"/>
    <x v="20"/>
    <x v="54"/>
    <n v="3"/>
    <n v="2"/>
    <n v="2"/>
    <n v="6"/>
    <s v="Packages"/>
    <s v="Netto Backersvej"/>
  </r>
  <r>
    <s v="Unknown"/>
    <x v="20"/>
    <x v="39"/>
    <n v="1"/>
    <n v="1"/>
    <n v="1"/>
    <n v="1"/>
    <s v="Packages"/>
    <s v="Netto Amager landvej"/>
  </r>
  <r>
    <s v="Kenya"/>
    <x v="20"/>
    <x v="52"/>
    <n v="5"/>
    <n v="2.5"/>
    <n v="2.5"/>
    <n v="12.5"/>
    <s v="Boxes"/>
    <s v="Netto Backersvej"/>
  </r>
  <r>
    <s v="Andorra"/>
    <x v="20"/>
    <x v="688"/>
    <n v="4"/>
    <n v="0.7"/>
    <n v="0.7"/>
    <n v="2.8"/>
    <s v="Peaces"/>
    <s v="Netto"/>
  </r>
  <r>
    <s v="Danmark"/>
    <x v="20"/>
    <x v="663"/>
    <n v="4"/>
    <n v="0.2"/>
    <n v="0.2"/>
    <n v="0.8"/>
    <s v="Peaces"/>
    <s v="Netto kastrupvej"/>
  </r>
  <r>
    <s v="Italy"/>
    <x v="20"/>
    <x v="0"/>
    <n v="1"/>
    <n v="1"/>
    <n v="1"/>
    <n v="1"/>
    <s v="Packages"/>
    <s v="Netto Amager landvej"/>
  </r>
  <r>
    <s v="Denmark"/>
    <x v="20"/>
    <x v="689"/>
    <n v="2"/>
    <n v="0.3"/>
    <n v="0.3"/>
    <n v="0.6"/>
    <s v="Peaces"/>
    <s v="Remma 1000"/>
  </r>
  <r>
    <s v="Spain"/>
    <x v="20"/>
    <x v="52"/>
    <n v="1"/>
    <n v="1"/>
    <n v="1"/>
    <n v="1"/>
    <s v="Packages"/>
    <s v="Netto Amager landvej"/>
  </r>
  <r>
    <s v="Argentina"/>
    <x v="20"/>
    <x v="279"/>
    <n v="1"/>
    <n v="0.1"/>
    <n v="0.1"/>
    <n v="0.1"/>
    <s v="Boxes"/>
    <s v="Netto Amager landvej"/>
  </r>
  <r>
    <s v="Denmark"/>
    <x v="20"/>
    <x v="96"/>
    <n v="1"/>
    <n v="0.9"/>
    <n v="0.9"/>
    <n v="0.9"/>
    <s v="Peaces"/>
    <s v="Remma 1000"/>
  </r>
  <r>
    <s v="Portugal"/>
    <x v="20"/>
    <x v="690"/>
    <n v="2"/>
    <n v="0.25"/>
    <n v="0.25"/>
    <n v="0.5"/>
    <s v="Boxes"/>
    <s v="Netto kastrupvej"/>
  </r>
  <r>
    <s v="Unknown"/>
    <x v="20"/>
    <x v="384"/>
    <n v="3"/>
    <n v="0.16"/>
    <n v="0.16"/>
    <n v="0.48"/>
    <s v="Boxes"/>
    <s v="Rema 1000 Parmagade"/>
  </r>
  <r>
    <s v="Denmark"/>
    <x v="20"/>
    <x v="70"/>
    <n v="2"/>
    <n v="0.1"/>
    <n v="0.1"/>
    <n v="0.2"/>
    <s v="Packages"/>
    <s v="Remma 1000"/>
  </r>
  <r>
    <s v="Denmark"/>
    <x v="20"/>
    <x v="42"/>
    <n v="3"/>
    <n v="0.6"/>
    <n v="0.6"/>
    <n v="1.7999999999999998"/>
    <s v="Packages"/>
    <s v="Rema 1000 Parmagade"/>
  </r>
  <r>
    <s v="Unknown"/>
    <x v="20"/>
    <x v="691"/>
    <n v="1"/>
    <n v="0.2"/>
    <n v="0.2"/>
    <n v="0.2"/>
    <s v="Peaces"/>
    <s v="rema1000 parmagade"/>
  </r>
  <r>
    <s v="Denmark"/>
    <x v="20"/>
    <x v="0"/>
    <n v="4"/>
    <n v="1"/>
    <n v="1"/>
    <n v="4"/>
    <s v="Peaces"/>
    <s v="Remma 1000"/>
  </r>
  <r>
    <s v="Italy"/>
    <x v="20"/>
    <x v="5"/>
    <n v="1"/>
    <n v="0.5"/>
    <n v="0.5"/>
    <n v="0.5"/>
    <s v="Packages"/>
    <s v="Rema 1000 Parmagade"/>
  </r>
  <r>
    <s v="Greece"/>
    <x v="20"/>
    <x v="62"/>
    <n v="1"/>
    <n v="0.5"/>
    <n v="0.5"/>
    <n v="0.5"/>
    <s v="Boxes"/>
    <s v="Rema 1000 Parmagade"/>
  </r>
  <r>
    <s v="Unknown"/>
    <x v="20"/>
    <x v="75"/>
    <n v="9"/>
    <n v="0.2"/>
    <n v="0.2"/>
    <n v="1.8"/>
    <s v="Peaces"/>
    <s v="rema1000 parmagade"/>
  </r>
  <r>
    <s v="Italy"/>
    <x v="20"/>
    <x v="55"/>
    <n v="1"/>
    <n v="0.25"/>
    <n v="0.25"/>
    <n v="0.25"/>
    <s v="Packages"/>
    <s v="Rema 1000 Parmagade"/>
  </r>
  <r>
    <s v="Greece"/>
    <x v="20"/>
    <x v="692"/>
    <n v="1"/>
    <n v="0.5"/>
    <n v="0.5"/>
    <n v="0.5"/>
    <s v="Boxes"/>
    <s v="Remma 1000"/>
  </r>
  <r>
    <s v="Peru"/>
    <x v="20"/>
    <x v="130"/>
    <n v="1"/>
    <n v="0.1"/>
    <n v="0.1"/>
    <n v="0.1"/>
    <s v="Boxes"/>
    <s v="Remma 1000"/>
  </r>
  <r>
    <s v="Ecuador"/>
    <x v="20"/>
    <x v="80"/>
    <n v="5"/>
    <n v="0.1"/>
    <n v="0.1"/>
    <n v="0.5"/>
    <s v="Peaces"/>
    <s v="Rema 1000 Parmagade"/>
  </r>
  <r>
    <s v="Italy"/>
    <x v="20"/>
    <x v="693"/>
    <n v="1"/>
    <n v="0.5"/>
    <n v="0.5"/>
    <n v="0.5"/>
    <s v="Boxes"/>
    <s v="Remma 1000"/>
  </r>
  <r>
    <s v="Denmark"/>
    <x v="20"/>
    <x v="0"/>
    <n v="3"/>
    <n v="1.5"/>
    <n v="1.5"/>
    <n v="4.5"/>
    <s v="Packages"/>
    <s v="Netto Amagerbrogade 239"/>
  </r>
  <r>
    <s v="Italy"/>
    <x v="20"/>
    <x v="25"/>
    <n v="4"/>
    <n v="0.5"/>
    <n v="0.5"/>
    <n v="2"/>
    <s v="Packages"/>
    <s v="Netto Amagerbrogade 239"/>
  </r>
  <r>
    <s v="Italy"/>
    <x v="20"/>
    <x v="177"/>
    <n v="2"/>
    <n v="0.02"/>
    <n v="0.02"/>
    <n v="0.04"/>
    <s v="Boxes"/>
    <s v="Netto Amagerbrogade 239"/>
  </r>
  <r>
    <s v="Morocco"/>
    <x v="20"/>
    <x v="500"/>
    <n v="1"/>
    <n v="0.02"/>
    <n v="0.02"/>
    <n v="0.02"/>
    <s v="Boxes"/>
    <s v="Netto Amagerbrogade 239"/>
  </r>
  <r>
    <s v="Italien"/>
    <x v="20"/>
    <x v="694"/>
    <n v="4"/>
    <n v="0.75"/>
    <n v="0.75"/>
    <n v="3"/>
    <s v="Packages"/>
    <s v="rema1000 parmagade"/>
  </r>
  <r>
    <s v="Denmark"/>
    <x v="20"/>
    <x v="96"/>
    <n v="1"/>
    <n v="0.5"/>
    <n v="0.5"/>
    <n v="0.5"/>
    <s v="Packages"/>
    <s v="Netto Amagerbrogade 239"/>
  </r>
  <r>
    <s v="Denmark"/>
    <x v="20"/>
    <x v="85"/>
    <n v="2"/>
    <n v="0.3"/>
    <n v="0.3"/>
    <n v="0.6"/>
    <s v="Peaces"/>
    <s v="Remma 1000"/>
  </r>
  <r>
    <s v="Spain"/>
    <x v="20"/>
    <x v="39"/>
    <n v="1"/>
    <n v="2"/>
    <n v="2"/>
    <n v="2"/>
    <s v="Packages"/>
    <s v="Netto Amagerbrogade 239"/>
  </r>
  <r>
    <s v="Danmark"/>
    <x v="20"/>
    <x v="37"/>
    <n v="1"/>
    <n v="0.2"/>
    <n v="0.2"/>
    <n v="0.2"/>
    <s v="Boxes"/>
    <s v="rema1000 parmagade"/>
  </r>
  <r>
    <s v="Denmark"/>
    <x v="20"/>
    <x v="168"/>
    <n v="2"/>
    <n v="0.2"/>
    <n v="0.2"/>
    <n v="0.4"/>
    <s v="Peaces"/>
    <s v="Remma 1000"/>
  </r>
  <r>
    <s v="Unknown"/>
    <x v="20"/>
    <x v="7"/>
    <n v="1"/>
    <n v="0.5"/>
    <n v="0.5"/>
    <n v="0.5"/>
    <s v="Boxes"/>
    <s v="Netto Amagerbrogade 239"/>
  </r>
  <r>
    <s v="Spain"/>
    <x v="20"/>
    <x v="688"/>
    <n v="1"/>
    <n v="0.5"/>
    <n v="0.5"/>
    <n v="0.5"/>
    <s v="Peaces"/>
    <s v="Remma 1000"/>
  </r>
  <r>
    <s v="Italien"/>
    <x v="20"/>
    <x v="695"/>
    <n v="1"/>
    <n v="0.5"/>
    <n v="0.5"/>
    <n v="0.5"/>
    <s v="Boxes"/>
    <s v="rema1000 parmagade"/>
  </r>
  <r>
    <s v="Dominican Republic"/>
    <x v="20"/>
    <x v="15"/>
    <n v="5"/>
    <n v="0.1"/>
    <n v="0.1"/>
    <n v="0.5"/>
    <s v="Peaces"/>
    <s v="Rema 1000 Parmagade"/>
  </r>
  <r>
    <s v="Danmark"/>
    <x v="20"/>
    <x v="663"/>
    <n v="1"/>
    <n v="0.05"/>
    <n v="0.05"/>
    <n v="0.05"/>
    <s v="Peaces"/>
    <s v="rema1000 parmagade"/>
  </r>
  <r>
    <s v="Spain"/>
    <x v="20"/>
    <x v="54"/>
    <n v="3"/>
    <n v="0.1"/>
    <n v="0.1"/>
    <n v="0.30000000000000004"/>
    <s v="Peaces"/>
    <s v="Remma 1000"/>
  </r>
  <r>
    <s v="Denmark"/>
    <x v="20"/>
    <x v="70"/>
    <n v="4"/>
    <n v="0.2"/>
    <n v="0.2"/>
    <n v="0.8"/>
    <s v="Packages"/>
    <s v="Rema 1000 Parmagade"/>
  </r>
  <r>
    <s v="Danmark"/>
    <x v="20"/>
    <x v="182"/>
    <n v="1"/>
    <n v="0.3"/>
    <n v="0.3"/>
    <n v="0.3"/>
    <s v="Peaces"/>
    <s v="rema1000 parmagade"/>
  </r>
  <r>
    <s v="Mexico"/>
    <x v="20"/>
    <x v="52"/>
    <n v="2"/>
    <n v="0.3"/>
    <n v="0.3"/>
    <n v="0.6"/>
    <s v="Boxes"/>
    <s v="Rema 1000 Parmagade"/>
  </r>
  <r>
    <s v="Spain"/>
    <x v="20"/>
    <x v="102"/>
    <n v="1"/>
    <n v="1"/>
    <n v="1"/>
    <n v="1"/>
    <s v="Packages"/>
    <s v="Rema 1000 Parmagade"/>
  </r>
  <r>
    <s v="Italien"/>
    <x v="20"/>
    <x v="696"/>
    <n v="1"/>
    <n v="0.5"/>
    <n v="0.5"/>
    <n v="0.5"/>
    <s v="Boxes"/>
    <s v="rema1000 parmagade"/>
  </r>
  <r>
    <s v="Italy"/>
    <x v="20"/>
    <x v="39"/>
    <n v="1"/>
    <n v="1"/>
    <n v="1"/>
    <n v="1"/>
    <s v="Packages"/>
    <s v="Rema 1000 Parmagade"/>
  </r>
  <r>
    <s v="Peru"/>
    <x v="20"/>
    <x v="105"/>
    <n v="1"/>
    <n v="0.25"/>
    <n v="0.25"/>
    <n v="0.25"/>
    <s v="Packages"/>
    <s v="Rema 1000 Parmagade"/>
  </r>
  <r>
    <s v="Danmark"/>
    <x v="20"/>
    <x v="50"/>
    <n v="1"/>
    <n v="1"/>
    <n v="1"/>
    <n v="1"/>
    <s v="Packages"/>
    <s v="rema1000 parmagade"/>
  </r>
  <r>
    <s v="Italy"/>
    <x v="20"/>
    <x v="62"/>
    <n v="1"/>
    <n v="0.5"/>
    <n v="0.5"/>
    <n v="0.5"/>
    <s v="Boxes"/>
    <s v="Rema 1000 Parmagade"/>
  </r>
  <r>
    <s v="Spain"/>
    <x v="20"/>
    <x v="591"/>
    <n v="2"/>
    <n v="0.2"/>
    <n v="0.2"/>
    <n v="0.4"/>
    <s v="Packages"/>
    <s v="Rema 1000 Parmagade"/>
  </r>
  <r>
    <s v="Spain"/>
    <x v="20"/>
    <x v="591"/>
    <n v="1"/>
    <n v="0.2"/>
    <n v="0.2"/>
    <n v="0.2"/>
    <s v="Packages"/>
    <s v="Rema 1000 Parmagade"/>
  </r>
  <r>
    <s v="Denmark"/>
    <x v="20"/>
    <x v="70"/>
    <n v="1"/>
    <n v="0.25"/>
    <n v="0.25"/>
    <n v="0.25"/>
    <s v="Boxes"/>
    <s v="Rema 1000 Parmagade"/>
  </r>
  <r>
    <s v="Denmark"/>
    <x v="20"/>
    <x v="67"/>
    <n v="1"/>
    <n v="0.2"/>
    <n v="0.2"/>
    <n v="0.2"/>
    <s v="Boxes"/>
    <s v="Rema 1000 Parmagade"/>
  </r>
  <r>
    <s v="Unknown"/>
    <x v="20"/>
    <x v="69"/>
    <n v="1"/>
    <n v="0.3"/>
    <n v="0.3"/>
    <n v="0.3"/>
    <s v="Peaces"/>
    <s v="Rema 1000 Parmagade"/>
  </r>
  <r>
    <s v="Spain"/>
    <x v="20"/>
    <x v="55"/>
    <n v="4"/>
    <n v="0.1"/>
    <n v="0.1"/>
    <n v="0.4"/>
    <s v="Peaces"/>
    <s v="Rema 1000 Parmagade"/>
  </r>
  <r>
    <s v="Danmark"/>
    <x v="20"/>
    <x v="697"/>
    <n v="5"/>
    <n v="0.1"/>
    <n v="0.1"/>
    <n v="0.5"/>
    <s v="Peaces"/>
    <s v="netto Tårnby torv"/>
  </r>
  <r>
    <s v="Unknown"/>
    <x v="20"/>
    <x v="523"/>
    <n v="2"/>
    <n v="1"/>
    <n v="1"/>
    <n v="2"/>
    <s v="Jars"/>
    <s v="netto Tårnby torv"/>
  </r>
  <r>
    <s v="Denmark"/>
    <x v="20"/>
    <x v="85"/>
    <n v="13"/>
    <n v="0.5"/>
    <n v="0.5"/>
    <n v="6.5"/>
    <s v="Packages"/>
    <s v="Netto møllevej"/>
  </r>
  <r>
    <s v="Spain"/>
    <x v="20"/>
    <x v="288"/>
    <n v="2"/>
    <n v="1"/>
    <n v="1"/>
    <n v="2"/>
    <s v="Boxes"/>
    <s v="Netto møllevej"/>
  </r>
  <r>
    <s v="Dominikanske Republik"/>
    <x v="20"/>
    <x v="52"/>
    <n v="2"/>
    <n v="1"/>
    <n v="1"/>
    <n v="2"/>
    <s v="Packages"/>
    <s v="netto møllevej"/>
  </r>
  <r>
    <s v="Denmark"/>
    <x v="20"/>
    <x v="0"/>
    <n v="2"/>
    <n v="1"/>
    <n v="1"/>
    <n v="2"/>
    <s v="Packages"/>
    <s v="Netto møllevej"/>
  </r>
  <r>
    <s v="Danmark"/>
    <x v="20"/>
    <x v="64"/>
    <n v="1"/>
    <n v="0.2"/>
    <n v="0.2"/>
    <n v="0.2"/>
    <s v="Boxes"/>
    <s v="netto møllevej"/>
  </r>
  <r>
    <s v="Danmark"/>
    <x v="20"/>
    <x v="579"/>
    <n v="1"/>
    <n v="1"/>
    <n v="1"/>
    <n v="1"/>
    <s v="Packages"/>
    <s v="netto møllevej"/>
  </r>
  <r>
    <s v="Holland"/>
    <x v="20"/>
    <x v="554"/>
    <n v="1"/>
    <n v="1"/>
    <n v="1"/>
    <n v="1"/>
    <s v="Packages"/>
    <s v="netto møllevej"/>
  </r>
  <r>
    <s v="Denmark"/>
    <x v="20"/>
    <x v="698"/>
    <n v="5"/>
    <n v="0.7"/>
    <n v="0.7"/>
    <n v="3.5"/>
    <s v="Boxes"/>
    <s v="Netto kystvejen"/>
  </r>
  <r>
    <s v="Spanien"/>
    <x v="20"/>
    <x v="680"/>
    <n v="1"/>
    <n v="1"/>
    <n v="1"/>
    <n v="1"/>
    <s v="Packages"/>
    <s v="netto møllevej"/>
  </r>
  <r>
    <s v="Denmark"/>
    <x v="20"/>
    <x v="699"/>
    <n v="4"/>
    <n v="0.15"/>
    <n v="0.15"/>
    <n v="0.6"/>
    <s v="Packages"/>
    <s v="Netto kystvejen"/>
  </r>
  <r>
    <s v="Italy"/>
    <x v="20"/>
    <x v="684"/>
    <n v="1"/>
    <n v="7.0000000000000007E-2"/>
    <n v="7.0000000000000007E-2"/>
    <n v="7.0000000000000007E-2"/>
    <s v="Packages"/>
    <s v="Netto kystvejen"/>
  </r>
  <r>
    <s v="Colombia"/>
    <x v="20"/>
    <x v="131"/>
    <n v="1"/>
    <n v="0.2"/>
    <n v="0.2"/>
    <n v="0.2"/>
    <s v="Boxes"/>
    <s v="netto møllevej"/>
  </r>
  <r>
    <s v="Unknown"/>
    <x v="20"/>
    <x v="700"/>
    <n v="4"/>
    <n v="0.5"/>
    <n v="0.5"/>
    <n v="2"/>
    <s v="Boxes"/>
    <s v="Netto kystvejen"/>
  </r>
  <r>
    <s v="Brasilien"/>
    <x v="20"/>
    <x v="701"/>
    <n v="1"/>
    <n v="0.2"/>
    <n v="0.2"/>
    <n v="0.2"/>
    <s v="Boxes"/>
    <s v="netto møllevej"/>
  </r>
  <r>
    <s v="Germany"/>
    <x v="20"/>
    <x v="195"/>
    <n v="1"/>
    <n v="0.02"/>
    <n v="0.02"/>
    <n v="0.02"/>
    <s v="Boxes"/>
    <s v="Netto kystvejen"/>
  </r>
  <r>
    <s v="Netherlands"/>
    <x v="20"/>
    <x v="702"/>
    <n v="1"/>
    <n v="0.3"/>
    <n v="0.3"/>
    <n v="0.3"/>
    <s v="Packages"/>
    <s v="Netto kystvejen"/>
  </r>
  <r>
    <s v="Danmark"/>
    <x v="20"/>
    <x v="234"/>
    <n v="1"/>
    <n v="0.1"/>
    <n v="0.1"/>
    <n v="0.1"/>
    <s v="Boxes"/>
    <s v="netto møllevej"/>
  </r>
  <r>
    <s v="Portugal"/>
    <x v="20"/>
    <x v="175"/>
    <n v="1"/>
    <n v="0.25"/>
    <n v="0.25"/>
    <n v="0.25"/>
    <s v="Boxes"/>
    <s v="netto møllevej"/>
  </r>
  <r>
    <s v="Danmark"/>
    <x v="20"/>
    <x v="703"/>
    <n v="1"/>
    <n v="1.5"/>
    <n v="1.5"/>
    <n v="1.5"/>
    <s v="Packages"/>
    <s v="netto møllevej"/>
  </r>
  <r>
    <s v="Holland"/>
    <x v="20"/>
    <x v="20"/>
    <n v="2"/>
    <n v="0.4"/>
    <n v="0.4"/>
    <n v="0.8"/>
    <s v="Boxes"/>
    <s v="netto møllevej"/>
  </r>
  <r>
    <s v="Denmark"/>
    <x v="20"/>
    <x v="180"/>
    <n v="1"/>
    <n v="0.5"/>
    <n v="0.5"/>
    <n v="0.5"/>
    <s v="Boxes"/>
    <s v="Rema 1000 Finsenvej"/>
  </r>
  <r>
    <s v="Spain"/>
    <x v="20"/>
    <x v="5"/>
    <n v="1"/>
    <n v="0.25"/>
    <n v="0.25"/>
    <n v="0.25"/>
    <s v="Boxes"/>
    <s v="Rema 1000 Finsenvej"/>
  </r>
  <r>
    <s v="Danmark"/>
    <x v="21"/>
    <x v="42"/>
    <n v="3"/>
    <n v="0.9"/>
    <n v="0.9"/>
    <n v="2.7"/>
    <s v="Packages"/>
    <s v="Netto backetsvej"/>
  </r>
  <r>
    <s v="Danmark"/>
    <x v="21"/>
    <x v="120"/>
    <n v="2"/>
    <n v="1"/>
    <n v="1"/>
    <n v="2"/>
    <s v="Packages"/>
    <s v="Netto backetsvej"/>
  </r>
  <r>
    <s v="Danmark"/>
    <x v="21"/>
    <x v="33"/>
    <n v="2"/>
    <n v="0.3"/>
    <n v="0.3"/>
    <n v="0.6"/>
    <s v="Packages"/>
    <s v="Netto backetsvej"/>
  </r>
  <r>
    <s v="Danmark"/>
    <x v="21"/>
    <x v="704"/>
    <n v="2"/>
    <n v="1"/>
    <n v="1"/>
    <n v="2"/>
    <s v="Packages"/>
    <s v="Netto backersvej"/>
  </r>
  <r>
    <s v="Danmark"/>
    <x v="21"/>
    <x v="705"/>
    <n v="1"/>
    <n v="0.3"/>
    <n v="0.3"/>
    <n v="0.3"/>
    <s v="Packages"/>
    <s v="Netto backersvej"/>
  </r>
  <r>
    <s v="Danmark"/>
    <x v="21"/>
    <x v="50"/>
    <n v="5"/>
    <n v="1.5"/>
    <n v="1.5"/>
    <n v="7.5"/>
    <s v="Packages"/>
    <s v="Rema 1000 kastrupvej"/>
  </r>
  <r>
    <s v="Danmark"/>
    <x v="21"/>
    <x v="706"/>
    <n v="1"/>
    <n v="0.4"/>
    <n v="0.4"/>
    <n v="0.4"/>
    <s v="Packages"/>
    <s v="Rema 1000 kastrupvej"/>
  </r>
  <r>
    <s v="Danmark"/>
    <x v="21"/>
    <x v="101"/>
    <n v="1"/>
    <n v="0.5"/>
    <n v="0.5"/>
    <n v="0.5"/>
    <s v="Packages"/>
    <s v="Rema 1000 kastrupvej"/>
  </r>
  <r>
    <s v="Spain"/>
    <x v="21"/>
    <x v="266"/>
    <n v="1"/>
    <n v="1"/>
    <n v="1"/>
    <n v="1"/>
    <s v="Packages"/>
    <s v="Rema 1000 kastrupvej"/>
  </r>
  <r>
    <s v="Spain"/>
    <x v="21"/>
    <x v="60"/>
    <n v="2"/>
    <n v="0.5"/>
    <n v="0.5"/>
    <n v="1"/>
    <s v="Peaces"/>
    <s v="Rema 1000 kastrupvej"/>
  </r>
  <r>
    <s v="Unknown"/>
    <x v="21"/>
    <x v="66"/>
    <n v="2"/>
    <n v="0.2"/>
    <n v="0.2"/>
    <n v="0.4"/>
    <s v="Peaces"/>
    <s v="Rema 1000 kastrupvej"/>
  </r>
  <r>
    <s v="Poland"/>
    <x v="21"/>
    <x v="208"/>
    <n v="1"/>
    <n v="0.2"/>
    <n v="0.2"/>
    <n v="0.2"/>
    <s v="Boxes"/>
    <s v="Rema 1000 kastrupvej"/>
  </r>
  <r>
    <s v="Spain"/>
    <x v="21"/>
    <x v="9"/>
    <n v="11"/>
    <n v="0.5"/>
    <n v="0.5"/>
    <n v="5.5"/>
    <s v="Peaces"/>
    <s v="netto backersvej"/>
  </r>
  <r>
    <s v="Denmark"/>
    <x v="21"/>
    <x v="50"/>
    <n v="3"/>
    <n v="0.65"/>
    <n v="0.65"/>
    <n v="1.9500000000000002"/>
    <s v="Packages"/>
    <s v="Netto Amager Landevej"/>
  </r>
  <r>
    <s v="Morocco"/>
    <x v="21"/>
    <x v="11"/>
    <n v="1"/>
    <n v="0.5"/>
    <n v="0.5"/>
    <n v="0.5"/>
    <s v="Boxes"/>
    <s v="netto backersvej"/>
  </r>
  <r>
    <s v="Spain"/>
    <x v="21"/>
    <x v="54"/>
    <n v="2"/>
    <n v="0.2"/>
    <n v="0.2"/>
    <n v="0.4"/>
    <s v="Packages"/>
    <s v="netto backersvej"/>
  </r>
  <r>
    <s v="Netherlands"/>
    <x v="21"/>
    <x v="53"/>
    <n v="1"/>
    <n v="0.5"/>
    <n v="0.5"/>
    <n v="0.5"/>
    <s v="Packages"/>
    <s v="netto backersvej"/>
  </r>
  <r>
    <s v="Denmark"/>
    <x v="21"/>
    <x v="70"/>
    <n v="1"/>
    <n v="0.2"/>
    <n v="0.2"/>
    <n v="0.2"/>
    <s v="Boxes"/>
    <s v="netto backersvej"/>
  </r>
  <r>
    <s v="Spain"/>
    <x v="21"/>
    <x v="0"/>
    <n v="1"/>
    <n v="1.5"/>
    <n v="1.5"/>
    <n v="1.5"/>
    <s v="Packages"/>
    <s v="netto backersvej"/>
  </r>
  <r>
    <s v="Mexico"/>
    <x v="21"/>
    <x v="52"/>
    <n v="3"/>
    <n v="0.5"/>
    <n v="0.5"/>
    <n v="1.5"/>
    <s v="Peaces"/>
    <s v="netto backersvej"/>
  </r>
  <r>
    <s v="Italy"/>
    <x v="21"/>
    <x v="62"/>
    <n v="1"/>
    <n v="0.5"/>
    <n v="0.5"/>
    <n v="0.5"/>
    <s v="Boxes"/>
    <s v="netto backersvej"/>
  </r>
  <r>
    <s v="Spain"/>
    <x v="21"/>
    <x v="297"/>
    <n v="1"/>
    <n v="0.2"/>
    <n v="0.2"/>
    <n v="0.2"/>
    <s v="Packages"/>
    <s v="Netto Amager Landevej"/>
  </r>
  <r>
    <s v="Spain"/>
    <x v="21"/>
    <x v="66"/>
    <n v="1"/>
    <n v="0.2"/>
    <n v="0.2"/>
    <n v="0.2"/>
    <s v="Packages"/>
    <s v="Netto Amager Landevej"/>
  </r>
  <r>
    <s v="France"/>
    <x v="21"/>
    <x v="50"/>
    <n v="5"/>
    <n v="0.7"/>
    <n v="0.7"/>
    <n v="3.5"/>
    <s v="Packages"/>
    <s v="netto backersvej"/>
  </r>
  <r>
    <s v="Denmark"/>
    <x v="21"/>
    <x v="50"/>
    <n v="2"/>
    <n v="1.2"/>
    <n v="1.2"/>
    <n v="2.4"/>
    <s v="Packages"/>
    <s v="netto backersvej"/>
  </r>
  <r>
    <s v="Denmark"/>
    <x v="21"/>
    <x v="707"/>
    <n v="3"/>
    <n v="0.16"/>
    <n v="0.16"/>
    <n v="0.48"/>
    <s v="Packages"/>
    <s v="Rema 1000 Parmagade"/>
  </r>
  <r>
    <s v="Denmark"/>
    <x v="21"/>
    <x v="96"/>
    <n v="2"/>
    <n v="0.3"/>
    <n v="0.3"/>
    <n v="0.6"/>
    <s v="Packages"/>
    <s v="Rema 1000 Parmagade"/>
  </r>
  <r>
    <s v="Denmark"/>
    <x v="21"/>
    <x v="42"/>
    <n v="3"/>
    <n v="0.47"/>
    <n v="0.47"/>
    <n v="1.41"/>
    <s v="Packages"/>
    <s v="Rema 1000 Parmagade"/>
  </r>
  <r>
    <s v="Denmark"/>
    <x v="21"/>
    <x v="33"/>
    <n v="1"/>
    <n v="0.4"/>
    <n v="0.4"/>
    <n v="0.4"/>
    <s v="Packages"/>
    <s v="Rema 1000 Parmagade"/>
  </r>
  <r>
    <s v="Spain"/>
    <x v="21"/>
    <x v="55"/>
    <n v="2"/>
    <n v="0.12"/>
    <n v="0.12"/>
    <n v="0.24"/>
    <s v="Peaces"/>
    <s v="Rema 1000 Parmagade"/>
  </r>
  <r>
    <s v="Denmark"/>
    <x v="21"/>
    <x v="96"/>
    <n v="1"/>
    <n v="0.3"/>
    <n v="0.3"/>
    <n v="0.3"/>
    <s v="Peaces"/>
    <s v="Rema 1000 Amager Strandvej"/>
  </r>
  <r>
    <s v="Denmark"/>
    <x v="21"/>
    <x v="50"/>
    <n v="1"/>
    <n v="0.65"/>
    <n v="0.65"/>
    <n v="0.65"/>
    <s v="Packages"/>
    <s v="Rema 1000 Finsensvej"/>
  </r>
  <r>
    <s v="Denmark"/>
    <x v="21"/>
    <x v="64"/>
    <n v="1"/>
    <n v="0.5"/>
    <n v="0.5"/>
    <n v="0.5"/>
    <s v="Boxes"/>
    <s v="Rema 1000 Finsensvej"/>
  </r>
  <r>
    <s v="Spain"/>
    <x v="21"/>
    <x v="53"/>
    <n v="1"/>
    <n v="0.3"/>
    <n v="0.3"/>
    <n v="0.3"/>
    <s v="Packages"/>
    <s v="Rema 1000 Finsensvej"/>
  </r>
  <r>
    <s v="Morocco"/>
    <x v="21"/>
    <x v="68"/>
    <n v="2"/>
    <n v="0.2"/>
    <n v="0.2"/>
    <n v="0.4"/>
    <s v="Packages"/>
    <s v="Rema 1000 Amager Strandvej"/>
  </r>
  <r>
    <s v="Denmark"/>
    <x v="21"/>
    <x v="50"/>
    <n v="8"/>
    <n v="0.65"/>
    <n v="0.65"/>
    <n v="5.2"/>
    <s v="Packages"/>
    <s v="Rema 1000 ParmaGade"/>
  </r>
  <r>
    <s v="Denmark"/>
    <x v="21"/>
    <x v="42"/>
    <n v="1"/>
    <n v="0.8"/>
    <n v="0.8"/>
    <n v="0.8"/>
    <s v="Packages"/>
    <s v="Rema 1000 Amager Strandvej"/>
  </r>
  <r>
    <s v="Denmark"/>
    <x v="21"/>
    <x v="96"/>
    <n v="2"/>
    <n v="0.3"/>
    <n v="0.3"/>
    <n v="0.6"/>
    <s v="Peaces"/>
    <s v="Rema 1000 ParmaGade"/>
  </r>
  <r>
    <s v="Denmark"/>
    <x v="21"/>
    <x v="70"/>
    <n v="1"/>
    <n v="0.55000000000000004"/>
    <n v="0.55000000000000004"/>
    <n v="0.55000000000000004"/>
    <s v="Boxes"/>
    <s v="Rema 1000 Amager Strandvej"/>
  </r>
  <r>
    <s v="Costa Rica"/>
    <x v="21"/>
    <x v="65"/>
    <n v="1"/>
    <n v="0.5"/>
    <n v="0.5"/>
    <n v="0.5"/>
    <s v="Peaces"/>
    <s v="Rema 1000 ParmaGade"/>
  </r>
  <r>
    <s v="Netherlands"/>
    <x v="21"/>
    <x v="53"/>
    <n v="1"/>
    <n v="0.5"/>
    <n v="0.5"/>
    <n v="0.5"/>
    <s v="Packages"/>
    <s v="Rema 1000 ParmaGade"/>
  </r>
  <r>
    <s v="Denmark"/>
    <x v="21"/>
    <x v="64"/>
    <n v="2"/>
    <n v="0.5"/>
    <n v="0.5"/>
    <n v="1"/>
    <s v="Packages"/>
    <s v="Rema 1000 ParmaGade"/>
  </r>
  <r>
    <s v="Denmark"/>
    <x v="21"/>
    <x v="42"/>
    <n v="6"/>
    <n v="0.9"/>
    <n v="0.9"/>
    <n v="5.4"/>
    <s v="Packages"/>
    <s v="Netto Tåmby Torv 11"/>
  </r>
  <r>
    <s v="France"/>
    <x v="21"/>
    <x v="42"/>
    <n v="3"/>
    <n v="0.36"/>
    <n v="0.36"/>
    <n v="1.08"/>
    <s v="Packages"/>
    <s v="Netto Tåmby Torv 11"/>
  </r>
  <r>
    <s v="Denmark"/>
    <x v="21"/>
    <x v="33"/>
    <n v="1"/>
    <n v="0.3"/>
    <n v="0.3"/>
    <n v="0.3"/>
    <s v="Packages"/>
    <s v="Netto amagerbrogade"/>
  </r>
  <r>
    <s v="Chile"/>
    <x v="21"/>
    <x v="52"/>
    <n v="1"/>
    <n v="0.3"/>
    <n v="0.3"/>
    <n v="0.3"/>
    <s v="Packages"/>
    <s v="Netto Tåmby Torv 11"/>
  </r>
  <r>
    <s v="Spain"/>
    <x v="21"/>
    <x v="9"/>
    <n v="10"/>
    <n v="0.5"/>
    <n v="0.5"/>
    <n v="5"/>
    <s v="Peaces"/>
    <s v="Netto Amagerbrogade 239"/>
  </r>
  <r>
    <s v="Denmark"/>
    <x v="21"/>
    <x v="64"/>
    <n v="7"/>
    <n v="0.5"/>
    <n v="0.5"/>
    <n v="3.5"/>
    <s v="Boxes"/>
    <s v="Netto Amagerbrogade 239"/>
  </r>
  <r>
    <s v="Denmark"/>
    <x v="21"/>
    <x v="7"/>
    <n v="1"/>
    <n v="1"/>
    <n v="1"/>
    <n v="1"/>
    <s v="Packages"/>
    <s v="Netto Amagerbrogade 239"/>
  </r>
  <r>
    <s v="Denmark"/>
    <x v="21"/>
    <x v="50"/>
    <n v="2"/>
    <n v="2"/>
    <n v="2"/>
    <n v="4"/>
    <s v="Packages"/>
    <s v="Netto Amagerbrogade 239"/>
  </r>
  <r>
    <s v="Danmark"/>
    <x v="21"/>
    <x v="50"/>
    <n v="1"/>
    <n v="0.75"/>
    <n v="0.75"/>
    <n v="0.75"/>
    <s v="Boxes"/>
    <s v="Netto kystvejen"/>
  </r>
  <r>
    <s v="Denmark"/>
    <x v="21"/>
    <x v="59"/>
    <n v="2"/>
    <n v="0.4"/>
    <n v="0.4"/>
    <n v="0.8"/>
    <s v="Packages"/>
    <s v="Netto Amagerbrogade 239"/>
  </r>
  <r>
    <s v="Danmark"/>
    <x v="21"/>
    <x v="96"/>
    <n v="1"/>
    <n v="0.2"/>
    <n v="0.2"/>
    <n v="0.2"/>
    <s v="Peaces"/>
    <s v="Netto kystvejen"/>
  </r>
  <r>
    <s v="Spain"/>
    <x v="21"/>
    <x v="39"/>
    <n v="1"/>
    <n v="2"/>
    <n v="2"/>
    <n v="2"/>
    <s v="Packages"/>
    <s v="Netto Amagerbrogade 239"/>
  </r>
  <r>
    <s v="Danmark"/>
    <x v="21"/>
    <x v="708"/>
    <n v="2"/>
    <n v="0.05"/>
    <n v="0.05"/>
    <n v="0.1"/>
    <s v="Packages"/>
    <s v="Netto kystvejen"/>
  </r>
  <r>
    <s v="Denmark"/>
    <x v="21"/>
    <x v="50"/>
    <n v="1"/>
    <n v="0.75"/>
    <n v="0.75"/>
    <n v="0.75"/>
    <s v="Packages"/>
    <s v="Netto Amagerbrogade 239"/>
  </r>
  <r>
    <s v="Denmark"/>
    <x v="21"/>
    <x v="67"/>
    <n v="3"/>
    <n v="1"/>
    <n v="1"/>
    <n v="3"/>
    <s v="Packages"/>
    <s v="Netto Amagerbrogade 239"/>
  </r>
  <r>
    <s v="Denmark"/>
    <x v="21"/>
    <x v="24"/>
    <n v="1"/>
    <n v="1"/>
    <n v="1"/>
    <n v="1"/>
    <s v="Peaces"/>
    <s v="Netto Amagerbrogade 239"/>
  </r>
  <r>
    <s v="Danmark"/>
    <x v="21"/>
    <x v="230"/>
    <n v="1"/>
    <n v="1"/>
    <n v="1"/>
    <n v="1"/>
    <s v="Peaces"/>
    <s v="Netto kystvejen"/>
  </r>
  <r>
    <s v="Netherlands"/>
    <x v="21"/>
    <x v="64"/>
    <n v="1"/>
    <n v="0.5"/>
    <n v="0.5"/>
    <n v="0.5"/>
    <s v="Packages"/>
    <s v="Netto Amagerbrogade 239"/>
  </r>
  <r>
    <s v="Denmark"/>
    <x v="21"/>
    <x v="64"/>
    <n v="1"/>
    <n v="0.5"/>
    <n v="0.5"/>
    <n v="0.5"/>
    <s v="Packages"/>
    <s v="Netto Amagerbrogade 239"/>
  </r>
  <r>
    <s v="Spain"/>
    <x v="21"/>
    <x v="9"/>
    <n v="2"/>
    <n v="0.3"/>
    <n v="0.3"/>
    <n v="0.6"/>
    <s v="Peaces"/>
    <s v="Netto Amagerbrogade 239"/>
  </r>
  <r>
    <s v="Danmark"/>
    <x v="21"/>
    <x v="42"/>
    <n v="6"/>
    <n v="0.3"/>
    <n v="0.3"/>
    <n v="1.7999999999999998"/>
    <s v="Peaces"/>
    <s v="Rema 1000 finsenvej"/>
  </r>
  <r>
    <s v="Spain"/>
    <x v="21"/>
    <x v="9"/>
    <n v="3"/>
    <n v="0.5"/>
    <n v="0.5"/>
    <n v="1.5"/>
    <s v="Peaces"/>
    <s v="Rema 1000 finsenvej"/>
  </r>
  <r>
    <s v="Denmark"/>
    <x v="21"/>
    <x v="33"/>
    <n v="1"/>
    <n v="0.02"/>
    <n v="0.02"/>
    <n v="0.02"/>
    <s v="Packages"/>
    <s v="Netto Amagerbrogade 239"/>
  </r>
  <r>
    <s v="Spain"/>
    <x v="21"/>
    <x v="288"/>
    <n v="1"/>
    <n v="1"/>
    <n v="1"/>
    <n v="1"/>
    <s v="Packages"/>
    <s v="Netto Amagerbrogade 239"/>
  </r>
  <r>
    <s v="Denmark"/>
    <x v="21"/>
    <x v="7"/>
    <n v="1"/>
    <n v="1.3"/>
    <n v="1.3"/>
    <n v="1.3"/>
    <s v="Packages"/>
    <s v="Netto Amagerbrogade 239"/>
  </r>
  <r>
    <s v="Spain"/>
    <x v="21"/>
    <x v="66"/>
    <n v="1"/>
    <n v="0.3"/>
    <n v="0.3"/>
    <n v="0.3"/>
    <s v="Packages"/>
    <s v="Netto Amagerbrogade 239"/>
  </r>
  <r>
    <s v="Ecuador"/>
    <x v="21"/>
    <x v="15"/>
    <n v="36"/>
    <n v="0.1"/>
    <n v="0.1"/>
    <n v="3.6"/>
    <s v="Peaces"/>
    <s v="Netto møllesvej"/>
  </r>
  <r>
    <s v="Denmark"/>
    <x v="21"/>
    <x v="0"/>
    <n v="1"/>
    <n v="1.5"/>
    <n v="1.5"/>
    <n v="1.5"/>
    <s v="Packages"/>
    <s v="Netto Amagerbrogade 239"/>
  </r>
  <r>
    <s v="Poland"/>
    <x v="21"/>
    <x v="79"/>
    <n v="6"/>
    <n v="0.4"/>
    <n v="0.4"/>
    <n v="2.4000000000000004"/>
    <s v="Boxes"/>
    <s v="Rema 1000 ørestads blvd"/>
  </r>
  <r>
    <s v="Peru"/>
    <x v="21"/>
    <x v="499"/>
    <n v="2"/>
    <n v="0.12"/>
    <n v="0.12"/>
    <n v="0.24"/>
    <s v="Packages"/>
    <s v="Rema Amager Strandvej 108"/>
  </r>
  <r>
    <s v="Denmark"/>
    <x v="21"/>
    <x v="59"/>
    <n v="3"/>
    <n v="0.1"/>
    <n v="0.1"/>
    <n v="0.30000000000000004"/>
    <s v="Peaces"/>
    <s v="Rema Amager Strandvej 108"/>
  </r>
  <r>
    <s v="Spain"/>
    <x v="21"/>
    <x v="66"/>
    <n v="4"/>
    <n v="0.2"/>
    <n v="0.2"/>
    <n v="0.8"/>
    <s v="Packages"/>
    <s v="Rema Amager Strandvej 108"/>
  </r>
  <r>
    <s v="Greece"/>
    <x v="21"/>
    <x v="62"/>
    <n v="1"/>
    <n v="0.5"/>
    <n v="0.5"/>
    <n v="0.5"/>
    <s v="Packages"/>
    <s v="Rema 1000 Parmagade"/>
  </r>
  <r>
    <s v="Spain"/>
    <x v="21"/>
    <x v="39"/>
    <n v="1"/>
    <n v="1"/>
    <n v="1"/>
    <n v="1"/>
    <s v="Packages"/>
    <s v="Rema 1000 Parmagade"/>
  </r>
  <r>
    <s v="Denmark"/>
    <x v="21"/>
    <x v="15"/>
    <n v="3"/>
    <n v="0.1"/>
    <n v="0.1"/>
    <n v="0.30000000000000004"/>
    <s v="Peaces"/>
    <s v="Rema 1000 Parmagade"/>
  </r>
  <r>
    <s v="Spain"/>
    <x v="21"/>
    <x v="709"/>
    <n v="1"/>
    <n v="0.25"/>
    <n v="0.25"/>
    <n v="0.25"/>
    <s v="Packages"/>
    <s v="Rema 1000 Parmagade"/>
  </r>
  <r>
    <s v="Netherlands"/>
    <x v="21"/>
    <x v="64"/>
    <n v="1"/>
    <n v="0.5"/>
    <n v="0.5"/>
    <n v="0.5"/>
    <s v="Packages"/>
    <s v="Rema 1000 Parmagade"/>
  </r>
  <r>
    <s v="Netherlands"/>
    <x v="21"/>
    <x v="64"/>
    <n v="2"/>
    <n v="0.5"/>
    <n v="0.5"/>
    <n v="1"/>
    <s v="Packages"/>
    <s v="Netto Amagerbrogade 239"/>
  </r>
  <r>
    <s v="Denmark"/>
    <x v="21"/>
    <x v="33"/>
    <n v="2"/>
    <n v="0.3"/>
    <n v="0.3"/>
    <n v="0.6"/>
    <s v="Packages"/>
    <s v="Netto Amagerbrogade 239"/>
  </r>
  <r>
    <s v="Denmark"/>
    <x v="21"/>
    <x v="59"/>
    <n v="2"/>
    <n v="0.1"/>
    <n v="0.1"/>
    <n v="0.2"/>
    <s v="Peaces"/>
    <s v="Netto Amagerbrogade 239"/>
  </r>
  <r>
    <s v="Spain"/>
    <x v="21"/>
    <x v="53"/>
    <n v="2"/>
    <n v="0.1"/>
    <n v="0.1"/>
    <n v="0.2"/>
    <s v="Peaces"/>
    <s v="Netto Amagerbrogade 239"/>
  </r>
  <r>
    <s v="Denmark"/>
    <x v="21"/>
    <x v="50"/>
    <n v="1"/>
    <n v="0.75"/>
    <n v="0.75"/>
    <n v="0.75"/>
    <s v="Packages"/>
    <s v="Netto Amagerbrogade 239"/>
  </r>
  <r>
    <s v="Italy"/>
    <x v="22"/>
    <x v="32"/>
    <n v="8"/>
    <n v="0.08"/>
    <n v="0.08"/>
    <n v="0.64"/>
    <s v="Packages"/>
    <s v="Rema 1000 Kastrupvej"/>
  </r>
  <r>
    <s v="Spain"/>
    <x v="22"/>
    <x v="21"/>
    <n v="1"/>
    <n v="0.2"/>
    <n v="0.2"/>
    <n v="0.2"/>
    <s v="Peaces"/>
    <s v="Rema 1000 Kastrupvej"/>
  </r>
  <r>
    <s v="Graekenland"/>
    <x v="22"/>
    <x v="62"/>
    <n v="3"/>
    <n v="0.5"/>
    <n v="0.5"/>
    <n v="1.5"/>
    <s v="Boxes"/>
    <s v="Rema 1000 Amager Strandvej"/>
  </r>
  <r>
    <s v="Denmark"/>
    <x v="22"/>
    <x v="59"/>
    <n v="1"/>
    <n v="0.15"/>
    <n v="0.15"/>
    <n v="0.15"/>
    <s v="Packages"/>
    <s v="Netto Amagerlandevej"/>
  </r>
  <r>
    <s v="Italy"/>
    <x v="22"/>
    <x v="9"/>
    <n v="2"/>
    <n v="0.5"/>
    <n v="0.5"/>
    <n v="1"/>
    <s v="Peaces"/>
    <s v="Netto Amagerlandevej"/>
  </r>
  <r>
    <s v="Spain"/>
    <x v="22"/>
    <x v="53"/>
    <n v="1"/>
    <n v="0.2"/>
    <n v="0.2"/>
    <n v="0.2"/>
    <s v="Packages"/>
    <s v="Netto Amagerlandevej"/>
  </r>
  <r>
    <s v="Denmark"/>
    <x v="22"/>
    <x v="101"/>
    <n v="3"/>
    <n v="0.2"/>
    <n v="0.2"/>
    <n v="0.60000000000000009"/>
    <s v="Packages"/>
    <s v="Netto Amagerlandevej"/>
  </r>
  <r>
    <s v="Unknown"/>
    <x v="22"/>
    <x v="710"/>
    <n v="3"/>
    <n v="0.75"/>
    <n v="0.75"/>
    <n v="2.25"/>
    <s v="Boxes"/>
    <s v="Rema 1000 parmegade"/>
  </r>
  <r>
    <s v="Poland"/>
    <x v="22"/>
    <x v="70"/>
    <n v="1"/>
    <n v="0.4"/>
    <n v="0.4"/>
    <n v="0.4"/>
    <s v="Boxes"/>
    <s v="Rema 1000 parmegade"/>
  </r>
  <r>
    <s v="Spain"/>
    <x v="22"/>
    <x v="711"/>
    <n v="3"/>
    <n v="0.15"/>
    <n v="0.15"/>
    <n v="0.44999999999999996"/>
    <s v="Packages"/>
    <s v="Netto Amagerlandevej"/>
  </r>
  <r>
    <s v="Morroco"/>
    <x v="22"/>
    <x v="155"/>
    <n v="1"/>
    <n v="0.2"/>
    <n v="0.2"/>
    <n v="0.2"/>
    <s v="Boxes"/>
    <s v="Netto backernsvej"/>
  </r>
  <r>
    <s v="Unknown"/>
    <x v="22"/>
    <x v="66"/>
    <n v="3"/>
    <n v="0.2"/>
    <n v="0.2"/>
    <n v="0.60000000000000009"/>
    <s v="Peaces"/>
    <s v="Netto backernsvej"/>
  </r>
  <r>
    <s v="Denmark"/>
    <x v="22"/>
    <x v="168"/>
    <n v="1"/>
    <n v="0.05"/>
    <n v="0.05"/>
    <n v="0.05"/>
    <s v="Packages"/>
    <s v="Netto Amagerlandevej"/>
  </r>
  <r>
    <s v="Spain"/>
    <x v="22"/>
    <x v="9"/>
    <n v="2"/>
    <n v="0.5"/>
    <n v="0.5"/>
    <n v="1"/>
    <s v="Peaces"/>
    <s v="Netto backernsvej"/>
  </r>
  <r>
    <s v="Denmark"/>
    <x v="22"/>
    <x v="42"/>
    <n v="2"/>
    <n v="1.5"/>
    <n v="1.5"/>
    <n v="3"/>
    <s v="Packages"/>
    <s v="Netto amagerbrogade 239"/>
  </r>
  <r>
    <s v="Denmark"/>
    <x v="22"/>
    <x v="269"/>
    <n v="1"/>
    <n v="0.4"/>
    <n v="0.4"/>
    <n v="0.4"/>
    <s v="Packages"/>
    <s v="Netto amagerbrogade 239"/>
  </r>
  <r>
    <s v="Debmark"/>
    <x v="22"/>
    <x v="24"/>
    <n v="1"/>
    <n v="0.7"/>
    <n v="0.7"/>
    <n v="0.7"/>
    <s v="Peaces"/>
    <s v="Netto backernsvej"/>
  </r>
  <r>
    <s v="Ecuador"/>
    <x v="22"/>
    <x v="80"/>
    <n v="1"/>
    <n v="3"/>
    <n v="3"/>
    <n v="3"/>
    <s v="Boxes"/>
    <s v="Netto backersvej"/>
  </r>
  <r>
    <s v="South africa"/>
    <x v="22"/>
    <x v="279"/>
    <n v="34"/>
    <n v="0.1"/>
    <n v="0.1"/>
    <n v="3.4000000000000004"/>
    <s v="Boxes"/>
    <s v="Rema 1000 Kastrupvej"/>
  </r>
  <r>
    <s v="Italy"/>
    <x v="22"/>
    <x v="32"/>
    <n v="21"/>
    <n v="0.08"/>
    <n v="0.08"/>
    <n v="1.68"/>
    <s v="Packages"/>
    <s v="Rema 1000 Kastrupvej"/>
  </r>
  <r>
    <s v="Denmark"/>
    <x v="22"/>
    <x v="7"/>
    <n v="4"/>
    <n v="4"/>
    <n v="4"/>
    <n v="16"/>
    <s v="Boxes"/>
    <s v="Netto backersvej"/>
  </r>
  <r>
    <s v="Denmark"/>
    <x v="22"/>
    <x v="33"/>
    <n v="2"/>
    <n v="0.3"/>
    <n v="0.3"/>
    <n v="0.6"/>
    <s v="Packages"/>
    <s v="Netto Amagerbrogade 239"/>
  </r>
  <r>
    <s v="Denmark"/>
    <x v="22"/>
    <x v="59"/>
    <n v="5"/>
    <n v="0.4"/>
    <n v="0.4"/>
    <n v="2"/>
    <s v="Packages"/>
    <s v="Netto Amagerbrogade 239"/>
  </r>
  <r>
    <s v="Spain"/>
    <x v="22"/>
    <x v="9"/>
    <n v="2"/>
    <n v="0.5"/>
    <n v="0.5"/>
    <n v="1"/>
    <s v="Peaces"/>
    <s v="Netto Amagerbrogade 239"/>
  </r>
  <r>
    <s v="Colombia"/>
    <x v="22"/>
    <x v="52"/>
    <n v="1"/>
    <n v="0.7"/>
    <n v="0.7"/>
    <n v="0.7"/>
    <s v="Packages"/>
    <s v="Netto Amagerbrogade 239"/>
  </r>
  <r>
    <s v="Morocco"/>
    <x v="22"/>
    <x v="155"/>
    <n v="3"/>
    <n v="0.2"/>
    <n v="0.2"/>
    <n v="0.60000000000000009"/>
    <s v="Boxes"/>
    <s v="Netto Amagerbrogade 239"/>
  </r>
  <r>
    <s v="Spain"/>
    <x v="22"/>
    <x v="54"/>
    <n v="2"/>
    <n v="0.35"/>
    <n v="0.35"/>
    <n v="0.7"/>
    <s v="Packages"/>
    <s v="Netto Amagerbrogade 239"/>
  </r>
  <r>
    <s v="Denmark"/>
    <x v="22"/>
    <x v="45"/>
    <n v="4"/>
    <n v="3.5"/>
    <n v="3.5"/>
    <n v="14"/>
    <s v="Packages"/>
    <s v="Netto backersvej"/>
  </r>
  <r>
    <s v="Spain"/>
    <x v="22"/>
    <x v="21"/>
    <n v="1"/>
    <n v="0.2"/>
    <n v="0.2"/>
    <n v="0.2"/>
    <s v="Peaces"/>
    <s v="Netto Amagerbrogade 239"/>
  </r>
  <r>
    <s v="Denmark"/>
    <x v="22"/>
    <x v="42"/>
    <n v="2"/>
    <n v="1"/>
    <n v="1"/>
    <n v="2"/>
    <s v="Packages"/>
    <s v="Netto backersvej"/>
  </r>
  <r>
    <s v="Denmark"/>
    <x v="22"/>
    <x v="24"/>
    <n v="1"/>
    <n v="0.3"/>
    <n v="0.3"/>
    <n v="0.3"/>
    <s v="Peaces"/>
    <s v="Netto Amagerbrogade 239"/>
  </r>
  <r>
    <s v="Belguim"/>
    <x v="22"/>
    <x v="294"/>
    <n v="1"/>
    <n v="0.12"/>
    <n v="0.12"/>
    <n v="0.12"/>
    <s v="Boxes"/>
    <s v="Netto backersvej"/>
  </r>
  <r>
    <s v="Italy"/>
    <x v="22"/>
    <x v="28"/>
    <n v="1"/>
    <n v="0.45"/>
    <n v="0.45"/>
    <n v="0.45"/>
    <s v="Packages"/>
    <s v="Rema 1000 Kastrupvej"/>
  </r>
  <r>
    <s v="Italy"/>
    <x v="22"/>
    <x v="9"/>
    <n v="2"/>
    <n v="1"/>
    <n v="1"/>
    <n v="2"/>
    <s v="Peaces"/>
    <s v="Netto backersvej"/>
  </r>
  <r>
    <s v="Denmark"/>
    <x v="22"/>
    <x v="64"/>
    <n v="1"/>
    <n v="0.55000000000000004"/>
    <n v="0.55000000000000004"/>
    <n v="0.55000000000000004"/>
    <s v="Boxes"/>
    <s v="Rema 1000 Kastrupvej"/>
  </r>
  <r>
    <s v="Italy"/>
    <x v="22"/>
    <x v="164"/>
    <n v="1"/>
    <n v="0.1"/>
    <n v="0.1"/>
    <n v="0.1"/>
    <s v="Packages"/>
    <s v="Netto backersvej"/>
  </r>
  <r>
    <s v="Denmark"/>
    <x v="22"/>
    <x v="67"/>
    <n v="1"/>
    <n v="0.7"/>
    <n v="0.7"/>
    <n v="0.7"/>
    <s v="Packages"/>
    <s v="Rema 1000 Kastrupvej"/>
  </r>
  <r>
    <s v="Greece"/>
    <x v="22"/>
    <x v="62"/>
    <n v="1"/>
    <n v="0.5"/>
    <n v="0.5"/>
    <n v="0.5"/>
    <s v="Boxes"/>
    <s v="Rema 1000 Kastrupvej"/>
  </r>
  <r>
    <s v="Denmark"/>
    <x v="22"/>
    <x v="180"/>
    <n v="1"/>
    <n v="0.5"/>
    <n v="0.5"/>
    <n v="0.5"/>
    <s v="Boxes"/>
    <s v="Netto backersvej"/>
  </r>
  <r>
    <s v="Portugal"/>
    <x v="22"/>
    <x v="155"/>
    <n v="1"/>
    <n v="0.12"/>
    <n v="0.12"/>
    <n v="0.12"/>
    <s v="Boxes"/>
    <s v="Netto backersvej"/>
  </r>
  <r>
    <s v="Spain"/>
    <x v="22"/>
    <x v="54"/>
    <n v="1"/>
    <n v="0.5"/>
    <n v="0.5"/>
    <n v="0.5"/>
    <s v="Packages"/>
    <s v="Netto backersvej"/>
  </r>
  <r>
    <s v="Unknown"/>
    <x v="22"/>
    <x v="546"/>
    <n v="2"/>
    <n v="0.3"/>
    <n v="0.3"/>
    <n v="0.6"/>
    <s v="Peaces"/>
    <s v="Rema 1000 Kastrupvej"/>
  </r>
  <r>
    <s v="Spain"/>
    <x v="22"/>
    <x v="66"/>
    <n v="1"/>
    <n v="0.1"/>
    <n v="0.1"/>
    <n v="0.1"/>
    <s v="Peaces"/>
    <s v="Netto backersvej"/>
  </r>
  <r>
    <s v="Belgium"/>
    <x v="22"/>
    <x v="0"/>
    <n v="1"/>
    <n v="1.5"/>
    <n v="1.5"/>
    <n v="1.5"/>
    <s v="Packages"/>
    <s v="Rema 1000 Kastrupvej"/>
  </r>
  <r>
    <s v="Denmark"/>
    <x v="22"/>
    <x v="0"/>
    <n v="2"/>
    <n v="1"/>
    <n v="1"/>
    <n v="2"/>
    <s v="Packages"/>
    <s v="Rema 1000 Kastrupvej"/>
  </r>
  <r>
    <s v="Denmark"/>
    <x v="22"/>
    <x v="67"/>
    <n v="1"/>
    <n v="0.2"/>
    <n v="0.2"/>
    <n v="0.2"/>
    <s v="Packages"/>
    <s v="Rema 1000 Kastrupvej"/>
  </r>
  <r>
    <s v="Denmark"/>
    <x v="22"/>
    <x v="42"/>
    <n v="6"/>
    <n v="0.47"/>
    <n v="0.47"/>
    <n v="2.82"/>
    <s v="Packages"/>
    <s v="Rema 1000 Ã˜resundvej"/>
  </r>
  <r>
    <s v="Egypt"/>
    <x v="22"/>
    <x v="121"/>
    <n v="1"/>
    <n v="0.2"/>
    <n v="0.2"/>
    <n v="0.2"/>
    <s v="Packages"/>
    <s v="Rema 1000 Parmagade"/>
  </r>
  <r>
    <s v="Unknown"/>
    <x v="22"/>
    <x v="546"/>
    <n v="2"/>
    <n v="0.3"/>
    <n v="0.3"/>
    <n v="0.6"/>
    <s v="Peaces"/>
    <s v="Rema 1000 Kastrupvej"/>
  </r>
  <r>
    <s v="Spain"/>
    <x v="22"/>
    <x v="39"/>
    <n v="3"/>
    <n v="2"/>
    <n v="2"/>
    <n v="6"/>
    <s v="Packages"/>
    <s v="Rema 1000 Kastrupvej"/>
  </r>
  <r>
    <s v="Denmark"/>
    <x v="22"/>
    <x v="59"/>
    <n v="14"/>
    <n v="1"/>
    <n v="1"/>
    <n v="14"/>
    <s v="Packages"/>
    <s v="Netto Kastrupvej"/>
  </r>
  <r>
    <s v="Spain"/>
    <x v="22"/>
    <x v="55"/>
    <n v="1"/>
    <n v="0.25"/>
    <n v="0.25"/>
    <n v="0.25"/>
    <s v="Packages"/>
    <s v="Rema 1000 Kastrupvej"/>
  </r>
  <r>
    <s v="Spain"/>
    <x v="22"/>
    <x v="54"/>
    <n v="1"/>
    <n v="0.2"/>
    <n v="0.2"/>
    <n v="0.2"/>
    <s v="Packages"/>
    <s v="Rema 1000 Kastrupvej"/>
  </r>
  <r>
    <s v="Spain"/>
    <x v="22"/>
    <x v="60"/>
    <n v="1"/>
    <n v="0.5"/>
    <n v="0.5"/>
    <n v="0.5"/>
    <s v="Peaces"/>
    <s v="Netto Kastrupvej"/>
  </r>
  <r>
    <s v="Spain"/>
    <x v="22"/>
    <x v="66"/>
    <n v="1"/>
    <n v="0.2"/>
    <n v="0.2"/>
    <n v="0.2"/>
    <s v="Peaces"/>
    <s v="Netto Kastrupvej"/>
  </r>
  <r>
    <s v="Denmark"/>
    <x v="22"/>
    <x v="50"/>
    <n v="1"/>
    <n v="1.5"/>
    <n v="1.5"/>
    <n v="1.5"/>
    <s v="Packages"/>
    <s v="Rema 1000 Kastrupvej"/>
  </r>
  <r>
    <s v="Spain"/>
    <x v="22"/>
    <x v="39"/>
    <n v="2"/>
    <n v="0.5"/>
    <n v="0.5"/>
    <n v="1"/>
    <s v="Packages"/>
    <s v="Netto Kastrupvej"/>
  </r>
  <r>
    <s v="Denmark"/>
    <x v="22"/>
    <x v="180"/>
    <n v="5"/>
    <n v="0.5"/>
    <n v="0.5"/>
    <n v="2.5"/>
    <s v="Packages"/>
    <s v="Netto Kastrupvej"/>
  </r>
  <r>
    <s v="Denmark"/>
    <x v="22"/>
    <x v="64"/>
    <n v="7"/>
    <n v="0.5"/>
    <n v="0.5"/>
    <n v="3.5"/>
    <s v="Boxes"/>
    <s v="Rema 1000 Amager Strandvej"/>
  </r>
  <r>
    <s v="Netherlands"/>
    <x v="22"/>
    <x v="54"/>
    <n v="2"/>
    <n v="0.5"/>
    <n v="0.5"/>
    <n v="1"/>
    <s v="Packages"/>
    <s v="Rema 1000 Amager Strandvej"/>
  </r>
  <r>
    <s v="Denmark"/>
    <x v="22"/>
    <x v="33"/>
    <n v="3"/>
    <n v="0.4"/>
    <n v="0.4"/>
    <n v="1.2000000000000002"/>
    <s v="Packages"/>
    <s v="Rema 1000 Amager Strandvej"/>
  </r>
  <r>
    <s v="Spain"/>
    <x v="22"/>
    <x v="53"/>
    <n v="17"/>
    <n v="2"/>
    <n v="2"/>
    <n v="34"/>
    <s v="Peaces"/>
    <s v="Rema 1000 Ã˜resundvej"/>
  </r>
  <r>
    <s v="Denmark"/>
    <x v="22"/>
    <x v="42"/>
    <n v="1"/>
    <n v="0.5"/>
    <n v="0.5"/>
    <n v="0.5"/>
    <s v="Packages"/>
    <s v="Rema 1000 Amager Strandvej"/>
  </r>
  <r>
    <s v="Denmark"/>
    <x v="22"/>
    <x v="64"/>
    <n v="3"/>
    <n v="0.5"/>
    <n v="0.5"/>
    <n v="1.5"/>
    <s v="Boxes"/>
    <s v="Rema 1000 Amager Strandvej"/>
  </r>
  <r>
    <s v="Italy"/>
    <x v="22"/>
    <x v="28"/>
    <n v="1"/>
    <n v="0.25"/>
    <n v="0.25"/>
    <n v="0.25"/>
    <s v="Packages"/>
    <s v="Rema 1000 Amager Strandvej"/>
  </r>
  <r>
    <s v="Spain"/>
    <x v="22"/>
    <x v="100"/>
    <n v="2"/>
    <n v="0.3"/>
    <n v="0.3"/>
    <n v="0.6"/>
    <s v="Peaces"/>
    <s v="Rema 1000 Ã˜resundvej"/>
  </r>
  <r>
    <s v="Denmark"/>
    <x v="22"/>
    <x v="70"/>
    <n v="1"/>
    <n v="0.2"/>
    <n v="0.2"/>
    <n v="0.2"/>
    <s v="Packages"/>
    <s v="Rema 1000 Ã˜resundvej"/>
  </r>
  <r>
    <s v="Italy"/>
    <x v="22"/>
    <x v="62"/>
    <n v="1"/>
    <n v="0.5"/>
    <n v="0.5"/>
    <n v="0.5"/>
    <s v="Boxes"/>
    <s v="Netto Kystvejen"/>
  </r>
  <r>
    <s v="Italy"/>
    <x v="22"/>
    <x v="9"/>
    <n v="1"/>
    <n v="0.5"/>
    <n v="0.5"/>
    <n v="0.5"/>
    <s v="Peaces"/>
    <s v="Netto Kystvejen"/>
  </r>
  <r>
    <s v="Netherlands"/>
    <x v="22"/>
    <x v="67"/>
    <n v="1"/>
    <n v="0.3"/>
    <n v="0.3"/>
    <n v="0.3"/>
    <s v="Packages"/>
    <s v="Netto Tårnby Torv 11"/>
  </r>
  <r>
    <s v="Denmark"/>
    <x v="22"/>
    <x v="50"/>
    <n v="1"/>
    <n v="0.7"/>
    <n v="0.7"/>
    <n v="0.7"/>
    <s v="Boxes"/>
    <s v="Netto Tårnby Torv 11"/>
  </r>
  <r>
    <s v="Denmark"/>
    <x v="22"/>
    <x v="42"/>
    <n v="3"/>
    <n v="0.3"/>
    <n v="0.3"/>
    <n v="0.89999999999999991"/>
    <s v="Packages"/>
    <s v="Netto Tårnby Torv 11"/>
  </r>
  <r>
    <s v="Denmark"/>
    <x v="22"/>
    <x v="59"/>
    <n v="5"/>
    <n v="0.5"/>
    <n v="0.5"/>
    <n v="2.5"/>
    <s v="Packages"/>
    <s v="Netto Kystvejen"/>
  </r>
  <r>
    <s v="Denmark"/>
    <x v="22"/>
    <x v="42"/>
    <n v="8"/>
    <n v="0.7"/>
    <n v="0.7"/>
    <n v="5.6"/>
    <s v="Packages"/>
    <s v="Netto Tårnby Torv 11"/>
  </r>
  <r>
    <s v="Denmark"/>
    <x v="22"/>
    <x v="168"/>
    <n v="1"/>
    <n v="0.2"/>
    <n v="0.2"/>
    <n v="0.2"/>
    <s v="Peaces"/>
    <s v="Netto Kystvejen"/>
  </r>
  <r>
    <s v="Italy"/>
    <x v="22"/>
    <x v="32"/>
    <n v="1"/>
    <n v="0.08"/>
    <n v="0.08"/>
    <n v="0.08"/>
    <s v="Packages"/>
    <s v="Rema 1000 Finsensvej"/>
  </r>
  <r>
    <s v="Italy"/>
    <x v="22"/>
    <x v="10"/>
    <n v="3"/>
    <n v="0.4"/>
    <n v="0.4"/>
    <n v="1.2000000000000002"/>
    <s v="Peaces"/>
    <s v="Rema 1000 Finsensvej"/>
  </r>
  <r>
    <s v="Denmark"/>
    <x v="22"/>
    <x v="33"/>
    <n v="8"/>
    <n v="0.3"/>
    <n v="0.3"/>
    <n v="2.4"/>
    <s v="Packages"/>
    <s v="Netto Møllevej"/>
  </r>
  <r>
    <s v="Denmark"/>
    <x v="22"/>
    <x v="712"/>
    <n v="4"/>
    <n v="0.3"/>
    <n v="0.3"/>
    <n v="1.2"/>
    <s v="Packages"/>
    <s v="Rema 1000 Finsensvej"/>
  </r>
  <r>
    <s v="Spain"/>
    <x v="22"/>
    <x v="54"/>
    <n v="1"/>
    <n v="0.2"/>
    <n v="0.2"/>
    <n v="0.2"/>
    <s v="Packages"/>
    <s v="Netto Møllevej"/>
  </r>
  <r>
    <s v="Italy"/>
    <x v="22"/>
    <x v="9"/>
    <n v="2"/>
    <n v="0.5"/>
    <n v="0.5"/>
    <n v="1"/>
    <s v="Peaces"/>
    <s v="Rema 1000 Finsensvej"/>
  </r>
  <r>
    <s v="Per"/>
    <x v="22"/>
    <x v="105"/>
    <n v="2"/>
    <n v="0.25"/>
    <n v="0.25"/>
    <n v="0.5"/>
    <s v="Packages"/>
    <s v="Rema 1000 Finsensvej"/>
  </r>
  <r>
    <s v="Denmark"/>
    <x v="22"/>
    <x v="639"/>
    <n v="2"/>
    <n v="0.05"/>
    <n v="0.05"/>
    <n v="0.1"/>
    <s v="Packages"/>
    <s v="Rema 1000 Finsensvej"/>
  </r>
  <r>
    <s v="Denmark"/>
    <x v="22"/>
    <x v="96"/>
    <n v="1"/>
    <n v="0.5"/>
    <n v="0.5"/>
    <n v="0.5"/>
    <s v="Packages"/>
    <s v="Netto Møllevej 14B"/>
  </r>
  <r>
    <s v="Spain"/>
    <x v="22"/>
    <x v="66"/>
    <n v="1"/>
    <n v="0.2"/>
    <n v="0.2"/>
    <n v="0.2"/>
    <s v="Peaces"/>
    <s v="Netto Møllevej 14B"/>
  </r>
  <r>
    <s v="Poland"/>
    <x v="22"/>
    <x v="54"/>
    <n v="3"/>
    <n v="0.4"/>
    <n v="0.4"/>
    <n v="1.2000000000000002"/>
    <s v="Packages"/>
    <s v="Netto Møllevej 14B"/>
  </r>
  <r>
    <s v="Denmark"/>
    <x v="22"/>
    <x v="96"/>
    <n v="1"/>
    <n v="0.45"/>
    <n v="0.45"/>
    <n v="0.45"/>
    <s v="Peaces"/>
    <s v="Rema 1000 Finsensvej"/>
  </r>
  <r>
    <s v="Denmark"/>
    <x v="22"/>
    <x v="180"/>
    <n v="1"/>
    <n v="0.25"/>
    <n v="0.25"/>
    <n v="0.25"/>
    <s v="Boxes"/>
    <s v="Netto Møllevej 14B"/>
  </r>
  <r>
    <s v="Denmark"/>
    <x v="22"/>
    <x v="59"/>
    <n v="7"/>
    <n v="0.4"/>
    <n v="0.4"/>
    <n v="2.8000000000000003"/>
    <s v="Packages"/>
    <s v="Netto Møllevej 14B"/>
  </r>
  <r>
    <s v="Italy"/>
    <x v="22"/>
    <x v="64"/>
    <n v="1"/>
    <n v="0.5"/>
    <n v="0.5"/>
    <n v="0.5"/>
    <s v="Boxes"/>
    <s v="Rema 1000 Finsensvej"/>
  </r>
  <r>
    <s v="Denmark"/>
    <x v="22"/>
    <x v="50"/>
    <n v="1"/>
    <n v="2"/>
    <n v="2"/>
    <n v="2"/>
    <s v="Packages"/>
    <s v="Netto Møllevej 14B"/>
  </r>
  <r>
    <s v="Denmark"/>
    <x v="22"/>
    <x v="33"/>
    <n v="2"/>
    <n v="0.3"/>
    <n v="0.3"/>
    <n v="0.6"/>
    <s v="Packages"/>
    <s v="Netto Møllevej 14B"/>
  </r>
  <r>
    <s v="Spain"/>
    <x v="22"/>
    <x v="9"/>
    <n v="3"/>
    <n v="0.3"/>
    <n v="0.3"/>
    <n v="0.89999999999999991"/>
    <s v="Peaces"/>
    <s v="Netto Møllevej"/>
  </r>
  <r>
    <s v="Spain"/>
    <x v="22"/>
    <x v="39"/>
    <n v="3"/>
    <n v="2"/>
    <n v="2"/>
    <n v="6"/>
    <s v="Packages"/>
    <s v="Netto Møllevej"/>
  </r>
  <r>
    <s v="Spain"/>
    <x v="22"/>
    <x v="211"/>
    <n v="1"/>
    <n v="1"/>
    <n v="1"/>
    <n v="1"/>
    <s v="Packages"/>
    <s v="Netto Møllevej"/>
  </r>
  <r>
    <s v="Spain"/>
    <x v="22"/>
    <x v="9"/>
    <n v="2"/>
    <n v="0.5"/>
    <n v="0.5"/>
    <n v="1"/>
    <s v="Peaces"/>
    <s v="Netto Møllevej 14B"/>
  </r>
  <r>
    <s v="Morocco"/>
    <x v="22"/>
    <x v="64"/>
    <n v="2"/>
    <n v="0.5"/>
    <n v="0.5"/>
    <n v="1"/>
    <s v="Boxes"/>
    <s v="Netto Møllevej 14B"/>
  </r>
  <r>
    <s v="Spain"/>
    <x v="22"/>
    <x v="55"/>
    <n v="2"/>
    <n v="0.5"/>
    <n v="0.5"/>
    <n v="1"/>
    <s v="Packages"/>
    <s v="Netto Møllevej 14B"/>
  </r>
  <r>
    <s v="Netherlands"/>
    <x v="22"/>
    <x v="20"/>
    <n v="1"/>
    <n v="0.4"/>
    <n v="0.4"/>
    <n v="0.4"/>
    <s v="Boxes"/>
    <s v="Netto Møllevej 14B"/>
  </r>
  <r>
    <s v="Denmark"/>
    <x v="22"/>
    <x v="50"/>
    <n v="4"/>
    <n v="1"/>
    <n v="1"/>
    <n v="4"/>
    <s v="Packages"/>
    <s v="Netto Møllevej 14B"/>
  </r>
  <r>
    <s v="Denmark"/>
    <x v="22"/>
    <x v="67"/>
    <n v="2"/>
    <n v="1"/>
    <n v="1"/>
    <n v="2"/>
    <s v="Packages"/>
    <s v="Netto Møllevej 14B"/>
  </r>
  <r>
    <s v="Denmark"/>
    <x v="22"/>
    <x v="0"/>
    <n v="1"/>
    <n v="1"/>
    <n v="1"/>
    <n v="1"/>
    <s v="Packages"/>
    <s v="Netto Tårnby Torv"/>
  </r>
  <r>
    <s v="Denmark"/>
    <x v="22"/>
    <x v="50"/>
    <n v="3"/>
    <n v="0.75"/>
    <n v="0.75"/>
    <n v="2.25"/>
    <s v="Packages"/>
    <s v="Netto Tårnby Torv"/>
  </r>
  <r>
    <s v="South Africa"/>
    <x v="22"/>
    <x v="39"/>
    <n v="2"/>
    <n v="1"/>
    <n v="1"/>
    <n v="2"/>
    <s v="Packages"/>
    <s v="Netto Møllevej 14B"/>
  </r>
  <r>
    <s v="Spain"/>
    <x v="22"/>
    <x v="596"/>
    <n v="2"/>
    <n v="0.7"/>
    <n v="0.7"/>
    <n v="1.4"/>
    <s v="Peaces"/>
    <s v="Netto Tårnby Torv"/>
  </r>
  <r>
    <s v="Spain"/>
    <x v="22"/>
    <x v="54"/>
    <n v="1"/>
    <n v="0.2"/>
    <n v="0.2"/>
    <n v="0.2"/>
    <s v="Packages"/>
    <s v="Netto Tårnby Torv"/>
  </r>
  <r>
    <s v="Spain"/>
    <x v="22"/>
    <x v="211"/>
    <n v="1"/>
    <n v="1"/>
    <n v="1"/>
    <n v="1"/>
    <s v="Packages"/>
    <s v="Netto Møllevej 14B"/>
  </r>
  <r>
    <s v="Denmark"/>
    <x v="22"/>
    <x v="713"/>
    <n v="3"/>
    <n v="0.5"/>
    <n v="0.5"/>
    <n v="1.5"/>
    <s v="Packages"/>
    <s v="Netto Tårnby Torv"/>
  </r>
  <r>
    <s v="Spain"/>
    <x v="22"/>
    <x v="66"/>
    <n v="1"/>
    <n v="0.2"/>
    <n v="0.2"/>
    <n v="0.2"/>
    <s v="Peaces"/>
    <s v="Netto Tårnby Torv"/>
  </r>
  <r>
    <s v="Denmark"/>
    <x v="22"/>
    <x v="24"/>
    <n v="1"/>
    <n v="0.4"/>
    <n v="0.4"/>
    <n v="0.4"/>
    <s v="Peaces"/>
    <s v="Netto Tårnby Torv"/>
  </r>
  <r>
    <s v="Spain"/>
    <x v="22"/>
    <x v="153"/>
    <n v="1"/>
    <n v="1"/>
    <n v="1"/>
    <n v="1"/>
    <s v="Packages"/>
    <s v="Netto Tårnby Torv"/>
  </r>
  <r>
    <s v="Denmark"/>
    <x v="22"/>
    <x v="67"/>
    <n v="1"/>
    <n v="1"/>
    <n v="1"/>
    <n v="1"/>
    <s v="Packages"/>
    <s v="Rema 1000 Ã˜restads Boulevard"/>
  </r>
  <r>
    <s v="Italy"/>
    <x v="22"/>
    <x v="32"/>
    <n v="3"/>
    <n v="0.08"/>
    <n v="0.08"/>
    <n v="0.24"/>
    <s v="Packages"/>
    <s v="Rema 1000 Ã˜restads Boulevard"/>
  </r>
  <r>
    <s v="Spain"/>
    <x v="22"/>
    <x v="53"/>
    <n v="1"/>
    <n v="0.4"/>
    <n v="0.4"/>
    <n v="0.4"/>
    <s v="Packages"/>
    <s v="Rema 1000 Ã˜restads Boulevard"/>
  </r>
  <r>
    <s v="Denmark"/>
    <x v="22"/>
    <x v="0"/>
    <n v="4"/>
    <n v="1.5"/>
    <n v="1.5"/>
    <n v="6"/>
    <s v="Packages"/>
    <s v="Netto Tårnby Torv"/>
  </r>
  <r>
    <s v="Spain"/>
    <x v="22"/>
    <x v="55"/>
    <n v="1"/>
    <n v="0.25"/>
    <n v="0.25"/>
    <n v="0.25"/>
    <s v="Packages"/>
    <s v="Rema 1000 Ã˜restads Boulevard"/>
  </r>
  <r>
    <s v="Spain"/>
    <x v="22"/>
    <x v="60"/>
    <n v="1"/>
    <n v="0.5"/>
    <n v="0.5"/>
    <n v="0.5"/>
    <s v="Peaces"/>
    <s v="Netto Tårnby Torv"/>
  </r>
  <r>
    <s v="Italy"/>
    <x v="22"/>
    <x v="7"/>
    <n v="3"/>
    <n v="0.5"/>
    <n v="0.5"/>
    <n v="1.5"/>
    <s v="Boxes"/>
    <s v="Rema 1000 Ã˜restads Boulevard"/>
  </r>
  <r>
    <s v="Denmark"/>
    <x v="22"/>
    <x v="180"/>
    <n v="6"/>
    <n v="0.2"/>
    <n v="0.2"/>
    <n v="1.2000000000000002"/>
    <s v="Boxes"/>
    <s v="Netto Tårnby Torv"/>
  </r>
  <r>
    <s v="Spain"/>
    <x v="22"/>
    <x v="9"/>
    <n v="7"/>
    <n v="0.5"/>
    <n v="0.5"/>
    <n v="3.5"/>
    <s v="Peaces"/>
    <s v="Netto Møllevej"/>
  </r>
  <r>
    <s v="Denmark"/>
    <x v="22"/>
    <x v="67"/>
    <n v="1"/>
    <n v="1"/>
    <n v="1"/>
    <n v="1"/>
    <s v="Packages"/>
    <s v="Netto Møllevej"/>
  </r>
  <r>
    <s v="Denmark"/>
    <x v="22"/>
    <x v="59"/>
    <n v="3"/>
    <n v="0.3"/>
    <n v="0.3"/>
    <n v="0.89999999999999991"/>
    <s v="Packages"/>
    <s v="Netto Møllevej"/>
  </r>
  <r>
    <s v="Denmark"/>
    <x v="22"/>
    <x v="50"/>
    <n v="1"/>
    <n v="2"/>
    <n v="2"/>
    <n v="2"/>
    <s v="Packages"/>
    <s v="Netto Møllevej"/>
  </r>
  <r>
    <s v="Denmark"/>
    <x v="22"/>
    <x v="28"/>
    <n v="1"/>
    <n v="0.45"/>
    <n v="0.45"/>
    <n v="0.45"/>
    <s v="Packages"/>
    <s v="Netto Tårnby Torv"/>
  </r>
  <r>
    <s v="Spain"/>
    <x v="22"/>
    <x v="9"/>
    <n v="1"/>
    <n v="0.5"/>
    <n v="0.5"/>
    <n v="0.5"/>
    <s v="Peaces"/>
    <s v="Netto Møllevej"/>
  </r>
  <r>
    <s v="Netherlands"/>
    <x v="22"/>
    <x v="20"/>
    <n v="3"/>
    <n v="0.4"/>
    <n v="0.4"/>
    <n v="1.2000000000000002"/>
    <s v="Boxes"/>
    <s v="Netto Tårnby Torv"/>
  </r>
  <r>
    <s v="Morocco"/>
    <x v="22"/>
    <x v="155"/>
    <n v="4"/>
    <n v="0.13"/>
    <n v="0.13"/>
    <n v="0.52"/>
    <s v="Boxes"/>
    <s v="Netto Møllevej"/>
  </r>
  <r>
    <s v="Denmark"/>
    <x v="22"/>
    <x v="64"/>
    <n v="1"/>
    <n v="0.5"/>
    <n v="0.5"/>
    <n v="0.5"/>
    <s v="Boxes"/>
    <s v="Netto Møllevej"/>
  </r>
  <r>
    <s v="Spain"/>
    <x v="22"/>
    <x v="54"/>
    <n v="21"/>
    <n v="0.1"/>
    <n v="0.1"/>
    <n v="2.1"/>
    <s v="Peaces"/>
    <s v="Netto Møllevej"/>
  </r>
  <r>
    <s v="Afghanistan"/>
    <x v="22"/>
    <x v="47"/>
    <n v="1"/>
    <n v="0.2"/>
    <n v="0.2"/>
    <n v="0.2"/>
    <s v="Boxes"/>
    <s v="Rema 1000 Finsenvej"/>
  </r>
  <r>
    <s v="Spain"/>
    <x v="22"/>
    <x v="47"/>
    <n v="4"/>
    <n v="0.25"/>
    <n v="0.25"/>
    <n v="1"/>
    <s v="Boxes"/>
    <s v="Rema 1000 Finsenvej"/>
  </r>
  <r>
    <s v="Spain"/>
    <x v="22"/>
    <x v="204"/>
    <n v="2"/>
    <n v="0.3"/>
    <n v="0.3"/>
    <n v="0.6"/>
    <s v="Packages"/>
    <s v="Rema 1000 Finsenvej"/>
  </r>
  <r>
    <s v="Poland"/>
    <x v="22"/>
    <x v="70"/>
    <n v="1"/>
    <n v="0.4"/>
    <n v="0.4"/>
    <n v="0.4"/>
    <s v="Boxes"/>
    <s v="Rema 1000 Finsenvej"/>
  </r>
  <r>
    <s v="Denmark"/>
    <x v="22"/>
    <x v="32"/>
    <n v="3"/>
    <n v="0.8"/>
    <n v="0.8"/>
    <n v="2.4000000000000004"/>
    <s v="Packages"/>
    <s v="Netto Kystvejen"/>
  </r>
  <r>
    <s v="Greece"/>
    <x v="22"/>
    <x v="62"/>
    <n v="3"/>
    <n v="0.5"/>
    <n v="0.5"/>
    <n v="1.5"/>
    <s v="Boxes"/>
    <s v="Rema 1000 Finsenvej"/>
  </r>
  <r>
    <s v="Denmark"/>
    <x v="22"/>
    <x v="168"/>
    <n v="1"/>
    <n v="0.1"/>
    <n v="0.1"/>
    <n v="0.1"/>
    <s v="Peaces"/>
    <s v="Netto Kystvejen"/>
  </r>
  <r>
    <s v="Denmark"/>
    <x v="22"/>
    <x v="28"/>
    <n v="1"/>
    <n v="0.25"/>
    <n v="0.25"/>
    <n v="0.25"/>
    <s v="Packages"/>
    <s v="Netto Kystvejen"/>
  </r>
  <r>
    <s v="Denmark"/>
    <x v="22"/>
    <x v="0"/>
    <n v="11"/>
    <n v="1.5"/>
    <n v="1.5"/>
    <n v="16.5"/>
    <s v="Peaces"/>
    <s v="Netto Kystvejen"/>
  </r>
  <r>
    <s v="Unknown"/>
    <x v="22"/>
    <x v="714"/>
    <n v="7"/>
    <n v="1"/>
    <n v="1"/>
    <n v="7"/>
    <s v="Peaces"/>
    <s v="Netto Møllevej 14B"/>
  </r>
  <r>
    <s v="Denmark"/>
    <x v="22"/>
    <x v="42"/>
    <n v="1"/>
    <n v="0.8"/>
    <n v="0.8"/>
    <n v="0.8"/>
    <s v="Packages"/>
    <s v="Netto Møllevej 14B"/>
  </r>
  <r>
    <s v="Ecuador"/>
    <x v="22"/>
    <x v="15"/>
    <n v="44"/>
    <n v="1.5"/>
    <n v="1.5"/>
    <n v="66"/>
    <s v="Packages"/>
    <s v="Netto Tårnby torv"/>
  </r>
  <r>
    <s v="Denmark"/>
    <x v="22"/>
    <x v="24"/>
    <n v="1"/>
    <n v="0.4"/>
    <n v="0.4"/>
    <n v="0.4"/>
    <s v="Peaces"/>
    <s v="Netto Møllevej 14B"/>
  </r>
  <r>
    <s v="Denmark"/>
    <x v="22"/>
    <x v="50"/>
    <n v="11"/>
    <n v="1"/>
    <n v="1"/>
    <n v="11"/>
    <s v="Packages"/>
    <s v="Netto Tårnby Torv"/>
  </r>
  <r>
    <s v="Peru"/>
    <x v="23"/>
    <x v="130"/>
    <n v="7"/>
    <n v="0.5"/>
    <n v="0.5"/>
    <n v="3.5"/>
    <s v="Boxes"/>
    <s v="Rema 1000 Amager Strandvej"/>
  </r>
  <r>
    <s v="Spain"/>
    <x v="23"/>
    <x v="66"/>
    <n v="2"/>
    <n v="0.2"/>
    <n v="0.2"/>
    <n v="0.4"/>
    <s v="Boxes"/>
    <s v="A.M. Rosengaard A/S"/>
  </r>
  <r>
    <s v="Denmark"/>
    <x v="23"/>
    <x v="42"/>
    <n v="3"/>
    <n v="1.5"/>
    <n v="1.5"/>
    <n v="4.5"/>
    <s v="Packages"/>
    <s v="Rema Amager Strandvej"/>
  </r>
  <r>
    <s v="Denmark"/>
    <x v="23"/>
    <x v="229"/>
    <n v="7"/>
    <n v="0.75"/>
    <n v="0.75"/>
    <n v="5.25"/>
    <s v="Packages"/>
    <s v="Netto Amagerbrogade 239"/>
  </r>
  <r>
    <s v="Denmark"/>
    <x v="23"/>
    <x v="715"/>
    <n v="6"/>
    <n v="1.3"/>
    <n v="1.3"/>
    <n v="7.8000000000000007"/>
    <s v="Boxes"/>
    <s v="Rema Amager Strandvej"/>
  </r>
  <r>
    <s v="Denmark"/>
    <x v="23"/>
    <x v="105"/>
    <n v="7"/>
    <n v="0.25"/>
    <n v="0.25"/>
    <n v="1.75"/>
    <s v="Packages"/>
    <s v="Netto Amagerbrogade 239"/>
  </r>
  <r>
    <s v="Poland"/>
    <x v="23"/>
    <x v="70"/>
    <n v="1"/>
    <n v="0.4"/>
    <n v="0.4"/>
    <n v="0.4"/>
    <s v="Boxes"/>
    <s v="Rema 1000 kastrupvej"/>
  </r>
  <r>
    <s v="Poland"/>
    <x v="23"/>
    <x v="655"/>
    <n v="1"/>
    <n v="0.3"/>
    <n v="0.3"/>
    <n v="0.3"/>
    <s v="Boxes"/>
    <s v="Rema 1000 kastrupvej"/>
  </r>
  <r>
    <s v="Denmark"/>
    <x v="23"/>
    <x v="417"/>
    <n v="7"/>
    <n v="0.35"/>
    <n v="0.35"/>
    <n v="2.4499999999999997"/>
    <s v="Packages"/>
    <s v="Rema 1000 Kastruvej"/>
  </r>
  <r>
    <s v="Denmark"/>
    <x v="23"/>
    <x v="66"/>
    <n v="4"/>
    <n v="0.2"/>
    <n v="0.2"/>
    <n v="0.8"/>
    <s v="Packages"/>
    <s v="Netto Amagerbrogade 239"/>
  </r>
  <r>
    <s v="Denmark"/>
    <x v="23"/>
    <x v="67"/>
    <n v="2"/>
    <n v="1"/>
    <n v="1"/>
    <n v="2"/>
    <s v="Packages"/>
    <s v="Netto Amagerbrogade 239"/>
  </r>
  <r>
    <s v="Italy"/>
    <x v="23"/>
    <x v="10"/>
    <n v="1"/>
    <n v="1.5"/>
    <n v="1.5"/>
    <n v="1.5"/>
    <s v="Peaces"/>
    <s v="Rema 1000 Kastruvej"/>
  </r>
  <r>
    <s v="Ecuador"/>
    <x v="23"/>
    <x v="80"/>
    <n v="4"/>
    <n v="1"/>
    <n v="1"/>
    <n v="4"/>
    <s v="Packages"/>
    <s v="Netto backersvej"/>
  </r>
  <r>
    <s v="Denmark"/>
    <x v="23"/>
    <x v="50"/>
    <n v="1"/>
    <n v="0.65"/>
    <n v="0.65"/>
    <n v="0.65"/>
    <s v="Packages"/>
    <s v="Netto Amagerbrogade 239"/>
  </r>
  <r>
    <s v="Denmark"/>
    <x v="23"/>
    <x v="42"/>
    <n v="1"/>
    <n v="0.75"/>
    <n v="0.75"/>
    <n v="0.75"/>
    <s v="Packages"/>
    <s v="Rema 1000 kastrupvej"/>
  </r>
  <r>
    <s v="Holland"/>
    <x v="23"/>
    <x v="253"/>
    <n v="2"/>
    <n v="0.4"/>
    <n v="0.4"/>
    <n v="0.8"/>
    <s v="Packages"/>
    <s v="A.M. Rosengaard A/S"/>
  </r>
  <r>
    <s v="Denmark"/>
    <x v="23"/>
    <x v="55"/>
    <n v="1"/>
    <n v="0.5"/>
    <n v="0.5"/>
    <n v="0.5"/>
    <s v="Packages"/>
    <s v="Netto Amagerbrogade 239"/>
  </r>
  <r>
    <s v="Spain"/>
    <x v="23"/>
    <x v="66"/>
    <n v="1"/>
    <n v="0.2"/>
    <n v="0.2"/>
    <n v="0.2"/>
    <s v="Peaces"/>
    <s v="Netto backersvej"/>
  </r>
  <r>
    <s v="Italy"/>
    <x v="23"/>
    <x v="9"/>
    <n v="1"/>
    <n v="0.5"/>
    <n v="0.5"/>
    <n v="0.5"/>
    <s v="Peaces"/>
    <s v="Rema 1000 Kastruvej"/>
  </r>
  <r>
    <s v="Denmark"/>
    <x v="23"/>
    <x v="64"/>
    <n v="1"/>
    <n v="0.25"/>
    <n v="0.25"/>
    <n v="0.25"/>
    <s v="Packages"/>
    <s v="Netto Amagerbrogade 239"/>
  </r>
  <r>
    <s v="Spain"/>
    <x v="23"/>
    <x v="21"/>
    <n v="1"/>
    <n v="0.4"/>
    <n v="0.4"/>
    <n v="0.4"/>
    <s v="Peaces"/>
    <s v="Rema 1000 Kastruvej"/>
  </r>
  <r>
    <s v="Denmark"/>
    <x v="23"/>
    <x v="689"/>
    <n v="1"/>
    <n v="0.2"/>
    <n v="0.2"/>
    <n v="0.2"/>
    <s v="Peaces"/>
    <s v="Netto Amagerbrogade 239"/>
  </r>
  <r>
    <s v="Spain"/>
    <x v="23"/>
    <x v="9"/>
    <n v="2"/>
    <n v="0.5"/>
    <n v="0.5"/>
    <n v="1"/>
    <s v="Peaces"/>
    <s v="Rema 1000 amager strandvej"/>
  </r>
  <r>
    <s v="Denmark"/>
    <x v="23"/>
    <x v="33"/>
    <n v="1"/>
    <n v="0.5"/>
    <n v="0.5"/>
    <n v="0.5"/>
    <s v="Peaces"/>
    <s v="Rema 1000 Kastruvej"/>
  </r>
  <r>
    <s v="Spain"/>
    <x v="23"/>
    <x v="9"/>
    <n v="2"/>
    <n v="0.5"/>
    <n v="0.5"/>
    <n v="1"/>
    <s v="Peaces"/>
    <s v="A.M. Rosengaard A/S"/>
  </r>
  <r>
    <s v="Denmark"/>
    <x v="23"/>
    <x v="64"/>
    <n v="1"/>
    <n v="0.5"/>
    <n v="0.5"/>
    <n v="0.5"/>
    <s v="Packages"/>
    <s v="Rema 1000 amager strandvej"/>
  </r>
  <r>
    <s v="Denmark"/>
    <x v="23"/>
    <x v="70"/>
    <n v="1"/>
    <n v="0.2"/>
    <n v="0.2"/>
    <n v="0.2"/>
    <s v="Packages"/>
    <s v="Netto Amagerbrogade 239"/>
  </r>
  <r>
    <s v="Spain"/>
    <x v="23"/>
    <x v="32"/>
    <n v="1"/>
    <n v="0.5"/>
    <n v="0.5"/>
    <n v="0.5"/>
    <s v="Packages"/>
    <s v="Rema 1000 Kastruvej"/>
  </r>
  <r>
    <s v="Morocco"/>
    <x v="23"/>
    <x v="102"/>
    <n v="1"/>
    <n v="1"/>
    <n v="1"/>
    <n v="1"/>
    <s v="Packages"/>
    <s v="Rema 1000 amager strandvej"/>
  </r>
  <r>
    <s v="Spain"/>
    <x v="23"/>
    <x v="54"/>
    <n v="1"/>
    <n v="0.5"/>
    <n v="0.5"/>
    <n v="0.5"/>
    <s v="Packages"/>
    <s v="Rema 1000 amager strandvej"/>
  </r>
  <r>
    <s v="."/>
    <x v="23"/>
    <x v="32"/>
    <n v="5"/>
    <n v="0.05"/>
    <n v="0.05"/>
    <n v="0.25"/>
    <s v="Packages"/>
    <s v="Rema 1000 amager strandvej"/>
  </r>
  <r>
    <s v="Mexico"/>
    <x v="23"/>
    <x v="52"/>
    <n v="2"/>
    <n v="0.2"/>
    <n v="0.2"/>
    <n v="0.4"/>
    <s v="Peaces"/>
    <s v="Rema 1000 amager strandvej"/>
  </r>
  <r>
    <s v="Colombia"/>
    <x v="23"/>
    <x v="52"/>
    <n v="2"/>
    <n v="0.2"/>
    <n v="0.2"/>
    <n v="0.4"/>
    <s v="Peaces"/>
    <s v="Rema 1000 amager strandvej"/>
  </r>
  <r>
    <s v="Andorra"/>
    <x v="23"/>
    <x v="104"/>
    <n v="1"/>
    <n v="0.4"/>
    <n v="0.4"/>
    <n v="0.4"/>
    <s v="Packages"/>
    <s v="Netto Amagerbrogade 239"/>
  </r>
  <r>
    <s v="Denmark"/>
    <x v="23"/>
    <x v="50"/>
    <n v="2"/>
    <n v="3"/>
    <n v="3"/>
    <n v="6"/>
    <s v="Packages"/>
    <s v="Netto Backersvej"/>
  </r>
  <r>
    <s v="Spain"/>
    <x v="23"/>
    <x v="21"/>
    <n v="1"/>
    <n v="0.5"/>
    <n v="0.5"/>
    <n v="0.5"/>
    <s v="Peaces"/>
    <s v="Rema 1000 amager strandvej"/>
  </r>
  <r>
    <s v="Italy"/>
    <x v="23"/>
    <x v="274"/>
    <n v="1"/>
    <n v="7.0000000000000007E-2"/>
    <n v="7.0000000000000007E-2"/>
    <n v="7.0000000000000007E-2"/>
    <s v="Packages"/>
    <s v="Netto Amagerbrogade 239"/>
  </r>
  <r>
    <s v="Denmark"/>
    <x v="23"/>
    <x v="50"/>
    <n v="1"/>
    <n v="1.5"/>
    <n v="1.5"/>
    <n v="1.5"/>
    <s v="Packages"/>
    <s v="Netto Backersvej"/>
  </r>
  <r>
    <s v="Spain"/>
    <x v="23"/>
    <x v="15"/>
    <n v="1"/>
    <n v="0.5"/>
    <n v="0.5"/>
    <n v="0.5"/>
    <s v="Peaces"/>
    <s v="Netto Amagerbrogade 239"/>
  </r>
  <r>
    <s v="Spain"/>
    <x v="23"/>
    <x v="11"/>
    <n v="2"/>
    <n v="0.25"/>
    <n v="0.25"/>
    <n v="0.5"/>
    <s v="Boxes"/>
    <s v="Rema 1000 amager strandvej"/>
  </r>
  <r>
    <s v="Marocco"/>
    <x v="23"/>
    <x v="5"/>
    <n v="1"/>
    <n v="0.15"/>
    <n v="0.15"/>
    <n v="0.15"/>
    <s v="Packages"/>
    <s v="Netto Amagerbrogade 239"/>
  </r>
  <r>
    <s v="Dominican Republic"/>
    <x v="23"/>
    <x v="15"/>
    <n v="1"/>
    <n v="0.5"/>
    <n v="0.5"/>
    <n v="0.5"/>
    <s v="Packages"/>
    <s v="Netto Backersvej"/>
  </r>
  <r>
    <s v="Italy"/>
    <x v="23"/>
    <x v="10"/>
    <n v="4"/>
    <n v="2"/>
    <n v="2"/>
    <n v="8"/>
    <s v="Peaces"/>
    <s v="Rema 1000 Amager Strandvej"/>
  </r>
  <r>
    <s v="Denmark"/>
    <x v="23"/>
    <x v="96"/>
    <n v="3"/>
    <n v="0.2"/>
    <n v="0.2"/>
    <n v="0.60000000000000009"/>
    <s v="Packages"/>
    <s v="Netto Kastrupvej"/>
  </r>
  <r>
    <s v="Peru"/>
    <x v="23"/>
    <x v="0"/>
    <n v="6"/>
    <n v="0.25"/>
    <n v="0.25"/>
    <n v="1.5"/>
    <s v="Peaces"/>
    <s v="Netto Amagerbrogade 239"/>
  </r>
  <r>
    <s v="Spain"/>
    <x v="23"/>
    <x v="32"/>
    <n v="5"/>
    <n v="2"/>
    <n v="2"/>
    <n v="10"/>
    <s v="Peaces"/>
    <s v="Rema 1000 Amager Strandvej"/>
  </r>
  <r>
    <s v="Denmark"/>
    <x v="23"/>
    <x v="180"/>
    <n v="2"/>
    <n v="0.7"/>
    <n v="0.7"/>
    <n v="1.4"/>
    <s v="Packages"/>
    <s v="Rema 1000 Amager Strandvej"/>
  </r>
  <r>
    <s v="Italy"/>
    <x v="23"/>
    <x v="10"/>
    <n v="6"/>
    <n v="1.2"/>
    <n v="1.2"/>
    <n v="7.1999999999999993"/>
    <s v="Peaces"/>
    <s v="Netto Amagerbrogade 239"/>
  </r>
  <r>
    <s v="Denmark"/>
    <x v="23"/>
    <x v="55"/>
    <n v="4"/>
    <n v="0.5"/>
    <n v="0.5"/>
    <n v="2"/>
    <s v="Packages"/>
    <s v="Netto Backersvej"/>
  </r>
  <r>
    <s v="Denmark"/>
    <x v="23"/>
    <x v="96"/>
    <n v="1"/>
    <n v="0.2"/>
    <n v="0.2"/>
    <n v="0.2"/>
    <s v="Packages"/>
    <s v="Rema 1000 Amager Strandvej"/>
  </r>
  <r>
    <s v="Spain"/>
    <x v="23"/>
    <x v="21"/>
    <n v="2"/>
    <n v="0.3"/>
    <n v="0.3"/>
    <n v="0.6"/>
    <s v="Peaces"/>
    <s v="Netto Amagerbrogade 239"/>
  </r>
  <r>
    <s v="Italy"/>
    <x v="23"/>
    <x v="716"/>
    <n v="2"/>
    <n v="0.25"/>
    <n v="0.25"/>
    <n v="0.5"/>
    <s v="Packages"/>
    <s v="Rema 1000 Amager Strandvej"/>
  </r>
  <r>
    <s v="Denmark"/>
    <x v="23"/>
    <x v="154"/>
    <n v="4"/>
    <n v="1"/>
    <n v="1"/>
    <n v="4"/>
    <s v="Peaces"/>
    <s v="Netto Backersvej"/>
  </r>
  <r>
    <s v="Spain"/>
    <x v="23"/>
    <x v="66"/>
    <n v="2"/>
    <n v="0.4"/>
    <n v="0.4"/>
    <n v="0.8"/>
    <s v="Packages"/>
    <s v="Rema 1000 Amager Strandvej"/>
  </r>
  <r>
    <s v="Denmark"/>
    <x v="23"/>
    <x v="0"/>
    <n v="2"/>
    <n v="1"/>
    <n v="1"/>
    <n v="2"/>
    <s v="Packages"/>
    <s v="Netto Amagerbrogade 239"/>
  </r>
  <r>
    <s v="Spain"/>
    <x v="23"/>
    <x v="9"/>
    <n v="2"/>
    <n v="0.5"/>
    <n v="0.5"/>
    <n v="1"/>
    <s v="Peaces"/>
    <s v="Rema 1000 amager strandvej"/>
  </r>
  <r>
    <s v="Portugal"/>
    <x v="23"/>
    <x v="155"/>
    <n v="2"/>
    <n v="0.13"/>
    <n v="0.13"/>
    <n v="0.26"/>
    <s v="Boxes"/>
    <s v="Netto Amagerbrogade 239"/>
  </r>
  <r>
    <s v="Kenya"/>
    <x v="23"/>
    <x v="195"/>
    <n v="1"/>
    <n v="0.02"/>
    <n v="0.02"/>
    <n v="0.02"/>
    <s v="Boxes"/>
    <s v="Netto Amagerbrogade 239"/>
  </r>
  <r>
    <s v="Netherlands"/>
    <x v="23"/>
    <x v="7"/>
    <n v="1"/>
    <n v="0.2"/>
    <n v="0.2"/>
    <n v="0.2"/>
    <s v="Boxes"/>
    <s v="Netto Amagerbrogade 239"/>
  </r>
  <r>
    <s v="Spain"/>
    <x v="23"/>
    <x v="277"/>
    <n v="1"/>
    <n v="0.5"/>
    <n v="0.5"/>
    <n v="0.5"/>
    <s v="Boxes"/>
    <s v="Netto Amagerbrogade 239"/>
  </r>
  <r>
    <s v="Afghanistan"/>
    <x v="23"/>
    <x v="204"/>
    <n v="1"/>
    <n v="0.12"/>
    <n v="0.12"/>
    <n v="0.12"/>
    <s v="Boxes"/>
    <s v="Netto Amagerbrogade 239"/>
  </r>
  <r>
    <s v="Spain"/>
    <x v="23"/>
    <x v="204"/>
    <n v="1"/>
    <n v="0.5"/>
    <n v="0.5"/>
    <n v="0.5"/>
    <s v="Packages"/>
    <s v="Netto Amagerbrogade 239"/>
  </r>
  <r>
    <s v="Egypt"/>
    <x v="23"/>
    <x v="68"/>
    <n v="15"/>
    <n v="0.2"/>
    <n v="0.2"/>
    <n v="3"/>
    <s v="Packages"/>
    <s v="A.M. Rosengaard A/S"/>
  </r>
  <r>
    <s v="Denmark"/>
    <x v="23"/>
    <x v="70"/>
    <n v="2"/>
    <n v="0.25"/>
    <n v="0.25"/>
    <n v="0.5"/>
    <s v="Boxes"/>
    <s v="Rema 1000 ParmaGade"/>
  </r>
  <r>
    <s v="Denmark"/>
    <x v="23"/>
    <x v="32"/>
    <n v="3"/>
    <n v="0.5"/>
    <n v="0.5"/>
    <n v="1.5"/>
    <s v="Packages"/>
    <s v="A.M. Rosengaard A/S"/>
  </r>
  <r>
    <s v="Italy"/>
    <x v="23"/>
    <x v="274"/>
    <n v="1"/>
    <n v="7.0000000000000007E-2"/>
    <n v="7.0000000000000007E-2"/>
    <n v="7.0000000000000007E-2"/>
    <s v="Packages"/>
    <s v="Netto Amagerbrogade 239"/>
  </r>
  <r>
    <s v="Spain"/>
    <x v="23"/>
    <x v="21"/>
    <n v="1"/>
    <n v="0.5"/>
    <n v="0.5"/>
    <n v="0.5"/>
    <s v="Peaces"/>
    <s v="Rema 1000 ParmaGade"/>
  </r>
  <r>
    <s v="Spain"/>
    <x v="23"/>
    <x v="64"/>
    <n v="2"/>
    <n v="0.4"/>
    <n v="0.4"/>
    <n v="0.8"/>
    <s v="Boxes"/>
    <s v="Rema 1000 ParmaGade"/>
  </r>
  <r>
    <s v="Spain"/>
    <x v="23"/>
    <x v="66"/>
    <n v="4"/>
    <n v="0.1"/>
    <n v="0.1"/>
    <n v="0.4"/>
    <s v="Peaces"/>
    <s v="Rema 1000 ParmaGade"/>
  </r>
  <r>
    <s v="Denmark"/>
    <x v="23"/>
    <x v="11"/>
    <n v="1"/>
    <n v="0.3"/>
    <n v="0.3"/>
    <n v="0.3"/>
    <s v="Packages"/>
    <s v="Rema 1000 ParmaGade"/>
  </r>
  <r>
    <s v="Spain"/>
    <x v="23"/>
    <x v="53"/>
    <n v="4"/>
    <n v="0.2"/>
    <n v="0.2"/>
    <n v="0.8"/>
    <s v="Peaces"/>
    <s v="Rema 1000 ParmaGade"/>
  </r>
  <r>
    <s v="Spain"/>
    <x v="23"/>
    <x v="0"/>
    <n v="1"/>
    <n v="0.5"/>
    <n v="0.5"/>
    <n v="0.5"/>
    <s v="Peaces"/>
    <s v="Rema 1000 Amager Strandvej"/>
  </r>
  <r>
    <s v="Spain"/>
    <x v="23"/>
    <x v="53"/>
    <n v="1"/>
    <n v="0.2"/>
    <n v="0.2"/>
    <n v="0.2"/>
    <s v="Packages"/>
    <s v="Rema 1000 ParmaGade"/>
  </r>
  <r>
    <s v="Italy"/>
    <x v="23"/>
    <x v="9"/>
    <n v="2"/>
    <n v="0.5"/>
    <n v="0.5"/>
    <n v="1"/>
    <s v="Peaces"/>
    <s v="A.M. Rosengaard A/S"/>
  </r>
  <r>
    <s v="Spain"/>
    <x v="23"/>
    <x v="0"/>
    <n v="1"/>
    <n v="2"/>
    <n v="2"/>
    <n v="2"/>
    <s v="Packages"/>
    <s v="Rema 1000 Amager Strandvej"/>
  </r>
  <r>
    <s v="Denmark"/>
    <x v="23"/>
    <x v="500"/>
    <n v="1"/>
    <n v="0.2"/>
    <n v="0.2"/>
    <n v="0.2"/>
    <s v="Peaces"/>
    <s v="Rema 1000 ParmaGade"/>
  </r>
  <r>
    <s v="Peru"/>
    <x v="23"/>
    <x v="105"/>
    <n v="4"/>
    <n v="0.25"/>
    <n v="0.25"/>
    <n v="1"/>
    <s v="Peaces"/>
    <s v="A.M. Rosengaard A/S"/>
  </r>
  <r>
    <s v="Denmark"/>
    <x v="23"/>
    <x v="50"/>
    <n v="2"/>
    <n v="0.65"/>
    <n v="0.65"/>
    <n v="1.3"/>
    <s v="Packages"/>
    <s v="Rema 1000 Amager Strandvej"/>
  </r>
  <r>
    <s v="Denmark"/>
    <x v="23"/>
    <x v="0"/>
    <n v="6"/>
    <n v="1"/>
    <n v="1"/>
    <n v="6"/>
    <s v="Packages"/>
    <s v="Netto Amagerbrogade 239"/>
  </r>
  <r>
    <s v="Denmark"/>
    <x v="23"/>
    <x v="0"/>
    <n v="1"/>
    <n v="1"/>
    <n v="1"/>
    <n v="1"/>
    <s v="Packages"/>
    <s v="Rema 1000 ParmaGade"/>
  </r>
  <r>
    <s v="Spain"/>
    <x v="23"/>
    <x v="21"/>
    <n v="1"/>
    <n v="0.3"/>
    <n v="0.3"/>
    <n v="0.3"/>
    <s v="Peaces"/>
    <s v="Netto Amagerbrogade 239"/>
  </r>
  <r>
    <s v="Kenya"/>
    <x v="23"/>
    <x v="195"/>
    <n v="2"/>
    <n v="0.02"/>
    <n v="0.02"/>
    <n v="0.04"/>
    <s v="Boxes"/>
    <s v="Netto Amagerbrogade 239"/>
  </r>
  <r>
    <s v="Peru"/>
    <x v="23"/>
    <x v="105"/>
    <n v="9"/>
    <n v="0.25"/>
    <n v="0.25"/>
    <n v="2.25"/>
    <s v="Peaces"/>
    <s v="Rema 1000 Amager Strandvej"/>
  </r>
  <r>
    <s v="Mexico"/>
    <x v="23"/>
    <x v="52"/>
    <n v="7"/>
    <n v="0.2"/>
    <n v="0.2"/>
    <n v="1.4000000000000001"/>
    <s v="Peaces"/>
    <s v="Netto Amagerbrogade 239"/>
  </r>
  <r>
    <s v="Denmark"/>
    <x v="23"/>
    <x v="47"/>
    <n v="1"/>
    <n v="1"/>
    <n v="1"/>
    <n v="1"/>
    <s v="Packages"/>
    <s v="Rema 1000 Amager Strandvej"/>
  </r>
  <r>
    <s v="Denmark"/>
    <x v="23"/>
    <x v="11"/>
    <n v="1"/>
    <n v="0.3"/>
    <n v="0.3"/>
    <n v="0.3"/>
    <s v="Packages"/>
    <s v="Rema 1000 ParmaGade"/>
  </r>
  <r>
    <s v="Spain"/>
    <x v="23"/>
    <x v="55"/>
    <n v="1"/>
    <n v="0.13"/>
    <n v="0.13"/>
    <n v="0.13"/>
    <s v="Peaces"/>
    <s v="Netto Amagerbrogade 239"/>
  </r>
  <r>
    <s v="Denmark"/>
    <x v="23"/>
    <x v="585"/>
    <n v="1"/>
    <n v="0.3"/>
    <n v="0.3"/>
    <n v="0.3"/>
    <s v="Peaces"/>
    <s v="Rema 1000 ParmaGade"/>
  </r>
  <r>
    <s v="Italy"/>
    <x v="23"/>
    <x v="280"/>
    <n v="2"/>
    <n v="0.5"/>
    <n v="0.5"/>
    <n v="1"/>
    <s v="Packages"/>
    <s v="Rema 1000 Amager Strandvej"/>
  </r>
  <r>
    <s v="Denmark"/>
    <x v="23"/>
    <x v="96"/>
    <n v="2"/>
    <n v="1"/>
    <n v="1"/>
    <n v="2"/>
    <s v="Packages"/>
    <s v="Netto Amagerbrogade 239"/>
  </r>
  <r>
    <s v="Denmark"/>
    <x v="23"/>
    <x v="0"/>
    <n v="1"/>
    <n v="1.5"/>
    <n v="1.5"/>
    <n v="1.5"/>
    <s v="Packages"/>
    <s v="Rema 1000 Amager Strandvej"/>
  </r>
  <r>
    <s v="Spain"/>
    <x v="23"/>
    <x v="66"/>
    <n v="2"/>
    <n v="0.2"/>
    <n v="0.2"/>
    <n v="0.4"/>
    <s v="Peaces"/>
    <s v="Rema 1000 ParmaGade"/>
  </r>
  <r>
    <s v="Netherlands"/>
    <x v="23"/>
    <x v="7"/>
    <n v="1"/>
    <n v="0.5"/>
    <n v="0.5"/>
    <n v="0.5"/>
    <s v="Boxes"/>
    <s v="Netto Amagerbrogade 239"/>
  </r>
  <r>
    <s v="Spain"/>
    <x v="23"/>
    <x v="54"/>
    <n v="1"/>
    <n v="0.2"/>
    <n v="0.2"/>
    <n v="0.2"/>
    <s v="Packages"/>
    <s v="Rema 1000 ParmaGade"/>
  </r>
  <r>
    <s v="Afghanistan"/>
    <x v="23"/>
    <x v="281"/>
    <n v="1"/>
    <n v="0.1"/>
    <n v="0.1"/>
    <n v="0.1"/>
    <s v="Peaces"/>
    <s v="Rema 1000 Amager Strandvej"/>
  </r>
  <r>
    <s v="Spain"/>
    <x v="23"/>
    <x v="204"/>
    <n v="1"/>
    <n v="0.12"/>
    <n v="0.12"/>
    <n v="0.12"/>
    <s v="Boxes"/>
    <s v="Rema 1000 Amager Strandvej"/>
  </r>
  <r>
    <s v="Peru"/>
    <x v="23"/>
    <x v="499"/>
    <n v="1"/>
    <n v="0.15"/>
    <n v="0.15"/>
    <n v="0.15"/>
    <s v="Peaces"/>
    <s v="Rema 1000 Amager Strandvej"/>
  </r>
  <r>
    <s v="Italy"/>
    <x v="23"/>
    <x v="274"/>
    <n v="2"/>
    <n v="7.0000000000000007E-2"/>
    <n v="7.0000000000000007E-2"/>
    <n v="0.14000000000000001"/>
    <s v="Packages"/>
    <s v="Rema 1000 Amager Strandvej"/>
  </r>
  <r>
    <s v="Denmark"/>
    <x v="23"/>
    <x v="5"/>
    <n v="1"/>
    <n v="0.25"/>
    <n v="0.25"/>
    <n v="0.25"/>
    <s v="Boxes"/>
    <s v="Rema 1000 Amager Strandvej"/>
  </r>
  <r>
    <s v="Denmark"/>
    <x v="23"/>
    <x v="717"/>
    <n v="1"/>
    <n v="0.7"/>
    <n v="0.7"/>
    <n v="0.7"/>
    <s v="Peaces"/>
    <s v="Rema 1000 Amager Strandvej"/>
  </r>
  <r>
    <s v="Afghanistan"/>
    <x v="23"/>
    <x v="174"/>
    <n v="1"/>
    <n v="7.0000000000000007E-2"/>
    <n v="7.0000000000000007E-2"/>
    <n v="7.0000000000000007E-2"/>
    <s v="Peaces"/>
    <s v="Rema 1000 Amager Strandvej"/>
  </r>
  <r>
    <s v="Denmark"/>
    <x v="23"/>
    <x v="5"/>
    <n v="3"/>
    <n v="0.25"/>
    <n v="0.25"/>
    <n v="0.75"/>
    <s v="Packages"/>
    <s v="Netto Tårnby torv"/>
  </r>
  <r>
    <s v="Spain"/>
    <x v="23"/>
    <x v="39"/>
    <n v="3"/>
    <n v="1"/>
    <n v="1"/>
    <n v="3"/>
    <s v="Packages"/>
    <s v="Netto Tåmby Torv 11"/>
  </r>
  <r>
    <s v="Italy"/>
    <x v="23"/>
    <x v="9"/>
    <n v="1"/>
    <n v="0.5"/>
    <n v="0.5"/>
    <n v="0.5"/>
    <s v="Peaces"/>
    <s v="Netto Tåmby Torv 11"/>
  </r>
  <r>
    <s v="Spain"/>
    <x v="23"/>
    <x v="0"/>
    <n v="1"/>
    <n v="1"/>
    <n v="1"/>
    <n v="1"/>
    <s v="Packages"/>
    <s v="Netto Tårnby torv"/>
  </r>
  <r>
    <s v="Denmark"/>
    <x v="23"/>
    <x v="64"/>
    <n v="1"/>
    <n v="0.5"/>
    <n v="0.5"/>
    <n v="0.5"/>
    <s v="Packages"/>
    <s v="Netto Tåmby Torv 11"/>
  </r>
  <r>
    <s v="Denmark"/>
    <x v="23"/>
    <x v="11"/>
    <n v="1"/>
    <n v="0.25"/>
    <n v="0.25"/>
    <n v="0.25"/>
    <s v="Packages"/>
    <s v="Netto Tåmby Torv 11"/>
  </r>
  <r>
    <s v="Spain"/>
    <x v="23"/>
    <x v="55"/>
    <n v="2"/>
    <n v="0.5"/>
    <n v="0.5"/>
    <n v="1"/>
    <s v="Packages"/>
    <s v="Netto Kystvejen"/>
  </r>
  <r>
    <s v="Spain"/>
    <x v="23"/>
    <x v="54"/>
    <n v="2"/>
    <n v="0.2"/>
    <n v="0.2"/>
    <n v="0.4"/>
    <s v="Packages"/>
    <s v="Netto Tåmby Torv 11"/>
  </r>
  <r>
    <s v="Spain"/>
    <x v="23"/>
    <x v="9"/>
    <n v="2"/>
    <n v="0.5"/>
    <n v="0.5"/>
    <n v="1"/>
    <s v="Peaces"/>
    <s v="Netto Kystvejen"/>
  </r>
  <r>
    <s v="Brazil"/>
    <x v="23"/>
    <x v="131"/>
    <n v="1"/>
    <n v="0.5"/>
    <n v="0.5"/>
    <n v="0.5"/>
    <s v="Packages"/>
    <s v="Netto Tåmby Torv 11"/>
  </r>
  <r>
    <s v="Afghanistan"/>
    <x v="23"/>
    <x v="45"/>
    <n v="1"/>
    <n v="0.6"/>
    <n v="0.6"/>
    <n v="0.6"/>
    <s v="Packages"/>
    <s v="Netto Tårnby torv"/>
  </r>
  <r>
    <s v="Spain"/>
    <x v="23"/>
    <x v="21"/>
    <n v="1"/>
    <n v="0.5"/>
    <n v="0.5"/>
    <n v="0.5"/>
    <s v="Peaces"/>
    <s v="Netto Tåmby Torv 11"/>
  </r>
  <r>
    <s v="Denmark"/>
    <x v="23"/>
    <x v="50"/>
    <n v="1"/>
    <n v="1"/>
    <n v="1"/>
    <n v="1"/>
    <s v="Packages"/>
    <s v="Netto Tåmby Torv 11"/>
  </r>
  <r>
    <s v="Denmark"/>
    <x v="23"/>
    <x v="203"/>
    <n v="1"/>
    <n v="0.05"/>
    <n v="0.05"/>
    <n v="0.05"/>
    <s v="Packages"/>
    <s v="Netto Kystvejen"/>
  </r>
  <r>
    <s v="Spain"/>
    <x v="23"/>
    <x v="9"/>
    <n v="14"/>
    <n v="0.5"/>
    <n v="0.5"/>
    <n v="7"/>
    <s v="Peaces"/>
    <s v="Netto kystvejen"/>
  </r>
  <r>
    <s v="Denmark"/>
    <x v="23"/>
    <x v="157"/>
    <n v="5"/>
    <n v="0.5"/>
    <n v="0.5"/>
    <n v="2.5"/>
    <s v="Packages"/>
    <s v="Netto Tåmby Torv 11"/>
  </r>
  <r>
    <s v="Spain"/>
    <x v="23"/>
    <x v="54"/>
    <n v="3"/>
    <n v="0.5"/>
    <n v="0.5"/>
    <n v="1.5"/>
    <s v="Packages"/>
    <s v="Netto Kystvejen"/>
  </r>
  <r>
    <s v="Poland"/>
    <x v="23"/>
    <x v="70"/>
    <n v="3"/>
    <n v="0.5"/>
    <n v="0.5"/>
    <n v="1.5"/>
    <s v="Packages"/>
    <s v="Netto Tåmby Torv 11"/>
  </r>
  <r>
    <s v="Spaim"/>
    <x v="23"/>
    <x v="39"/>
    <n v="2"/>
    <n v="2.2999999999999998"/>
    <n v="2.2999999999999998"/>
    <n v="4.5999999999999996"/>
    <s v="Boxes"/>
    <s v="Netto tarnby"/>
  </r>
  <r>
    <s v="Spain"/>
    <x v="23"/>
    <x v="21"/>
    <n v="7"/>
    <n v="0.5"/>
    <n v="0.5"/>
    <n v="3.5"/>
    <s v="Peaces"/>
    <s v="Netto Maglebytorv"/>
  </r>
  <r>
    <s v="South Africa"/>
    <x v="23"/>
    <x v="204"/>
    <n v="9"/>
    <n v="0.7"/>
    <n v="0.7"/>
    <n v="6.3"/>
    <s v="Packages"/>
    <s v="Netto Tårnby torv"/>
  </r>
  <r>
    <s v="Denmark"/>
    <x v="23"/>
    <x v="59"/>
    <n v="5"/>
    <n v="0.2"/>
    <n v="0.2"/>
    <n v="1"/>
    <s v="Peaces"/>
    <s v="Netto kystvejen"/>
  </r>
  <r>
    <s v="Italy"/>
    <x v="23"/>
    <x v="0"/>
    <n v="3"/>
    <n v="0.5"/>
    <n v="0.5"/>
    <n v="1.5"/>
    <s v="Peaces"/>
    <s v="Netto Tårnby torv"/>
  </r>
  <r>
    <s v="Denmark"/>
    <x v="23"/>
    <x v="50"/>
    <n v="2"/>
    <n v="1"/>
    <n v="1"/>
    <n v="2"/>
    <s v="Packages"/>
    <s v="Netto Maglebytorv"/>
  </r>
  <r>
    <s v="Albania"/>
    <x v="23"/>
    <x v="52"/>
    <n v="2"/>
    <n v="0.7"/>
    <n v="0.7"/>
    <n v="1.4"/>
    <s v="Packages"/>
    <s v="Netto Tårnby torv"/>
  </r>
  <r>
    <s v="Denmark"/>
    <x v="23"/>
    <x v="718"/>
    <n v="4"/>
    <n v="0.5"/>
    <n v="0.5"/>
    <n v="2"/>
    <s v="Peaces"/>
    <s v="Netto Tårnby torv"/>
  </r>
  <r>
    <s v="Morocco"/>
    <x v="23"/>
    <x v="195"/>
    <n v="6"/>
    <n v="0.02"/>
    <n v="0.02"/>
    <n v="0.12"/>
    <s v="Boxes"/>
    <s v="Netto Kystvejen"/>
  </r>
  <r>
    <s v="Denmark"/>
    <x v="23"/>
    <x v="33"/>
    <n v="1"/>
    <n v="0.4"/>
    <n v="0.4"/>
    <n v="0.4"/>
    <s v="Packages"/>
    <s v="Rema 1000 Finsensvej"/>
  </r>
  <r>
    <s v="Spain"/>
    <x v="23"/>
    <x v="0"/>
    <n v="2"/>
    <n v="0.5"/>
    <n v="0.5"/>
    <n v="1"/>
    <s v="Packages"/>
    <s v="Netto Tårnby torv"/>
  </r>
  <r>
    <s v="Spain"/>
    <x v="23"/>
    <x v="719"/>
    <n v="2"/>
    <n v="0.5"/>
    <n v="0.5"/>
    <n v="1"/>
    <s v="Packages"/>
    <s v="Netto tarnby"/>
  </r>
  <r>
    <s v="Spain"/>
    <x v="23"/>
    <x v="21"/>
    <n v="3"/>
    <n v="0.6"/>
    <n v="0.6"/>
    <n v="1.7999999999999998"/>
    <s v="Peaces"/>
    <s v="Netto Kystvejen"/>
  </r>
  <r>
    <s v="Denmark"/>
    <x v="23"/>
    <x v="67"/>
    <n v="3"/>
    <n v="0.3"/>
    <n v="0.3"/>
    <n v="0.89999999999999991"/>
    <s v="Packages"/>
    <s v="Netto kystvejen"/>
  </r>
  <r>
    <s v="Ecuador"/>
    <x v="23"/>
    <x v="204"/>
    <n v="9"/>
    <n v="0.7"/>
    <n v="0.7"/>
    <n v="6.3"/>
    <s v="Packages"/>
    <s v="Netto Møllevej"/>
  </r>
  <r>
    <s v="Denmark"/>
    <x v="23"/>
    <x v="50"/>
    <n v="1"/>
    <n v="1"/>
    <n v="1"/>
    <n v="1"/>
    <s v="Packages"/>
    <s v="Netto tarnby"/>
  </r>
  <r>
    <s v="Spain"/>
    <x v="23"/>
    <x v="66"/>
    <n v="1"/>
    <n v="0.2"/>
    <n v="0.2"/>
    <n v="0.2"/>
    <s v="Packages"/>
    <s v="Rema 1000 Finsensvej"/>
  </r>
  <r>
    <s v="Spain"/>
    <x v="23"/>
    <x v="64"/>
    <n v="7"/>
    <n v="0.4"/>
    <n v="0.4"/>
    <n v="2.8000000000000003"/>
    <s v="Packages"/>
    <s v="Netto kystvejen"/>
  </r>
  <r>
    <s v="Spain"/>
    <x v="23"/>
    <x v="11"/>
    <n v="2"/>
    <n v="0.25"/>
    <n v="0.25"/>
    <n v="0.5"/>
    <s v="Packages"/>
    <s v="Rema 1000 Finsensvej"/>
  </r>
  <r>
    <s v="Denmark"/>
    <x v="23"/>
    <x v="101"/>
    <n v="1"/>
    <n v="1"/>
    <n v="1"/>
    <n v="1"/>
    <s v="Packages"/>
    <s v="Netto tarnby"/>
  </r>
  <r>
    <s v="Poland"/>
    <x v="23"/>
    <x v="70"/>
    <n v="2"/>
    <n v="0.4"/>
    <n v="0.4"/>
    <n v="0.8"/>
    <s v="Packages"/>
    <s v="Rema 1000 Finsensvej"/>
  </r>
  <r>
    <s v="Morocco"/>
    <x v="23"/>
    <x v="54"/>
    <n v="1"/>
    <n v="0.5"/>
    <n v="0.5"/>
    <n v="0.5"/>
    <s v="Packages"/>
    <s v="Netto Kystvejen"/>
  </r>
  <r>
    <s v="Denmark"/>
    <x v="23"/>
    <x v="96"/>
    <n v="7"/>
    <n v="1"/>
    <n v="1"/>
    <n v="7"/>
    <s v="Peaces"/>
    <s v="Netto Møllevej"/>
  </r>
  <r>
    <s v="Denmark"/>
    <x v="23"/>
    <x v="33"/>
    <n v="1"/>
    <n v="0.4"/>
    <n v="0.4"/>
    <n v="0.4"/>
    <s v="Packages"/>
    <s v="Netto kystvejen"/>
  </r>
  <r>
    <s v="Denmark"/>
    <x v="23"/>
    <x v="105"/>
    <n v="10"/>
    <n v="0.25"/>
    <n v="0.25"/>
    <n v="2.5"/>
    <s v="Packages"/>
    <s v="Netto kystvejen"/>
  </r>
  <r>
    <s v="Spain"/>
    <x v="23"/>
    <x v="9"/>
    <n v="8"/>
    <n v="0.5"/>
    <n v="0.5"/>
    <n v="4"/>
    <s v="Peaces"/>
    <s v="Netto Møllevej"/>
  </r>
  <r>
    <s v="Italy"/>
    <x v="23"/>
    <x v="9"/>
    <n v="2"/>
    <n v="0.5"/>
    <n v="0.5"/>
    <n v="1"/>
    <s v="Peaces"/>
    <s v="Rema 1000 Finsensvej"/>
  </r>
  <r>
    <s v="Italy"/>
    <x v="23"/>
    <x v="10"/>
    <n v="1"/>
    <n v="0.5"/>
    <n v="0.5"/>
    <n v="0.5"/>
    <s v="Peaces"/>
    <s v="Rema 1000 Finsensvej"/>
  </r>
  <r>
    <s v="SpAin"/>
    <x v="23"/>
    <x v="21"/>
    <n v="1"/>
    <n v="0.5"/>
    <n v="0.5"/>
    <n v="0.5"/>
    <s v="Peaces"/>
    <s v="Netto Møllevej"/>
  </r>
  <r>
    <s v="Denmark"/>
    <x v="23"/>
    <x v="0"/>
    <n v="2"/>
    <n v="1"/>
    <n v="1"/>
    <n v="2"/>
    <s v="Packages"/>
    <s v="Netto Tårnby Torv"/>
  </r>
  <r>
    <s v="Spain"/>
    <x v="23"/>
    <x v="64"/>
    <n v="2"/>
    <n v="0.4"/>
    <n v="0.4"/>
    <n v="0.8"/>
    <s v="Packages"/>
    <s v="Rema 1000 Finsensvej"/>
  </r>
  <r>
    <s v="Spain"/>
    <x v="23"/>
    <x v="280"/>
    <n v="2"/>
    <n v="2.2999999999999998"/>
    <n v="2.2999999999999998"/>
    <n v="4.5999999999999996"/>
    <s v="Boxes"/>
    <s v="Netto Tårnby Torv"/>
  </r>
  <r>
    <s v="Spain"/>
    <x v="23"/>
    <x v="11"/>
    <n v="1"/>
    <n v="0.25"/>
    <n v="0.25"/>
    <n v="0.25"/>
    <s v="Packages"/>
    <s v="Rema 1000 Finsensvej"/>
  </r>
  <r>
    <s v="Spain"/>
    <x v="23"/>
    <x v="237"/>
    <n v="4"/>
    <n v="0.2"/>
    <n v="0.2"/>
    <n v="0.8"/>
    <s v="Peaces"/>
    <s v="Rema 1000 Finsensvej"/>
  </r>
  <r>
    <s v="Denmark"/>
    <x v="23"/>
    <x v="45"/>
    <n v="1"/>
    <n v="1"/>
    <n v="1"/>
    <n v="1"/>
    <s v="Packages"/>
    <s v="Netto Tårnby Torv"/>
  </r>
  <r>
    <s v="Denmark"/>
    <x v="23"/>
    <x v="70"/>
    <n v="3"/>
    <n v="0.2"/>
    <n v="0.2"/>
    <n v="0.60000000000000009"/>
    <s v="Packages"/>
    <s v="Rema 1000 Finsensvej"/>
  </r>
  <r>
    <s v="Denmark"/>
    <x v="23"/>
    <x v="45"/>
    <n v="1"/>
    <n v="0.6"/>
    <n v="0.6"/>
    <n v="0.6"/>
    <s v="Packages"/>
    <s v="Netto Tårnby Torv"/>
  </r>
  <r>
    <s v="Italy"/>
    <x v="23"/>
    <x v="32"/>
    <n v="1"/>
    <n v="0.75"/>
    <n v="0.75"/>
    <n v="0.75"/>
    <s v="Packages"/>
    <s v="Rema 1000 Finsensvej"/>
  </r>
  <r>
    <s v="Denmark"/>
    <x v="23"/>
    <x v="0"/>
    <n v="2"/>
    <n v="1.5"/>
    <n v="1.5"/>
    <n v="3"/>
    <s v="Packages"/>
    <s v="Netto tårnby torv"/>
  </r>
  <r>
    <s v="Denmark"/>
    <x v="23"/>
    <x v="67"/>
    <n v="1"/>
    <n v="1"/>
    <n v="1"/>
    <n v="1"/>
    <s v="Packages"/>
    <s v="Rema 1000 Finsensvej"/>
  </r>
  <r>
    <s v="Andorra"/>
    <x v="23"/>
    <x v="44"/>
    <n v="1"/>
    <n v="0.47"/>
    <n v="0.47"/>
    <n v="0.47"/>
    <s v="Packages"/>
    <s v="Netto Tårnby Torv"/>
  </r>
  <r>
    <s v="Spain"/>
    <x v="23"/>
    <x v="9"/>
    <n v="3"/>
    <n v="0.5"/>
    <n v="0.5"/>
    <n v="1.5"/>
    <s v="Peaces"/>
    <s v="Netto Tårnby torv"/>
  </r>
  <r>
    <s v="Denmark"/>
    <x v="23"/>
    <x v="42"/>
    <n v="1"/>
    <n v="0.28999999999999998"/>
    <n v="0.28999999999999998"/>
    <n v="0.28999999999999998"/>
    <s v="Peaces"/>
    <s v="Rema 1000 Finsensvej"/>
  </r>
  <r>
    <s v="Peru"/>
    <x v="23"/>
    <x v="279"/>
    <n v="1"/>
    <n v="0.5"/>
    <n v="0.5"/>
    <n v="0.5"/>
    <s v="Boxes"/>
    <s v="Netto Tårnby Torv"/>
  </r>
  <r>
    <s v="Denmark"/>
    <x v="23"/>
    <x v="101"/>
    <n v="7"/>
    <n v="1"/>
    <n v="1"/>
    <n v="7"/>
    <s v="Packages"/>
    <s v="Netto Tårnby torv"/>
  </r>
  <r>
    <s v="Denmark"/>
    <x v="23"/>
    <x v="59"/>
    <n v="3"/>
    <n v="0.15"/>
    <n v="0.15"/>
    <n v="0.44999999999999996"/>
    <s v="Peaces"/>
    <s v="Netto Tårnby torv"/>
  </r>
  <r>
    <s v="Denmark"/>
    <x v="23"/>
    <x v="230"/>
    <n v="1"/>
    <n v="1"/>
    <n v="1"/>
    <n v="1"/>
    <s v="Peaces"/>
    <s v="Netto tårnby torv"/>
  </r>
  <r>
    <s v="Denmark"/>
    <x v="23"/>
    <x v="67"/>
    <n v="1"/>
    <n v="1"/>
    <n v="1"/>
    <n v="1"/>
    <s v="Packages"/>
    <s v="Netto Tårnby torv"/>
  </r>
  <r>
    <s v="Denmark"/>
    <x v="23"/>
    <x v="50"/>
    <n v="1"/>
    <n v="1"/>
    <n v="1"/>
    <n v="1"/>
    <s v="Packages"/>
    <s v="Netto Tårnby torv"/>
  </r>
  <r>
    <s v="Spain"/>
    <x v="23"/>
    <x v="64"/>
    <n v="1"/>
    <n v="0.5"/>
    <n v="0.5"/>
    <n v="0.5"/>
    <s v="Boxes"/>
    <s v="Netto Tårnby torv"/>
  </r>
  <r>
    <s v="Israel"/>
    <x v="23"/>
    <x v="52"/>
    <n v="2"/>
    <n v="0.1"/>
    <n v="0.1"/>
    <n v="0.2"/>
    <s v="Peaces"/>
    <s v="Netto Tårnby torv"/>
  </r>
  <r>
    <s v="Spain"/>
    <x v="23"/>
    <x v="266"/>
    <n v="2"/>
    <n v="0.9"/>
    <n v="0.9"/>
    <n v="1.8"/>
    <s v="Packages"/>
    <s v="Netto tårnby torv"/>
  </r>
  <r>
    <s v="Spain"/>
    <x v="23"/>
    <x v="60"/>
    <n v="4"/>
    <n v="0.2"/>
    <n v="0.2"/>
    <n v="0.8"/>
    <s v="Peaces"/>
    <s v="Netto tårnby torv"/>
  </r>
  <r>
    <s v="China"/>
    <x v="23"/>
    <x v="179"/>
    <n v="1"/>
    <n v="0.2"/>
    <n v="0.2"/>
    <n v="0.2"/>
    <s v="Packages"/>
    <s v="Rema 1000 ørestad boulevard"/>
  </r>
  <r>
    <s v="Denmark"/>
    <x v="23"/>
    <x v="0"/>
    <n v="2"/>
    <n v="1.5"/>
    <n v="1.5"/>
    <n v="3"/>
    <s v="Packages"/>
    <s v="Netto Tårnby torv"/>
  </r>
  <r>
    <s v="Denmark"/>
    <x v="23"/>
    <x v="0"/>
    <n v="1"/>
    <n v="1.5"/>
    <n v="1.5"/>
    <n v="1.5"/>
    <s v="Packages"/>
    <s v="Rema 1000 ørestad boulevard"/>
  </r>
  <r>
    <s v="holland"/>
    <x v="23"/>
    <x v="253"/>
    <n v="4"/>
    <n v="0.4"/>
    <n v="0.4"/>
    <n v="1.6"/>
    <s v="Packages"/>
    <s v="Rema 1000 ørestad boulevard"/>
  </r>
  <r>
    <s v="Denmark"/>
    <x v="23"/>
    <x v="689"/>
    <n v="2"/>
    <n v="0.2"/>
    <n v="0.2"/>
    <n v="0.4"/>
    <s v="Peaces"/>
    <s v="Netto maglebytorv"/>
  </r>
  <r>
    <s v="peru"/>
    <x v="23"/>
    <x v="130"/>
    <n v="3"/>
    <n v="0.12"/>
    <n v="0.12"/>
    <n v="0.36"/>
    <s v="Packages"/>
    <s v="Rema 1000 ørestad boulevard"/>
  </r>
  <r>
    <s v="Italy"/>
    <x v="23"/>
    <x v="171"/>
    <n v="1"/>
    <n v="0.5"/>
    <n v="0.5"/>
    <n v="0.5"/>
    <s v="Boxes"/>
    <s v="Netto Tårnby torv"/>
  </r>
  <r>
    <s v="Poland"/>
    <x v="23"/>
    <x v="70"/>
    <n v="1"/>
    <n v="0.4"/>
    <n v="0.4"/>
    <n v="0.4"/>
    <s v="Packages"/>
    <s v="Rema 1000 ørestad boulevard"/>
  </r>
  <r>
    <s v="Spain"/>
    <x v="23"/>
    <x v="54"/>
    <n v="1"/>
    <n v="0.18"/>
    <n v="0.18"/>
    <n v="0.18"/>
    <s v="Packages"/>
    <s v="Rema 1000 ørestad boulevard"/>
  </r>
  <r>
    <s v="Denmark"/>
    <x v="23"/>
    <x v="67"/>
    <n v="1"/>
    <n v="1.3"/>
    <n v="1.3"/>
    <n v="1.3"/>
    <s v="Packages"/>
    <s v="Netto maglebytorv"/>
  </r>
  <r>
    <s v="Spain"/>
    <x v="23"/>
    <x v="21"/>
    <n v="2"/>
    <n v="0.3"/>
    <n v="0.3"/>
    <n v="0.6"/>
    <s v="Peaces"/>
    <s v="Netto Tårnby torv"/>
  </r>
  <r>
    <s v="Denmark"/>
    <x v="23"/>
    <x v="67"/>
    <n v="4"/>
    <n v="0.3"/>
    <n v="0.3"/>
    <n v="1.2"/>
    <s v="Packages"/>
    <s v="Rema 1000 ørestad boulevard"/>
  </r>
  <r>
    <s v="Denmark"/>
    <x v="23"/>
    <x v="59"/>
    <n v="2"/>
    <n v="0.3"/>
    <n v="0.3"/>
    <n v="0.6"/>
    <s v="Peaces"/>
    <s v="Netto maglebytorv"/>
  </r>
  <r>
    <s v="Denmark"/>
    <x v="23"/>
    <x v="64"/>
    <n v="1"/>
    <n v="0.5"/>
    <n v="0.5"/>
    <n v="0.5"/>
    <s v="Packages"/>
    <s v="Rema 1000 ørestad boulevard"/>
  </r>
  <r>
    <s v="Spain"/>
    <x v="23"/>
    <x v="211"/>
    <n v="1"/>
    <n v="2.2999999999999998"/>
    <n v="2.2999999999999998"/>
    <n v="2.2999999999999998"/>
    <s v="Boxes"/>
    <s v="Netto Tårnby torv"/>
  </r>
  <r>
    <s v="Denmark"/>
    <x v="23"/>
    <x v="50"/>
    <n v="3"/>
    <n v="1.2"/>
    <n v="1.2"/>
    <n v="3.5999999999999996"/>
    <s v="Packages"/>
    <s v="Netto maglebytorv"/>
  </r>
  <r>
    <s v="Spain"/>
    <x v="23"/>
    <x v="60"/>
    <n v="1"/>
    <n v="0.3"/>
    <n v="0.3"/>
    <n v="0.3"/>
    <s v="Peaces"/>
    <s v="Netto maglebytorv"/>
  </r>
  <r>
    <s v="Peru"/>
    <x v="23"/>
    <x v="105"/>
    <n v="9"/>
    <n v="0.25"/>
    <n v="0.25"/>
    <n v="2.25"/>
    <s v="Peaces"/>
    <s v="Netto Tåmby Torv 11"/>
  </r>
  <r>
    <s v="Denmark"/>
    <x v="23"/>
    <x v="50"/>
    <n v="3"/>
    <n v="0.65"/>
    <n v="0.65"/>
    <n v="1.9500000000000002"/>
    <s v="Packages"/>
    <s v="Netto Tåmby Torv 11"/>
  </r>
  <r>
    <s v="Italy"/>
    <x v="23"/>
    <x v="7"/>
    <n v="1"/>
    <n v="0.5"/>
    <n v="0.5"/>
    <n v="0.5"/>
    <s v="Packages"/>
    <s v="Netto Tåmby Torv 11"/>
  </r>
  <r>
    <s v="Spain"/>
    <x v="23"/>
    <x v="11"/>
    <n v="2"/>
    <n v="0.25"/>
    <n v="0.25"/>
    <n v="0.5"/>
    <s v="Packages"/>
    <s v="Netto Tåmby Torv 11"/>
  </r>
  <r>
    <s v="Spain"/>
    <x v="23"/>
    <x v="64"/>
    <n v="1"/>
    <n v="0.4"/>
    <n v="0.4"/>
    <n v="0.4"/>
    <s v="Packages"/>
    <s v="Netto Tåmby Torv 11"/>
  </r>
  <r>
    <s v="Denmark"/>
    <x v="24"/>
    <x v="168"/>
    <n v="4"/>
    <n v="0.2"/>
    <n v="0.2"/>
    <n v="0.8"/>
    <s v="Peaces"/>
    <s v="Rema 1000 Kastrupvej"/>
  </r>
  <r>
    <s v="Denmark"/>
    <x v="24"/>
    <x v="33"/>
    <n v="1"/>
    <n v="0.4"/>
    <n v="0.4"/>
    <n v="0.4"/>
    <s v="Peaces"/>
    <s v="Rema 1000 Kastrupvej"/>
  </r>
  <r>
    <s v="Denmark"/>
    <x v="24"/>
    <x v="59"/>
    <n v="8"/>
    <n v="0.4"/>
    <n v="0.4"/>
    <n v="3.2"/>
    <s v="Peaces"/>
    <s v="Netto kastrupvej"/>
  </r>
  <r>
    <s v="Denmark"/>
    <x v="24"/>
    <x v="195"/>
    <n v="1"/>
    <n v="0.2"/>
    <n v="0.2"/>
    <n v="0.2"/>
    <s v="Peaces"/>
    <s v="Rema 1000 Kastrupvej"/>
  </r>
  <r>
    <s v="Spain"/>
    <x v="24"/>
    <x v="155"/>
    <n v="1"/>
    <n v="0.12"/>
    <n v="0.12"/>
    <n v="0.12"/>
    <s v="Boxes"/>
    <s v="Rema 1000 Kastrupvej"/>
  </r>
  <r>
    <s v="Spain"/>
    <x v="24"/>
    <x v="155"/>
    <n v="1"/>
    <n v="0.12"/>
    <n v="0.12"/>
    <n v="0.12"/>
    <s v="Boxes"/>
    <s v="Rema 1000 Kastrupvej"/>
  </r>
  <r>
    <s v="Spain"/>
    <x v="24"/>
    <x v="9"/>
    <n v="3"/>
    <n v="0.5"/>
    <n v="0.5"/>
    <n v="1.5"/>
    <s v="Peaces"/>
    <s v="Rema 1000 Amager strandvej"/>
  </r>
  <r>
    <s v="Spain"/>
    <x v="24"/>
    <x v="294"/>
    <n v="1"/>
    <n v="0.12"/>
    <n v="0.12"/>
    <n v="0.12"/>
    <s v="Boxes"/>
    <s v="Rema 1000 Kastrupvej"/>
  </r>
  <r>
    <s v="Italy"/>
    <x v="24"/>
    <x v="28"/>
    <n v="1"/>
    <n v="0.25"/>
    <n v="0.25"/>
    <n v="0.25"/>
    <s v="Packages"/>
    <s v="Rema 1000 Kastrupvej"/>
  </r>
  <r>
    <s v="Spain"/>
    <x v="24"/>
    <x v="211"/>
    <n v="7"/>
    <n v="0.5"/>
    <n v="0.5"/>
    <n v="3.5"/>
    <s v="Packages"/>
    <s v="Rema 1000 Amager strandvej"/>
  </r>
  <r>
    <s v="Denmark"/>
    <x v="24"/>
    <x v="720"/>
    <n v="1"/>
    <n v="0.5"/>
    <n v="0.5"/>
    <n v="0.5"/>
    <s v="Packages"/>
    <s v="Rema 1000 Kastrupvej"/>
  </r>
  <r>
    <s v="Marocco"/>
    <x v="24"/>
    <x v="180"/>
    <n v="2"/>
    <n v="0.5"/>
    <n v="0.5"/>
    <n v="1"/>
    <s v="Packages"/>
    <s v="Netto Amagerbrogade 239"/>
  </r>
  <r>
    <s v="Denmark"/>
    <x v="24"/>
    <x v="24"/>
    <n v="2"/>
    <n v="0.5"/>
    <n v="0.5"/>
    <n v="1"/>
    <s v="Peaces"/>
    <s v="Rema 1000 Kastrupvej"/>
  </r>
  <r>
    <s v="Denmark"/>
    <x v="24"/>
    <x v="50"/>
    <n v="1"/>
    <n v="1"/>
    <n v="1"/>
    <n v="1"/>
    <s v="Peaces"/>
    <s v="Rema 1000 Amager strandvej"/>
  </r>
  <r>
    <s v="Spain"/>
    <x v="24"/>
    <x v="5"/>
    <n v="2"/>
    <n v="0.25"/>
    <n v="0.25"/>
    <n v="0.5"/>
    <s v="Boxes"/>
    <s v="Rema 1000 Kastrupvej"/>
  </r>
  <r>
    <s v="Spain"/>
    <x v="24"/>
    <x v="55"/>
    <n v="1"/>
    <n v="0.25"/>
    <n v="0.25"/>
    <n v="0.25"/>
    <s v="Packages"/>
    <s v="Rema 1000 Amager strandvej"/>
  </r>
  <r>
    <s v="Italy"/>
    <x v="24"/>
    <x v="180"/>
    <n v="2"/>
    <n v="0.25"/>
    <n v="0.25"/>
    <n v="0.5"/>
    <s v="Boxes"/>
    <s v="Rema 1000 Kastrupvej"/>
  </r>
  <r>
    <s v="Spain"/>
    <x v="24"/>
    <x v="180"/>
    <n v="1"/>
    <n v="0.4"/>
    <n v="0.4"/>
    <n v="0.4"/>
    <s v="Boxes"/>
    <s v="Rema 1000 Kastrupvej"/>
  </r>
  <r>
    <s v="Denmark"/>
    <x v="24"/>
    <x v="67"/>
    <n v="1"/>
    <n v="0.7"/>
    <n v="0.7"/>
    <n v="0.7"/>
    <s v="Packages"/>
    <s v="Rema 1000 parmagade"/>
  </r>
  <r>
    <s v="Denmark"/>
    <x v="24"/>
    <x v="33"/>
    <n v="5"/>
    <n v="0.3"/>
    <n v="0.3"/>
    <n v="1.5"/>
    <s v="Packages"/>
    <s v="Netto Amagerbrogade 239"/>
  </r>
  <r>
    <s v="China"/>
    <x v="24"/>
    <x v="721"/>
    <n v="1"/>
    <n v="0.5"/>
    <n v="0.5"/>
    <n v="0.5"/>
    <s v="Peaces"/>
    <s v="Netto Amagerbrogade 239"/>
  </r>
  <r>
    <s v="Denmark"/>
    <x v="24"/>
    <x v="0"/>
    <n v="2"/>
    <n v="1"/>
    <n v="1"/>
    <n v="2"/>
    <s v="Packages"/>
    <s v="Netto Amagerbrogade 239"/>
  </r>
  <r>
    <s v="Spain"/>
    <x v="24"/>
    <x v="9"/>
    <n v="10"/>
    <n v="0.5"/>
    <n v="0.5"/>
    <n v="5"/>
    <s v="Peaces"/>
    <s v="Netto Amagerbrogade 239"/>
  </r>
  <r>
    <s v="Denmark"/>
    <x v="24"/>
    <x v="59"/>
    <n v="7"/>
    <n v="0.3"/>
    <n v="0.3"/>
    <n v="2.1"/>
    <s v="Peaces"/>
    <s v="Netto Amagerbrogade 239"/>
  </r>
  <r>
    <s v="Spain"/>
    <x v="24"/>
    <x v="9"/>
    <n v="6"/>
    <n v="0.5"/>
    <n v="0.5"/>
    <n v="3"/>
    <s v="Peaces"/>
    <s v="Netto Amagerbrogade 239"/>
  </r>
  <r>
    <s v="Dominican Republic"/>
    <x v="24"/>
    <x v="485"/>
    <n v="2"/>
    <n v="0.5"/>
    <n v="0.5"/>
    <n v="1"/>
    <s v="Packages"/>
    <s v="Netto Amagerbrogade 239"/>
  </r>
  <r>
    <s v="Spain"/>
    <x v="24"/>
    <x v="66"/>
    <n v="2"/>
    <n v="0.5"/>
    <n v="0.5"/>
    <n v="1"/>
    <s v="Peaces"/>
    <s v="Netto Amagerbrogade 239"/>
  </r>
  <r>
    <s v="Spain"/>
    <x v="24"/>
    <x v="21"/>
    <n v="1"/>
    <n v="0.3"/>
    <n v="0.3"/>
    <n v="0.3"/>
    <s v="Peaces"/>
    <s v="Netto backersvej"/>
  </r>
  <r>
    <s v="Spain"/>
    <x v="24"/>
    <x v="32"/>
    <n v="1"/>
    <n v="0.2"/>
    <n v="0.2"/>
    <n v="0.2"/>
    <s v="Packages"/>
    <s v="Netto Amagerbrogade 239"/>
  </r>
  <r>
    <s v="Peru"/>
    <x v="24"/>
    <x v="130"/>
    <n v="2"/>
    <n v="0.12"/>
    <n v="0.12"/>
    <n v="0.24"/>
    <s v="Boxes"/>
    <s v="Netto Amagerbrogade 239"/>
  </r>
  <r>
    <s v="Unknown"/>
    <x v="24"/>
    <x v="75"/>
    <n v="5"/>
    <n v="0.1"/>
    <n v="0.1"/>
    <n v="0.5"/>
    <s v="Peaces"/>
    <s v="Rema 1000 Parmagade"/>
  </r>
  <r>
    <s v="Spain"/>
    <x v="24"/>
    <x v="66"/>
    <n v="7"/>
    <n v="0.2"/>
    <n v="0.2"/>
    <n v="1.4000000000000001"/>
    <s v="Packages"/>
    <s v="Rema 1000 parmagade"/>
  </r>
  <r>
    <s v="Denmark"/>
    <x v="24"/>
    <x v="168"/>
    <n v="6"/>
    <n v="0.1"/>
    <n v="0.1"/>
    <n v="0.60000000000000009"/>
    <s v="Peaces"/>
    <s v="Rema 1000 Parmagade"/>
  </r>
  <r>
    <s v="Denmark"/>
    <x v="24"/>
    <x v="33"/>
    <n v="3"/>
    <n v="0.4"/>
    <n v="0.4"/>
    <n v="1.2000000000000002"/>
    <s v="Packages"/>
    <s v="Rema 1000 amager strandvej"/>
  </r>
  <r>
    <s v="Denmark"/>
    <x v="24"/>
    <x v="59"/>
    <n v="1"/>
    <n v="0.5"/>
    <n v="0.5"/>
    <n v="0.5"/>
    <s v="Packages"/>
    <s v="Rema 1000 parmagade"/>
  </r>
  <r>
    <s v="Kenya"/>
    <x v="24"/>
    <x v="504"/>
    <n v="2"/>
    <n v="0.05"/>
    <n v="0.05"/>
    <n v="0.1"/>
    <s v="Packages"/>
    <s v="Rema 1000 Parmagade"/>
  </r>
  <r>
    <s v="Denmark"/>
    <x v="24"/>
    <x v="180"/>
    <n v="1"/>
    <n v="0.4"/>
    <n v="0.4"/>
    <n v="0.4"/>
    <s v="Boxes"/>
    <s v="Rema 1000 Parmagade"/>
  </r>
  <r>
    <s v="Spain"/>
    <x v="24"/>
    <x v="180"/>
    <n v="1"/>
    <n v="0.4"/>
    <n v="0.4"/>
    <n v="0.4"/>
    <s v="Boxes"/>
    <s v="Rema 1000 Parmagade"/>
  </r>
  <r>
    <s v="Portugal"/>
    <x v="24"/>
    <x v="155"/>
    <n v="6"/>
    <n v="0.12"/>
    <n v="0.12"/>
    <n v="0.72"/>
    <s v="Boxes"/>
    <s v="Netto møllevej"/>
  </r>
  <r>
    <s v="Spain"/>
    <x v="24"/>
    <x v="9"/>
    <n v="5"/>
    <n v="0.5"/>
    <n v="0.5"/>
    <n v="2.5"/>
    <s v="Peaces"/>
    <s v="Netto Kastrupvej"/>
  </r>
  <r>
    <s v="Denmark"/>
    <x v="24"/>
    <x v="42"/>
    <n v="2"/>
    <n v="0.6"/>
    <n v="0.6"/>
    <n v="1.2"/>
    <s v="Packages"/>
    <s v="Netto møllevej"/>
  </r>
  <r>
    <s v="Unknown"/>
    <x v="24"/>
    <x v="722"/>
    <n v="1"/>
    <n v="0.1"/>
    <n v="0.1"/>
    <n v="0.1"/>
    <s v="Peaces"/>
    <s v="Netto magleby torv"/>
  </r>
  <r>
    <s v="Denmark"/>
    <x v="24"/>
    <x v="108"/>
    <n v="2"/>
    <n v="0.1"/>
    <n v="0.1"/>
    <n v="0.2"/>
    <s v="Packages"/>
    <s v="Netto møllevej"/>
  </r>
  <r>
    <s v="Unknown"/>
    <x v="24"/>
    <x v="723"/>
    <n v="1"/>
    <n v="0.2"/>
    <n v="0.2"/>
    <n v="0.2"/>
    <s v="Boxes"/>
    <s v="Netto magleby torv"/>
  </r>
  <r>
    <s v="Spain"/>
    <x v="24"/>
    <x v="32"/>
    <n v="1"/>
    <n v="0.5"/>
    <n v="0.5"/>
    <n v="0.5"/>
    <s v="Peaces"/>
    <s v="Netto Kastrupvej"/>
  </r>
  <r>
    <s v="Spain"/>
    <x v="24"/>
    <x v="9"/>
    <n v="5"/>
    <n v="0.5"/>
    <n v="0.5"/>
    <n v="2.5"/>
    <s v="Packages"/>
    <s v="Rema 1000 Finsensvej"/>
  </r>
  <r>
    <s v="Denmark"/>
    <x v="24"/>
    <x v="42"/>
    <n v="1"/>
    <n v="0.95"/>
    <n v="0.95"/>
    <n v="0.95"/>
    <s v="Packages"/>
    <s v="Netto magleby torv"/>
  </r>
  <r>
    <s v="Spain"/>
    <x v="24"/>
    <x v="55"/>
    <n v="2"/>
    <n v="0.5"/>
    <n v="0.5"/>
    <n v="1"/>
    <s v="Packages"/>
    <s v="Netto Kastrupvej"/>
  </r>
  <r>
    <s v="Denmark"/>
    <x v="24"/>
    <x v="50"/>
    <n v="1"/>
    <n v="0.65"/>
    <n v="0.65"/>
    <n v="0.65"/>
    <s v="Packages"/>
    <s v="Rema 1000 Finsensvej"/>
  </r>
  <r>
    <s v="Spain"/>
    <x v="24"/>
    <x v="180"/>
    <n v="2"/>
    <n v="0.5"/>
    <n v="0.5"/>
    <n v="1"/>
    <s v="Boxes"/>
    <s v="Netto Kastrupvej"/>
  </r>
  <r>
    <s v="Spain"/>
    <x v="24"/>
    <x v="724"/>
    <n v="1"/>
    <n v="0.1"/>
    <n v="0.1"/>
    <n v="0.1"/>
    <s v="Peaces"/>
    <s v="Rema 1000 Finsensvej"/>
  </r>
  <r>
    <s v="Denmark"/>
    <x v="24"/>
    <x v="180"/>
    <n v="1"/>
    <n v="0.4"/>
    <n v="0.4"/>
    <n v="0.4"/>
    <s v="Boxes"/>
    <s v="Netto Kastrupvej"/>
  </r>
  <r>
    <s v="Spain"/>
    <x v="24"/>
    <x v="231"/>
    <n v="4"/>
    <n v="0.25"/>
    <n v="0.25"/>
    <n v="1"/>
    <s v="Packages"/>
    <s v="Netto magleby torv"/>
  </r>
  <r>
    <s v="Netherlands"/>
    <x v="24"/>
    <x v="7"/>
    <n v="1"/>
    <n v="0.75"/>
    <n v="0.75"/>
    <n v="0.75"/>
    <s v="Boxes"/>
    <s v="Netto magleby torv"/>
  </r>
  <r>
    <s v="Morocco"/>
    <x v="24"/>
    <x v="232"/>
    <n v="1"/>
    <n v="0.5"/>
    <n v="0.5"/>
    <n v="0.5"/>
    <s v="Packages"/>
    <s v="Netto Kastrupvej"/>
  </r>
  <r>
    <s v="Germany"/>
    <x v="24"/>
    <x v="0"/>
    <n v="1"/>
    <n v="1.5"/>
    <n v="1.5"/>
    <n v="1.5"/>
    <s v="Packages"/>
    <s v="Netto magleby torv"/>
  </r>
  <r>
    <s v="Morocco"/>
    <x v="24"/>
    <x v="54"/>
    <n v="1"/>
    <n v="0.5"/>
    <n v="0.5"/>
    <n v="0.5"/>
    <s v="Packages"/>
    <s v="Netto magleby torv"/>
  </r>
  <r>
    <s v="Denmark"/>
    <x v="24"/>
    <x v="585"/>
    <n v="1"/>
    <n v="0.2"/>
    <n v="0.2"/>
    <n v="0.2"/>
    <s v="Peaces"/>
    <s v="Rema 1000 Finsensvej"/>
  </r>
  <r>
    <s v="Italy"/>
    <x v="24"/>
    <x v="288"/>
    <n v="1"/>
    <n v="1"/>
    <n v="1"/>
    <n v="1"/>
    <s v="Boxes"/>
    <s v="Netto Kastrupvej"/>
  </r>
  <r>
    <s v="Denmark"/>
    <x v="24"/>
    <x v="195"/>
    <n v="1"/>
    <n v="0.02"/>
    <n v="0.02"/>
    <n v="0.02"/>
    <s v="Packages"/>
    <s v="Netto magleby torv"/>
  </r>
  <r>
    <s v="Poland"/>
    <x v="24"/>
    <x v="70"/>
    <n v="4"/>
    <n v="0.4"/>
    <n v="0.4"/>
    <n v="1.6"/>
    <s v="Packages"/>
    <s v="Rema 1000 Finsensvej"/>
  </r>
  <r>
    <s v="Denmark"/>
    <x v="24"/>
    <x v="50"/>
    <n v="1"/>
    <n v="0.65"/>
    <n v="0.65"/>
    <n v="0.65"/>
    <s v="Packages"/>
    <s v="Rema 1000 Finsensvej"/>
  </r>
  <r>
    <s v="Spain"/>
    <x v="24"/>
    <x v="638"/>
    <n v="7"/>
    <n v="0.2"/>
    <n v="0.2"/>
    <n v="1.4000000000000001"/>
    <s v="Boxes"/>
    <s v="Rema 1000"/>
  </r>
  <r>
    <s v="Spain"/>
    <x v="24"/>
    <x v="64"/>
    <n v="2"/>
    <n v="0.5"/>
    <n v="0.5"/>
    <n v="1"/>
    <s v="Boxes"/>
    <s v="Rema 1000 Ã˜restads blvd."/>
  </r>
  <r>
    <s v="Denmark"/>
    <x v="24"/>
    <x v="101"/>
    <n v="1"/>
    <n v="0.5"/>
    <n v="0.5"/>
    <n v="0.5"/>
    <s v="Packages"/>
    <s v="Rema 1000 Ã˜restads blvd."/>
  </r>
  <r>
    <s v="Spain"/>
    <x v="24"/>
    <x v="55"/>
    <n v="4"/>
    <n v="0.2"/>
    <n v="0.2"/>
    <n v="0.8"/>
    <s v="Packages"/>
    <s v="Rema 1000 Finsensvej"/>
  </r>
  <r>
    <s v="Denmark"/>
    <x v="24"/>
    <x v="168"/>
    <n v="3"/>
    <n v="0.2"/>
    <n v="0.2"/>
    <n v="0.60000000000000009"/>
    <s v="Peaces"/>
    <s v="Rema 1000 Ã˜restads Blvd."/>
  </r>
  <r>
    <s v="Poland"/>
    <x v="24"/>
    <x v="70"/>
    <n v="3"/>
    <n v="0.3"/>
    <n v="0.3"/>
    <n v="0.89999999999999991"/>
    <s v="Boxes"/>
    <s v="Rema 1000 Ã˜restads blvd."/>
  </r>
  <r>
    <s v="Denmark"/>
    <x v="24"/>
    <x v="96"/>
    <n v="2"/>
    <n v="0.45"/>
    <n v="0.45"/>
    <n v="0.9"/>
    <s v="Peaces"/>
    <s v="Rema 1000 Ã˜restads blvd."/>
  </r>
  <r>
    <s v="Denmark"/>
    <x v="24"/>
    <x v="725"/>
    <n v="1"/>
    <n v="0.3"/>
    <n v="0.3"/>
    <n v="0.3"/>
    <s v="Peaces"/>
    <s v="Rema 1000 Ã˜restads Blvd."/>
  </r>
  <r>
    <s v="Chile"/>
    <x v="24"/>
    <x v="52"/>
    <n v="4"/>
    <n v="0.2"/>
    <n v="0.2"/>
    <n v="0.8"/>
    <s v="Boxes"/>
    <s v="Rema 1000 Ã˜restads blvd."/>
  </r>
  <r>
    <s v="Denmark"/>
    <x v="24"/>
    <x v="203"/>
    <n v="1"/>
    <n v="0.3"/>
    <n v="0.3"/>
    <n v="0.3"/>
    <s v="Peaces"/>
    <s v="Rema 1000 Ã˜restads Blvd."/>
  </r>
  <r>
    <s v="Spain"/>
    <x v="24"/>
    <x v="32"/>
    <n v="1"/>
    <n v="1"/>
    <n v="1"/>
    <n v="1"/>
    <s v="Peaces"/>
    <s v="Rema 1000 Ã˜restads Blvd."/>
  </r>
  <r>
    <s v="Spain"/>
    <x v="24"/>
    <x v="64"/>
    <n v="1"/>
    <n v="0.25"/>
    <n v="0.25"/>
    <n v="0.25"/>
    <s v="Boxes"/>
    <s v="Rema 1000 Ã˜restads blvd."/>
  </r>
  <r>
    <s v="Spain"/>
    <x v="24"/>
    <x v="66"/>
    <n v="3"/>
    <n v="0.1"/>
    <n v="0.1"/>
    <n v="0.30000000000000004"/>
    <s v="Peaces"/>
    <s v="Rema 1000 Ã˜restads Blvd."/>
  </r>
  <r>
    <s v="Unknown"/>
    <x v="24"/>
    <x v="62"/>
    <n v="1"/>
    <n v="0.5"/>
    <n v="0.5"/>
    <n v="0.5"/>
    <s v="Boxes"/>
    <s v="Rema 1000 Ã˜restads blvd."/>
  </r>
  <r>
    <s v="Spain"/>
    <x v="24"/>
    <x v="5"/>
    <n v="1"/>
    <n v="0.25"/>
    <n v="0.25"/>
    <n v="0.25"/>
    <s v="Boxes"/>
    <s v="Rema 1000 Ã˜restads Blvd."/>
  </r>
  <r>
    <s v="Spain"/>
    <x v="24"/>
    <x v="54"/>
    <n v="1"/>
    <n v="0.5"/>
    <n v="0.5"/>
    <n v="0.5"/>
    <s v="Packages"/>
    <s v="Rema 1000 Ã˜restads blvd."/>
  </r>
  <r>
    <s v="Denmark"/>
    <x v="24"/>
    <x v="720"/>
    <n v="1"/>
    <n v="0.45"/>
    <n v="0.45"/>
    <n v="0.45"/>
    <s v="Peaces"/>
    <s v="Rema 1000 Ã˜restads Blvd."/>
  </r>
  <r>
    <s v="Denmark"/>
    <x v="24"/>
    <x v="0"/>
    <n v="10"/>
    <n v="0.75"/>
    <n v="0.75"/>
    <n v="7.5"/>
    <s v="Boxes"/>
    <s v="Rema 1000 Ã˜restads blvd."/>
  </r>
  <r>
    <s v="Spain"/>
    <x v="24"/>
    <x v="297"/>
    <n v="2"/>
    <n v="0.2"/>
    <n v="0.2"/>
    <n v="0.4"/>
    <s v="Packages"/>
    <s v="Rema 1000 Ã˜restads Blvd."/>
  </r>
  <r>
    <s v="Italy"/>
    <x v="24"/>
    <x v="726"/>
    <n v="2"/>
    <n v="0.5"/>
    <n v="0.5"/>
    <n v="1"/>
    <s v="Packages"/>
    <s v="Rema 1000 Ã˜restads blvd."/>
  </r>
  <r>
    <s v="Spain"/>
    <x v="24"/>
    <x v="60"/>
    <n v="1"/>
    <n v="0.3"/>
    <n v="0.3"/>
    <n v="0.3"/>
    <s v="Peaces"/>
    <s v="Rema 1000 ørestads blvd"/>
  </r>
  <r>
    <s v="Denmark"/>
    <x v="24"/>
    <x v="245"/>
    <n v="1"/>
    <n v="2"/>
    <n v="2"/>
    <n v="2"/>
    <s v="Packages"/>
    <s v="Netto kongelundsvej"/>
  </r>
  <r>
    <s v="Italy"/>
    <x v="24"/>
    <x v="32"/>
    <n v="1"/>
    <n v="0.25"/>
    <n v="0.25"/>
    <n v="0.25"/>
    <s v="Packages"/>
    <s v="Rema 1000 ørestads blvd"/>
  </r>
  <r>
    <s v="Unknown"/>
    <x v="24"/>
    <x v="229"/>
    <n v="8"/>
    <n v="0.05"/>
    <n v="0.05"/>
    <n v="0.4"/>
    <s v="Packages"/>
    <s v="Rema 1000 Amager strandvej"/>
  </r>
  <r>
    <s v="Italy"/>
    <x v="24"/>
    <x v="62"/>
    <n v="1"/>
    <n v="0.5"/>
    <n v="0.5"/>
    <n v="0.5"/>
    <s v="Jars"/>
    <s v="Rema 1000 ørestads blvd"/>
  </r>
  <r>
    <s v="Denmark"/>
    <x v="24"/>
    <x v="0"/>
    <n v="1"/>
    <n v="1"/>
    <n v="1"/>
    <n v="1"/>
    <s v="Packages"/>
    <s v="Rema 1000 ørestads blvd"/>
  </r>
  <r>
    <s v="Denmark"/>
    <x v="24"/>
    <x v="70"/>
    <n v="1"/>
    <n v="0.25"/>
    <n v="0.25"/>
    <n v="0.25"/>
    <s v="Boxes"/>
    <s v="Rema 1000 Amager strandvej"/>
  </r>
  <r>
    <s v="Denmark"/>
    <x v="24"/>
    <x v="24"/>
    <n v="21"/>
    <n v="0.5"/>
    <n v="0.5"/>
    <n v="10.5"/>
    <s v="Peaces"/>
    <s v="Netto Møllevej"/>
  </r>
  <r>
    <s v="Peru"/>
    <x v="24"/>
    <x v="130"/>
    <n v="3"/>
    <n v="0.12"/>
    <n v="0.12"/>
    <n v="0.36"/>
    <s v="Packages"/>
    <s v="Rema 1000 ørestads blvd"/>
  </r>
  <r>
    <s v="Mexico"/>
    <x v="24"/>
    <x v="52"/>
    <n v="1"/>
    <n v="0.3"/>
    <n v="0.3"/>
    <n v="0.3"/>
    <s v="Boxes"/>
    <s v="Netto kongelundsvej"/>
  </r>
  <r>
    <s v="Spain"/>
    <x v="24"/>
    <x v="9"/>
    <n v="3"/>
    <n v="0.5"/>
    <n v="0.5"/>
    <n v="1.5"/>
    <s v="Peaces"/>
    <s v="Rema 1000 Amager strandvej"/>
  </r>
  <r>
    <s v="Peru"/>
    <x v="24"/>
    <x v="499"/>
    <n v="2"/>
    <n v="0.13"/>
    <n v="0.13"/>
    <n v="0.26"/>
    <s v="Packages"/>
    <s v="Rema 1000 Amager strandvej"/>
  </r>
  <r>
    <s v="Peru"/>
    <x v="24"/>
    <x v="727"/>
    <n v="3"/>
    <n v="0.5"/>
    <n v="0.5"/>
    <n v="1.5"/>
    <s v="Boxes"/>
    <s v="Rema 1000 Amager strandvej"/>
  </r>
  <r>
    <s v="Spain"/>
    <x v="24"/>
    <x v="53"/>
    <n v="4"/>
    <n v="0.2"/>
    <n v="0.2"/>
    <n v="0.8"/>
    <s v="Peaces"/>
    <s v="Rema 1000 finsensvej"/>
  </r>
  <r>
    <s v="Denmark"/>
    <x v="24"/>
    <x v="44"/>
    <n v="1"/>
    <n v="0.5"/>
    <n v="0.5"/>
    <n v="0.5"/>
    <s v="Packages"/>
    <s v="Rema 1000 Amager strandvej"/>
  </r>
  <r>
    <s v="Spain"/>
    <x v="24"/>
    <x v="64"/>
    <n v="1"/>
    <n v="0.4"/>
    <n v="0.4"/>
    <n v="0.4"/>
    <s v="Packages"/>
    <s v="Rema 1000 finsensvej"/>
  </r>
  <r>
    <s v="Spain"/>
    <x v="24"/>
    <x v="211"/>
    <n v="2"/>
    <n v="0.5"/>
    <n v="0.5"/>
    <n v="1"/>
    <s v="Packages"/>
    <s v="Rema 1000 Amager strandvej"/>
  </r>
  <r>
    <s v="Hollland"/>
    <x v="24"/>
    <x v="591"/>
    <n v="3"/>
    <n v="0.75"/>
    <n v="0.75"/>
    <n v="2.25"/>
    <s v="Packages"/>
    <s v="Netto Møllevej"/>
  </r>
  <r>
    <s v="Argentina"/>
    <x v="24"/>
    <x v="130"/>
    <n v="1"/>
    <n v="0.13"/>
    <n v="0.13"/>
    <n v="0.13"/>
    <s v="Boxes"/>
    <s v="Rema 1000 Amager strandvej"/>
  </r>
  <r>
    <s v="Denmark"/>
    <x v="24"/>
    <x v="50"/>
    <n v="1"/>
    <n v="2"/>
    <n v="2"/>
    <n v="2"/>
    <s v="Packages"/>
    <s v="Rema 1000 Parmagade"/>
  </r>
  <r>
    <s v="Denmark"/>
    <x v="24"/>
    <x v="67"/>
    <n v="1"/>
    <n v="1"/>
    <n v="1"/>
    <n v="1"/>
    <s v="Packages"/>
    <s v="Netto Møllevej"/>
  </r>
  <r>
    <s v="Denmark"/>
    <x v="24"/>
    <x v="70"/>
    <n v="1"/>
    <n v="0.4"/>
    <n v="0.4"/>
    <n v="0.4"/>
    <s v="Boxes"/>
    <s v="Rema 1000 Amager strandvej"/>
  </r>
  <r>
    <s v="Argentina"/>
    <x v="24"/>
    <x v="130"/>
    <n v="1"/>
    <n v="0.12"/>
    <n v="0.12"/>
    <n v="0.12"/>
    <s v="Boxes"/>
    <s v="Rema 1000 Parmagade"/>
  </r>
  <r>
    <s v="Mexico"/>
    <x v="24"/>
    <x v="52"/>
    <n v="1"/>
    <n v="0.3"/>
    <n v="0.3"/>
    <n v="0.3"/>
    <s v="Peaces"/>
    <s v="Rema 1000 finsensvej"/>
  </r>
  <r>
    <s v="Spain"/>
    <x v="24"/>
    <x v="60"/>
    <n v="1"/>
    <n v="0.75"/>
    <n v="0.75"/>
    <n v="0.75"/>
    <s v="Packages"/>
    <s v="Rema 1000 Amager strandvej"/>
  </r>
  <r>
    <s v="Spain"/>
    <x v="24"/>
    <x v="60"/>
    <n v="7"/>
    <n v="0.25"/>
    <n v="0.25"/>
    <n v="1.75"/>
    <s v="Peaces"/>
    <s v="Netto Møllevej"/>
  </r>
  <r>
    <s v="Unknown"/>
    <x v="24"/>
    <x v="10"/>
    <n v="1"/>
    <n v="0.4"/>
    <n v="0.4"/>
    <n v="0.4"/>
    <s v="Peaces"/>
    <s v="Rema 1000 Amager strandvej"/>
  </r>
  <r>
    <s v="Spain"/>
    <x v="24"/>
    <x v="9"/>
    <n v="3"/>
    <n v="0.5"/>
    <n v="0.5"/>
    <n v="1.5"/>
    <s v="Peaces"/>
    <s v="Rema 1000 Parmagade"/>
  </r>
  <r>
    <s v="Italy"/>
    <x v="24"/>
    <x v="10"/>
    <n v="2"/>
    <n v="0.5"/>
    <n v="0.5"/>
    <n v="1"/>
    <s v="Peaces"/>
    <s v="Rema 1000 Parmagade"/>
  </r>
  <r>
    <s v="Denmark"/>
    <x v="24"/>
    <x v="21"/>
    <n v="7"/>
    <n v="0.25"/>
    <n v="0.25"/>
    <n v="1.75"/>
    <s v="Peaces"/>
    <s v="Netto Møllevej"/>
  </r>
  <r>
    <s v="Spain"/>
    <x v="24"/>
    <x v="66"/>
    <n v="2"/>
    <n v="0.3"/>
    <n v="0.3"/>
    <n v="0.6"/>
    <s v="Peaces"/>
    <s v="Rema 1000 Parmagade"/>
  </r>
  <r>
    <s v="Italy"/>
    <x v="24"/>
    <x v="39"/>
    <n v="1"/>
    <n v="1"/>
    <n v="1"/>
    <n v="1"/>
    <s v="Packages"/>
    <s v="Rema 1000 parmagade"/>
  </r>
  <r>
    <s v="Denmark"/>
    <x v="24"/>
    <x v="120"/>
    <n v="1"/>
    <n v="1"/>
    <n v="1"/>
    <n v="1"/>
    <s v="Boxes"/>
    <s v="Rema 1000 Parmagade"/>
  </r>
  <r>
    <s v="Netherlands"/>
    <x v="24"/>
    <x v="180"/>
    <n v="1"/>
    <n v="0.5"/>
    <n v="0.5"/>
    <n v="0.5"/>
    <s v="Boxes"/>
    <s v="Rema 1000 Parmagade"/>
  </r>
  <r>
    <s v="Spain"/>
    <x v="24"/>
    <x v="280"/>
    <n v="2"/>
    <n v="0.5"/>
    <n v="0.5"/>
    <n v="1"/>
    <s v="Packages"/>
    <s v="Rema 1000 Parmagade"/>
  </r>
  <r>
    <s v="Denmark"/>
    <x v="24"/>
    <x v="195"/>
    <n v="1"/>
    <n v="0.15"/>
    <n v="0.15"/>
    <n v="0.15"/>
    <s v="Peaces"/>
    <s v="Netto Møllevej"/>
  </r>
  <r>
    <s v="Denmark"/>
    <x v="24"/>
    <x v="96"/>
    <n v="1"/>
    <n v="0.3"/>
    <n v="0.3"/>
    <n v="0.3"/>
    <s v="Peaces"/>
    <s v="Rema 1000 Parmagade"/>
  </r>
  <r>
    <s v="Portugal"/>
    <x v="24"/>
    <x v="155"/>
    <n v="1"/>
    <n v="0.12"/>
    <n v="0.12"/>
    <n v="0.12"/>
    <s v="Boxes"/>
    <s v="Rema 1000 Parmagade"/>
  </r>
  <r>
    <s v="Spain"/>
    <x v="24"/>
    <x v="9"/>
    <n v="1"/>
    <n v="0.5"/>
    <n v="0.5"/>
    <n v="0.5"/>
    <s v="Peaces"/>
    <s v="Rema 1000 parmagade"/>
  </r>
  <r>
    <s v="Denmark"/>
    <x v="24"/>
    <x v="24"/>
    <n v="1"/>
    <n v="0.7"/>
    <n v="0.7"/>
    <n v="0.7"/>
    <s v="Peaces"/>
    <s v="Rema 1000 Parmagade"/>
  </r>
  <r>
    <s v="Italy"/>
    <x v="24"/>
    <x v="728"/>
    <n v="4"/>
    <n v="0.08"/>
    <n v="0.08"/>
    <n v="0.32"/>
    <s v="Packages"/>
    <s v="Rema 1000 Amager strandvej"/>
  </r>
  <r>
    <s v="Denmark"/>
    <x v="24"/>
    <x v="7"/>
    <n v="3"/>
    <n v="1"/>
    <n v="1"/>
    <n v="3"/>
    <s v="Boxes"/>
    <s v="Netto Møllevej"/>
  </r>
  <r>
    <s v="Peru"/>
    <x v="24"/>
    <x v="105"/>
    <n v="3"/>
    <n v="0.25"/>
    <n v="0.25"/>
    <n v="0.75"/>
    <s v="Packages"/>
    <s v="Rema 1000 parmagade"/>
  </r>
  <r>
    <s v="Colombia"/>
    <x v="24"/>
    <x v="131"/>
    <n v="4"/>
    <n v="0.01"/>
    <n v="0.01"/>
    <n v="0.04"/>
    <s v="Peaces"/>
    <s v="Rema 1000 Parmagade"/>
  </r>
  <r>
    <s v="Italy"/>
    <x v="24"/>
    <x v="524"/>
    <n v="2"/>
    <n v="0.08"/>
    <n v="0.08"/>
    <n v="0.16"/>
    <s v="Packages"/>
    <s v="Rema 1000 Amager strandvej"/>
  </r>
  <r>
    <s v="Denmark"/>
    <x v="24"/>
    <x v="208"/>
    <n v="2"/>
    <n v="0.1"/>
    <n v="0.1"/>
    <n v="0.2"/>
    <s v="Packages"/>
    <s v="Rema 1000 parmagade"/>
  </r>
  <r>
    <s v="Portugal"/>
    <x v="24"/>
    <x v="294"/>
    <n v="1"/>
    <n v="0.12"/>
    <n v="0.12"/>
    <n v="0.12"/>
    <s v="Boxes"/>
    <s v="Rema 1000 Parmagade"/>
  </r>
  <r>
    <s v="Italy"/>
    <x v="24"/>
    <x v="62"/>
    <n v="1"/>
    <n v="0.5"/>
    <n v="0.5"/>
    <n v="0.5"/>
    <s v="Boxes"/>
    <s v="Rema 1000 parmagade"/>
  </r>
  <r>
    <s v="Italy"/>
    <x v="24"/>
    <x v="32"/>
    <n v="1"/>
    <n v="0.05"/>
    <n v="0.05"/>
    <n v="0.05"/>
    <s v="Packages"/>
    <s v="Rema 1000 Amager strandvej"/>
  </r>
  <r>
    <s v="Italy"/>
    <x v="24"/>
    <x v="28"/>
    <n v="1"/>
    <n v="0.08"/>
    <n v="0.08"/>
    <n v="0.08"/>
    <s v="Packages"/>
    <s v="Rema 1000 Amager strandvej"/>
  </r>
  <r>
    <s v="Spain"/>
    <x v="24"/>
    <x v="21"/>
    <n v="1"/>
    <n v="0.15"/>
    <n v="0.15"/>
    <n v="0.15"/>
    <s v="Peaces"/>
    <s v="Netto Møllevej"/>
  </r>
  <r>
    <s v="Peru"/>
    <x v="24"/>
    <x v="130"/>
    <n v="7"/>
    <n v="0.5"/>
    <n v="0.5"/>
    <n v="3.5"/>
    <s v="Boxes"/>
    <s v="Rema 1000 amager strandvej"/>
  </r>
  <r>
    <s v="Denmark"/>
    <x v="24"/>
    <x v="168"/>
    <n v="4"/>
    <n v="0.1"/>
    <n v="0.1"/>
    <n v="0.4"/>
    <s v="Peaces"/>
    <s v="Rema 1000 Kastrupvej"/>
  </r>
  <r>
    <s v="Denmark"/>
    <x v="24"/>
    <x v="67"/>
    <n v="5"/>
    <n v="0.3"/>
    <n v="0.3"/>
    <n v="1.5"/>
    <s v="Packages"/>
    <s v="Rema 1000 Amager strandvej"/>
  </r>
  <r>
    <s v="Spain"/>
    <x v="24"/>
    <x v="32"/>
    <n v="2"/>
    <n v="0.2"/>
    <n v="0.2"/>
    <n v="0.4"/>
    <s v="Peaces"/>
    <s v="Rema 1000 Kastrupvej"/>
  </r>
  <r>
    <s v="Spain"/>
    <x v="24"/>
    <x v="9"/>
    <n v="1"/>
    <n v="0.5"/>
    <n v="0.5"/>
    <n v="0.5"/>
    <s v="Peaces"/>
    <s v="Rema 1000 Amager strandvej"/>
  </r>
  <r>
    <s v="Spain"/>
    <x v="24"/>
    <x v="39"/>
    <n v="2"/>
    <n v="1"/>
    <n v="1"/>
    <n v="2"/>
    <s v="Packages"/>
    <s v="Netto Møllevej"/>
  </r>
  <r>
    <s v="Spain"/>
    <x v="24"/>
    <x v="9"/>
    <n v="6"/>
    <n v="0.5"/>
    <n v="0.5"/>
    <n v="3"/>
    <s v="Peaces"/>
    <s v="Rema 1000 amager strandvej"/>
  </r>
  <r>
    <s v="Poland"/>
    <x v="24"/>
    <x v="70"/>
    <n v="1"/>
    <n v="0.2"/>
    <n v="0.2"/>
    <n v="0.2"/>
    <s v="Boxes"/>
    <s v="Rema 1000 Kastrupvej"/>
  </r>
  <r>
    <s v="Denmark"/>
    <x v="24"/>
    <x v="208"/>
    <n v="1"/>
    <n v="0.25"/>
    <n v="0.25"/>
    <n v="0.25"/>
    <s v="Packages"/>
    <s v="Rema 1000 amager strandvej"/>
  </r>
  <r>
    <s v="Mexico"/>
    <x v="24"/>
    <x v="52"/>
    <n v="8"/>
    <n v="0.1"/>
    <n v="0.1"/>
    <n v="0.8"/>
    <s v="Peaces"/>
    <s v="Rema 1000 Amager strandvej"/>
  </r>
  <r>
    <s v="Greece"/>
    <x v="24"/>
    <x v="62"/>
    <n v="1"/>
    <n v="0.5"/>
    <n v="0.5"/>
    <n v="0.5"/>
    <s v="Boxes"/>
    <s v="Rema 1000 Kastrupvej"/>
  </r>
  <r>
    <s v="Spain"/>
    <x v="24"/>
    <x v="21"/>
    <n v="1"/>
    <n v="0.1"/>
    <n v="0.1"/>
    <n v="0.1"/>
    <s v="Peaces"/>
    <s v="Rema 1000 Amager strandvej"/>
  </r>
  <r>
    <s v="Brazil"/>
    <x v="24"/>
    <x v="62"/>
    <n v="1"/>
    <n v="0.5"/>
    <n v="0.5"/>
    <n v="0.5"/>
    <s v="Boxes"/>
    <s v="Rema 1000 Kastrupvej"/>
  </r>
  <r>
    <s v="Spain"/>
    <x v="24"/>
    <x v="48"/>
    <n v="1"/>
    <n v="0.2"/>
    <n v="0.2"/>
    <n v="0.2"/>
    <s v="Peaces"/>
    <s v="Rema 1000 Amager strandvej"/>
  </r>
  <r>
    <s v="Spain"/>
    <x v="24"/>
    <x v="32"/>
    <n v="2"/>
    <n v="0.2"/>
    <n v="0.2"/>
    <n v="0.4"/>
    <s v="Peaces"/>
    <s v="Rema 1000 Kastrupvej"/>
  </r>
  <r>
    <s v="Spain"/>
    <x v="24"/>
    <x v="155"/>
    <n v="1"/>
    <n v="0.12"/>
    <n v="0.12"/>
    <n v="0.12"/>
    <s v="Boxes"/>
    <s v="Rema 1000 Kastrupvej"/>
  </r>
  <r>
    <s v="Italy"/>
    <x v="24"/>
    <x v="120"/>
    <n v="1"/>
    <n v="0.5"/>
    <n v="0.5"/>
    <n v="0.5"/>
    <s v="Boxes"/>
    <s v="Rema 1000 Kastrupvej"/>
  </r>
  <r>
    <s v="Italy"/>
    <x v="24"/>
    <x v="25"/>
    <n v="1"/>
    <n v="0.5"/>
    <n v="0.5"/>
    <n v="0.5"/>
    <s v="Boxes"/>
    <s v="Rema 1000 Kastrupvej"/>
  </r>
  <r>
    <s v="Denmark"/>
    <x v="24"/>
    <x v="67"/>
    <n v="1"/>
    <n v="0.2"/>
    <n v="0.2"/>
    <n v="0.2"/>
    <s v="Packages"/>
    <s v="Rema 1000 Kastrupvej"/>
  </r>
  <r>
    <s v="Spain"/>
    <x v="24"/>
    <x v="9"/>
    <n v="1"/>
    <n v="0.5"/>
    <n v="0.5"/>
    <n v="0.5"/>
    <s v="Peaces"/>
    <s v="Rema 1000 Kastrupvej"/>
  </r>
  <r>
    <s v="Poland"/>
    <x v="24"/>
    <x v="208"/>
    <n v="2"/>
    <n v="0.4"/>
    <n v="0.4"/>
    <n v="0.8"/>
    <s v="Peaces"/>
    <s v="Rema 1000 amager strandvej"/>
  </r>
  <r>
    <s v="Denmark"/>
    <x v="24"/>
    <x v="96"/>
    <n v="1"/>
    <n v="0.4"/>
    <n v="0.4"/>
    <n v="0.4"/>
    <s v="Packages"/>
    <s v="Rema 1000 amager strandvej"/>
  </r>
  <r>
    <s v="Denmark"/>
    <x v="24"/>
    <x v="42"/>
    <n v="2"/>
    <n v="0.5"/>
    <n v="0.5"/>
    <n v="1"/>
    <s v="Packages"/>
    <s v="Rema 1000 Amager strandvej"/>
  </r>
  <r>
    <s v="Denmark"/>
    <x v="24"/>
    <x v="67"/>
    <n v="2"/>
    <n v="0.7"/>
    <n v="0.7"/>
    <n v="1.4"/>
    <s v="Packages"/>
    <s v="Rema 1000 amager strandvej"/>
  </r>
  <r>
    <s v="Spain"/>
    <x v="24"/>
    <x v="53"/>
    <n v="1"/>
    <n v="0.5"/>
    <n v="0.5"/>
    <n v="0.5"/>
    <s v="Packages"/>
    <s v="Rema 1000 Kastrupvej"/>
  </r>
  <r>
    <s v="Peru"/>
    <x v="24"/>
    <x v="105"/>
    <n v="7"/>
    <n v="0.25"/>
    <n v="0.25"/>
    <n v="1.75"/>
    <s v="Packages"/>
    <s v="Rema 1000 amager strandvej"/>
  </r>
  <r>
    <s v="Argentina"/>
    <x v="24"/>
    <x v="130"/>
    <n v="8"/>
    <n v="0.13"/>
    <n v="0.13"/>
    <n v="1.04"/>
    <s v="Boxes"/>
    <s v="Rema 1000 Amager strandvej"/>
  </r>
  <r>
    <s v="Peru"/>
    <x v="24"/>
    <x v="130"/>
    <n v="2"/>
    <n v="0.13"/>
    <n v="0.13"/>
    <n v="0.26"/>
    <s v="Boxes"/>
    <s v="Rema 1000 Amager strandvej"/>
  </r>
  <r>
    <s v="Denmark"/>
    <x v="24"/>
    <x v="66"/>
    <n v="1"/>
    <n v="0.2"/>
    <n v="0.2"/>
    <n v="0.2"/>
    <s v="Boxes"/>
    <s v="Rema 1000 Kastrupvej"/>
  </r>
  <r>
    <s v="Denmark"/>
    <x v="24"/>
    <x v="180"/>
    <n v="1"/>
    <n v="0.5"/>
    <n v="0.5"/>
    <n v="0.5"/>
    <s v="Boxes"/>
    <s v="Rema 1000 Kastrupvej"/>
  </r>
  <r>
    <s v="Brazil"/>
    <x v="24"/>
    <x v="154"/>
    <n v="2"/>
    <n v="0.5"/>
    <n v="0.5"/>
    <n v="1"/>
    <s v="Peaces"/>
    <s v="Rema 1000 Amager strandvej"/>
  </r>
  <r>
    <s v="Denmark"/>
    <x v="24"/>
    <x v="42"/>
    <n v="1"/>
    <n v="0.65"/>
    <n v="0.65"/>
    <n v="0.65"/>
    <s v="Peaces"/>
    <s v="Rema 1000 øresundsvej"/>
  </r>
  <r>
    <s v="Italy"/>
    <x v="24"/>
    <x v="62"/>
    <n v="2"/>
    <n v="0.5"/>
    <n v="0.5"/>
    <n v="1"/>
    <s v="Boxes"/>
    <s v="Rema 1000 Amager strandvej"/>
  </r>
  <r>
    <s v="Spain"/>
    <x v="24"/>
    <x v="55"/>
    <n v="1"/>
    <n v="0.25"/>
    <n v="0.25"/>
    <n v="0.25"/>
    <s v="Packages"/>
    <s v="Rema 1000 Amager strandvej"/>
  </r>
  <r>
    <s v="Denmark"/>
    <x v="24"/>
    <x v="67"/>
    <n v="1"/>
    <n v="1"/>
    <n v="1"/>
    <n v="1"/>
    <s v="Packages"/>
    <s v="Rema 1000 Amager strandvej"/>
  </r>
  <r>
    <s v="Argentina"/>
    <x v="24"/>
    <x v="130"/>
    <n v="1"/>
    <n v="0.25"/>
    <n v="0.25"/>
    <n v="0.25"/>
    <s v="Boxes"/>
    <s v="Rema 1000 Amager strandvej"/>
  </r>
  <r>
    <s v="Italy"/>
    <x v="24"/>
    <x v="28"/>
    <n v="1"/>
    <n v="0.25"/>
    <n v="0.25"/>
    <n v="0.25"/>
    <s v="Packages"/>
    <s v="Rema 1000 Amager strandvej"/>
  </r>
  <r>
    <s v="Denmark"/>
    <x v="24"/>
    <x v="0"/>
    <n v="1"/>
    <n v="1.5"/>
    <n v="1.5"/>
    <n v="1.5"/>
    <s v="Packages"/>
    <s v="Rema 1000 Amager strandvej"/>
  </r>
  <r>
    <s v="Italy"/>
    <x v="24"/>
    <x v="0"/>
    <n v="1"/>
    <n v="0.6"/>
    <n v="0.6"/>
    <n v="0.6"/>
    <s v="Boxes"/>
    <s v="Rema 1000 Amager strandvej"/>
  </r>
  <r>
    <s v="Italy"/>
    <x v="24"/>
    <x v="64"/>
    <n v="1"/>
    <n v="0.25"/>
    <n v="0.25"/>
    <n v="0.25"/>
    <s v="Boxes"/>
    <s v="Rema 1000 Amager strandvej"/>
  </r>
  <r>
    <s v="Spain"/>
    <x v="24"/>
    <x v="20"/>
    <n v="1"/>
    <n v="0.13"/>
    <n v="0.13"/>
    <n v="0.13"/>
    <s v="Boxes"/>
    <s v="Rema 1000 Amager strandvej"/>
  </r>
  <r>
    <s v="Spain"/>
    <x v="24"/>
    <x v="294"/>
    <n v="1"/>
    <n v="0.1"/>
    <n v="0.1"/>
    <n v="0.1"/>
    <s v="Boxes"/>
    <s v="Rema 1000 Amager strandvej"/>
  </r>
  <r>
    <s v="Spain"/>
    <x v="24"/>
    <x v="60"/>
    <n v="1"/>
    <n v="0.3"/>
    <n v="0.3"/>
    <n v="0.3"/>
    <s v="Packages"/>
    <s v="Rema 1000 Amager strandvej"/>
  </r>
  <r>
    <s v="Spain"/>
    <x v="24"/>
    <x v="211"/>
    <n v="2"/>
    <n v="0.75"/>
    <n v="0.75"/>
    <n v="1.5"/>
    <s v="Packages"/>
    <s v="Rema 1000 Amager strandvej"/>
  </r>
  <r>
    <s v="Spain"/>
    <x v="24"/>
    <x v="64"/>
    <n v="1"/>
    <n v="0.5"/>
    <n v="0.5"/>
    <n v="0.5"/>
    <s v="Boxes"/>
    <s v="Rema 1000 Amager strandvej"/>
  </r>
  <r>
    <s v="Denmark"/>
    <x v="25"/>
    <x v="24"/>
    <n v="2"/>
    <n v="0.4"/>
    <n v="0.4"/>
    <n v="0.8"/>
    <s v="Packages"/>
    <s v="Netto Amager landevej"/>
  </r>
  <r>
    <s v="Denmark"/>
    <x v="25"/>
    <x v="50"/>
    <n v="1"/>
    <n v="1.5"/>
    <n v="1.5"/>
    <n v="1.5"/>
    <s v="Packages"/>
    <s v="Netto Amager landevej"/>
  </r>
  <r>
    <s v="Spain"/>
    <x v="25"/>
    <x v="9"/>
    <n v="4"/>
    <n v="0.5"/>
    <n v="0.5"/>
    <n v="2"/>
    <s v="Packages"/>
    <s v="Netto Amager landevej"/>
  </r>
  <r>
    <s v="Denmark"/>
    <x v="25"/>
    <x v="208"/>
    <n v="2"/>
    <n v="0.4"/>
    <n v="0.4"/>
    <n v="0.8"/>
    <s v="Packages"/>
    <s v="Netto Amager landevej"/>
  </r>
  <r>
    <s v="Denmark"/>
    <x v="25"/>
    <x v="7"/>
    <n v="1"/>
    <n v="1"/>
    <n v="1"/>
    <n v="1"/>
    <s v="Packages"/>
    <s v="Netto Amager landevej"/>
  </r>
  <r>
    <s v="Spain"/>
    <x v="25"/>
    <x v="155"/>
    <n v="9"/>
    <n v="0.13"/>
    <n v="0.13"/>
    <n v="1.17"/>
    <s v="Boxes"/>
    <s v="Rema 1000 Amager strandvej"/>
  </r>
  <r>
    <s v="Italy"/>
    <x v="25"/>
    <x v="7"/>
    <n v="4"/>
    <n v="0.5"/>
    <n v="0.5"/>
    <n v="2"/>
    <s v="Boxes"/>
    <s v="Rema 1000 Amager strandvej"/>
  </r>
  <r>
    <s v="Spain"/>
    <x v="25"/>
    <x v="280"/>
    <n v="3"/>
    <n v="1"/>
    <n v="1"/>
    <n v="3"/>
    <s v="Packages"/>
    <s v="Rema 1000 Amager strandvej"/>
  </r>
  <r>
    <s v="Italy"/>
    <x v="25"/>
    <x v="62"/>
    <n v="1"/>
    <n v="0.5"/>
    <n v="0.5"/>
    <n v="0.5"/>
    <s v="Boxes"/>
    <s v="Rema 1000 Amager strandvej"/>
  </r>
  <r>
    <s v="Brazil"/>
    <x v="25"/>
    <x v="62"/>
    <n v="1"/>
    <n v="0.5"/>
    <n v="0.5"/>
    <n v="0.5"/>
    <s v="Boxes"/>
    <s v="Rema 1000 Amager strandvej"/>
  </r>
  <r>
    <s v="Spain"/>
    <x v="25"/>
    <x v="39"/>
    <n v="1"/>
    <n v="1"/>
    <n v="1"/>
    <n v="1"/>
    <s v="Packages"/>
    <s v="Rema 1000 Amager strandvej"/>
  </r>
  <r>
    <s v="Denmark"/>
    <x v="25"/>
    <x v="50"/>
    <n v="5"/>
    <n v="0.65"/>
    <n v="0.65"/>
    <n v="3.25"/>
    <s v="Packages"/>
    <s v="Netto kastruplundgade"/>
  </r>
  <r>
    <s v="Spain"/>
    <x v="25"/>
    <x v="54"/>
    <n v="3"/>
    <n v="7.0000000000000007E-2"/>
    <n v="7.0000000000000007E-2"/>
    <n v="0.21000000000000002"/>
    <s v="Boxes"/>
    <s v="Netto Kastruplundgade"/>
  </r>
  <r>
    <s v="Spain"/>
    <x v="25"/>
    <x v="231"/>
    <n v="1"/>
    <n v="0.3"/>
    <n v="0.3"/>
    <n v="0.3"/>
    <s v="Packages"/>
    <s v="Netto Kastruplundgade"/>
  </r>
  <r>
    <s v="Netherlands"/>
    <x v="25"/>
    <x v="81"/>
    <n v="1"/>
    <n v="0.25"/>
    <n v="0.25"/>
    <n v="0.25"/>
    <s v="Packages"/>
    <s v="Netto Kastruplundgade"/>
  </r>
  <r>
    <s v="Italy"/>
    <x v="25"/>
    <x v="7"/>
    <n v="3"/>
    <n v="0.5"/>
    <n v="0.5"/>
    <n v="1.5"/>
    <s v="Packages"/>
    <s v="Netto kastruplundgade"/>
  </r>
  <r>
    <s v="Spain"/>
    <x v="25"/>
    <x v="39"/>
    <n v="1"/>
    <n v="1"/>
    <n v="1"/>
    <n v="1"/>
    <s v="Packages"/>
    <s v="Netto Kastruplundgade"/>
  </r>
  <r>
    <s v="Spain"/>
    <x v="25"/>
    <x v="55"/>
    <n v="5"/>
    <n v="0.5"/>
    <n v="0.5"/>
    <n v="2.5"/>
    <s v="Packages"/>
    <s v="Netto Kastruplundgade"/>
  </r>
  <r>
    <s v="Netherlands"/>
    <x v="25"/>
    <x v="180"/>
    <n v="1"/>
    <n v="0.5"/>
    <n v="0.5"/>
    <n v="0.5"/>
    <s v="Packages"/>
    <s v="Netto kastruplundgade"/>
  </r>
  <r>
    <s v="Spain"/>
    <x v="25"/>
    <x v="724"/>
    <n v="1"/>
    <n v="0.2"/>
    <n v="0.2"/>
    <n v="0.2"/>
    <s v="Packages"/>
    <s v="Netto kastruplundgade"/>
  </r>
  <r>
    <s v="Dk"/>
    <x v="25"/>
    <x v="335"/>
    <n v="1"/>
    <n v="0.6"/>
    <n v="0.6"/>
    <n v="0.6"/>
    <s v="Packages"/>
    <s v="Netto Backersvej"/>
  </r>
  <r>
    <s v="Spain"/>
    <x v="25"/>
    <x v="211"/>
    <n v="1"/>
    <n v="2.2999999999999998"/>
    <n v="2.2999999999999998"/>
    <n v="2.2999999999999998"/>
    <s v="Boxes"/>
    <s v="Netto Kastruplundgade"/>
  </r>
  <r>
    <s v="Italy"/>
    <x v="25"/>
    <x v="10"/>
    <n v="1"/>
    <n v="0.25"/>
    <n v="0.25"/>
    <n v="0.25"/>
    <s v="Peaces"/>
    <s v="Netto Kastrupvej 109"/>
  </r>
  <r>
    <s v="Denmark"/>
    <x v="25"/>
    <x v="168"/>
    <n v="15"/>
    <n v="0.2"/>
    <n v="0.2"/>
    <n v="3"/>
    <s v="Packages"/>
    <s v="Netto Amager landevej"/>
  </r>
  <r>
    <s v="Dk"/>
    <x v="25"/>
    <x v="50"/>
    <n v="2"/>
    <n v="1.3"/>
    <n v="1.3"/>
    <n v="2.6"/>
    <s v="Packages"/>
    <s v="Netto Backersvej"/>
  </r>
  <r>
    <s v="Spain"/>
    <x v="25"/>
    <x v="39"/>
    <n v="1"/>
    <n v="0.5"/>
    <n v="0.5"/>
    <n v="0.5"/>
    <s v="Packages"/>
    <s v="Netto Kastrupvej 109"/>
  </r>
  <r>
    <s v="Denmark"/>
    <x v="25"/>
    <x v="576"/>
    <n v="1"/>
    <n v="1"/>
    <n v="1"/>
    <n v="1"/>
    <s v="Packages"/>
    <s v="Netto Backersvej"/>
  </r>
  <r>
    <s v="Italy"/>
    <x v="25"/>
    <x v="10"/>
    <n v="1"/>
    <n v="0.5"/>
    <n v="0.5"/>
    <n v="0.5"/>
    <s v="Peaces"/>
    <s v="Netto Backersvej"/>
  </r>
  <r>
    <s v="Spain"/>
    <x v="25"/>
    <x v="10"/>
    <n v="1"/>
    <n v="0.5"/>
    <n v="0.5"/>
    <n v="0.5"/>
    <s v="Peaces"/>
    <s v="Netto Backersvej"/>
  </r>
  <r>
    <s v="Spain"/>
    <x v="25"/>
    <x v="52"/>
    <n v="1"/>
    <n v="0.5"/>
    <n v="0.5"/>
    <n v="0.5"/>
    <s v="Packages"/>
    <s v="Netto Maglebytorv"/>
  </r>
  <r>
    <s v="Itally"/>
    <x v="25"/>
    <x v="9"/>
    <n v="3"/>
    <n v="0.5"/>
    <n v="0.5"/>
    <n v="1.5"/>
    <s v="Peaces"/>
    <s v="Netto Amager landevej"/>
  </r>
  <r>
    <s v="Colombia"/>
    <x v="25"/>
    <x v="52"/>
    <n v="6"/>
    <n v="0.2"/>
    <n v="0.2"/>
    <n v="1.2000000000000002"/>
    <s v="Boxes"/>
    <s v="Rema 1000 finsensvej"/>
  </r>
  <r>
    <s v="Denmark"/>
    <x v="25"/>
    <x v="24"/>
    <n v="1"/>
    <n v="1"/>
    <n v="1"/>
    <n v="1"/>
    <s v="Peaces"/>
    <s v="Netto Amager landevej"/>
  </r>
  <r>
    <s v="Italy"/>
    <x v="25"/>
    <x v="180"/>
    <n v="1"/>
    <n v="0.5"/>
    <n v="0.5"/>
    <n v="0.5"/>
    <s v="Packages"/>
    <s v="Netto kastruplundgade"/>
  </r>
  <r>
    <s v="Spain"/>
    <x v="25"/>
    <x v="66"/>
    <n v="3"/>
    <n v="0.2"/>
    <n v="0.2"/>
    <n v="0.60000000000000009"/>
    <s v="Peaces"/>
    <s v="Rema 1000 finsensvej"/>
  </r>
  <r>
    <s v="Italy"/>
    <x v="25"/>
    <x v="10"/>
    <n v="3"/>
    <n v="0.4"/>
    <n v="0.4"/>
    <n v="1.2000000000000002"/>
    <s v="Peaces"/>
    <s v="Netto Møllevej"/>
  </r>
  <r>
    <s v="Peru"/>
    <x v="25"/>
    <x v="62"/>
    <n v="1"/>
    <n v="0.5"/>
    <n v="0.5"/>
    <n v="0.5"/>
    <s v="Boxes"/>
    <s v="Netto Amager landevej"/>
  </r>
  <r>
    <s v="Denmark"/>
    <x v="25"/>
    <x v="7"/>
    <n v="6"/>
    <n v="1"/>
    <n v="1"/>
    <n v="6"/>
    <s v="Boxes"/>
    <s v="Netto Møllevej"/>
  </r>
  <r>
    <s v="Spain"/>
    <x v="25"/>
    <x v="53"/>
    <n v="1"/>
    <n v="0.5"/>
    <n v="0.5"/>
    <n v="0.5"/>
    <s v="Packages"/>
    <s v="Rema 1000 finsensvej"/>
  </r>
  <r>
    <s v="Denmark"/>
    <x v="25"/>
    <x v="230"/>
    <n v="1"/>
    <n v="1.5"/>
    <n v="1.5"/>
    <n v="1.5"/>
    <s v="Peaces"/>
    <s v="Netto Møllevej"/>
  </r>
  <r>
    <s v="Italy"/>
    <x v="25"/>
    <x v="5"/>
    <n v="1"/>
    <n v="0.25"/>
    <n v="0.25"/>
    <n v="0.25"/>
    <s v="Boxes"/>
    <s v="Rema 1000 finsensvej"/>
  </r>
  <r>
    <s v="Denmark"/>
    <x v="25"/>
    <x v="33"/>
    <n v="1"/>
    <n v="0.4"/>
    <n v="0.4"/>
    <n v="0.4"/>
    <s v="Packages"/>
    <s v="Rema1000 øresundsvej"/>
  </r>
  <r>
    <s v="Denmark"/>
    <x v="25"/>
    <x v="7"/>
    <n v="14"/>
    <n v="0.75"/>
    <n v="0.75"/>
    <n v="10.5"/>
    <s v="Boxes"/>
    <s v="Netto Møllevej"/>
  </r>
  <r>
    <s v="Denmark"/>
    <x v="25"/>
    <x v="729"/>
    <n v="15"/>
    <n v="1.2"/>
    <n v="1.2"/>
    <n v="18"/>
    <s v="Peaces"/>
    <s v="Netto Møllevej"/>
  </r>
  <r>
    <s v="Mexico"/>
    <x v="25"/>
    <x v="52"/>
    <n v="4"/>
    <n v="0.2"/>
    <n v="0.2"/>
    <n v="0.8"/>
    <s v="Boxes"/>
    <s v="Rema 1000 finsensvej"/>
  </r>
  <r>
    <s v="Unknown"/>
    <x v="25"/>
    <x v="181"/>
    <n v="1"/>
    <n v="1.6"/>
    <n v="1.6"/>
    <n v="1.6"/>
    <s v="Peaces"/>
    <s v="Netto Møllevej"/>
  </r>
  <r>
    <s v="Spain"/>
    <x v="25"/>
    <x v="53"/>
    <n v="2"/>
    <n v="0.5"/>
    <n v="0.5"/>
    <n v="1"/>
    <s v="Packages"/>
    <s v="Rema 1000 finsensvej"/>
  </r>
  <r>
    <s v="italy"/>
    <x v="25"/>
    <x v="10"/>
    <n v="1"/>
    <n v="0.5"/>
    <n v="0.5"/>
    <n v="0.5"/>
    <s v="Packages"/>
    <s v="Netto Amagerbrogade 239"/>
  </r>
  <r>
    <s v="Spain"/>
    <x v="25"/>
    <x v="9"/>
    <n v="3"/>
    <n v="0.35"/>
    <n v="0.35"/>
    <n v="1.0499999999999998"/>
    <s v="Peaces"/>
    <s v="Netto Møllevej"/>
  </r>
  <r>
    <s v="Denmark"/>
    <x v="25"/>
    <x v="24"/>
    <n v="6"/>
    <n v="0.4"/>
    <n v="0.4"/>
    <n v="2.4000000000000004"/>
    <s v="Packages"/>
    <s v="Netto Amagerbrogade 239"/>
  </r>
  <r>
    <s v="Denmark"/>
    <x v="25"/>
    <x v="96"/>
    <n v="1"/>
    <n v="0.1"/>
    <n v="0.1"/>
    <n v="0.1"/>
    <s v="Packages"/>
    <s v="Netto Møllevej"/>
  </r>
  <r>
    <s v="Spain"/>
    <x v="25"/>
    <x v="39"/>
    <n v="5"/>
    <n v="1"/>
    <n v="1"/>
    <n v="5"/>
    <s v="Packages"/>
    <s v="Netto Møllevej"/>
  </r>
  <r>
    <s v="Morocco"/>
    <x v="25"/>
    <x v="54"/>
    <n v="2"/>
    <n v="0.5"/>
    <n v="0.5"/>
    <n v="1"/>
    <s v="Packages"/>
    <s v="Netto kystvejen"/>
  </r>
  <r>
    <s v="Denmark"/>
    <x v="25"/>
    <x v="50"/>
    <n v="2"/>
    <n v="1.5"/>
    <n v="1.5"/>
    <n v="3"/>
    <s v="Packages"/>
    <s v="Netto Møllevej"/>
  </r>
  <r>
    <s v="Unknown"/>
    <x v="25"/>
    <x v="32"/>
    <n v="1"/>
    <n v="0.2"/>
    <n v="0.2"/>
    <n v="0.2"/>
    <s v="Boxes"/>
    <s v="Netto kystvejen"/>
  </r>
  <r>
    <s v="Denmark"/>
    <x v="25"/>
    <x v="665"/>
    <n v="2"/>
    <n v="1.3"/>
    <n v="1.3"/>
    <n v="2.6"/>
    <s v="Packages"/>
    <s v="Netto Møllevej"/>
  </r>
  <r>
    <s v="Denmark"/>
    <x v="25"/>
    <x v="24"/>
    <n v="1"/>
    <n v="0.35"/>
    <n v="0.35"/>
    <n v="0.35"/>
    <s v="Peaces"/>
    <s v="Netto Møllevej"/>
  </r>
  <r>
    <s v="Denma"/>
    <x v="25"/>
    <x v="729"/>
    <n v="7"/>
    <n v="1"/>
    <n v="1"/>
    <n v="7"/>
    <s v="Peaces"/>
    <s v="Netto Møllevej"/>
  </r>
  <r>
    <s v="Denmark"/>
    <x v="25"/>
    <x v="7"/>
    <n v="1"/>
    <n v="1"/>
    <n v="1"/>
    <n v="1"/>
    <s v="Boxes"/>
    <s v="Netto Møllevej"/>
  </r>
  <r>
    <s v="Denmark"/>
    <x v="25"/>
    <x v="70"/>
    <n v="8"/>
    <n v="0.1"/>
    <n v="0.1"/>
    <n v="0.8"/>
    <s v="Boxes"/>
    <s v="Netto Kystvejen"/>
  </r>
  <r>
    <s v="Mexico"/>
    <x v="25"/>
    <x v="52"/>
    <n v="8"/>
    <n v="0.25"/>
    <n v="0.25"/>
    <n v="2"/>
    <s v="Boxes"/>
    <s v="Rema 1000 finsenvej"/>
  </r>
  <r>
    <s v="Italy"/>
    <x v="25"/>
    <x v="280"/>
    <n v="1"/>
    <n v="0.65"/>
    <n v="0.65"/>
    <n v="0.65"/>
    <s v="Packages"/>
    <s v="Rema 1000 finsenvej"/>
  </r>
  <r>
    <s v="Denmark"/>
    <x v="25"/>
    <x v="57"/>
    <n v="10"/>
    <n v="0.33"/>
    <n v="0.33"/>
    <n v="3.3000000000000003"/>
    <s v="Boxes"/>
    <s v="Netto Kystvejen"/>
  </r>
  <r>
    <s v="Italy"/>
    <x v="25"/>
    <x v="0"/>
    <n v="1"/>
    <n v="1"/>
    <n v="1"/>
    <n v="1"/>
    <s v="Boxes"/>
    <s v="Rema 1000 finsenvej"/>
  </r>
  <r>
    <s v="Morocco"/>
    <x v="25"/>
    <x v="177"/>
    <n v="4"/>
    <n v="0.02"/>
    <n v="0.02"/>
    <n v="0.08"/>
    <s v="Boxes"/>
    <s v="Netto Kystvejen"/>
  </r>
  <r>
    <s v="Italy"/>
    <x v="25"/>
    <x v="10"/>
    <n v="1"/>
    <n v="1"/>
    <n v="1"/>
    <n v="1"/>
    <s v="Peaces"/>
    <s v="Netto Amager landevej"/>
  </r>
  <r>
    <s v="Spain"/>
    <x v="25"/>
    <x v="54"/>
    <n v="4"/>
    <n v="0.1"/>
    <n v="0.1"/>
    <n v="0.4"/>
    <s v="Peaces"/>
    <s v="Rema 1000 finsenvej"/>
  </r>
  <r>
    <s v="Dominican Republic"/>
    <x v="25"/>
    <x v="15"/>
    <n v="4"/>
    <n v="7.0000000000000007E-2"/>
    <n v="7.0000000000000007E-2"/>
    <n v="0.28000000000000003"/>
    <s v="Peaces"/>
    <s v="Netto Kystvejen"/>
  </r>
  <r>
    <s v="Spain"/>
    <x v="25"/>
    <x v="66"/>
    <n v="3"/>
    <n v="0.25"/>
    <n v="0.25"/>
    <n v="0.75"/>
    <s v="Peaces"/>
    <s v="Netto Amager landevej"/>
  </r>
  <r>
    <s v="Denmark"/>
    <x v="25"/>
    <x v="96"/>
    <n v="2"/>
    <n v="0.12"/>
    <n v="0.12"/>
    <n v="0.24"/>
    <s v="Packages"/>
    <s v="Netto Amager landevej"/>
  </r>
  <r>
    <s v="Spain"/>
    <x v="25"/>
    <x v="21"/>
    <n v="1"/>
    <n v="0.5"/>
    <n v="0.5"/>
    <n v="0.5"/>
    <s v="Peaces"/>
    <s v="Netto Amager landevej"/>
  </r>
  <r>
    <s v="Spain"/>
    <x v="25"/>
    <x v="39"/>
    <n v="3"/>
    <n v="1"/>
    <n v="1"/>
    <n v="3"/>
    <s v="Packages"/>
    <s v="Netto Møllevej"/>
  </r>
  <r>
    <s v="Italy"/>
    <x v="25"/>
    <x v="28"/>
    <n v="3"/>
    <n v="0.25"/>
    <n v="0.25"/>
    <n v="0.75"/>
    <s v="Packages"/>
    <s v="Netto Møllevej"/>
  </r>
  <r>
    <s v="Denmark"/>
    <x v="25"/>
    <x v="70"/>
    <n v="4"/>
    <n v="0.2"/>
    <n v="0.2"/>
    <n v="0.8"/>
    <s v="Boxes"/>
    <s v="Netto kystenvejen"/>
  </r>
  <r>
    <s v="Morocco"/>
    <x v="25"/>
    <x v="54"/>
    <n v="1"/>
    <n v="0.5"/>
    <n v="0.5"/>
    <n v="0.5"/>
    <s v="Packages"/>
    <s v="Netto Møllevej"/>
  </r>
  <r>
    <s v="Denmark"/>
    <x v="25"/>
    <x v="698"/>
    <n v="3"/>
    <n v="2"/>
    <n v="2"/>
    <n v="6"/>
    <s v="Jars"/>
    <s v="Netto kystenvejen"/>
  </r>
  <r>
    <s v="Denmark"/>
    <x v="25"/>
    <x v="70"/>
    <n v="1"/>
    <n v="0.2"/>
    <n v="0.2"/>
    <n v="0.2"/>
    <s v="Boxes"/>
    <s v="Netto Møllevej"/>
  </r>
  <r>
    <s v="Spain"/>
    <x v="25"/>
    <x v="730"/>
    <n v="1"/>
    <n v="0.25"/>
    <n v="0.25"/>
    <n v="0.25"/>
    <s v="Boxes"/>
    <s v="Netto kystenvejen"/>
  </r>
  <r>
    <s v="Dk"/>
    <x v="25"/>
    <x v="67"/>
    <n v="3"/>
    <n v="1"/>
    <n v="1"/>
    <n v="3"/>
    <s v="Packages"/>
    <s v="Rema 1000amager strandvej"/>
  </r>
  <r>
    <s v="Dk"/>
    <x v="25"/>
    <x v="731"/>
    <n v="2"/>
    <n v="1"/>
    <n v="1"/>
    <n v="2"/>
    <s v="Peaces"/>
    <s v="Rema 1000amager strandvej"/>
  </r>
  <r>
    <s v="Spain"/>
    <x v="25"/>
    <x v="231"/>
    <n v="1"/>
    <n v="0.2"/>
    <n v="0.2"/>
    <n v="0.2"/>
    <s v="Packages"/>
    <s v="Rema 1000amager strandvej"/>
  </r>
  <r>
    <s v="Spain"/>
    <x v="25"/>
    <x v="211"/>
    <n v="2"/>
    <n v="2.2999999999999998"/>
    <n v="2.2999999999999998"/>
    <n v="4.5999999999999996"/>
    <s v="Boxes"/>
    <s v="Netto Amager Landevej"/>
  </r>
  <r>
    <s v="Denmark"/>
    <x v="25"/>
    <x v="67"/>
    <n v="2"/>
    <n v="1"/>
    <n v="1"/>
    <n v="2"/>
    <s v="Packages"/>
    <s v="Netto Amager Landevej"/>
  </r>
  <r>
    <s v="Denmark"/>
    <x v="25"/>
    <x v="1"/>
    <n v="1"/>
    <n v="2"/>
    <n v="2"/>
    <n v="2"/>
    <s v="Packages"/>
    <s v="Netto kastruplundgade"/>
  </r>
  <r>
    <s v="Denmark"/>
    <x v="25"/>
    <x v="67"/>
    <n v="1"/>
    <n v="1"/>
    <n v="1"/>
    <n v="1"/>
    <s v="Packages"/>
    <s v="Netto Amager Landevej"/>
  </r>
  <r>
    <s v="Dk"/>
    <x v="25"/>
    <x v="50"/>
    <n v="28"/>
    <n v="1"/>
    <n v="1"/>
    <n v="28"/>
    <s v="Packages"/>
    <s v="Rema 1000amager strandvej"/>
  </r>
  <r>
    <s v="Spain"/>
    <x v="25"/>
    <x v="211"/>
    <n v="1"/>
    <n v="0.5"/>
    <n v="0.5"/>
    <n v="0.5"/>
    <s v="Packages"/>
    <s v="Netto Amager Landevej"/>
  </r>
  <r>
    <s v="Dominican Republic"/>
    <x v="25"/>
    <x v="732"/>
    <n v="4"/>
    <n v="0.3"/>
    <n v="0.3"/>
    <n v="1.2"/>
    <s v="Packages"/>
    <s v="Netto kastruplundgade"/>
  </r>
  <r>
    <s v="Italy"/>
    <x v="25"/>
    <x v="7"/>
    <n v="8"/>
    <n v="0.5"/>
    <n v="0.5"/>
    <n v="4"/>
    <s v="Boxes"/>
    <s v="Rema 1000amager strandvej"/>
  </r>
  <r>
    <s v="Morocco"/>
    <x v="25"/>
    <x v="54"/>
    <n v="2"/>
    <n v="0.6"/>
    <n v="0.6"/>
    <n v="1.2"/>
    <s v="Packages"/>
    <s v="Netto Amager Landevej"/>
  </r>
  <r>
    <s v="Denmark"/>
    <x v="25"/>
    <x v="7"/>
    <n v="1"/>
    <n v="1"/>
    <n v="1"/>
    <n v="1"/>
    <s v="Boxes"/>
    <s v="Netto kastruplundgade"/>
  </r>
  <r>
    <s v="Spain"/>
    <x v="25"/>
    <x v="39"/>
    <n v="1"/>
    <n v="1"/>
    <n v="1"/>
    <n v="1"/>
    <s v="Packages"/>
    <s v="Netto kastruplundgade"/>
  </r>
  <r>
    <s v="Spain"/>
    <x v="25"/>
    <x v="55"/>
    <n v="1"/>
    <n v="0.5"/>
    <n v="0.5"/>
    <n v="0.5"/>
    <s v="Packages"/>
    <s v="Netto kastruplundgade"/>
  </r>
  <r>
    <s v="Spain"/>
    <x v="25"/>
    <x v="24"/>
    <n v="1"/>
    <n v="1"/>
    <n v="1"/>
    <n v="1"/>
    <s v="Packages"/>
    <s v="Netto kastruplundgade"/>
  </r>
  <r>
    <s v="Denmark"/>
    <x v="25"/>
    <x v="639"/>
    <n v="10"/>
    <n v="0.2"/>
    <n v="0.2"/>
    <n v="2"/>
    <s v="Packages"/>
    <s v="Rema 1000 Kastrupvej"/>
  </r>
  <r>
    <s v="Denmark"/>
    <x v="25"/>
    <x v="665"/>
    <n v="1"/>
    <n v="1"/>
    <n v="1"/>
    <n v="1"/>
    <s v="Packages"/>
    <s v="Rema 1000 Kastrupvej"/>
  </r>
  <r>
    <s v="Israel"/>
    <x v="25"/>
    <x v="52"/>
    <n v="3"/>
    <n v="0.25"/>
    <n v="0.25"/>
    <n v="0.75"/>
    <s v="Boxes"/>
    <s v="Netto amagerbrogade 239"/>
  </r>
  <r>
    <s v="Spain"/>
    <x v="25"/>
    <x v="153"/>
    <n v="1"/>
    <n v="2.2999999999999998"/>
    <n v="2.2999999999999998"/>
    <n v="2.2999999999999998"/>
    <s v="Boxes"/>
    <s v="Netto Kastrupvej 105"/>
  </r>
  <r>
    <s v="Peru"/>
    <x v="25"/>
    <x v="105"/>
    <n v="12"/>
    <n v="0.25"/>
    <n v="0.25"/>
    <n v="3"/>
    <s v="Packages"/>
    <s v="Netto Kastrupvej 105"/>
  </r>
  <r>
    <s v="Brazil"/>
    <x v="25"/>
    <x v="62"/>
    <n v="1"/>
    <n v="0.5"/>
    <n v="0.5"/>
    <n v="0.5"/>
    <s v="Boxes"/>
    <s v="Netto Kastrupvej 105"/>
  </r>
  <r>
    <s v="Peru"/>
    <x v="25"/>
    <x v="105"/>
    <n v="2"/>
    <n v="0.25"/>
    <n v="0.25"/>
    <n v="0.5"/>
    <s v="Packages"/>
    <s v="Rema 1000amager strandvej"/>
  </r>
  <r>
    <s v="Dk"/>
    <x v="25"/>
    <x v="50"/>
    <n v="9"/>
    <n v="1"/>
    <n v="1"/>
    <n v="9"/>
    <s v="Packages"/>
    <s v="Rema 1000amager strandvej"/>
  </r>
  <r>
    <s v="Italy"/>
    <x v="25"/>
    <x v="62"/>
    <n v="1"/>
    <n v="0.5"/>
    <n v="0.5"/>
    <n v="0.5"/>
    <s v="Boxes"/>
    <s v="Netto Kastrupvej 105"/>
  </r>
  <r>
    <s v="Spain"/>
    <x v="25"/>
    <x v="54"/>
    <n v="1"/>
    <n v="0.15"/>
    <n v="0.15"/>
    <n v="0.15"/>
    <s v="Packages"/>
    <s v="Netto Kastrupvej 105"/>
  </r>
  <r>
    <s v="Morocco"/>
    <x v="25"/>
    <x v="64"/>
    <n v="1"/>
    <n v="0.15"/>
    <n v="0.15"/>
    <n v="0.15"/>
    <s v="Packages"/>
    <s v="Netto Kastrupvej 105"/>
  </r>
  <r>
    <s v="Spain"/>
    <x v="25"/>
    <x v="733"/>
    <n v="1"/>
    <n v="2.2999999999999998"/>
    <n v="2.2999999999999998"/>
    <n v="2.2999999999999998"/>
    <s v="Boxes"/>
    <s v="Rema 1000 kastrupvej"/>
  </r>
  <r>
    <s v="Spain"/>
    <x v="25"/>
    <x v="39"/>
    <n v="6"/>
    <n v="2"/>
    <n v="2"/>
    <n v="12"/>
    <s v="Packages"/>
    <s v="Netto Kastrupvej 105"/>
  </r>
  <r>
    <s v="Spain"/>
    <x v="25"/>
    <x v="153"/>
    <n v="1"/>
    <n v="2.2999999999999998"/>
    <n v="2.2999999999999998"/>
    <n v="2.2999999999999998"/>
    <s v="Boxes"/>
    <s v="Netto Kastrupvej 105"/>
  </r>
  <r>
    <s v="Spain"/>
    <x v="25"/>
    <x v="39"/>
    <n v="2"/>
    <n v="2"/>
    <n v="2"/>
    <n v="4"/>
    <s v="Packages"/>
    <s v="Rema 1000 Parmagade"/>
  </r>
  <r>
    <s v="Spain"/>
    <x v="25"/>
    <x v="9"/>
    <n v="9"/>
    <n v="0.5"/>
    <n v="0.5"/>
    <n v="4.5"/>
    <s v="Peaces"/>
    <s v="Netto kastrupvej 105"/>
  </r>
  <r>
    <s v="Unknown"/>
    <x v="25"/>
    <x v="546"/>
    <n v="1"/>
    <n v="0.15"/>
    <n v="0.15"/>
    <n v="0.15"/>
    <s v="Peaces"/>
    <s v="Rema 1000 Parmagade"/>
  </r>
  <r>
    <s v="Spain"/>
    <x v="25"/>
    <x v="39"/>
    <n v="6"/>
    <n v="2"/>
    <n v="2"/>
    <n v="12"/>
    <s v="Packages"/>
    <s v="Netto kastrupvej 105"/>
  </r>
  <r>
    <s v="Poland"/>
    <x v="25"/>
    <x v="70"/>
    <n v="1"/>
    <n v="0.3"/>
    <n v="0.3"/>
    <n v="0.3"/>
    <s v="Boxes"/>
    <s v="Rema 1000 Parmagade"/>
  </r>
  <r>
    <s v="Spain"/>
    <x v="25"/>
    <x v="64"/>
    <n v="8"/>
    <n v="0.4"/>
    <n v="0.4"/>
    <n v="3.2"/>
    <s v="Boxes"/>
    <s v="Rema 1000 Parmagade"/>
  </r>
  <r>
    <s v="Spain"/>
    <x v="25"/>
    <x v="54"/>
    <n v="1"/>
    <n v="0.5"/>
    <n v="0.5"/>
    <n v="0.5"/>
    <s v="Packages"/>
    <s v="Rema 1000 Parmagade"/>
  </r>
  <r>
    <s v="Spain"/>
    <x v="25"/>
    <x v="66"/>
    <n v="10"/>
    <n v="0.15"/>
    <n v="0.15"/>
    <n v="1.5"/>
    <s v="Peaces"/>
    <s v="Rema 1000 Amager Strandvej"/>
  </r>
  <r>
    <s v="Spain"/>
    <x v="25"/>
    <x v="77"/>
    <n v="3"/>
    <n v="0.1"/>
    <n v="0.1"/>
    <n v="0.30000000000000004"/>
    <s v="Peaces"/>
    <s v="Rema 1000 Amager Strandvej"/>
  </r>
  <r>
    <s v="Italy"/>
    <x v="25"/>
    <x v="64"/>
    <n v="1"/>
    <n v="0.5"/>
    <n v="0.5"/>
    <n v="0.5"/>
    <s v="Boxes"/>
    <s v="Rema 1000 Amager Strandvej"/>
  </r>
  <r>
    <s v="Denmark"/>
    <x v="25"/>
    <x v="50"/>
    <n v="4"/>
    <n v="0.8"/>
    <n v="0.8"/>
    <n v="3.2"/>
    <s v="Packages"/>
    <s v="Rema 1000 Amager Strandvej"/>
  </r>
  <r>
    <s v="Italy"/>
    <x v="25"/>
    <x v="32"/>
    <n v="1"/>
    <n v="0.05"/>
    <n v="0.05"/>
    <n v="0.05"/>
    <s v="Packages"/>
    <s v="Rema 1000 Amager Strandvej"/>
  </r>
  <r>
    <s v="Italy"/>
    <x v="25"/>
    <x v="55"/>
    <n v="1"/>
    <n v="0.15"/>
    <n v="0.15"/>
    <n v="0.15"/>
    <s v="Packages"/>
    <s v="Rema 1000 Amager Strandvej"/>
  </r>
  <r>
    <s v="Italy"/>
    <x v="25"/>
    <x v="0"/>
    <n v="2"/>
    <n v="0.8"/>
    <n v="0.8"/>
    <n v="1.6"/>
    <s v="Boxes"/>
    <s v="Rema 1000 Amager Strandvej"/>
  </r>
  <r>
    <s v="Denmark"/>
    <x v="27"/>
    <x v="734"/>
    <n v="2"/>
    <n v="1.5"/>
    <n v="1.5"/>
    <n v="3"/>
    <s v="Peaces"/>
    <s v="Irma Ã˜sterbrogade"/>
  </r>
  <r>
    <s v="Denmark"/>
    <x v="27"/>
    <x v="735"/>
    <n v="1"/>
    <n v="0.1"/>
    <n v="0.1"/>
    <n v="0.1"/>
    <s v="Peaces"/>
    <s v="Irma Ã˜sterbrogade"/>
  </r>
  <r>
    <s v="Denmark"/>
    <x v="27"/>
    <x v="736"/>
    <n v="9"/>
    <n v="0.12"/>
    <n v="0.12"/>
    <n v="1.08"/>
    <s v="Peaces"/>
    <s v="Irma Ã˜sterbrogade"/>
  </r>
  <r>
    <s v="Denmark"/>
    <x v="27"/>
    <x v="737"/>
    <n v="1"/>
    <n v="0.3"/>
    <n v="0.3"/>
    <n v="0.3"/>
    <s v="Peaces"/>
    <s v="Irma Ã˜sterbrogade"/>
  </r>
  <r>
    <s v="Denmark"/>
    <x v="27"/>
    <x v="738"/>
    <n v="2"/>
    <n v="0.16"/>
    <n v="0.16"/>
    <n v="0.32"/>
    <s v="Peaces"/>
    <s v="Irma Ã˜sterbrogade"/>
  </r>
  <r>
    <s v="Unknown"/>
    <x v="27"/>
    <x v="739"/>
    <n v="2"/>
    <n v="0.18"/>
    <n v="0.18"/>
    <n v="0.36"/>
    <s v="Peaces"/>
    <s v="Irma Ã˜sterbrogade"/>
  </r>
  <r>
    <s v="Denmark"/>
    <x v="27"/>
    <x v="740"/>
    <n v="1"/>
    <n v="0.8"/>
    <n v="0.8"/>
    <n v="0.8"/>
    <s v="Peaces"/>
    <s v="Irma Ã˜sterbrogade"/>
  </r>
  <r>
    <s v="Italy"/>
    <x v="27"/>
    <x v="741"/>
    <n v="1"/>
    <n v="0.1"/>
    <n v="0.1"/>
    <n v="0.1"/>
    <s v="Peaces"/>
    <s v="Irma Ã˜sterbrogade"/>
  </r>
  <r>
    <s v="Denmark"/>
    <x v="27"/>
    <x v="397"/>
    <n v="1"/>
    <n v="0.25"/>
    <n v="0.25"/>
    <n v="0.25"/>
    <s v="Peaces"/>
    <s v="Irma Ã˜sterbrogade"/>
  </r>
  <r>
    <s v="United Kingdom"/>
    <x v="27"/>
    <x v="427"/>
    <n v="1"/>
    <n v="1"/>
    <n v="1"/>
    <n v="1"/>
    <s v="Peaces"/>
    <s v="Irma Ã˜sterbrogade"/>
  </r>
  <r>
    <s v="Denmark"/>
    <x v="27"/>
    <x v="365"/>
    <n v="1"/>
    <n v="1"/>
    <n v="1"/>
    <n v="1"/>
    <s v="Peaces"/>
    <s v="Irma Ã˜sterbrogade"/>
  </r>
  <r>
    <s v="Denmark"/>
    <x v="27"/>
    <x v="67"/>
    <n v="9"/>
    <n v="0.8"/>
    <n v="0.8"/>
    <n v="7.2"/>
    <s v="Packages"/>
    <s v="Irma Farum Bytorv"/>
  </r>
  <r>
    <s v="Denmark"/>
    <x v="27"/>
    <x v="742"/>
    <n v="24"/>
    <n v="0.5"/>
    <n v="0.5"/>
    <n v="12"/>
    <s v="Boxes"/>
    <s v="Irma Farum Bytorv"/>
  </r>
  <r>
    <s v="Denmark"/>
    <x v="27"/>
    <x v="193"/>
    <n v="14"/>
    <n v="0.5"/>
    <n v="0.5"/>
    <n v="7"/>
    <s v="Peaces"/>
    <s v="Irma Farum"/>
  </r>
  <r>
    <s v="Denmark"/>
    <x v="27"/>
    <x v="193"/>
    <n v="9"/>
    <n v="0.5"/>
    <n v="0.5"/>
    <n v="4.5"/>
    <s v="Peaces"/>
    <s v="Irma Farum Bytorv"/>
  </r>
  <r>
    <s v="Denmark"/>
    <x v="27"/>
    <x v="193"/>
    <n v="11"/>
    <n v="0.7"/>
    <n v="0.7"/>
    <n v="7.6999999999999993"/>
    <s v="Peaces"/>
    <s v="Irma Farum"/>
  </r>
  <r>
    <s v="Denmark"/>
    <x v="27"/>
    <x v="402"/>
    <n v="9"/>
    <n v="0.18"/>
    <n v="0.18"/>
    <n v="1.6199999999999999"/>
    <s v="Jars"/>
    <s v="Irma Farum"/>
  </r>
  <r>
    <s v="Denmark"/>
    <x v="27"/>
    <x v="350"/>
    <n v="3"/>
    <n v="0.27"/>
    <n v="0.27"/>
    <n v="0.81"/>
    <s v="Peaces"/>
    <s v="Irma Farum"/>
  </r>
  <r>
    <s v="Denmark"/>
    <x v="27"/>
    <x v="743"/>
    <n v="5"/>
    <n v="0.38"/>
    <n v="0.38"/>
    <n v="1.9"/>
    <s v="Peaces"/>
    <s v="Irma Farum"/>
  </r>
  <r>
    <s v="Peru"/>
    <x v="27"/>
    <x v="62"/>
    <n v="2"/>
    <n v="0.5"/>
    <n v="0.5"/>
    <n v="1"/>
    <s v="Boxes"/>
    <s v="Irma Farum"/>
  </r>
  <r>
    <s v="Denmark"/>
    <x v="27"/>
    <x v="7"/>
    <n v="2"/>
    <n v="1"/>
    <n v="1"/>
    <n v="2"/>
    <s v="Boxes"/>
    <s v="Irma Farum"/>
  </r>
  <r>
    <s v="Poland"/>
    <x v="27"/>
    <x v="70"/>
    <n v="1"/>
    <n v="0.4"/>
    <n v="0.4"/>
    <n v="0.4"/>
    <s v="Boxes"/>
    <s v="Irma Holte Midtpun"/>
  </r>
  <r>
    <s v="Spain"/>
    <x v="27"/>
    <x v="744"/>
    <n v="1"/>
    <n v="0.2"/>
    <n v="0.2"/>
    <n v="0.2"/>
    <s v="Packages"/>
    <s v="Irma Farum"/>
  </r>
  <r>
    <s v="Denmark"/>
    <x v="27"/>
    <x v="500"/>
    <n v="1"/>
    <n v="0.02"/>
    <n v="0.02"/>
    <n v="0.02"/>
    <s v="Boxes"/>
    <s v="Irma Holte Midtpun"/>
  </r>
  <r>
    <s v="Spain"/>
    <x v="27"/>
    <x v="96"/>
    <n v="2"/>
    <n v="0.3"/>
    <n v="0.3"/>
    <n v="0.6"/>
    <s v="Peaces"/>
    <s v="Irma Farum"/>
  </r>
  <r>
    <s v="Italy"/>
    <x v="27"/>
    <x v="96"/>
    <n v="1"/>
    <n v="0.3"/>
    <n v="0.3"/>
    <n v="0.3"/>
    <s v="Peaces"/>
    <s v="Irma Farum"/>
  </r>
  <r>
    <s v="Spain"/>
    <x v="27"/>
    <x v="10"/>
    <n v="7"/>
    <n v="0.6"/>
    <n v="0.6"/>
    <n v="4.2"/>
    <s v="Peaces"/>
    <s v="Irma Farum"/>
  </r>
  <r>
    <s v="Denmark"/>
    <x v="27"/>
    <x v="745"/>
    <n v="3"/>
    <n v="1.5"/>
    <n v="1.5"/>
    <n v="4.5"/>
    <s v="Packages"/>
    <s v="Irma's fredericksbrogade"/>
  </r>
  <r>
    <s v="Denmark"/>
    <x v="27"/>
    <x v="59"/>
    <n v="29"/>
    <n v="0.08"/>
    <n v="0.08"/>
    <n v="2.3199999999999998"/>
    <s v="Peaces"/>
    <s v="Irma Farum"/>
  </r>
  <r>
    <s v="Denmark"/>
    <x v="27"/>
    <x v="746"/>
    <n v="6"/>
    <n v="0.6"/>
    <n v="0.6"/>
    <n v="3.5999999999999996"/>
    <s v="Peaces"/>
    <s v="Irma Nørre Torv"/>
  </r>
  <r>
    <s v="Sweden"/>
    <x v="27"/>
    <x v="10"/>
    <n v="5"/>
    <n v="0.13"/>
    <n v="0.13"/>
    <n v="0.65"/>
    <s v="Packages"/>
    <s v="Irma Frederiksborgade"/>
  </r>
  <r>
    <s v="Denmark"/>
    <x v="27"/>
    <x v="203"/>
    <n v="22"/>
    <n v="0.02"/>
    <n v="0.02"/>
    <n v="0.44"/>
    <s v="Peaces"/>
    <s v="Irma Farum"/>
  </r>
  <r>
    <s v="Denmark"/>
    <x v="27"/>
    <x v="74"/>
    <n v="9"/>
    <n v="0.02"/>
    <n v="0.02"/>
    <n v="0.18"/>
    <s v="Peaces"/>
    <s v="Irma Farum"/>
  </r>
  <r>
    <s v="Denmark"/>
    <x v="27"/>
    <x v="168"/>
    <n v="2"/>
    <n v="0.02"/>
    <n v="0.02"/>
    <n v="0.04"/>
    <s v="Peaces"/>
    <s v="Irma Farum"/>
  </r>
  <r>
    <s v="Denmark"/>
    <x v="27"/>
    <x v="177"/>
    <n v="4"/>
    <n v="0.01"/>
    <n v="0.01"/>
    <n v="0.04"/>
    <s v="Peaces"/>
    <s v="Irma Farum"/>
  </r>
  <r>
    <s v="Spain"/>
    <x v="27"/>
    <x v="9"/>
    <n v="8"/>
    <n v="0.5"/>
    <n v="0.5"/>
    <n v="4"/>
    <s v="Peaces"/>
    <s v="Irma's fredericksbrogade"/>
  </r>
  <r>
    <s v="Denmark"/>
    <x v="27"/>
    <x v="193"/>
    <n v="2"/>
    <n v="1.5"/>
    <n v="1.5"/>
    <n v="3"/>
    <s v="Peaces"/>
    <s v="Irma Farum"/>
  </r>
  <r>
    <s v="Denmark"/>
    <x v="27"/>
    <x v="67"/>
    <n v="4"/>
    <n v="1"/>
    <n v="1"/>
    <n v="4"/>
    <s v="Packages"/>
    <s v="Irma's fredericksbrogade"/>
  </r>
  <r>
    <s v="Denmark"/>
    <x v="27"/>
    <x v="168"/>
    <n v="17"/>
    <n v="0.01"/>
    <n v="0.01"/>
    <n v="0.17"/>
    <s v="Peaces"/>
    <s v="Irma Farum"/>
  </r>
  <r>
    <s v="Denmark"/>
    <x v="27"/>
    <x v="63"/>
    <n v="7"/>
    <n v="0.01"/>
    <n v="0.01"/>
    <n v="7.0000000000000007E-2"/>
    <s v="Peaces"/>
    <s v="Irma Farum"/>
  </r>
  <r>
    <s v="Portugal"/>
    <x v="27"/>
    <x v="155"/>
    <n v="1"/>
    <n v="0.17"/>
    <n v="0.17"/>
    <n v="0.17"/>
    <s v="Boxes"/>
    <s v="Irma Farum"/>
  </r>
  <r>
    <s v="Spain"/>
    <x v="27"/>
    <x v="492"/>
    <n v="1"/>
    <n v="0.05"/>
    <n v="0.05"/>
    <n v="0.05"/>
    <s v="Packages"/>
    <s v="Irma Frederiksborgade"/>
  </r>
  <r>
    <s v="Denmark"/>
    <x v="27"/>
    <x v="665"/>
    <n v="2"/>
    <n v="1.5"/>
    <n v="1.5"/>
    <n v="3"/>
    <s v="Packages"/>
    <s v="Irma Frederiksborgade"/>
  </r>
  <r>
    <s v="Denmark"/>
    <x v="27"/>
    <x v="67"/>
    <n v="4"/>
    <n v="1"/>
    <n v="1"/>
    <n v="4"/>
    <s v="Packages"/>
    <s v="Irma Frederiksborgade"/>
  </r>
  <r>
    <s v="Morocco"/>
    <x v="27"/>
    <x v="20"/>
    <n v="2"/>
    <n v="0.4"/>
    <n v="0.4"/>
    <n v="0.8"/>
    <s v="Boxes"/>
    <s v="Irma's podovre centre 3"/>
  </r>
  <r>
    <s v="X"/>
    <x v="27"/>
    <x v="16"/>
    <n v="2"/>
    <n v="0.1"/>
    <n v="0.1"/>
    <n v="0.2"/>
    <s v="Packages"/>
    <s v="Irma Frederiksborgade"/>
  </r>
  <r>
    <s v="Denmark"/>
    <x v="27"/>
    <x v="324"/>
    <n v="2"/>
    <n v="0.25"/>
    <n v="0.25"/>
    <n v="0.5"/>
    <s v="Boxes"/>
    <s v="Irma Farum"/>
  </r>
  <r>
    <s v="Dominican Republic"/>
    <x v="27"/>
    <x v="15"/>
    <n v="1"/>
    <n v="0.6"/>
    <n v="0.6"/>
    <n v="0.6"/>
    <s v="Packages"/>
    <s v="Irma Farum"/>
  </r>
  <r>
    <s v="Netherlands"/>
    <x v="27"/>
    <x v="747"/>
    <n v="5"/>
    <n v="0.25"/>
    <n v="0.25"/>
    <n v="1.25"/>
    <s v="Boxes"/>
    <s v="Irma's podovre centre 3"/>
  </r>
  <r>
    <s v="Netherlands"/>
    <x v="27"/>
    <x v="130"/>
    <n v="4"/>
    <n v="0.25"/>
    <n v="0.25"/>
    <n v="1"/>
    <s v="Boxes"/>
    <s v="Irma's podovre centre 3"/>
  </r>
  <r>
    <s v="Netherlands"/>
    <x v="27"/>
    <x v="130"/>
    <n v="1"/>
    <n v="0.2"/>
    <n v="0.2"/>
    <n v="0.2"/>
    <s v="Boxes"/>
    <s v="Irma's podovre centre 3"/>
  </r>
  <r>
    <s v="Den"/>
    <x v="27"/>
    <x v="67"/>
    <n v="7"/>
    <n v="0.25"/>
    <n v="0.25"/>
    <n v="1.75"/>
    <s v="Packages"/>
    <s v="Irma's rodovre centre 3"/>
  </r>
  <r>
    <s v="Italy"/>
    <x v="27"/>
    <x v="10"/>
    <n v="5"/>
    <n v="0.35"/>
    <n v="0.35"/>
    <n v="1.75"/>
    <s v="Peaces"/>
    <s v="Irma Farum"/>
  </r>
  <r>
    <s v="Spain"/>
    <x v="27"/>
    <x v="96"/>
    <n v="1"/>
    <n v="0.3"/>
    <n v="0.3"/>
    <n v="0.3"/>
    <s v="Peaces"/>
    <s v="Irma Farum"/>
  </r>
  <r>
    <s v="Denmark"/>
    <x v="27"/>
    <x v="157"/>
    <n v="1"/>
    <n v="1.5"/>
    <n v="1.5"/>
    <n v="1.5"/>
    <s v="Packages"/>
    <s v="Irma's rodovre centre 3"/>
  </r>
  <r>
    <s v="Denmark"/>
    <x v="27"/>
    <x v="311"/>
    <n v="7"/>
    <n v="0.8"/>
    <n v="0.8"/>
    <n v="5.6000000000000005"/>
    <s v="Packages"/>
    <s v="Irma Farum"/>
  </r>
  <r>
    <s v="Dominican Republic"/>
    <x v="27"/>
    <x v="15"/>
    <n v="10"/>
    <n v="0.5"/>
    <n v="0.5"/>
    <n v="5"/>
    <s v="Peaces"/>
    <s v="Irma's rodovre centre 3"/>
  </r>
  <r>
    <s v="Spain"/>
    <x v="27"/>
    <x v="64"/>
    <n v="1"/>
    <n v="0.45"/>
    <n v="0.45"/>
    <n v="0.45"/>
    <s v="Packages"/>
    <s v="Irma's rodovre centre 3"/>
  </r>
  <r>
    <s v="Denmark"/>
    <x v="27"/>
    <x v="748"/>
    <n v="1"/>
    <n v="0.5"/>
    <n v="0.5"/>
    <n v="0.5"/>
    <s v="Packages"/>
    <s v="Irma's rodovre centre 3"/>
  </r>
  <r>
    <s v="Mexico"/>
    <x v="27"/>
    <x v="131"/>
    <n v="1"/>
    <n v="0.2"/>
    <n v="0.2"/>
    <n v="0.2"/>
    <s v="Packages"/>
    <s v="Irma's rodovre centre 3"/>
  </r>
  <r>
    <s v="Dominican Republic"/>
    <x v="27"/>
    <x v="15"/>
    <n v="1"/>
    <n v="0.6"/>
    <n v="0.6"/>
    <n v="0.6"/>
    <s v="Peaces"/>
    <s v="Rødovre centre"/>
  </r>
  <r>
    <s v="Spain"/>
    <x v="27"/>
    <x v="60"/>
    <n v="1"/>
    <n v="0.05"/>
    <n v="0.05"/>
    <n v="0.05"/>
    <s v="Packages"/>
    <s v="Irma's rodovre centre 3"/>
  </r>
  <r>
    <s v="Denmark"/>
    <x v="27"/>
    <x v="7"/>
    <n v="10"/>
    <n v="0.75"/>
    <n v="0.75"/>
    <n v="7.5"/>
    <s v="Packages"/>
    <s v="Irma Holte Stationsvej"/>
  </r>
  <r>
    <s v="Portugal"/>
    <x v="27"/>
    <x v="155"/>
    <n v="3"/>
    <n v="0.17"/>
    <n v="0.17"/>
    <n v="0.51"/>
    <s v="Boxes"/>
    <s v="Irma's rodovre centre 3"/>
  </r>
  <r>
    <s v="Spain"/>
    <x v="27"/>
    <x v="153"/>
    <n v="10"/>
    <n v="2"/>
    <n v="2"/>
    <n v="20"/>
    <s v="Packages"/>
    <s v="Irma Naerumvaenge torv 1"/>
  </r>
  <r>
    <s v="Dominicanske republik"/>
    <x v="27"/>
    <x v="80"/>
    <n v="8"/>
    <n v="0.5"/>
    <n v="0.5"/>
    <n v="4"/>
    <s v="Packages"/>
    <s v="Irma vesterbrogade"/>
  </r>
  <r>
    <s v="Denmark"/>
    <x v="27"/>
    <x v="749"/>
    <n v="1"/>
    <n v="0.5"/>
    <n v="0.5"/>
    <n v="0.5"/>
    <s v="Packages"/>
    <s v="Rødovre centre"/>
  </r>
  <r>
    <s v="Denmark"/>
    <x v="27"/>
    <x v="67"/>
    <n v="2"/>
    <n v="0.5"/>
    <n v="0.5"/>
    <n v="1"/>
    <s v="Packages"/>
    <s v="Irma's rodovre centre 3"/>
  </r>
  <r>
    <s v="Denmark"/>
    <x v="27"/>
    <x v="324"/>
    <n v="2"/>
    <n v="1"/>
    <n v="1"/>
    <n v="2"/>
    <s v="Jars"/>
    <s v="Irma Vesterbrogade"/>
  </r>
  <r>
    <s v="spanien"/>
    <x v="27"/>
    <x v="680"/>
    <n v="4"/>
    <n v="0.95"/>
    <n v="0.95"/>
    <n v="3.8"/>
    <s v="Boxes"/>
    <s v="Irma vesterbrogade"/>
  </r>
  <r>
    <s v="Denmark"/>
    <x v="27"/>
    <x v="750"/>
    <n v="1"/>
    <n v="0.27"/>
    <n v="0.27"/>
    <n v="0.27"/>
    <s v="Boxes"/>
    <s v="Norre torv 9"/>
  </r>
  <r>
    <s v="Spain"/>
    <x v="27"/>
    <x v="60"/>
    <n v="1"/>
    <n v="0.15"/>
    <n v="0.15"/>
    <n v="0.15"/>
    <s v="Packages"/>
    <s v="Irma's rodovre centre 3"/>
  </r>
  <r>
    <s v="Denmark"/>
    <x v="27"/>
    <x v="751"/>
    <n v="2"/>
    <n v="0.05"/>
    <n v="0.05"/>
    <n v="0.1"/>
    <s v="Peaces"/>
    <s v="Irma's rodovre centre 3"/>
  </r>
  <r>
    <s v="Denmark"/>
    <x v="27"/>
    <x v="752"/>
    <n v="43"/>
    <n v="0.5"/>
    <n v="0.5"/>
    <n v="21.5"/>
    <s v="Peaces"/>
    <s v="Irma sogenfru torv"/>
  </r>
  <r>
    <s v="Colombia"/>
    <x v="27"/>
    <x v="52"/>
    <n v="3"/>
    <n v="0.25"/>
    <n v="0.25"/>
    <n v="0.75"/>
    <s v="Packages"/>
    <s v="Irma's rodovre centre 3"/>
  </r>
  <r>
    <s v="Dominican Republic"/>
    <x v="27"/>
    <x v="15"/>
    <n v="2"/>
    <n v="0.5"/>
    <n v="0.5"/>
    <n v="1"/>
    <s v="Peaces"/>
    <s v="Irma's rodovre centre 3"/>
  </r>
  <r>
    <s v="Spain"/>
    <x v="27"/>
    <x v="66"/>
    <n v="8"/>
    <n v="0.25"/>
    <n v="0.25"/>
    <n v="2"/>
    <s v="Boxes"/>
    <s v="Irma farum"/>
  </r>
  <r>
    <s v="Spain"/>
    <x v="27"/>
    <x v="53"/>
    <n v="4"/>
    <n v="0.4"/>
    <n v="0.4"/>
    <n v="1.6"/>
    <s v="Packages"/>
    <s v="Irma farum"/>
  </r>
  <r>
    <s v="Unknown"/>
    <x v="27"/>
    <x v="5"/>
    <n v="2"/>
    <n v="0.5"/>
    <n v="0.5"/>
    <n v="1"/>
    <s v="Boxes"/>
    <s v="Irma's rodovre centre 3"/>
  </r>
  <r>
    <s v="Peru"/>
    <x v="27"/>
    <x v="62"/>
    <n v="7"/>
    <n v="0.5"/>
    <n v="0.5"/>
    <n v="3.5"/>
    <s v="Boxes"/>
    <s v="Irma farum"/>
  </r>
  <r>
    <s v="Denmark"/>
    <x v="27"/>
    <x v="33"/>
    <n v="1"/>
    <n v="0.3"/>
    <n v="0.3"/>
    <n v="0.3"/>
    <s v="Packages"/>
    <s v="Irma farum"/>
  </r>
  <r>
    <s v="Peru"/>
    <x v="27"/>
    <x v="753"/>
    <n v="1"/>
    <n v="0.1"/>
    <n v="0.1"/>
    <n v="0.1"/>
    <s v="Packages"/>
    <s v="Irma's rodovre centre 3"/>
  </r>
  <r>
    <s v="Portugal"/>
    <x v="27"/>
    <x v="155"/>
    <n v="3"/>
    <n v="0.17"/>
    <n v="0.17"/>
    <n v="0.51"/>
    <s v="Packages"/>
    <s v="Irma's rodovre centre 3"/>
  </r>
  <r>
    <s v="Kenya"/>
    <x v="27"/>
    <x v="754"/>
    <n v="2"/>
    <n v="0.15"/>
    <n v="0.15"/>
    <n v="0.3"/>
    <s v="Packages"/>
    <s v="Irma's rodovre centre 3"/>
  </r>
  <r>
    <s v="Italy"/>
    <x v="27"/>
    <x v="171"/>
    <n v="1"/>
    <n v="0.5"/>
    <n v="0.5"/>
    <n v="0.5"/>
    <s v="Packages"/>
    <s v="Irma's rodovre centre 3"/>
  </r>
  <r>
    <s v="Holland"/>
    <x v="27"/>
    <x v="253"/>
    <n v="1"/>
    <n v="0.5"/>
    <n v="0.5"/>
    <n v="0.5"/>
    <s v="Packages"/>
    <s v="Irma's rodovre centre 3"/>
  </r>
  <r>
    <s v="X"/>
    <x v="27"/>
    <x v="32"/>
    <n v="4"/>
    <n v="0.23"/>
    <n v="0.23"/>
    <n v="0.92"/>
    <s v="Boxes"/>
    <s v="Irma Rødovre centre"/>
  </r>
  <r>
    <s v="Italy"/>
    <x v="27"/>
    <x v="60"/>
    <n v="3"/>
    <n v="0.15"/>
    <n v="0.15"/>
    <n v="0.44999999999999996"/>
    <s v="Packages"/>
    <s v="Irma's rodovre centre 3"/>
  </r>
  <r>
    <s v="Denmark"/>
    <x v="27"/>
    <x v="755"/>
    <n v="8"/>
    <n v="0.1"/>
    <n v="0.1"/>
    <n v="0.8"/>
    <s v="Boxes"/>
    <s v="Irma Rødovre centre"/>
  </r>
  <r>
    <s v="Denmark"/>
    <x v="27"/>
    <x v="352"/>
    <n v="1"/>
    <n v="0.18"/>
    <n v="0.18"/>
    <n v="0.18"/>
    <s v="Peaces"/>
    <s v="Irma Rødovre centre"/>
  </r>
  <r>
    <s v="Denmark"/>
    <x v="27"/>
    <x v="661"/>
    <n v="6"/>
    <n v="0.03"/>
    <n v="0.03"/>
    <n v="0.18"/>
    <s v="Packages"/>
    <s v="Irma Farum"/>
  </r>
  <r>
    <s v="Denmark"/>
    <x v="27"/>
    <x v="500"/>
    <n v="6"/>
    <n v="0.03"/>
    <n v="0.03"/>
    <n v="0.18"/>
    <s v="Packages"/>
    <s v="Irma Farum"/>
  </r>
  <r>
    <s v="Poland"/>
    <x v="27"/>
    <x v="322"/>
    <n v="2"/>
    <n v="0.75"/>
    <n v="0.75"/>
    <n v="1.5"/>
    <s v="Peaces"/>
    <s v="Norre torv 9"/>
  </r>
  <r>
    <s v="Denmark"/>
    <x v="27"/>
    <x v="203"/>
    <n v="19"/>
    <n v="0.03"/>
    <n v="0.03"/>
    <n v="0.56999999999999995"/>
    <s v="Packages"/>
    <s v="Irma Sorgenfri Torv"/>
  </r>
  <r>
    <s v="Denmark"/>
    <x v="27"/>
    <x v="203"/>
    <n v="2"/>
    <n v="0.03"/>
    <n v="0.03"/>
    <n v="0.06"/>
    <s v="Packages"/>
    <s v="Irma Sorgenfri Torv"/>
  </r>
  <r>
    <s v="Denmark"/>
    <x v="27"/>
    <x v="174"/>
    <n v="17"/>
    <n v="0.03"/>
    <n v="0.03"/>
    <n v="0.51"/>
    <s v="Packages"/>
    <s v="Irma Sorgenfri Torv"/>
  </r>
  <r>
    <s v="Denmark"/>
    <x v="27"/>
    <x v="16"/>
    <n v="2"/>
    <n v="0.1"/>
    <n v="0.1"/>
    <n v="0.2"/>
    <s v="Boxes"/>
    <s v="Irma Sogenfri Torv"/>
  </r>
  <r>
    <s v="Danmark"/>
    <x v="28"/>
    <x v="497"/>
    <n v="4"/>
    <n v="0.3"/>
    <n v="0.3"/>
    <n v="1.2"/>
    <s v="Peaces"/>
    <s v="Nærumbænge Torv"/>
  </r>
  <r>
    <s v="Denmark"/>
    <x v="28"/>
    <x v="50"/>
    <n v="1"/>
    <n v="0.75"/>
    <n v="0.75"/>
    <n v="0.75"/>
    <s v="Boxes"/>
    <s v="Jægersborgvej irma"/>
  </r>
  <r>
    <s v="Denmark"/>
    <x v="28"/>
    <x v="59"/>
    <n v="1"/>
    <n v="0.1"/>
    <n v="0.1"/>
    <n v="0.1"/>
    <s v="Peaces"/>
    <s v="Jægersborgvej irma"/>
  </r>
  <r>
    <s v="Denmark"/>
    <x v="28"/>
    <x v="64"/>
    <n v="5"/>
    <n v="0.45"/>
    <n v="0.45"/>
    <n v="2.25"/>
    <s v="Boxes"/>
    <s v="Jægersborgvej irma"/>
  </r>
  <r>
    <s v="Spain"/>
    <x v="28"/>
    <x v="64"/>
    <n v="2"/>
    <n v="0.4"/>
    <n v="0.4"/>
    <n v="0.8"/>
    <s v="Boxes"/>
    <s v="Jægersborgvej irma"/>
  </r>
  <r>
    <s v="Italy"/>
    <x v="29"/>
    <x v="9"/>
    <n v="4"/>
    <n v="0.5"/>
    <n v="0.5"/>
    <n v="2"/>
    <s v="Peaces"/>
    <s v="Netto Kastrupvej"/>
  </r>
  <r>
    <s v="Spain"/>
    <x v="29"/>
    <x v="21"/>
    <n v="2"/>
    <n v="0.6"/>
    <n v="0.6"/>
    <n v="1.2"/>
    <s v="Peaces"/>
    <s v="Netto Kastrupvej"/>
  </r>
  <r>
    <s v="Netherlands"/>
    <x v="29"/>
    <x v="24"/>
    <n v="1"/>
    <n v="1"/>
    <n v="1"/>
    <n v="1"/>
    <s v="Peaces"/>
    <s v="Netto Kastrupvej"/>
  </r>
  <r>
    <s v="Chile"/>
    <x v="29"/>
    <x v="130"/>
    <n v="1"/>
    <n v="0.12"/>
    <n v="0.12"/>
    <n v="0.12"/>
    <s v="Boxes"/>
    <s v="Netto Kastrupvej"/>
  </r>
  <r>
    <s v="Germany"/>
    <x v="29"/>
    <x v="0"/>
    <n v="1"/>
    <n v="1.5"/>
    <n v="1.5"/>
    <n v="1.5"/>
    <s v="Packages"/>
    <s v="Netto Kastrupvej"/>
  </r>
  <r>
    <s v="Spain"/>
    <x v="29"/>
    <x v="60"/>
    <n v="2"/>
    <n v="0.1"/>
    <n v="0.1"/>
    <n v="0.2"/>
    <s v="Peaces"/>
    <s v="Rema Panimagade"/>
  </r>
  <r>
    <s v="Guatemala"/>
    <x v="29"/>
    <x v="660"/>
    <n v="1"/>
    <n v="0.12"/>
    <n v="0.12"/>
    <n v="0.12"/>
    <s v="Packages"/>
    <s v="Rema Panimagade"/>
  </r>
  <r>
    <s v="Denmark"/>
    <x v="29"/>
    <x v="50"/>
    <n v="1"/>
    <n v="1.5"/>
    <n v="1.5"/>
    <n v="1.5"/>
    <s v="Packages"/>
    <s v="Netto Kastrupvej"/>
  </r>
  <r>
    <s v="Unknown"/>
    <x v="29"/>
    <x v="42"/>
    <n v="5"/>
    <n v="1"/>
    <n v="1"/>
    <n v="5"/>
    <s v="Packages"/>
    <s v="Rema Panimagade"/>
  </r>
  <r>
    <s v="Italy"/>
    <x v="29"/>
    <x v="598"/>
    <n v="2"/>
    <n v="7.0000000000000007E-2"/>
    <n v="7.0000000000000007E-2"/>
    <n v="0.14000000000000001"/>
    <s v="Packages"/>
    <s v="Rema Ã˜resundsvej"/>
  </r>
  <r>
    <s v="Italy"/>
    <x v="29"/>
    <x v="598"/>
    <n v="1"/>
    <n v="7.0000000000000007E-2"/>
    <n v="7.0000000000000007E-2"/>
    <n v="7.0000000000000007E-2"/>
    <s v="Packages"/>
    <s v="Rema Ã˜resundsvej"/>
  </r>
  <r>
    <s v="Morocco"/>
    <x v="29"/>
    <x v="64"/>
    <n v="3"/>
    <n v="0.5"/>
    <n v="0.5"/>
    <n v="1.5"/>
    <s v="Boxes"/>
    <s v="Netto backersvej"/>
  </r>
  <r>
    <s v="Egypt"/>
    <x v="29"/>
    <x v="756"/>
    <n v="18"/>
    <n v="200"/>
    <n v="0.2"/>
    <n v="3.6"/>
    <s v="Peaces"/>
    <s v="Rema Ã˜resundsvej"/>
  </r>
  <r>
    <s v="Italy"/>
    <x v="29"/>
    <x v="212"/>
    <n v="1"/>
    <n v="7.0000000000000007E-2"/>
    <n v="7.0000000000000007E-2"/>
    <n v="7.0000000000000007E-2"/>
    <s v="Packages"/>
    <s v="Rema Ã˜resundsvej"/>
  </r>
  <r>
    <s v="Italy"/>
    <x v="29"/>
    <x v="164"/>
    <n v="1"/>
    <n v="7.0000000000000007E-2"/>
    <n v="7.0000000000000007E-2"/>
    <n v="7.0000000000000007E-2"/>
    <s v="Peaces"/>
    <s v="Rema Ã˜resundsvej"/>
  </r>
  <r>
    <s v="Spain"/>
    <x v="29"/>
    <x v="155"/>
    <n v="1"/>
    <n v="0.12"/>
    <n v="0.12"/>
    <n v="0.12"/>
    <s v="Boxes"/>
    <s v="Rema Ã˜resundsvej"/>
  </r>
  <r>
    <s v="Spain"/>
    <x v="29"/>
    <x v="53"/>
    <n v="1"/>
    <n v="0.5"/>
    <n v="0.5"/>
    <n v="0.5"/>
    <s v="Packages"/>
    <s v="Rema Ã˜resundsvej"/>
  </r>
  <r>
    <s v="Denmark"/>
    <x v="29"/>
    <x v="757"/>
    <n v="11"/>
    <n v="0.01"/>
    <n v="0.01"/>
    <n v="0.11"/>
    <s v="Peaces"/>
    <s v="Netto backersvej"/>
  </r>
  <r>
    <s v="Italy"/>
    <x v="29"/>
    <x v="32"/>
    <n v="5"/>
    <n v="0.75"/>
    <n v="0.75"/>
    <n v="3.75"/>
    <s v="Packages"/>
    <s v="Rema Ã˜resundsvej"/>
  </r>
  <r>
    <s v="Denmark"/>
    <x v="29"/>
    <x v="758"/>
    <n v="3"/>
    <n v="0.1"/>
    <n v="0.1"/>
    <n v="0.30000000000000004"/>
    <s v="Boxes"/>
    <s v="Netto backersvej"/>
  </r>
  <r>
    <s v="Brazil"/>
    <x v="29"/>
    <x v="131"/>
    <n v="6"/>
    <n v="0.1"/>
    <n v="0.1"/>
    <n v="0.60000000000000009"/>
    <s v="Peaces"/>
    <s v="Netto backersvej"/>
  </r>
  <r>
    <s v="Spain"/>
    <x v="29"/>
    <x v="21"/>
    <n v="1"/>
    <n v="0.3"/>
    <n v="0.3"/>
    <n v="0.3"/>
    <s v="Peaces"/>
    <s v="Rema Ã˜resundsvej"/>
  </r>
  <r>
    <s v="Poland"/>
    <x v="29"/>
    <x v="70"/>
    <n v="7"/>
    <n v="0.4"/>
    <n v="0.4"/>
    <n v="2.8000000000000003"/>
    <s v="Boxes"/>
    <s v="Rema Ã˜resundsvej"/>
  </r>
  <r>
    <s v="Denmark"/>
    <x v="29"/>
    <x v="759"/>
    <n v="3"/>
    <n v="0.03"/>
    <n v="0.03"/>
    <n v="0.09"/>
    <s v="Peaces"/>
    <s v="Netto backersvej"/>
  </r>
  <r>
    <s v="Italy"/>
    <x v="29"/>
    <x v="205"/>
    <n v="1"/>
    <n v="0.25"/>
    <n v="0.25"/>
    <n v="0.25"/>
    <s v="Packages"/>
    <s v="Rema Ã˜resundsvej"/>
  </r>
  <r>
    <s v="Denmark"/>
    <x v="29"/>
    <x v="9"/>
    <n v="7"/>
    <n v="0.5"/>
    <n v="0.5"/>
    <n v="3.5"/>
    <s v="Peaces"/>
    <s v="Netto Amager Landevej"/>
  </r>
  <r>
    <s v="Denmark"/>
    <x v="29"/>
    <x v="67"/>
    <n v="3"/>
    <n v="1"/>
    <n v="1"/>
    <n v="3"/>
    <s v="Boxes"/>
    <s v="Netto Amager Landevej"/>
  </r>
  <r>
    <s v="Denmark"/>
    <x v="29"/>
    <x v="28"/>
    <n v="1"/>
    <n v="0.25"/>
    <n v="0.25"/>
    <n v="0.25"/>
    <s v="Packages"/>
    <s v="Netto Amager Landevej"/>
  </r>
  <r>
    <s v="Spain"/>
    <x v="29"/>
    <x v="64"/>
    <n v="3"/>
    <n v="0.25"/>
    <n v="0.25"/>
    <n v="0.75"/>
    <s v="Boxes"/>
    <s v="Netto Amager Landevej"/>
  </r>
  <r>
    <s v="Denmark"/>
    <x v="29"/>
    <x v="50"/>
    <n v="8"/>
    <n v="1.5"/>
    <n v="1.5"/>
    <n v="12"/>
    <s v="Packages"/>
    <s v="Netto Amager Landevej"/>
  </r>
  <r>
    <s v="Denmark"/>
    <x v="29"/>
    <x v="245"/>
    <n v="1"/>
    <n v="2"/>
    <n v="2"/>
    <n v="2"/>
    <s v="Packages"/>
    <s v="Hind market"/>
  </r>
  <r>
    <s v="Spain"/>
    <x v="29"/>
    <x v="9"/>
    <n v="7"/>
    <n v="0.5"/>
    <n v="0.5"/>
    <n v="3.5"/>
    <s v="Peaces"/>
    <s v="Hind market"/>
  </r>
  <r>
    <s v="South Africa"/>
    <x v="29"/>
    <x v="62"/>
    <n v="1"/>
    <n v="0.5"/>
    <n v="0.5"/>
    <n v="0.5"/>
    <s v="Boxes"/>
    <s v="Rema Pinsensvej"/>
  </r>
  <r>
    <s v="Spain"/>
    <x v="29"/>
    <x v="9"/>
    <n v="1"/>
    <n v="0.5"/>
    <n v="0.5"/>
    <n v="0.5"/>
    <s v="Peaces"/>
    <s v="Rema Pinsensvej"/>
  </r>
  <r>
    <s v="Denmark"/>
    <x v="29"/>
    <x v="101"/>
    <n v="2"/>
    <n v="0.75"/>
    <n v="0.75"/>
    <n v="1.5"/>
    <s v="Packages"/>
    <s v="Rema Rorestblu"/>
  </r>
  <r>
    <s v="Spain"/>
    <x v="29"/>
    <x v="60"/>
    <n v="2"/>
    <n v="0.3"/>
    <n v="0.3"/>
    <n v="0.6"/>
    <s v="Peaces"/>
    <s v="Rema Pinsensvej"/>
  </r>
  <r>
    <s v="Spain"/>
    <x v="29"/>
    <x v="53"/>
    <n v="1"/>
    <n v="0.1"/>
    <n v="0.1"/>
    <n v="0.1"/>
    <s v="Peaces"/>
    <s v="Rema Rorestblu"/>
  </r>
  <r>
    <s v="Egypt"/>
    <x v="29"/>
    <x v="106"/>
    <n v="1"/>
    <n v="0.1"/>
    <n v="0.1"/>
    <n v="0.1"/>
    <s v="Peaces"/>
    <s v="Rema Rorestblu"/>
  </r>
  <r>
    <s v="Italy"/>
    <x v="29"/>
    <x v="280"/>
    <n v="5"/>
    <n v="0.5"/>
    <n v="0.5"/>
    <n v="2.5"/>
    <s v="Packages"/>
    <s v="Rema Pinsensvej"/>
  </r>
  <r>
    <s v="Spain"/>
    <x v="29"/>
    <x v="66"/>
    <n v="1"/>
    <n v="0.2"/>
    <n v="0.2"/>
    <n v="0.2"/>
    <s v="Peaces"/>
    <s v="Netto Maglebytorv"/>
  </r>
  <r>
    <s v="Denmark"/>
    <x v="29"/>
    <x v="42"/>
    <n v="1"/>
    <n v="0.28999999999999998"/>
    <n v="0.28999999999999998"/>
    <n v="0.28999999999999998"/>
    <s v="Packages"/>
    <s v="Netto Ugandavej"/>
  </r>
  <r>
    <s v="Denmark"/>
    <x v="29"/>
    <x v="50"/>
    <n v="5"/>
    <n v="2"/>
    <n v="2"/>
    <n v="10"/>
    <s v="Packages"/>
    <s v="Netto Ugandavej"/>
  </r>
  <r>
    <s v="Turkey"/>
    <x v="29"/>
    <x v="54"/>
    <n v="7"/>
    <n v="0.04"/>
    <n v="0.04"/>
    <n v="0.28000000000000003"/>
    <s v="Peaces"/>
    <s v="Hindmarket"/>
  </r>
  <r>
    <s v="Serbia"/>
    <x v="1"/>
    <x v="760"/>
    <n v="1"/>
    <n v="0.01"/>
    <n v="0.01"/>
    <n v="0.01"/>
    <s v="Boxes"/>
    <s v="Rema 1000 Finsensvej"/>
  </r>
  <r>
    <s v="Unknown"/>
    <x v="2"/>
    <x v="0"/>
    <n v="25"/>
    <n v="0.2"/>
    <n v="0.2"/>
    <n v="5"/>
    <s v="Peaces"/>
    <s v="Rema 1000 Kastrupvej"/>
  </r>
  <r>
    <s v="Unknown"/>
    <x v="2"/>
    <x v="171"/>
    <n v="22"/>
    <n v="0.1"/>
    <n v="0.1"/>
    <n v="2.2000000000000002"/>
    <s v="Peaces"/>
    <s v="Rema 1000 Kastrupvej"/>
  </r>
  <r>
    <s v="Unknown"/>
    <x v="2"/>
    <x v="7"/>
    <n v="13"/>
    <n v="0.1"/>
    <n v="0.1"/>
    <n v="1.3"/>
    <s v="Peaces"/>
    <s v="Rema 1000 Kastrupvej"/>
  </r>
  <r>
    <s v="Unknown"/>
    <x v="2"/>
    <x v="76"/>
    <n v="1"/>
    <n v="0.1"/>
    <n v="0.1"/>
    <n v="0.1"/>
    <s v="Peaces"/>
    <s v="Rema 1000 Kastrupvej"/>
  </r>
  <r>
    <s v="Unknown"/>
    <x v="2"/>
    <x v="36"/>
    <n v="1"/>
    <n v="0.1"/>
    <n v="0.1"/>
    <n v="0.1"/>
    <s v="Peaces"/>
    <s v="Rema 1000 Kastrupvej"/>
  </r>
  <r>
    <s v="Unknown"/>
    <x v="2"/>
    <x v="53"/>
    <n v="14"/>
    <n v="0.1"/>
    <n v="0.1"/>
    <n v="1.4000000000000001"/>
    <s v="Peaces"/>
    <s v="Rema 1000 Kastrupvej"/>
  </r>
  <r>
    <s v="Unknown"/>
    <x v="2"/>
    <x v="106"/>
    <n v="12"/>
    <n v="0.1"/>
    <n v="0.1"/>
    <n v="1.2000000000000002"/>
    <s v="Peaces"/>
    <s v="Rema 1000 Kastrupvej"/>
  </r>
  <r>
    <s v="Unknown"/>
    <x v="2"/>
    <x v="50"/>
    <n v="9"/>
    <n v="0.1"/>
    <n v="0.1"/>
    <n v="0.9"/>
    <s v="Peaces"/>
    <s v="Rema 1000 Kastrupvej"/>
  </r>
  <r>
    <s v="Unknown"/>
    <x v="2"/>
    <x v="180"/>
    <n v="3"/>
    <n v="0.2"/>
    <n v="0.2"/>
    <n v="0.60000000000000009"/>
    <s v="Peaces"/>
    <s v="Rema 1000 Kastrupvej"/>
  </r>
  <r>
    <s v="Unknown"/>
    <x v="2"/>
    <x v="59"/>
    <n v="1"/>
    <n v="5"/>
    <n v="5"/>
    <n v="5"/>
    <s v="Boxes"/>
    <s v="Rema 1000 Kastrupvej"/>
  </r>
  <r>
    <s v="Unknown"/>
    <x v="2"/>
    <x v="8"/>
    <n v="14"/>
    <n v="0.2"/>
    <n v="0.2"/>
    <n v="2.8000000000000003"/>
    <s v="Peaces"/>
    <s v="Rema 1000 Finsensvej"/>
  </r>
  <r>
    <s v="Unknown"/>
    <x v="2"/>
    <x v="50"/>
    <n v="4"/>
    <n v="1"/>
    <n v="1"/>
    <n v="4"/>
    <s v="Packages"/>
    <s v="Rema 1000 Finsensvej"/>
  </r>
  <r>
    <s v="Unknown"/>
    <x v="2"/>
    <x v="50"/>
    <n v="1"/>
    <n v="8"/>
    <n v="8"/>
    <n v="8"/>
    <s v="Boxes"/>
    <s v="Rema 1000 Finsensvej"/>
  </r>
  <r>
    <s v="Unknown"/>
    <x v="2"/>
    <x v="67"/>
    <n v="1"/>
    <n v="0.1"/>
    <n v="0.1"/>
    <n v="0.1"/>
    <s v="Peaces"/>
    <s v="Rema 1000 Kastrupvej"/>
  </r>
  <r>
    <s v="Unknown"/>
    <x v="2"/>
    <x v="39"/>
    <n v="2"/>
    <n v="0.05"/>
    <n v="0.05"/>
    <n v="0.1"/>
    <s v="Peaces"/>
    <s v="Rema 1000 Kastrupvej"/>
  </r>
  <r>
    <s v="Unknown"/>
    <x v="2"/>
    <x v="36"/>
    <n v="8"/>
    <n v="0.05"/>
    <n v="0.05"/>
    <n v="0.4"/>
    <s v="Peaces"/>
    <s v="Rema 1000 Kastrupvej"/>
  </r>
  <r>
    <s v="Unknown"/>
    <x v="2"/>
    <x v="78"/>
    <n v="1"/>
    <n v="0.2"/>
    <n v="0.2"/>
    <n v="0.2"/>
    <s v="Peaces"/>
    <s v="Rema 1000 Kastrupvej"/>
  </r>
  <r>
    <s v="Unknown"/>
    <x v="2"/>
    <x v="78"/>
    <n v="1"/>
    <n v="0.2"/>
    <n v="0.2"/>
    <n v="0.2"/>
    <s v="Peaces"/>
    <s v="Rema 1000 Kastrupvej"/>
  </r>
  <r>
    <s v="Unknown"/>
    <x v="2"/>
    <x v="25"/>
    <n v="21"/>
    <n v="0.05"/>
    <n v="0.05"/>
    <n v="1.05"/>
    <s v="Peaces"/>
    <s v="Rema 1000 Orsensvej"/>
  </r>
  <r>
    <s v="Unknown"/>
    <x v="2"/>
    <x v="761"/>
    <n v="13"/>
    <n v="0.05"/>
    <n v="0.05"/>
    <n v="0.65"/>
    <s v="Peaces"/>
    <s v="Rema 1000 Orsensvej"/>
  </r>
  <r>
    <s v="Denmark"/>
    <x v="2"/>
    <x v="671"/>
    <n v="8"/>
    <n v="0.25"/>
    <n v="0.25"/>
    <n v="2"/>
    <s v="Packages"/>
    <s v="Rema 1000 Orsensvej"/>
  </r>
  <r>
    <s v="Dominican Republic"/>
    <x v="2"/>
    <x v="15"/>
    <n v="1"/>
    <n v="18"/>
    <n v="18"/>
    <n v="18"/>
    <s v="Boxes"/>
    <s v="Netto Ugandavej"/>
  </r>
  <r>
    <s v="Ecuador"/>
    <x v="2"/>
    <x v="15"/>
    <n v="1"/>
    <n v="18"/>
    <n v="18"/>
    <n v="18"/>
    <s v="Boxes"/>
    <s v="Netto Ugandavej"/>
  </r>
  <r>
    <s v="Holland"/>
    <x v="2"/>
    <x v="53"/>
    <n v="7"/>
    <n v="0.1"/>
    <n v="0.1"/>
    <n v="0.70000000000000007"/>
    <s v="Packages"/>
    <s v="Rema 1000 Ã˜restads Boulevard"/>
  </r>
  <r>
    <s v="Denmark"/>
    <x v="2"/>
    <x v="188"/>
    <n v="1"/>
    <n v="1"/>
    <n v="1"/>
    <n v="1"/>
    <s v="Packages"/>
    <s v="Rema 1000 Ã˜restads Boulevard"/>
  </r>
  <r>
    <s v="Denmark"/>
    <x v="2"/>
    <x v="66"/>
    <n v="3"/>
    <n v="0.5"/>
    <n v="0.5"/>
    <n v="1.5"/>
    <s v="Peaces"/>
    <s v="Rema 1000 Ã˜restads Boulevard"/>
  </r>
  <r>
    <s v="Unknown"/>
    <x v="2"/>
    <x v="136"/>
    <n v="4"/>
    <n v="0.05"/>
    <n v="0.05"/>
    <n v="0.2"/>
    <s v="Peaces"/>
    <s v="Rema 1000 Orsensvej"/>
  </r>
  <r>
    <s v="Unknown"/>
    <x v="2"/>
    <x v="105"/>
    <n v="4"/>
    <n v="0.5"/>
    <n v="0.5"/>
    <n v="2"/>
    <s v="Packages"/>
    <s v="Rema 1000 Ã˜restads Boulevard"/>
  </r>
  <r>
    <s v="Denmark"/>
    <x v="2"/>
    <x v="9"/>
    <n v="10"/>
    <n v="1"/>
    <n v="1"/>
    <n v="10"/>
    <s v="Peaces"/>
    <s v="Rema 1000 Parmagade"/>
  </r>
  <r>
    <s v="Unknown"/>
    <x v="2"/>
    <x v="761"/>
    <n v="13"/>
    <n v="0.05"/>
    <n v="0.05"/>
    <n v="0.65"/>
    <s v="Peaces"/>
    <s v="Rema 1000 Orsensvej"/>
  </r>
  <r>
    <s v="Unknown"/>
    <x v="2"/>
    <x v="21"/>
    <n v="1"/>
    <n v="0.5"/>
    <n v="0.5"/>
    <n v="0.5"/>
    <s v="Boxes"/>
    <s v="Netto Tårnby"/>
  </r>
  <r>
    <s v="Unknown"/>
    <x v="2"/>
    <x v="52"/>
    <n v="3"/>
    <n v="0.3"/>
    <n v="0.3"/>
    <n v="0.89999999999999991"/>
    <s v="Peaces"/>
    <s v="Rema 1000 Parmagade"/>
  </r>
  <r>
    <s v="Denmark"/>
    <x v="2"/>
    <x v="96"/>
    <n v="9"/>
    <n v="0.3"/>
    <n v="0.3"/>
    <n v="2.6999999999999997"/>
    <s v="Packages"/>
    <s v="Rema 1000 Orsensvej"/>
  </r>
  <r>
    <s v="Unknown"/>
    <x v="2"/>
    <x v="10"/>
    <n v="1"/>
    <n v="0.01"/>
    <n v="0.01"/>
    <n v="0.01"/>
    <s v="Peaces"/>
    <s v="Rema 1000 Parmagade"/>
  </r>
  <r>
    <s v="Unknown"/>
    <x v="2"/>
    <x v="10"/>
    <n v="2"/>
    <n v="0.05"/>
    <n v="0.05"/>
    <n v="0.1"/>
    <s v="Peaces"/>
    <s v="Rema 1000 Parmagade"/>
  </r>
  <r>
    <s v="Unknown"/>
    <x v="2"/>
    <x v="297"/>
    <n v="3"/>
    <n v="0.2"/>
    <n v="0.2"/>
    <n v="0.60000000000000009"/>
    <s v="Peaces"/>
    <s v="Netto Tårnby"/>
  </r>
  <r>
    <s v="Unknown"/>
    <x v="2"/>
    <x v="63"/>
    <n v="2"/>
    <n v="0.02"/>
    <n v="0.02"/>
    <n v="0.04"/>
    <s v="Packages"/>
    <s v="Rema 1000 Parmagade"/>
  </r>
  <r>
    <s v="Unknown"/>
    <x v="2"/>
    <x v="538"/>
    <n v="8"/>
    <n v="0.1"/>
    <n v="0.1"/>
    <n v="0.8"/>
    <s v="Peaces"/>
    <s v="Netto Tårnby"/>
  </r>
  <r>
    <s v="Unknown"/>
    <x v="2"/>
    <x v="0"/>
    <n v="2"/>
    <n v="0.1"/>
    <n v="0.1"/>
    <n v="0.2"/>
    <s v="Peaces"/>
    <s v="Netto Tårnby"/>
  </r>
  <r>
    <s v="Denmark"/>
    <x v="2"/>
    <x v="67"/>
    <n v="2"/>
    <n v="1"/>
    <n v="1"/>
    <n v="2"/>
    <s v="Packages"/>
    <s v="Rema 1000 Parmagade"/>
  </r>
  <r>
    <s v="Unknown"/>
    <x v="2"/>
    <x v="78"/>
    <n v="1"/>
    <n v="0.5"/>
    <n v="0.5"/>
    <n v="0.5"/>
    <s v="Peaces"/>
    <s v="Netto Tårnby"/>
  </r>
  <r>
    <s v="Denmark"/>
    <x v="2"/>
    <x v="33"/>
    <n v="3"/>
    <n v="1.2"/>
    <n v="1.2"/>
    <n v="3.5999999999999996"/>
    <s v="Packages"/>
    <s v="Rema 1000 Parmagade"/>
  </r>
  <r>
    <s v="Unknown"/>
    <x v="2"/>
    <x v="78"/>
    <n v="1"/>
    <n v="0.5"/>
    <n v="0.5"/>
    <n v="0.5"/>
    <s v="Peaces"/>
    <s v="Netto Tårnby"/>
  </r>
  <r>
    <s v="Denmark"/>
    <x v="2"/>
    <x v="122"/>
    <n v="1"/>
    <n v="0.01"/>
    <n v="0.01"/>
    <n v="0.01"/>
    <s v="Boxes"/>
    <s v="Rema 1000 Parmagade"/>
  </r>
  <r>
    <s v="Netherlands"/>
    <x v="3"/>
    <x v="762"/>
    <n v="3"/>
    <n v="0.4"/>
    <n v="0.4"/>
    <n v="1.2000000000000002"/>
    <s v="Packages"/>
    <s v="Netto kongelundsvej"/>
  </r>
  <r>
    <s v="Unknown"/>
    <x v="3"/>
    <x v="105"/>
    <n v="1"/>
    <n v="0.2"/>
    <n v="0.2"/>
    <n v="0.2"/>
    <s v="Packages"/>
    <s v="Rema 1000 kastrupvej"/>
  </r>
  <r>
    <s v="Denmark"/>
    <x v="3"/>
    <x v="60"/>
    <n v="1"/>
    <n v="0.5"/>
    <n v="0.5"/>
    <n v="0.5"/>
    <s v="Peaces"/>
    <s v="Rema 1000 Parmagade"/>
  </r>
  <r>
    <s v="Denmark"/>
    <x v="3"/>
    <x v="9"/>
    <n v="2"/>
    <n v="0.2"/>
    <n v="0.2"/>
    <n v="0.4"/>
    <s v="Peaces"/>
    <s v="Rema 1000 kastrupvej"/>
  </r>
  <r>
    <s v="Unknown"/>
    <x v="3"/>
    <x v="296"/>
    <n v="4"/>
    <n v="0.05"/>
    <n v="0.05"/>
    <n v="0.2"/>
    <s v="Peaces"/>
    <s v="Rema 1000 kastrupvej"/>
  </r>
  <r>
    <s v="Unknown"/>
    <x v="3"/>
    <x v="64"/>
    <n v="1"/>
    <n v="0.01"/>
    <n v="0.01"/>
    <n v="0.01"/>
    <s v="Peaces"/>
    <s v="Rema 1000 kastrupvej"/>
  </r>
  <r>
    <s v="Unknown"/>
    <x v="3"/>
    <x v="54"/>
    <n v="1"/>
    <n v="0.01"/>
    <n v="0.01"/>
    <n v="0.01"/>
    <s v="Peaces"/>
    <s v="Rema 1000 kastrupvej"/>
  </r>
  <r>
    <s v="Unknown"/>
    <x v="3"/>
    <x v="9"/>
    <n v="1"/>
    <n v="0.7"/>
    <n v="0.7"/>
    <n v="0.7"/>
    <s v="Peaces"/>
    <s v="Rema 1000 Parmagade"/>
  </r>
  <r>
    <s v="Uncknown"/>
    <x v="3"/>
    <x v="66"/>
    <n v="1"/>
    <n v="0.5"/>
    <n v="0.5"/>
    <n v="0.5"/>
    <s v="Packages"/>
    <s v="Rema 1000 Parmagade"/>
  </r>
  <r>
    <s v="Uncknown"/>
    <x v="3"/>
    <x v="81"/>
    <n v="1"/>
    <n v="0.5"/>
    <n v="0.5"/>
    <n v="0.5"/>
    <s v="Packages"/>
    <s v="Rema 1000 Parmagade"/>
  </r>
  <r>
    <s v="Denmark"/>
    <x v="3"/>
    <x v="255"/>
    <n v="6"/>
    <n v="0.5"/>
    <n v="0.5"/>
    <n v="3"/>
    <s v="Peaces"/>
    <s v="Rena 1000 Parmagade"/>
  </r>
  <r>
    <s v="Uncknown"/>
    <x v="3"/>
    <x v="78"/>
    <n v="2"/>
    <n v="1"/>
    <n v="1"/>
    <n v="2"/>
    <s v="Peaces"/>
    <s v="Rema 1000 Kastrupvej"/>
  </r>
  <r>
    <s v="Unknow"/>
    <x v="3"/>
    <x v="763"/>
    <n v="12"/>
    <n v="0.3"/>
    <n v="0.3"/>
    <n v="3.5999999999999996"/>
    <s v="Peaces"/>
    <s v="Rema kastrupvej"/>
  </r>
  <r>
    <s v="Unknown"/>
    <x v="3"/>
    <x v="48"/>
    <n v="1"/>
    <n v="0.3"/>
    <n v="0.3"/>
    <n v="0.3"/>
    <s v="Peaces"/>
    <s v="Rena 1000 Parmagade"/>
  </r>
  <r>
    <s v="Unknown"/>
    <x v="3"/>
    <x v="181"/>
    <n v="10"/>
    <n v="0.82"/>
    <n v="0.82"/>
    <n v="8.1999999999999993"/>
    <s v="Peaces"/>
    <s v="Rema 1000 kastrupvej"/>
  </r>
  <r>
    <s v="Unknow"/>
    <x v="3"/>
    <x v="764"/>
    <n v="11"/>
    <n v="0.1"/>
    <n v="0.1"/>
    <n v="1.1000000000000001"/>
    <s v="Peaces"/>
    <s v="Rema kastrupvej"/>
  </r>
  <r>
    <s v="Unknown"/>
    <x v="3"/>
    <x v="181"/>
    <n v="1"/>
    <n v="0.5"/>
    <n v="0.5"/>
    <n v="0.5"/>
    <s v="Peaces"/>
    <s v="Rena 1000 Parmagade"/>
  </r>
  <r>
    <s v="Unknown"/>
    <x v="3"/>
    <x v="64"/>
    <n v="2"/>
    <n v="0.1"/>
    <n v="0.1"/>
    <n v="0.2"/>
    <s v="Peaces"/>
    <s v="Rena 1000 Parmagade"/>
  </r>
  <r>
    <s v="Unknown"/>
    <x v="3"/>
    <x v="63"/>
    <n v="2"/>
    <n v="0.1"/>
    <n v="0.1"/>
    <n v="0.2"/>
    <s v="Peaces"/>
    <s v="Rema 1000 Parmagade"/>
  </r>
  <r>
    <s v="Unknown"/>
    <x v="3"/>
    <x v="39"/>
    <n v="8"/>
    <n v="0.1"/>
    <n v="0.1"/>
    <n v="0.8"/>
    <s v="Peaces"/>
    <s v="Rena 1000 Parmagade"/>
  </r>
  <r>
    <s v="Unknown"/>
    <x v="3"/>
    <x v="81"/>
    <n v="7"/>
    <n v="0.1"/>
    <n v="0.1"/>
    <n v="0.70000000000000007"/>
    <s v="Peaces"/>
    <s v="Rema 1000 Parmagade"/>
  </r>
  <r>
    <s v="Uncknown"/>
    <x v="3"/>
    <x v="7"/>
    <n v="6"/>
    <n v="0.7"/>
    <n v="0.7"/>
    <n v="4.1999999999999993"/>
    <s v="Peaces"/>
    <s v="Rema 1000 Kastrupvej"/>
  </r>
  <r>
    <s v="Unknown"/>
    <x v="3"/>
    <x v="22"/>
    <n v="1"/>
    <n v="0.2"/>
    <n v="0.2"/>
    <n v="0.2"/>
    <s v="Peaces"/>
    <s v="Rema 1000 Kastrupvej"/>
  </r>
  <r>
    <s v="Spain"/>
    <x v="3"/>
    <x v="55"/>
    <n v="1"/>
    <n v="0.25"/>
    <n v="0.25"/>
    <n v="0.25"/>
    <s v="Packages"/>
    <s v="Rema 1000 Kastrupvej"/>
  </r>
  <r>
    <s v="Unknown"/>
    <x v="3"/>
    <x v="765"/>
    <n v="2"/>
    <n v="0.1"/>
    <n v="0.1"/>
    <n v="0.2"/>
    <s v="Peaces"/>
    <s v="Rena 1000 Parmagade"/>
  </r>
  <r>
    <s v="Unknown"/>
    <x v="3"/>
    <x v="0"/>
    <n v="1"/>
    <n v="0.75"/>
    <n v="0.75"/>
    <n v="0.75"/>
    <s v="Peaces"/>
    <s v="Rema 1000 Kastrupvej"/>
  </r>
  <r>
    <s v="Unknown"/>
    <x v="3"/>
    <x v="137"/>
    <n v="12"/>
    <n v="0.1"/>
    <n v="0.1"/>
    <n v="1.2000000000000002"/>
    <s v="Peaces"/>
    <s v="Rena 1000 Parmagade"/>
  </r>
  <r>
    <s v="Unknown"/>
    <x v="3"/>
    <x v="47"/>
    <n v="6"/>
    <n v="0.1"/>
    <n v="0.1"/>
    <n v="0.60000000000000009"/>
    <s v="Peaces"/>
    <s v="Rena 1000 Parmagade"/>
  </r>
  <r>
    <s v="Unknown"/>
    <x v="3"/>
    <x v="181"/>
    <n v="1"/>
    <n v="0.5"/>
    <n v="0.5"/>
    <n v="0.5"/>
    <s v="Peaces"/>
    <s v="Rema 1000 Parmagade"/>
  </r>
  <r>
    <s v="Unknown"/>
    <x v="3"/>
    <x v="637"/>
    <n v="7"/>
    <n v="0.7"/>
    <n v="0.7"/>
    <n v="4.8999999999999995"/>
    <s v="Peaces"/>
    <s v="Rema 1000 kastrupvej"/>
  </r>
  <r>
    <s v="Unknown"/>
    <x v="3"/>
    <x v="0"/>
    <n v="4"/>
    <n v="0.1"/>
    <n v="0.1"/>
    <n v="0.4"/>
    <s v="Peaces"/>
    <s v="Rema 1000 Parmagade"/>
  </r>
  <r>
    <s v="Unknown"/>
    <x v="3"/>
    <x v="766"/>
    <n v="2"/>
    <n v="0.1"/>
    <n v="0.1"/>
    <n v="0.2"/>
    <s v="Peaces"/>
    <s v="Rema 1000 Parmagade"/>
  </r>
  <r>
    <s v="Unknown"/>
    <x v="3"/>
    <x v="54"/>
    <n v="7"/>
    <n v="0.5"/>
    <n v="0.5"/>
    <n v="3.5"/>
    <s v="Peaces"/>
    <s v="Rema 1000 kastrupvej"/>
  </r>
  <r>
    <s v="Unknown"/>
    <x v="3"/>
    <x v="7"/>
    <n v="3"/>
    <n v="0.1"/>
    <n v="0.1"/>
    <n v="0.30000000000000004"/>
    <s v="Peaces"/>
    <s v="Rema 1000 Parmagade"/>
  </r>
  <r>
    <s v="Unknwon"/>
    <x v="3"/>
    <x v="131"/>
    <n v="2"/>
    <n v="0.1"/>
    <n v="0.1"/>
    <n v="0.2"/>
    <s v="Peaces"/>
    <s v="Rema 1000 Parmagade"/>
  </r>
  <r>
    <s v="Unknwon"/>
    <x v="3"/>
    <x v="691"/>
    <n v="1"/>
    <n v="0.1"/>
    <n v="0.1"/>
    <n v="0.1"/>
    <s v="Packages"/>
    <s v="Rema 1000 Parmagade"/>
  </r>
  <r>
    <s v="Unknown"/>
    <x v="3"/>
    <x v="123"/>
    <n v="12"/>
    <n v="0.1"/>
    <n v="0.1"/>
    <n v="1.2000000000000002"/>
    <s v="Peaces"/>
    <s v="Rema 1000 kastrupvej"/>
  </r>
  <r>
    <s v="Denmark"/>
    <x v="3"/>
    <x v="12"/>
    <n v="2"/>
    <n v="0.1"/>
    <n v="0.1"/>
    <n v="0.2"/>
    <s v="Boxes"/>
    <s v="Rema 1000 Parmagade"/>
  </r>
  <r>
    <s v="Unknown"/>
    <x v="3"/>
    <x v="50"/>
    <n v="1"/>
    <n v="0.1"/>
    <n v="0.1"/>
    <n v="0.1"/>
    <s v="Peaces"/>
    <s v="Rema 1000 Parmagade"/>
  </r>
  <r>
    <s v="Unknown"/>
    <x v="3"/>
    <x v="50"/>
    <n v="3"/>
    <n v="0.1"/>
    <n v="0.1"/>
    <n v="0.30000000000000004"/>
    <s v="Peaces"/>
    <s v="Rema 1000 kastrupvej"/>
  </r>
  <r>
    <s v="Unknown"/>
    <x v="3"/>
    <x v="59"/>
    <n v="1"/>
    <n v="0.1"/>
    <n v="0.1"/>
    <n v="0.1"/>
    <s v="Peaces"/>
    <s v="Rema 1000 kastrupvej"/>
  </r>
  <r>
    <s v="Unknown"/>
    <x v="3"/>
    <x v="7"/>
    <n v="3"/>
    <n v="0.15"/>
    <n v="0.15"/>
    <n v="0.44999999999999996"/>
    <s v="Peaces"/>
    <s v="Rema 1000 Kastrupvej"/>
  </r>
  <r>
    <s v="Unknown"/>
    <x v="3"/>
    <x v="54"/>
    <n v="1"/>
    <n v="0.1"/>
    <n v="0.1"/>
    <n v="0.1"/>
    <s v="Peaces"/>
    <s v="Rema 1000 kastrupvej"/>
  </r>
  <r>
    <s v="Unknown"/>
    <x v="3"/>
    <x v="131"/>
    <n v="1"/>
    <n v="7.0000000000000007E-2"/>
    <n v="7.0000000000000007E-2"/>
    <n v="7.0000000000000007E-2"/>
    <s v="Peaces"/>
    <s v="Rema 1000 kastrupvej"/>
  </r>
  <r>
    <s v="Unknown"/>
    <x v="3"/>
    <x v="101"/>
    <n v="1"/>
    <n v="0.01"/>
    <n v="0.01"/>
    <n v="0.01"/>
    <s v="Peaces"/>
    <s v="Rema 1000 kastrupvej"/>
  </r>
  <r>
    <s v="Unknown"/>
    <x v="3"/>
    <x v="63"/>
    <n v="2"/>
    <n v="0.1"/>
    <n v="0.1"/>
    <n v="0.2"/>
    <s v="Peaces"/>
    <s v="Rema 1000 Orestad"/>
  </r>
  <r>
    <s v="Denmark"/>
    <x v="3"/>
    <x v="767"/>
    <n v="11"/>
    <n v="0.5"/>
    <n v="0.5"/>
    <n v="5.5"/>
    <s v="Boxes"/>
    <s v="Rema 1000 orestads volouebard"/>
  </r>
  <r>
    <s v="Unknown"/>
    <x v="3"/>
    <x v="0"/>
    <n v="11"/>
    <n v="1"/>
    <n v="1"/>
    <n v="11"/>
    <s v="Peaces"/>
    <s v="Rema 1000 Orestad"/>
  </r>
  <r>
    <s v="Denmark"/>
    <x v="3"/>
    <x v="49"/>
    <n v="5"/>
    <n v="0.3"/>
    <n v="0.3"/>
    <n v="1.5"/>
    <s v="Peaces"/>
    <s v="Rema 1000 orestads volouebard"/>
  </r>
  <r>
    <s v="Unknown"/>
    <x v="3"/>
    <x v="54"/>
    <n v="1"/>
    <n v="0.4"/>
    <n v="0.4"/>
    <n v="0.4"/>
    <s v="Packages"/>
    <s v="Rema 1000 Ã˜restads Boulevard"/>
  </r>
  <r>
    <s v="Unknown"/>
    <x v="3"/>
    <x v="54"/>
    <n v="4"/>
    <n v="0.1"/>
    <n v="0.1"/>
    <n v="0.4"/>
    <s v="Peaces"/>
    <s v="Rena 1000 Ã˜restads Boulevard"/>
  </r>
  <r>
    <s v="Unknown"/>
    <x v="3"/>
    <x v="48"/>
    <n v="2"/>
    <n v="0.1"/>
    <n v="0.1"/>
    <n v="0.2"/>
    <s v="Peaces"/>
    <s v="Rena 1000 Ã˜restads Boulevard"/>
  </r>
  <r>
    <s v="Unknown"/>
    <x v="3"/>
    <x v="54"/>
    <n v="11"/>
    <n v="1"/>
    <n v="1"/>
    <n v="11"/>
    <s v="Peaces"/>
    <s v="Rema 1000 kastrupvej"/>
  </r>
  <r>
    <s v="Unknown"/>
    <x v="3"/>
    <x v="52"/>
    <n v="1"/>
    <n v="0.1"/>
    <n v="0.1"/>
    <n v="0.1"/>
    <s v="Peaces"/>
    <s v="Rema 1000 kastrupvej"/>
  </r>
  <r>
    <s v="Unknown"/>
    <x v="3"/>
    <x v="55"/>
    <n v="3"/>
    <n v="0.2"/>
    <n v="0.2"/>
    <n v="0.60000000000000009"/>
    <s v="Peaces"/>
    <s v="Rema 1000 kastrupvej"/>
  </r>
  <r>
    <s v="Egypt"/>
    <x v="3"/>
    <x v="62"/>
    <n v="1"/>
    <n v="0.5"/>
    <n v="0.5"/>
    <n v="0.5"/>
    <s v="Packages"/>
    <s v="Rema 1000 kastrupvej"/>
  </r>
  <r>
    <s v="Denmark"/>
    <x v="3"/>
    <x v="84"/>
    <n v="3"/>
    <n v="0.1"/>
    <n v="0.1"/>
    <n v="0.30000000000000004"/>
    <s v="Peaces"/>
    <s v="Rena 1000 Ã˜restads Boulevard"/>
  </r>
  <r>
    <s v="Unknown"/>
    <x v="3"/>
    <x v="137"/>
    <n v="2"/>
    <n v="0.1"/>
    <n v="0.1"/>
    <n v="0.2"/>
    <s v="Peaces"/>
    <s v="Rena 1000 Ã˜restads Boulevard"/>
  </r>
  <r>
    <s v="Denmark"/>
    <x v="3"/>
    <x v="32"/>
    <n v="5"/>
    <n v="0.05"/>
    <n v="0.05"/>
    <n v="0.25"/>
    <s v="Packages"/>
    <s v="Rema 1000 orestads volouebard"/>
  </r>
  <r>
    <s v="Unknown"/>
    <x v="3"/>
    <x v="54"/>
    <n v="3"/>
    <n v="0.3"/>
    <n v="0.3"/>
    <n v="0.89999999999999991"/>
    <s v="Peaces"/>
    <s v="Rema 1000 Ã˜restads Boulevard"/>
  </r>
  <r>
    <s v="Unknown"/>
    <x v="3"/>
    <x v="136"/>
    <n v="1"/>
    <n v="0.05"/>
    <n v="0.05"/>
    <n v="0.05"/>
    <s v="Peaces"/>
    <s v="Rema 1000 Ã˜restads Boulevard"/>
  </r>
  <r>
    <s v="Unknown"/>
    <x v="3"/>
    <x v="768"/>
    <n v="3"/>
    <n v="0.06"/>
    <n v="0.06"/>
    <n v="0.18"/>
    <s v="Peaces"/>
    <s v="Rema 1000 Ã˜restads Boulevard"/>
  </r>
  <r>
    <s v="Denmark"/>
    <x v="3"/>
    <x v="33"/>
    <n v="1"/>
    <n v="0.4"/>
    <n v="0.4"/>
    <n v="0.4"/>
    <s v="Packages"/>
    <s v="Rema 1000 Ã˜restads Boulevard"/>
  </r>
  <r>
    <s v="Denmark"/>
    <x v="4"/>
    <x v="232"/>
    <n v="18"/>
    <n v="0.2"/>
    <n v="0.2"/>
    <n v="3.6"/>
    <s v="Peaces"/>
    <s v="Rema 1000 oresundsvej"/>
  </r>
  <r>
    <s v="Denmark"/>
    <x v="4"/>
    <x v="64"/>
    <n v="17"/>
    <n v="0.1"/>
    <n v="0.1"/>
    <n v="1.7000000000000002"/>
    <s v="Peaces"/>
    <s v="Rema 1000 oresundsvej"/>
  </r>
  <r>
    <s v="Denmark"/>
    <x v="4"/>
    <x v="81"/>
    <n v="2"/>
    <n v="0.5"/>
    <n v="0.5"/>
    <n v="1"/>
    <s v="Peaces"/>
    <s v="Rema 1000 oresundsvej"/>
  </r>
  <r>
    <s v="Denmark"/>
    <x v="4"/>
    <x v="101"/>
    <n v="7"/>
    <n v="0.1"/>
    <n v="0.1"/>
    <n v="0.70000000000000007"/>
    <s v="Peaces"/>
    <s v="Rema 1000 oresundsvej"/>
  </r>
  <r>
    <s v="Denmark"/>
    <x v="4"/>
    <x v="56"/>
    <n v="6"/>
    <n v="0.1"/>
    <n v="0.1"/>
    <n v="0.60000000000000009"/>
    <s v="Peaces"/>
    <s v="Rema 1000 oresundsvej"/>
  </r>
  <r>
    <s v="Denmark"/>
    <x v="4"/>
    <x v="120"/>
    <n v="10"/>
    <n v="0.1"/>
    <n v="0.1"/>
    <n v="1"/>
    <s v="Peaces"/>
    <s v="Rema 1000 oresundsvej"/>
  </r>
  <r>
    <s v="Denmark"/>
    <x v="4"/>
    <x v="48"/>
    <n v="4"/>
    <n v="0.2"/>
    <n v="0.2"/>
    <n v="0.8"/>
    <s v="Peaces"/>
    <s v="Rema 1000 oresundsvej"/>
  </r>
  <r>
    <s v="Unknown"/>
    <x v="4"/>
    <x v="64"/>
    <n v="2"/>
    <n v="0.1"/>
    <n v="0.1"/>
    <n v="0.2"/>
    <s v="Peaces"/>
    <s v="Netto amagerbrogade 239"/>
  </r>
  <r>
    <s v="Denmark"/>
    <x v="4"/>
    <x v="769"/>
    <n v="6"/>
    <n v="0.1"/>
    <n v="0.1"/>
    <n v="0.60000000000000009"/>
    <s v="Peaces"/>
    <s v="Rema 1000 oresundsvej"/>
  </r>
  <r>
    <s v="Denmark"/>
    <x v="4"/>
    <x v="237"/>
    <n v="1"/>
    <n v="0.1"/>
    <n v="0.1"/>
    <n v="0.1"/>
    <s v="Peaces"/>
    <s v="Rema 1000 oresundsvej"/>
  </r>
  <r>
    <s v="Denmark"/>
    <x v="4"/>
    <x v="0"/>
    <n v="6"/>
    <n v="0.2"/>
    <n v="0.2"/>
    <n v="1.2000000000000002"/>
    <s v="Peaces"/>
    <s v="Rema 1000 oresundsvej"/>
  </r>
  <r>
    <s v="Unknown"/>
    <x v="4"/>
    <x v="0"/>
    <n v="20"/>
    <n v="4"/>
    <n v="4"/>
    <n v="80"/>
    <s v="Peaces"/>
    <s v="Netto amagerbrogade 54"/>
  </r>
  <r>
    <s v="Denmark"/>
    <x v="4"/>
    <x v="770"/>
    <n v="1"/>
    <n v="0.2"/>
    <n v="0.2"/>
    <n v="0.2"/>
    <s v="Peaces"/>
    <s v="Rema 1000 oresundsvej"/>
  </r>
  <r>
    <s v="Denmark"/>
    <x v="4"/>
    <x v="106"/>
    <n v="5"/>
    <n v="0.05"/>
    <n v="0.05"/>
    <n v="0.25"/>
    <s v="Peaces"/>
    <s v="Rema 1000 oresundsvej"/>
  </r>
  <r>
    <s v="Denmark"/>
    <x v="4"/>
    <x v="104"/>
    <n v="3"/>
    <n v="0.3"/>
    <n v="0.3"/>
    <n v="0.89999999999999991"/>
    <s v="Peaces"/>
    <s v="Rema 1000 oresundsvej"/>
  </r>
  <r>
    <s v="Denmark"/>
    <x v="4"/>
    <x v="70"/>
    <n v="1"/>
    <n v="0.25"/>
    <n v="0.25"/>
    <n v="0.25"/>
    <s v="Packages"/>
    <s v="Rema 1000 oresundsvej"/>
  </r>
  <r>
    <s v="Unknown"/>
    <x v="4"/>
    <x v="154"/>
    <n v="1"/>
    <n v="2"/>
    <n v="2"/>
    <n v="2"/>
    <s v="Peaces"/>
    <s v="Rema 100 parmagade"/>
  </r>
  <r>
    <s v="Denmark"/>
    <x v="4"/>
    <x v="22"/>
    <n v="2"/>
    <n v="0.2"/>
    <n v="0.2"/>
    <n v="0.4"/>
    <s v="Peaces"/>
    <s v="Rema 1000 oresundsvej"/>
  </r>
  <r>
    <s v="Denmark"/>
    <x v="4"/>
    <x v="9"/>
    <n v="1"/>
    <n v="0.25"/>
    <n v="0.25"/>
    <n v="0.25"/>
    <s v="Peaces"/>
    <s v="Rema 1000 oresundsvej"/>
  </r>
  <r>
    <s v="Denmark"/>
    <x v="4"/>
    <x v="203"/>
    <n v="1"/>
    <n v="0.2"/>
    <n v="0.2"/>
    <n v="0.2"/>
    <s v="Packages"/>
    <s v="Rema 1000 oresundsvej"/>
  </r>
  <r>
    <s v="Unknown"/>
    <x v="4"/>
    <x v="76"/>
    <n v="6"/>
    <n v="0.2"/>
    <n v="0.2"/>
    <n v="1.2000000000000002"/>
    <s v="Peaces"/>
    <s v="Netto Amager landevej"/>
  </r>
  <r>
    <s v="Unknown"/>
    <x v="4"/>
    <x v="64"/>
    <n v="11"/>
    <n v="0.02"/>
    <n v="0.02"/>
    <n v="0.22"/>
    <s v="Peaces"/>
    <s v="Netto Amager landevej"/>
  </r>
  <r>
    <s v="Unknown"/>
    <x v="4"/>
    <x v="101"/>
    <n v="2"/>
    <n v="0.01"/>
    <n v="0.01"/>
    <n v="0.02"/>
    <s v="Peaces"/>
    <s v="Netto Amager landevej"/>
  </r>
  <r>
    <s v="Unknown"/>
    <x v="4"/>
    <x v="81"/>
    <n v="5"/>
    <n v="0.5"/>
    <n v="0.5"/>
    <n v="2.5"/>
    <s v="Packages"/>
    <s v="Netto amagerbrogade 54"/>
  </r>
  <r>
    <s v="Denmark"/>
    <x v="4"/>
    <x v="32"/>
    <n v="1"/>
    <n v="0.25"/>
    <n v="0.25"/>
    <n v="0.25"/>
    <s v="Packages"/>
    <s v="Rema 1000 kastrupvej"/>
  </r>
  <r>
    <s v="Unknown"/>
    <x v="4"/>
    <x v="54"/>
    <n v="2"/>
    <n v="0.2"/>
    <n v="0.2"/>
    <n v="0.4"/>
    <s v="Peaces"/>
    <s v="Netto Amagebrogade 239"/>
  </r>
  <r>
    <s v="Unknown"/>
    <x v="4"/>
    <x v="52"/>
    <n v="1"/>
    <n v="0.1"/>
    <n v="0.1"/>
    <n v="0.1"/>
    <s v="Peaces"/>
    <s v="Netto amagerbrogade 239"/>
  </r>
  <r>
    <s v="Unknown"/>
    <x v="4"/>
    <x v="39"/>
    <n v="4"/>
    <n v="0.2"/>
    <n v="0.2"/>
    <n v="0.8"/>
    <s v="Peaces"/>
    <s v="Rema 1000 kastrupvej"/>
  </r>
  <r>
    <s v="Unknown"/>
    <x v="4"/>
    <x v="0"/>
    <n v="4"/>
    <n v="0.4"/>
    <n v="0.4"/>
    <n v="1.6"/>
    <s v="Peaces"/>
    <s v="Netto Amagebrogade 239"/>
  </r>
  <r>
    <s v="Denmark"/>
    <x v="4"/>
    <x v="0"/>
    <n v="14"/>
    <n v="0.15"/>
    <n v="0.15"/>
    <n v="2.1"/>
    <s v="Peaces"/>
    <s v="Rema 1000 kastrupvej"/>
  </r>
  <r>
    <s v="Denmark"/>
    <x v="4"/>
    <x v="20"/>
    <n v="1"/>
    <n v="0.5"/>
    <n v="0.5"/>
    <n v="0.5"/>
    <s v="Boxes"/>
    <s v="Netto amagerbrogade 54"/>
  </r>
  <r>
    <s v="Denmark"/>
    <x v="4"/>
    <x v="32"/>
    <n v="1"/>
    <n v="0.15"/>
    <n v="0.15"/>
    <n v="0.15"/>
    <s v="Peaces"/>
    <s v="Rema 1000 kastrupvej"/>
  </r>
  <r>
    <s v="Unknown"/>
    <x v="4"/>
    <x v="101"/>
    <n v="1"/>
    <n v="0.5"/>
    <n v="0.5"/>
    <n v="0.5"/>
    <s v="Packages"/>
    <s v="Rema 1000 kastrupvej"/>
  </r>
  <r>
    <s v="Unknown"/>
    <x v="4"/>
    <x v="16"/>
    <n v="2"/>
    <n v="0.5"/>
    <n v="0.5"/>
    <n v="1"/>
    <s v="Peaces"/>
    <s v="Rema 1000 parmagade"/>
  </r>
  <r>
    <s v="Denmark"/>
    <x v="4"/>
    <x v="181"/>
    <n v="3"/>
    <n v="0.4"/>
    <n v="0.4"/>
    <n v="1.2000000000000002"/>
    <s v="Peaces"/>
    <s v="Rema 1000 kastrupvej"/>
  </r>
  <r>
    <s v="Unknown"/>
    <x v="4"/>
    <x v="24"/>
    <n v="2"/>
    <n v="0.8"/>
    <n v="0.8"/>
    <n v="1.6"/>
    <s v="Peaces"/>
    <s v="Netto amagerbrogade 54"/>
  </r>
  <r>
    <s v="Unknown"/>
    <x v="4"/>
    <x v="53"/>
    <n v="3"/>
    <n v="0.3"/>
    <n v="0.3"/>
    <n v="0.89999999999999991"/>
    <s v="Peaces"/>
    <s v="Rema 1000 parmagade"/>
  </r>
  <r>
    <s v="Unknown"/>
    <x v="4"/>
    <x v="65"/>
    <n v="1"/>
    <n v="0.4"/>
    <n v="0.4"/>
    <n v="0.4"/>
    <s v="Peaces"/>
    <s v="Rema 1000 kastrupvej"/>
  </r>
  <r>
    <s v="Egipt"/>
    <x v="4"/>
    <x v="62"/>
    <n v="1"/>
    <n v="0.5"/>
    <n v="0.5"/>
    <n v="0.5"/>
    <s v="Packages"/>
    <s v="Rema 1000 kastrupvej"/>
  </r>
  <r>
    <s v="Argentina"/>
    <x v="4"/>
    <x v="7"/>
    <n v="6"/>
    <n v="0.3"/>
    <n v="0.3"/>
    <n v="1.7999999999999998"/>
    <s v="Peaces"/>
    <s v="Netto amagerbrogade 239"/>
  </r>
  <r>
    <s v="Unknown"/>
    <x v="4"/>
    <x v="188"/>
    <n v="12"/>
    <n v="1"/>
    <n v="1"/>
    <n v="12"/>
    <s v="Peaces"/>
    <s v="Netto Amagebrogade 239"/>
  </r>
  <r>
    <s v="Turkey"/>
    <x v="4"/>
    <x v="11"/>
    <n v="1"/>
    <n v="0.25"/>
    <n v="0.25"/>
    <n v="0.25"/>
    <s v="Packages"/>
    <s v="Rema 1000 kastrupvej"/>
  </r>
  <r>
    <s v="Unknow"/>
    <x v="4"/>
    <x v="237"/>
    <n v="1"/>
    <n v="0.15"/>
    <n v="0.15"/>
    <n v="0.15"/>
    <s v="Peaces"/>
    <s v="Rema 1000 kastrupvej"/>
  </r>
  <r>
    <s v="Unknown"/>
    <x v="4"/>
    <x v="64"/>
    <n v="1"/>
    <n v="1.5"/>
    <n v="1.5"/>
    <n v="1.5"/>
    <s v="Packages"/>
    <s v="Netto amagerbrogade 54"/>
  </r>
  <r>
    <s v="Unknown"/>
    <x v="4"/>
    <x v="137"/>
    <n v="8"/>
    <n v="0.4"/>
    <n v="0.4"/>
    <n v="3.2"/>
    <s v="Peaces"/>
    <s v="Netto Amagebrogade 239"/>
  </r>
  <r>
    <s v="Denmark"/>
    <x v="4"/>
    <x v="5"/>
    <n v="1"/>
    <n v="0.25"/>
    <n v="0.25"/>
    <n v="0.25"/>
    <s v="Packages"/>
    <s v="Rema 1000 kastrupvej"/>
  </r>
  <r>
    <s v="Unknown"/>
    <x v="4"/>
    <x v="15"/>
    <n v="7"/>
    <n v="0.01"/>
    <n v="0.01"/>
    <n v="7.0000000000000007E-2"/>
    <s v="Peaces"/>
    <s v="Rema 1000 kastrupvej"/>
  </r>
  <r>
    <s v="Unknown"/>
    <x v="4"/>
    <x v="0"/>
    <n v="1"/>
    <n v="0.1"/>
    <n v="0.1"/>
    <n v="0.1"/>
    <s v="Peaces"/>
    <s v="Netto Amagebrogade 239"/>
  </r>
  <r>
    <s v="Unknown"/>
    <x v="4"/>
    <x v="106"/>
    <n v="1"/>
    <n v="0.15"/>
    <n v="0.15"/>
    <n v="0.15"/>
    <s v="Peaces"/>
    <s v="Netto amagerbrogade 54"/>
  </r>
  <r>
    <s v="Unknown"/>
    <x v="4"/>
    <x v="163"/>
    <n v="7"/>
    <n v="0.2"/>
    <n v="0.2"/>
    <n v="1.4000000000000001"/>
    <s v="Peaces"/>
    <s v="Rema 1000 kastrupvej"/>
  </r>
  <r>
    <s v="Unknow"/>
    <x v="4"/>
    <x v="136"/>
    <n v="16"/>
    <n v="0.1"/>
    <n v="0.1"/>
    <n v="1.6"/>
    <s v="Peaces"/>
    <s v="Rema 1000 kastrupvej"/>
  </r>
  <r>
    <s v="Unknown"/>
    <x v="4"/>
    <x v="55"/>
    <n v="4"/>
    <n v="0.4"/>
    <n v="0.4"/>
    <n v="1.6"/>
    <s v="Peaces"/>
    <s v="Netto amagerbrogade 239"/>
  </r>
  <r>
    <s v="Unknow"/>
    <x v="4"/>
    <x v="76"/>
    <n v="19"/>
    <n v="0.1"/>
    <n v="0.1"/>
    <n v="1.9000000000000001"/>
    <s v="Peaces"/>
    <s v="Rema 1000 kastrupvej"/>
  </r>
  <r>
    <s v="Unknown"/>
    <x v="4"/>
    <x v="296"/>
    <n v="6"/>
    <n v="0.3"/>
    <n v="0.3"/>
    <n v="1.7999999999999998"/>
    <s v="Packages"/>
    <s v="Rema 1000 kastrupvej"/>
  </r>
  <r>
    <s v="Unknow"/>
    <x v="4"/>
    <x v="120"/>
    <n v="2"/>
    <n v="0.1"/>
    <n v="0.1"/>
    <n v="0.2"/>
    <s v="Peaces"/>
    <s v="Rema 1000 kastrupvej"/>
  </r>
  <r>
    <s v="Unknow"/>
    <x v="4"/>
    <x v="171"/>
    <n v="3"/>
    <n v="0.05"/>
    <n v="0.05"/>
    <n v="0.15000000000000002"/>
    <s v="Peaces"/>
    <s v="Rema 1000 kastrupvej"/>
  </r>
  <r>
    <s v="Unknown"/>
    <x v="4"/>
    <x v="546"/>
    <n v="2"/>
    <n v="0.5"/>
    <n v="0.5"/>
    <n v="1"/>
    <s v="Peaces"/>
    <s v="Netto amagerbrogade 239"/>
  </r>
  <r>
    <s v="Italy"/>
    <x v="4"/>
    <x v="47"/>
    <n v="1"/>
    <n v="0.4"/>
    <n v="0.4"/>
    <n v="0.4"/>
    <s v="Packages"/>
    <s v="Rema 1000 kastrupvej"/>
  </r>
  <r>
    <s v="Unknown"/>
    <x v="4"/>
    <x v="57"/>
    <n v="1"/>
    <n v="0.5"/>
    <n v="0.5"/>
    <n v="0.5"/>
    <s v="Packages"/>
    <s v="Netto Amagebrogade 239"/>
  </r>
  <r>
    <s v="Unknown"/>
    <x v="4"/>
    <x v="0"/>
    <n v="6"/>
    <n v="1"/>
    <n v="1"/>
    <n v="6"/>
    <s v="Peaces"/>
    <s v="Netto amagerbrogade 239"/>
  </r>
  <r>
    <s v="Unknow"/>
    <x v="4"/>
    <x v="32"/>
    <n v="1"/>
    <n v="0.2"/>
    <n v="0.2"/>
    <n v="0.2"/>
    <s v="Peaces"/>
    <s v="Rema 1000 kastrupvej"/>
  </r>
  <r>
    <s v="Unknow"/>
    <x v="4"/>
    <x v="22"/>
    <n v="6"/>
    <n v="0.2"/>
    <n v="0.2"/>
    <n v="1.2000000000000002"/>
    <s v="Peaces"/>
    <s v="Rema 1000 kastrupvej"/>
  </r>
  <r>
    <s v="Unknow"/>
    <x v="4"/>
    <x v="232"/>
    <n v="5"/>
    <n v="0.1"/>
    <n v="0.1"/>
    <n v="0.5"/>
    <s v="Peaces"/>
    <s v="Rema 1000 kastrupvej"/>
  </r>
  <r>
    <s v="Unknow"/>
    <x v="4"/>
    <x v="53"/>
    <n v="2"/>
    <n v="0.1"/>
    <n v="0.1"/>
    <n v="0.2"/>
    <s v="Peaces"/>
    <s v="Rema 1000 kastrupvej"/>
  </r>
  <r>
    <s v="Unknown"/>
    <x v="4"/>
    <x v="52"/>
    <n v="4"/>
    <n v="0.4"/>
    <n v="0.4"/>
    <n v="1.6"/>
    <s v="Peaces"/>
    <s v="Netto Amagebrogade 54"/>
  </r>
  <r>
    <s v="Spain"/>
    <x v="4"/>
    <x v="181"/>
    <n v="3"/>
    <n v="1.5"/>
    <n v="1.5"/>
    <n v="4.5"/>
    <s v="Peaces"/>
    <s v="Netto Amagebrogade 54"/>
  </r>
  <r>
    <s v="Denmark"/>
    <x v="4"/>
    <x v="501"/>
    <n v="2"/>
    <n v="0.2"/>
    <n v="0.2"/>
    <n v="0.4"/>
    <s v="Packages"/>
    <s v="Rema 1000 kastrupvej"/>
  </r>
  <r>
    <s v="Unknown"/>
    <x v="4"/>
    <x v="64"/>
    <n v="1"/>
    <n v="0.1"/>
    <n v="0.1"/>
    <n v="0.1"/>
    <s v="Peaces"/>
    <s v="Rema 1000 kastrupvej"/>
  </r>
  <r>
    <s v="Unknown"/>
    <x v="4"/>
    <x v="48"/>
    <n v="2"/>
    <n v="0.3"/>
    <n v="0.3"/>
    <n v="0.6"/>
    <s v="Peaces"/>
    <s v="Netto Amagebrogade 54"/>
  </r>
  <r>
    <s v="Unknown"/>
    <x v="4"/>
    <x v="100"/>
    <n v="1"/>
    <n v="0.1"/>
    <n v="0.1"/>
    <n v="0.1"/>
    <s v="Peaces"/>
    <s v="Rema 1000 kastrupvej"/>
  </r>
  <r>
    <s v="Unknown"/>
    <x v="4"/>
    <x v="199"/>
    <n v="3"/>
    <n v="0.5"/>
    <n v="0.5"/>
    <n v="1.5"/>
    <s v="Peaces"/>
    <s v="Rema 1000 parmagade"/>
  </r>
  <r>
    <s v="Unknown"/>
    <x v="4"/>
    <x v="22"/>
    <n v="1"/>
    <n v="0.1"/>
    <n v="0.1"/>
    <n v="0.1"/>
    <s v="Peaces"/>
    <s v="Rema 1000 kastrupvej"/>
  </r>
  <r>
    <s v="Unknown"/>
    <x v="4"/>
    <x v="55"/>
    <n v="2"/>
    <n v="0.2"/>
    <n v="0.2"/>
    <n v="0.4"/>
    <s v="Peaces"/>
    <s v="Netto amagerbrogade 54"/>
  </r>
  <r>
    <s v="Denmark"/>
    <x v="4"/>
    <x v="21"/>
    <n v="1"/>
    <n v="1"/>
    <n v="1"/>
    <n v="1"/>
    <s v="Peaces"/>
    <s v="Rema 1000 kastrupvej"/>
  </r>
  <r>
    <s v="Unknown"/>
    <x v="4"/>
    <x v="50"/>
    <n v="19"/>
    <n v="0.5"/>
    <n v="0.5"/>
    <n v="9.5"/>
    <s v="Peaces"/>
    <s v="Rema 1000 parmagade"/>
  </r>
  <r>
    <s v="Danish"/>
    <x v="4"/>
    <x v="771"/>
    <n v="5"/>
    <n v="0.25"/>
    <n v="0.25"/>
    <n v="1.25"/>
    <s v="Boxes"/>
    <s v="Netto ugandavej"/>
  </r>
  <r>
    <s v="Spain"/>
    <x v="4"/>
    <x v="181"/>
    <n v="4"/>
    <n v="0.5"/>
    <n v="0.5"/>
    <n v="2"/>
    <s v="Peaces"/>
    <s v="Netto ugandavej"/>
  </r>
  <r>
    <s v="Unknown"/>
    <x v="4"/>
    <x v="15"/>
    <n v="2"/>
    <n v="18"/>
    <n v="18"/>
    <n v="36"/>
    <s v="Boxes"/>
    <s v="Netto ugandavej"/>
  </r>
  <r>
    <s v="Unknown"/>
    <x v="4"/>
    <x v="772"/>
    <n v="1"/>
    <n v="0.2"/>
    <n v="0.2"/>
    <n v="0.2"/>
    <s v="Packages"/>
    <s v="Netto ugandavej"/>
  </r>
  <r>
    <s v="Denmark"/>
    <x v="4"/>
    <x v="50"/>
    <n v="1"/>
    <n v="1"/>
    <n v="1"/>
    <n v="1"/>
    <s v="Packages"/>
    <s v="Netto ugandavej"/>
  </r>
  <r>
    <s v="Unknow"/>
    <x v="4"/>
    <x v="17"/>
    <n v="1"/>
    <n v="25"/>
    <n v="25"/>
    <n v="25"/>
    <s v="Packages"/>
    <s v="Anagdrvrigade 338"/>
  </r>
  <r>
    <s v="Unknown"/>
    <x v="4"/>
    <x v="22"/>
    <n v="2"/>
    <n v="0.2"/>
    <n v="0.2"/>
    <n v="0.4"/>
    <s v="Peaces"/>
    <s v="Netto ugandavej"/>
  </r>
  <r>
    <s v="Unknown"/>
    <x v="4"/>
    <x v="162"/>
    <n v="1"/>
    <n v="0.01"/>
    <n v="0.01"/>
    <n v="0.01"/>
    <s v="Peaces"/>
    <s v="Netto ugandavej"/>
  </r>
  <r>
    <s v="Unknown"/>
    <x v="4"/>
    <x v="546"/>
    <n v="1"/>
    <n v="0.2"/>
    <n v="0.2"/>
    <n v="0.2"/>
    <s v="Peaces"/>
    <s v="Netto ugandavej"/>
  </r>
  <r>
    <s v="Unknown"/>
    <x v="4"/>
    <x v="20"/>
    <n v="11"/>
    <n v="5.5"/>
    <n v="5.5"/>
    <n v="60.5"/>
    <s v="Boxes"/>
    <s v="Rema 1000 orsted boulevard"/>
  </r>
  <r>
    <s v="Denmark"/>
    <x v="4"/>
    <x v="64"/>
    <n v="4"/>
    <n v="0.25"/>
    <n v="0.25"/>
    <n v="1"/>
    <s v="Packages"/>
    <s v="Netto Tårnbytorv"/>
  </r>
  <r>
    <s v="Unknown"/>
    <x v="4"/>
    <x v="81"/>
    <n v="8"/>
    <n v="0.3"/>
    <n v="0.3"/>
    <n v="2.4"/>
    <s v="Peaces"/>
    <s v="Rema 1000 orsted boulevard"/>
  </r>
  <r>
    <s v="Denmark"/>
    <x v="4"/>
    <x v="56"/>
    <n v="8"/>
    <n v="0.7"/>
    <n v="0.7"/>
    <n v="5.6"/>
    <s v="Packages"/>
    <s v="Anagdrvrigade 338"/>
  </r>
  <r>
    <s v="Italy"/>
    <x v="4"/>
    <x v="28"/>
    <n v="1"/>
    <n v="0.2"/>
    <n v="0.2"/>
    <n v="0.2"/>
    <s v="Packages"/>
    <s v="Netto Tårnbytorv"/>
  </r>
  <r>
    <s v="Unknown"/>
    <x v="4"/>
    <x v="136"/>
    <n v="50"/>
    <n v="4"/>
    <n v="4"/>
    <n v="200"/>
    <s v="Peaces"/>
    <s v="Rema 1000 orsted boulevard"/>
  </r>
  <r>
    <s v="Unknown"/>
    <x v="4"/>
    <x v="76"/>
    <n v="5"/>
    <n v="1"/>
    <n v="1"/>
    <n v="5"/>
    <s v="Peaces"/>
    <s v="Rema 1000 orsted boulevard"/>
  </r>
  <r>
    <s v="Unknown"/>
    <x v="4"/>
    <x v="20"/>
    <n v="5"/>
    <n v="2.5"/>
    <n v="2.5"/>
    <n v="12.5"/>
    <s v="Boxes"/>
    <s v="Rema 1000 orsted boulevard"/>
  </r>
  <r>
    <s v="Denmark"/>
    <x v="4"/>
    <x v="66"/>
    <n v="2"/>
    <n v="0.2"/>
    <n v="0.2"/>
    <n v="0.4"/>
    <s v="Peaces"/>
    <s v="Netto Tårnbytorv"/>
  </r>
  <r>
    <s v="Unknown"/>
    <x v="4"/>
    <x v="101"/>
    <n v="3"/>
    <n v="0.3"/>
    <n v="0.3"/>
    <n v="0.89999999999999991"/>
    <s v="Peaces"/>
    <s v="Netto Tårnbytorv"/>
  </r>
  <r>
    <s v="Unknown"/>
    <x v="4"/>
    <x v="42"/>
    <n v="5"/>
    <n v="0.75"/>
    <n v="0.75"/>
    <n v="3.75"/>
    <s v="Peaces"/>
    <s v="Rema 1000 orsted boulevard"/>
  </r>
  <r>
    <s v="Unknown"/>
    <x v="4"/>
    <x v="214"/>
    <n v="6"/>
    <n v="0.4"/>
    <n v="0.4"/>
    <n v="2.4000000000000004"/>
    <s v="Peaces"/>
    <s v="Netto Tårnbytorv"/>
  </r>
  <r>
    <s v="Unknown"/>
    <x v="4"/>
    <x v="67"/>
    <n v="1"/>
    <n v="0.3"/>
    <n v="0.3"/>
    <n v="0.3"/>
    <s v="Packages"/>
    <s v="Rema 1000 orsted boulevard"/>
  </r>
  <r>
    <s v="Unknown"/>
    <x v="4"/>
    <x v="52"/>
    <n v="2"/>
    <n v="0.2"/>
    <n v="0.2"/>
    <n v="0.4"/>
    <s v="Peaces"/>
    <s v="Netto Tårnbytorv"/>
  </r>
  <r>
    <s v="Italy"/>
    <x v="4"/>
    <x v="130"/>
    <n v="8"/>
    <n v="0.15"/>
    <n v="0.15"/>
    <n v="1.2"/>
    <s v="Boxes"/>
    <s v="Netto Tårnbytorv"/>
  </r>
  <r>
    <s v="Unknown"/>
    <x v="4"/>
    <x v="136"/>
    <n v="7"/>
    <n v="0.3"/>
    <n v="0.3"/>
    <n v="2.1"/>
    <s v="Peaces"/>
    <s v="Netto Tårnbytorv"/>
  </r>
  <r>
    <s v="Unknown"/>
    <x v="4"/>
    <x v="48"/>
    <n v="4"/>
    <n v="0.1"/>
    <n v="0.1"/>
    <n v="0.4"/>
    <s v="Peaces"/>
    <s v="Rema 1000 ørsted boulvevard"/>
  </r>
  <r>
    <s v="Egypt"/>
    <x v="4"/>
    <x v="62"/>
    <n v="1"/>
    <n v="0.2"/>
    <n v="0.2"/>
    <n v="0.2"/>
    <s v="Boxes"/>
    <s v="Netto Tårnbytorv"/>
  </r>
  <r>
    <s v="Unknown"/>
    <x v="4"/>
    <x v="0"/>
    <n v="7"/>
    <n v="0.1"/>
    <n v="0.1"/>
    <n v="0.70000000000000007"/>
    <s v="Peaces"/>
    <s v="Netto Tårnbytorv"/>
  </r>
  <r>
    <s v="Unknown"/>
    <x v="4"/>
    <x v="54"/>
    <n v="8"/>
    <n v="0.1"/>
    <n v="0.1"/>
    <n v="0.8"/>
    <s v="Peaces"/>
    <s v="Rema 1000 ørsted boulvevard"/>
  </r>
  <r>
    <s v="Unknown"/>
    <x v="4"/>
    <x v="36"/>
    <n v="3"/>
    <n v="0.1"/>
    <n v="0.1"/>
    <n v="0.30000000000000004"/>
    <s v="Peaces"/>
    <s v="Netto Tårnbytorv"/>
  </r>
  <r>
    <s v="Unknown"/>
    <x v="4"/>
    <x v="7"/>
    <n v="4"/>
    <n v="0.1"/>
    <n v="0.1"/>
    <n v="0.4"/>
    <s v="Peaces"/>
    <s v="Netto Tårnbytorv"/>
  </r>
  <r>
    <s v="Unknown"/>
    <x v="4"/>
    <x v="53"/>
    <n v="1"/>
    <n v="0.1"/>
    <n v="0.1"/>
    <n v="0.1"/>
    <s v="Peaces"/>
    <s v="Netto Tårnbytorv"/>
  </r>
  <r>
    <s v="Denmark"/>
    <x v="4"/>
    <x v="57"/>
    <n v="6"/>
    <n v="0.2"/>
    <n v="0.2"/>
    <n v="1.2000000000000002"/>
    <s v="Packages"/>
    <s v="Rema 1000 ørsted boulvevard"/>
  </r>
  <r>
    <s v="Unknown"/>
    <x v="4"/>
    <x v="154"/>
    <n v="2"/>
    <n v="3"/>
    <n v="3"/>
    <n v="6"/>
    <s v="Peaces"/>
    <s v="Rema 1000 ørsted boulvevard"/>
  </r>
  <r>
    <s v="Unknown"/>
    <x v="4"/>
    <x v="205"/>
    <n v="1"/>
    <n v="2"/>
    <n v="2"/>
    <n v="2"/>
    <s v="Peaces"/>
    <s v="Rema 1000 ørsted boulvevard"/>
  </r>
  <r>
    <s v="Unknown"/>
    <x v="4"/>
    <x v="546"/>
    <n v="2"/>
    <n v="0.3"/>
    <n v="0.3"/>
    <n v="0.6"/>
    <s v="Peaces"/>
    <s v="Rema 1000 ørsted boulvevard"/>
  </r>
  <r>
    <s v="Unknown"/>
    <x v="4"/>
    <x v="24"/>
    <n v="1"/>
    <n v="0.2"/>
    <n v="0.2"/>
    <n v="0.2"/>
    <s v="Peaces"/>
    <s v="Rema 1000 orsted boulevard"/>
  </r>
  <r>
    <s v="Denmark"/>
    <x v="4"/>
    <x v="49"/>
    <n v="1"/>
    <n v="0.8"/>
    <n v="0.8"/>
    <n v="0.8"/>
    <s v="Peaces"/>
    <s v="Rema 1000 orsted boulevard"/>
  </r>
  <r>
    <s v="Spain"/>
    <x v="4"/>
    <x v="181"/>
    <n v="4"/>
    <n v="1"/>
    <n v="1"/>
    <n v="4"/>
    <s v="Peaces"/>
    <s v="Rema 1000 ørsted boulvevard"/>
  </r>
  <r>
    <s v="Denmark"/>
    <x v="4"/>
    <x v="773"/>
    <n v="1"/>
    <n v="0.7"/>
    <n v="0.7"/>
    <n v="0.7"/>
    <s v="Jars"/>
    <s v="Netto kastrupvej"/>
  </r>
  <r>
    <s v="Unknown"/>
    <x v="4"/>
    <x v="48"/>
    <n v="4"/>
    <n v="0.1"/>
    <n v="0.1"/>
    <n v="0.4"/>
    <s v="Peaces"/>
    <s v="Rema 1000 ørsted boulvevard"/>
  </r>
  <r>
    <s v="Unknown"/>
    <x v="4"/>
    <x v="54"/>
    <n v="8"/>
    <n v="0.1"/>
    <n v="0.1"/>
    <n v="0.8"/>
    <s v="Peaces"/>
    <s v="Rema 1000 ørsted boulvevard"/>
  </r>
  <r>
    <s v="Unknown"/>
    <x v="4"/>
    <x v="52"/>
    <n v="5"/>
    <n v="0.1"/>
    <n v="0.1"/>
    <n v="0.5"/>
    <s v="Peaces"/>
    <s v="Rema 1000 ørsted boulvevard"/>
  </r>
  <r>
    <s v="Unknown"/>
    <x v="4"/>
    <x v="101"/>
    <n v="5"/>
    <n v="0.1"/>
    <n v="0.1"/>
    <n v="0.5"/>
    <s v="Peaces"/>
    <s v="Rema 1000 orsted boulevard"/>
  </r>
  <r>
    <s v="Unknown"/>
    <x v="4"/>
    <x v="0"/>
    <n v="7"/>
    <n v="1"/>
    <n v="1"/>
    <n v="7"/>
    <s v="Peaces"/>
    <s v="Rema 1000 orsted boulevard"/>
  </r>
  <r>
    <s v="UK"/>
    <x v="4"/>
    <x v="217"/>
    <n v="1"/>
    <n v="0.01"/>
    <n v="0.01"/>
    <n v="0.01"/>
    <s v="Peaces"/>
    <s v="Netto kastrupvej"/>
  </r>
  <r>
    <s v="Denmark"/>
    <x v="5"/>
    <x v="17"/>
    <n v="1"/>
    <n v="25"/>
    <n v="25"/>
    <n v="25"/>
    <s v="Packages"/>
    <s v="Netto amagerbrogade 237"/>
  </r>
  <r>
    <s v="Unknow"/>
    <x v="5"/>
    <x v="15"/>
    <n v="8"/>
    <n v="0.1"/>
    <n v="0.1"/>
    <n v="0.8"/>
    <s v="Peaces"/>
    <s v="Netto amagerbrogade 237"/>
  </r>
  <r>
    <s v="Denmark"/>
    <x v="5"/>
    <x v="65"/>
    <n v="1"/>
    <n v="0.5"/>
    <n v="0.5"/>
    <n v="0.5"/>
    <s v="Peaces"/>
    <s v="Rema 1000 Parmagade"/>
  </r>
  <r>
    <s v="Unknown"/>
    <x v="5"/>
    <x v="76"/>
    <n v="19"/>
    <n v="0.4"/>
    <n v="0.4"/>
    <n v="7.6000000000000005"/>
    <s v="Peaces"/>
    <s v="Netto Kastrupvej 109"/>
  </r>
  <r>
    <s v="Unknow"/>
    <x v="5"/>
    <x v="70"/>
    <n v="1"/>
    <n v="0.5"/>
    <n v="0.5"/>
    <n v="0.5"/>
    <s v="Jars"/>
    <s v="Netto amagerbrogade 237"/>
  </r>
  <r>
    <s v="Unknow"/>
    <x v="5"/>
    <x v="48"/>
    <n v="2"/>
    <n v="0.2"/>
    <n v="0.2"/>
    <n v="0.4"/>
    <s v="Peaces"/>
    <s v="Netto amagerbrogade 237"/>
  </r>
  <r>
    <s v="Unknown"/>
    <x v="5"/>
    <x v="136"/>
    <n v="10"/>
    <n v="0.4"/>
    <n v="0.4"/>
    <n v="4"/>
    <s v="Peaces"/>
    <s v="Netto Kastrupvej 109"/>
  </r>
  <r>
    <s v="Denmark"/>
    <x v="5"/>
    <x v="50"/>
    <n v="8"/>
    <n v="1"/>
    <n v="1"/>
    <n v="8"/>
    <s v="Packages"/>
    <s v="Netto amagerbrogade 237"/>
  </r>
  <r>
    <s v="Denmark"/>
    <x v="5"/>
    <x v="181"/>
    <n v="2"/>
    <n v="0.25"/>
    <n v="0.25"/>
    <n v="0.5"/>
    <s v="Peaces"/>
    <s v="Rema 1000 Parmagade"/>
  </r>
  <r>
    <s v="Unknown"/>
    <x v="5"/>
    <x v="47"/>
    <n v="4"/>
    <n v="0.4"/>
    <n v="0.4"/>
    <n v="1.6"/>
    <s v="Peaces"/>
    <s v="Netto Kastrupvej 109"/>
  </r>
  <r>
    <s v="Unknown"/>
    <x v="5"/>
    <x v="50"/>
    <n v="3"/>
    <n v="0.2"/>
    <n v="0.2"/>
    <n v="0.60000000000000009"/>
    <s v="Peaces"/>
    <s v="Netto Kastrupvej 109"/>
  </r>
  <r>
    <s v="Unknow"/>
    <x v="5"/>
    <x v="15"/>
    <n v="22"/>
    <n v="0.1"/>
    <n v="0.1"/>
    <n v="2.2000000000000002"/>
    <s v="Peaces"/>
    <s v="Netto amagerbrogade 237"/>
  </r>
  <r>
    <s v="Denmark"/>
    <x v="5"/>
    <x v="0"/>
    <n v="10"/>
    <n v="2"/>
    <n v="2"/>
    <n v="20"/>
    <s v="Peaces"/>
    <s v="Rema 1000 Parmagade"/>
  </r>
  <r>
    <s v="Poland"/>
    <x v="5"/>
    <x v="70"/>
    <n v="1"/>
    <n v="0.2"/>
    <n v="0.2"/>
    <n v="0.2"/>
    <s v="Boxes"/>
    <s v="Netto Kastrupvej 109"/>
  </r>
  <r>
    <s v="Italy"/>
    <x v="5"/>
    <x v="5"/>
    <n v="3"/>
    <n v="0.25"/>
    <n v="0.25"/>
    <n v="0.75"/>
    <s v="Packages"/>
    <s v="Rema 1000 øresubdsvej"/>
  </r>
  <r>
    <s v="Unknown"/>
    <x v="5"/>
    <x v="181"/>
    <n v="2"/>
    <n v="0.5"/>
    <n v="0.5"/>
    <n v="1"/>
    <s v="Peaces"/>
    <s v="Rema 1000 kastrupvej"/>
  </r>
  <r>
    <s v="Unknow"/>
    <x v="5"/>
    <x v="22"/>
    <n v="14"/>
    <n v="0.2"/>
    <n v="0.2"/>
    <n v="2.8000000000000003"/>
    <s v="Peaces"/>
    <s v="Netto amagerbrogade 237"/>
  </r>
  <r>
    <s v="Denmark"/>
    <x v="5"/>
    <x v="32"/>
    <n v="1"/>
    <n v="0.4"/>
    <n v="0.4"/>
    <n v="0.4"/>
    <s v="Peaces"/>
    <s v="Netto Kastrupvej 109"/>
  </r>
  <r>
    <s v="Denmark"/>
    <x v="5"/>
    <x v="50"/>
    <n v="3"/>
    <n v="1.5"/>
    <n v="1.5"/>
    <n v="4.5"/>
    <s v="Packages"/>
    <s v="Rema 1000 kastrupvej"/>
  </r>
  <r>
    <s v="Unknown"/>
    <x v="5"/>
    <x v="20"/>
    <n v="1"/>
    <n v="0.3"/>
    <n v="0.3"/>
    <n v="0.3"/>
    <s v="Boxes"/>
    <s v="Netto Kastrupvej 109"/>
  </r>
  <r>
    <s v="Unknown"/>
    <x v="5"/>
    <x v="199"/>
    <n v="4"/>
    <n v="0.3"/>
    <n v="0.3"/>
    <n v="1.2"/>
    <s v="Peaces"/>
    <s v="Netto Kastrupvej 109"/>
  </r>
  <r>
    <s v="Unknown"/>
    <x v="5"/>
    <x v="67"/>
    <n v="5"/>
    <n v="0.3"/>
    <n v="0.3"/>
    <n v="1.5"/>
    <s v="Peaces"/>
    <s v="Netto Kastrupvej 109"/>
  </r>
  <r>
    <s v="Netherlands"/>
    <x v="5"/>
    <x v="66"/>
    <n v="2"/>
    <n v="0.2"/>
    <n v="0.2"/>
    <n v="0.4"/>
    <s v="Peaces"/>
    <s v="Netto amagerbrogade 237"/>
  </r>
  <r>
    <s v="Unknown"/>
    <x v="5"/>
    <x v="58"/>
    <n v="20"/>
    <n v="0.1"/>
    <n v="0.1"/>
    <n v="2"/>
    <s v="Peaces"/>
    <s v="Netto Kastrupvej 109"/>
  </r>
  <r>
    <s v="Unknow"/>
    <x v="5"/>
    <x v="237"/>
    <n v="3"/>
    <n v="0.15"/>
    <n v="0.15"/>
    <n v="0.44999999999999996"/>
    <s v="Peaces"/>
    <s v="Netto amagerbrogade 237"/>
  </r>
  <r>
    <n v="2"/>
    <x v="5"/>
    <x v="0"/>
    <n v="2"/>
    <n v="0.4"/>
    <n v="0.4"/>
    <n v="0.8"/>
    <s v="Peaces"/>
    <s v="Netto Kastrupvej 109"/>
  </r>
  <r>
    <s v="Spain"/>
    <x v="5"/>
    <x v="48"/>
    <n v="3"/>
    <n v="0.2"/>
    <n v="0.2"/>
    <n v="0.60000000000000009"/>
    <s v="Peaces"/>
    <s v="Netto Kastrupvej 109"/>
  </r>
  <r>
    <s v="Unknown"/>
    <x v="5"/>
    <x v="24"/>
    <n v="3"/>
    <n v="0.5"/>
    <n v="0.5"/>
    <n v="1.5"/>
    <s v="Peaces"/>
    <s v="Rema 1000 kastrupvej"/>
  </r>
  <r>
    <s v="Denmark"/>
    <x v="5"/>
    <x v="48"/>
    <n v="2"/>
    <n v="0.3"/>
    <n v="0.3"/>
    <n v="0.6"/>
    <s v="Peaces"/>
    <s v="Rema 1000 øresubdsvej"/>
  </r>
  <r>
    <s v="Unknown"/>
    <x v="5"/>
    <x v="131"/>
    <n v="2"/>
    <n v="0.4"/>
    <n v="0.4"/>
    <n v="0.8"/>
    <s v="Peaces"/>
    <s v="Netto Kastrupvej 109"/>
  </r>
  <r>
    <s v="Unknow"/>
    <x v="5"/>
    <x v="32"/>
    <n v="1"/>
    <n v="0.2"/>
    <n v="0.2"/>
    <n v="0.2"/>
    <s v="Packages"/>
    <s v="Netto amagerbrogade 237"/>
  </r>
  <r>
    <s v="Unknow"/>
    <x v="5"/>
    <x v="181"/>
    <n v="1"/>
    <n v="0.4"/>
    <n v="0.4"/>
    <n v="0.4"/>
    <s v="Peaces"/>
    <s v="Netto amagerbrogade 237"/>
  </r>
  <r>
    <s v="Egypt"/>
    <x v="5"/>
    <x v="62"/>
    <n v="1"/>
    <n v="0.2"/>
    <n v="0.2"/>
    <n v="0.2"/>
    <s v="Boxes"/>
    <s v="Netto amagerbrogade 237"/>
  </r>
  <r>
    <s v="Denmark"/>
    <x v="5"/>
    <x v="120"/>
    <n v="1"/>
    <n v="0.1"/>
    <n v="0.1"/>
    <n v="0.1"/>
    <s v="Peaces"/>
    <s v="Rema 1000 øresubdsvej"/>
  </r>
  <r>
    <s v="Denmark"/>
    <x v="5"/>
    <x v="120"/>
    <n v="1"/>
    <n v="0.1"/>
    <n v="0.1"/>
    <n v="0.1"/>
    <s v="Peaces"/>
    <s v="Rema 1000 øresubdsvej"/>
  </r>
  <r>
    <s v="Unknown"/>
    <x v="5"/>
    <x v="162"/>
    <n v="1"/>
    <n v="0.4"/>
    <n v="0.4"/>
    <n v="0.4"/>
    <s v="Peaces"/>
    <s v="Netto Kastrupvej 109"/>
  </r>
  <r>
    <s v="Unknown"/>
    <x v="5"/>
    <x v="85"/>
    <n v="1"/>
    <n v="0.1"/>
    <n v="0.1"/>
    <n v="0.1"/>
    <s v="Peaces"/>
    <s v="Netto Kastrupvej 109"/>
  </r>
  <r>
    <s v="Unknown"/>
    <x v="5"/>
    <x v="237"/>
    <n v="1"/>
    <n v="0.2"/>
    <n v="0.2"/>
    <n v="0.2"/>
    <s v="Peaces"/>
    <s v="Netto Kastrupvej 109"/>
  </r>
  <r>
    <s v="Germany"/>
    <x v="5"/>
    <x v="63"/>
    <n v="8"/>
    <n v="0.2"/>
    <n v="0.2"/>
    <n v="1.6"/>
    <s v="Packages"/>
    <s v="Rema 1000 øresubdsvej"/>
  </r>
  <r>
    <s v="Unknown"/>
    <x v="5"/>
    <x v="81"/>
    <n v="1"/>
    <n v="0.3"/>
    <n v="0.3"/>
    <n v="0.3"/>
    <s v="Packages"/>
    <s v="Netto Kastrupvej 109"/>
  </r>
  <r>
    <s v="Denmark"/>
    <x v="5"/>
    <x v="42"/>
    <n v="2"/>
    <n v="0.6"/>
    <n v="0.6"/>
    <n v="1.2"/>
    <s v="Packages"/>
    <s v="Netto amagerbrogade 237"/>
  </r>
  <r>
    <s v="Unknow"/>
    <x v="5"/>
    <x v="55"/>
    <n v="1"/>
    <n v="0.02"/>
    <n v="0.02"/>
    <n v="0.02"/>
    <s v="Peaces"/>
    <s v="Netto amagerbrogade 237"/>
  </r>
  <r>
    <s v="Unknow"/>
    <x v="5"/>
    <x v="104"/>
    <n v="3"/>
    <n v="0.2"/>
    <n v="0.2"/>
    <n v="0.60000000000000009"/>
    <s v="Peaces"/>
    <s v="Netto amagerbrogade 237"/>
  </r>
  <r>
    <s v="Unknown"/>
    <x v="5"/>
    <x v="181"/>
    <n v="1"/>
    <n v="0.5"/>
    <n v="0.5"/>
    <n v="0.5"/>
    <s v="Peaces"/>
    <s v="Netto Kastrupvej 109"/>
  </r>
  <r>
    <s v="Unknow"/>
    <x v="5"/>
    <x v="774"/>
    <n v="1"/>
    <n v="0.1"/>
    <n v="0.1"/>
    <n v="0.1"/>
    <s v="Peaces"/>
    <s v="Netto amagerbrogade 237"/>
  </r>
  <r>
    <s v="Unknown"/>
    <x v="5"/>
    <x v="54"/>
    <n v="2"/>
    <n v="0.2"/>
    <n v="0.2"/>
    <n v="0.4"/>
    <s v="Peaces"/>
    <s v="Rema 1000 kastrupvej"/>
  </r>
  <r>
    <s v="Unknown"/>
    <x v="5"/>
    <x v="50"/>
    <n v="4"/>
    <n v="0.2"/>
    <n v="0.2"/>
    <n v="0.8"/>
    <s v="Peaces"/>
    <s v="Rema 1000 kastrupvej"/>
  </r>
  <r>
    <s v="Unknown"/>
    <x v="5"/>
    <x v="53"/>
    <n v="1"/>
    <n v="0.1"/>
    <n v="0.1"/>
    <n v="0.1"/>
    <s v="Peaces"/>
    <s v="Rema 1000 øresubdsvej"/>
  </r>
  <r>
    <s v="Denmark"/>
    <x v="5"/>
    <x v="76"/>
    <n v="16"/>
    <n v="2"/>
    <n v="2"/>
    <n v="32"/>
    <s v="Peaces"/>
    <s v="Rema 1000 Parmagade"/>
  </r>
  <r>
    <s v="Unknow"/>
    <x v="5"/>
    <x v="162"/>
    <n v="10"/>
    <n v="0.05"/>
    <n v="0.05"/>
    <n v="0.5"/>
    <s v="Peaces"/>
    <s v="Netto amagerbrogade 237"/>
  </r>
  <r>
    <s v="Unknown"/>
    <x v="5"/>
    <x v="15"/>
    <n v="6"/>
    <n v="0.1"/>
    <n v="0.1"/>
    <n v="0.60000000000000009"/>
    <s v="Peaces"/>
    <s v="Netto Kastrupvej 109"/>
  </r>
  <r>
    <s v="Poland"/>
    <x v="5"/>
    <x v="70"/>
    <n v="2"/>
    <n v="0.2"/>
    <n v="0.2"/>
    <n v="0.4"/>
    <s v="Boxes"/>
    <s v="Netto amagerbrogade 237"/>
  </r>
  <r>
    <s v="Denmark"/>
    <x v="5"/>
    <x v="70"/>
    <n v="2"/>
    <n v="0.18"/>
    <n v="0.18"/>
    <n v="0.36"/>
    <s v="Peaces"/>
    <s v="Netto amagerbrogade 237"/>
  </r>
  <r>
    <s v="Unknown"/>
    <x v="5"/>
    <x v="39"/>
    <n v="1"/>
    <n v="0.2"/>
    <n v="0.2"/>
    <n v="0.2"/>
    <s v="Peaces"/>
    <s v="Rema 1000 øresubdsvej"/>
  </r>
  <r>
    <s v="Spain"/>
    <x v="5"/>
    <x v="47"/>
    <n v="6"/>
    <n v="0.45"/>
    <n v="0.45"/>
    <n v="2.7"/>
    <s v="Packages"/>
    <s v="Netto amagerbrogade 237"/>
  </r>
  <r>
    <s v="Unknown"/>
    <x v="5"/>
    <x v="0"/>
    <n v="1"/>
    <n v="0.1"/>
    <n v="0.1"/>
    <n v="0.1"/>
    <s v="Peaces"/>
    <s v="Rema 1000 øresubdsvej"/>
  </r>
  <r>
    <s v="Unknown"/>
    <x v="5"/>
    <x v="205"/>
    <n v="7"/>
    <n v="0.2"/>
    <n v="0.2"/>
    <n v="1.4000000000000001"/>
    <s v="Peaces"/>
    <s v="Rema 1000 kastrupvej"/>
  </r>
  <r>
    <s v="Denmark"/>
    <x v="5"/>
    <x v="68"/>
    <n v="2"/>
    <n v="0.12"/>
    <n v="0.12"/>
    <n v="0.24"/>
    <s v="Packages"/>
    <s v="Netto amagerbrogade 237"/>
  </r>
  <r>
    <s v="Unknown"/>
    <x v="5"/>
    <x v="131"/>
    <n v="25"/>
    <n v="0.1"/>
    <n v="0.1"/>
    <n v="2.5"/>
    <s v="Peaces"/>
    <s v="Rema 1000 kastrupvej"/>
  </r>
  <r>
    <s v="Unknown"/>
    <x v="5"/>
    <x v="100"/>
    <n v="13"/>
    <n v="0.2"/>
    <n v="0.2"/>
    <n v="2.6"/>
    <s v="Peaces"/>
    <s v="Netto kastrupvej 109"/>
  </r>
  <r>
    <s v="Unknown"/>
    <x v="5"/>
    <x v="703"/>
    <n v="25"/>
    <n v="0.1"/>
    <n v="0.1"/>
    <n v="2.5"/>
    <s v="Peaces"/>
    <s v="Rema 1000 kastrupvej"/>
  </r>
  <r>
    <s v="Denmark"/>
    <x v="5"/>
    <x v="67"/>
    <n v="5"/>
    <n v="1"/>
    <n v="1"/>
    <n v="5"/>
    <s v="Packages"/>
    <s v="Rema 1000 parmagade"/>
  </r>
  <r>
    <s v="Unknown"/>
    <x v="5"/>
    <x v="25"/>
    <n v="5"/>
    <n v="0.1"/>
    <n v="0.1"/>
    <n v="0.5"/>
    <s v="Peaces"/>
    <s v="Rema 1000 kastrupvej"/>
  </r>
  <r>
    <s v="Unknow"/>
    <x v="5"/>
    <x v="67"/>
    <n v="12"/>
    <n v="0.1"/>
    <n v="0.1"/>
    <n v="1.2000000000000002"/>
    <s v="Peaces"/>
    <s v="Rema 1000 parmagade"/>
  </r>
  <r>
    <s v="Unknown"/>
    <x v="5"/>
    <x v="22"/>
    <n v="3"/>
    <n v="0.2"/>
    <n v="0.2"/>
    <n v="0.60000000000000009"/>
    <s v="Peaces"/>
    <s v="Rema 1000 kastrupvej"/>
  </r>
  <r>
    <s v="Unknown"/>
    <x v="5"/>
    <x v="136"/>
    <n v="15"/>
    <n v="0.1"/>
    <n v="0.1"/>
    <n v="1.5"/>
    <s v="Peaces"/>
    <s v="Rema 1000 kastrupvej"/>
  </r>
  <r>
    <s v="Denmark"/>
    <x v="5"/>
    <x v="67"/>
    <n v="6"/>
    <n v="1"/>
    <n v="1"/>
    <n v="6"/>
    <s v="Packages"/>
    <s v="Rema 1000 parmagade"/>
  </r>
  <r>
    <s v="Unknow"/>
    <x v="5"/>
    <x v="775"/>
    <n v="5"/>
    <n v="0.15"/>
    <n v="0.15"/>
    <n v="0.75"/>
    <s v="Peaces"/>
    <s v="Rema 1000 parmagade"/>
  </r>
  <r>
    <s v="Denmark"/>
    <x v="5"/>
    <x v="54"/>
    <n v="8"/>
    <n v="2"/>
    <n v="2"/>
    <n v="16"/>
    <s v="Peaces"/>
    <s v="Rema 1000 Parmagade"/>
  </r>
  <r>
    <s v="Unknow"/>
    <x v="5"/>
    <x v="65"/>
    <n v="1"/>
    <n v="0.5"/>
    <n v="0.5"/>
    <n v="0.5"/>
    <s v="Peaces"/>
    <s v="Rema 1000 parmagade"/>
  </r>
  <r>
    <s v="Unknown"/>
    <x v="5"/>
    <x v="48"/>
    <n v="1"/>
    <n v="0.2"/>
    <n v="0.2"/>
    <n v="0.2"/>
    <s v="Peaces"/>
    <s v="Rema 1000 parmagade"/>
  </r>
  <r>
    <s v="Unknown"/>
    <x v="5"/>
    <x v="67"/>
    <n v="4"/>
    <n v="1"/>
    <n v="1"/>
    <n v="4"/>
    <s v="Packages"/>
    <s v="Rema 1000 kastrupvej"/>
  </r>
  <r>
    <s v="Denmark"/>
    <x v="5"/>
    <x v="634"/>
    <n v="3"/>
    <n v="0.2"/>
    <n v="0.2"/>
    <n v="0.60000000000000009"/>
    <s v="Peaces"/>
    <s v="Rema 1000 Parmagade"/>
  </r>
  <r>
    <s v="Denmark"/>
    <x v="5"/>
    <x v="237"/>
    <n v="1"/>
    <n v="0.2"/>
    <n v="0.2"/>
    <n v="0.2"/>
    <s v="Peaces"/>
    <s v="Rema 1000 Parmagade"/>
  </r>
  <r>
    <s v="Unknown"/>
    <x v="5"/>
    <x v="48"/>
    <n v="2"/>
    <n v="0.1"/>
    <n v="0.1"/>
    <n v="0.2"/>
    <s v="Peaces"/>
    <s v="Netto Kastrupvrh 109"/>
  </r>
  <r>
    <s v="Unknown"/>
    <x v="5"/>
    <x v="123"/>
    <n v="1"/>
    <n v="0.1"/>
    <n v="0.1"/>
    <n v="0.1"/>
    <s v="Packages"/>
    <s v="Netto kastrupvej"/>
  </r>
  <r>
    <s v="Denmark"/>
    <x v="5"/>
    <x v="70"/>
    <n v="1"/>
    <n v="0.25"/>
    <n v="0.25"/>
    <n v="0.25"/>
    <s v="Boxes"/>
    <s v="Netto kastrupvej"/>
  </r>
  <r>
    <s v="Unknown"/>
    <x v="5"/>
    <x v="188"/>
    <n v="8"/>
    <n v="0.2"/>
    <n v="0.2"/>
    <n v="1.6"/>
    <s v="Peaces"/>
    <s v="Rema 1000 kastrupvej"/>
  </r>
  <r>
    <s v="Unknown"/>
    <x v="5"/>
    <x v="475"/>
    <n v="1"/>
    <n v="0.2"/>
    <n v="0.2"/>
    <n v="0.2"/>
    <s v="Peaces"/>
    <s v="Rema 1000 kastrupvej"/>
  </r>
  <r>
    <s v="Unknown"/>
    <x v="5"/>
    <x v="54"/>
    <n v="1"/>
    <n v="0.1"/>
    <n v="0.1"/>
    <n v="0.1"/>
    <s v="Peaces"/>
    <s v="Rema 1000 kastrupvej"/>
  </r>
  <r>
    <s v="Unknown"/>
    <x v="5"/>
    <x v="131"/>
    <n v="1"/>
    <n v="0.01"/>
    <n v="0.01"/>
    <n v="0.01"/>
    <s v="Peaces"/>
    <s v="Rema 1000 kastrupvej"/>
  </r>
  <r>
    <s v="Unknown"/>
    <x v="5"/>
    <x v="50"/>
    <n v="3"/>
    <n v="0.2"/>
    <n v="0.2"/>
    <n v="0.60000000000000009"/>
    <s v="Peaces"/>
    <s v="Rema 1000 kastrupvej"/>
  </r>
  <r>
    <s v="Denmark"/>
    <x v="5"/>
    <x v="776"/>
    <n v="2"/>
    <n v="0.5"/>
    <n v="0.5"/>
    <n v="1"/>
    <s v="Peaces"/>
    <s v="rema 1000 orestad"/>
  </r>
  <r>
    <s v="Denmark"/>
    <x v="5"/>
    <x v="9"/>
    <n v="4"/>
    <n v="0.2"/>
    <n v="0.2"/>
    <n v="0.8"/>
    <s v="Peaces"/>
    <s v="Rema 1000 orestad"/>
  </r>
  <r>
    <s v="Italy"/>
    <x v="5"/>
    <x v="777"/>
    <n v="2"/>
    <n v="0.4"/>
    <n v="0.4"/>
    <n v="0.8"/>
    <s v="Packages"/>
    <s v="Rema 1000 orestad"/>
  </r>
  <r>
    <s v="Italy"/>
    <x v="5"/>
    <x v="778"/>
    <n v="4"/>
    <n v="0.5"/>
    <n v="0.5"/>
    <n v="2"/>
    <s v="Packages"/>
    <s v="Rema 1000 orestad"/>
  </r>
  <r>
    <s v="Greece"/>
    <x v="5"/>
    <x v="11"/>
    <n v="4"/>
    <n v="0.5"/>
    <n v="0.5"/>
    <n v="2"/>
    <s v="Packages"/>
    <s v="Rema 1000 orestad"/>
  </r>
  <r>
    <s v="Denmark"/>
    <x v="5"/>
    <x v="28"/>
    <n v="4"/>
    <n v="0.17"/>
    <n v="0.17"/>
    <n v="0.68"/>
    <s v="Packages"/>
    <s v="Rema 1000 orestad"/>
  </r>
  <r>
    <s v="Denmark"/>
    <x v="5"/>
    <x v="96"/>
    <n v="2"/>
    <n v="0.2"/>
    <n v="0.2"/>
    <n v="0.4"/>
    <s v="Packages"/>
    <s v="Rema 1000 orestad"/>
  </r>
  <r>
    <s v="Peru"/>
    <x v="5"/>
    <x v="52"/>
    <n v="13"/>
    <n v="0.7"/>
    <n v="0.7"/>
    <n v="9.1"/>
    <s v="Packages"/>
    <s v="Netto Ugandavej"/>
  </r>
  <r>
    <s v="Denmark"/>
    <x v="5"/>
    <x v="48"/>
    <n v="2"/>
    <n v="0.2"/>
    <n v="0.2"/>
    <n v="0.4"/>
    <s v="Packages"/>
    <s v="Rema 1000 orestad"/>
  </r>
  <r>
    <s v="Denmark"/>
    <x v="5"/>
    <x v="70"/>
    <n v="5"/>
    <n v="0.1"/>
    <n v="0.1"/>
    <n v="0.5"/>
    <s v="Packages"/>
    <s v="Rema 1000 orestad"/>
  </r>
  <r>
    <s v="Unknown"/>
    <x v="5"/>
    <x v="60"/>
    <n v="3"/>
    <n v="1.5"/>
    <n v="1.5"/>
    <n v="4.5"/>
    <s v="Peaces"/>
    <s v="Netto Ugandavej"/>
  </r>
  <r>
    <s v="Denmark"/>
    <x v="5"/>
    <x v="28"/>
    <n v="2"/>
    <n v="0.2"/>
    <n v="0.2"/>
    <n v="0.4"/>
    <s v="Packages"/>
    <s v="Rema 1000 orestad"/>
  </r>
  <r>
    <s v="Italy"/>
    <x v="5"/>
    <x v="5"/>
    <n v="2"/>
    <n v="0.25"/>
    <n v="0.25"/>
    <n v="0.5"/>
    <s v="Packages"/>
    <s v="Rema 1000 orestad"/>
  </r>
  <r>
    <s v="Denmark"/>
    <x v="5"/>
    <x v="33"/>
    <n v="1"/>
    <n v="0.25"/>
    <n v="0.25"/>
    <n v="0.25"/>
    <s v="Packages"/>
    <s v="Rema 1000 orestad"/>
  </r>
  <r>
    <s v="Denmark"/>
    <x v="5"/>
    <x v="9"/>
    <n v="2"/>
    <n v="0.2"/>
    <n v="0.2"/>
    <n v="0.4"/>
    <s v="Peaces"/>
    <s v="Rema 1000 orestad"/>
  </r>
  <r>
    <s v="Unknown"/>
    <x v="5"/>
    <x v="214"/>
    <n v="5"/>
    <n v="0.5"/>
    <n v="0.5"/>
    <n v="2.5"/>
    <s v="Peaces"/>
    <s v="Rema 1000 orestad"/>
  </r>
  <r>
    <s v="Denmark"/>
    <x v="5"/>
    <x v="62"/>
    <n v="1"/>
    <n v="0.5"/>
    <n v="0.5"/>
    <n v="0.5"/>
    <s v="Peaces"/>
    <s v="Rema 1000 orestad"/>
  </r>
  <r>
    <s v="Denmark"/>
    <x v="5"/>
    <x v="20"/>
    <n v="6"/>
    <n v="0.25"/>
    <n v="0.25"/>
    <n v="1.5"/>
    <s v="Boxes"/>
    <s v="Rema 1000 orestad"/>
  </r>
  <r>
    <s v="Denmark"/>
    <x v="5"/>
    <x v="20"/>
    <n v="5"/>
    <n v="0.5"/>
    <n v="0.5"/>
    <n v="2.5"/>
    <s v="Packages"/>
    <s v="Netto Ugandavej"/>
  </r>
  <r>
    <s v="Italy"/>
    <x v="5"/>
    <x v="777"/>
    <n v="2"/>
    <n v="0.4"/>
    <n v="0.4"/>
    <n v="0.8"/>
    <s v="Packages"/>
    <s v="Rema 1000 orestad"/>
  </r>
  <r>
    <s v="Denmark"/>
    <x v="5"/>
    <x v="79"/>
    <n v="1"/>
    <n v="0.2"/>
    <n v="0.2"/>
    <n v="0.2"/>
    <s v="Packages"/>
    <s v="Rema 1000 orestad"/>
  </r>
  <r>
    <s v="Poland"/>
    <x v="5"/>
    <x v="779"/>
    <n v="1"/>
    <n v="0.2"/>
    <n v="0.2"/>
    <n v="0.2"/>
    <s v="Packages"/>
    <s v="Rema 1000 orestad"/>
  </r>
  <r>
    <s v="Denmark"/>
    <x v="5"/>
    <x v="780"/>
    <n v="1"/>
    <n v="1"/>
    <n v="1"/>
    <n v="1"/>
    <s v="Packages"/>
    <s v="Rema 1000 orestad"/>
  </r>
  <r>
    <s v="Unknown"/>
    <x v="5"/>
    <x v="65"/>
    <n v="1"/>
    <n v="1"/>
    <n v="1"/>
    <n v="1"/>
    <s v="Peaces"/>
    <s v="Rema 1000 orestad"/>
  </r>
  <r>
    <s v="Unknown"/>
    <x v="5"/>
    <x v="0"/>
    <n v="40"/>
    <n v="0.2"/>
    <n v="0.2"/>
    <n v="8"/>
    <s v="Peaces"/>
    <s v="Netto Ugandavej"/>
  </r>
  <r>
    <s v="Denmark"/>
    <x v="5"/>
    <x v="64"/>
    <n v="3"/>
    <n v="0.5"/>
    <n v="0.5"/>
    <n v="1.5"/>
    <s v="Boxes"/>
    <s v="Netto ugandavej"/>
  </r>
  <r>
    <s v="Unknown"/>
    <x v="5"/>
    <x v="0"/>
    <n v="42"/>
    <n v="0.2"/>
    <n v="0.2"/>
    <n v="8.4"/>
    <s v="Peaces"/>
    <s v="Netto Ugandavej"/>
  </r>
  <r>
    <s v="Denmark"/>
    <x v="5"/>
    <x v="781"/>
    <n v="12"/>
    <n v="0.2"/>
    <n v="0.2"/>
    <n v="2.4000000000000004"/>
    <s v="Boxes"/>
    <s v="Rema 1000 orestad"/>
  </r>
  <r>
    <s v="Unknown"/>
    <x v="5"/>
    <x v="584"/>
    <n v="37"/>
    <n v="1.5"/>
    <n v="1.5"/>
    <n v="55.5"/>
    <s v="Peaces"/>
    <s v="Netto ugandavej"/>
  </r>
  <r>
    <s v="Denmark"/>
    <x v="5"/>
    <x v="28"/>
    <n v="2"/>
    <n v="0.2"/>
    <n v="0.2"/>
    <n v="0.4"/>
    <s v="Packages"/>
    <s v="Rema 1000 orestad"/>
  </r>
  <r>
    <s v="Unknown"/>
    <x v="5"/>
    <x v="55"/>
    <n v="5"/>
    <n v="0.5"/>
    <n v="0.5"/>
    <n v="2.5"/>
    <s v="Peaces"/>
    <s v="Netto ugandavej"/>
  </r>
  <r>
    <s v="Denmark"/>
    <x v="5"/>
    <x v="684"/>
    <n v="3"/>
    <n v="0.15"/>
    <n v="0.15"/>
    <n v="0.44999999999999996"/>
    <s v="Packages"/>
    <s v="Rema 1000 orestad"/>
  </r>
  <r>
    <s v="Unknown"/>
    <x v="5"/>
    <x v="24"/>
    <n v="5"/>
    <n v="0.5"/>
    <n v="0.5"/>
    <n v="2.5"/>
    <s v="Peaces"/>
    <s v="Netto ugandavej"/>
  </r>
  <r>
    <s v="Italy"/>
    <x v="5"/>
    <x v="130"/>
    <n v="5"/>
    <n v="0.1"/>
    <n v="0.1"/>
    <n v="0.5"/>
    <s v="Boxes"/>
    <s v="Rema 1000 orestad"/>
  </r>
  <r>
    <s v="Unknown"/>
    <x v="5"/>
    <x v="173"/>
    <n v="1"/>
    <n v="0.1"/>
    <n v="0.1"/>
    <n v="0.1"/>
    <s v="Packages"/>
    <s v="Netto ugandavej"/>
  </r>
  <r>
    <s v="Unknown"/>
    <x v="5"/>
    <x v="7"/>
    <n v="40"/>
    <n v="0.2"/>
    <n v="0.2"/>
    <n v="8"/>
    <s v="Peaces"/>
    <s v="Netto Ugandavej"/>
  </r>
  <r>
    <s v="Denmark"/>
    <x v="5"/>
    <x v="492"/>
    <n v="2"/>
    <n v="0.1"/>
    <n v="0.1"/>
    <n v="0.2"/>
    <s v="Packages"/>
    <s v="Rema 1000 Ã˜rsted"/>
  </r>
  <r>
    <s v="Unknown"/>
    <x v="5"/>
    <x v="7"/>
    <n v="42"/>
    <n v="0.2"/>
    <n v="0.2"/>
    <n v="8.4"/>
    <s v="Peaces"/>
    <s v="Netto Ugandavej"/>
  </r>
  <r>
    <s v="Denmark"/>
    <x v="5"/>
    <x v="58"/>
    <n v="5"/>
    <n v="0.5"/>
    <n v="0.5"/>
    <n v="2.5"/>
    <s v="Packages"/>
    <s v="Rema 1000 Ã˜rsted"/>
  </r>
  <r>
    <s v="Holland"/>
    <x v="5"/>
    <x v="54"/>
    <n v="1"/>
    <n v="1"/>
    <n v="1"/>
    <n v="1"/>
    <s v="Packages"/>
    <s v="Rema 1000 Ã˜rsted"/>
  </r>
  <r>
    <s v="Denmark"/>
    <x v="5"/>
    <x v="78"/>
    <n v="1"/>
    <n v="0.5"/>
    <n v="0.5"/>
    <n v="0.5"/>
    <s v="Peaces"/>
    <s v="Netto Maglebytorv"/>
  </r>
  <r>
    <s v="Unknown"/>
    <x v="5"/>
    <x v="110"/>
    <n v="1"/>
    <n v="0.5"/>
    <n v="0.5"/>
    <n v="0.5"/>
    <s v="Peaces"/>
    <s v="Netto Ugandavej"/>
  </r>
  <r>
    <s v="Denmark"/>
    <x v="5"/>
    <x v="42"/>
    <n v="18"/>
    <n v="1"/>
    <n v="1"/>
    <n v="18"/>
    <s v="Packages"/>
    <s v="Netto Maglebytorv"/>
  </r>
  <r>
    <s v="Unknown"/>
    <x v="5"/>
    <x v="145"/>
    <n v="2"/>
    <n v="2"/>
    <n v="2"/>
    <n v="4"/>
    <s v="Boxes"/>
    <s v="Netto Ugandavej"/>
  </r>
  <r>
    <s v="Unknown"/>
    <x v="5"/>
    <x v="643"/>
    <n v="1"/>
    <n v="0.44"/>
    <n v="0.44"/>
    <n v="0.44"/>
    <s v="Boxes"/>
    <s v="Netto Ugandavej"/>
  </r>
  <r>
    <s v="Denmark"/>
    <x v="5"/>
    <x v="24"/>
    <n v="10"/>
    <n v="0.5"/>
    <n v="0.5"/>
    <n v="5"/>
    <s v="Peaces"/>
    <s v="Netto Ugandavej"/>
  </r>
  <r>
    <s v="Unknown"/>
    <x v="5"/>
    <x v="782"/>
    <n v="1"/>
    <n v="1.1000000000000001"/>
    <n v="1.1000000000000001"/>
    <n v="1.1000000000000001"/>
    <s v="Boxes"/>
    <s v="Netto Ugandavej"/>
  </r>
  <r>
    <s v="Spain"/>
    <x v="5"/>
    <x v="48"/>
    <n v="7"/>
    <n v="0.2"/>
    <n v="0.2"/>
    <n v="1.4000000000000001"/>
    <s v="Peaces"/>
    <s v="Rema 1000 orestad"/>
  </r>
  <r>
    <s v="Denmark"/>
    <x v="5"/>
    <x v="48"/>
    <n v="14"/>
    <n v="0.15"/>
    <n v="0.15"/>
    <n v="2.1"/>
    <s v="Peaces"/>
    <s v="Netto Ugandavej"/>
  </r>
  <r>
    <s v="Spain"/>
    <x v="5"/>
    <x v="54"/>
    <n v="12"/>
    <n v="7.0000000000000007E-2"/>
    <n v="7.0000000000000007E-2"/>
    <n v="0.84000000000000008"/>
    <s v="Peaces"/>
    <s v="Rema 1000 orestad"/>
  </r>
  <r>
    <s v="Denmark"/>
    <x v="5"/>
    <x v="53"/>
    <n v="6"/>
    <n v="0.2"/>
    <n v="0.2"/>
    <n v="1.2000000000000002"/>
    <s v="Peaces"/>
    <s v="Netto Ugandavej"/>
  </r>
  <r>
    <s v="Denmark"/>
    <x v="5"/>
    <x v="42"/>
    <n v="13"/>
    <n v="1"/>
    <n v="1"/>
    <n v="13"/>
    <s v="Packages"/>
    <s v="Netto Ugandavej"/>
  </r>
  <r>
    <s v="Denmark"/>
    <x v="6"/>
    <x v="50"/>
    <n v="4"/>
    <n v="0.3"/>
    <n v="0.3"/>
    <n v="1.2"/>
    <s v="Packages"/>
    <s v="Netto Amager brigade 239"/>
  </r>
  <r>
    <s v="Denmark"/>
    <x v="6"/>
    <x v="50"/>
    <n v="1"/>
    <n v="0.65"/>
    <n v="0.65"/>
    <n v="0.65"/>
    <s v="Packages"/>
    <s v="Netto Amager brigade 239"/>
  </r>
  <r>
    <s v="Denmark"/>
    <x v="6"/>
    <x v="50"/>
    <n v="1"/>
    <n v="0.3"/>
    <n v="0.3"/>
    <n v="0.3"/>
    <s v="Packages"/>
    <s v="Netto Amager brigade 239"/>
  </r>
  <r>
    <s v="Unknow"/>
    <x v="6"/>
    <x v="15"/>
    <n v="3"/>
    <n v="0.3"/>
    <n v="0.3"/>
    <n v="0.89999999999999991"/>
    <s v="Packages"/>
    <s v="Rema 1000 parmagade"/>
  </r>
  <r>
    <s v="Unknown"/>
    <x v="6"/>
    <x v="100"/>
    <n v="5"/>
    <n v="0.2"/>
    <n v="0.2"/>
    <n v="1"/>
    <s v="Peaces"/>
    <s v="Netto Amager brigade 239"/>
  </r>
  <r>
    <s v="Spain"/>
    <x v="6"/>
    <x v="47"/>
    <n v="2"/>
    <n v="0.45"/>
    <n v="0.45"/>
    <n v="0.9"/>
    <s v="Boxes"/>
    <s v="Rema 1000 parmagade"/>
  </r>
  <r>
    <s v="Unknown"/>
    <x v="6"/>
    <x v="78"/>
    <n v="1"/>
    <n v="1"/>
    <n v="1"/>
    <n v="1"/>
    <s v="Peaces"/>
    <s v="Rema 1000 Amager strandvej"/>
  </r>
  <r>
    <s v="Unknown"/>
    <x v="6"/>
    <x v="783"/>
    <n v="1"/>
    <n v="0.2"/>
    <n v="0.2"/>
    <n v="0.2"/>
    <s v="Peaces"/>
    <s v="Rema 1000 Amager strandvej"/>
  </r>
  <r>
    <s v="Unknown"/>
    <x v="6"/>
    <x v="131"/>
    <n v="5"/>
    <n v="0.2"/>
    <n v="0.2"/>
    <n v="1"/>
    <s v="Peaces"/>
    <s v="Rema 1000 Amager strandvej"/>
  </r>
  <r>
    <s v="Italy"/>
    <x v="6"/>
    <x v="784"/>
    <n v="2"/>
    <n v="0.25"/>
    <n v="0.25"/>
    <n v="0.5"/>
    <s v="Boxes"/>
    <s v="Rema 1000 parmagade"/>
  </r>
  <r>
    <s v="Denmark"/>
    <x v="6"/>
    <x v="66"/>
    <n v="1"/>
    <n v="0.3"/>
    <n v="0.3"/>
    <n v="0.3"/>
    <s v="Peaces"/>
    <s v="Netto kastrupvej"/>
  </r>
  <r>
    <s v="Italy"/>
    <x v="6"/>
    <x v="32"/>
    <n v="2"/>
    <n v="7.0000000000000007E-2"/>
    <n v="7.0000000000000007E-2"/>
    <n v="0.14000000000000001"/>
    <s v="Packages"/>
    <s v="Rema 1000 parmagade"/>
  </r>
  <r>
    <s v="Unknow"/>
    <x v="6"/>
    <x v="48"/>
    <n v="2"/>
    <n v="0.1"/>
    <n v="0.1"/>
    <n v="0.2"/>
    <s v="Peaces"/>
    <s v="Rema 1000 parmagade"/>
  </r>
  <r>
    <s v="Unknow"/>
    <x v="6"/>
    <x v="20"/>
    <n v="1"/>
    <n v="0.25"/>
    <n v="0.25"/>
    <n v="0.25"/>
    <s v="Peaces"/>
    <s v="Rema 1000 parmagade"/>
  </r>
  <r>
    <s v="Unknow"/>
    <x v="6"/>
    <x v="15"/>
    <n v="4"/>
    <n v="0.3"/>
    <n v="0.3"/>
    <n v="1.2"/>
    <s v="Peaces"/>
    <s v="Rema 1000 parmagade"/>
  </r>
  <r>
    <s v="Unknown"/>
    <x v="6"/>
    <x v="50"/>
    <n v="7"/>
    <n v="0.2"/>
    <n v="0.2"/>
    <n v="1.4000000000000001"/>
    <s v="Peaces"/>
    <s v="Netto kastrupvej"/>
  </r>
  <r>
    <s v="Denmark"/>
    <x v="6"/>
    <x v="42"/>
    <n v="8"/>
    <n v="0.8"/>
    <n v="0.8"/>
    <n v="6.4"/>
    <s v="Peaces"/>
    <s v="Rema 1000 parmagade"/>
  </r>
  <r>
    <s v="Rumenian"/>
    <x v="6"/>
    <x v="130"/>
    <n v="1"/>
    <n v="0.12"/>
    <n v="0.12"/>
    <n v="0.12"/>
    <s v="Boxes"/>
    <s v="Rema 1000 parmagade"/>
  </r>
  <r>
    <s v="Unknown"/>
    <x v="6"/>
    <x v="0"/>
    <n v="5"/>
    <n v="0.5"/>
    <n v="0.5"/>
    <n v="2.5"/>
    <s v="Packages"/>
    <s v="Netto kastrupvej"/>
  </r>
  <r>
    <s v="Italy"/>
    <x v="6"/>
    <x v="785"/>
    <n v="1"/>
    <n v="1"/>
    <n v="1"/>
    <n v="1"/>
    <s v="Peaces"/>
    <s v="Rema 1000 parmagade"/>
  </r>
  <r>
    <s v="Unknown"/>
    <x v="6"/>
    <x v="7"/>
    <n v="14"/>
    <n v="1"/>
    <n v="1"/>
    <n v="14"/>
    <s v="Peaces"/>
    <s v="Netto kastrupvej"/>
  </r>
  <r>
    <s v="Unknown"/>
    <x v="6"/>
    <x v="11"/>
    <n v="1"/>
    <n v="3.5"/>
    <n v="3.5"/>
    <n v="3.5"/>
    <s v="Packages"/>
    <s v="Rema 1000 Amager strandvej"/>
  </r>
  <r>
    <s v="Italy"/>
    <x v="6"/>
    <x v="0"/>
    <n v="3"/>
    <n v="0.15"/>
    <n v="0.15"/>
    <n v="0.44999999999999996"/>
    <s v="Peaces"/>
    <s v="Netto kastrupvej"/>
  </r>
  <r>
    <s v="Unknown"/>
    <x v="6"/>
    <x v="63"/>
    <n v="1"/>
    <n v="0.2"/>
    <n v="0.2"/>
    <n v="0.2"/>
    <s v="Peaces"/>
    <s v="Netto kastrupvej"/>
  </r>
  <r>
    <s v="Spain"/>
    <x v="6"/>
    <x v="36"/>
    <n v="1"/>
    <n v="1"/>
    <n v="1"/>
    <n v="1"/>
    <s v="Boxes"/>
    <s v="Netto kastrupvej"/>
  </r>
  <r>
    <s v="Unknow"/>
    <x v="6"/>
    <x v="50"/>
    <n v="4"/>
    <n v="0.65"/>
    <n v="0.65"/>
    <n v="2.6"/>
    <s v="Boxes"/>
    <s v="Rema 1000 parmagade"/>
  </r>
  <r>
    <s v="Unknown"/>
    <x v="6"/>
    <x v="32"/>
    <n v="1"/>
    <n v="0.7"/>
    <n v="0.7"/>
    <n v="0.7"/>
    <s v="Peaces"/>
    <s v="Netto kastrupvej"/>
  </r>
  <r>
    <s v="Denmark"/>
    <x v="6"/>
    <x v="66"/>
    <n v="2"/>
    <n v="0.2"/>
    <n v="0.2"/>
    <n v="0.4"/>
    <s v="Peaces"/>
    <s v="Netto kastrupvej"/>
  </r>
  <r>
    <s v="Unknown"/>
    <x v="6"/>
    <x v="53"/>
    <n v="3"/>
    <n v="0.5"/>
    <n v="0.5"/>
    <n v="1.5"/>
    <s v="Peaces"/>
    <s v="Netto kastrupvej"/>
  </r>
  <r>
    <s v="Unknown"/>
    <x v="6"/>
    <x v="78"/>
    <n v="1"/>
    <n v="0.5"/>
    <n v="0.5"/>
    <n v="0.5"/>
    <s v="Peaces"/>
    <s v="Netto kastrupvej"/>
  </r>
  <r>
    <s v="Unknow"/>
    <x v="6"/>
    <x v="22"/>
    <n v="5"/>
    <n v="0.15"/>
    <n v="0.15"/>
    <n v="0.75"/>
    <s v="Peaces"/>
    <s v="Rema 1000 parmagade"/>
  </r>
  <r>
    <s v="Unknown"/>
    <x v="6"/>
    <x v="171"/>
    <n v="5"/>
    <n v="0.5"/>
    <n v="0.5"/>
    <n v="2.5"/>
    <s v="Peaces"/>
    <s v="Netto kastrupvej"/>
  </r>
  <r>
    <s v="Unknow"/>
    <x v="6"/>
    <x v="7"/>
    <n v="13"/>
    <n v="0.1"/>
    <n v="0.1"/>
    <n v="1.3"/>
    <s v="Peaces"/>
    <s v="Rema 1000 parmagade"/>
  </r>
  <r>
    <s v="Denmark"/>
    <x v="6"/>
    <x v="76"/>
    <n v="25"/>
    <n v="0.1"/>
    <n v="0.1"/>
    <n v="2.5"/>
    <s v="Peaces"/>
    <s v="Metro amagerbrogade"/>
  </r>
  <r>
    <s v="Unknown"/>
    <x v="6"/>
    <x v="0"/>
    <n v="6"/>
    <n v="1"/>
    <n v="1"/>
    <n v="6"/>
    <s v="Peaces"/>
    <s v="Netto amagerbrogade 239"/>
  </r>
  <r>
    <s v="Unknown"/>
    <x v="6"/>
    <x v="22"/>
    <n v="3"/>
    <n v="0.1"/>
    <n v="0.1"/>
    <n v="0.30000000000000004"/>
    <s v="Peaces"/>
    <s v="Rema 1000 Amager strandvej"/>
  </r>
  <r>
    <s v="Portugal"/>
    <x v="6"/>
    <x v="155"/>
    <n v="4"/>
    <n v="0.25"/>
    <n v="0.25"/>
    <n v="1"/>
    <s v="Boxes"/>
    <s v="Netto kastrupvej"/>
  </r>
  <r>
    <s v="Unkown"/>
    <x v="6"/>
    <x v="70"/>
    <n v="2"/>
    <n v="0.1"/>
    <n v="0.1"/>
    <n v="0.2"/>
    <s v="Boxes"/>
    <s v="Rema 1000 parmagade"/>
  </r>
  <r>
    <s v="Unknown"/>
    <x v="6"/>
    <x v="7"/>
    <n v="10"/>
    <n v="0.1"/>
    <n v="0.1"/>
    <n v="1"/>
    <s v="Peaces"/>
    <s v="Rema 1000 Amager strandvej"/>
  </r>
  <r>
    <s v="Unknown"/>
    <x v="6"/>
    <x v="0"/>
    <n v="7"/>
    <n v="0.1"/>
    <n v="0.1"/>
    <n v="0.70000000000000007"/>
    <s v="Peaces"/>
    <s v="Netto Amager landevej"/>
  </r>
  <r>
    <s v="Unknow"/>
    <x v="6"/>
    <x v="48"/>
    <n v="1"/>
    <n v="0.2"/>
    <n v="0.2"/>
    <n v="0.2"/>
    <s v="Peaces"/>
    <s v="Rema 1000 parmagade"/>
  </r>
  <r>
    <s v="Unknow"/>
    <x v="6"/>
    <x v="15"/>
    <n v="1"/>
    <n v="0.7"/>
    <n v="0.7"/>
    <n v="0.7"/>
    <s v="Peaces"/>
    <s v="Rema 1000 parmagade"/>
  </r>
  <r>
    <s v="Denmark"/>
    <x v="6"/>
    <x v="22"/>
    <n v="16"/>
    <n v="0.1"/>
    <n v="0.1"/>
    <n v="1.6"/>
    <s v="Peaces"/>
    <s v="Metro amagerbrogade"/>
  </r>
  <r>
    <s v="Unknown"/>
    <x v="6"/>
    <x v="136"/>
    <n v="14"/>
    <n v="0.1"/>
    <n v="0.1"/>
    <n v="1.4000000000000001"/>
    <s v="Peaces"/>
    <s v="Rema 1000 Amager strandvej"/>
  </r>
  <r>
    <s v="Unknown"/>
    <x v="6"/>
    <x v="181"/>
    <n v="2"/>
    <n v="0.6"/>
    <n v="0.6"/>
    <n v="1.2"/>
    <s v="Peaces"/>
    <s v="Netto kastrupvej"/>
  </r>
  <r>
    <s v="Unknown"/>
    <x v="6"/>
    <x v="7"/>
    <n v="1"/>
    <n v="4.8"/>
    <n v="4.8"/>
    <n v="4.8"/>
    <s v="Boxes"/>
    <s v="Netto Amager landevej"/>
  </r>
  <r>
    <s v="Unknown"/>
    <x v="6"/>
    <x v="162"/>
    <n v="5"/>
    <n v="0.1"/>
    <n v="0.1"/>
    <n v="0.5"/>
    <s v="Peaces"/>
    <s v="Rema 1000 Amager strandvej"/>
  </r>
  <r>
    <s v="Unknown"/>
    <x v="6"/>
    <x v="50"/>
    <n v="13"/>
    <n v="1"/>
    <n v="1"/>
    <n v="13"/>
    <s v="Peaces"/>
    <s v="Netto kastrupvej"/>
  </r>
  <r>
    <s v="Denmark"/>
    <x v="6"/>
    <x v="76"/>
    <n v="1"/>
    <n v="0.1"/>
    <n v="0.1"/>
    <n v="0.1"/>
    <s v="Packages"/>
    <s v="Metro amagerbrogade"/>
  </r>
  <r>
    <s v="Unknow"/>
    <x v="6"/>
    <x v="66"/>
    <n v="1"/>
    <n v="0.2"/>
    <n v="0.2"/>
    <n v="0.2"/>
    <s v="Peaces"/>
    <s v="Rema 1000 parmagade"/>
  </r>
  <r>
    <s v="Denmark"/>
    <x v="6"/>
    <x v="76"/>
    <n v="1"/>
    <n v="0.1"/>
    <n v="0.1"/>
    <n v="0.1"/>
    <s v="Packages"/>
    <s v="Metro amagerbrogade"/>
  </r>
  <r>
    <s v="Unknown"/>
    <x v="6"/>
    <x v="171"/>
    <n v="6"/>
    <n v="0.1"/>
    <n v="0.1"/>
    <n v="0.60000000000000009"/>
    <s v="Peaces"/>
    <s v="Rema 1000 Amager strandvej"/>
  </r>
  <r>
    <s v="Denmark"/>
    <x v="6"/>
    <x v="106"/>
    <n v="9"/>
    <n v="0.2"/>
    <n v="0.2"/>
    <n v="1.8"/>
    <s v="Peaces"/>
    <s v="Rema 1000 Amager strandvej"/>
  </r>
  <r>
    <s v="Unknown"/>
    <x v="6"/>
    <x v="48"/>
    <n v="3"/>
    <n v="0.2"/>
    <n v="0.2"/>
    <n v="0.60000000000000009"/>
    <s v="Peaces"/>
    <s v="Rema 1000 Amager strandvej"/>
  </r>
  <r>
    <s v="Unknown"/>
    <x v="6"/>
    <x v="0"/>
    <n v="1"/>
    <n v="0.15"/>
    <n v="0.15"/>
    <n v="0.15"/>
    <s v="Peaces"/>
    <s v="Netto kastrupvej"/>
  </r>
  <r>
    <s v="Denmark"/>
    <x v="6"/>
    <x v="81"/>
    <n v="10"/>
    <n v="0.1"/>
    <n v="0.1"/>
    <n v="1"/>
    <s v="Peaces"/>
    <s v="Metro amagerbrogade"/>
  </r>
  <r>
    <s v="Unknown"/>
    <x v="6"/>
    <x v="120"/>
    <n v="5"/>
    <n v="0.2"/>
    <n v="0.2"/>
    <n v="1"/>
    <s v="Peaces"/>
    <s v="Netto kastrupvej"/>
  </r>
  <r>
    <s v="Unknown"/>
    <x v="6"/>
    <x v="11"/>
    <n v="1"/>
    <n v="3.5"/>
    <n v="3.5"/>
    <n v="3.5"/>
    <s v="Packages"/>
    <s v="Netto kastrupvej"/>
  </r>
  <r>
    <s v="Ireland"/>
    <x v="6"/>
    <x v="65"/>
    <n v="1"/>
    <n v="1"/>
    <n v="1"/>
    <n v="1"/>
    <s v="Peaces"/>
    <s v="Netto kastrupvej"/>
  </r>
  <r>
    <s v="Unknown"/>
    <x v="6"/>
    <x v="181"/>
    <n v="3"/>
    <n v="0.8"/>
    <n v="0.8"/>
    <n v="2.4000000000000004"/>
    <s v="Peaces"/>
    <s v="Netto kastrupvej"/>
  </r>
  <r>
    <s v="Unknown"/>
    <x v="6"/>
    <x v="53"/>
    <n v="4"/>
    <n v="0.1"/>
    <n v="0.1"/>
    <n v="0.4"/>
    <s v="Peaces"/>
    <s v="Rema 1000 Amager strandvej"/>
  </r>
  <r>
    <s v="Unknown"/>
    <x v="6"/>
    <x v="237"/>
    <n v="1"/>
    <n v="0.2"/>
    <n v="0.2"/>
    <n v="0.2"/>
    <s v="Peaces"/>
    <s v="Rema 1000 Amager strandvej"/>
  </r>
  <r>
    <s v="Unknown"/>
    <x v="6"/>
    <x v="199"/>
    <n v="2"/>
    <n v="0.1"/>
    <n v="0.1"/>
    <n v="0.2"/>
    <s v="Peaces"/>
    <s v="Rema 1000 Amager strandvej"/>
  </r>
  <r>
    <s v="Italy"/>
    <x v="6"/>
    <x v="32"/>
    <n v="2"/>
    <n v="0.75"/>
    <n v="0.75"/>
    <n v="1.5"/>
    <s v="Packages"/>
    <s v="Netto kastrupvej"/>
  </r>
  <r>
    <s v="Unknown"/>
    <x v="6"/>
    <x v="50"/>
    <n v="15"/>
    <n v="0.3"/>
    <n v="0.3"/>
    <n v="4.5"/>
    <s v="Peaces"/>
    <s v="Rema 1000 Amager strandvej"/>
  </r>
  <r>
    <s v="Unknown"/>
    <x v="6"/>
    <x v="250"/>
    <n v="1"/>
    <n v="0.2"/>
    <n v="0.2"/>
    <n v="0.2"/>
    <s v="Peaces"/>
    <s v="Rema 1000 Amager strandvej"/>
  </r>
  <r>
    <s v="Unkown"/>
    <x v="6"/>
    <x v="22"/>
    <n v="4"/>
    <n v="0.15"/>
    <n v="0.15"/>
    <n v="0.6"/>
    <s v="Peaces"/>
    <s v="Rema 1000 parmagagade."/>
  </r>
  <r>
    <s v="Unknown"/>
    <x v="6"/>
    <x v="106"/>
    <n v="5"/>
    <n v="0.2"/>
    <n v="0.2"/>
    <n v="1"/>
    <s v="Packages"/>
    <s v="Netto kastrupvej"/>
  </r>
  <r>
    <s v="Unknown"/>
    <x v="6"/>
    <x v="768"/>
    <n v="6"/>
    <n v="0.6"/>
    <n v="0.6"/>
    <n v="3.5999999999999996"/>
    <s v="Peaces"/>
    <s v="NettoKastrupvej"/>
  </r>
  <r>
    <s v="Unknown"/>
    <x v="6"/>
    <x v="50"/>
    <n v="5"/>
    <n v="0.2"/>
    <n v="0.2"/>
    <n v="1"/>
    <s v="Peaces"/>
    <s v="Rema 1000 parmagade"/>
  </r>
  <r>
    <s v="Unknown"/>
    <x v="6"/>
    <x v="199"/>
    <n v="1"/>
    <n v="0.1"/>
    <n v="0.1"/>
    <n v="0.1"/>
    <s v="Peaces"/>
    <s v="Rema 1000 parmagade"/>
  </r>
  <r>
    <s v="Unknown"/>
    <x v="6"/>
    <x v="22"/>
    <n v="3"/>
    <n v="0.3"/>
    <n v="0.3"/>
    <n v="0.89999999999999991"/>
    <s v="Peaces"/>
    <s v="Netto Kastrupvej"/>
  </r>
  <r>
    <s v="Unknown"/>
    <x v="6"/>
    <x v="53"/>
    <n v="1"/>
    <n v="0.1"/>
    <n v="0.1"/>
    <n v="0.1"/>
    <s v="Peaces"/>
    <s v="Netto kastrupvej"/>
  </r>
  <r>
    <s v="Unknown"/>
    <x v="6"/>
    <x v="20"/>
    <n v="1"/>
    <n v="0.2"/>
    <n v="0.2"/>
    <n v="0.2"/>
    <s v="Boxes"/>
    <s v="Rema 1000 parmagade"/>
  </r>
  <r>
    <s v="Netherlands"/>
    <x v="6"/>
    <x v="66"/>
    <n v="1"/>
    <n v="0.3"/>
    <n v="0.3"/>
    <n v="0.3"/>
    <s v="Peaces"/>
    <s v="Netto Møllevej"/>
  </r>
  <r>
    <s v="Un know"/>
    <x v="6"/>
    <x v="32"/>
    <n v="12"/>
    <n v="0.25"/>
    <n v="0.25"/>
    <n v="3"/>
    <s v="Packages"/>
    <s v="Netto maglebylow"/>
  </r>
  <r>
    <s v="Denmark"/>
    <x v="6"/>
    <x v="85"/>
    <n v="1"/>
    <n v="0.5"/>
    <n v="0.5"/>
    <n v="0.5"/>
    <s v="Peaces"/>
    <s v="Netto Maglebytorv"/>
  </r>
  <r>
    <s v="Unknow"/>
    <x v="6"/>
    <x v="181"/>
    <n v="3"/>
    <n v="0.6"/>
    <n v="0.6"/>
    <n v="1.7999999999999998"/>
    <s v="Peaces"/>
    <s v="Rema 1000 orestid db"/>
  </r>
  <r>
    <s v="Unknown"/>
    <x v="6"/>
    <x v="22"/>
    <n v="2"/>
    <n v="0.4"/>
    <n v="0.4"/>
    <n v="0.8"/>
    <s v="Peaces"/>
    <s v="Netto Maglebytorv"/>
  </r>
  <r>
    <s v="Unknow"/>
    <x v="6"/>
    <x v="50"/>
    <n v="1"/>
    <n v="1"/>
    <n v="1"/>
    <n v="1"/>
    <s v="Packages"/>
    <s v="Rema 1000 orestid db"/>
  </r>
  <r>
    <s v="Unknow"/>
    <x v="6"/>
    <x v="202"/>
    <n v="1"/>
    <n v="1"/>
    <n v="1"/>
    <n v="1"/>
    <s v="Packages"/>
    <s v="Rema 1000 orestid db"/>
  </r>
  <r>
    <s v="Spain"/>
    <x v="6"/>
    <x v="55"/>
    <n v="3"/>
    <n v="0.25"/>
    <n v="0.25"/>
    <n v="0.75"/>
    <s v="Jars"/>
    <s v="Rema 1000 orestad bd"/>
  </r>
  <r>
    <s v="Unknow"/>
    <x v="6"/>
    <x v="9"/>
    <n v="7"/>
    <n v="0.3"/>
    <n v="0.3"/>
    <n v="2.1"/>
    <s v="Peaces"/>
    <s v="Rema 1000 orestid db"/>
  </r>
  <r>
    <s v="Italy"/>
    <x v="6"/>
    <x v="136"/>
    <n v="5"/>
    <n v="0.5"/>
    <n v="0.5"/>
    <n v="2.5"/>
    <s v="Boxes"/>
    <s v="Rema 1000 orestid db"/>
  </r>
  <r>
    <s v="Unknow"/>
    <x v="6"/>
    <x v="81"/>
    <n v="2"/>
    <n v="0.5"/>
    <n v="0.5"/>
    <n v="1"/>
    <s v="Peaces"/>
    <s v="Rema 1000 orestid db"/>
  </r>
  <r>
    <s v="Netherlands"/>
    <x v="6"/>
    <x v="7"/>
    <n v="2"/>
    <n v="1"/>
    <n v="1"/>
    <n v="2"/>
    <s v="Boxes"/>
    <s v="Netto Mørevej"/>
  </r>
  <r>
    <s v="Unknow"/>
    <x v="6"/>
    <x v="62"/>
    <n v="1"/>
    <n v="0.5"/>
    <n v="0.5"/>
    <n v="0.5"/>
    <s v="Boxes"/>
    <s v="Rema 1000 orestid db"/>
  </r>
  <r>
    <s v="Unknow"/>
    <x v="6"/>
    <x v="130"/>
    <n v="1"/>
    <n v="0.12"/>
    <n v="0.12"/>
    <n v="0.12"/>
    <s v="Boxes"/>
    <s v="Rema 1000 orestid db"/>
  </r>
  <r>
    <s v="Unknow"/>
    <x v="6"/>
    <x v="54"/>
    <n v="4"/>
    <n v="0.1"/>
    <n v="0.1"/>
    <n v="0.4"/>
    <s v="Peaces"/>
    <s v="Rema 1000 orestid db"/>
  </r>
  <r>
    <s v="Unknow"/>
    <x v="6"/>
    <x v="10"/>
    <n v="1"/>
    <n v="0.3"/>
    <n v="0.3"/>
    <n v="0.3"/>
    <s v="Packages"/>
    <s v="Rema 1000 orestid db"/>
  </r>
  <r>
    <s v="Unknow"/>
    <x v="6"/>
    <x v="66"/>
    <n v="1"/>
    <n v="0.12"/>
    <n v="0.12"/>
    <n v="0.12"/>
    <s v="Peaces"/>
    <s v="Rema 1000 orestid db"/>
  </r>
  <r>
    <s v="Unknow"/>
    <x v="6"/>
    <x v="137"/>
    <n v="3"/>
    <n v="0.1"/>
    <n v="0.1"/>
    <n v="0.30000000000000004"/>
    <s v="Peaces"/>
    <s v="Rema 1000 orestid db"/>
  </r>
  <r>
    <s v="Unknow"/>
    <x v="6"/>
    <x v="786"/>
    <n v="1"/>
    <n v="0.3"/>
    <n v="0.3"/>
    <n v="0.3"/>
    <s v="Packages"/>
    <s v="Rema 1000 orestid db"/>
  </r>
  <r>
    <s v="Spain"/>
    <x v="7"/>
    <x v="76"/>
    <n v="1"/>
    <n v="0.3"/>
    <n v="0.3"/>
    <n v="0.3"/>
    <s v="Boxes"/>
    <s v="Netto Amagerbrogade 239"/>
  </r>
  <r>
    <s v="Unknown"/>
    <x v="7"/>
    <x v="101"/>
    <n v="2"/>
    <n v="0.5"/>
    <n v="0.5"/>
    <n v="1"/>
    <s v="Peaces"/>
    <s v="Netto Amagerbrogade 239"/>
  </r>
  <r>
    <s v="Denmark"/>
    <x v="7"/>
    <x v="162"/>
    <n v="9"/>
    <n v="0.8"/>
    <n v="0.8"/>
    <n v="7.2"/>
    <s v="Peaces"/>
    <s v="Rema 1000 Kastrupvej"/>
  </r>
  <r>
    <s v="Unknown"/>
    <x v="7"/>
    <x v="296"/>
    <n v="4"/>
    <n v="0.2"/>
    <n v="0.2"/>
    <n v="0.8"/>
    <s v="Peaces"/>
    <s v="Netto Amagerbrogade 239"/>
  </r>
  <r>
    <s v="Denmark"/>
    <x v="7"/>
    <x v="22"/>
    <n v="3"/>
    <n v="0.5"/>
    <n v="0.5"/>
    <n v="1.5"/>
    <s v="Peaces"/>
    <s v="Rema 1000 Kastrupvej"/>
  </r>
  <r>
    <s v="Denmark"/>
    <x v="7"/>
    <x v="17"/>
    <n v="4"/>
    <n v="10"/>
    <n v="10"/>
    <n v="40"/>
    <s v="Packages"/>
    <s v="Netto Amagerbrogade 239"/>
  </r>
  <r>
    <s v="Chile"/>
    <x v="7"/>
    <x v="0"/>
    <n v="6"/>
    <n v="0.5"/>
    <n v="0.5"/>
    <n v="3"/>
    <s v="Peaces"/>
    <s v="Netto Amagerbrogade 239"/>
  </r>
  <r>
    <s v="Denmark"/>
    <x v="7"/>
    <x v="163"/>
    <n v="4"/>
    <n v="0.2"/>
    <n v="0.2"/>
    <n v="0.8"/>
    <s v="Peaces"/>
    <s v="Rema 1000 Kastrupvej"/>
  </r>
  <r>
    <s v="Unknown"/>
    <x v="7"/>
    <x v="202"/>
    <n v="8"/>
    <n v="0.2"/>
    <n v="0.2"/>
    <n v="1.6"/>
    <s v="Peaces"/>
    <s v="Netto Amagerbrogade 239"/>
  </r>
  <r>
    <s v="Denmark"/>
    <x v="7"/>
    <x v="106"/>
    <n v="1"/>
    <n v="0.3"/>
    <n v="0.3"/>
    <n v="0.3"/>
    <s v="Peaces"/>
    <s v="Rema 1000 Kastrupvej"/>
  </r>
  <r>
    <s v="Unknown"/>
    <x v="7"/>
    <x v="101"/>
    <n v="1"/>
    <n v="0.3"/>
    <n v="0.3"/>
    <n v="0.3"/>
    <s v="Peaces"/>
    <s v="Netto Amagerbrogade 239"/>
  </r>
  <r>
    <s v="Unknown"/>
    <x v="7"/>
    <x v="76"/>
    <n v="2"/>
    <n v="0.3"/>
    <n v="0.3"/>
    <n v="0.6"/>
    <s v="Peaces"/>
    <s v="Netto Amagerbrogade 239"/>
  </r>
  <r>
    <s v="Unknown"/>
    <x v="7"/>
    <x v="136"/>
    <n v="1"/>
    <n v="0.2"/>
    <n v="0.2"/>
    <n v="0.2"/>
    <s v="Peaces"/>
    <s v="Netto Amagerbrogade 239"/>
  </r>
  <r>
    <s v="Unknown"/>
    <x v="7"/>
    <x v="787"/>
    <n v="6"/>
    <n v="0.2"/>
    <n v="0.2"/>
    <n v="1.2000000000000002"/>
    <s v="Peaces"/>
    <s v="Netto Amagerbrogade 239"/>
  </r>
  <r>
    <s v="Unknown"/>
    <x v="7"/>
    <x v="48"/>
    <n v="3"/>
    <n v="0.3"/>
    <n v="0.3"/>
    <n v="0.89999999999999991"/>
    <s v="Peaces"/>
    <s v="Netto Amagerbrogade 239"/>
  </r>
  <r>
    <s v="Denmark"/>
    <x v="7"/>
    <x v="210"/>
    <n v="1"/>
    <n v="0.2"/>
    <n v="0.2"/>
    <n v="0.2"/>
    <s v="Peaces"/>
    <s v="Rema 1000 Kastrupvej"/>
  </r>
  <r>
    <s v="Denmark"/>
    <x v="7"/>
    <x v="0"/>
    <n v="1"/>
    <n v="0.5"/>
    <n v="0.5"/>
    <n v="0.5"/>
    <s v="Peaces"/>
    <s v="Rema 1000 Kastrupvej"/>
  </r>
  <r>
    <s v="Spain"/>
    <x v="7"/>
    <x v="181"/>
    <n v="3"/>
    <n v="0.3"/>
    <n v="0.3"/>
    <n v="0.89999999999999991"/>
    <s v="Peaces"/>
    <s v="Netto Amagerbrogade 239"/>
  </r>
  <r>
    <s v="Unknown"/>
    <x v="7"/>
    <x v="39"/>
    <n v="1"/>
    <n v="0.3"/>
    <n v="0.3"/>
    <n v="0.3"/>
    <s v="Peaces"/>
    <s v="Netto kastruplundsgade 39"/>
  </r>
  <r>
    <s v="Unknown"/>
    <x v="7"/>
    <x v="55"/>
    <n v="1"/>
    <n v="0.2"/>
    <n v="0.2"/>
    <n v="0.2"/>
    <s v="Peaces"/>
    <s v="Netto kastruplundsgade 39"/>
  </r>
  <r>
    <s v="Unknown"/>
    <x v="7"/>
    <x v="15"/>
    <n v="10"/>
    <n v="1"/>
    <n v="1"/>
    <n v="10"/>
    <s v="Packages"/>
    <s v="Netto kastruplundsgade 39"/>
  </r>
  <r>
    <s v="Unknown"/>
    <x v="7"/>
    <x v="39"/>
    <n v="3"/>
    <n v="0.3"/>
    <n v="0.3"/>
    <n v="0.89999999999999991"/>
    <s v="Peaces"/>
    <s v="Netto kastruplundsgade 39"/>
  </r>
  <r>
    <s v="Unknown"/>
    <x v="7"/>
    <x v="55"/>
    <n v="4"/>
    <n v="0.3"/>
    <n v="0.3"/>
    <n v="1.2"/>
    <s v="Peaces"/>
    <s v="Netto kastruplundsgade 39"/>
  </r>
  <r>
    <s v="Unknown"/>
    <x v="7"/>
    <x v="0"/>
    <n v="1"/>
    <n v="0.3"/>
    <n v="0.3"/>
    <n v="0.3"/>
    <s v="Peaces"/>
    <s v="Netto kastruplundsgade 39"/>
  </r>
  <r>
    <s v="Unknown"/>
    <x v="7"/>
    <x v="135"/>
    <n v="1"/>
    <n v="0.3"/>
    <n v="0.3"/>
    <n v="0.3"/>
    <s v="Peaces"/>
    <s v="Netto kastruplundsgade 39"/>
  </r>
  <r>
    <s v="Denmark"/>
    <x v="7"/>
    <x v="120"/>
    <n v="12"/>
    <n v="0.5"/>
    <n v="0.5"/>
    <n v="6"/>
    <s v="Peaces"/>
    <s v="Rema 1000 Kastrupvej"/>
  </r>
  <r>
    <s v="Unknown"/>
    <x v="7"/>
    <x v="136"/>
    <n v="1"/>
    <n v="2"/>
    <n v="2"/>
    <n v="2"/>
    <s v="Boxes"/>
    <s v="Netto Kastrupvej"/>
  </r>
  <r>
    <s v="Unknown"/>
    <x v="7"/>
    <x v="7"/>
    <n v="1"/>
    <n v="3.2"/>
    <n v="3.2"/>
    <n v="3.2"/>
    <s v="Boxes"/>
    <s v="Netto Kastrupvej"/>
  </r>
  <r>
    <s v="Unknown"/>
    <x v="7"/>
    <x v="36"/>
    <n v="2"/>
    <n v="0.3"/>
    <n v="0.3"/>
    <n v="0.6"/>
    <s v="Peaces"/>
    <s v="Netto Kastrupvej"/>
  </r>
  <r>
    <s v="Denmark"/>
    <x v="7"/>
    <x v="0"/>
    <n v="5"/>
    <n v="0.1"/>
    <n v="0.1"/>
    <n v="0.5"/>
    <s v="Peaces"/>
    <s v="Rema 1000 Kastrupvej"/>
  </r>
  <r>
    <s v="Unknown"/>
    <x v="7"/>
    <x v="0"/>
    <n v="2"/>
    <n v="0.25"/>
    <n v="0.25"/>
    <n v="0.5"/>
    <s v="Peaces"/>
    <s v="Netto Kastrupvej"/>
  </r>
  <r>
    <s v="Unknown"/>
    <x v="7"/>
    <x v="55"/>
    <n v="1"/>
    <n v="0.1"/>
    <n v="0.1"/>
    <n v="0.1"/>
    <s v="Peaces"/>
    <s v="Netto Kastrupvej"/>
  </r>
  <r>
    <s v="Unknown"/>
    <x v="7"/>
    <x v="131"/>
    <n v="1"/>
    <n v="0.05"/>
    <n v="0.05"/>
    <n v="0.05"/>
    <s v="Peaces"/>
    <s v="Netto Kastrupvej"/>
  </r>
  <r>
    <s v="Denmark"/>
    <x v="7"/>
    <x v="42"/>
    <n v="1"/>
    <n v="0.5"/>
    <n v="0.5"/>
    <n v="0.5"/>
    <s v="Packages"/>
    <s v="Netto Kastrupvej"/>
  </r>
  <r>
    <s v="Denmark"/>
    <x v="7"/>
    <x v="88"/>
    <n v="1"/>
    <n v="0.2"/>
    <n v="0.2"/>
    <n v="0.2"/>
    <s v="Boxes"/>
    <s v="Netto Kastrupvej"/>
  </r>
  <r>
    <s v="Denmark"/>
    <x v="7"/>
    <x v="136"/>
    <n v="4"/>
    <n v="0.5"/>
    <n v="0.5"/>
    <n v="2"/>
    <s v="Peaces"/>
    <s v="Rema 1000 Kastrupvej"/>
  </r>
  <r>
    <s v="Unknown"/>
    <x v="7"/>
    <x v="768"/>
    <n v="1"/>
    <n v="2"/>
    <n v="2"/>
    <n v="2"/>
    <s v="Boxes"/>
    <s v="Netto Kastrupvej"/>
  </r>
  <r>
    <s v="Unknown"/>
    <x v="7"/>
    <x v="16"/>
    <n v="1"/>
    <n v="0.2"/>
    <n v="0.2"/>
    <n v="0.2"/>
    <s v="Peaces"/>
    <s v="Netto Kastrupvej"/>
  </r>
  <r>
    <s v="Spain"/>
    <x v="7"/>
    <x v="136"/>
    <n v="1"/>
    <n v="3.5"/>
    <n v="3.5"/>
    <n v="3.5"/>
    <s v="Boxes"/>
    <s v="Netto Kastrupvej"/>
  </r>
  <r>
    <s v="Unknown"/>
    <x v="7"/>
    <x v="296"/>
    <n v="2"/>
    <n v="0.1"/>
    <n v="0.1"/>
    <n v="0.2"/>
    <s v="Peaces"/>
    <s v="Netto Tårnby torv"/>
  </r>
  <r>
    <s v="Unknown"/>
    <x v="7"/>
    <x v="24"/>
    <n v="1"/>
    <n v="2"/>
    <n v="2"/>
    <n v="2"/>
    <s v="Peaces"/>
    <s v="Netto Tårnby torv"/>
  </r>
  <r>
    <s v="Danmark"/>
    <x v="7"/>
    <x v="788"/>
    <n v="1"/>
    <n v="0.25"/>
    <n v="0.25"/>
    <n v="0.25"/>
    <s v="Boxes"/>
    <s v="Netto Mollevej"/>
  </r>
  <r>
    <s v="Unknown"/>
    <x v="7"/>
    <x v="546"/>
    <n v="2"/>
    <n v="0.3"/>
    <n v="0.3"/>
    <n v="0.6"/>
    <s v="Peaces"/>
    <s v="Netto Amager Landevej"/>
  </r>
  <r>
    <s v="Italy"/>
    <x v="7"/>
    <x v="64"/>
    <n v="2"/>
    <n v="0.5"/>
    <n v="0.5"/>
    <n v="1"/>
    <s v="Boxes"/>
    <s v="Netto Amager Landevej"/>
  </r>
  <r>
    <s v="Unknown"/>
    <x v="7"/>
    <x v="136"/>
    <n v="1"/>
    <n v="0.05"/>
    <n v="0.05"/>
    <n v="0.05"/>
    <s v="Peaces"/>
    <s v="Netto Amager Landevej"/>
  </r>
  <r>
    <s v="Unkown"/>
    <x v="7"/>
    <x v="789"/>
    <n v="1"/>
    <n v="0.5"/>
    <n v="0.5"/>
    <n v="0.5"/>
    <s v="Peaces"/>
    <s v="Rema 1000, Ã˜restads Boulevard"/>
  </r>
  <r>
    <s v="Unknown"/>
    <x v="7"/>
    <x v="0"/>
    <n v="2"/>
    <n v="0.15"/>
    <n v="0.15"/>
    <n v="0.3"/>
    <s v="Peaces"/>
    <s v="Netto Amager Landevej"/>
  </r>
  <r>
    <s v="Unknown"/>
    <x v="7"/>
    <x v="76"/>
    <n v="1"/>
    <n v="7.0000000000000007E-2"/>
    <n v="7.0000000000000007E-2"/>
    <n v="7.0000000000000007E-2"/>
    <s v="Peaces"/>
    <s v="Netto Amager Landevej"/>
  </r>
  <r>
    <s v="Unknown"/>
    <x v="7"/>
    <x v="790"/>
    <n v="1"/>
    <n v="0.1"/>
    <n v="0.1"/>
    <n v="0.1"/>
    <s v="Peaces"/>
    <s v="Rema 1000, Ã˜restads Boulevard"/>
  </r>
  <r>
    <s v="Unknown"/>
    <x v="7"/>
    <x v="54"/>
    <n v="1"/>
    <n v="0.15"/>
    <n v="0.15"/>
    <n v="0.15"/>
    <s v="Peaces"/>
    <s v="Netto Amager Landevej"/>
  </r>
  <r>
    <s v="Italy"/>
    <x v="7"/>
    <x v="32"/>
    <n v="1"/>
    <n v="0.08"/>
    <n v="0.08"/>
    <n v="0.08"/>
    <s v="Packages"/>
    <s v="Netto Amager Landevej"/>
  </r>
  <r>
    <s v="Unknown"/>
    <x v="7"/>
    <x v="791"/>
    <n v="4"/>
    <n v="0.1"/>
    <n v="0.1"/>
    <n v="0.4"/>
    <s v="Packages"/>
    <s v="Rema 1000, Ã˜restads Boulevard"/>
  </r>
  <r>
    <s v="Unknown"/>
    <x v="7"/>
    <x v="792"/>
    <n v="1"/>
    <n v="0.2"/>
    <n v="0.2"/>
    <n v="0.2"/>
    <s v="Peaces"/>
    <s v="Netto Amager Landevej"/>
  </r>
  <r>
    <s v="Unknown"/>
    <x v="7"/>
    <x v="101"/>
    <n v="2"/>
    <n v="0.1"/>
    <n v="0.1"/>
    <n v="0.2"/>
    <s v="Peaces"/>
    <s v="Rema 1000, Ã˜restads Boulevard"/>
  </r>
  <r>
    <s v="Unknown"/>
    <x v="7"/>
    <x v="32"/>
    <n v="3"/>
    <n v="1.2"/>
    <n v="1.2"/>
    <n v="3.5999999999999996"/>
    <s v="Peaces"/>
    <s v="Netto Amager Landevej"/>
  </r>
  <r>
    <s v="Danmark"/>
    <x v="7"/>
    <x v="793"/>
    <n v="2"/>
    <n v="0.2"/>
    <n v="0.2"/>
    <n v="0.4"/>
    <s v="Packages"/>
    <s v="Netto Maglebytorv"/>
  </r>
  <r>
    <s v="Denmark"/>
    <x v="7"/>
    <x v="39"/>
    <n v="1"/>
    <n v="8.5"/>
    <n v="8.5"/>
    <n v="8.5"/>
    <s v="Boxes"/>
    <s v="Netto Maglebytorv"/>
  </r>
  <r>
    <s v="Denmark"/>
    <x v="7"/>
    <x v="16"/>
    <n v="1"/>
    <n v="5"/>
    <n v="5"/>
    <n v="5"/>
    <s v="Boxes"/>
    <s v="Netto Maglebytorv"/>
  </r>
  <r>
    <s v="Denmark"/>
    <x v="8"/>
    <x v="70"/>
    <n v="3"/>
    <n v="0.4"/>
    <n v="0.4"/>
    <n v="1.2000000000000002"/>
    <s v="Packages"/>
    <s v="Rema 1000 oresundvej"/>
  </r>
  <r>
    <s v="Denmark"/>
    <x v="8"/>
    <x v="96"/>
    <n v="1"/>
    <n v="0.2"/>
    <n v="0.2"/>
    <n v="0.2"/>
    <s v="Peaces"/>
    <s v="Rema 1000 oresundvej"/>
  </r>
  <r>
    <s v="Germany"/>
    <x v="8"/>
    <x v="130"/>
    <n v="2"/>
    <n v="0.2"/>
    <n v="0.2"/>
    <n v="0.4"/>
    <s v="Boxes"/>
    <s v="Rema 1000 oresundvej"/>
  </r>
  <r>
    <s v="Ecuador"/>
    <x v="8"/>
    <x v="15"/>
    <n v="3"/>
    <n v="0.3"/>
    <n v="0.3"/>
    <n v="0.89999999999999991"/>
    <s v="Peaces"/>
    <s v="Rema 1000"/>
  </r>
  <r>
    <s v="Denmark"/>
    <x v="8"/>
    <x v="66"/>
    <n v="1"/>
    <n v="0.2"/>
    <n v="0.2"/>
    <n v="0.2"/>
    <s v="Packages"/>
    <s v="Rema 1000 oresundvej"/>
  </r>
  <r>
    <s v="Dominican Republic"/>
    <x v="8"/>
    <x v="15"/>
    <n v="4"/>
    <n v="0.6"/>
    <n v="0.6"/>
    <n v="2.4"/>
    <s v="Peaces"/>
    <s v="Netto"/>
  </r>
  <r>
    <s v="Denmark"/>
    <x v="8"/>
    <x v="794"/>
    <n v="2"/>
    <n v="0.2"/>
    <n v="0.2"/>
    <n v="0.4"/>
    <s v="Packages"/>
    <s v="Rema 1000 oresundvej"/>
  </r>
  <r>
    <s v="Ecuador"/>
    <x v="8"/>
    <x v="15"/>
    <n v="7"/>
    <n v="1.5"/>
    <n v="1.5"/>
    <n v="10.5"/>
    <s v="Peaces"/>
    <s v="Rema 1000"/>
  </r>
  <r>
    <s v="Denmark"/>
    <x v="8"/>
    <x v="74"/>
    <n v="4"/>
    <n v="0.2"/>
    <n v="0.2"/>
    <n v="0.8"/>
    <s v="Packages"/>
    <s v="Rema 1000 oresundvej"/>
  </r>
  <r>
    <s v="Denmark"/>
    <x v="8"/>
    <x v="795"/>
    <n v="2"/>
    <n v="0.2"/>
    <n v="0.2"/>
    <n v="0.4"/>
    <s v="Packages"/>
    <s v="Rema 1000 oresundvej"/>
  </r>
  <r>
    <s v="Unknown"/>
    <x v="8"/>
    <x v="123"/>
    <n v="5"/>
    <n v="0.2"/>
    <n v="0.2"/>
    <n v="1"/>
    <s v="Packages"/>
    <s v="Rema 1000 oresundvej"/>
  </r>
  <r>
    <s v="Ecuador"/>
    <x v="8"/>
    <x v="15"/>
    <n v="8"/>
    <n v="1.8"/>
    <n v="1.8"/>
    <n v="14.4"/>
    <s v="Peaces"/>
    <s v="Rema 1000"/>
  </r>
  <r>
    <s v="Denmark"/>
    <x v="8"/>
    <x v="9"/>
    <n v="1"/>
    <n v="0.4"/>
    <n v="0.4"/>
    <n v="0.4"/>
    <s v="Peaces"/>
    <s v="Rema 1000 oresundvej"/>
  </r>
  <r>
    <s v="Ecuador"/>
    <x v="8"/>
    <x v="15"/>
    <n v="7"/>
    <n v="1.4"/>
    <n v="1.4"/>
    <n v="9.7999999999999989"/>
    <s v="Peaces"/>
    <s v="Rema 1000"/>
  </r>
  <r>
    <s v="Ecuador"/>
    <x v="8"/>
    <x v="15"/>
    <n v="7"/>
    <n v="1.6"/>
    <n v="1.6"/>
    <n v="11.200000000000001"/>
    <s v="Peaces"/>
    <s v="Rema 1000"/>
  </r>
  <r>
    <s v="NA"/>
    <x v="8"/>
    <x v="10"/>
    <n v="1"/>
    <n v="0.5"/>
    <n v="0.5"/>
    <n v="0.5"/>
    <s v="Peaces"/>
    <s v="Rema 100 øresundsvej"/>
  </r>
  <r>
    <s v="Unknkwn"/>
    <x v="8"/>
    <x v="52"/>
    <n v="2"/>
    <n v="0.2"/>
    <n v="0.2"/>
    <n v="0.4"/>
    <s v="Peaces"/>
    <s v="Rema 100 øresundsvej"/>
  </r>
  <r>
    <s v="Unknown"/>
    <x v="8"/>
    <x v="796"/>
    <n v="1"/>
    <n v="0.1"/>
    <n v="0.1"/>
    <n v="0.1"/>
    <s v="Boxes"/>
    <s v="Rema 1000 oresundvej"/>
  </r>
  <r>
    <s v="Denmark"/>
    <x v="8"/>
    <x v="188"/>
    <n v="1"/>
    <n v="1"/>
    <n v="1"/>
    <n v="1"/>
    <s v="Packages"/>
    <s v="Rema 100 øresundsvej"/>
  </r>
  <r>
    <s v="Unknown"/>
    <x v="8"/>
    <x v="52"/>
    <n v="1"/>
    <n v="0.1"/>
    <n v="0.1"/>
    <n v="0.1"/>
    <s v="Peaces"/>
    <s v="Rema 100 øresundsvej"/>
  </r>
  <r>
    <s v="Denmark"/>
    <x v="8"/>
    <x v="103"/>
    <n v="1"/>
    <n v="1"/>
    <n v="1"/>
    <n v="1"/>
    <s v="Peaces"/>
    <s v="Rema 1000"/>
  </r>
  <r>
    <s v="Poland"/>
    <x v="8"/>
    <x v="70"/>
    <n v="1"/>
    <n v="0.5"/>
    <n v="0.5"/>
    <n v="0.5"/>
    <s v="Boxes"/>
    <s v="Rema 1000"/>
  </r>
  <r>
    <s v="Unknown"/>
    <x v="8"/>
    <x v="797"/>
    <n v="2"/>
    <n v="0.5"/>
    <n v="0.5"/>
    <n v="1"/>
    <s v="Peaces"/>
    <s v="Rema 100 øresundsvej"/>
  </r>
  <r>
    <s v="Denmark"/>
    <x v="8"/>
    <x v="76"/>
    <n v="4"/>
    <n v="0.3"/>
    <n v="0.3"/>
    <n v="1.2"/>
    <s v="Peaces"/>
    <s v="Rema 1000"/>
  </r>
  <r>
    <s v="Unknown"/>
    <x v="8"/>
    <x v="15"/>
    <n v="3"/>
    <n v="0.4"/>
    <n v="0.4"/>
    <n v="1.2000000000000002"/>
    <s v="Peaces"/>
    <s v="Rema 100 øresundsvej"/>
  </r>
  <r>
    <s v="Denmark"/>
    <x v="8"/>
    <x v="0"/>
    <n v="6"/>
    <n v="1"/>
    <n v="1"/>
    <n v="6"/>
    <s v="Peaces"/>
    <s v="Rema 1000"/>
  </r>
  <r>
    <s v="Unknown"/>
    <x v="8"/>
    <x v="69"/>
    <n v="1"/>
    <n v="0.25"/>
    <n v="0.25"/>
    <n v="0.25"/>
    <s v="Peaces"/>
    <s v="Netto Amager Landevej"/>
  </r>
  <r>
    <s v="Unknown"/>
    <x v="8"/>
    <x v="52"/>
    <n v="1"/>
    <n v="0.1"/>
    <n v="0.1"/>
    <n v="0.1"/>
    <s v="Peaces"/>
    <s v="Netto Amager Landevej"/>
  </r>
  <r>
    <s v="Unknown"/>
    <x v="8"/>
    <x v="65"/>
    <n v="1"/>
    <n v="1"/>
    <n v="1"/>
    <n v="1"/>
    <s v="Peaces"/>
    <s v="Rema 100 øresundsvej"/>
  </r>
  <r>
    <s v="Spain"/>
    <x v="8"/>
    <x v="48"/>
    <n v="5"/>
    <n v="1.5"/>
    <n v="1.5"/>
    <n v="7.5"/>
    <s v="Peaces"/>
    <s v="Rema 1000"/>
  </r>
  <r>
    <s v="Unknown"/>
    <x v="8"/>
    <x v="798"/>
    <n v="2"/>
    <n v="2"/>
    <n v="2"/>
    <n v="4"/>
    <s v="Peaces"/>
    <s v="Rema 100 øresundsvej"/>
  </r>
  <r>
    <s v="Denmark"/>
    <x v="8"/>
    <x v="9"/>
    <n v="1"/>
    <n v="0.5"/>
    <n v="0.5"/>
    <n v="0.5"/>
    <s v="Peaces"/>
    <s v="Rema 100 øresundsvej"/>
  </r>
  <r>
    <s v="Denmark"/>
    <x v="8"/>
    <x v="11"/>
    <n v="1"/>
    <n v="0.3"/>
    <n v="0.3"/>
    <n v="0.3"/>
    <s v="Boxes"/>
    <s v="Rema 100 øresundsvej"/>
  </r>
  <r>
    <s v="Denmark"/>
    <x v="8"/>
    <x v="203"/>
    <n v="1"/>
    <n v="0.1"/>
    <n v="0.1"/>
    <n v="0.1"/>
    <s v="Peaces"/>
    <s v="Netto amagerlandvej"/>
  </r>
  <r>
    <s v="Unknown"/>
    <x v="8"/>
    <x v="130"/>
    <n v="3"/>
    <n v="0.4"/>
    <n v="0.4"/>
    <n v="1.2000000000000002"/>
    <s v="Boxes"/>
    <s v="Rema 100 øresundsvej"/>
  </r>
  <r>
    <s v="Unknown"/>
    <x v="8"/>
    <x v="120"/>
    <n v="74"/>
    <n v="0.1"/>
    <n v="0.1"/>
    <n v="7.4"/>
    <s v="Peaces"/>
    <s v="Netto Amager Landevej"/>
  </r>
  <r>
    <s v="Germany"/>
    <x v="8"/>
    <x v="63"/>
    <n v="1"/>
    <n v="0.2"/>
    <n v="0.2"/>
    <n v="0.2"/>
    <s v="Packages"/>
    <s v="Rema 100 øresundsvej"/>
  </r>
  <r>
    <s v="Dk"/>
    <x v="8"/>
    <x v="96"/>
    <n v="2"/>
    <n v="0.4"/>
    <n v="0.4"/>
    <n v="0.8"/>
    <s v="Peaces"/>
    <s v="Netto amagerlandvej"/>
  </r>
  <r>
    <s v="Unknown"/>
    <x v="8"/>
    <x v="144"/>
    <n v="26"/>
    <n v="1.5"/>
    <n v="1.5"/>
    <n v="39"/>
    <s v="Peaces"/>
    <s v="Rema 1000 oresundvej"/>
  </r>
  <r>
    <s v="Unknown"/>
    <x v="8"/>
    <x v="296"/>
    <n v="1"/>
    <n v="0.5"/>
    <n v="0.5"/>
    <n v="0.5"/>
    <s v="Packages"/>
    <s v="Rema 100 øresundsvej"/>
  </r>
  <r>
    <s v="Unknown"/>
    <x v="8"/>
    <x v="188"/>
    <n v="1"/>
    <n v="0.3"/>
    <n v="0.3"/>
    <n v="0.3"/>
    <s v="Packages"/>
    <s v="Rema 1000 oresundvej"/>
  </r>
  <r>
    <s v="Unknown"/>
    <x v="8"/>
    <x v="0"/>
    <n v="3"/>
    <n v="0.2"/>
    <n v="0.2"/>
    <n v="0.60000000000000009"/>
    <s v="Peaces"/>
    <s v="Rema 1000 oresundvej"/>
  </r>
  <r>
    <s v="Unknown"/>
    <x v="8"/>
    <x v="36"/>
    <n v="2"/>
    <n v="0.2"/>
    <n v="0.2"/>
    <n v="0.4"/>
    <s v="Peaces"/>
    <s v="Rema 1000 oresundvej"/>
  </r>
  <r>
    <s v="United Kingdom"/>
    <x v="8"/>
    <x v="797"/>
    <n v="1"/>
    <n v="0.2"/>
    <n v="0.2"/>
    <n v="0.2"/>
    <s v="Peaces"/>
    <s v="Rema 1000"/>
  </r>
  <r>
    <s v="Unknown"/>
    <x v="8"/>
    <x v="39"/>
    <n v="3"/>
    <n v="0.2"/>
    <n v="0.2"/>
    <n v="0.60000000000000009"/>
    <s v="Peaces"/>
    <s v="Rema 1000 oresundvej"/>
  </r>
  <r>
    <s v="Italy"/>
    <x v="8"/>
    <x v="684"/>
    <n v="2"/>
    <n v="0.15"/>
    <n v="0.15"/>
    <n v="0.3"/>
    <s v="Packages"/>
    <s v="Rema 100 øresundsvej"/>
  </r>
  <r>
    <s v="Unknown"/>
    <x v="8"/>
    <x v="0"/>
    <n v="5"/>
    <n v="1"/>
    <n v="1"/>
    <n v="5"/>
    <s v="Peaces"/>
    <s v="Rema 100 øresundsvej"/>
  </r>
  <r>
    <s v="Unknown"/>
    <x v="8"/>
    <x v="144"/>
    <n v="2"/>
    <n v="0.1"/>
    <n v="0.1"/>
    <n v="0.2"/>
    <s v="Peaces"/>
    <s v="Rema 100 øresundsvej"/>
  </r>
  <r>
    <s v="Italy"/>
    <x v="8"/>
    <x v="54"/>
    <n v="2"/>
    <n v="0.1"/>
    <n v="0.1"/>
    <n v="0.2"/>
    <s v="Peaces"/>
    <s v="Rema 1000"/>
  </r>
  <r>
    <s v="Unknown"/>
    <x v="8"/>
    <x v="76"/>
    <n v="1"/>
    <n v="1"/>
    <n v="1"/>
    <n v="1"/>
    <s v="Boxes"/>
    <s v="Rema 100 øresundsvej"/>
  </r>
  <r>
    <s v="Spain"/>
    <x v="8"/>
    <x v="50"/>
    <n v="7"/>
    <n v="2"/>
    <n v="2"/>
    <n v="14"/>
    <s v="Peaces"/>
    <s v="Rema 1000"/>
  </r>
  <r>
    <s v="South Africa"/>
    <x v="8"/>
    <x v="16"/>
    <n v="2"/>
    <n v="0.4"/>
    <n v="0.4"/>
    <n v="0.8"/>
    <s v="Peaces"/>
    <s v="Rema 1000"/>
  </r>
  <r>
    <s v="Italy"/>
    <x v="8"/>
    <x v="162"/>
    <n v="11"/>
    <n v="1"/>
    <n v="1"/>
    <n v="11"/>
    <s v="Peaces"/>
    <s v="Rema 1000"/>
  </r>
  <r>
    <s v="Denmark"/>
    <x v="8"/>
    <x v="96"/>
    <n v="1"/>
    <n v="0.5"/>
    <n v="0.5"/>
    <n v="0.5"/>
    <s v="Packages"/>
    <s v="Rema 100 øresundsvej"/>
  </r>
  <r>
    <s v="Ecuador"/>
    <x v="8"/>
    <x v="15"/>
    <n v="8"/>
    <n v="1.4"/>
    <n v="1.4"/>
    <n v="11.2"/>
    <s v="Peaces"/>
    <s v="Rema 1000"/>
  </r>
  <r>
    <s v="Italy"/>
    <x v="8"/>
    <x v="7"/>
    <n v="16"/>
    <n v="3"/>
    <n v="3"/>
    <n v="48"/>
    <s v="Peaces"/>
    <s v="Rema 1000"/>
  </r>
  <r>
    <s v="Spain"/>
    <x v="8"/>
    <x v="7"/>
    <n v="3"/>
    <n v="0.2"/>
    <n v="0.2"/>
    <n v="0.60000000000000009"/>
    <s v="Peaces"/>
    <s v="Rema 1000"/>
  </r>
  <r>
    <s v="Italy"/>
    <x v="8"/>
    <x v="55"/>
    <n v="4"/>
    <n v="1"/>
    <n v="1"/>
    <n v="4"/>
    <s v="Peaces"/>
    <s v="Rema 1000"/>
  </r>
  <r>
    <n v="8"/>
    <x v="8"/>
    <x v="81"/>
    <n v="1"/>
    <n v="0.01"/>
    <n v="0.01"/>
    <n v="0.01"/>
    <s v="Peaces"/>
    <s v="Netto Amagerbrogade 239"/>
  </r>
  <r>
    <s v="Marroko"/>
    <x v="8"/>
    <x v="799"/>
    <n v="1"/>
    <n v="0.2"/>
    <n v="0.2"/>
    <n v="0.2"/>
    <s v="Boxes"/>
    <s v="Netto Amagerbrogade 239"/>
  </r>
  <r>
    <s v="Denmark"/>
    <x v="8"/>
    <x v="10"/>
    <n v="1"/>
    <n v="0.5"/>
    <n v="0.5"/>
    <n v="0.5"/>
    <s v="Peaces"/>
    <s v="Rema 1000"/>
  </r>
  <r>
    <s v="Ecuador"/>
    <x v="8"/>
    <x v="15"/>
    <n v="1"/>
    <n v="10"/>
    <n v="10"/>
    <n v="10"/>
    <s v="Boxes"/>
    <s v="Netto ugandavej"/>
  </r>
  <r>
    <s v="Unknown"/>
    <x v="8"/>
    <x v="10"/>
    <n v="2"/>
    <n v="0.2"/>
    <n v="0.2"/>
    <n v="0.4"/>
    <s v="Peaces"/>
    <s v="Rema 1000, Ã˜restads Blv."/>
  </r>
  <r>
    <s v="Colombia"/>
    <x v="8"/>
    <x v="15"/>
    <n v="1"/>
    <n v="0.1"/>
    <n v="0.1"/>
    <n v="0.1"/>
    <s v="Peaces"/>
    <s v="Rema 1000, Ã˜restads Blv."/>
  </r>
  <r>
    <s v="Unknown"/>
    <x v="8"/>
    <x v="142"/>
    <n v="3"/>
    <n v="0.1"/>
    <n v="0.1"/>
    <n v="0.30000000000000004"/>
    <s v="Peaces"/>
    <s v="Rema 1000, Ã˜restads Blv."/>
  </r>
  <r>
    <s v="Unknown"/>
    <x v="8"/>
    <x v="0"/>
    <n v="1"/>
    <n v="0.1"/>
    <n v="0.1"/>
    <n v="0.1"/>
    <s v="Peaces"/>
    <s v="Rema 1000, Ã˜restads Blv."/>
  </r>
  <r>
    <s v="Denmark"/>
    <x v="9"/>
    <x v="81"/>
    <n v="10"/>
    <n v="0.2"/>
    <n v="0.2"/>
    <n v="2"/>
    <s v="Packages"/>
    <s v="Rema 1000 strandvej"/>
  </r>
  <r>
    <s v="Denmark"/>
    <x v="9"/>
    <x v="136"/>
    <n v="11"/>
    <n v="0.1"/>
    <n v="0.1"/>
    <n v="1.1000000000000001"/>
    <s v="Peaces"/>
    <s v="Rema 1000 strandvej"/>
  </r>
  <r>
    <s v="Denmark"/>
    <x v="9"/>
    <x v="162"/>
    <n v="12"/>
    <n v="0.1"/>
    <n v="0.1"/>
    <n v="1.2000000000000002"/>
    <s v="Peaces"/>
    <s v="Rema 1000 strandvej"/>
  </r>
  <r>
    <s v="Denmark"/>
    <x v="9"/>
    <x v="7"/>
    <n v="6"/>
    <n v="0.1"/>
    <n v="0.1"/>
    <n v="0.60000000000000009"/>
    <s v="Peaces"/>
    <s v="Rema 1000 strandvej"/>
  </r>
  <r>
    <s v="Poland"/>
    <x v="9"/>
    <x v="100"/>
    <n v="2"/>
    <n v="0.4"/>
    <n v="0.4"/>
    <n v="0.8"/>
    <s v="Peaces"/>
    <s v="netto Amagerbrogade"/>
  </r>
  <r>
    <s v="Denmark"/>
    <x v="9"/>
    <x v="131"/>
    <n v="2"/>
    <n v="0.5"/>
    <n v="0.5"/>
    <n v="1"/>
    <s v="Peaces"/>
    <s v="Rema 1000 strandvej"/>
  </r>
  <r>
    <s v="Denmark"/>
    <x v="9"/>
    <x v="11"/>
    <n v="1"/>
    <n v="1.2"/>
    <n v="1.2"/>
    <n v="1.2"/>
    <s v="Packages"/>
    <s v="Rema 1000 strandvej"/>
  </r>
  <r>
    <s v="."/>
    <x v="9"/>
    <x v="0"/>
    <n v="2"/>
    <n v="0.15"/>
    <n v="0.15"/>
    <n v="0.3"/>
    <s v="Peaces"/>
    <s v="netto kastrupvej"/>
  </r>
  <r>
    <s v="Brazil"/>
    <x v="9"/>
    <x v="69"/>
    <n v="3"/>
    <n v="0.8"/>
    <n v="0.8"/>
    <n v="2.4000000000000004"/>
    <s v="Peaces"/>
    <s v="netto kastrupvej"/>
  </r>
  <r>
    <s v="."/>
    <x v="9"/>
    <x v="135"/>
    <n v="3"/>
    <n v="0.5"/>
    <n v="0.5"/>
    <n v="1.5"/>
    <s v="Peaces"/>
    <s v="rema 1000 amager strandvej"/>
  </r>
  <r>
    <s v="Ecuador"/>
    <x v="9"/>
    <x v="15"/>
    <n v="9"/>
    <n v="0.1"/>
    <n v="0.1"/>
    <n v="0.9"/>
    <s v="Peaces"/>
    <s v="Rema 1000 strandvej"/>
  </r>
  <r>
    <s v="Denmark"/>
    <x v="9"/>
    <x v="136"/>
    <n v="6"/>
    <n v="0.1"/>
    <n v="0.1"/>
    <n v="0.60000000000000009"/>
    <s v="Peaces"/>
    <s v="Rema 1000 strandvej"/>
  </r>
  <r>
    <s v="."/>
    <x v="9"/>
    <x v="800"/>
    <n v="3"/>
    <n v="0.75"/>
    <n v="0.75"/>
    <n v="2.25"/>
    <s v="Peaces"/>
    <s v="rema 1000 amager strandvej"/>
  </r>
  <r>
    <s v="."/>
    <x v="9"/>
    <x v="53"/>
    <n v="3"/>
    <n v="0.6"/>
    <n v="0.6"/>
    <n v="1.7999999999999998"/>
    <s v="Peaces"/>
    <s v="rema 1000 amager strandvej"/>
  </r>
  <r>
    <s v="."/>
    <x v="9"/>
    <x v="66"/>
    <n v="1"/>
    <n v="0.2"/>
    <n v="0.2"/>
    <n v="0.2"/>
    <s v="Peaces"/>
    <s v="netto Amagerbrogade"/>
  </r>
  <r>
    <s v="dk"/>
    <x v="9"/>
    <x v="584"/>
    <n v="10"/>
    <n v="1"/>
    <n v="1"/>
    <n v="10"/>
    <s v="Peaces"/>
    <s v="netto Amagerbrogade"/>
  </r>
  <r>
    <s v="Brazil"/>
    <x v="9"/>
    <x v="69"/>
    <n v="1"/>
    <n v="0.3"/>
    <n v="0.3"/>
    <n v="0.3"/>
    <s v="Peaces"/>
    <s v="netto Amagerbrogade"/>
  </r>
  <r>
    <s v="dk"/>
    <x v="9"/>
    <x v="801"/>
    <n v="2"/>
    <n v="1"/>
    <n v="1"/>
    <n v="2"/>
    <s v="Peaces"/>
    <s v="netto Amagerbrogade"/>
  </r>
  <r>
    <s v="."/>
    <x v="9"/>
    <x v="53"/>
    <n v="4"/>
    <n v="0.75"/>
    <n v="0.75"/>
    <n v="3"/>
    <s v="Peaces"/>
    <s v="netto Amagerbrogade"/>
  </r>
  <r>
    <s v="Denmark"/>
    <x v="9"/>
    <x v="136"/>
    <n v="3"/>
    <n v="0.1"/>
    <n v="0.1"/>
    <n v="0.30000000000000004"/>
    <s v="Peaces"/>
    <s v="Rema 1000 øresundsvej"/>
  </r>
  <r>
    <s v="."/>
    <x v="9"/>
    <x v="163"/>
    <n v="7"/>
    <n v="1"/>
    <n v="1"/>
    <n v="7"/>
    <s v="Peaces"/>
    <s v="rema 1000 amager strandvej"/>
  </r>
  <r>
    <s v="."/>
    <x v="9"/>
    <x v="15"/>
    <n v="2"/>
    <n v="0.3"/>
    <n v="0.3"/>
    <n v="0.6"/>
    <s v="Peaces"/>
    <s v="rema 1000 amager strandvej"/>
  </r>
  <r>
    <s v="."/>
    <x v="9"/>
    <x v="81"/>
    <n v="1"/>
    <n v="0.3"/>
    <n v="0.3"/>
    <n v="0.3"/>
    <s v="Peaces"/>
    <s v="rema 1000 amager strandvej"/>
  </r>
  <r>
    <s v="Denmark"/>
    <x v="9"/>
    <x v="81"/>
    <n v="4"/>
    <n v="0.1"/>
    <n v="0.1"/>
    <n v="0.4"/>
    <s v="Packages"/>
    <s v="Netto kastrupvej"/>
  </r>
  <r>
    <s v="Denmark"/>
    <x v="9"/>
    <x v="96"/>
    <n v="5"/>
    <n v="0.5"/>
    <n v="0.5"/>
    <n v="2.5"/>
    <s v="Peaces"/>
    <s v="Netto kastrupvej"/>
  </r>
  <r>
    <s v="Netherlands"/>
    <x v="9"/>
    <x v="60"/>
    <n v="1"/>
    <n v="0.2"/>
    <n v="0.2"/>
    <n v="0.2"/>
    <s v="Boxes"/>
    <s v="Netto amagerbrogade"/>
  </r>
  <r>
    <s v="Unknown"/>
    <x v="9"/>
    <x v="52"/>
    <n v="1"/>
    <n v="0.1"/>
    <n v="0.1"/>
    <n v="0.1"/>
    <s v="Peaces"/>
    <s v="Netto amagerbrogade"/>
  </r>
  <r>
    <s v="Unknown"/>
    <x v="9"/>
    <x v="24"/>
    <n v="6"/>
    <n v="0.5"/>
    <n v="0.5"/>
    <n v="3"/>
    <s v="Peaces"/>
    <s v="Netto amagerbrogade"/>
  </r>
  <r>
    <s v="Spain"/>
    <x v="9"/>
    <x v="154"/>
    <n v="1"/>
    <n v="1"/>
    <n v="1"/>
    <n v="1"/>
    <s v="Peaces"/>
    <s v="Netto amagerbrogade"/>
  </r>
  <r>
    <s v="Denmark"/>
    <x v="9"/>
    <x v="66"/>
    <n v="4"/>
    <n v="0.2"/>
    <n v="0.2"/>
    <n v="0.8"/>
    <s v="Peaces"/>
    <s v="Rema 1000 parmagade"/>
  </r>
  <r>
    <s v="."/>
    <x v="9"/>
    <x v="296"/>
    <n v="14"/>
    <n v="2"/>
    <n v="2"/>
    <n v="28"/>
    <s v="Peaces"/>
    <s v="rema 1000 amager strandvej"/>
  </r>
  <r>
    <s v="Denmark"/>
    <x v="9"/>
    <x v="22"/>
    <n v="4"/>
    <n v="0.1"/>
    <n v="0.1"/>
    <n v="0.4"/>
    <s v="Peaces"/>
    <s v="Rema 1000 parmagade"/>
  </r>
  <r>
    <s v="Denmark"/>
    <x v="9"/>
    <x v="78"/>
    <n v="1"/>
    <n v="0.2"/>
    <n v="0.2"/>
    <n v="0.2"/>
    <s v="Peaces"/>
    <s v="Rema 1000 parmagade"/>
  </r>
  <r>
    <s v="."/>
    <x v="9"/>
    <x v="135"/>
    <n v="3"/>
    <n v="0.6"/>
    <n v="0.6"/>
    <n v="1.7999999999999998"/>
    <s v="Peaces"/>
    <s v="netto kastrupvej"/>
  </r>
  <r>
    <s v="Unknown"/>
    <x v="9"/>
    <x v="81"/>
    <n v="15"/>
    <n v="0.3"/>
    <n v="0.3"/>
    <n v="4.5"/>
    <s v="Peaces"/>
    <s v="Rema 1000 kastrupvej"/>
  </r>
  <r>
    <s v="Denmark"/>
    <x v="9"/>
    <x v="85"/>
    <n v="1"/>
    <n v="0.3"/>
    <n v="0.3"/>
    <n v="0.3"/>
    <s v="Packages"/>
    <s v="Rema 1000 parmagade"/>
  </r>
  <r>
    <s v="Denmark"/>
    <x v="9"/>
    <x v="81"/>
    <n v="1"/>
    <n v="0.3"/>
    <n v="0.3"/>
    <n v="0.3"/>
    <s v="Peaces"/>
    <s v="Rema 1000 parmagade"/>
  </r>
  <r>
    <s v="Denmark"/>
    <x v="9"/>
    <x v="78"/>
    <n v="2"/>
    <n v="0.5"/>
    <n v="0.5"/>
    <n v="1"/>
    <s v="Peaces"/>
    <s v="Rema 1000 parmagade"/>
  </r>
  <r>
    <s v="."/>
    <x v="9"/>
    <x v="76"/>
    <n v="9"/>
    <n v="1.3"/>
    <n v="1.3"/>
    <n v="11.700000000000001"/>
    <s v="Peaces"/>
    <s v="netto kastrupvej"/>
  </r>
  <r>
    <s v="."/>
    <x v="9"/>
    <x v="15"/>
    <n v="3"/>
    <n v="0.6"/>
    <n v="0.6"/>
    <n v="1.7999999999999998"/>
    <s v="Peaces"/>
    <s v="netto kastrupvej"/>
  </r>
  <r>
    <s v="."/>
    <x v="9"/>
    <x v="584"/>
    <n v="11"/>
    <n v="1.3"/>
    <n v="1.3"/>
    <n v="14.3"/>
    <s v="Peaces"/>
    <s v="netto kastrupvej"/>
  </r>
  <r>
    <s v="."/>
    <x v="9"/>
    <x v="144"/>
    <n v="5"/>
    <n v="1"/>
    <n v="1"/>
    <n v="5"/>
    <s v="Peaces"/>
    <s v="netto kastrupvej"/>
  </r>
  <r>
    <s v="."/>
    <x v="9"/>
    <x v="162"/>
    <n v="2"/>
    <n v="0.3"/>
    <n v="0.3"/>
    <n v="0.6"/>
    <s v="Peaces"/>
    <s v="netto kastrupvej"/>
  </r>
  <r>
    <s v="Denmark"/>
    <x v="9"/>
    <x v="81"/>
    <n v="5"/>
    <n v="0.3"/>
    <n v="0.3"/>
    <n v="1.5"/>
    <s v="Packages"/>
    <s v="Rema 1000 kastrupvej"/>
  </r>
  <r>
    <s v="Unknown"/>
    <x v="9"/>
    <x v="59"/>
    <n v="5"/>
    <n v="0.1"/>
    <n v="0.1"/>
    <n v="0.5"/>
    <s v="Peaces"/>
    <s v="Rema 1000 kastrupvej"/>
  </r>
  <r>
    <s v="Unknown"/>
    <x v="9"/>
    <x v="53"/>
    <n v="5"/>
    <n v="0.1"/>
    <n v="0.1"/>
    <n v="0.5"/>
    <s v="Peaces"/>
    <s v="Rema 1000 kastrupvej"/>
  </r>
  <r>
    <s v="Unknown"/>
    <x v="9"/>
    <x v="136"/>
    <n v="2"/>
    <n v="0.1"/>
    <n v="0.1"/>
    <n v="0.2"/>
    <s v="Peaces"/>
    <s v="Rema 1000 kastrupvej"/>
  </r>
  <r>
    <s v="Unknown"/>
    <x v="9"/>
    <x v="76"/>
    <n v="2"/>
    <n v="0.1"/>
    <n v="0.1"/>
    <n v="0.2"/>
    <s v="Peaces"/>
    <s v="Rema 1000 kastrupvej"/>
  </r>
  <r>
    <s v="Unknown"/>
    <x v="9"/>
    <x v="15"/>
    <n v="2"/>
    <n v="0.1"/>
    <n v="0.1"/>
    <n v="0.2"/>
    <s v="Peaces"/>
    <s v="Rema 1000 kastrupvej"/>
  </r>
  <r>
    <s v="Unknown"/>
    <x v="9"/>
    <x v="763"/>
    <n v="1"/>
    <n v="0.5"/>
    <n v="0.5"/>
    <n v="0.5"/>
    <s v="Peaces"/>
    <s v="Rema 1000 kastrupvej"/>
  </r>
  <r>
    <s v="Unknown"/>
    <x v="9"/>
    <x v="131"/>
    <n v="2"/>
    <n v="0.05"/>
    <n v="0.05"/>
    <n v="0.1"/>
    <s v="Peaces"/>
    <s v="Rema 1000 kastrupvej"/>
  </r>
  <r>
    <s v="."/>
    <x v="9"/>
    <x v="0"/>
    <n v="11"/>
    <n v="1"/>
    <n v="1"/>
    <n v="11"/>
    <s v="Peaces"/>
    <s v="rema 1000 parmagade"/>
  </r>
  <r>
    <s v="."/>
    <x v="9"/>
    <x v="50"/>
    <n v="6"/>
    <n v="0.8"/>
    <n v="0.8"/>
    <n v="4.8000000000000007"/>
    <s v="Peaces"/>
    <s v="rema 1000 parmagade"/>
  </r>
  <r>
    <s v="italy"/>
    <x v="9"/>
    <x v="229"/>
    <n v="3"/>
    <n v="0.23"/>
    <n v="0.23"/>
    <n v="0.69000000000000006"/>
    <s v="Packages"/>
    <s v="rema 1000 parmagade"/>
  </r>
  <r>
    <s v="."/>
    <x v="9"/>
    <x v="584"/>
    <n v="14"/>
    <n v="1.5"/>
    <n v="1.5"/>
    <n v="21"/>
    <s v="Peaces"/>
    <s v="rema 1000 parmagade"/>
  </r>
  <r>
    <s v="Denmark"/>
    <x v="9"/>
    <x v="80"/>
    <n v="10"/>
    <n v="1.3"/>
    <n v="1.3"/>
    <n v="13"/>
    <s v="Peaces"/>
    <s v="rema 1000 parmagade"/>
  </r>
  <r>
    <s v="."/>
    <x v="9"/>
    <x v="584"/>
    <n v="14"/>
    <n v="2"/>
    <n v="2"/>
    <n v="28"/>
    <s v="Peaces"/>
    <s v="rema 1000 parmagade"/>
  </r>
  <r>
    <s v="Denmark"/>
    <x v="9"/>
    <x v="599"/>
    <n v="6"/>
    <n v="0.4"/>
    <n v="0.4"/>
    <n v="2.4000000000000004"/>
    <s v="Peaces"/>
    <s v="Netto Ugandavej"/>
  </r>
  <r>
    <s v="Denmark"/>
    <x v="9"/>
    <x v="548"/>
    <n v="6"/>
    <n v="0.4"/>
    <n v="0.4"/>
    <n v="2.4000000000000004"/>
    <s v="Peaces"/>
    <s v="Netto Ugandavej"/>
  </r>
  <r>
    <s v="Denmark"/>
    <x v="9"/>
    <x v="802"/>
    <n v="6"/>
    <n v="0.4"/>
    <n v="0.4"/>
    <n v="2.4000000000000004"/>
    <s v="Peaces"/>
    <s v="Netto Ugandavej"/>
  </r>
  <r>
    <s v="Denmark"/>
    <x v="9"/>
    <x v="78"/>
    <n v="1"/>
    <n v="0.4"/>
    <n v="0.4"/>
    <n v="0.4"/>
    <s v="Peaces"/>
    <s v="Netto Ugandavej"/>
  </r>
  <r>
    <s v="Denmark"/>
    <x v="9"/>
    <x v="154"/>
    <n v="2"/>
    <n v="1.5"/>
    <n v="1.5"/>
    <n v="3"/>
    <s v="Peaces"/>
    <s v="Netto Ugandavej"/>
  </r>
  <r>
    <s v="Denmark"/>
    <x v="9"/>
    <x v="65"/>
    <n v="1"/>
    <n v="1"/>
    <n v="1"/>
    <n v="1"/>
    <s v="Peaces"/>
    <s v="Netto Ugandavej"/>
  </r>
  <r>
    <s v="Unknown"/>
    <x v="10"/>
    <x v="80"/>
    <n v="11"/>
    <n v="0.2"/>
    <n v="0.2"/>
    <n v="2.2000000000000002"/>
    <s v="Peaces"/>
    <s v="Finsensvej"/>
  </r>
  <r>
    <s v="Unknown"/>
    <x v="10"/>
    <x v="137"/>
    <n v="3"/>
    <n v="0.2"/>
    <n v="0.2"/>
    <n v="0.60000000000000009"/>
    <s v="Peaces"/>
    <s v="Finsensvej"/>
  </r>
  <r>
    <s v="Denmark"/>
    <x v="10"/>
    <x v="803"/>
    <n v="3"/>
    <n v="0.5"/>
    <n v="0.5"/>
    <n v="1.5"/>
    <s v="Packages"/>
    <s v="Finsensvej Rema 1000"/>
  </r>
  <r>
    <s v="Denmark"/>
    <x v="10"/>
    <x v="504"/>
    <n v="1"/>
    <n v="0.25"/>
    <n v="0.25"/>
    <n v="0.25"/>
    <s v="Packages"/>
    <s v="Finsensvej Rema 1000"/>
  </r>
  <r>
    <s v="Denmark"/>
    <x v="10"/>
    <x v="165"/>
    <n v="2"/>
    <n v="0.4"/>
    <n v="0.4"/>
    <n v="0.8"/>
    <s v="Packages"/>
    <s v="Finsensvej Rema 1000"/>
  </r>
  <r>
    <s v="Unknown"/>
    <x v="10"/>
    <x v="15"/>
    <n v="1"/>
    <n v="0.1"/>
    <n v="0.1"/>
    <n v="0.1"/>
    <s v="Peaces"/>
    <s v="Finsensvej Rema 1000"/>
  </r>
  <r>
    <s v="Unknown"/>
    <x v="10"/>
    <x v="63"/>
    <n v="1"/>
    <n v="0.05"/>
    <n v="0.05"/>
    <n v="0.05"/>
    <s v="Peaces"/>
    <s v="Finsensvej Rema 1000"/>
  </r>
  <r>
    <s v="Unknown"/>
    <x v="10"/>
    <x v="81"/>
    <n v="1"/>
    <n v="0.15"/>
    <n v="0.15"/>
    <n v="0.15"/>
    <s v="Peaces"/>
    <s v="Finsensvej"/>
  </r>
  <r>
    <s v="Unknown"/>
    <x v="10"/>
    <x v="63"/>
    <n v="1"/>
    <n v="0.2"/>
    <n v="0.2"/>
    <n v="0.2"/>
    <s v="Peaces"/>
    <s v="Finsensvej"/>
  </r>
  <r>
    <s v="Unknown"/>
    <x v="10"/>
    <x v="237"/>
    <n v="11"/>
    <n v="0.2"/>
    <n v="0.2"/>
    <n v="2.2000000000000002"/>
    <s v="Peaces"/>
    <s v="Netto kastrupvej 135"/>
  </r>
  <r>
    <s v="Unknown"/>
    <x v="10"/>
    <x v="123"/>
    <n v="2"/>
    <n v="0.1"/>
    <n v="0.1"/>
    <n v="0.2"/>
    <s v="Peaces"/>
    <s v="Rema 1000 Ã˜resundsvej 23"/>
  </r>
  <r>
    <s v="Unknown"/>
    <x v="10"/>
    <x v="768"/>
    <n v="11"/>
    <n v="1.5"/>
    <n v="1.5"/>
    <n v="16.5"/>
    <s v="Packages"/>
    <s v="Rema 1000 Ã˜resundsvej 23"/>
  </r>
  <r>
    <s v="Denmark"/>
    <x v="10"/>
    <x v="96"/>
    <n v="1"/>
    <n v="1"/>
    <n v="1"/>
    <n v="1"/>
    <s v="Peaces"/>
    <s v="Rema 1000 Ã˜resundsvej 23"/>
  </r>
  <r>
    <s v="Unknown"/>
    <x v="10"/>
    <x v="81"/>
    <n v="1"/>
    <n v="4"/>
    <n v="4"/>
    <n v="4"/>
    <s v="Boxes"/>
    <s v="Netto kastruplundgade 20b"/>
  </r>
  <r>
    <s v="Denmark"/>
    <x v="10"/>
    <x v="81"/>
    <n v="3"/>
    <n v="0.2"/>
    <n v="0.2"/>
    <n v="0.60000000000000009"/>
    <s v="Packages"/>
    <s v="Rema 1000 Parmagade 2a"/>
  </r>
  <r>
    <s v="Unknown"/>
    <x v="10"/>
    <x v="163"/>
    <n v="4"/>
    <n v="0.5"/>
    <n v="0.5"/>
    <n v="2"/>
    <s v="Peaces"/>
    <s v="Rema 1000 Ã˜resundsvej 23"/>
  </r>
  <r>
    <s v="Unknown"/>
    <x v="10"/>
    <x v="36"/>
    <n v="1"/>
    <n v="0.05"/>
    <n v="0.05"/>
    <n v="0.05"/>
    <s v="Peaces"/>
    <s v="Rema 1000 Ã˜resundsvej 23"/>
  </r>
  <r>
    <s v="Unknown"/>
    <x v="10"/>
    <x v="55"/>
    <n v="1"/>
    <n v="0.05"/>
    <n v="0.05"/>
    <n v="0.05"/>
    <s v="Peaces"/>
    <s v="Rema 1000 Ã˜resundsvej 23"/>
  </r>
  <r>
    <s v="Unknown"/>
    <x v="10"/>
    <x v="24"/>
    <n v="1"/>
    <n v="0.6"/>
    <n v="0.6"/>
    <n v="0.6"/>
    <s v="Peaces"/>
    <s v="Rema 1000 Ã˜resundsvej 23"/>
  </r>
  <r>
    <s v="Denmark"/>
    <x v="10"/>
    <x v="64"/>
    <n v="1"/>
    <n v="1.5"/>
    <n v="1.5"/>
    <n v="1.5"/>
    <s v="Packages"/>
    <s v="Rema 1000 Parmagade 2a"/>
  </r>
  <r>
    <s v="Unknown"/>
    <x v="10"/>
    <x v="131"/>
    <n v="1"/>
    <n v="0.03"/>
    <n v="0.03"/>
    <n v="0.03"/>
    <s v="Peaces"/>
    <s v="Rema 1000 Ã˜resundsvej 23"/>
  </r>
  <r>
    <s v="Dk"/>
    <x v="10"/>
    <x v="32"/>
    <n v="3"/>
    <n v="0.2"/>
    <n v="0.2"/>
    <n v="0.60000000000000009"/>
    <s v="Packages"/>
    <s v="Netto kastrupvej 135"/>
  </r>
  <r>
    <s v="Unknown"/>
    <x v="10"/>
    <x v="105"/>
    <n v="1"/>
    <n v="0.2"/>
    <n v="0.2"/>
    <n v="0.2"/>
    <s v="Packages"/>
    <s v="Netto kastrupvej 135"/>
  </r>
  <r>
    <s v="Unknown"/>
    <x v="10"/>
    <x v="181"/>
    <n v="4"/>
    <n v="0.7"/>
    <n v="0.7"/>
    <n v="2.8"/>
    <s v="Peaces"/>
    <s v="Rema, Amager Strandvaj 108"/>
  </r>
  <r>
    <s v="X"/>
    <x v="10"/>
    <x v="131"/>
    <n v="5"/>
    <n v="0.1"/>
    <n v="0.1"/>
    <n v="0.5"/>
    <s v="Peaces"/>
    <s v="Netto kastrupvej 135"/>
  </r>
  <r>
    <s v="X"/>
    <x v="10"/>
    <x v="101"/>
    <n v="1"/>
    <n v="0.05"/>
    <n v="0.05"/>
    <n v="0.05"/>
    <s v="Peaces"/>
    <s v="Netto kastrupvej 135"/>
  </r>
  <r>
    <s v="X"/>
    <x v="10"/>
    <x v="22"/>
    <n v="18"/>
    <n v="0.2"/>
    <n v="0.2"/>
    <n v="3.6"/>
    <s v="Peaces"/>
    <s v="Netto kastrupvej 135"/>
  </r>
  <r>
    <s v="Dominican Republic"/>
    <x v="10"/>
    <x v="15"/>
    <n v="12"/>
    <n v="1.2"/>
    <n v="1.2"/>
    <n v="14.399999999999999"/>
    <s v="Peaces"/>
    <s v="Netto Kastrupvej 135"/>
  </r>
  <r>
    <s v="Denmark"/>
    <x v="10"/>
    <x v="64"/>
    <n v="1"/>
    <n v="1"/>
    <n v="1"/>
    <n v="1"/>
    <s v="Packages"/>
    <s v="Rema 1000 Ã˜resundsvej 23"/>
  </r>
  <r>
    <s v="Unknown"/>
    <x v="10"/>
    <x v="60"/>
    <n v="7"/>
    <n v="0.6"/>
    <n v="0.6"/>
    <n v="4.2"/>
    <s v="Peaces"/>
    <s v="Netto kastrupvej 135"/>
  </r>
  <r>
    <s v="Unknown"/>
    <x v="10"/>
    <x v="595"/>
    <n v="2"/>
    <n v="0.3"/>
    <n v="0.3"/>
    <n v="0.6"/>
    <s v="Peaces"/>
    <s v="Netto kastrupvej 135"/>
  </r>
  <r>
    <s v="Unknown"/>
    <x v="10"/>
    <x v="10"/>
    <n v="4"/>
    <n v="0.5"/>
    <n v="0.5"/>
    <n v="2"/>
    <s v="Peaces"/>
    <s v="Netto kastrupvej 135"/>
  </r>
  <r>
    <s v="Dk"/>
    <x v="10"/>
    <x v="28"/>
    <n v="1"/>
    <n v="0.2"/>
    <n v="0.2"/>
    <n v="0.2"/>
    <s v="Packages"/>
    <s v="Netto kastruplundgade 20b"/>
  </r>
  <r>
    <s v="Unknown"/>
    <x v="10"/>
    <x v="22"/>
    <n v="1"/>
    <n v="0.1"/>
    <n v="0.1"/>
    <n v="0.1"/>
    <s v="Peaces"/>
    <s v="Rema 1000 Kastrupvej 109"/>
  </r>
  <r>
    <s v="Holland"/>
    <x v="10"/>
    <x v="64"/>
    <n v="1"/>
    <n v="0.5"/>
    <n v="0.5"/>
    <n v="0.5"/>
    <s v="Boxes"/>
    <s v="Netto kastruplundgade 20b"/>
  </r>
  <r>
    <s v="Denamrk"/>
    <x v="10"/>
    <x v="180"/>
    <n v="2"/>
    <n v="1.5"/>
    <n v="1.5"/>
    <n v="3"/>
    <s v="Packages"/>
    <s v="Netto kastrupvej 135"/>
  </r>
  <r>
    <s v="Italy"/>
    <x v="10"/>
    <x v="181"/>
    <n v="1"/>
    <n v="1"/>
    <n v="1"/>
    <n v="1"/>
    <s v="Peaces"/>
    <s v="Netto kastruplundgade 20b"/>
  </r>
  <r>
    <s v="Denmark"/>
    <x v="10"/>
    <x v="50"/>
    <n v="6"/>
    <n v="1.5"/>
    <n v="1.5"/>
    <n v="9"/>
    <s v="Packages"/>
    <s v="Netto kastrupvej 135"/>
  </r>
  <r>
    <s v="Denmark"/>
    <x v="10"/>
    <x v="9"/>
    <n v="1"/>
    <n v="0.5"/>
    <n v="0.5"/>
    <n v="0.5"/>
    <s v="Peaces"/>
    <s v="Kastrupvej 109"/>
  </r>
  <r>
    <s v="Italy"/>
    <x v="10"/>
    <x v="181"/>
    <n v="2"/>
    <n v="1"/>
    <n v="1"/>
    <n v="2"/>
    <s v="Peaces"/>
    <s v="Netto kastruplundgade 20b"/>
  </r>
  <r>
    <s v="Unknown"/>
    <x v="10"/>
    <x v="768"/>
    <n v="1"/>
    <n v="0.4"/>
    <n v="0.4"/>
    <n v="0.4"/>
    <s v="Packages"/>
    <s v="Rema 1000 Kastrupvej 109"/>
  </r>
  <r>
    <s v="Unknown"/>
    <x v="10"/>
    <x v="67"/>
    <n v="1"/>
    <n v="2"/>
    <n v="2"/>
    <n v="2"/>
    <s v="Packages"/>
    <s v="Rema 1000 Kastrupvej 109"/>
  </r>
  <r>
    <s v="Unknown"/>
    <x v="10"/>
    <x v="54"/>
    <n v="1"/>
    <n v="0.1"/>
    <n v="0.1"/>
    <n v="0.1"/>
    <s v="Peaces"/>
    <s v="Rema 1000 Kastrupvej 109"/>
  </r>
  <r>
    <s v="Dk"/>
    <x v="10"/>
    <x v="64"/>
    <n v="1"/>
    <n v="0.5"/>
    <n v="0.5"/>
    <n v="0.5"/>
    <s v="Packages"/>
    <s v="Netto kastrupvej 135"/>
  </r>
  <r>
    <s v="Unknown"/>
    <x v="10"/>
    <x v="39"/>
    <n v="8"/>
    <n v="0.15"/>
    <n v="0.15"/>
    <n v="1.2"/>
    <s v="Peaces"/>
    <s v="Netto kastrupvej 135"/>
  </r>
  <r>
    <s v="Denmark"/>
    <x v="10"/>
    <x v="50"/>
    <n v="3"/>
    <n v="1.5"/>
    <n v="1.5"/>
    <n v="4.5"/>
    <s v="Packages"/>
    <s v="Netto kastrupvej 135"/>
  </r>
  <r>
    <s v="Denmark"/>
    <x v="10"/>
    <x v="163"/>
    <n v="2"/>
    <n v="0.1"/>
    <n v="0.1"/>
    <n v="0.2"/>
    <s v="Peaces"/>
    <s v="Rema 1000 Amager Stransvej 108"/>
  </r>
  <r>
    <s v="Unknown"/>
    <x v="10"/>
    <x v="163"/>
    <n v="1"/>
    <n v="0.15"/>
    <n v="0.15"/>
    <n v="0.15"/>
    <s v="Peaces"/>
    <s v="Rema 1000 Kastrupvej 109"/>
  </r>
  <r>
    <s v="Denmark"/>
    <x v="10"/>
    <x v="101"/>
    <n v="2"/>
    <n v="1"/>
    <n v="1"/>
    <n v="2"/>
    <s v="Packages"/>
    <s v="Netto Amagerbrogade 239"/>
  </r>
  <r>
    <s v="Unknown"/>
    <x v="10"/>
    <x v="7"/>
    <n v="2"/>
    <n v="0.2"/>
    <n v="0.2"/>
    <n v="0.4"/>
    <s v="Peaces"/>
    <s v="Rema 1000 Kastrupvej 109"/>
  </r>
  <r>
    <s v="Denmark"/>
    <x v="10"/>
    <x v="81"/>
    <n v="5"/>
    <n v="0.3"/>
    <n v="0.3"/>
    <n v="1.5"/>
    <s v="Packages"/>
    <s v="Rema 1000 Amager Stransvej 108"/>
  </r>
  <r>
    <s v="Denmark"/>
    <x v="10"/>
    <x v="163"/>
    <n v="1"/>
    <n v="0.2"/>
    <n v="0.2"/>
    <n v="0.2"/>
    <s v="Peaces"/>
    <s v="Rema 1000 Amager Stransvej 108"/>
  </r>
  <r>
    <s v="Colombia"/>
    <x v="10"/>
    <x v="50"/>
    <n v="3"/>
    <n v="0.5"/>
    <n v="0.5"/>
    <n v="1.5"/>
    <s v="Packages"/>
    <s v="Netto Amagerbrogade 239"/>
  </r>
  <r>
    <s v="Denmark"/>
    <x v="10"/>
    <x v="548"/>
    <n v="1"/>
    <n v="0.4"/>
    <n v="0.4"/>
    <n v="0.4"/>
    <s v="Peaces"/>
    <s v="Rema 1000 Amager Stransvej 108"/>
  </r>
  <r>
    <s v="X"/>
    <x v="10"/>
    <x v="7"/>
    <n v="21"/>
    <n v="1.5"/>
    <n v="1.5"/>
    <n v="31.5"/>
    <s v="Peaces"/>
    <s v="Netto kastrupvej 135"/>
  </r>
  <r>
    <s v="Unknown"/>
    <x v="10"/>
    <x v="39"/>
    <n v="1"/>
    <n v="0.1"/>
    <n v="0.1"/>
    <n v="0.1"/>
    <s v="Peaces"/>
    <s v="Rema 1000 Kastrupvej 109"/>
  </r>
  <r>
    <s v="X"/>
    <x v="10"/>
    <x v="7"/>
    <n v="21"/>
    <n v="1.5"/>
    <n v="1.5"/>
    <n v="31.5"/>
    <s v="Peaces"/>
    <s v="Rema 1000 Amager Strandvej"/>
  </r>
  <r>
    <s v="Unknown"/>
    <x v="10"/>
    <x v="768"/>
    <n v="7"/>
    <n v="1"/>
    <n v="1"/>
    <n v="7"/>
    <s v="Packages"/>
    <s v="Rema 1000 Kastrupvej 109"/>
  </r>
  <r>
    <s v="Unknow"/>
    <x v="10"/>
    <x v="48"/>
    <n v="3"/>
    <n v="0.6"/>
    <n v="0.6"/>
    <n v="1.7999999999999998"/>
    <s v="Peaces"/>
    <s v="Rema 1000 Kastrupvej 109"/>
  </r>
  <r>
    <s v="Unknown"/>
    <x v="10"/>
    <x v="10"/>
    <n v="1"/>
    <n v="0.6"/>
    <n v="0.6"/>
    <n v="0.6"/>
    <s v="Peaces"/>
    <s v="Rema 1000 Kastrupvej 109"/>
  </r>
  <r>
    <s v="Brasil"/>
    <x v="10"/>
    <x v="131"/>
    <n v="1"/>
    <n v="0.25"/>
    <n v="0.25"/>
    <n v="0.25"/>
    <s v="Packages"/>
    <s v="Netto Amagerbrogade 239"/>
  </r>
  <r>
    <s v="Unknown"/>
    <x v="10"/>
    <x v="171"/>
    <n v="1"/>
    <n v="0.05"/>
    <n v="0.05"/>
    <n v="0.05"/>
    <s v="Peaces"/>
    <s v="Rema 1000 Kastrupvej 109"/>
  </r>
  <r>
    <s v="Denmark"/>
    <x v="10"/>
    <x v="50"/>
    <n v="2"/>
    <n v="2"/>
    <n v="2"/>
    <n v="4"/>
    <s v="Packages"/>
    <s v="Netto Amagerbrogade 239"/>
  </r>
  <r>
    <s v="Denmark"/>
    <x v="10"/>
    <x v="50"/>
    <n v="2"/>
    <n v="2"/>
    <n v="2"/>
    <n v="4"/>
    <s v="Packages"/>
    <s v="Netto Amagerbrogade 239"/>
  </r>
  <r>
    <s v="Italy"/>
    <x v="10"/>
    <x v="62"/>
    <n v="2"/>
    <n v="1"/>
    <n v="1"/>
    <n v="2"/>
    <s v="Boxes"/>
    <s v="Netto Amagerbrogade 239"/>
  </r>
  <r>
    <s v="Spain"/>
    <x v="10"/>
    <x v="62"/>
    <n v="4"/>
    <n v="4"/>
    <n v="4"/>
    <n v="16"/>
    <s v="Boxes"/>
    <s v="Netto Amagerbrogade 239"/>
  </r>
  <r>
    <s v="Dk"/>
    <x v="10"/>
    <x v="58"/>
    <n v="1"/>
    <n v="1"/>
    <n v="1"/>
    <n v="1"/>
    <s v="Packages"/>
    <s v="Rema 1000 Amager Strandvej"/>
  </r>
  <r>
    <s v="X"/>
    <x v="10"/>
    <x v="64"/>
    <n v="1"/>
    <n v="0.2"/>
    <n v="0.2"/>
    <n v="0.2"/>
    <s v="Peaces"/>
    <s v="Rema 1000 Amager Strandvej"/>
  </r>
  <r>
    <s v="Denmark"/>
    <x v="10"/>
    <x v="9"/>
    <n v="1"/>
    <n v="0.4"/>
    <n v="0.4"/>
    <n v="0.4"/>
    <s v="Peaces"/>
    <s v="Netto Amagerbrogade 239"/>
  </r>
  <r>
    <s v="X"/>
    <x v="10"/>
    <x v="36"/>
    <n v="20"/>
    <n v="3"/>
    <n v="3"/>
    <n v="60"/>
    <s v="Peaces"/>
    <s v="Rema 1000 Amager Strandvej"/>
  </r>
  <r>
    <s v="Santa Maria"/>
    <x v="10"/>
    <x v="7"/>
    <n v="3"/>
    <n v="1"/>
    <n v="1"/>
    <n v="3"/>
    <s v="Boxes"/>
    <s v="Netto Amagerbrogade 239"/>
  </r>
  <r>
    <s v="X"/>
    <x v="10"/>
    <x v="36"/>
    <n v="19"/>
    <n v="3"/>
    <n v="3"/>
    <n v="57"/>
    <s v="Peaces"/>
    <s v="netto kastrupvej 135"/>
  </r>
  <r>
    <s v="Denmark"/>
    <x v="10"/>
    <x v="48"/>
    <n v="2"/>
    <n v="0.2"/>
    <n v="0.2"/>
    <n v="0.4"/>
    <s v="Peaces"/>
    <s v="Rema 1000 Amager Stransvej 108"/>
  </r>
  <r>
    <s v="Unknown"/>
    <x v="10"/>
    <x v="69"/>
    <n v="2"/>
    <n v="0.4"/>
    <n v="0.4"/>
    <n v="0.8"/>
    <s v="Peaces"/>
    <s v="Netto Amagerbrogade 239"/>
  </r>
  <r>
    <s v="Spain"/>
    <x v="10"/>
    <x v="804"/>
    <n v="1"/>
    <n v="0.3"/>
    <n v="0.3"/>
    <n v="0.3"/>
    <s v="Packages"/>
    <s v="Netto Amagerbrogade 239"/>
  </r>
  <r>
    <s v="Denmark"/>
    <x v="10"/>
    <x v="67"/>
    <n v="1"/>
    <n v="1"/>
    <n v="1"/>
    <n v="1"/>
    <s v="Packages"/>
    <s v="Netto Amagerbrogade 239"/>
  </r>
  <r>
    <s v="Germany"/>
    <x v="10"/>
    <x v="63"/>
    <n v="1"/>
    <n v="0.2"/>
    <n v="0.2"/>
    <n v="0.2"/>
    <s v="Packages"/>
    <s v="Rema 1000 Amager Stransvej 108"/>
  </r>
  <r>
    <s v="Unknown"/>
    <x v="10"/>
    <x v="52"/>
    <n v="1"/>
    <n v="0.1"/>
    <n v="0.1"/>
    <n v="0.1"/>
    <s v="Peaces"/>
    <s v="Netto Amagerbrogade 239"/>
  </r>
  <r>
    <s v="Unknown"/>
    <x v="10"/>
    <x v="67"/>
    <n v="1"/>
    <n v="0.5"/>
    <n v="0.5"/>
    <n v="0.5"/>
    <s v="Packages"/>
    <s v="Netto Kastruplandsgade 20B"/>
  </r>
  <r>
    <s v="Unknown"/>
    <x v="10"/>
    <x v="54"/>
    <n v="1"/>
    <n v="0.15"/>
    <n v="0.15"/>
    <n v="0.15"/>
    <s v="Peaces"/>
    <s v="Netto Kastruplandsgade 20B"/>
  </r>
  <r>
    <s v="Unknown"/>
    <x v="10"/>
    <x v="52"/>
    <n v="1"/>
    <n v="0.1"/>
    <n v="0.1"/>
    <n v="0.1"/>
    <s v="Peaces"/>
    <s v="Netto Kastruplandsgade 20B"/>
  </r>
  <r>
    <s v="Portugal"/>
    <x v="10"/>
    <x v="155"/>
    <n v="8"/>
    <n v="0.12"/>
    <n v="0.12"/>
    <n v="0.96"/>
    <s v="Boxes"/>
    <s v="Netto Amagerbrogade 239"/>
  </r>
  <r>
    <s v="Unknown"/>
    <x v="10"/>
    <x v="66"/>
    <n v="1"/>
    <n v="0.2"/>
    <n v="0.2"/>
    <n v="0.2"/>
    <s v="Peaces"/>
    <s v="Netto Amagerbrogade 239"/>
  </r>
  <r>
    <s v="Denmark"/>
    <x v="10"/>
    <x v="5"/>
    <n v="1"/>
    <n v="0.3"/>
    <n v="0.3"/>
    <n v="0.3"/>
    <s v="Boxes"/>
    <s v="Netto Amagerbrogade 239"/>
  </r>
  <r>
    <s v="Santa Maria"/>
    <x v="10"/>
    <x v="120"/>
    <n v="3"/>
    <n v="1"/>
    <n v="1"/>
    <n v="3"/>
    <s v="Boxes"/>
    <s v="Netto Amagerbrogade 239"/>
  </r>
  <r>
    <s v="Denmark"/>
    <x v="10"/>
    <x v="67"/>
    <n v="5"/>
    <n v="0.2"/>
    <n v="0.2"/>
    <n v="1"/>
    <s v="Packages"/>
    <s v="Netto Amagerbrogade 239"/>
  </r>
  <r>
    <s v="Italy"/>
    <x v="10"/>
    <x v="62"/>
    <n v="1"/>
    <n v="0.4"/>
    <n v="0.4"/>
    <n v="0.4"/>
    <s v="Boxes"/>
    <s v="Netto Amagerbrogade 239"/>
  </r>
  <r>
    <s v="Denmark"/>
    <x v="10"/>
    <x v="42"/>
    <n v="3"/>
    <n v="1.5"/>
    <n v="1.5"/>
    <n v="4.5"/>
    <s v="Packages"/>
    <s v="Amager Landvej 30"/>
  </r>
  <r>
    <s v="Denmark"/>
    <x v="10"/>
    <x v="132"/>
    <n v="1"/>
    <n v="0.3"/>
    <n v="0.3"/>
    <n v="0.3"/>
    <s v="Peaces"/>
    <s v="Netto kastruplungade"/>
  </r>
  <r>
    <s v="Unknown"/>
    <x v="10"/>
    <x v="237"/>
    <n v="3"/>
    <n v="0.3"/>
    <n v="0.3"/>
    <n v="0.89999999999999991"/>
    <s v="Peaces"/>
    <s v="Netto kastruplungade"/>
  </r>
  <r>
    <s v="Unknown"/>
    <x v="10"/>
    <x v="66"/>
    <n v="2"/>
    <n v="0.2"/>
    <n v="0.2"/>
    <n v="0.4"/>
    <s v="Peaces"/>
    <s v="Netto kastruplungade"/>
  </r>
  <r>
    <s v="Denmark"/>
    <x v="10"/>
    <x v="58"/>
    <n v="3"/>
    <n v="0.5"/>
    <n v="0.5"/>
    <n v="1.5"/>
    <s v="Packages"/>
    <s v="Netto kastruplungade"/>
  </r>
  <r>
    <s v="Denmark"/>
    <x v="10"/>
    <x v="42"/>
    <n v="4"/>
    <n v="0.7"/>
    <n v="0.7"/>
    <n v="2.8"/>
    <s v="Peaces"/>
    <s v="Netto kastruplungade"/>
  </r>
  <r>
    <s v="Spain"/>
    <x v="10"/>
    <x v="137"/>
    <n v="1"/>
    <n v="0.45"/>
    <n v="0.45"/>
    <n v="0.45"/>
    <s v="Packages"/>
    <s v="Netto kastruplungade"/>
  </r>
  <r>
    <s v="Denmark"/>
    <x v="10"/>
    <x v="81"/>
    <n v="1"/>
    <n v="0.2"/>
    <n v="0.2"/>
    <n v="0.2"/>
    <s v="Packages"/>
    <s v="Rema 1000 øresundsvej 23"/>
  </r>
  <r>
    <s v="Denmark"/>
    <x v="10"/>
    <x v="67"/>
    <n v="2"/>
    <n v="1"/>
    <n v="1"/>
    <n v="2"/>
    <s v="Packages"/>
    <s v="Rema parmagade"/>
  </r>
  <r>
    <s v="Denmark"/>
    <x v="10"/>
    <x v="58"/>
    <n v="3"/>
    <n v="0.12"/>
    <n v="0.12"/>
    <n v="0.36"/>
    <s v="Packages"/>
    <s v="Rema parmagade"/>
  </r>
  <r>
    <s v="Denmark"/>
    <x v="10"/>
    <x v="50"/>
    <n v="1"/>
    <n v="1"/>
    <n v="1"/>
    <n v="1"/>
    <s v="Packages"/>
    <s v="Rema parmagade"/>
  </r>
  <r>
    <s v="Denmark"/>
    <x v="10"/>
    <x v="154"/>
    <n v="2"/>
    <n v="0.5"/>
    <n v="0.5"/>
    <n v="1"/>
    <s v="Peaces"/>
    <s v="Rema 1000 øresundsvej 23"/>
  </r>
  <r>
    <s v="Unknown"/>
    <x v="10"/>
    <x v="54"/>
    <n v="5"/>
    <n v="0.18"/>
    <n v="0.18"/>
    <n v="0.89999999999999991"/>
    <s v="Peaces"/>
    <s v="Rema parmagade"/>
  </r>
  <r>
    <s v="Spain"/>
    <x v="10"/>
    <x v="54"/>
    <n v="2"/>
    <n v="0.15"/>
    <n v="0.15"/>
    <n v="0.3"/>
    <s v="Packages"/>
    <s v="Rema parmagade"/>
  </r>
  <r>
    <s v="Unknown"/>
    <x v="10"/>
    <x v="805"/>
    <n v="1"/>
    <n v="0.1"/>
    <n v="0.1"/>
    <n v="0.1"/>
    <s v="Peaces"/>
    <s v="Rema parmagade"/>
  </r>
  <r>
    <s v="Italy"/>
    <x v="10"/>
    <x v="62"/>
    <n v="2"/>
    <n v="0.5"/>
    <n v="0.5"/>
    <n v="1"/>
    <s v="Packages"/>
    <s v="Rema parmagade"/>
  </r>
  <r>
    <s v="Denmark"/>
    <x v="10"/>
    <x v="9"/>
    <n v="1"/>
    <n v="0.4"/>
    <n v="0.4"/>
    <n v="0.4"/>
    <s v="Peaces"/>
    <s v="Rema parmagade"/>
  </r>
  <r>
    <s v="Unknown"/>
    <x v="10"/>
    <x v="181"/>
    <n v="1"/>
    <n v="0.6"/>
    <n v="0.6"/>
    <n v="0.6"/>
    <s v="Peaces"/>
    <s v="Rema parmagade"/>
  </r>
  <r>
    <s v="Unknown"/>
    <x v="10"/>
    <x v="52"/>
    <n v="7"/>
    <n v="1"/>
    <n v="1"/>
    <n v="7"/>
    <s v="Peaces"/>
    <s v="Netto Amagerbrogade 239"/>
  </r>
  <r>
    <s v="Denmark"/>
    <x v="10"/>
    <x v="66"/>
    <n v="13"/>
    <n v="0.6"/>
    <n v="0.6"/>
    <n v="7.8"/>
    <s v="Peaces"/>
    <s v="Netto Nøltewej"/>
  </r>
  <r>
    <s v="Unknown"/>
    <x v="10"/>
    <x v="7"/>
    <n v="1"/>
    <n v="10"/>
    <n v="10"/>
    <n v="10"/>
    <s v="Boxes"/>
    <s v="Netto Nøltewej"/>
  </r>
  <r>
    <s v="Unknown"/>
    <x v="10"/>
    <x v="806"/>
    <n v="4"/>
    <n v="0.5"/>
    <n v="0.5"/>
    <n v="2"/>
    <s v="Packages"/>
    <s v="Magleby torv 4"/>
  </r>
  <r>
    <s v="United Kingdom"/>
    <x v="10"/>
    <x v="20"/>
    <n v="16"/>
    <n v="0.1"/>
    <n v="0.1"/>
    <n v="1.6"/>
    <s v="Packages"/>
    <s v="Møllevej 14b"/>
  </r>
  <r>
    <s v="Unknown"/>
    <x v="10"/>
    <x v="137"/>
    <n v="15"/>
    <n v="2"/>
    <n v="2"/>
    <n v="30"/>
    <s v="Peaces"/>
    <s v="Netto Dc køge"/>
  </r>
  <r>
    <s v="Denmark"/>
    <x v="10"/>
    <x v="237"/>
    <n v="1"/>
    <n v="0.3"/>
    <n v="0.3"/>
    <n v="0.3"/>
    <s v="Packages"/>
    <s v="Møllevej 14b"/>
  </r>
  <r>
    <s v="Unknowm"/>
    <x v="10"/>
    <x v="53"/>
    <n v="1"/>
    <n v="0.1"/>
    <n v="0.1"/>
    <n v="0.1"/>
    <s v="Peaces"/>
    <s v="Rema 1000 orestads boulevard 58"/>
  </r>
  <r>
    <s v="Kina"/>
    <x v="10"/>
    <x v="179"/>
    <n v="1"/>
    <n v="0.2"/>
    <n v="0.2"/>
    <n v="0.2"/>
    <s v="Packages"/>
    <s v="Møllevej 14b"/>
  </r>
  <r>
    <s v="Denmark"/>
    <x v="10"/>
    <x v="58"/>
    <n v="2"/>
    <n v="0.5"/>
    <n v="0.5"/>
    <n v="1"/>
    <s v="Packages"/>
    <s v="Møllevej 14b"/>
  </r>
  <r>
    <s v="Unknown"/>
    <x v="10"/>
    <x v="81"/>
    <n v="6"/>
    <n v="0.3"/>
    <n v="0.3"/>
    <n v="1.7999999999999998"/>
    <s v="Peaces"/>
    <s v="Rema 1000 orestads boulevard 58"/>
  </r>
  <r>
    <s v="Italy"/>
    <x v="10"/>
    <x v="36"/>
    <n v="25"/>
    <n v="3"/>
    <n v="3"/>
    <n v="75"/>
    <s v="Peaces"/>
    <s v="Netto Ugandavej 111"/>
  </r>
  <r>
    <s v="Unknown"/>
    <x v="10"/>
    <x v="136"/>
    <n v="10"/>
    <n v="1"/>
    <n v="1"/>
    <n v="10"/>
    <s v="Peaces"/>
    <s v="Netto Ugandavej 111"/>
  </r>
  <r>
    <s v="Unknown"/>
    <x v="10"/>
    <x v="237"/>
    <n v="1"/>
    <n v="0.2"/>
    <n v="0.2"/>
    <n v="0.2"/>
    <s v="Peaces"/>
    <s v="Rema 1000 orestads boulevard 58"/>
  </r>
  <r>
    <s v="Unknown"/>
    <x v="10"/>
    <x v="10"/>
    <n v="1"/>
    <n v="0.7"/>
    <n v="0.7"/>
    <n v="0.7"/>
    <s v="Peaces"/>
    <s v="Rema 1000 orestads boulevard 58"/>
  </r>
  <r>
    <s v="Unknown"/>
    <x v="10"/>
    <x v="10"/>
    <n v="1"/>
    <n v="0.5"/>
    <n v="0.5"/>
    <n v="0.5"/>
    <s v="Peaces"/>
    <s v="Rema 1000 orestads boulevard 58"/>
  </r>
  <r>
    <s v="Unknown"/>
    <x v="10"/>
    <x v="7"/>
    <n v="34"/>
    <n v="0.1"/>
    <n v="0.1"/>
    <n v="3.4000000000000004"/>
    <s v="Peaces"/>
    <s v="Rema 1000 orestads boulevard 58"/>
  </r>
  <r>
    <s v="Unknown"/>
    <x v="10"/>
    <x v="76"/>
    <n v="16"/>
    <n v="0.1"/>
    <n v="0.1"/>
    <n v="1.6"/>
    <s v="Peaces"/>
    <s v="Rema 1000 orestads boulevard 58"/>
  </r>
  <r>
    <s v="Unknown"/>
    <x v="10"/>
    <x v="36"/>
    <n v="9"/>
    <n v="0.1"/>
    <n v="0.1"/>
    <n v="0.9"/>
    <s v="Peaces"/>
    <s v="Rema 1000 orestads boulevard 58"/>
  </r>
  <r>
    <s v="Unknown"/>
    <x v="10"/>
    <x v="546"/>
    <n v="6"/>
    <n v="0.25"/>
    <n v="0.25"/>
    <n v="1.5"/>
    <s v="Peaces"/>
    <s v="Rema 1000 orestads boulevard 58"/>
  </r>
  <r>
    <s v="Unknown"/>
    <x v="10"/>
    <x v="0"/>
    <n v="8"/>
    <n v="0.1"/>
    <n v="0.1"/>
    <n v="0.8"/>
    <s v="Peaces"/>
    <s v="Rema 1000 orestads boulevard 58"/>
  </r>
  <r>
    <s v="Denmark"/>
    <x v="10"/>
    <x v="475"/>
    <n v="3"/>
    <n v="0.2"/>
    <n v="0.2"/>
    <n v="0.60000000000000009"/>
    <s v="Peaces"/>
    <s v="Netto Møllevej"/>
  </r>
  <r>
    <s v="Denmark"/>
    <x v="10"/>
    <x v="593"/>
    <n v="1"/>
    <n v="0.3"/>
    <n v="0.3"/>
    <n v="0.3"/>
    <s v="Peaces"/>
    <s v="Netto Møllevej"/>
  </r>
  <r>
    <s v="Denmark"/>
    <x v="10"/>
    <x v="303"/>
    <n v="1"/>
    <n v="0.2"/>
    <n v="0.2"/>
    <n v="0.2"/>
    <s v="Boxes"/>
    <s v="Netto Møllevej"/>
  </r>
  <r>
    <s v="Denmark"/>
    <x v="10"/>
    <x v="634"/>
    <n v="11"/>
    <n v="0.1"/>
    <n v="0.1"/>
    <n v="1.1000000000000001"/>
    <s v="Peaces"/>
    <s v="Netto Møllevej"/>
  </r>
  <r>
    <s v="Unknown"/>
    <x v="10"/>
    <x v="0"/>
    <n v="1"/>
    <n v="0.1"/>
    <n v="0.1"/>
    <n v="0.1"/>
    <s v="Peaces"/>
    <s v="Rema 1000 orestads boulevard 58"/>
  </r>
  <r>
    <s v="."/>
    <x v="11"/>
    <x v="24"/>
    <n v="1"/>
    <n v="0.2"/>
    <n v="0.2"/>
    <n v="0.2"/>
    <s v="Peaces"/>
    <s v="netto amager landvej"/>
  </r>
  <r>
    <s v="Unknown"/>
    <x v="11"/>
    <x v="0"/>
    <n v="39"/>
    <n v="0.1"/>
    <n v="0.1"/>
    <n v="3.9000000000000004"/>
    <s v="Peaces"/>
    <s v="Netto amager landvej"/>
  </r>
  <r>
    <s v="Unknown"/>
    <x v="11"/>
    <x v="807"/>
    <n v="17"/>
    <n v="0.1"/>
    <n v="0.1"/>
    <n v="1.7000000000000002"/>
    <s v="Peaces"/>
    <s v="Rema 1000, Amager Strandvej"/>
  </r>
  <r>
    <s v="Denmark"/>
    <x v="11"/>
    <x v="22"/>
    <n v="1"/>
    <n v="6"/>
    <n v="6"/>
    <n v="6"/>
    <s v="Boxes"/>
    <s v="Rema 1000 Ã˜resundsvej"/>
  </r>
  <r>
    <s v="Denmark"/>
    <x v="11"/>
    <x v="22"/>
    <n v="1"/>
    <n v="8"/>
    <n v="8"/>
    <n v="8"/>
    <s v="Boxes"/>
    <s v="Rema 1000 Ã˜resundsvej"/>
  </r>
  <r>
    <s v="Unknown"/>
    <x v="11"/>
    <x v="24"/>
    <n v="8"/>
    <n v="0.4"/>
    <n v="0.4"/>
    <n v="3.2"/>
    <s v="Peaces"/>
    <s v="Netto Kastruplundgade"/>
  </r>
  <r>
    <s v="Denmark"/>
    <x v="11"/>
    <x v="131"/>
    <n v="1"/>
    <n v="0.5"/>
    <n v="0.5"/>
    <n v="0.5"/>
    <s v="Boxes"/>
    <s v="Rema1000"/>
  </r>
  <r>
    <s v="unknown"/>
    <x v="11"/>
    <x v="22"/>
    <n v="3"/>
    <n v="0.3"/>
    <n v="0.3"/>
    <n v="0.89999999999999991"/>
    <s v="Peaces"/>
    <s v="Netto Kastruplundgade"/>
  </r>
  <r>
    <s v="."/>
    <x v="11"/>
    <x v="475"/>
    <n v="3"/>
    <n v="0.6"/>
    <n v="0.6"/>
    <n v="1.7999999999999998"/>
    <s v="Peaces"/>
    <s v="rema 1000 amager strandvej"/>
  </r>
  <r>
    <s v="unknown"/>
    <x v="11"/>
    <x v="24"/>
    <n v="16"/>
    <n v="0.3"/>
    <n v="0.3"/>
    <n v="4.8"/>
    <s v="Peaces"/>
    <s v="Netto Kastruplundgade"/>
  </r>
  <r>
    <s v="Denmark"/>
    <x v="11"/>
    <x v="136"/>
    <n v="3"/>
    <n v="0.3"/>
    <n v="0.3"/>
    <n v="0.89999999999999991"/>
    <s v="Peaces"/>
    <s v="Rema1000"/>
  </r>
  <r>
    <s v="Unknown"/>
    <x v="11"/>
    <x v="808"/>
    <n v="9"/>
    <n v="0.1"/>
    <n v="0.1"/>
    <n v="0.9"/>
    <s v="Peaces"/>
    <s v="Rema 1000, Amager Strandvej"/>
  </r>
  <r>
    <s v="Denmark"/>
    <x v="11"/>
    <x v="171"/>
    <n v="1"/>
    <n v="0.1"/>
    <n v="0.1"/>
    <n v="0.1"/>
    <s v="Peaces"/>
    <s v="Rema1000"/>
  </r>
  <r>
    <s v="Denmark"/>
    <x v="11"/>
    <x v="16"/>
    <n v="1"/>
    <n v="0.1"/>
    <n v="0.1"/>
    <n v="0.1"/>
    <s v="Peaces"/>
    <s v="Rema1000"/>
  </r>
  <r>
    <s v="."/>
    <x v="11"/>
    <x v="0"/>
    <n v="1"/>
    <n v="0.2"/>
    <n v="0.2"/>
    <n v="0.2"/>
    <s v="Peaces"/>
    <s v="rema 1000 amager strandvej"/>
  </r>
  <r>
    <s v="Unknown"/>
    <x v="11"/>
    <x v="154"/>
    <n v="2"/>
    <n v="2"/>
    <n v="2"/>
    <n v="4"/>
    <s v="Peaces"/>
    <s v="Rema 1000 amager strandvej"/>
  </r>
  <r>
    <s v="Unknown"/>
    <x v="11"/>
    <x v="790"/>
    <n v="1"/>
    <n v="0.1"/>
    <n v="0.1"/>
    <n v="0.1"/>
    <s v="Peaces"/>
    <s v="Rema 1000, Amager Strandvej"/>
  </r>
  <r>
    <s v="Holland"/>
    <x v="11"/>
    <x v="53"/>
    <n v="3"/>
    <n v="0.1"/>
    <n v="0.1"/>
    <n v="0.30000000000000004"/>
    <s v="Peaces"/>
    <s v="Rema1000"/>
  </r>
  <r>
    <s v="Unknown"/>
    <x v="11"/>
    <x v="163"/>
    <n v="2"/>
    <n v="0.2"/>
    <n v="0.2"/>
    <n v="0.4"/>
    <s v="Peaces"/>
    <s v="Rema 1000, Amager Strandvej"/>
  </r>
  <r>
    <s v="Unknown"/>
    <x v="11"/>
    <x v="54"/>
    <n v="2"/>
    <n v="0.2"/>
    <n v="0.2"/>
    <n v="0.4"/>
    <s v="Peaces"/>
    <s v="Rema 1000 amager strandvej"/>
  </r>
  <r>
    <s v="Unknown"/>
    <x v="11"/>
    <x v="7"/>
    <n v="8"/>
    <n v="0.1"/>
    <n v="0.1"/>
    <n v="0.8"/>
    <s v="Peaces"/>
    <s v="Rema 1000, Amager Strandvej"/>
  </r>
  <r>
    <s v="Unknown"/>
    <x v="11"/>
    <x v="296"/>
    <n v="1"/>
    <n v="0.2"/>
    <n v="0.2"/>
    <n v="0.2"/>
    <s v="Packages"/>
    <s v="Rema 1000 amager strandvej"/>
  </r>
  <r>
    <s v="Denmark"/>
    <x v="11"/>
    <x v="66"/>
    <n v="3"/>
    <n v="0.1"/>
    <n v="0.1"/>
    <n v="0.30000000000000004"/>
    <s v="Peaces"/>
    <s v="Rema1000"/>
  </r>
  <r>
    <s v="Unknown"/>
    <x v="11"/>
    <x v="131"/>
    <n v="2"/>
    <n v="0.05"/>
    <n v="0.05"/>
    <n v="0.1"/>
    <s v="Peaces"/>
    <s v="Rema 1000, Amager Strandvej"/>
  </r>
  <r>
    <s v="Denmark"/>
    <x v="11"/>
    <x v="67"/>
    <n v="1"/>
    <n v="0.5"/>
    <n v="0.5"/>
    <n v="0.5"/>
    <s v="Boxes"/>
    <s v="Rema1000"/>
  </r>
  <r>
    <s v="Denmark"/>
    <x v="11"/>
    <x v="64"/>
    <n v="1"/>
    <n v="0.1"/>
    <n v="0.1"/>
    <n v="0.1"/>
    <s v="Peaces"/>
    <s v="Rema1000"/>
  </r>
  <r>
    <s v="Unknown"/>
    <x v="11"/>
    <x v="637"/>
    <n v="25"/>
    <n v="0.5"/>
    <n v="0.5"/>
    <n v="12.5"/>
    <s v="Peaces"/>
    <s v="Rema 1000 amager strandvej"/>
  </r>
  <r>
    <s v="Unknown"/>
    <x v="11"/>
    <x v="809"/>
    <n v="1"/>
    <n v="0.01"/>
    <n v="0.01"/>
    <n v="0.01"/>
    <s v="Peaces"/>
    <s v="Rema 1000, Amager Strandvej"/>
  </r>
  <r>
    <s v="Unknown"/>
    <x v="11"/>
    <x v="48"/>
    <n v="1"/>
    <n v="0.2"/>
    <n v="0.2"/>
    <n v="0.2"/>
    <s v="Peaces"/>
    <s v="Rema 1000, Amager Strandvej"/>
  </r>
  <r>
    <s v="."/>
    <x v="11"/>
    <x v="100"/>
    <n v="1"/>
    <n v="0.5"/>
    <n v="0.5"/>
    <n v="0.5"/>
    <s v="Peaces"/>
    <s v="rema 1000 amagerstrandve"/>
  </r>
  <r>
    <s v="Unknown"/>
    <x v="11"/>
    <x v="142"/>
    <n v="1"/>
    <n v="0.1"/>
    <n v="0.1"/>
    <n v="0.1"/>
    <s v="Peaces"/>
    <s v="Rema 1000, Amager Strandvej"/>
  </r>
  <r>
    <s v="."/>
    <x v="11"/>
    <x v="81"/>
    <n v="1"/>
    <n v="0.3"/>
    <n v="0.3"/>
    <n v="0.3"/>
    <s v="Peaces"/>
    <s v="rema 1000 amagerstrandve"/>
  </r>
  <r>
    <s v="Denmark"/>
    <x v="11"/>
    <x v="810"/>
    <n v="1"/>
    <n v="0.3"/>
    <n v="0.3"/>
    <n v="0.3"/>
    <s v="Peaces"/>
    <s v="Rema1000"/>
  </r>
  <r>
    <s v="Denmark"/>
    <x v="11"/>
    <x v="162"/>
    <n v="3"/>
    <n v="0.3"/>
    <n v="0.3"/>
    <n v="0.89999999999999991"/>
    <s v="Peaces"/>
    <s v="Rema1000"/>
  </r>
  <r>
    <s v="Unknown"/>
    <x v="11"/>
    <x v="81"/>
    <n v="8"/>
    <n v="250"/>
    <n v="0.25"/>
    <n v="2"/>
    <s v="Packages"/>
    <s v="Rema Amager Strandvej"/>
  </r>
  <r>
    <s v="Unknown"/>
    <x v="11"/>
    <x v="811"/>
    <n v="10"/>
    <n v="0.15"/>
    <n v="0.15"/>
    <n v="1.5"/>
    <s v="Peaces"/>
    <s v="Remå 1000, Parmagade"/>
  </r>
  <r>
    <s v="Unknown"/>
    <x v="11"/>
    <x v="64"/>
    <n v="2"/>
    <n v="0.05"/>
    <n v="0.05"/>
    <n v="0.1"/>
    <s v="Peaces"/>
    <s v="Rema 1000 strandvej"/>
  </r>
  <r>
    <s v="."/>
    <x v="11"/>
    <x v="637"/>
    <n v="10"/>
    <n v="0.8"/>
    <n v="0.8"/>
    <n v="8"/>
    <s v="Peaces"/>
    <s v="rema parmagade"/>
  </r>
  <r>
    <s v="."/>
    <x v="11"/>
    <x v="180"/>
    <n v="1"/>
    <n v="3"/>
    <n v="3"/>
    <n v="3"/>
    <s v="Boxes"/>
    <s v="rema parmagade"/>
  </r>
  <r>
    <s v="Unknown"/>
    <x v="11"/>
    <x v="48"/>
    <n v="7"/>
    <n v="0.1"/>
    <n v="0.1"/>
    <n v="0.70000000000000007"/>
    <s v="Peaces"/>
    <s v="Rema 1000, Parmagade"/>
  </r>
  <r>
    <s v="Unknown"/>
    <x v="11"/>
    <x v="48"/>
    <n v="4"/>
    <n v="0.2"/>
    <n v="0.2"/>
    <n v="0.8"/>
    <s v="Peaces"/>
    <s v="Rema Parmagade"/>
  </r>
  <r>
    <s v="Unknown"/>
    <x v="11"/>
    <x v="137"/>
    <n v="1"/>
    <n v="0.1"/>
    <n v="0.1"/>
    <n v="0.1"/>
    <s v="Peaces"/>
    <s v="Rema Parmagade"/>
  </r>
  <r>
    <s v="Unknown"/>
    <x v="11"/>
    <x v="812"/>
    <n v="1"/>
    <n v="0.5"/>
    <n v="0.5"/>
    <n v="0.5"/>
    <s v="Peaces"/>
    <s v="Rema 1000, Parmagade"/>
  </r>
  <r>
    <s v="Unknown"/>
    <x v="11"/>
    <x v="109"/>
    <n v="1"/>
    <n v="1"/>
    <n v="1"/>
    <n v="1"/>
    <s v="Peaces"/>
    <s v="Rema 1000, Parmagade"/>
  </r>
  <r>
    <s v="Unknown"/>
    <x v="11"/>
    <x v="0"/>
    <n v="2"/>
    <n v="0.1"/>
    <n v="0.1"/>
    <n v="0.2"/>
    <s v="Peaces"/>
    <s v="Rema 1000, Parmagade"/>
  </r>
  <r>
    <s v="Unknown"/>
    <x v="11"/>
    <x v="813"/>
    <n v="1"/>
    <n v="0.1"/>
    <n v="0.1"/>
    <n v="0.1"/>
    <s v="Peaces"/>
    <s v="Rema 1000, Parmagade"/>
  </r>
  <r>
    <s v="Unknown"/>
    <x v="11"/>
    <x v="67"/>
    <n v="10"/>
    <n v="0.1"/>
    <n v="0.1"/>
    <n v="1"/>
    <s v="Peaces"/>
    <s v="Rema 1000, Parmagade"/>
  </r>
  <r>
    <s v="Unknown"/>
    <x v="11"/>
    <x v="808"/>
    <n v="1"/>
    <n v="0.04"/>
    <n v="0.04"/>
    <n v="0.04"/>
    <s v="Peaces"/>
    <s v="Rema 1000, Parmagade"/>
  </r>
  <r>
    <s v="Unknown"/>
    <x v="12"/>
    <x v="81"/>
    <n v="2"/>
    <n v="0.25"/>
    <n v="0.25"/>
    <n v="0.5"/>
    <s v="Peaces"/>
    <s v="Rema 1000 parmagade"/>
  </r>
  <r>
    <s v="Unkosn"/>
    <x v="12"/>
    <x v="53"/>
    <n v="1"/>
    <n v="0.05"/>
    <n v="0.05"/>
    <n v="0.05"/>
    <s v="Peaces"/>
    <s v="Netto Kastruplundgade"/>
  </r>
  <r>
    <s v="Unknown"/>
    <x v="12"/>
    <x v="39"/>
    <n v="2"/>
    <n v="0.05"/>
    <n v="0.05"/>
    <n v="0.1"/>
    <s v="Peaces"/>
    <s v="Netto Kastruplundgade"/>
  </r>
  <r>
    <s v="Unknown"/>
    <x v="12"/>
    <x v="205"/>
    <n v="1"/>
    <n v="0.02"/>
    <n v="0.02"/>
    <n v="0.02"/>
    <s v="Peaces"/>
    <s v="Netto Kastruplundgade"/>
  </r>
  <r>
    <s v="Unknown"/>
    <x v="12"/>
    <x v="0"/>
    <n v="1"/>
    <n v="0.01"/>
    <n v="0.01"/>
    <n v="0.01"/>
    <s v="Peaces"/>
    <s v="Netto Kastruplundgade"/>
  </r>
  <r>
    <s v="Unknown"/>
    <x v="12"/>
    <x v="0"/>
    <n v="1"/>
    <n v="0.02"/>
    <n v="0.02"/>
    <n v="0.02"/>
    <s v="Peaces"/>
    <s v="Netto Kastruplundgade"/>
  </r>
  <r>
    <s v="Unknown"/>
    <x v="12"/>
    <x v="55"/>
    <n v="3"/>
    <n v="0.1"/>
    <n v="0.1"/>
    <n v="0.30000000000000004"/>
    <s v="Peaces"/>
    <s v="Netto kastrupvej"/>
  </r>
  <r>
    <s v="Unknown"/>
    <x v="12"/>
    <x v="36"/>
    <n v="2"/>
    <n v="0.1"/>
    <n v="0.1"/>
    <n v="0.2"/>
    <s v="Peaces"/>
    <s v="Netto kastrupvej"/>
  </r>
  <r>
    <s v="Unknown"/>
    <x v="12"/>
    <x v="131"/>
    <n v="1"/>
    <n v="0.02"/>
    <n v="0.02"/>
    <n v="0.02"/>
    <s v="Peaces"/>
    <s v="Netto kastrupvej"/>
  </r>
  <r>
    <s v="Unknown"/>
    <x v="12"/>
    <x v="7"/>
    <n v="1"/>
    <n v="0.05"/>
    <n v="0.05"/>
    <n v="0.05"/>
    <s v="Peaces"/>
    <s v="Netto kastrupvej"/>
  </r>
  <r>
    <s v="Unknown"/>
    <x v="12"/>
    <x v="67"/>
    <n v="75"/>
    <n v="0.01"/>
    <n v="0.01"/>
    <n v="0.75"/>
    <s v="Peaces"/>
    <s v="Rema 1000 Amager Strandvej"/>
  </r>
  <r>
    <s v="Unknown"/>
    <x v="12"/>
    <x v="163"/>
    <n v="2"/>
    <n v="0.03"/>
    <n v="0.03"/>
    <n v="0.06"/>
    <s v="Peaces"/>
    <s v="Rema 1000 Amager Strandvej"/>
  </r>
  <r>
    <s v="Unknown"/>
    <x v="12"/>
    <x v="210"/>
    <n v="3"/>
    <n v="0.02"/>
    <n v="0.02"/>
    <n v="0.06"/>
    <s v="Peaces"/>
    <s v="Rema 1000 Amager Strandvej"/>
  </r>
  <r>
    <s v="Unknown"/>
    <x v="12"/>
    <x v="64"/>
    <n v="3"/>
    <n v="0.02"/>
    <n v="0.02"/>
    <n v="0.06"/>
    <s v="Peaces"/>
    <s v="Rema 1000 Amager Strandvej"/>
  </r>
  <r>
    <s v="Denmark"/>
    <x v="12"/>
    <x v="814"/>
    <n v="4"/>
    <n v="1"/>
    <n v="1"/>
    <n v="4"/>
    <s v="Peaces"/>
    <s v="amagerbrogade netto"/>
  </r>
  <r>
    <s v="Unknown"/>
    <x v="12"/>
    <x v="53"/>
    <n v="4"/>
    <n v="0.15"/>
    <n v="0.15"/>
    <n v="0.6"/>
    <s v="Peaces"/>
    <s v="Rema 1000 parmagade 2a"/>
  </r>
  <r>
    <s v="Denmark"/>
    <x v="12"/>
    <x v="815"/>
    <n v="10"/>
    <n v="0.5"/>
    <n v="0.5"/>
    <n v="5"/>
    <s v="Peaces"/>
    <s v="amagerbrogade netto"/>
  </r>
  <r>
    <s v="Unkown"/>
    <x v="12"/>
    <x v="296"/>
    <n v="1"/>
    <n v="0.15"/>
    <n v="0.15"/>
    <n v="0.15"/>
    <s v="Peaces"/>
    <s v="Rema 1000 Amager Strandvej"/>
  </r>
  <r>
    <s v="Unknown"/>
    <x v="12"/>
    <x v="39"/>
    <n v="2"/>
    <n v="0.2"/>
    <n v="0.2"/>
    <n v="0.4"/>
    <s v="Peaces"/>
    <s v="Rema 1000 parmagade 2a"/>
  </r>
  <r>
    <s v="Unknown"/>
    <x v="12"/>
    <x v="50"/>
    <n v="5"/>
    <n v="0.05"/>
    <n v="0.05"/>
    <n v="0.25"/>
    <s v="Peaces"/>
    <s v="Rema 1000 parmagade 2a"/>
  </r>
  <r>
    <s v="Denmark"/>
    <x v="12"/>
    <x v="816"/>
    <n v="10"/>
    <n v="0.7"/>
    <n v="0.7"/>
    <n v="7"/>
    <s v="Peaces"/>
    <s v="amagerbrogade netto"/>
  </r>
  <r>
    <s v="Denmark"/>
    <x v="12"/>
    <x v="269"/>
    <n v="10"/>
    <n v="1"/>
    <n v="1"/>
    <n v="10"/>
    <s v="Peaces"/>
    <s v="amagerbrogade netto"/>
  </r>
  <r>
    <s v="Unknown"/>
    <x v="12"/>
    <x v="85"/>
    <n v="26"/>
    <n v="0.1"/>
    <n v="0.1"/>
    <n v="2.6"/>
    <s v="Peaces"/>
    <s v="Rema 1000 Amager Strandvej"/>
  </r>
  <r>
    <s v="Denmark"/>
    <x v="12"/>
    <x v="817"/>
    <n v="9"/>
    <n v="0.7"/>
    <n v="0.7"/>
    <n v="6.3"/>
    <s v="Peaces"/>
    <s v="amagerbrogade netto"/>
  </r>
  <r>
    <s v="Unkown"/>
    <x v="12"/>
    <x v="783"/>
    <n v="15"/>
    <n v="0.05"/>
    <n v="0.05"/>
    <n v="0.75"/>
    <s v="Peaces"/>
    <s v="Rema 1000 Amager Strandvej"/>
  </r>
  <r>
    <s v="Unknown"/>
    <x v="12"/>
    <x v="64"/>
    <n v="6"/>
    <n v="0.08"/>
    <n v="0.08"/>
    <n v="0.48"/>
    <s v="Peaces"/>
    <s v="Rema 1000 Amager Strandvej"/>
  </r>
  <r>
    <s v="Unknown"/>
    <x v="12"/>
    <x v="137"/>
    <n v="4"/>
    <n v="0.1"/>
    <n v="0.1"/>
    <n v="0.4"/>
    <s v="Peaces"/>
    <s v="Rema 1000 Amager Strandvej"/>
  </r>
  <r>
    <s v="Unknown"/>
    <x v="12"/>
    <x v="0"/>
    <n v="2"/>
    <n v="0.1"/>
    <n v="0.1"/>
    <n v="0.2"/>
    <s v="Peaces"/>
    <s v="Rema 1000 Amager Strandvej"/>
  </r>
  <r>
    <s v="Unknown"/>
    <x v="12"/>
    <x v="120"/>
    <n v="3"/>
    <n v="0.08"/>
    <n v="0.08"/>
    <n v="0.24"/>
    <s v="Peaces"/>
    <s v="Rema 1000 Amager Strandvej"/>
  </r>
  <r>
    <s v="Unknown"/>
    <x v="12"/>
    <x v="53"/>
    <n v="1"/>
    <n v="0.1"/>
    <n v="0.1"/>
    <n v="0.1"/>
    <s v="Peaces"/>
    <s v="Rema 1000 Amager Strandvej"/>
  </r>
  <r>
    <s v="Unknown"/>
    <x v="12"/>
    <x v="131"/>
    <n v="1"/>
    <n v="0.05"/>
    <n v="0.05"/>
    <n v="0.05"/>
    <s v="Peaces"/>
    <s v="Rema 1000 Amager Strandvej"/>
  </r>
  <r>
    <s v="Unknown"/>
    <x v="12"/>
    <x v="16"/>
    <n v="2"/>
    <n v="0.01"/>
    <n v="0.01"/>
    <n v="0.02"/>
    <s v="Peaces"/>
    <s v="Rema 1000 Amager Strandvej"/>
  </r>
  <r>
    <s v="Unknown"/>
    <x v="12"/>
    <x v="69"/>
    <n v="1"/>
    <n v="0.2"/>
    <n v="0.2"/>
    <n v="0.2"/>
    <s v="Peaces"/>
    <s v="Rema 1000 Amager Strandvej"/>
  </r>
  <r>
    <s v="Unknown"/>
    <x v="12"/>
    <x v="210"/>
    <n v="4"/>
    <n v="0.05"/>
    <n v="0.05"/>
    <n v="0.2"/>
    <s v="Peaces"/>
    <s v="Rema 1000 Amager Strandvej"/>
  </r>
  <r>
    <s v="Unknown"/>
    <x v="12"/>
    <x v="67"/>
    <n v="30"/>
    <n v="0.02"/>
    <n v="0.02"/>
    <n v="0.6"/>
    <s v="Peaces"/>
    <s v="Rema 1000 Amager Strandvej"/>
  </r>
  <r>
    <s v="Unknown"/>
    <x v="12"/>
    <x v="163"/>
    <n v="3"/>
    <n v="0.15"/>
    <n v="0.15"/>
    <n v="0.44999999999999996"/>
    <s v="Peaces"/>
    <s v="Rema 1000 Amager Strandvej"/>
  </r>
  <r>
    <s v="?"/>
    <x v="12"/>
    <x v="50"/>
    <n v="3"/>
    <n v="0.2"/>
    <n v="0.2"/>
    <n v="0.60000000000000009"/>
    <s v="Peaces"/>
    <s v="Netto kystvejen"/>
  </r>
  <r>
    <s v="Unknown"/>
    <x v="12"/>
    <x v="157"/>
    <n v="1"/>
    <n v="1.5"/>
    <n v="1.5"/>
    <n v="1.5"/>
    <s v="Packages"/>
    <s v="Rema 1000 ørestads blvrd"/>
  </r>
  <r>
    <s v="Unknown"/>
    <x v="12"/>
    <x v="67"/>
    <n v="1"/>
    <n v="0.5"/>
    <n v="0.5"/>
    <n v="0.5"/>
    <s v="Packages"/>
    <s v="Rema 1000 ørestads blvrd"/>
  </r>
  <r>
    <s v="Ecuador"/>
    <x v="12"/>
    <x v="80"/>
    <n v="3"/>
    <n v="0.1"/>
    <n v="0.1"/>
    <n v="0.30000000000000004"/>
    <s v="Peaces"/>
    <s v="Netto maglebytorv"/>
  </r>
  <r>
    <s v="?"/>
    <x v="12"/>
    <x v="230"/>
    <n v="1"/>
    <n v="0.5"/>
    <n v="0.5"/>
    <n v="0.5"/>
    <s v="Peaces"/>
    <s v="Netto maglebytorv"/>
  </r>
  <r>
    <s v="Unknown"/>
    <x v="12"/>
    <x v="237"/>
    <n v="1"/>
    <n v="0.15"/>
    <n v="0.15"/>
    <n v="0.15"/>
    <s v="Peaces"/>
    <s v="Rema 1000 ørestads blvrd"/>
  </r>
  <r>
    <s v="?"/>
    <x v="12"/>
    <x v="39"/>
    <n v="17"/>
    <n v="0.1"/>
    <n v="0.1"/>
    <n v="1.7000000000000002"/>
    <s v="Peaces"/>
    <s v="Netto maglebytorv"/>
  </r>
  <r>
    <s v="?"/>
    <x v="12"/>
    <x v="0"/>
    <n v="8"/>
    <n v="0.1"/>
    <n v="0.1"/>
    <n v="0.8"/>
    <s v="Peaces"/>
    <s v="Netto maglebytorv"/>
  </r>
  <r>
    <s v="?"/>
    <x v="12"/>
    <x v="36"/>
    <n v="15"/>
    <n v="0.1"/>
    <n v="0.1"/>
    <n v="1.5"/>
    <s v="Peaces"/>
    <s v="Netto maglebytorv"/>
  </r>
  <r>
    <s v="Unknown"/>
    <x v="12"/>
    <x v="131"/>
    <n v="2"/>
    <n v="0.02"/>
    <n v="0.02"/>
    <n v="0.04"/>
    <s v="Peaces"/>
    <s v="Rema 1000 ørestads blvrd"/>
  </r>
  <r>
    <s v="Unknown"/>
    <x v="12"/>
    <x v="64"/>
    <n v="1"/>
    <n v="0.01"/>
    <n v="0.01"/>
    <n v="0.01"/>
    <s v="Peaces"/>
    <s v="Rema 1000 ørestads blvrd"/>
  </r>
  <r>
    <s v="Unknown"/>
    <x v="12"/>
    <x v="76"/>
    <n v="1"/>
    <n v="0.02"/>
    <n v="0.02"/>
    <n v="0.02"/>
    <s v="Peaces"/>
    <s v="Rema 1000 ørestads blvrd"/>
  </r>
  <r>
    <s v="Unknown"/>
    <x v="12"/>
    <x v="78"/>
    <n v="1"/>
    <n v="0.6"/>
    <n v="0.6"/>
    <n v="0.6"/>
    <s v="Peaces"/>
    <s v="Rema 1000 ørestads blvrd"/>
  </r>
  <r>
    <s v="?"/>
    <x v="12"/>
    <x v="0"/>
    <n v="2"/>
    <n v="0.1"/>
    <n v="0.1"/>
    <n v="0.2"/>
    <s v="Peaces"/>
    <s v="Netto møllevej"/>
  </r>
  <r>
    <s v="Denmark"/>
    <x v="12"/>
    <x v="59"/>
    <n v="1"/>
    <n v="1.5"/>
    <n v="1.5"/>
    <n v="1.5"/>
    <s v="Boxes"/>
    <s v="Netto bakersvej"/>
  </r>
  <r>
    <s v="?"/>
    <x v="12"/>
    <x v="77"/>
    <n v="1"/>
    <n v="0.3"/>
    <n v="0.3"/>
    <n v="0.3"/>
    <s v="Peaces"/>
    <s v="Netto Magleby torv"/>
  </r>
  <r>
    <s v="?"/>
    <x v="12"/>
    <x v="99"/>
    <n v="1"/>
    <n v="0.1"/>
    <n v="0.1"/>
    <n v="0.1"/>
    <s v="Peaces"/>
    <s v="Netto Magleby torv"/>
  </r>
  <r>
    <s v="Unknown"/>
    <x v="12"/>
    <x v="105"/>
    <n v="1"/>
    <n v="0.3"/>
    <n v="0.3"/>
    <n v="0.3"/>
    <s v="Peaces"/>
    <s v="Netto møllevej"/>
  </r>
  <r>
    <s v="Unknown"/>
    <x v="12"/>
    <x v="36"/>
    <n v="4"/>
    <n v="0.05"/>
    <n v="0.05"/>
    <n v="0.2"/>
    <s v="Peaces"/>
    <s v="Netto møllevej"/>
  </r>
  <r>
    <s v="Unknown"/>
    <x v="12"/>
    <x v="0"/>
    <n v="2"/>
    <n v="0.05"/>
    <n v="0.05"/>
    <n v="0.1"/>
    <s v="Peaces"/>
    <s v="Netto møllevej"/>
  </r>
  <r>
    <s v="Denmark"/>
    <x v="12"/>
    <x v="22"/>
    <n v="1"/>
    <n v="2"/>
    <n v="2"/>
    <n v="2"/>
    <s v="Boxes"/>
    <s v="Netto Maglebytorv"/>
  </r>
  <r>
    <s v="Ecuador"/>
    <x v="12"/>
    <x v="15"/>
    <n v="1"/>
    <n v="10"/>
    <n v="10"/>
    <n v="10"/>
    <s v="Boxes"/>
    <s v="Netto Ugandavej"/>
  </r>
  <r>
    <s v="?"/>
    <x v="12"/>
    <x v="24"/>
    <n v="6"/>
    <n v="0.6"/>
    <n v="0.6"/>
    <n v="3.5999999999999996"/>
    <s v="Peaces"/>
    <s v="Rema findsensvej"/>
  </r>
  <r>
    <s v="?"/>
    <x v="12"/>
    <x v="181"/>
    <n v="1"/>
    <n v="0.4"/>
    <n v="0.4"/>
    <n v="0.4"/>
    <s v="Peaces"/>
    <s v="Rema finsensvej"/>
  </r>
  <r>
    <s v="?"/>
    <x v="12"/>
    <x v="36"/>
    <n v="2"/>
    <n v="0.1"/>
    <n v="0.1"/>
    <n v="0.2"/>
    <s v="Peaces"/>
    <s v="Rema finsensvej"/>
  </r>
  <r>
    <s v="?"/>
    <x v="12"/>
    <x v="144"/>
    <n v="1"/>
    <n v="0.05"/>
    <n v="0.05"/>
    <n v="0.05"/>
    <s v="Peaces"/>
    <s v="Rema finsensvej"/>
  </r>
  <r>
    <s v="Denmark"/>
    <x v="13"/>
    <x v="67"/>
    <n v="6"/>
    <n v="1"/>
    <n v="1"/>
    <n v="6"/>
    <s v="Packages"/>
    <s v="Netto amager landevej"/>
  </r>
  <r>
    <s v="X"/>
    <x v="13"/>
    <x v="22"/>
    <n v="3"/>
    <n v="0.2"/>
    <n v="0.2"/>
    <n v="0.60000000000000009"/>
    <s v="Peaces"/>
    <s v="Netto amager landevej"/>
  </r>
  <r>
    <s v="Denmark"/>
    <x v="13"/>
    <x v="7"/>
    <n v="8"/>
    <n v="0.8"/>
    <n v="0.8"/>
    <n v="6.4"/>
    <s v="Peaces"/>
    <s v="Netto amager landevej"/>
  </r>
  <r>
    <s v="unknown"/>
    <x v="13"/>
    <x v="22"/>
    <n v="35"/>
    <n v="0.1"/>
    <n v="0.1"/>
    <n v="3.5"/>
    <s v="Peaces"/>
    <s v="Rema 1000 Kastrupvej"/>
  </r>
  <r>
    <s v="unknown"/>
    <x v="13"/>
    <x v="10"/>
    <n v="1"/>
    <n v="0.1"/>
    <n v="0.1"/>
    <n v="0.1"/>
    <s v="Peaces"/>
    <s v="Rema 1000 Kastrupvej"/>
  </r>
  <r>
    <s v="X"/>
    <x v="13"/>
    <x v="69"/>
    <n v="1"/>
    <n v="0.1"/>
    <n v="0.1"/>
    <n v="0.1"/>
    <s v="Peaces"/>
    <s v="Netto amager landevej"/>
  </r>
  <r>
    <s v="X"/>
    <x v="13"/>
    <x v="0"/>
    <n v="1"/>
    <n v="0.1"/>
    <n v="0.1"/>
    <n v="0.1"/>
    <s v="Peaces"/>
    <s v="Netto amager landevej"/>
  </r>
  <r>
    <s v="Unknown"/>
    <x v="13"/>
    <x v="24"/>
    <n v="4"/>
    <n v="0.4"/>
    <n v="0.4"/>
    <n v="1.6"/>
    <s v="Peaces"/>
    <s v="Rema 1000"/>
  </r>
  <r>
    <s v="Unknown"/>
    <x v="13"/>
    <x v="783"/>
    <n v="14"/>
    <n v="0.02"/>
    <n v="0.02"/>
    <n v="0.28000000000000003"/>
    <s v="Peaces"/>
    <s v="Rema 1000 Amager Strandvej"/>
  </r>
  <r>
    <s v="Unknown"/>
    <x v="13"/>
    <x v="81"/>
    <n v="2"/>
    <n v="0.4"/>
    <n v="0.4"/>
    <n v="0.8"/>
    <s v="Peaces"/>
    <s v="Rema 1000"/>
  </r>
  <r>
    <s v="Unknown"/>
    <x v="13"/>
    <x v="16"/>
    <n v="18"/>
    <n v="0.05"/>
    <n v="0.05"/>
    <n v="0.9"/>
    <s v="Peaces"/>
    <s v="Rema 1000 Amager Strandvej"/>
  </r>
  <r>
    <s v="Unknown"/>
    <x v="13"/>
    <x v="210"/>
    <n v="6"/>
    <n v="0.2"/>
    <n v="0.2"/>
    <n v="1.2000000000000002"/>
    <s v="Peaces"/>
    <s v="Rema 1000"/>
  </r>
  <r>
    <s v="Unknown"/>
    <x v="13"/>
    <x v="66"/>
    <n v="1"/>
    <n v="0.1"/>
    <n v="0.1"/>
    <n v="0.1"/>
    <s v="Peaces"/>
    <s v="Rema 1000"/>
  </r>
  <r>
    <s v="Unknown"/>
    <x v="13"/>
    <x v="181"/>
    <n v="1"/>
    <n v="0.8"/>
    <n v="0.8"/>
    <n v="0.8"/>
    <s v="Peaces"/>
    <s v="Rema 1000 Amager Strandvej"/>
  </r>
  <r>
    <s v="Unknown"/>
    <x v="13"/>
    <x v="66"/>
    <n v="1"/>
    <n v="0.2"/>
    <n v="0.2"/>
    <n v="0.2"/>
    <s v="Peaces"/>
    <s v="Rema 1000 Amager Strandvej"/>
  </r>
  <r>
    <s v="Unknown"/>
    <x v="13"/>
    <x v="131"/>
    <n v="4"/>
    <n v="0.02"/>
    <n v="0.02"/>
    <n v="0.08"/>
    <s v="Peaces"/>
    <s v="Rema 1000 Amager Strandvej"/>
  </r>
  <r>
    <s v="Unknown"/>
    <x v="13"/>
    <x v="174"/>
    <n v="1"/>
    <n v="0.1"/>
    <n v="0.1"/>
    <n v="0.1"/>
    <s v="Peaces"/>
    <s v="Rema 1000"/>
  </r>
  <r>
    <s v="Unknown"/>
    <x v="13"/>
    <x v="818"/>
    <n v="1"/>
    <n v="0.1"/>
    <n v="0.1"/>
    <n v="0.1"/>
    <s v="Peaces"/>
    <s v="Rema 1000"/>
  </r>
  <r>
    <s v="Columbia"/>
    <x v="13"/>
    <x v="15"/>
    <n v="8"/>
    <n v="0.05"/>
    <n v="0.05"/>
    <n v="0.4"/>
    <s v="Peaces"/>
    <s v="Rema 1000 Kastrupvej"/>
  </r>
  <r>
    <s v="unknown"/>
    <x v="13"/>
    <x v="163"/>
    <n v="1"/>
    <n v="0.1"/>
    <n v="0.1"/>
    <n v="0.1"/>
    <s v="Peaces"/>
    <s v="Rema 1000 Kastrupvej"/>
  </r>
  <r>
    <s v="X"/>
    <x v="13"/>
    <x v="163"/>
    <n v="4"/>
    <n v="1"/>
    <n v="1"/>
    <n v="4"/>
    <s v="Peaces"/>
    <s v="Netto amager landevej"/>
  </r>
  <r>
    <s v="unknown"/>
    <x v="13"/>
    <x v="819"/>
    <n v="1"/>
    <n v="0.1"/>
    <n v="0.1"/>
    <n v="0.1"/>
    <s v="Peaces"/>
    <s v="Rema 1000 Kastrupvej"/>
  </r>
  <r>
    <s v="X"/>
    <x v="13"/>
    <x v="154"/>
    <n v="2"/>
    <n v="2"/>
    <n v="2"/>
    <n v="4"/>
    <s v="Peaces"/>
    <s v="Netto amager landevej"/>
  </r>
  <r>
    <s v="Unknown"/>
    <x v="13"/>
    <x v="56"/>
    <n v="50"/>
    <n v="0.02"/>
    <n v="0.02"/>
    <n v="1"/>
    <s v="Peaces"/>
    <s v="Rema 1000 Amager Strandvej"/>
  </r>
  <r>
    <s v="Unknown"/>
    <x v="13"/>
    <x v="67"/>
    <n v="25"/>
    <n v="0.03"/>
    <n v="0.03"/>
    <n v="0.75"/>
    <s v="Peaces"/>
    <s v="Rema 1000 Amager Strandvej"/>
  </r>
  <r>
    <s v="Unknown"/>
    <x v="13"/>
    <x v="637"/>
    <n v="30"/>
    <n v="0.03"/>
    <n v="0.03"/>
    <n v="0.89999999999999991"/>
    <s v="Peaces"/>
    <s v="Rema 1000 Amager Strandvej"/>
  </r>
  <r>
    <s v="Unknown"/>
    <x v="13"/>
    <x v="216"/>
    <n v="11"/>
    <n v="0.01"/>
    <n v="0.01"/>
    <n v="0.11"/>
    <s v="Peaces"/>
    <s v="Rema 1000 Amager Strandvej"/>
  </r>
  <r>
    <s v="Unknown"/>
    <x v="13"/>
    <x v="53"/>
    <n v="3"/>
    <n v="0.05"/>
    <n v="0.05"/>
    <n v="0.15000000000000002"/>
    <s v="Peaces"/>
    <s v="Rema 1000 Amager Strandvej"/>
  </r>
  <r>
    <s v="unknown"/>
    <x v="13"/>
    <x v="62"/>
    <n v="1"/>
    <n v="0.5"/>
    <n v="0.5"/>
    <n v="0.5"/>
    <s v="Packages"/>
    <s v="Rema 1000 Kastrupvej"/>
  </r>
  <r>
    <s v="Unknown"/>
    <x v="13"/>
    <x v="64"/>
    <n v="1"/>
    <n v="0.05"/>
    <n v="0.05"/>
    <n v="0.05"/>
    <s v="Peaces"/>
    <s v="Rema 1000 Amager Strandvej"/>
  </r>
  <r>
    <s v="unknown"/>
    <x v="13"/>
    <x v="16"/>
    <n v="1"/>
    <n v="0.05"/>
    <n v="0.05"/>
    <n v="0.05"/>
    <s v="Peaces"/>
    <s v="Rema 1000 Kastrupvej"/>
  </r>
  <r>
    <s v="unknown"/>
    <x v="13"/>
    <x v="162"/>
    <n v="1"/>
    <n v="0.05"/>
    <n v="0.05"/>
    <n v="0.05"/>
    <s v="Peaces"/>
    <s v="Rema 1000 Kastrupvej"/>
  </r>
  <r>
    <s v="Denmark"/>
    <x v="13"/>
    <x v="475"/>
    <n v="1"/>
    <n v="0.15"/>
    <n v="0.15"/>
    <n v="0.15"/>
    <s v="Peaces"/>
    <s v="Rema 1000 parmagade"/>
  </r>
  <r>
    <s v="X"/>
    <x v="13"/>
    <x v="0"/>
    <n v="7"/>
    <n v="1"/>
    <n v="1"/>
    <n v="7"/>
    <s v="Peaces"/>
    <s v="Netto amagerbrogade 239"/>
  </r>
  <r>
    <s v="unknown"/>
    <x v="13"/>
    <x v="163"/>
    <n v="2"/>
    <n v="0.1"/>
    <n v="0.1"/>
    <n v="0.2"/>
    <s v="Peaces"/>
    <s v="Rema 1000 Kastrupvej"/>
  </r>
  <r>
    <s v="X"/>
    <x v="13"/>
    <x v="24"/>
    <n v="2"/>
    <n v="0.5"/>
    <n v="0.5"/>
    <n v="1"/>
    <s v="Peaces"/>
    <s v="Netto amagerbrogade 239"/>
  </r>
  <r>
    <s v="Denmark"/>
    <x v="13"/>
    <x v="50"/>
    <n v="1"/>
    <n v="2"/>
    <n v="2"/>
    <n v="2"/>
    <s v="Boxes"/>
    <s v="Rema 1000 parmagade"/>
  </r>
  <r>
    <s v="Denmark"/>
    <x v="13"/>
    <x v="64"/>
    <n v="1"/>
    <n v="2"/>
    <n v="2"/>
    <n v="2"/>
    <s v="Boxes"/>
    <s v="Rema 1000 parmagade"/>
  </r>
  <r>
    <s v="unknown"/>
    <x v="13"/>
    <x v="22"/>
    <n v="8"/>
    <n v="0.1"/>
    <n v="0.1"/>
    <n v="0.8"/>
    <s v="Peaces"/>
    <s v="Rema 1000 Kastrupvej"/>
  </r>
  <r>
    <s v="X"/>
    <x v="13"/>
    <x v="54"/>
    <n v="1"/>
    <n v="0.01"/>
    <n v="0.01"/>
    <n v="0.01"/>
    <s v="Peaces"/>
    <s v="Netto amagerbrogade 239"/>
  </r>
  <r>
    <s v="Unknown"/>
    <x v="13"/>
    <x v="24"/>
    <n v="1"/>
    <n v="1"/>
    <n v="1"/>
    <n v="1"/>
    <s v="Peaces"/>
    <s v="Rema 1000 Amager Strandvej"/>
  </r>
  <r>
    <s v="Unknown"/>
    <x v="13"/>
    <x v="21"/>
    <n v="1"/>
    <n v="0.3"/>
    <n v="0.3"/>
    <n v="0.3"/>
    <s v="Peaces"/>
    <s v="Rema 1000 Amager Strandvej"/>
  </r>
  <r>
    <s v="unknown"/>
    <x v="13"/>
    <x v="10"/>
    <n v="8"/>
    <n v="0.2"/>
    <n v="0.2"/>
    <n v="1.6"/>
    <s v="Peaces"/>
    <s v="Rema 1000 Kastrupvej"/>
  </r>
  <r>
    <s v="X"/>
    <x v="13"/>
    <x v="54"/>
    <n v="3"/>
    <n v="0.5"/>
    <n v="0.5"/>
    <n v="1.5"/>
    <s v="Peaces"/>
    <s v="Netto amagerbrogade 239"/>
  </r>
  <r>
    <s v="X"/>
    <x v="13"/>
    <x v="48"/>
    <n v="1"/>
    <n v="0.1"/>
    <n v="0.1"/>
    <n v="0.1"/>
    <s v="Peaces"/>
    <s v="Netto amagerbrogade 239"/>
  </r>
  <r>
    <s v="X"/>
    <x v="13"/>
    <x v="7"/>
    <n v="4"/>
    <n v="0.8"/>
    <n v="0.8"/>
    <n v="3.2"/>
    <s v="Peaces"/>
    <s v="Netto amagerbrogade 239"/>
  </r>
  <r>
    <s v="Denmark"/>
    <x v="13"/>
    <x v="17"/>
    <n v="1"/>
    <n v="2"/>
    <n v="2"/>
    <n v="2"/>
    <s v="Packages"/>
    <s v="Netto Amagerbeogade"/>
  </r>
  <r>
    <s v="Unknown"/>
    <x v="13"/>
    <x v="7"/>
    <n v="6"/>
    <n v="0.05"/>
    <n v="0.05"/>
    <n v="0.30000000000000004"/>
    <s v="Peaces"/>
    <s v="Rema 1000 Amager Strandvej"/>
  </r>
  <r>
    <s v="Unknown"/>
    <x v="13"/>
    <x v="15"/>
    <n v="2"/>
    <n v="0.5"/>
    <n v="0.5"/>
    <n v="1"/>
    <s v="Peaces"/>
    <s v="Rema 1000 Amager Strandvej"/>
  </r>
  <r>
    <s v="Unknown"/>
    <x v="13"/>
    <x v="136"/>
    <n v="2"/>
    <n v="0.05"/>
    <n v="0.05"/>
    <n v="0.1"/>
    <s v="Peaces"/>
    <s v="Rema 1000 Amager Strandvej"/>
  </r>
  <r>
    <s v="Unknown"/>
    <x v="13"/>
    <x v="137"/>
    <n v="20"/>
    <n v="0.05"/>
    <n v="0.05"/>
    <n v="1"/>
    <s v="Peaces"/>
    <s v="Rema 1000 Amager Strandvej"/>
  </r>
  <r>
    <s v="Unknown"/>
    <x v="13"/>
    <x v="22"/>
    <n v="1"/>
    <n v="0.2"/>
    <n v="0.2"/>
    <n v="0.2"/>
    <s v="Peaces"/>
    <s v="Rema 1000 Amager Strandvej"/>
  </r>
  <r>
    <s v="Unknown"/>
    <x v="13"/>
    <x v="22"/>
    <n v="13"/>
    <n v="0.2"/>
    <n v="0.2"/>
    <n v="2.6"/>
    <s v="Peaces"/>
    <s v="Netto kastruplandgade"/>
  </r>
  <r>
    <s v="Italy"/>
    <x v="13"/>
    <x v="55"/>
    <n v="1"/>
    <n v="1.5"/>
    <n v="1.5"/>
    <n v="1.5"/>
    <s v="Packages"/>
    <s v="Netto Amagerbeogade"/>
  </r>
  <r>
    <s v="Unknown"/>
    <x v="13"/>
    <x v="53"/>
    <n v="2"/>
    <n v="0.05"/>
    <n v="0.05"/>
    <n v="0.1"/>
    <s v="Peaces"/>
    <s v="Netto kastruplandgade"/>
  </r>
  <r>
    <s v="Unknown"/>
    <x v="13"/>
    <x v="81"/>
    <n v="2"/>
    <n v="0.1"/>
    <n v="0.1"/>
    <n v="0.2"/>
    <s v="Peaces"/>
    <s v="Netto kastruplandgade"/>
  </r>
  <r>
    <s v="Unknown"/>
    <x v="13"/>
    <x v="237"/>
    <n v="1"/>
    <n v="0.1"/>
    <n v="0.1"/>
    <n v="0.1"/>
    <s v="Peaces"/>
    <s v="Netto kastruplandgade"/>
  </r>
  <r>
    <s v="Unknown"/>
    <x v="13"/>
    <x v="0"/>
    <n v="3"/>
    <n v="0.05"/>
    <n v="0.05"/>
    <n v="0.15000000000000002"/>
    <s v="Peaces"/>
    <s v="Netto kastruplandgade"/>
  </r>
  <r>
    <s v="Unknown"/>
    <x v="13"/>
    <x v="39"/>
    <n v="1"/>
    <n v="0.05"/>
    <n v="0.05"/>
    <n v="0.05"/>
    <s v="Peaces"/>
    <s v="Netto kastruplandgade"/>
  </r>
  <r>
    <s v="unknown"/>
    <x v="13"/>
    <x v="69"/>
    <n v="3"/>
    <n v="0.4"/>
    <n v="0.4"/>
    <n v="1.2000000000000002"/>
    <s v="Peaces"/>
    <s v="Netto Magleby torv"/>
  </r>
  <r>
    <s v="unknown"/>
    <x v="13"/>
    <x v="24"/>
    <n v="1"/>
    <n v="0.2"/>
    <n v="0.2"/>
    <n v="0.2"/>
    <s v="Peaces"/>
    <s v="Netto Magleby torv"/>
  </r>
  <r>
    <s v="unknown"/>
    <x v="13"/>
    <x v="15"/>
    <n v="2"/>
    <n v="0.1"/>
    <n v="0.1"/>
    <n v="0.2"/>
    <s v="Peaces"/>
    <s v="Netto Magleby torv"/>
  </r>
  <r>
    <s v="Denmark"/>
    <x v="13"/>
    <x v="62"/>
    <n v="1"/>
    <n v="0.75"/>
    <n v="0.75"/>
    <n v="0.75"/>
    <s v="Packages"/>
    <s v="Rema 1000 orestads"/>
  </r>
  <r>
    <s v="Denmark"/>
    <x v="13"/>
    <x v="42"/>
    <n v="3"/>
    <n v="0.25"/>
    <n v="0.25"/>
    <n v="0.75"/>
    <s v="Peaces"/>
    <s v="Rema 1000 orestads"/>
  </r>
  <r>
    <s v="Denmark"/>
    <x v="13"/>
    <x v="0"/>
    <n v="1"/>
    <n v="2"/>
    <n v="2"/>
    <n v="2"/>
    <s v="Boxes"/>
    <s v="Netto Kongeludsvej"/>
  </r>
  <r>
    <s v="Denmark"/>
    <x v="13"/>
    <x v="137"/>
    <n v="13"/>
    <n v="0.15"/>
    <n v="0.15"/>
    <n v="1.95"/>
    <s v="Peaces"/>
    <s v="Rema 1000 orestads"/>
  </r>
  <r>
    <s v="Denmark"/>
    <x v="13"/>
    <x v="154"/>
    <n v="1"/>
    <n v="1.5"/>
    <n v="1.5"/>
    <n v="1.5"/>
    <s v="Peaces"/>
    <s v="Rema 1000 orestads"/>
  </r>
  <r>
    <s v="Denmark"/>
    <x v="13"/>
    <x v="0"/>
    <n v="7"/>
    <n v="0.1"/>
    <n v="0.1"/>
    <n v="0.70000000000000007"/>
    <s v="Peaces"/>
    <s v="Rema 1000 orestads"/>
  </r>
  <r>
    <s v="Ecuador"/>
    <x v="13"/>
    <x v="15"/>
    <n v="1"/>
    <n v="3"/>
    <n v="3"/>
    <n v="3"/>
    <s v="Boxes"/>
    <s v="Netto Maglebytorv"/>
  </r>
  <r>
    <s v="Denmark"/>
    <x v="13"/>
    <x v="9"/>
    <n v="1"/>
    <n v="0.3"/>
    <n v="0.3"/>
    <n v="0.3"/>
    <s v="Peaces"/>
    <s v="Netto Maglebytorv"/>
  </r>
  <r>
    <s v="Kenya"/>
    <x v="14"/>
    <x v="820"/>
    <n v="11"/>
    <n v="0.05"/>
    <n v="0.05"/>
    <n v="0.55000000000000004"/>
    <s v="Peaces"/>
    <s v="Netto Kastrupvej"/>
  </r>
  <r>
    <s v="Unknown"/>
    <x v="14"/>
    <x v="53"/>
    <n v="2"/>
    <n v="0.01"/>
    <n v="0.01"/>
    <n v="0.02"/>
    <s v="Peaces"/>
    <s v="Rema 1000 amager strandvej"/>
  </r>
  <r>
    <s v="Denmark"/>
    <x v="14"/>
    <x v="42"/>
    <n v="20"/>
    <n v="14"/>
    <n v="14"/>
    <n v="280"/>
    <s v="Packages"/>
    <s v="Netto Kastruplandsgade"/>
  </r>
  <r>
    <s v="?"/>
    <x v="14"/>
    <x v="296"/>
    <n v="1"/>
    <n v="0.1"/>
    <n v="0.1"/>
    <n v="0.1"/>
    <s v="Boxes"/>
    <s v="Netto kastruplundgade"/>
  </r>
  <r>
    <s v="Unknown"/>
    <x v="14"/>
    <x v="181"/>
    <n v="3"/>
    <n v="0.3"/>
    <n v="0.3"/>
    <n v="0.89999999999999991"/>
    <s v="Peaces"/>
    <s v="Rema 1000 amager strandvej"/>
  </r>
  <r>
    <s v="Unknown"/>
    <x v="14"/>
    <x v="48"/>
    <n v="1"/>
    <n v="0.2"/>
    <n v="0.2"/>
    <n v="0.2"/>
    <s v="Peaces"/>
    <s v="Netto Kastrupvej"/>
  </r>
  <r>
    <s v="Unknown"/>
    <x v="14"/>
    <x v="55"/>
    <n v="6"/>
    <n v="0.05"/>
    <n v="0.05"/>
    <n v="0.30000000000000004"/>
    <s v="Peaces"/>
    <s v="Netto Kastrupvej"/>
  </r>
  <r>
    <s v="Unknown"/>
    <x v="14"/>
    <x v="120"/>
    <n v="1"/>
    <n v="0.02"/>
    <n v="0.02"/>
    <n v="0.02"/>
    <s v="Peaces"/>
    <s v="Netto Kastrupvej"/>
  </r>
  <r>
    <s v="Unknown"/>
    <x v="14"/>
    <x v="54"/>
    <n v="2"/>
    <n v="0.15"/>
    <n v="0.15"/>
    <n v="0.3"/>
    <s v="Peaces"/>
    <s v="Rema 1000"/>
  </r>
  <r>
    <s v="Unknown"/>
    <x v="14"/>
    <x v="0"/>
    <n v="3"/>
    <n v="0.1"/>
    <n v="0.1"/>
    <n v="0.30000000000000004"/>
    <s v="Peaces"/>
    <s v="Rema 1000"/>
  </r>
  <r>
    <s v="Unknown"/>
    <x v="14"/>
    <x v="22"/>
    <n v="30"/>
    <n v="0.1"/>
    <n v="0.1"/>
    <n v="3"/>
    <s v="Peaces"/>
    <s v="Rema 1000 Parmagade"/>
  </r>
  <r>
    <s v="Unknown"/>
    <x v="14"/>
    <x v="7"/>
    <n v="11"/>
    <n v="0.01"/>
    <n v="0.01"/>
    <n v="0.11"/>
    <s v="Peaces"/>
    <s v="Rema 1000 amager strandvej"/>
  </r>
  <r>
    <s v="Unknown"/>
    <x v="14"/>
    <x v="144"/>
    <n v="50"/>
    <n v="0.02"/>
    <n v="0.02"/>
    <n v="1"/>
    <s v="Peaces"/>
    <s v="Netto Kastrupvej"/>
  </r>
  <r>
    <s v="Unknown"/>
    <x v="14"/>
    <x v="39"/>
    <n v="17"/>
    <n v="0.05"/>
    <n v="0.05"/>
    <n v="0.85000000000000009"/>
    <s v="Peaces"/>
    <s v="Netto Kastrupvej"/>
  </r>
  <r>
    <s v="Unknown"/>
    <x v="14"/>
    <x v="7"/>
    <n v="2"/>
    <n v="0.1"/>
    <n v="0.1"/>
    <n v="0.2"/>
    <s v="Peaces"/>
    <s v="Rema 1000"/>
  </r>
  <r>
    <s v="Denmark"/>
    <x v="14"/>
    <x v="17"/>
    <n v="2"/>
    <n v="11.8"/>
    <n v="11.8"/>
    <n v="23.6"/>
    <s v="Packages"/>
    <s v="Netto ..."/>
  </r>
  <r>
    <s v="Colombia"/>
    <x v="14"/>
    <x v="15"/>
    <n v="1"/>
    <n v="0.05"/>
    <n v="0.05"/>
    <n v="0.05"/>
    <s v="Peaces"/>
    <s v="Rema 1000 Ã˜resundsvej 23"/>
  </r>
  <r>
    <s v="Unknown"/>
    <x v="14"/>
    <x v="53"/>
    <n v="3"/>
    <n v="0.05"/>
    <n v="0.05"/>
    <n v="0.15000000000000002"/>
    <s v="Peaces"/>
    <s v="Netto Kastrupvej"/>
  </r>
  <r>
    <s v="Unknown"/>
    <x v="14"/>
    <x v="131"/>
    <n v="1"/>
    <n v="0.01"/>
    <n v="0.01"/>
    <n v="0.01"/>
    <s v="Peaces"/>
    <s v="Netto Kastrupvej"/>
  </r>
  <r>
    <s v="Unknown"/>
    <x v="14"/>
    <x v="216"/>
    <n v="54"/>
    <n v="0.01"/>
    <n v="0.01"/>
    <n v="0.54"/>
    <s v="Peaces"/>
    <s v="Rema 1000 amager strandvej"/>
  </r>
  <r>
    <s v="Unknown"/>
    <x v="14"/>
    <x v="22"/>
    <n v="2"/>
    <n v="0.1"/>
    <n v="0.1"/>
    <n v="0.2"/>
    <s v="Peaces"/>
    <s v="Rema 1000 amager strandvej"/>
  </r>
  <r>
    <s v="Unknown"/>
    <x v="14"/>
    <x v="22"/>
    <n v="3"/>
    <n v="0.15"/>
    <n v="0.15"/>
    <n v="0.44999999999999996"/>
    <s v="Peaces"/>
    <s v="Rema 1000"/>
  </r>
  <r>
    <s v="."/>
    <x v="14"/>
    <x v="24"/>
    <n v="1"/>
    <n v="0.3"/>
    <n v="0.3"/>
    <n v="0.3"/>
    <s v="Peaces"/>
    <s v="netto møllevej"/>
  </r>
  <r>
    <s v="."/>
    <x v="14"/>
    <x v="24"/>
    <n v="1"/>
    <n v="0.3"/>
    <n v="0.3"/>
    <n v="0.3"/>
    <s v="Peaces"/>
    <s v="netto møllevej"/>
  </r>
  <r>
    <s v="."/>
    <x v="14"/>
    <x v="10"/>
    <n v="1"/>
    <n v="0.2"/>
    <n v="0.2"/>
    <n v="0.2"/>
    <s v="Peaces"/>
    <s v="netto møllevej"/>
  </r>
  <r>
    <s v="Unknown"/>
    <x v="14"/>
    <x v="66"/>
    <n v="3"/>
    <n v="0.15"/>
    <n v="0.15"/>
    <n v="0.44999999999999996"/>
    <s v="Peaces"/>
    <s v="Rema 1000"/>
  </r>
  <r>
    <s v="Unknown"/>
    <x v="14"/>
    <x v="81"/>
    <n v="7"/>
    <n v="0.4"/>
    <n v="0.4"/>
    <n v="2.8000000000000003"/>
    <s v="Peaces"/>
    <s v="Rema 1000 ørestads blvd"/>
  </r>
  <r>
    <s v="Unknown"/>
    <x v="14"/>
    <x v="67"/>
    <n v="21"/>
    <n v="0.05"/>
    <n v="0.05"/>
    <n v="1.05"/>
    <s v="Peaces"/>
    <s v="Rema 1000 ørestads blvd"/>
  </r>
  <r>
    <s v="Unknown"/>
    <x v="14"/>
    <x v="8"/>
    <n v="20"/>
    <n v="0.04"/>
    <n v="0.04"/>
    <n v="0.8"/>
    <s v="Peaces"/>
    <s v="Rema 1000 ørestads blvd"/>
  </r>
  <r>
    <s v="Poland"/>
    <x v="14"/>
    <x v="70"/>
    <n v="3"/>
    <n v="0.9"/>
    <n v="0.9"/>
    <n v="2.7"/>
    <s v="Boxes"/>
    <s v="Rema 1000 Ã˜restads Boulevard"/>
  </r>
  <r>
    <s v="Denmark"/>
    <x v="14"/>
    <x v="81"/>
    <n v="1"/>
    <n v="0.25"/>
    <n v="0.25"/>
    <n v="0.25"/>
    <s v="Packages"/>
    <s v="Rema 1000 orestads"/>
  </r>
  <r>
    <s v="Unknown"/>
    <x v="14"/>
    <x v="66"/>
    <n v="1"/>
    <n v="0.15"/>
    <n v="0.15"/>
    <n v="0.15"/>
    <s v="Peaces"/>
    <s v="Rema 1000 Ã˜restads Boulevard"/>
  </r>
  <r>
    <s v="dk"/>
    <x v="14"/>
    <x v="96"/>
    <n v="1"/>
    <n v="0.3"/>
    <n v="0.3"/>
    <n v="0.3"/>
    <s v="Peaces"/>
    <s v="rema 1000 ørestads blvd"/>
  </r>
  <r>
    <s v="Unknown"/>
    <x v="14"/>
    <x v="157"/>
    <n v="9"/>
    <n v="0.05"/>
    <n v="0.05"/>
    <n v="0.45"/>
    <s v="Peaces"/>
    <s v="Rema 1000 ørestads blvd"/>
  </r>
  <r>
    <s v="Unknown"/>
    <x v="14"/>
    <x v="64"/>
    <n v="2"/>
    <n v="0.05"/>
    <n v="0.05"/>
    <n v="0.1"/>
    <s v="Peaces"/>
    <s v="Rema 1000 ørestads blvd"/>
  </r>
  <r>
    <s v="Unknown"/>
    <x v="14"/>
    <x v="162"/>
    <n v="3"/>
    <n v="0.01"/>
    <n v="0.01"/>
    <n v="0.03"/>
    <s v="Peaces"/>
    <s v="Rema 1000 ørestads blvd"/>
  </r>
  <r>
    <s v="Unknown"/>
    <x v="14"/>
    <x v="0"/>
    <n v="1"/>
    <n v="0.01"/>
    <n v="0.01"/>
    <n v="0.01"/>
    <s v="Peaces"/>
    <s v="Rema 1000 ørestads blvd"/>
  </r>
  <r>
    <s v="Unknown"/>
    <x v="14"/>
    <x v="136"/>
    <n v="2"/>
    <n v="0.02"/>
    <n v="0.02"/>
    <n v="0.04"/>
    <s v="Peaces"/>
    <s v="Rema 1000 ørestads blvd"/>
  </r>
  <r>
    <s v="Unknown"/>
    <x v="14"/>
    <x v="768"/>
    <n v="1"/>
    <n v="0.2"/>
    <n v="0.2"/>
    <n v="0.2"/>
    <s v="Peaces"/>
    <s v="Rema 1000 Ã˜restads Boulevard"/>
  </r>
  <r>
    <s v="Denmark"/>
    <x v="15"/>
    <x v="70"/>
    <n v="1"/>
    <n v="0.2"/>
    <n v="0.2"/>
    <n v="0.2"/>
    <s v="Boxes"/>
    <s v="Rema 1000 øresundsvej 23"/>
  </r>
  <r>
    <s v="Unknown"/>
    <x v="15"/>
    <x v="59"/>
    <n v="2"/>
    <n v="0.3"/>
    <n v="0.3"/>
    <n v="0.6"/>
    <s v="Peaces"/>
    <s v="Netto Amagerbrogade 239"/>
  </r>
  <r>
    <s v="Denmark"/>
    <x v="15"/>
    <x v="50"/>
    <n v="18"/>
    <n v="11.7"/>
    <n v="11.7"/>
    <n v="210.6"/>
    <s v="Packages"/>
    <s v="Rema 1000 øresundsvej 23"/>
  </r>
  <r>
    <s v="Unknown"/>
    <x v="15"/>
    <x v="768"/>
    <n v="3"/>
    <n v="1"/>
    <n v="1"/>
    <n v="3"/>
    <s v="Packages"/>
    <s v="Netto Amagerbrogade 239"/>
  </r>
  <r>
    <s v="Unknown"/>
    <x v="15"/>
    <x v="15"/>
    <n v="1"/>
    <n v="1"/>
    <n v="1"/>
    <n v="1"/>
    <s v="Packages"/>
    <s v="Netto"/>
  </r>
  <r>
    <s v="Spain"/>
    <x v="15"/>
    <x v="54"/>
    <n v="7"/>
    <n v="1.2"/>
    <n v="1.2"/>
    <n v="8.4"/>
    <s v="Peaces"/>
    <s v="Netto Amagerbrogade 239"/>
  </r>
  <r>
    <s v="Unknown"/>
    <x v="15"/>
    <x v="7"/>
    <n v="17"/>
    <n v="1.3"/>
    <n v="1.3"/>
    <n v="22.1"/>
    <s v="Peaces"/>
    <s v="Netto Amagerbrogade 239"/>
  </r>
  <r>
    <s v="Denmark"/>
    <x v="15"/>
    <x v="67"/>
    <n v="3"/>
    <n v="3"/>
    <n v="3"/>
    <n v="9"/>
    <s v="Packages"/>
    <s v="Rema 1000 øresundsvej 23"/>
  </r>
  <r>
    <s v="Spain"/>
    <x v="15"/>
    <x v="64"/>
    <n v="6"/>
    <n v="2"/>
    <n v="2"/>
    <n v="12"/>
    <s v="Boxes"/>
    <s v="Netto Amagerbrogade 239"/>
  </r>
  <r>
    <s v="Unknown"/>
    <x v="15"/>
    <x v="162"/>
    <n v="1"/>
    <n v="0.05"/>
    <n v="0.05"/>
    <n v="0.05"/>
    <s v="Peaces"/>
    <s v="Netto Amagerbrogade 239"/>
  </r>
  <r>
    <s v="Ecuador"/>
    <x v="15"/>
    <x v="65"/>
    <n v="14"/>
    <n v="14"/>
    <n v="14"/>
    <n v="196"/>
    <s v="Peaces"/>
    <s v="Rema 1000 øresundsvej 23"/>
  </r>
  <r>
    <s v="Na"/>
    <x v="15"/>
    <x v="768"/>
    <n v="13"/>
    <n v="1"/>
    <n v="1"/>
    <n v="13"/>
    <s v="Peaces"/>
    <s v="Rema 1000 øresundsvej 23"/>
  </r>
  <r>
    <s v="Ecuador"/>
    <x v="15"/>
    <x v="15"/>
    <n v="1"/>
    <n v="18"/>
    <n v="18"/>
    <n v="18"/>
    <s v="Boxes"/>
    <s v="Netto Amagerbrogade 239"/>
  </r>
  <r>
    <s v="Denmark"/>
    <x v="15"/>
    <x v="50"/>
    <n v="3"/>
    <n v="1.5"/>
    <n v="1.5"/>
    <n v="4.5"/>
    <s v="Boxes"/>
    <s v="Rema 1000 øresundsvej 23"/>
  </r>
  <r>
    <s v="Italy"/>
    <x v="15"/>
    <x v="28"/>
    <n v="7"/>
    <n v="0.75"/>
    <n v="0.75"/>
    <n v="5.25"/>
    <s v="Packages"/>
    <s v="Rema 1000 øresundsvej 23"/>
  </r>
  <r>
    <s v="Unknown"/>
    <x v="15"/>
    <x v="0"/>
    <n v="1"/>
    <n v="0.1"/>
    <n v="0.1"/>
    <n v="0.1"/>
    <s v="Peaces"/>
    <s v="Netto Kastruplundgade"/>
  </r>
  <r>
    <s v="Unknown"/>
    <x v="15"/>
    <x v="66"/>
    <n v="4"/>
    <n v="0.2"/>
    <n v="0.2"/>
    <n v="0.8"/>
    <s v="Peaces"/>
    <s v="Netto"/>
  </r>
  <r>
    <s v="Denmark"/>
    <x v="15"/>
    <x v="32"/>
    <n v="11"/>
    <n v="650"/>
    <n v="0.65"/>
    <n v="7.15"/>
    <s v="Packages"/>
    <s v="Rema 1000 øresundsvej 23"/>
  </r>
  <r>
    <s v="Unknown"/>
    <x v="15"/>
    <x v="64"/>
    <n v="2"/>
    <n v="0.5"/>
    <n v="0.5"/>
    <n v="1"/>
    <s v="Packages"/>
    <s v="Netto"/>
  </r>
  <r>
    <s v="Unki"/>
    <x v="15"/>
    <x v="60"/>
    <n v="2"/>
    <n v="0.3"/>
    <n v="0.3"/>
    <n v="0.6"/>
    <s v="Peaces"/>
    <s v="Netto"/>
  </r>
  <r>
    <s v="Denmark"/>
    <x v="15"/>
    <x v="32"/>
    <n v="2"/>
    <n v="0.5"/>
    <n v="0.5"/>
    <n v="1"/>
    <s v="Packages"/>
    <s v="Rema 1000 øresundsvej 23"/>
  </r>
  <r>
    <s v="Unknown"/>
    <x v="15"/>
    <x v="24"/>
    <n v="7"/>
    <n v="2.2999999999999998"/>
    <n v="2.2999999999999998"/>
    <n v="16.099999999999998"/>
    <s v="Peaces"/>
    <s v="Netto Amagerbrogade 239"/>
  </r>
  <r>
    <s v="Unknown"/>
    <x v="15"/>
    <x v="181"/>
    <n v="1"/>
    <n v="1.3"/>
    <n v="1.3"/>
    <n v="1.3"/>
    <s v="Peaces"/>
    <s v="Netto Amagerbrogade 239"/>
  </r>
  <r>
    <s v="Italy"/>
    <x v="15"/>
    <x v="7"/>
    <n v="1"/>
    <n v="0.5"/>
    <n v="0.5"/>
    <n v="0.5"/>
    <s v="Boxes"/>
    <s v="Rema 1000 øresundsvej 23"/>
  </r>
  <r>
    <s v="Unknown"/>
    <x v="15"/>
    <x v="10"/>
    <n v="6"/>
    <n v="4.5"/>
    <n v="4.5"/>
    <n v="27"/>
    <s v="Peaces"/>
    <s v="Netto Amagerbrogade 239"/>
  </r>
  <r>
    <s v="Italt"/>
    <x v="15"/>
    <x v="62"/>
    <n v="1"/>
    <n v="0.5"/>
    <n v="0.5"/>
    <n v="0.5"/>
    <s v="Boxes"/>
    <s v="Rema 1000 øresundsvej 23"/>
  </r>
  <r>
    <s v="Denmark"/>
    <x v="15"/>
    <x v="74"/>
    <n v="3"/>
    <n v="0.5"/>
    <n v="0.5"/>
    <n v="1.5"/>
    <s v="Peaces"/>
    <s v="Rema 1000 øresundsvej 23"/>
  </r>
  <r>
    <s v="Unknown"/>
    <x v="15"/>
    <x v="77"/>
    <n v="7"/>
    <n v="0.8"/>
    <n v="0.8"/>
    <n v="5.6000000000000005"/>
    <s v="Peaces"/>
    <s v="Netto Amagerbrogade 239"/>
  </r>
  <r>
    <s v="Denmark"/>
    <x v="15"/>
    <x v="821"/>
    <n v="1"/>
    <n v="0.5"/>
    <n v="0.5"/>
    <n v="0.5"/>
    <s v="Peaces"/>
    <s v="Rema 1000 øresundsvej 23"/>
  </r>
  <r>
    <s v="Unknown"/>
    <x v="15"/>
    <x v="48"/>
    <n v="2"/>
    <n v="0.65"/>
    <n v="0.65"/>
    <n v="1.3"/>
    <s v="Peaces"/>
    <s v="Netto Amagerbrogade 239"/>
  </r>
  <r>
    <s v="Unknown"/>
    <x v="15"/>
    <x v="62"/>
    <n v="10"/>
    <n v="0.5"/>
    <n v="0.5"/>
    <n v="5"/>
    <s v="Boxes"/>
    <s v="Rema 1000"/>
  </r>
  <r>
    <s v="Ecuador"/>
    <x v="15"/>
    <x v="15"/>
    <n v="6"/>
    <n v="4.5999999999999996"/>
    <n v="4.5999999999999996"/>
    <n v="27.599999999999998"/>
    <s v="Packages"/>
    <s v="Netto Amagerbrogade 239"/>
  </r>
  <r>
    <s v="Denmark"/>
    <x v="15"/>
    <x v="17"/>
    <n v="1"/>
    <n v="2"/>
    <n v="2"/>
    <n v="2"/>
    <s v="Packages"/>
    <s v="Rema 1000 øresundsvej 23"/>
  </r>
  <r>
    <s v="Unknown"/>
    <x v="15"/>
    <x v="64"/>
    <n v="3"/>
    <n v="0.5"/>
    <n v="0.5"/>
    <n v="1.5"/>
    <s v="Boxes"/>
    <s v="Rema 1000"/>
  </r>
  <r>
    <s v="Unknown"/>
    <x v="15"/>
    <x v="689"/>
    <n v="12"/>
    <n v="0.2"/>
    <n v="0.2"/>
    <n v="2.4000000000000004"/>
    <s v="Peaces"/>
    <s v="Rema 1000"/>
  </r>
  <r>
    <s v="Unknown"/>
    <x v="15"/>
    <x v="81"/>
    <n v="1"/>
    <n v="0.1"/>
    <n v="0.1"/>
    <n v="0.1"/>
    <s v="Packages"/>
    <s v="Netto Amagerbrogade 239"/>
  </r>
  <r>
    <s v="Denmark"/>
    <x v="15"/>
    <x v="59"/>
    <n v="10"/>
    <n v="4"/>
    <n v="4"/>
    <n v="40"/>
    <s v="Packages"/>
    <s v="Netto Amagerbrogade 239"/>
  </r>
  <r>
    <s v="Unknown"/>
    <x v="15"/>
    <x v="15"/>
    <n v="16"/>
    <n v="0.2"/>
    <n v="0.2"/>
    <n v="3.2"/>
    <s v="Peaces"/>
    <s v="Rema 1000"/>
  </r>
  <r>
    <s v="Unknown"/>
    <x v="15"/>
    <x v="131"/>
    <n v="14"/>
    <n v="0.1"/>
    <n v="0.1"/>
    <n v="1.4000000000000001"/>
    <s v="Peaces"/>
    <s v="Rema 1000"/>
  </r>
  <r>
    <s v="Unknown"/>
    <x v="15"/>
    <x v="162"/>
    <n v="16"/>
    <n v="0.1"/>
    <n v="0.1"/>
    <n v="1.6"/>
    <s v="Peaces"/>
    <s v="Rema 1000"/>
  </r>
  <r>
    <s v="Unknown"/>
    <x v="15"/>
    <x v="39"/>
    <n v="1"/>
    <n v="1"/>
    <n v="1"/>
    <n v="1"/>
    <s v="Packages"/>
    <s v="Netto Amagerbrogade 239"/>
  </r>
  <r>
    <s v="Unknown"/>
    <x v="15"/>
    <x v="20"/>
    <n v="1"/>
    <n v="0.5"/>
    <n v="0.5"/>
    <n v="0.5"/>
    <s v="Packages"/>
    <s v="Rema 1000"/>
  </r>
  <r>
    <s v="Unknown"/>
    <x v="15"/>
    <x v="197"/>
    <n v="2"/>
    <n v="0.2"/>
    <n v="0.2"/>
    <n v="0.4"/>
    <s v="Packages"/>
    <s v="Rema 1000"/>
  </r>
  <r>
    <s v="Unknown"/>
    <x v="15"/>
    <x v="7"/>
    <n v="1"/>
    <n v="2.7"/>
    <n v="2.7"/>
    <n v="2.7"/>
    <s v="Packages"/>
    <s v="Netto Amagerbrogade 239"/>
  </r>
  <r>
    <s v="Greece"/>
    <x v="15"/>
    <x v="62"/>
    <n v="3"/>
    <n v="0.5"/>
    <n v="0.5"/>
    <n v="1.5"/>
    <s v="Boxes"/>
    <s v="Netto amagerbrogade 239"/>
  </r>
  <r>
    <s v="Uknown"/>
    <x v="15"/>
    <x v="131"/>
    <n v="8"/>
    <n v="0.1"/>
    <n v="0.1"/>
    <n v="0.8"/>
    <s v="Peaces"/>
    <s v="Netto amagerbrogade 239"/>
  </r>
  <r>
    <s v="Unknown"/>
    <x v="15"/>
    <x v="162"/>
    <n v="3"/>
    <n v="0.1"/>
    <n v="0.1"/>
    <n v="0.30000000000000004"/>
    <s v="Peaces"/>
    <s v="Netto amagerbrogade 239"/>
  </r>
  <r>
    <s v="Italy"/>
    <x v="15"/>
    <x v="64"/>
    <n v="6"/>
    <n v="1.75"/>
    <n v="1.75"/>
    <n v="10.5"/>
    <s v="Boxes"/>
    <s v="Netto Amagerbrogade 239"/>
  </r>
  <r>
    <s v="Unknown"/>
    <x v="15"/>
    <x v="53"/>
    <n v="1"/>
    <n v="0.2"/>
    <n v="0.2"/>
    <n v="0.2"/>
    <s v="Peaces"/>
    <s v="Netto amagerbrogade 239"/>
  </r>
  <r>
    <s v="Unknown"/>
    <x v="15"/>
    <x v="16"/>
    <n v="1"/>
    <n v="0.2"/>
    <n v="0.2"/>
    <n v="0.2"/>
    <s v="Peaces"/>
    <s v="Netto Amagerbrogade 239"/>
  </r>
  <r>
    <s v="Unknown"/>
    <x v="15"/>
    <x v="0"/>
    <n v="1"/>
    <n v="6"/>
    <n v="6"/>
    <n v="6"/>
    <s v="Packages"/>
    <s v="Netto Amagerbrogade 239"/>
  </r>
  <r>
    <s v="Unknown"/>
    <x v="15"/>
    <x v="69"/>
    <n v="1"/>
    <n v="0.5"/>
    <n v="0.5"/>
    <n v="0.5"/>
    <s v="Peaces"/>
    <s v="Netto amagerbrogade 239"/>
  </r>
  <r>
    <s v="Unknown"/>
    <x v="15"/>
    <x v="154"/>
    <n v="2"/>
    <n v="1"/>
    <n v="1"/>
    <n v="2"/>
    <s v="Peaces"/>
    <s v="Netto amagerbrogade 239"/>
  </r>
  <r>
    <s v="Denmark"/>
    <x v="15"/>
    <x v="66"/>
    <n v="34"/>
    <n v="8"/>
    <n v="8"/>
    <n v="272"/>
    <s v="Peaces"/>
    <s v="Netto Amagerbrogade 239"/>
  </r>
  <r>
    <s v="Denmark"/>
    <x v="15"/>
    <x v="639"/>
    <n v="2"/>
    <n v="0.2"/>
    <n v="0.2"/>
    <n v="0.4"/>
    <s v="Packages"/>
    <s v="Netto Amagerbrogade 239"/>
  </r>
  <r>
    <s v="Unknown"/>
    <x v="15"/>
    <x v="81"/>
    <n v="1"/>
    <n v="1.5"/>
    <n v="1.5"/>
    <n v="1.5"/>
    <s v="Boxes"/>
    <s v="Netto tÄƒmby torv 11"/>
  </r>
  <r>
    <s v="Denmark"/>
    <x v="15"/>
    <x v="70"/>
    <n v="1"/>
    <n v="0.2"/>
    <n v="0.2"/>
    <n v="0.2"/>
    <s v="Boxes"/>
    <s v="Netto tÄƒmby torv 11"/>
  </r>
  <r>
    <s v="Denmark"/>
    <x v="15"/>
    <x v="168"/>
    <n v="1"/>
    <n v="0.5"/>
    <n v="0.5"/>
    <n v="0.5"/>
    <s v="Peaces"/>
    <s v="Netto tÄƒmby torv 11"/>
  </r>
  <r>
    <s v="Unknowns"/>
    <x v="15"/>
    <x v="52"/>
    <n v="3"/>
    <n v="0.2"/>
    <n v="0.2"/>
    <n v="0.60000000000000009"/>
    <s v="Peaces"/>
    <s v="Netto tÄƒmby torv 11"/>
  </r>
  <r>
    <s v="Denmark"/>
    <x v="15"/>
    <x v="154"/>
    <n v="1"/>
    <n v="1"/>
    <n v="1"/>
    <n v="1"/>
    <s v="Peaces"/>
    <s v="Rema 1000 orestads"/>
  </r>
  <r>
    <s v="Denmark"/>
    <x v="15"/>
    <x v="66"/>
    <n v="1"/>
    <n v="0.15"/>
    <n v="0.15"/>
    <n v="0.15"/>
    <s v="Peaces"/>
    <s v="Rema 1000 orestads"/>
  </r>
  <r>
    <s v="Unknown"/>
    <x v="15"/>
    <x v="63"/>
    <n v="3"/>
    <n v="0.3"/>
    <n v="0.3"/>
    <n v="0.89999999999999991"/>
    <s v="Peaces"/>
    <s v="Netto møllervej 14b"/>
  </r>
  <r>
    <s v="Denmark"/>
    <x v="15"/>
    <x v="0"/>
    <n v="1"/>
    <n v="0.1"/>
    <n v="0.1"/>
    <n v="0.1"/>
    <s v="Peaces"/>
    <s v="Rema 1000 orestads"/>
  </r>
  <r>
    <s v="Afghanistan"/>
    <x v="15"/>
    <x v="105"/>
    <n v="2"/>
    <n v="0.5"/>
    <n v="0.5"/>
    <n v="1"/>
    <s v="Boxes"/>
    <s v="Netto møllervej 14b"/>
  </r>
  <r>
    <s v="Denmark"/>
    <x v="15"/>
    <x v="15"/>
    <n v="1"/>
    <n v="0.1"/>
    <n v="0.1"/>
    <n v="0.1"/>
    <s v="Peaces"/>
    <s v="Rema 1000 orestads"/>
  </r>
  <r>
    <s v="Unkown"/>
    <x v="15"/>
    <x v="15"/>
    <n v="2"/>
    <n v="0.3"/>
    <n v="0.3"/>
    <n v="0.6"/>
    <s v="Peaces"/>
    <s v="Netto møllervej 14b"/>
  </r>
  <r>
    <s v="Denmark"/>
    <x v="15"/>
    <x v="64"/>
    <n v="1"/>
    <n v="0.1"/>
    <n v="0.1"/>
    <n v="0.1"/>
    <s v="Peaces"/>
    <s v="Rema 1000 orestads"/>
  </r>
  <r>
    <s v="Denmark"/>
    <x v="15"/>
    <x v="593"/>
    <n v="1"/>
    <n v="0.1"/>
    <n v="0.1"/>
    <n v="0.1"/>
    <s v="Peaces"/>
    <s v="Rema 1000 orestads"/>
  </r>
  <r>
    <s v="Denmark"/>
    <x v="15"/>
    <x v="47"/>
    <n v="8"/>
    <n v="0.1"/>
    <n v="0.1"/>
    <n v="0.8"/>
    <s v="Peaces"/>
    <s v="Netto møllervej 14b"/>
  </r>
  <r>
    <s v="Afghanistan"/>
    <x v="15"/>
    <x v="47"/>
    <n v="3"/>
    <n v="0.1"/>
    <n v="0.1"/>
    <n v="0.30000000000000004"/>
    <s v="Peaces"/>
    <s v="Netto møllervej 14b"/>
  </r>
  <r>
    <s v="Afghanistan"/>
    <x v="15"/>
    <x v="32"/>
    <n v="1"/>
    <n v="0.2"/>
    <n v="0.2"/>
    <n v="0.2"/>
    <s v="Packages"/>
    <s v="Netto møllervej 14b"/>
  </r>
  <r>
    <s v="Unknown"/>
    <x v="15"/>
    <x v="204"/>
    <n v="1"/>
    <n v="0.5"/>
    <n v="0.5"/>
    <n v="0.5"/>
    <s v="Boxes"/>
    <s v="Netto møllervej 14b"/>
  </r>
  <r>
    <s v="dk"/>
    <x v="16"/>
    <x v="42"/>
    <n v="5"/>
    <n v="5"/>
    <n v="5"/>
    <n v="25"/>
    <s v="Peaces"/>
    <s v="netto bakersvej 19"/>
  </r>
  <r>
    <s v="Unknown"/>
    <x v="16"/>
    <x v="15"/>
    <n v="2"/>
    <n v="0.5"/>
    <n v="0.5"/>
    <n v="1"/>
    <s v="Packages"/>
    <s v="Netto Kastrupvej 109"/>
  </r>
  <r>
    <s v="."/>
    <x v="16"/>
    <x v="66"/>
    <n v="2"/>
    <n v="0.5"/>
    <n v="0.5"/>
    <n v="1"/>
    <s v="Peaces"/>
    <s v="netto bakersvej 19"/>
  </r>
  <r>
    <s v="."/>
    <x v="16"/>
    <x v="22"/>
    <n v="1"/>
    <n v="0.3"/>
    <n v="0.3"/>
    <n v="0.3"/>
    <s v="Peaces"/>
    <s v="netto bakersvej 19"/>
  </r>
  <r>
    <s v="Unknown"/>
    <x v="16"/>
    <x v="475"/>
    <n v="15"/>
    <n v="0.15"/>
    <n v="0.15"/>
    <n v="2.25"/>
    <s v="Peaces"/>
    <s v="Netto Kastrupvej 109"/>
  </r>
  <r>
    <s v="Spain"/>
    <x v="16"/>
    <x v="62"/>
    <n v="5"/>
    <n v="0.5"/>
    <n v="0.5"/>
    <n v="2.5"/>
    <s v="Boxes"/>
    <s v="Rema 100 parmagade"/>
  </r>
  <r>
    <s v="Unknown"/>
    <x v="16"/>
    <x v="48"/>
    <n v="6"/>
    <n v="0.2"/>
    <n v="0.2"/>
    <n v="1.2000000000000002"/>
    <s v="Peaces"/>
    <s v="Netto Kastrupvej 109"/>
  </r>
  <r>
    <s v="Unknown"/>
    <x v="16"/>
    <x v="78"/>
    <n v="1"/>
    <n v="0.6"/>
    <n v="0.6"/>
    <n v="0.6"/>
    <s v="Peaces"/>
    <s v="Netto Kastrupvej 109"/>
  </r>
  <r>
    <s v="Unknown"/>
    <x v="16"/>
    <x v="22"/>
    <n v="7"/>
    <n v="0.1"/>
    <n v="0.1"/>
    <n v="0.70000000000000007"/>
    <s v="Peaces"/>
    <s v="Rema 100 parmagade"/>
  </r>
  <r>
    <s v="Denmark"/>
    <x v="16"/>
    <x v="50"/>
    <n v="4"/>
    <n v="0.66"/>
    <n v="0.66"/>
    <n v="2.64"/>
    <s v="Packages"/>
    <s v="Netto Kastrupvej 109"/>
  </r>
  <r>
    <s v="."/>
    <x v="16"/>
    <x v="101"/>
    <n v="2"/>
    <n v="0.15"/>
    <n v="0.15"/>
    <n v="0.3"/>
    <s v="Peaces"/>
    <s v="netto amager landevej 30"/>
  </r>
  <r>
    <s v="Denmark"/>
    <x v="16"/>
    <x v="67"/>
    <n v="1"/>
    <n v="1"/>
    <n v="1"/>
    <n v="1"/>
    <s v="Packages"/>
    <s v="Netto Kastrupvej 109"/>
  </r>
  <r>
    <s v="."/>
    <x v="16"/>
    <x v="80"/>
    <n v="3"/>
    <n v="0.5"/>
    <n v="0.5"/>
    <n v="1.5"/>
    <s v="Peaces"/>
    <s v="netto amager landevej 30"/>
  </r>
  <r>
    <s v="Denmark"/>
    <x v="16"/>
    <x v="822"/>
    <n v="1"/>
    <n v="0.1"/>
    <n v="0.1"/>
    <n v="0.1"/>
    <s v="Peaces"/>
    <s v="Netto Kastrupvej 109"/>
  </r>
  <r>
    <s v="."/>
    <x v="16"/>
    <x v="81"/>
    <n v="1"/>
    <n v="0.3"/>
    <n v="0.3"/>
    <n v="0.3"/>
    <s v="Peaces"/>
    <s v="netto amager landevej 30"/>
  </r>
  <r>
    <s v="Unknown"/>
    <x v="16"/>
    <x v="585"/>
    <n v="1"/>
    <n v="0.1"/>
    <n v="0.1"/>
    <n v="0.1"/>
    <s v="Peaces"/>
    <s v="Netto Kastrupvej 109"/>
  </r>
  <r>
    <s v="Italy"/>
    <x v="16"/>
    <x v="25"/>
    <n v="1"/>
    <n v="0.5"/>
    <n v="0.5"/>
    <n v="0.5"/>
    <s v="Packages"/>
    <s v="Netto Tårnby Torv 11"/>
  </r>
  <r>
    <s v="Italy"/>
    <x v="16"/>
    <x v="62"/>
    <n v="1"/>
    <n v="0.5"/>
    <n v="0.5"/>
    <n v="0.5"/>
    <s v="Boxes"/>
    <s v="Netto Tårnby Torv 11"/>
  </r>
  <r>
    <s v="dk"/>
    <x v="16"/>
    <x v="627"/>
    <n v="1"/>
    <n v="0.2"/>
    <n v="0.2"/>
    <n v="0.2"/>
    <s v="Peaces"/>
    <s v="netto amager landevej 30"/>
  </r>
  <r>
    <s v="Demmark"/>
    <x v="16"/>
    <x v="42"/>
    <n v="3"/>
    <n v="0.5"/>
    <n v="0.5"/>
    <n v="1.5"/>
    <s v="Peaces"/>
    <s v="Rema 1000 amagerstrandvej 108"/>
  </r>
  <r>
    <s v="dk"/>
    <x v="16"/>
    <x v="174"/>
    <n v="1"/>
    <n v="0.2"/>
    <n v="0.2"/>
    <n v="0.2"/>
    <s v="Peaces"/>
    <s v="netto amager landevej 30"/>
  </r>
  <r>
    <s v="dk"/>
    <x v="16"/>
    <x v="504"/>
    <n v="1"/>
    <n v="0.2"/>
    <n v="0.2"/>
    <n v="0.2"/>
    <s v="Peaces"/>
    <s v="netto amager landevej 30"/>
  </r>
  <r>
    <s v="dk"/>
    <x v="16"/>
    <x v="85"/>
    <n v="1"/>
    <n v="0.1"/>
    <n v="0.1"/>
    <n v="0.1"/>
    <s v="Peaces"/>
    <s v="netto amager landevej 30"/>
  </r>
  <r>
    <s v="Holland"/>
    <x v="16"/>
    <x v="64"/>
    <n v="5"/>
    <n v="1.5"/>
    <n v="1.5"/>
    <n v="7.5"/>
    <s v="Boxes"/>
    <s v="Netto Tårnby Torv 11"/>
  </r>
  <r>
    <s v="dk"/>
    <x v="16"/>
    <x v="9"/>
    <n v="4"/>
    <n v="0.8"/>
    <n v="0.8"/>
    <n v="3.2"/>
    <s v="Peaces"/>
    <s v="netto amager landevej 30"/>
  </r>
  <r>
    <s v="."/>
    <x v="16"/>
    <x v="81"/>
    <n v="1"/>
    <n v="0.3"/>
    <n v="0.3"/>
    <n v="0.3"/>
    <s v="Packages"/>
    <s v="netto amager landevej 30"/>
  </r>
  <r>
    <s v="Unknown"/>
    <x v="16"/>
    <x v="64"/>
    <n v="4"/>
    <n v="0.4"/>
    <n v="0.4"/>
    <n v="1.6"/>
    <s v="Packages"/>
    <s v="Rema 1000 amagerstrandvej 108"/>
  </r>
  <r>
    <s v="Unknown"/>
    <x v="16"/>
    <x v="50"/>
    <n v="1"/>
    <n v="1"/>
    <n v="1"/>
    <n v="1"/>
    <s v="Packages"/>
    <s v="Rema 1000 amagerstrandvej 108"/>
  </r>
  <r>
    <s v="Denmark"/>
    <x v="16"/>
    <x v="50"/>
    <n v="4"/>
    <n v="0.65"/>
    <n v="0.65"/>
    <n v="2.6"/>
    <s v="Packages"/>
    <s v="Rema 100 parmagade"/>
  </r>
  <r>
    <s v="Unknown"/>
    <x v="16"/>
    <x v="48"/>
    <n v="1"/>
    <n v="0.2"/>
    <n v="0.2"/>
    <n v="0.2"/>
    <s v="Peaces"/>
    <s v="Rema 1000 amagerstrandvej 108"/>
  </r>
  <r>
    <s v="Italy"/>
    <x v="16"/>
    <x v="62"/>
    <n v="1"/>
    <n v="0.5"/>
    <n v="0.5"/>
    <n v="0.5"/>
    <s v="Boxes"/>
    <s v="Rema 100 parmagade"/>
  </r>
  <r>
    <s v="Unknown"/>
    <x v="16"/>
    <x v="48"/>
    <n v="5"/>
    <n v="0.3"/>
    <n v="0.3"/>
    <n v="1.5"/>
    <s v="Peaces"/>
    <s v="Rema 100 parmagade"/>
  </r>
  <r>
    <s v="Uknown"/>
    <x v="16"/>
    <x v="10"/>
    <n v="2"/>
    <n v="0.4"/>
    <n v="0.4"/>
    <n v="0.8"/>
    <s v="Peaces"/>
    <s v="Rema 100 parmagade"/>
  </r>
  <r>
    <s v="Italy"/>
    <x v="16"/>
    <x v="180"/>
    <n v="2"/>
    <n v="0.5"/>
    <n v="0.5"/>
    <n v="1"/>
    <s v="Packages"/>
    <s v="Rema 100 parmagade"/>
  </r>
  <r>
    <s v="Unknown"/>
    <x v="16"/>
    <x v="8"/>
    <n v="1"/>
    <n v="0.5"/>
    <n v="0.5"/>
    <n v="0.5"/>
    <s v="Packages"/>
    <s v="Rema 100 parmagade"/>
  </r>
  <r>
    <s v="Tanzania"/>
    <x v="16"/>
    <x v="258"/>
    <n v="2"/>
    <n v="1.4"/>
    <n v="1.4"/>
    <n v="2.8"/>
    <s v="Packages"/>
    <s v="Netto Tårnby Torv 11"/>
  </r>
  <r>
    <s v="Unknown"/>
    <x v="16"/>
    <x v="823"/>
    <n v="3"/>
    <n v="0.25"/>
    <n v="0.25"/>
    <n v="0.75"/>
    <s v="Peaces"/>
    <s v="Rema 1000 amagerstrandvej 108"/>
  </r>
  <r>
    <s v="Unknown"/>
    <x v="16"/>
    <x v="81"/>
    <n v="1"/>
    <n v="0.4"/>
    <n v="0.4"/>
    <n v="0.4"/>
    <s v="Packages"/>
    <s v="Rema 100 parmagade"/>
  </r>
  <r>
    <s v="Unknown"/>
    <x v="16"/>
    <x v="53"/>
    <n v="8"/>
    <n v="0.2"/>
    <n v="0.2"/>
    <n v="1.6"/>
    <s v="Peaces"/>
    <s v="Rema 100 parmagade"/>
  </r>
  <r>
    <s v="Unknown"/>
    <x v="16"/>
    <x v="104"/>
    <n v="1"/>
    <n v="0.3"/>
    <n v="0.3"/>
    <n v="0.3"/>
    <s v="Peaces"/>
    <s v="Rema 1000 amagerstrandvej 108"/>
  </r>
  <r>
    <s v="dk"/>
    <x v="16"/>
    <x v="100"/>
    <n v="2"/>
    <n v="0.3"/>
    <n v="0.3"/>
    <n v="0.6"/>
    <s v="Peaces"/>
    <s v="rema 1000 ørestads boulevard 58"/>
  </r>
  <r>
    <s v="Unknown"/>
    <x v="16"/>
    <x v="60"/>
    <n v="1"/>
    <n v="0.5"/>
    <n v="0.5"/>
    <n v="0.5"/>
    <s v="Peaces"/>
    <s v="Rema 1000 amagerstrandvej 108"/>
  </r>
  <r>
    <s v="Spain"/>
    <x v="16"/>
    <x v="66"/>
    <n v="1"/>
    <n v="0.2"/>
    <n v="0.2"/>
    <n v="0.2"/>
    <s v="Peaces"/>
    <s v="Netto Tårnby Torv 11"/>
  </r>
  <r>
    <s v="Spain"/>
    <x v="16"/>
    <x v="66"/>
    <n v="6"/>
    <n v="0.8"/>
    <n v="0.8"/>
    <n v="4.8000000000000007"/>
    <s v="Peaces"/>
    <s v="rema 1000 ørestads boulevard 58"/>
  </r>
  <r>
    <s v="Denmark"/>
    <x v="16"/>
    <x v="0"/>
    <n v="1"/>
    <n v="1"/>
    <n v="1"/>
    <n v="1"/>
    <s v="Packages"/>
    <s v="Netto Tårnby Torv 11"/>
  </r>
  <r>
    <s v="Unknown"/>
    <x v="16"/>
    <x v="768"/>
    <n v="14"/>
    <n v="0.1"/>
    <n v="0.1"/>
    <n v="1.4000000000000001"/>
    <s v="Peaces"/>
    <s v="Rema 100 parmagade"/>
  </r>
  <r>
    <s v="Unknown"/>
    <x v="16"/>
    <x v="0"/>
    <n v="1"/>
    <n v="1"/>
    <n v="1"/>
    <n v="1"/>
    <s v="Packages"/>
    <s v="Rema 1000 amagerstrandvej 108"/>
  </r>
  <r>
    <s v="Unknown"/>
    <x v="16"/>
    <x v="7"/>
    <n v="1"/>
    <n v="0.1"/>
    <n v="0.1"/>
    <n v="0.1"/>
    <s v="Peaces"/>
    <s v="Rema 1000 amagerstrandvej 108"/>
  </r>
  <r>
    <s v="Unknowwn"/>
    <x v="16"/>
    <x v="824"/>
    <n v="1"/>
    <n v="1"/>
    <n v="1"/>
    <n v="1"/>
    <s v="Packages"/>
    <s v="Rema 100 parmagade"/>
  </r>
  <r>
    <s v="Unknown"/>
    <x v="16"/>
    <x v="96"/>
    <n v="1"/>
    <n v="0.3"/>
    <n v="0.3"/>
    <n v="0.3"/>
    <s v="Peaces"/>
    <s v="Rema 1000 amagerstrandvej 108"/>
  </r>
  <r>
    <s v="Unkny"/>
    <x v="16"/>
    <x v="102"/>
    <n v="2"/>
    <n v="1"/>
    <n v="1"/>
    <n v="2"/>
    <s v="Packages"/>
    <s v="Rema 1000 amagerstrandvej 108"/>
  </r>
  <r>
    <s v="Unknown"/>
    <x v="16"/>
    <x v="121"/>
    <n v="1"/>
    <n v="0.12"/>
    <n v="0.12"/>
    <n v="0.12"/>
    <s v="Packages"/>
    <s v="Rema 1000 amagerstrandvej 108"/>
  </r>
  <r>
    <s v="dk"/>
    <x v="16"/>
    <x v="639"/>
    <n v="2"/>
    <n v="0.3"/>
    <n v="0.3"/>
    <n v="0.6"/>
    <s v="Peaces"/>
    <s v="rema 1000 ørestads boulevard 58"/>
  </r>
  <r>
    <s v="Unknown"/>
    <x v="16"/>
    <x v="0"/>
    <n v="4"/>
    <n v="0.1"/>
    <n v="0.1"/>
    <n v="0.4"/>
    <s v="Peaces"/>
    <s v="Rema 100 parmagade"/>
  </r>
  <r>
    <s v="Unknown"/>
    <x v="16"/>
    <x v="81"/>
    <n v="13"/>
    <n v="0.4"/>
    <n v="0.4"/>
    <n v="5.2"/>
    <s v="Boxes"/>
    <s v="Rema 1000 amagerstrandvej 108"/>
  </r>
  <r>
    <s v="Colombia"/>
    <x v="16"/>
    <x v="80"/>
    <n v="23"/>
    <n v="0.1"/>
    <n v="0.1"/>
    <n v="2.3000000000000003"/>
    <s v="Peaces"/>
    <s v="Rema 100 parmagade"/>
  </r>
  <r>
    <s v="Denmark"/>
    <x v="16"/>
    <x v="70"/>
    <n v="2"/>
    <n v="0.2"/>
    <n v="0.2"/>
    <n v="0.4"/>
    <s v="Boxes"/>
    <s v="Rema 100 parmagade"/>
  </r>
  <r>
    <s v="Poland"/>
    <x v="16"/>
    <x v="70"/>
    <n v="1"/>
    <n v="0.3"/>
    <n v="0.3"/>
    <n v="0.3"/>
    <s v="Boxes"/>
    <s v="Rema 100 parmagade"/>
  </r>
  <r>
    <s v="Unknown"/>
    <x v="16"/>
    <x v="120"/>
    <n v="2"/>
    <n v="0.1"/>
    <n v="0.1"/>
    <n v="0.2"/>
    <s v="Peaces"/>
    <s v="Rema 100 parmagade"/>
  </r>
  <r>
    <s v="Portugal"/>
    <x v="16"/>
    <x v="256"/>
    <n v="4"/>
    <n v="0.3"/>
    <n v="0.3"/>
    <n v="1.2"/>
    <s v="Boxes"/>
    <s v="Rema 100 parmagade"/>
  </r>
  <r>
    <s v="Denmark"/>
    <x v="16"/>
    <x v="174"/>
    <n v="3"/>
    <n v="0.2"/>
    <n v="0.2"/>
    <n v="0.60000000000000009"/>
    <s v="Peaces"/>
    <s v="Rema 100 parmagade"/>
  </r>
  <r>
    <s v="Denmark"/>
    <x v="16"/>
    <x v="281"/>
    <n v="3"/>
    <n v="0.2"/>
    <n v="0.2"/>
    <n v="0.60000000000000009"/>
    <s v="Peaces"/>
    <s v="Rema 100 parmagade"/>
  </r>
  <r>
    <s v="."/>
    <x v="16"/>
    <x v="233"/>
    <n v="1"/>
    <n v="6"/>
    <n v="6"/>
    <n v="6"/>
    <s v="Boxes"/>
    <s v="rema 1000 øresundsvej 23"/>
  </r>
  <r>
    <s v="Denmark"/>
    <x v="16"/>
    <x v="9"/>
    <n v="3"/>
    <n v="0.4"/>
    <n v="0.4"/>
    <n v="1.2000000000000002"/>
    <s v="Peaces"/>
    <s v="Rema 100 parmagade"/>
  </r>
  <r>
    <s v="Unknown"/>
    <x v="16"/>
    <x v="163"/>
    <n v="1"/>
    <n v="0.1"/>
    <n v="0.1"/>
    <n v="0.1"/>
    <s v="Peaces"/>
    <s v="Rema 100 parmagade"/>
  </r>
  <r>
    <s v="Unknown"/>
    <x v="16"/>
    <x v="67"/>
    <n v="1"/>
    <n v="0.2"/>
    <n v="0.2"/>
    <n v="0.2"/>
    <s v="Packages"/>
    <s v="Rema 100 finsensvej"/>
  </r>
  <r>
    <s v="Unknown"/>
    <x v="16"/>
    <x v="0"/>
    <n v="2"/>
    <n v="0.1"/>
    <n v="0.1"/>
    <n v="0.2"/>
    <s v="Peaces"/>
    <s v="Rema 100 finsensvej"/>
  </r>
  <r>
    <s v="Unknown"/>
    <x v="16"/>
    <x v="475"/>
    <n v="1"/>
    <n v="0.1"/>
    <n v="0.1"/>
    <n v="0.1"/>
    <s v="Peaces"/>
    <s v="Rema 100 finsensvej"/>
  </r>
  <r>
    <s v="Unknown"/>
    <x v="16"/>
    <x v="171"/>
    <n v="1"/>
    <n v="0.1"/>
    <n v="0.1"/>
    <n v="0.1"/>
    <s v="Peaces"/>
    <s v="Rema 100 finsensvej"/>
  </r>
  <r>
    <s v="Unknown"/>
    <x v="16"/>
    <x v="230"/>
    <n v="1"/>
    <n v="1.5"/>
    <n v="1.5"/>
    <n v="1.5"/>
    <s v="Peaces"/>
    <s v="Rema 100 øresundsvej 23"/>
  </r>
  <r>
    <s v="Unknown"/>
    <x v="16"/>
    <x v="825"/>
    <n v="1"/>
    <n v="0.4"/>
    <n v="0.4"/>
    <n v="0.4"/>
    <s v="Peaces"/>
    <s v="Rema 100 øresundsvej 23"/>
  </r>
  <r>
    <s v="Unknown"/>
    <x v="16"/>
    <x v="0"/>
    <n v="1"/>
    <n v="0.1"/>
    <n v="0.1"/>
    <n v="0.1"/>
    <s v="Peaces"/>
    <s v="Rema 100 øresundsvej 23"/>
  </r>
  <r>
    <s v="Unknown"/>
    <x v="16"/>
    <x v="62"/>
    <n v="8"/>
    <n v="0.01"/>
    <n v="0.01"/>
    <n v="0.08"/>
    <s v="Peaces"/>
    <s v="Rema 100 øresundsvej 23"/>
  </r>
  <r>
    <s v="Unknown"/>
    <x v="16"/>
    <x v="21"/>
    <n v="3"/>
    <n v="0.2"/>
    <n v="0.2"/>
    <n v="0.60000000000000009"/>
    <s v="Peaces"/>
    <s v="Rema 100 øresundsvej 23"/>
  </r>
  <r>
    <s v="Unknown"/>
    <x v="16"/>
    <x v="10"/>
    <n v="1"/>
    <n v="0.3"/>
    <n v="0.3"/>
    <n v="0.3"/>
    <s v="Peaces"/>
    <s v="Rema 100 øresundsvej 23"/>
  </r>
  <r>
    <s v="Holland"/>
    <x v="16"/>
    <x v="64"/>
    <n v="1"/>
    <n v="0.5"/>
    <n v="0.5"/>
    <n v="0.5"/>
    <s v="Boxes"/>
    <s v="Rema 100 øresundsvej 23"/>
  </r>
  <r>
    <s v="Unknown"/>
    <x v="17"/>
    <x v="81"/>
    <n v="9"/>
    <n v="0.1"/>
    <n v="0.1"/>
    <n v="0.9"/>
    <s v="Peaces"/>
    <s v="Rema 1000 ørestads Blvd"/>
  </r>
  <r>
    <s v="Unknown"/>
    <x v="17"/>
    <x v="0"/>
    <n v="1"/>
    <n v="0.6"/>
    <n v="0.6"/>
    <n v="0.6"/>
    <s v="Peaces"/>
    <s v="Rema 1000 ørestads BLVD"/>
  </r>
  <r>
    <s v="Unknown"/>
    <x v="17"/>
    <x v="67"/>
    <n v="71"/>
    <n v="3"/>
    <n v="3"/>
    <n v="213"/>
    <s v="Peaces"/>
    <s v="Rema 1000 ørestads Blvd"/>
  </r>
  <r>
    <s v="Unknown"/>
    <x v="17"/>
    <x v="179"/>
    <n v="1"/>
    <n v="0.1"/>
    <n v="0.1"/>
    <n v="0.1"/>
    <s v="Boxes"/>
    <s v="Rema 1000 ørestads Blvd"/>
  </r>
  <r>
    <s v="Unknown"/>
    <x v="17"/>
    <x v="0"/>
    <n v="1"/>
    <n v="0.4"/>
    <n v="0.4"/>
    <n v="0.4"/>
    <s v="Peaces"/>
    <s v="Rema 1000 ørestads BLVD"/>
  </r>
  <r>
    <s v="Unknown"/>
    <x v="17"/>
    <x v="54"/>
    <n v="1"/>
    <n v="0.5"/>
    <n v="0.5"/>
    <n v="0.5"/>
    <s v="Peaces"/>
    <s v="Rema 1000 ørestads BLVD"/>
  </r>
  <r>
    <s v="Unknown"/>
    <x v="17"/>
    <x v="230"/>
    <n v="1"/>
    <n v="2"/>
    <n v="2"/>
    <n v="2"/>
    <s v="Peaces"/>
    <s v="Netto backerdvej 19"/>
  </r>
  <r>
    <s v="Ecuador"/>
    <x v="17"/>
    <x v="15"/>
    <n v="1"/>
    <n v="4"/>
    <n v="4"/>
    <n v="4"/>
    <s v="Boxes"/>
    <s v="Netto tårby torv"/>
  </r>
  <r>
    <s v="Denmark"/>
    <x v="17"/>
    <x v="826"/>
    <n v="9"/>
    <n v="1"/>
    <n v="1"/>
    <n v="9"/>
    <s v="Peaces"/>
    <s v="Netto backersvej 19"/>
  </r>
  <r>
    <s v="Denmark"/>
    <x v="17"/>
    <x v="60"/>
    <n v="6"/>
    <n v="1"/>
    <n v="1"/>
    <n v="6"/>
    <s v="Packages"/>
    <s v="Netto amager londevej"/>
  </r>
  <r>
    <s v="Denmark"/>
    <x v="17"/>
    <x v="101"/>
    <n v="8"/>
    <n v="0.2"/>
    <n v="0.2"/>
    <n v="1.6"/>
    <s v="Peaces"/>
    <s v="Netto amager londevej"/>
  </r>
  <r>
    <s v="Denmark"/>
    <x v="17"/>
    <x v="66"/>
    <n v="1"/>
    <n v="0.3"/>
    <n v="0.3"/>
    <n v="0.3"/>
    <s v="Peaces"/>
    <s v="Rema 1000 Kastrupvej"/>
  </r>
  <r>
    <s v="Denmark"/>
    <x v="17"/>
    <x v="54"/>
    <n v="2"/>
    <n v="0.3"/>
    <n v="0.3"/>
    <n v="0.6"/>
    <s v="Peaces"/>
    <s v="Rema 1000 Kastrupvej"/>
  </r>
  <r>
    <s v="unknown"/>
    <x v="17"/>
    <x v="827"/>
    <n v="1"/>
    <n v="5"/>
    <n v="5"/>
    <n v="5"/>
    <s v="Peaces"/>
    <s v="Rema 1000 Kastrupvej"/>
  </r>
  <r>
    <s v="Denmark"/>
    <x v="17"/>
    <x v="42"/>
    <n v="2"/>
    <n v="0.75"/>
    <n v="0.75"/>
    <n v="1.5"/>
    <s v="Packages"/>
    <s v="Rema 1000 Kastrupvej"/>
  </r>
  <r>
    <s v="Colombia"/>
    <x v="17"/>
    <x v="15"/>
    <n v="15"/>
    <n v="4"/>
    <n v="4"/>
    <n v="60"/>
    <s v="Peaces"/>
    <s v="Netto amager londevej"/>
  </r>
  <r>
    <s v="Unknown"/>
    <x v="17"/>
    <x v="55"/>
    <n v="4"/>
    <n v="0.15"/>
    <n v="0.15"/>
    <n v="0.6"/>
    <s v="Peaces"/>
    <s v="Netto amager londevej"/>
  </r>
  <r>
    <s v="unknown"/>
    <x v="17"/>
    <x v="0"/>
    <n v="2"/>
    <n v="0.2"/>
    <n v="0.2"/>
    <n v="0.4"/>
    <s v="Peaces"/>
    <s v="Rema 1000 Kastrupvej"/>
  </r>
  <r>
    <s v="unkno"/>
    <x v="17"/>
    <x v="131"/>
    <n v="10"/>
    <n v="0.1"/>
    <n v="0.1"/>
    <n v="1"/>
    <s v="Peaces"/>
    <s v="Rema 1000 Kastrupvej"/>
  </r>
  <r>
    <s v="unknown"/>
    <x v="17"/>
    <x v="162"/>
    <n v="9"/>
    <n v="0.1"/>
    <n v="0.1"/>
    <n v="0.9"/>
    <s v="Peaces"/>
    <s v="Rema 1000 Kastrupvej"/>
  </r>
  <r>
    <s v="Unknown"/>
    <x v="17"/>
    <x v="0"/>
    <n v="1"/>
    <n v="2.5"/>
    <n v="2.5"/>
    <n v="2.5"/>
    <s v="Packages"/>
    <s v="Netto amagerborgsde 2301"/>
  </r>
  <r>
    <s v="unknown"/>
    <x v="17"/>
    <x v="144"/>
    <n v="2"/>
    <n v="0.1"/>
    <n v="0.1"/>
    <n v="0.2"/>
    <s v="Peaces"/>
    <s v="Rema 1000 Kastrupvej"/>
  </r>
  <r>
    <s v="Unknown"/>
    <x v="17"/>
    <x v="171"/>
    <n v="1"/>
    <n v="0.7"/>
    <n v="0.7"/>
    <n v="0.7"/>
    <s v="Peaces"/>
    <s v="Netto amager londevej"/>
  </r>
  <r>
    <s v="unknown"/>
    <x v="17"/>
    <x v="288"/>
    <n v="1"/>
    <n v="0.3"/>
    <n v="0.3"/>
    <n v="0.3"/>
    <s v="Peaces"/>
    <s v="Rema 1000 Kastrupvej"/>
  </r>
  <r>
    <s v="unknown"/>
    <x v="17"/>
    <x v="197"/>
    <n v="2"/>
    <n v="0.1"/>
    <n v="0.1"/>
    <n v="0.2"/>
    <s v="Peaces"/>
    <s v="Rema 1000 Kastrupvej"/>
  </r>
  <r>
    <s v="unknown"/>
    <x v="17"/>
    <x v="828"/>
    <n v="1"/>
    <n v="0.4"/>
    <n v="0.4"/>
    <n v="0.4"/>
    <s v="Peaces"/>
    <s v="Rema 1000 Kastrupvej"/>
  </r>
  <r>
    <s v="Unknown"/>
    <x v="17"/>
    <x v="66"/>
    <n v="1"/>
    <n v="0.5"/>
    <n v="0.5"/>
    <n v="0.5"/>
    <s v="Peaces"/>
    <s v="Netto amager londevej"/>
  </r>
  <r>
    <s v="Spain"/>
    <x v="17"/>
    <x v="66"/>
    <n v="1"/>
    <n v="0.2"/>
    <n v="0.2"/>
    <n v="0.2"/>
    <s v="Boxes"/>
    <s v="Rema 1000 Kastrupvej"/>
  </r>
  <r>
    <s v="Unknown"/>
    <x v="17"/>
    <x v="0"/>
    <n v="9"/>
    <n v="0.1"/>
    <n v="0.1"/>
    <n v="0.9"/>
    <s v="Peaces"/>
    <s v="Netto Bakersvej"/>
  </r>
  <r>
    <s v="Unknown"/>
    <x v="17"/>
    <x v="15"/>
    <n v="1"/>
    <n v="0.2"/>
    <n v="0.2"/>
    <n v="0.2"/>
    <s v="Peaces"/>
    <s v="Netto Bakersvej"/>
  </r>
  <r>
    <s v="."/>
    <x v="17"/>
    <x v="0"/>
    <n v="2"/>
    <n v="0.1"/>
    <n v="0.1"/>
    <n v="0.2"/>
    <s v="Peaces"/>
    <s v="Rema 1000 ParmaGade"/>
  </r>
  <r>
    <s v="Unknown"/>
    <x v="17"/>
    <x v="32"/>
    <n v="1"/>
    <n v="0.1"/>
    <n v="0.1"/>
    <n v="0.1"/>
    <s v="Peaces"/>
    <s v="Netto Bakersvej"/>
  </r>
  <r>
    <s v="Unknown"/>
    <x v="17"/>
    <x v="15"/>
    <n v="1"/>
    <n v="0.7"/>
    <n v="0.7"/>
    <n v="0.7"/>
    <s v="Packages"/>
    <s v="Netto backersvej"/>
  </r>
  <r>
    <s v="."/>
    <x v="17"/>
    <x v="16"/>
    <n v="4"/>
    <n v="0.1"/>
    <n v="0.1"/>
    <n v="0.4"/>
    <s v="Peaces"/>
    <s v="Rema 1000 ParmaGade"/>
  </r>
  <r>
    <s v="."/>
    <x v="17"/>
    <x v="216"/>
    <n v="1"/>
    <n v="0.25"/>
    <n v="0.25"/>
    <n v="0.25"/>
    <s v="Packages"/>
    <s v="Rema 1000 ParmaGade"/>
  </r>
  <r>
    <s v="Denmark"/>
    <x v="17"/>
    <x v="9"/>
    <n v="3"/>
    <n v="0.3"/>
    <n v="0.3"/>
    <n v="0.89999999999999991"/>
    <s v="Peaces"/>
    <s v="Netto Amagerbrogade"/>
  </r>
  <r>
    <s v="."/>
    <x v="17"/>
    <x v="50"/>
    <n v="1"/>
    <n v="0.5"/>
    <n v="0.5"/>
    <n v="0.5"/>
    <s v="Packages"/>
    <s v="Rema 1000 ParmaGade"/>
  </r>
  <r>
    <s v="Denmark"/>
    <x v="17"/>
    <x v="32"/>
    <n v="1"/>
    <n v="1"/>
    <n v="1"/>
    <n v="1"/>
    <s v="Peaces"/>
    <s v="Netto Amagerbrogade"/>
  </r>
  <r>
    <s v="Unknown"/>
    <x v="17"/>
    <x v="55"/>
    <n v="1"/>
    <n v="3"/>
    <n v="3"/>
    <n v="3"/>
    <s v="Packages"/>
    <s v="Netto backersvej"/>
  </r>
  <r>
    <s v="unknown"/>
    <x v="17"/>
    <x v="210"/>
    <n v="2"/>
    <n v="0.2"/>
    <n v="0.2"/>
    <n v="0.4"/>
    <s v="Peaces"/>
    <s v="Netto Amagerbrogade"/>
  </r>
  <r>
    <s v="unknown"/>
    <x v="17"/>
    <x v="7"/>
    <n v="6"/>
    <n v="0.2"/>
    <n v="0.2"/>
    <n v="1.2000000000000002"/>
    <s v="Peaces"/>
    <s v="Netto Amagerbrogade"/>
  </r>
  <r>
    <s v="unknown"/>
    <x v="17"/>
    <x v="67"/>
    <n v="3"/>
    <n v="0.2"/>
    <n v="0.2"/>
    <n v="0.60000000000000009"/>
    <s v="Peaces"/>
    <s v="Netto Amagerbrogade"/>
  </r>
  <r>
    <s v="unknown"/>
    <x v="17"/>
    <x v="15"/>
    <n v="1"/>
    <n v="0.2"/>
    <n v="0.2"/>
    <n v="0.2"/>
    <s v="Peaces"/>
    <s v="Netto Amagerbrogade"/>
  </r>
  <r>
    <s v="unknown"/>
    <x v="17"/>
    <x v="101"/>
    <n v="1"/>
    <n v="0.1"/>
    <n v="0.1"/>
    <n v="0.1"/>
    <s v="Peaces"/>
    <s v="Netto Amagerbrogade"/>
  </r>
  <r>
    <s v="unknown"/>
    <x v="17"/>
    <x v="66"/>
    <n v="2"/>
    <n v="0.2"/>
    <n v="0.2"/>
    <n v="0.4"/>
    <s v="Peaces"/>
    <s v="Netto Amagerbrogade"/>
  </r>
  <r>
    <s v="."/>
    <x v="17"/>
    <x v="66"/>
    <n v="2"/>
    <n v="0.2"/>
    <n v="0.2"/>
    <n v="0.4"/>
    <s v="Peaces"/>
    <s v="Rema 1000 ParmaGade"/>
  </r>
  <r>
    <s v="unknown"/>
    <x v="17"/>
    <x v="154"/>
    <n v="2"/>
    <n v="1.5"/>
    <n v="1.5"/>
    <n v="3"/>
    <s v="Peaces"/>
    <s v="Netto Amagerbrogade"/>
  </r>
  <r>
    <s v="Turkey"/>
    <x v="17"/>
    <x v="829"/>
    <n v="1"/>
    <n v="0.5"/>
    <n v="0.5"/>
    <n v="0.5"/>
    <s v="Boxes"/>
    <s v="Netto amabrogade"/>
  </r>
  <r>
    <s v="Unknown"/>
    <x v="17"/>
    <x v="81"/>
    <n v="7"/>
    <n v="0.5"/>
    <n v="0.5"/>
    <n v="3.5"/>
    <s v="Peaces"/>
    <s v="Netto Amagerbrogade 230"/>
  </r>
  <r>
    <s v="Unknown"/>
    <x v="17"/>
    <x v="54"/>
    <n v="1"/>
    <n v="0.1"/>
    <n v="0.1"/>
    <n v="0.1"/>
    <s v="Peaces"/>
    <s v="Netto amagerborgade 2301"/>
  </r>
  <r>
    <s v="Unknown"/>
    <x v="17"/>
    <x v="475"/>
    <n v="1"/>
    <n v="0.09"/>
    <n v="0.09"/>
    <n v="0.09"/>
    <s v="Peaces"/>
    <s v="Netto amagerborgade 2301"/>
  </r>
  <r>
    <s v="Colombia"/>
    <x v="17"/>
    <x v="15"/>
    <n v="14"/>
    <n v="0.5"/>
    <n v="0.5"/>
    <n v="7"/>
    <s v="Peaces"/>
    <s v="Netto Amagerbrogade 230"/>
  </r>
  <r>
    <s v="Italy"/>
    <x v="17"/>
    <x v="0"/>
    <n v="1"/>
    <n v="7"/>
    <n v="7"/>
    <n v="7"/>
    <s v="Boxes"/>
    <s v="Netto amagerborgade 2301"/>
  </r>
  <r>
    <s v="Denmark"/>
    <x v="17"/>
    <x v="59"/>
    <n v="1"/>
    <n v="0.2"/>
    <n v="0.2"/>
    <n v="0.2"/>
    <s v="Peaces"/>
    <s v="Rema 1000 ParmaGade"/>
  </r>
  <r>
    <s v="Denmark"/>
    <x v="17"/>
    <x v="10"/>
    <n v="1"/>
    <n v="0.5"/>
    <n v="0.5"/>
    <n v="0.5"/>
    <s v="Peaces"/>
    <s v="Rema 1000 ParmaGade"/>
  </r>
  <r>
    <s v="Unknown"/>
    <x v="17"/>
    <x v="54"/>
    <n v="1"/>
    <n v="7.0000000000000007E-2"/>
    <n v="7.0000000000000007E-2"/>
    <n v="7.0000000000000007E-2"/>
    <s v="Peaces"/>
    <s v="Netto amagerborgade 2301"/>
  </r>
  <r>
    <s v="."/>
    <x v="17"/>
    <x v="102"/>
    <n v="1"/>
    <n v="1"/>
    <n v="1"/>
    <n v="1"/>
    <s v="Packages"/>
    <s v="Rema 1000 ParmaGade"/>
  </r>
  <r>
    <s v="Denmark"/>
    <x v="17"/>
    <x v="0"/>
    <n v="1"/>
    <n v="1"/>
    <n v="1"/>
    <n v="1"/>
    <s v="Packages"/>
    <s v="Rema 1000 ParmaGade"/>
  </r>
  <r>
    <s v="Unknown"/>
    <x v="17"/>
    <x v="64"/>
    <n v="4"/>
    <n v="0.4"/>
    <n v="0.4"/>
    <n v="1.6"/>
    <s v="Peaces"/>
    <s v="Netto Amagerbrogade 230"/>
  </r>
  <r>
    <s v="Unknown"/>
    <x v="17"/>
    <x v="210"/>
    <n v="2"/>
    <n v="0.2"/>
    <n v="0.2"/>
    <n v="0.4"/>
    <s v="Peaces"/>
    <s v="Netto amagerborgade 2301"/>
  </r>
  <r>
    <s v="Unknown"/>
    <x v="17"/>
    <x v="136"/>
    <n v="2"/>
    <n v="7.0000000000000007E-2"/>
    <n v="7.0000000000000007E-2"/>
    <n v="0.14000000000000001"/>
    <s v="Peaces"/>
    <s v="Netto amagerborgade 2301"/>
  </r>
  <r>
    <s v="Denmark"/>
    <x v="18"/>
    <x v="96"/>
    <n v="1"/>
    <n v="0.1"/>
    <n v="0.1"/>
    <n v="0.1"/>
    <s v="Peaces"/>
    <s v="Netto Backersvej"/>
  </r>
  <r>
    <s v="Denmark"/>
    <x v="18"/>
    <x v="9"/>
    <n v="3"/>
    <n v="1.2"/>
    <n v="1.2"/>
    <n v="3.5999999999999996"/>
    <s v="Peaces"/>
    <s v="Netto Backersvej"/>
  </r>
  <r>
    <s v="Unknown"/>
    <x v="18"/>
    <x v="171"/>
    <n v="1"/>
    <n v="0.5"/>
    <n v="0.5"/>
    <n v="0.5"/>
    <s v="Boxes"/>
    <s v="Netto Kastrupvej"/>
  </r>
  <r>
    <s v="Denmark"/>
    <x v="18"/>
    <x v="311"/>
    <n v="5"/>
    <n v="6.5"/>
    <n v="6.5"/>
    <n v="32.5"/>
    <s v="Packages"/>
    <s v="Netto Backersvej"/>
  </r>
  <r>
    <s v="Unknown"/>
    <x v="18"/>
    <x v="266"/>
    <n v="2"/>
    <n v="1"/>
    <n v="1"/>
    <n v="2"/>
    <s v="Packages"/>
    <s v="Netto amager landevej"/>
  </r>
  <r>
    <s v="Denmark"/>
    <x v="18"/>
    <x v="193"/>
    <n v="1"/>
    <n v="0.4"/>
    <n v="0.4"/>
    <n v="0.4"/>
    <s v="Peaces"/>
    <s v="Netto Backersvej"/>
  </r>
  <r>
    <s v="Spain"/>
    <x v="18"/>
    <x v="15"/>
    <n v="1"/>
    <n v="0.5"/>
    <n v="0.5"/>
    <n v="0.5"/>
    <s v="Packages"/>
    <s v="Rema 1000 kastrupvej"/>
  </r>
  <r>
    <s v="Denmark"/>
    <x v="18"/>
    <x v="830"/>
    <n v="1"/>
    <n v="0.42"/>
    <n v="0.42"/>
    <n v="0.42"/>
    <s v="Packages"/>
    <s v="Netto Backersvej"/>
  </r>
  <r>
    <s v="Unknown"/>
    <x v="18"/>
    <x v="50"/>
    <n v="2"/>
    <n v="1"/>
    <n v="1"/>
    <n v="2"/>
    <s v="Packages"/>
    <s v="Netto amager landevej"/>
  </r>
  <r>
    <s v="Denmark"/>
    <x v="18"/>
    <x v="96"/>
    <n v="1"/>
    <n v="0.1"/>
    <n v="0.1"/>
    <n v="0.1"/>
    <s v="Peaces"/>
    <s v="Netto Backersvej"/>
  </r>
  <r>
    <s v="Denmark"/>
    <x v="18"/>
    <x v="193"/>
    <n v="1"/>
    <n v="0.75"/>
    <n v="0.75"/>
    <n v="0.75"/>
    <s v="Peaces"/>
    <s v="Netto Amagerbrogade 239"/>
  </r>
  <r>
    <s v="Denmark"/>
    <x v="18"/>
    <x v="101"/>
    <n v="1"/>
    <n v="1"/>
    <n v="1"/>
    <n v="1"/>
    <s v="Packages"/>
    <s v="Netto amager landevej"/>
  </r>
  <r>
    <s v="Spain"/>
    <x v="18"/>
    <x v="179"/>
    <n v="3"/>
    <n v="0.6"/>
    <n v="0.6"/>
    <n v="1.7999999999999998"/>
    <s v="Packages"/>
    <s v="Netto Backersvej"/>
  </r>
  <r>
    <s v="Denmark"/>
    <x v="18"/>
    <x v="168"/>
    <n v="2"/>
    <n v="0.25"/>
    <n v="0.25"/>
    <n v="0.5"/>
    <s v="Peaces"/>
    <s v="Netto Amagerbrogade 239"/>
  </r>
  <r>
    <s v="Denmark"/>
    <x v="18"/>
    <x v="66"/>
    <n v="1"/>
    <n v="0.2"/>
    <n v="0.2"/>
    <n v="0.2"/>
    <s v="Peaces"/>
    <s v="Netto Amagerbrogade 239"/>
  </r>
  <r>
    <s v="Denmark"/>
    <x v="18"/>
    <x v="67"/>
    <n v="2"/>
    <n v="1"/>
    <n v="1"/>
    <n v="2"/>
    <s v="Packages"/>
    <s v="Netto amager landevej"/>
  </r>
  <r>
    <s v="Netherlands"/>
    <x v="18"/>
    <x v="180"/>
    <n v="7"/>
    <n v="1"/>
    <n v="1"/>
    <n v="7"/>
    <s v="Peaces"/>
    <s v="Netto Backersvej"/>
  </r>
  <r>
    <s v="dk"/>
    <x v="18"/>
    <x v="100"/>
    <n v="1"/>
    <n v="0.3"/>
    <n v="0.3"/>
    <n v="0.3"/>
    <s v="Peaces"/>
    <s v="rema 1000 parmagade"/>
  </r>
  <r>
    <s v="Denmark"/>
    <x v="18"/>
    <x v="131"/>
    <n v="12"/>
    <n v="0.02"/>
    <n v="0.02"/>
    <n v="0.24"/>
    <s v="Peaces"/>
    <s v="Netto Amagerbrogade 239"/>
  </r>
  <r>
    <s v="Unknown"/>
    <x v="18"/>
    <x v="0"/>
    <n v="2"/>
    <n v="1"/>
    <n v="1"/>
    <n v="2"/>
    <s v="Packages"/>
    <s v="Netto amager landevej"/>
  </r>
  <r>
    <s v="Denmark"/>
    <x v="18"/>
    <x v="163"/>
    <n v="2"/>
    <n v="0.2"/>
    <n v="0.2"/>
    <n v="0.4"/>
    <s v="Peaces"/>
    <s v="Netto Amagerbrogade 239"/>
  </r>
  <r>
    <s v="Spain"/>
    <x v="18"/>
    <x v="297"/>
    <n v="2"/>
    <n v="0.2"/>
    <n v="0.2"/>
    <n v="0.4"/>
    <s v="Peaces"/>
    <s v="Netto Backersvej"/>
  </r>
  <r>
    <s v="Unknown"/>
    <x v="18"/>
    <x v="66"/>
    <n v="2"/>
    <n v="0.2"/>
    <n v="0.2"/>
    <n v="0.4"/>
    <s v="Packages"/>
    <s v="Netto amager landevej"/>
  </r>
  <r>
    <s v="Denmark"/>
    <x v="18"/>
    <x v="311"/>
    <n v="1"/>
    <n v="1.3"/>
    <n v="1.3"/>
    <n v="1.3"/>
    <s v="Packages"/>
    <s v="Netto Backersvej"/>
  </r>
  <r>
    <s v="dk"/>
    <x v="18"/>
    <x v="66"/>
    <n v="1"/>
    <n v="0.2"/>
    <n v="0.2"/>
    <n v="0.2"/>
    <s v="Peaces"/>
    <s v="rema 1000 parmagade"/>
  </r>
  <r>
    <s v="Denmark"/>
    <x v="18"/>
    <x v="55"/>
    <n v="7"/>
    <n v="0.15"/>
    <n v="0.15"/>
    <n v="1.05"/>
    <s v="Peaces"/>
    <s v="Netto Amagerbrogade 239"/>
  </r>
  <r>
    <s v="Dpain"/>
    <x v="18"/>
    <x v="280"/>
    <n v="5"/>
    <n v="5"/>
    <n v="5"/>
    <n v="25"/>
    <s v="Packages"/>
    <s v="Netto Backersvej"/>
  </r>
  <r>
    <s v="Spain"/>
    <x v="18"/>
    <x v="211"/>
    <n v="1"/>
    <n v="1"/>
    <n v="1"/>
    <n v="1"/>
    <s v="Packages"/>
    <s v="rema 1000 parmagade"/>
  </r>
  <r>
    <s v="Italy"/>
    <x v="18"/>
    <x v="62"/>
    <n v="1"/>
    <n v="0.5"/>
    <n v="0.5"/>
    <n v="0.5"/>
    <s v="Peaces"/>
    <s v="rema 1000 parmagade"/>
  </r>
  <r>
    <s v="Denmark"/>
    <x v="18"/>
    <x v="162"/>
    <n v="2"/>
    <n v="0.05"/>
    <n v="0.05"/>
    <n v="0.1"/>
    <s v="Peaces"/>
    <s v="Netto Amagerbrogade 239"/>
  </r>
  <r>
    <s v="Germany"/>
    <x v="18"/>
    <x v="15"/>
    <n v="1"/>
    <n v="5"/>
    <n v="5"/>
    <n v="5"/>
    <s v="Boxes"/>
    <s v="Netto Backersvej"/>
  </r>
  <r>
    <s v="Spain"/>
    <x v="18"/>
    <x v="66"/>
    <n v="5"/>
    <n v="1"/>
    <n v="1"/>
    <n v="5"/>
    <s v="Peaces"/>
    <s v="Netto Backersvej"/>
  </r>
  <r>
    <s v="Denmark"/>
    <x v="18"/>
    <x v="162"/>
    <n v="10"/>
    <n v="0.05"/>
    <n v="0.05"/>
    <n v="0.5"/>
    <s v="Peaces"/>
    <s v="Netto Amagerbrogade 239"/>
  </r>
  <r>
    <s v="Denmark"/>
    <x v="18"/>
    <x v="50"/>
    <n v="11"/>
    <n v="0.4"/>
    <n v="0.4"/>
    <n v="4.4000000000000004"/>
    <s v="Peaces"/>
    <s v="Netto Backersvej"/>
  </r>
  <r>
    <s v="."/>
    <x v="18"/>
    <x v="54"/>
    <n v="1"/>
    <n v="0.3"/>
    <n v="0.3"/>
    <n v="0.3"/>
    <s v="Peaces"/>
    <s v="rema 1000 parmagade"/>
  </r>
  <r>
    <s v="Denmark"/>
    <x v="18"/>
    <x v="831"/>
    <n v="2"/>
    <n v="0.5"/>
    <n v="0.5"/>
    <n v="1"/>
    <s v="Peaces"/>
    <s v="Rema 1000 kastrupvej"/>
  </r>
  <r>
    <s v="Denmark"/>
    <x v="18"/>
    <x v="52"/>
    <n v="3"/>
    <n v="0.15"/>
    <n v="0.15"/>
    <n v="0.44999999999999996"/>
    <s v="Peaces"/>
    <s v="Netto Amagerbrogade 239"/>
  </r>
  <r>
    <s v="Denmark"/>
    <x v="18"/>
    <x v="10"/>
    <n v="1"/>
    <n v="0.2"/>
    <n v="0.2"/>
    <n v="0.2"/>
    <s v="Peaces"/>
    <s v="Rema 1000 kastrupvej"/>
  </r>
  <r>
    <s v="Denmark"/>
    <x v="18"/>
    <x v="64"/>
    <n v="2"/>
    <n v="0.4"/>
    <n v="0.4"/>
    <n v="0.8"/>
    <s v="Packages"/>
    <s v="Netto Amagerbrogade 239"/>
  </r>
  <r>
    <s v="Spain"/>
    <x v="18"/>
    <x v="255"/>
    <n v="3"/>
    <n v="0.05"/>
    <n v="0.05"/>
    <n v="0.15000000000000002"/>
    <s v="Peaces"/>
    <s v="Rema 1000 kastrupvej"/>
  </r>
  <r>
    <s v="Denmark"/>
    <x v="18"/>
    <x v="59"/>
    <n v="3"/>
    <n v="0.05"/>
    <n v="0.05"/>
    <n v="0.15000000000000002"/>
    <s v="Peaces"/>
    <s v="Rema 1000 kastrupvej"/>
  </r>
  <r>
    <s v="Denmark"/>
    <x v="18"/>
    <x v="7"/>
    <n v="3"/>
    <n v="0.1"/>
    <n v="0.1"/>
    <n v="0.30000000000000004"/>
    <s v="Peaces"/>
    <s v="Netto Amagerbrogade 239"/>
  </r>
  <r>
    <s v="Unknown"/>
    <x v="18"/>
    <x v="62"/>
    <n v="19"/>
    <n v="0.5"/>
    <n v="0.5"/>
    <n v="9.5"/>
    <s v="Packages"/>
    <s v="Netto tårnby torv"/>
  </r>
  <r>
    <s v="."/>
    <x v="18"/>
    <x v="100"/>
    <n v="3"/>
    <n v="1"/>
    <n v="1"/>
    <n v="3"/>
    <s v="Peaces"/>
    <s v="rema 1000 parmagade"/>
  </r>
  <r>
    <s v="."/>
    <x v="18"/>
    <x v="54"/>
    <n v="3"/>
    <n v="0.5"/>
    <n v="0.5"/>
    <n v="1.5"/>
    <s v="Peaces"/>
    <s v="rema 1000 parmagade"/>
  </r>
  <r>
    <s v="Denmark"/>
    <x v="18"/>
    <x v="24"/>
    <n v="2"/>
    <n v="0.15"/>
    <n v="0.15"/>
    <n v="0.3"/>
    <s v="Peaces"/>
    <s v="Netto Amagerbrogade 239"/>
  </r>
  <r>
    <s v="dk"/>
    <x v="18"/>
    <x v="639"/>
    <n v="7"/>
    <n v="2"/>
    <n v="2"/>
    <n v="14"/>
    <s v="Peaces"/>
    <s v="rema 1000 parmagade"/>
  </r>
  <r>
    <s v="Denmark"/>
    <x v="18"/>
    <x v="54"/>
    <n v="9"/>
    <n v="0.1"/>
    <n v="0.1"/>
    <n v="0.9"/>
    <s v="Peaces"/>
    <s v="Netto Amagerbrogade 239"/>
  </r>
  <r>
    <s v="Denmark"/>
    <x v="18"/>
    <x v="832"/>
    <n v="9"/>
    <n v="0.8"/>
    <n v="0.8"/>
    <n v="7.2"/>
    <s v="Packages"/>
    <s v="Netto tårnby torv"/>
  </r>
  <r>
    <s v="Denmark"/>
    <x v="18"/>
    <x v="63"/>
    <n v="4"/>
    <n v="0.1"/>
    <n v="0.1"/>
    <n v="0.4"/>
    <s v="Packages"/>
    <s v="Netto Amagerbrogade 239"/>
  </r>
  <r>
    <s v="Unknownd"/>
    <x v="18"/>
    <x v="136"/>
    <n v="5"/>
    <n v="0.5"/>
    <n v="0.5"/>
    <n v="2.5"/>
    <s v="Packages"/>
    <s v="Netto tårnby torv"/>
  </r>
  <r>
    <s v="Denmark"/>
    <x v="18"/>
    <x v="59"/>
    <n v="6"/>
    <n v="0.15"/>
    <n v="0.15"/>
    <n v="0.89999999999999991"/>
    <s v="Peaces"/>
    <s v="Netto Amagerbrogade 239"/>
  </r>
  <r>
    <s v="Italy"/>
    <x v="18"/>
    <x v="163"/>
    <n v="4"/>
    <n v="0.1"/>
    <n v="0.1"/>
    <n v="0.4"/>
    <s v="Peaces"/>
    <s v="Netto Amagerbrogade 239"/>
  </r>
  <r>
    <s v="Denmark"/>
    <x v="18"/>
    <x v="689"/>
    <n v="9"/>
    <n v="0.2"/>
    <n v="0.2"/>
    <n v="1.8"/>
    <s v="Peaces"/>
    <s v="Netto tårnby torv"/>
  </r>
  <r>
    <s v="Denmark"/>
    <x v="18"/>
    <x v="10"/>
    <n v="1"/>
    <n v="0.8"/>
    <n v="0.8"/>
    <n v="0.8"/>
    <s v="Peaces"/>
    <s v="Netto Amagerbrogade 239"/>
  </r>
  <r>
    <s v="Denmark"/>
    <x v="18"/>
    <x v="157"/>
    <n v="5"/>
    <n v="0.05"/>
    <n v="0.05"/>
    <n v="0.25"/>
    <s v="Peaces"/>
    <s v="Netto Amagerbrogade 239"/>
  </r>
  <r>
    <s v="Unknown"/>
    <x v="18"/>
    <x v="296"/>
    <n v="4"/>
    <n v="0.5"/>
    <n v="0.5"/>
    <n v="2"/>
    <s v="Packages"/>
    <s v="Netto tårnby torv"/>
  </r>
  <r>
    <s v="Denmark"/>
    <x v="18"/>
    <x v="15"/>
    <n v="2"/>
    <n v="0.5"/>
    <n v="0.5"/>
    <n v="1"/>
    <s v="Packages"/>
    <s v="Netto Amagerbrogade 239"/>
  </r>
  <r>
    <s v="Denmark"/>
    <x v="18"/>
    <x v="16"/>
    <n v="2"/>
    <n v="0.2"/>
    <n v="0.2"/>
    <n v="0.4"/>
    <s v="Peaces"/>
    <s v="Netto Amagerbrogade 239"/>
  </r>
  <r>
    <s v="Denmark"/>
    <x v="18"/>
    <x v="65"/>
    <n v="1"/>
    <n v="0.8"/>
    <n v="0.8"/>
    <n v="0.8"/>
    <s v="Peaces"/>
    <s v="Netto Amagerbrogade 239"/>
  </r>
  <r>
    <s v="Unknown"/>
    <x v="18"/>
    <x v="48"/>
    <n v="1"/>
    <n v="0.15"/>
    <n v="0.15"/>
    <n v="0.15"/>
    <s v="Peaces"/>
    <s v="Rema 1000 Ã˜restads Boulevard 58"/>
  </r>
  <r>
    <s v="Unknown"/>
    <x v="18"/>
    <x v="48"/>
    <n v="1"/>
    <n v="0.15"/>
    <n v="0.15"/>
    <n v="0.15"/>
    <s v="Peaces"/>
    <s v="Rema 1000 Ã˜restads Boulevard 58"/>
  </r>
  <r>
    <s v="Denmark"/>
    <x v="18"/>
    <x v="0"/>
    <n v="2"/>
    <n v="1"/>
    <n v="1"/>
    <n v="2"/>
    <s v="Packages"/>
    <s v="Netto Amagerbrogade 239"/>
  </r>
  <r>
    <s v="Denmark"/>
    <x v="18"/>
    <x v="7"/>
    <n v="3"/>
    <n v="1"/>
    <n v="1"/>
    <n v="3"/>
    <s v="Packages"/>
    <s v="Netto Amagerbrogade 239"/>
  </r>
  <r>
    <s v="Spain"/>
    <x v="18"/>
    <x v="64"/>
    <n v="1"/>
    <n v="0.4"/>
    <n v="0.4"/>
    <n v="0.4"/>
    <s v="Packages"/>
    <s v="Netto Amagerbrogade 239"/>
  </r>
  <r>
    <s v="Peru"/>
    <x v="18"/>
    <x v="52"/>
    <n v="7"/>
    <n v="0.1"/>
    <n v="0.1"/>
    <n v="0.70000000000000007"/>
    <s v="Peaces"/>
    <s v="Netto Amagerbrogade 239"/>
  </r>
  <r>
    <s v="."/>
    <x v="18"/>
    <x v="162"/>
    <n v="7"/>
    <n v="0.7"/>
    <n v="0.7"/>
    <n v="4.8999999999999995"/>
    <s v="Peaces"/>
    <s v="rema 1000 parmagade"/>
  </r>
  <r>
    <s v="Denmark"/>
    <x v="18"/>
    <x v="833"/>
    <n v="1"/>
    <n v="0.5"/>
    <n v="0.5"/>
    <n v="0.5"/>
    <s v="Peaces"/>
    <s v="Rema 1000 Kastrupvej"/>
  </r>
  <r>
    <s v="Denmark"/>
    <x v="18"/>
    <x v="157"/>
    <n v="1"/>
    <n v="1"/>
    <n v="1"/>
    <n v="1"/>
    <s v="Packages"/>
    <s v="Netto Amagerbrogade 239"/>
  </r>
  <r>
    <s v="Denmark"/>
    <x v="18"/>
    <x v="136"/>
    <n v="3"/>
    <n v="0.1"/>
    <n v="0.1"/>
    <n v="0.30000000000000004"/>
    <s v="Peaces"/>
    <s v="Rema 1000 Kastrupvej"/>
  </r>
  <r>
    <s v="Andorra"/>
    <x v="18"/>
    <x v="689"/>
    <n v="11"/>
    <n v="0.1"/>
    <n v="0.1"/>
    <n v="1.1000000000000001"/>
    <s v="Peaces"/>
    <s v="Netto tårnby torv"/>
  </r>
  <r>
    <s v="Denmark"/>
    <x v="18"/>
    <x v="28"/>
    <n v="2"/>
    <n v="0.25"/>
    <n v="0.25"/>
    <n v="0.5"/>
    <s v="Packages"/>
    <s v="Netto Møllevej"/>
  </r>
  <r>
    <s v="Denmark"/>
    <x v="18"/>
    <x v="0"/>
    <n v="2"/>
    <n v="0.2"/>
    <n v="0.2"/>
    <n v="0.4"/>
    <s v="Peaces"/>
    <s v="Rema 1000 Kastrupvej"/>
  </r>
  <r>
    <s v="Denmark"/>
    <x v="18"/>
    <x v="120"/>
    <n v="1"/>
    <n v="0.1"/>
    <n v="0.1"/>
    <n v="0.1"/>
    <s v="Peaces"/>
    <s v="Rema 1000 Kastrupvej"/>
  </r>
  <r>
    <s v="Unknown"/>
    <x v="18"/>
    <x v="834"/>
    <n v="15"/>
    <n v="0.6"/>
    <n v="0.6"/>
    <n v="9"/>
    <s v="Peaces"/>
    <s v="Netto tårnby torv"/>
  </r>
  <r>
    <s v="Unknownd"/>
    <x v="18"/>
    <x v="32"/>
    <n v="4"/>
    <n v="0.1"/>
    <n v="0.1"/>
    <n v="0.4"/>
    <s v="Packages"/>
    <s v="Netto tårnby torv"/>
  </r>
  <r>
    <s v="Unknown"/>
    <x v="18"/>
    <x v="24"/>
    <n v="6"/>
    <n v="0.5"/>
    <n v="0.5"/>
    <n v="3"/>
    <s v="Peaces"/>
    <s v="Netto tårnby torv"/>
  </r>
  <r>
    <s v="Denmark"/>
    <x v="18"/>
    <x v="10"/>
    <n v="1"/>
    <n v="0.6"/>
    <n v="0.6"/>
    <n v="0.6"/>
    <s v="Peaces"/>
    <s v="Netto tårnby torv"/>
  </r>
  <r>
    <s v="Denmark"/>
    <x v="18"/>
    <x v="105"/>
    <n v="5"/>
    <n v="0.25"/>
    <n v="0.25"/>
    <n v="1.25"/>
    <s v="Packages"/>
    <s v="Netto tårnby torv"/>
  </r>
  <r>
    <s v="Denmark"/>
    <x v="18"/>
    <x v="67"/>
    <n v="6"/>
    <n v="0.7"/>
    <n v="0.7"/>
    <n v="4.1999999999999993"/>
    <s v="Packages"/>
    <s v="Netto tårnby torv"/>
  </r>
  <r>
    <n v="209"/>
    <x v="18"/>
    <x v="174"/>
    <n v="2"/>
    <n v="0.1"/>
    <n v="0.1"/>
    <n v="0.2"/>
    <s v="Peaces"/>
    <s v="Netto Møllevej"/>
  </r>
  <r>
    <s v="Unknown"/>
    <x v="18"/>
    <x v="101"/>
    <n v="1"/>
    <n v="1"/>
    <n v="1"/>
    <n v="1"/>
    <s v="Packages"/>
    <s v="Netto tårnby torv"/>
  </r>
  <r>
    <s v="Costa Rica"/>
    <x v="18"/>
    <x v="15"/>
    <n v="2"/>
    <n v="1"/>
    <n v="1"/>
    <n v="2"/>
    <s v="Packages"/>
    <s v="Netto Møllevej"/>
  </r>
  <r>
    <s v="Denmark"/>
    <x v="18"/>
    <x v="50"/>
    <n v="9"/>
    <n v="0.8"/>
    <n v="0.8"/>
    <n v="7.2"/>
    <s v="Packages"/>
    <s v="Netto tårnby torv"/>
  </r>
  <r>
    <s v="Colombia"/>
    <x v="18"/>
    <x v="15"/>
    <n v="5"/>
    <n v="1"/>
    <n v="1"/>
    <n v="5"/>
    <s v="Packages"/>
    <s v="Netto Møllevej"/>
  </r>
  <r>
    <s v="Germany"/>
    <x v="18"/>
    <x v="15"/>
    <n v="1"/>
    <n v="15"/>
    <n v="15"/>
    <n v="15"/>
    <s v="Boxes"/>
    <s v="Rema 1000 kastrupvej"/>
  </r>
  <r>
    <s v="Denmark"/>
    <x v="18"/>
    <x v="66"/>
    <n v="2"/>
    <n v="0.15"/>
    <n v="0.15"/>
    <n v="0.3"/>
    <s v="Peaces"/>
    <s v="Netto Møllevej"/>
  </r>
  <r>
    <s v="Denmark"/>
    <x v="18"/>
    <x v="42"/>
    <n v="2"/>
    <n v="0.7"/>
    <n v="0.7"/>
    <n v="1.4"/>
    <s v="Peaces"/>
    <s v="Netto tårnby torv"/>
  </r>
  <r>
    <s v="Denmark"/>
    <x v="18"/>
    <x v="81"/>
    <n v="2"/>
    <n v="0.25"/>
    <n v="0.25"/>
    <n v="0.5"/>
    <s v="Packages"/>
    <s v="Netto Møllevej"/>
  </r>
  <r>
    <s v="Italy"/>
    <x v="18"/>
    <x v="0"/>
    <n v="1"/>
    <n v="1"/>
    <n v="1"/>
    <n v="1"/>
    <s v="Packages"/>
    <s v="Netto Møllevej"/>
  </r>
  <r>
    <s v="Unknown"/>
    <x v="18"/>
    <x v="0"/>
    <n v="8"/>
    <n v="0.3"/>
    <n v="0.3"/>
    <n v="2.4"/>
    <s v="Peaces"/>
    <s v="Netto tårnby torv"/>
  </r>
  <r>
    <s v="Unknown"/>
    <x v="18"/>
    <x v="9"/>
    <n v="5"/>
    <n v="0.4"/>
    <n v="0.4"/>
    <n v="2"/>
    <s v="Peaces"/>
    <s v="Netto tårnby torv"/>
  </r>
  <r>
    <s v="Denmark"/>
    <x v="18"/>
    <x v="230"/>
    <n v="1"/>
    <n v="2"/>
    <n v="2"/>
    <n v="2"/>
    <s v="Peaces"/>
    <s v="Netto Møllevej"/>
  </r>
  <r>
    <s v="Unknown"/>
    <x v="18"/>
    <x v="121"/>
    <n v="1"/>
    <n v="0.1"/>
    <n v="0.1"/>
    <n v="0.1"/>
    <s v="Packages"/>
    <s v="Netto tårnby torv"/>
  </r>
  <r>
    <s v="Unknown"/>
    <x v="18"/>
    <x v="296"/>
    <n v="2"/>
    <n v="0.3"/>
    <n v="0.3"/>
    <n v="0.6"/>
    <s v="Packages"/>
    <s v="Netto tårnby torv"/>
  </r>
  <r>
    <s v="Unknown"/>
    <x v="18"/>
    <x v="59"/>
    <n v="7"/>
    <n v="0.3"/>
    <n v="0.3"/>
    <n v="2.1"/>
    <s v="Peaces"/>
    <s v="Netto tårnby torv"/>
  </r>
  <r>
    <s v="Unknown"/>
    <x v="18"/>
    <x v="106"/>
    <n v="1"/>
    <n v="0.2"/>
    <n v="0.2"/>
    <n v="0.2"/>
    <s v="Packages"/>
    <s v="Netto tårnby torv"/>
  </r>
  <r>
    <s v="Denmark"/>
    <x v="18"/>
    <x v="55"/>
    <n v="3"/>
    <n v="0.1"/>
    <n v="0.1"/>
    <n v="0.30000000000000004"/>
    <s v="Peaces"/>
    <s v="Netto Møllevej"/>
  </r>
  <r>
    <s v="Unknown"/>
    <x v="18"/>
    <x v="64"/>
    <n v="2"/>
    <n v="0.5"/>
    <n v="0.5"/>
    <n v="1"/>
    <s v="Packages"/>
    <s v="Netto tårnby torv"/>
  </r>
  <r>
    <s v="Unknown"/>
    <x v="18"/>
    <x v="66"/>
    <n v="9"/>
    <n v="0.2"/>
    <n v="0.2"/>
    <n v="1.8"/>
    <s v="Peaces"/>
    <s v="Netto tårnby torv"/>
  </r>
  <r>
    <s v="Unknown"/>
    <x v="18"/>
    <x v="65"/>
    <n v="2"/>
    <n v="1"/>
    <n v="1"/>
    <n v="2"/>
    <s v="Peaces"/>
    <s v="Netto tårnby torv"/>
  </r>
  <r>
    <s v="Unknown"/>
    <x v="18"/>
    <x v="131"/>
    <n v="2"/>
    <n v="0.1"/>
    <n v="0.1"/>
    <n v="0.2"/>
    <s v="Peaces"/>
    <s v="Netto Maglebytorv 4"/>
  </r>
  <r>
    <s v="Unknown"/>
    <x v="18"/>
    <x v="154"/>
    <n v="2"/>
    <n v="0.8"/>
    <n v="0.8"/>
    <n v="1.6"/>
    <s v="Peaces"/>
    <s v="Netto tårnby torv"/>
  </r>
  <r>
    <s v="Unknown"/>
    <x v="18"/>
    <x v="7"/>
    <n v="2"/>
    <n v="0.5"/>
    <n v="0.5"/>
    <n v="1"/>
    <s v="Packages"/>
    <s v="Netto tårnby torv"/>
  </r>
  <r>
    <s v="Unknown"/>
    <x v="18"/>
    <x v="15"/>
    <n v="4"/>
    <n v="0.15"/>
    <n v="0.15"/>
    <n v="0.6"/>
    <s v="Peaces"/>
    <s v="Netto tårnby torv"/>
  </r>
  <r>
    <s v="Unknown"/>
    <x v="18"/>
    <x v="197"/>
    <n v="1"/>
    <n v="0.1"/>
    <n v="0.1"/>
    <n v="0.1"/>
    <s v="Packages"/>
    <s v="Netto tårnby torv"/>
  </r>
  <r>
    <s v="Brazil"/>
    <x v="18"/>
    <x v="131"/>
    <n v="14"/>
    <n v="300"/>
    <n v="0.3"/>
    <n v="4.2"/>
    <s v="Peaces"/>
    <s v="Netto Tårnby Torv"/>
  </r>
  <r>
    <s v="Italy"/>
    <x v="18"/>
    <x v="835"/>
    <n v="5"/>
    <n v="0.5"/>
    <n v="0.5"/>
    <n v="2.5"/>
    <s v="Boxes"/>
    <s v="Rema 1000 øresundvej"/>
  </r>
  <r>
    <s v="Spain"/>
    <x v="18"/>
    <x v="39"/>
    <n v="50"/>
    <n v="20"/>
    <n v="20"/>
    <n v="1000"/>
    <s v="Packages"/>
    <s v="Netto Tårnby Torv"/>
  </r>
  <r>
    <s v="Italy"/>
    <x v="18"/>
    <x v="64"/>
    <n v="1"/>
    <n v="0.5"/>
    <n v="0.5"/>
    <n v="0.5"/>
    <s v="Packages"/>
    <s v="Rema 1000 øresundvej"/>
  </r>
  <r>
    <s v="Denmark"/>
    <x v="18"/>
    <x v="48"/>
    <n v="3"/>
    <n v="0.15"/>
    <n v="0.15"/>
    <n v="0.44999999999999996"/>
    <s v="Peaces"/>
    <s v="Rema Amager strandvej"/>
  </r>
  <r>
    <s v="Andorra"/>
    <x v="18"/>
    <x v="42"/>
    <n v="4"/>
    <n v="0.5"/>
    <n v="0.5"/>
    <n v="2"/>
    <s v="Packages"/>
    <s v="Netto tårnby torv"/>
  </r>
  <r>
    <s v="Spain"/>
    <x v="18"/>
    <x v="66"/>
    <n v="2"/>
    <n v="2"/>
    <n v="2"/>
    <n v="4"/>
    <s v="Packages"/>
    <s v="Netto Tårnby Torv"/>
  </r>
  <r>
    <s v="Denmark"/>
    <x v="18"/>
    <x v="0"/>
    <n v="2"/>
    <n v="1"/>
    <n v="1"/>
    <n v="2"/>
    <s v="Packages"/>
    <s v="Rema Amager strandvej"/>
  </r>
  <r>
    <s v="Denmark"/>
    <x v="18"/>
    <x v="475"/>
    <n v="3"/>
    <n v="0.2"/>
    <n v="0.2"/>
    <n v="0.60000000000000009"/>
    <s v="Peaces"/>
    <s v="Rema Amager strandvej"/>
  </r>
  <r>
    <s v="Unknown"/>
    <x v="18"/>
    <x v="67"/>
    <n v="2"/>
    <n v="1"/>
    <n v="1"/>
    <n v="2"/>
    <s v="Packages"/>
    <s v="Netto tårnby torv"/>
  </r>
  <r>
    <s v="Unknown"/>
    <x v="18"/>
    <x v="50"/>
    <n v="1"/>
    <n v="0.65"/>
    <n v="0.65"/>
    <n v="0.65"/>
    <s v="Packages"/>
    <s v="Netto tårnby torv"/>
  </r>
  <r>
    <s v="Ecuador"/>
    <x v="18"/>
    <x v="15"/>
    <n v="5"/>
    <n v="7"/>
    <n v="7"/>
    <n v="35"/>
    <s v="Boxes"/>
    <s v="Rema Amager strandvej"/>
  </r>
  <r>
    <s v="Unknown"/>
    <x v="18"/>
    <x v="7"/>
    <n v="2"/>
    <n v="0.7"/>
    <n v="0.7"/>
    <n v="1.4"/>
    <s v="Packages"/>
    <s v="Netto tårnby torv"/>
  </r>
  <r>
    <s v="Unknown"/>
    <x v="18"/>
    <x v="689"/>
    <n v="2"/>
    <n v="0.2"/>
    <n v="0.2"/>
    <n v="0.4"/>
    <s v="Peaces"/>
    <s v="Netto tårnby torv"/>
  </r>
  <r>
    <s v="Unknown"/>
    <x v="18"/>
    <x v="205"/>
    <n v="7"/>
    <n v="0.15"/>
    <n v="0.15"/>
    <n v="1.05"/>
    <s v="Peaces"/>
    <s v="Netto tårnby torv"/>
  </r>
  <r>
    <s v="Unknown"/>
    <x v="18"/>
    <x v="9"/>
    <n v="1"/>
    <n v="0.4"/>
    <n v="0.4"/>
    <n v="0.4"/>
    <s v="Peaces"/>
    <s v="Netto tårnby torv"/>
  </r>
  <r>
    <s v="Peru"/>
    <x v="18"/>
    <x v="66"/>
    <n v="6"/>
    <n v="1.2"/>
    <n v="1.2"/>
    <n v="7.1999999999999993"/>
    <s v="Packages"/>
    <s v="Rema 100 Amager Strandvej"/>
  </r>
  <r>
    <s v="Unknown"/>
    <x v="18"/>
    <x v="475"/>
    <n v="1"/>
    <n v="0.5"/>
    <n v="0.5"/>
    <n v="0.5"/>
    <s v="Packages"/>
    <s v="Netto tårnby torv"/>
  </r>
  <r>
    <s v="Denmark"/>
    <x v="18"/>
    <x v="181"/>
    <n v="1"/>
    <n v="0.5"/>
    <n v="0.5"/>
    <n v="0.5"/>
    <s v="Peaces"/>
    <s v="Rema Amager strandvej"/>
  </r>
  <r>
    <s v="Unknown"/>
    <x v="18"/>
    <x v="15"/>
    <n v="11"/>
    <n v="0.15"/>
    <n v="0.15"/>
    <n v="1.65"/>
    <s v="Peaces"/>
    <s v="Netto tårnby torv"/>
  </r>
  <r>
    <s v="Denmark"/>
    <x v="18"/>
    <x v="64"/>
    <n v="3"/>
    <n v="1"/>
    <n v="1"/>
    <n v="3"/>
    <s v="Packages"/>
    <s v="Rema 100 Amager Strandvej"/>
  </r>
  <r>
    <s v="Unknown"/>
    <x v="18"/>
    <x v="69"/>
    <n v="1"/>
    <n v="0.3"/>
    <n v="0.3"/>
    <n v="0.3"/>
    <s v="Peaces"/>
    <s v="Netto tårnby torv"/>
  </r>
  <r>
    <s v="Denmark"/>
    <x v="18"/>
    <x v="66"/>
    <n v="2"/>
    <n v="0.1"/>
    <n v="0.1"/>
    <n v="0.2"/>
    <s v="Peaces"/>
    <s v="Rema 1000 øresundvej"/>
  </r>
  <r>
    <s v="Unknown"/>
    <x v="18"/>
    <x v="136"/>
    <n v="6"/>
    <n v="0.1"/>
    <n v="0.1"/>
    <n v="0.60000000000000009"/>
    <s v="Peaces"/>
    <s v="Netto tårnby torv"/>
  </r>
  <r>
    <s v="Greece"/>
    <x v="18"/>
    <x v="62"/>
    <n v="2"/>
    <n v="0.5"/>
    <n v="0.5"/>
    <n v="1"/>
    <s v="Boxes"/>
    <s v="Rema 1000 øresundvej"/>
  </r>
  <r>
    <s v="Denmark"/>
    <x v="18"/>
    <x v="193"/>
    <n v="2"/>
    <n v="1"/>
    <n v="1"/>
    <n v="2"/>
    <s v="Peaces"/>
    <s v="Rema 1000 øresundvej"/>
  </r>
  <r>
    <s v="Unknown"/>
    <x v="18"/>
    <x v="0"/>
    <n v="30"/>
    <n v="0.15"/>
    <n v="0.15"/>
    <n v="4.5"/>
    <s v="Peaces"/>
    <s v="Netto tårnby torv"/>
  </r>
  <r>
    <s v="Denmark"/>
    <x v="18"/>
    <x v="59"/>
    <n v="2"/>
    <n v="0.25"/>
    <n v="0.25"/>
    <n v="0.5"/>
    <s v="Peaces"/>
    <s v="Rema 1000 øresundvej"/>
  </r>
  <r>
    <s v="Ecuador"/>
    <x v="19"/>
    <x v="15"/>
    <n v="4"/>
    <n v="0.1"/>
    <n v="0.1"/>
    <n v="0.4"/>
    <s v="Peaces"/>
    <s v="Rema 1000 parmagade"/>
  </r>
  <r>
    <s v="Spain"/>
    <x v="19"/>
    <x v="39"/>
    <n v="1"/>
    <n v="2"/>
    <n v="2"/>
    <n v="2"/>
    <s v="Packages"/>
    <s v="Rema 1000 parmagade"/>
  </r>
  <r>
    <s v="Denmark"/>
    <x v="19"/>
    <x v="48"/>
    <n v="1"/>
    <n v="0.1"/>
    <n v="0.1"/>
    <n v="0.1"/>
    <s v="Peaces"/>
    <s v="Rema 1000 parmagade"/>
  </r>
  <r>
    <s v="Unknown"/>
    <x v="19"/>
    <x v="67"/>
    <n v="11"/>
    <n v="0.1"/>
    <n v="0.1"/>
    <n v="1.1000000000000001"/>
    <s v="Peaces"/>
    <s v="Netto Amagebrogade 239"/>
  </r>
  <r>
    <s v="Denmark"/>
    <x v="19"/>
    <x v="163"/>
    <n v="1"/>
    <n v="0.1"/>
    <n v="0.1"/>
    <n v="0.1"/>
    <s v="Peaces"/>
    <s v="Rema 1000 parmagade"/>
  </r>
  <r>
    <s v="Denmark"/>
    <x v="19"/>
    <x v="0"/>
    <n v="11"/>
    <n v="7.0000000000000007E-2"/>
    <n v="7.0000000000000007E-2"/>
    <n v="0.77"/>
    <s v="Peaces"/>
    <s v="Rema 1000 parmagade"/>
  </r>
  <r>
    <s v="Denmark"/>
    <x v="19"/>
    <x v="50"/>
    <n v="2"/>
    <n v="0.65"/>
    <n v="0.65"/>
    <n v="1.3"/>
    <s v="Packages"/>
    <s v="Rema 1000 parmagade"/>
  </r>
  <r>
    <s v="Peru"/>
    <x v="19"/>
    <x v="546"/>
    <n v="3"/>
    <n v="0.4"/>
    <n v="0.4"/>
    <n v="1.2000000000000002"/>
    <s v="Peaces"/>
    <s v="Rema 1000 parmagade"/>
  </r>
  <r>
    <s v="Denmark"/>
    <x v="19"/>
    <x v="180"/>
    <n v="3"/>
    <n v="500"/>
    <n v="0.5"/>
    <n v="1.5"/>
    <s v="Packages"/>
    <s v="Netto Amagebrogade 239"/>
  </r>
  <r>
    <s v="Peru"/>
    <x v="19"/>
    <x v="53"/>
    <n v="8"/>
    <n v="7.0000000000000007E-2"/>
    <n v="7.0000000000000007E-2"/>
    <n v="0.56000000000000005"/>
    <s v="Peaces"/>
    <s v="Rema 1000 parmagade"/>
  </r>
  <r>
    <s v="Denmark"/>
    <x v="19"/>
    <x v="230"/>
    <n v="1"/>
    <n v="500"/>
    <n v="0.5"/>
    <n v="0.5"/>
    <s v="Peaces"/>
    <s v="Netto Amagebrogade 239"/>
  </r>
  <r>
    <s v="Spain"/>
    <x v="19"/>
    <x v="297"/>
    <n v="2"/>
    <n v="0.5"/>
    <n v="0.5"/>
    <n v="1"/>
    <s v="Packages"/>
    <s v="Rema 1000 parmagade"/>
  </r>
  <r>
    <s v="Denmark"/>
    <x v="19"/>
    <x v="168"/>
    <n v="1"/>
    <n v="7.0000000000000007E-2"/>
    <n v="7.0000000000000007E-2"/>
    <n v="7.0000000000000007E-2"/>
    <s v="Peaces"/>
    <s v="Rema 1000 parmagade"/>
  </r>
  <r>
    <s v="Spain"/>
    <x v="19"/>
    <x v="64"/>
    <n v="2"/>
    <n v="0.05"/>
    <n v="0.05"/>
    <n v="0.1"/>
    <s v="Peaces"/>
    <s v="Rema 1000 parmagade"/>
  </r>
  <r>
    <s v="Italy"/>
    <x v="19"/>
    <x v="7"/>
    <n v="1"/>
    <n v="500"/>
    <n v="0.5"/>
    <n v="0.5"/>
    <s v="Packages"/>
    <s v="Netto Amagebrogade 239"/>
  </r>
  <r>
    <s v="Germany"/>
    <x v="19"/>
    <x v="156"/>
    <n v="2"/>
    <n v="0.5"/>
    <n v="0.5"/>
    <n v="1"/>
    <s v="Packages"/>
    <s v="Rema 1000 parmagade"/>
  </r>
  <r>
    <s v="Denmark"/>
    <x v="19"/>
    <x v="188"/>
    <n v="1"/>
    <n v="1"/>
    <n v="1"/>
    <n v="1"/>
    <s v="Packages"/>
    <s v="Netto Amagebrogade 239"/>
  </r>
  <r>
    <s v="Denmark"/>
    <x v="19"/>
    <x v="163"/>
    <n v="2"/>
    <n v="7.0000000000000007E-2"/>
    <n v="7.0000000000000007E-2"/>
    <n v="0.14000000000000001"/>
    <s v="Peaces"/>
    <s v="Rema 1000 parmagade"/>
  </r>
  <r>
    <s v="Unknown"/>
    <x v="19"/>
    <x v="59"/>
    <n v="10"/>
    <n v="0.8"/>
    <n v="0.8"/>
    <n v="8"/>
    <s v="Peaces"/>
    <s v="Netto amagerbrogade 239"/>
  </r>
  <r>
    <s v="Spain"/>
    <x v="19"/>
    <x v="22"/>
    <n v="3"/>
    <n v="0.2"/>
    <n v="0.2"/>
    <n v="0.60000000000000009"/>
    <s v="Peaces"/>
    <s v="Rema 1000 parmagade"/>
  </r>
  <r>
    <s v="Denmark"/>
    <x v="19"/>
    <x v="188"/>
    <n v="1"/>
    <n v="0.7"/>
    <n v="0.7"/>
    <n v="0.7"/>
    <s v="Packages"/>
    <s v="Rema 1000 parmagade"/>
  </r>
  <r>
    <s v="Italy"/>
    <x v="19"/>
    <x v="0"/>
    <n v="2"/>
    <n v="1"/>
    <n v="1"/>
    <n v="2"/>
    <s v="Packages"/>
    <s v="Netto Amagebrogade 239"/>
  </r>
  <r>
    <s v="Unknown"/>
    <x v="19"/>
    <x v="15"/>
    <n v="4"/>
    <n v="0.15"/>
    <n v="0.15"/>
    <n v="0.6"/>
    <s v="Peaces"/>
    <s v="Netto amagerbrogade 239"/>
  </r>
  <r>
    <s v="Unknown"/>
    <x v="19"/>
    <x v="60"/>
    <n v="2"/>
    <n v="0.5"/>
    <n v="0.5"/>
    <n v="1"/>
    <s v="Packages"/>
    <s v="Netto amagerbrogade 239"/>
  </r>
  <r>
    <s v="Unknown"/>
    <x v="19"/>
    <x v="32"/>
    <n v="1"/>
    <n v="0.1"/>
    <n v="0.1"/>
    <n v="0.1"/>
    <s v="Packages"/>
    <s v="Netto amagerbrogade 239"/>
  </r>
  <r>
    <s v="Mexico"/>
    <x v="19"/>
    <x v="52"/>
    <n v="1"/>
    <n v="0.1"/>
    <n v="0.1"/>
    <n v="0.1"/>
    <s v="Peaces"/>
    <s v="Rema 1000 parmagade"/>
  </r>
  <r>
    <s v="Spain"/>
    <x v="19"/>
    <x v="55"/>
    <n v="3"/>
    <n v="500"/>
    <n v="0.5"/>
    <n v="1.5"/>
    <s v="Packages"/>
    <s v="Netto Amagebrogade 239"/>
  </r>
  <r>
    <s v="Italy"/>
    <x v="19"/>
    <x v="684"/>
    <n v="1"/>
    <n v="0.75"/>
    <n v="0.75"/>
    <n v="0.75"/>
    <s v="Packages"/>
    <s v="Rema 1000 parmagade"/>
  </r>
  <r>
    <s v="Unknown"/>
    <x v="19"/>
    <x v="64"/>
    <n v="1"/>
    <n v="0.5"/>
    <n v="0.5"/>
    <n v="0.5"/>
    <s v="Packages"/>
    <s v="Netto amagerbrogade 239"/>
  </r>
  <r>
    <s v="Unknown"/>
    <x v="19"/>
    <x v="15"/>
    <n v="1"/>
    <n v="0.1"/>
    <n v="0.1"/>
    <n v="0.1"/>
    <s v="Peaces"/>
    <s v="Netto Amagerlandevej 30"/>
  </r>
  <r>
    <s v="Spain"/>
    <x v="19"/>
    <x v="55"/>
    <n v="7"/>
    <n v="0.05"/>
    <n v="0.05"/>
    <n v="0.35000000000000003"/>
    <s v="Peaces"/>
    <s v="Rema 1000 parmagade"/>
  </r>
  <r>
    <s v="Unknown"/>
    <x v="19"/>
    <x v="48"/>
    <n v="1"/>
    <n v="0.15"/>
    <n v="0.15"/>
    <n v="0.15"/>
    <s v="Peaces"/>
    <s v="Netto Amagerlandevej 30"/>
  </r>
  <r>
    <s v="Andorra"/>
    <x v="19"/>
    <x v="836"/>
    <n v="1"/>
    <n v="10"/>
    <n v="10"/>
    <n v="10"/>
    <s v="Peaces"/>
    <s v="Netto amagerbrogade 239"/>
  </r>
  <r>
    <s v="Denmark"/>
    <x v="19"/>
    <x v="837"/>
    <n v="2"/>
    <n v="7.0000000000000007E-2"/>
    <n v="7.0000000000000007E-2"/>
    <n v="0.14000000000000001"/>
    <s v="Peaces"/>
    <s v="Rema 1000 parmagade"/>
  </r>
  <r>
    <s v="Unknown"/>
    <x v="19"/>
    <x v="52"/>
    <n v="1"/>
    <n v="0.3"/>
    <n v="0.3"/>
    <n v="0.3"/>
    <s v="Packages"/>
    <s v="Netto amagerbrogade 239"/>
  </r>
  <r>
    <s v="Denmark"/>
    <x v="19"/>
    <x v="123"/>
    <n v="1"/>
    <n v="7.0000000000000007E-2"/>
    <n v="7.0000000000000007E-2"/>
    <n v="7.0000000000000007E-2"/>
    <s v="Peaces"/>
    <s v="Rema 1000 parmagade"/>
  </r>
  <r>
    <s v="Unknown"/>
    <x v="19"/>
    <x v="205"/>
    <n v="1"/>
    <n v="1"/>
    <n v="1"/>
    <n v="1"/>
    <s v="Packages"/>
    <s v="Netto amagerbrogade 239"/>
  </r>
  <r>
    <s v="Unknown"/>
    <x v="19"/>
    <x v="66"/>
    <n v="2"/>
    <n v="0.2"/>
    <n v="0.2"/>
    <n v="0.4"/>
    <s v="Peaces"/>
    <s v="Netto amagerbrogade 239"/>
  </r>
  <r>
    <s v="Italy"/>
    <x v="19"/>
    <x v="22"/>
    <n v="5"/>
    <n v="100"/>
    <n v="0.1"/>
    <n v="0.5"/>
    <s v="Peaces"/>
    <s v="Rema Rundtholtsvej"/>
  </r>
  <r>
    <s v="Italy"/>
    <x v="19"/>
    <x v="838"/>
    <n v="2"/>
    <n v="3"/>
    <n v="3"/>
    <n v="6"/>
    <s v="Packages"/>
    <s v="Netto Amagerlandevej 30"/>
  </r>
  <r>
    <s v="Italy"/>
    <x v="19"/>
    <x v="39"/>
    <n v="2"/>
    <n v="3"/>
    <n v="3"/>
    <n v="6"/>
    <s v="Packages"/>
    <s v="Netto Amagerlandevej 30"/>
  </r>
  <r>
    <s v="Unknown"/>
    <x v="19"/>
    <x v="689"/>
    <n v="2"/>
    <n v="0.2"/>
    <n v="0.2"/>
    <n v="0.4"/>
    <s v="Peaces"/>
    <s v="Rema rundtholtsuej"/>
  </r>
  <r>
    <s v="Unknown"/>
    <x v="19"/>
    <x v="839"/>
    <n v="1"/>
    <n v="5"/>
    <n v="5"/>
    <n v="5"/>
    <s v="Boxes"/>
    <s v="Rema Rundtholtsvej"/>
  </r>
  <r>
    <s v="Unknown"/>
    <x v="19"/>
    <x v="81"/>
    <n v="4"/>
    <n v="1"/>
    <n v="1"/>
    <n v="4"/>
    <s v="Packages"/>
    <s v="Netto Amagerlandevej 30"/>
  </r>
  <r>
    <s v="Unknown"/>
    <x v="19"/>
    <x v="32"/>
    <n v="2"/>
    <n v="0.2"/>
    <n v="0.2"/>
    <n v="0.4"/>
    <s v="Peaces"/>
    <s v="Rema rundtholtsuej"/>
  </r>
  <r>
    <s v="Unknown"/>
    <x v="19"/>
    <x v="59"/>
    <n v="3"/>
    <n v="0.2"/>
    <n v="0.2"/>
    <n v="0.60000000000000009"/>
    <s v="Peaces"/>
    <s v="Netto Amagerlandevej 30"/>
  </r>
  <r>
    <s v="Unknown"/>
    <x v="19"/>
    <x v="64"/>
    <n v="18"/>
    <n v="0.5"/>
    <n v="0.5"/>
    <n v="9"/>
    <s v="Boxes"/>
    <s v="Rema rundtholtsuej"/>
  </r>
  <r>
    <s v="Unknown"/>
    <x v="19"/>
    <x v="0"/>
    <n v="2"/>
    <n v="0.1"/>
    <n v="0.1"/>
    <n v="0.2"/>
    <s v="Peaces"/>
    <s v="Netto Amagerlandevej 30"/>
  </r>
  <r>
    <s v="Unknown"/>
    <x v="19"/>
    <x v="119"/>
    <n v="4"/>
    <n v="0.4"/>
    <n v="0.4"/>
    <n v="1.6"/>
    <s v="Packages"/>
    <s v="Rema rundtholtsuej"/>
  </r>
  <r>
    <s v="Unknown"/>
    <x v="19"/>
    <x v="475"/>
    <n v="6"/>
    <n v="0.5"/>
    <n v="0.5"/>
    <n v="3"/>
    <s v="Packages"/>
    <s v="Rema rundtholtsuej"/>
  </r>
  <r>
    <s v="Unknown"/>
    <x v="19"/>
    <x v="15"/>
    <n v="3"/>
    <n v="0.25"/>
    <n v="0.25"/>
    <n v="0.75"/>
    <s v="Peaces"/>
    <s v="Netto Amagerlandevej 30"/>
  </r>
  <r>
    <s v="Unknown"/>
    <x v="19"/>
    <x v="0"/>
    <n v="1"/>
    <n v="10"/>
    <n v="10"/>
    <n v="10"/>
    <s v="Boxes"/>
    <s v="Rema Rundtholtsvej"/>
  </r>
  <r>
    <s v="Unknown"/>
    <x v="19"/>
    <x v="50"/>
    <n v="3"/>
    <n v="1"/>
    <n v="1"/>
    <n v="3"/>
    <s v="Packages"/>
    <s v="Rema rundtholtsuej"/>
  </r>
  <r>
    <s v="Italy"/>
    <x v="19"/>
    <x v="64"/>
    <n v="2"/>
    <n v="0.9"/>
    <n v="0.9"/>
    <n v="1.8"/>
    <s v="Boxes"/>
    <s v="Netto Amagerlandevej 30"/>
  </r>
  <r>
    <s v="Greece"/>
    <x v="19"/>
    <x v="62"/>
    <n v="1"/>
    <n v="0.5"/>
    <n v="0.5"/>
    <n v="0.5"/>
    <s v="Boxes"/>
    <s v="Rema Rundtholtsvej"/>
  </r>
  <r>
    <s v="Unknown"/>
    <x v="19"/>
    <x v="7"/>
    <n v="1"/>
    <n v="0.1"/>
    <n v="0.1"/>
    <n v="0.1"/>
    <s v="Peaces"/>
    <s v="Netto Amagerlandevej 30"/>
  </r>
  <r>
    <s v="Spain"/>
    <x v="19"/>
    <x v="55"/>
    <n v="2"/>
    <n v="0.35"/>
    <n v="0.35"/>
    <n v="0.7"/>
    <s v="Packages"/>
    <s v="Rema Rundtholtsvej"/>
  </r>
  <r>
    <s v="Unknown"/>
    <x v="19"/>
    <x v="475"/>
    <n v="2"/>
    <n v="0.2"/>
    <n v="0.2"/>
    <n v="0.4"/>
    <s v="Peaces"/>
    <s v="Rema Rundtholtsvej"/>
  </r>
  <r>
    <s v="Unknown"/>
    <x v="19"/>
    <x v="230"/>
    <n v="2"/>
    <n v="5"/>
    <n v="5"/>
    <n v="10"/>
    <s v="Peaces"/>
    <s v="Netto Amagerlandevej 30"/>
  </r>
  <r>
    <s v="Unknown"/>
    <x v="19"/>
    <x v="181"/>
    <n v="2"/>
    <n v="3"/>
    <n v="3"/>
    <n v="6"/>
    <s v="Peaces"/>
    <s v="Netto Amagerlandevej 30"/>
  </r>
  <r>
    <s v="Unknown"/>
    <x v="19"/>
    <x v="288"/>
    <n v="6"/>
    <n v="0.1"/>
    <n v="0.1"/>
    <n v="0.60000000000000009"/>
    <s v="Peaces"/>
    <s v="Rema Rundtholtsvej"/>
  </r>
  <r>
    <s v="Peru"/>
    <x v="19"/>
    <x v="105"/>
    <n v="3"/>
    <n v="0.25"/>
    <n v="0.25"/>
    <n v="0.75"/>
    <s v="Packages"/>
    <s v="Rema Rundtholtsvej"/>
  </r>
  <r>
    <s v="Spain"/>
    <x v="19"/>
    <x v="39"/>
    <n v="1"/>
    <n v="1"/>
    <n v="1"/>
    <n v="1"/>
    <s v="Packages"/>
    <s v="Rema Rundtholtsvej"/>
  </r>
  <r>
    <s v="Denmark"/>
    <x v="19"/>
    <x v="7"/>
    <n v="3"/>
    <n v="0.15"/>
    <n v="0.15"/>
    <n v="0.44999999999999996"/>
    <s v="Peaces"/>
    <s v="Rema Rundtholtsvej"/>
  </r>
  <r>
    <s v="Unknown"/>
    <x v="19"/>
    <x v="546"/>
    <n v="1"/>
    <n v="0.6"/>
    <n v="0.6"/>
    <n v="0.6"/>
    <s v="Peaces"/>
    <s v="Rema Rundtholtsvej"/>
  </r>
  <r>
    <s v="Denmark"/>
    <x v="19"/>
    <x v="42"/>
    <n v="1"/>
    <n v="0.6"/>
    <n v="0.6"/>
    <n v="0.6"/>
    <s v="Packages"/>
    <s v="Netto Amagerlandevej 30"/>
  </r>
  <r>
    <s v="Denmark"/>
    <x v="19"/>
    <x v="0"/>
    <n v="39"/>
    <n v="0.05"/>
    <n v="0.05"/>
    <n v="1.9500000000000002"/>
    <s v="Peaces"/>
    <s v="Rema 1000 njalsgade"/>
  </r>
  <r>
    <s v="Spain"/>
    <x v="19"/>
    <x v="66"/>
    <n v="11"/>
    <n v="0.1"/>
    <n v="0.1"/>
    <n v="1.1000000000000001"/>
    <s v="Peaces"/>
    <s v="Rema 1000 njalsgade"/>
  </r>
  <r>
    <s v="Spain"/>
    <x v="19"/>
    <x v="48"/>
    <n v="11"/>
    <n v="7.0000000000000007E-2"/>
    <n v="7.0000000000000007E-2"/>
    <n v="0.77"/>
    <s v="Peaces"/>
    <s v="Rema 1000 njalsgade"/>
  </r>
  <r>
    <s v="Antigua &amp; Deps"/>
    <x v="19"/>
    <x v="16"/>
    <n v="6"/>
    <n v="1"/>
    <n v="1"/>
    <n v="6"/>
    <s v="Packages"/>
    <s v="Rema njalsgade 207"/>
  </r>
  <r>
    <s v="Ecuador"/>
    <x v="19"/>
    <x v="15"/>
    <n v="8"/>
    <n v="0.55000000000000004"/>
    <n v="0.55000000000000004"/>
    <n v="4.4000000000000004"/>
    <s v="Packages"/>
    <s v="Rema Rundtholtsvej"/>
  </r>
  <r>
    <s v="Italy"/>
    <x v="19"/>
    <x v="9"/>
    <n v="1"/>
    <n v="0.5"/>
    <n v="0.5"/>
    <n v="0.5"/>
    <s v="Peaces"/>
    <s v="Rema 1000 njalsgade"/>
  </r>
  <r>
    <s v="Denmarm"/>
    <x v="19"/>
    <x v="50"/>
    <n v="6"/>
    <n v="1"/>
    <n v="1"/>
    <n v="6"/>
    <s v="Packages"/>
    <s v="Rema njalsgade 207"/>
  </r>
  <r>
    <s v="Denmark"/>
    <x v="19"/>
    <x v="101"/>
    <n v="10"/>
    <n v="0.1"/>
    <n v="0.1"/>
    <n v="1"/>
    <s v="Peaces"/>
    <s v="Rema njalsgade 207"/>
  </r>
  <r>
    <s v="Denmark"/>
    <x v="19"/>
    <x v="33"/>
    <n v="1"/>
    <n v="0.4"/>
    <n v="0.4"/>
    <n v="0.4"/>
    <s v="Packages"/>
    <s v="Rema njalsgade 207"/>
  </r>
  <r>
    <s v="Unknown"/>
    <x v="19"/>
    <x v="475"/>
    <n v="6"/>
    <n v="0.5"/>
    <n v="0.5"/>
    <n v="3"/>
    <s v="Packages"/>
    <s v="Rema 1000 amager strandvej"/>
  </r>
  <r>
    <s v="Spain"/>
    <x v="19"/>
    <x v="53"/>
    <n v="4"/>
    <n v="0.5"/>
    <n v="0.5"/>
    <n v="2"/>
    <s v="Packages"/>
    <s v="Rema 1000 njalsgade"/>
  </r>
  <r>
    <s v="Denmark"/>
    <x v="19"/>
    <x v="68"/>
    <n v="9"/>
    <n v="0.5"/>
    <n v="0.5"/>
    <n v="4.5"/>
    <s v="Packages"/>
    <s v="Rema njalsgade 207"/>
  </r>
  <r>
    <s v="Denmark"/>
    <x v="19"/>
    <x v="64"/>
    <n v="3"/>
    <n v="0.5"/>
    <n v="0.5"/>
    <n v="1.5"/>
    <s v="Packages"/>
    <s v="Rema 1000 amager strandvej"/>
  </r>
  <r>
    <s v="Italy"/>
    <x v="19"/>
    <x v="840"/>
    <n v="3"/>
    <n v="0.75"/>
    <n v="0.75"/>
    <n v="2.25"/>
    <s v="Packages"/>
    <s v="Rema 1000 njalsgade"/>
  </r>
  <r>
    <s v="Denmark"/>
    <x v="19"/>
    <x v="7"/>
    <n v="2"/>
    <n v="2"/>
    <n v="2"/>
    <n v="4"/>
    <s v="Packages"/>
    <s v="Rema njalsgade 207"/>
  </r>
  <r>
    <s v="Afghanistan"/>
    <x v="19"/>
    <x v="180"/>
    <n v="2"/>
    <n v="0.5"/>
    <n v="0.5"/>
    <n v="1"/>
    <s v="Packages"/>
    <s v="Rema njalsgade 207"/>
  </r>
  <r>
    <s v="Denmark"/>
    <x v="19"/>
    <x v="74"/>
    <n v="1"/>
    <n v="0.5"/>
    <n v="0.5"/>
    <n v="0.5"/>
    <s v="Peaces"/>
    <s v="Rema 1000 Oresundsvej"/>
  </r>
  <r>
    <s v="Denmark"/>
    <x v="19"/>
    <x v="66"/>
    <n v="10"/>
    <n v="0.2"/>
    <n v="0.2"/>
    <n v="2"/>
    <s v="Peaces"/>
    <s v="Rema 1000 amager strandvej"/>
  </r>
  <r>
    <s v="Denmark"/>
    <x v="19"/>
    <x v="0"/>
    <n v="2"/>
    <n v="1"/>
    <n v="1"/>
    <n v="2"/>
    <s v="Packages"/>
    <s v="Rema 1000 Oresundsvej"/>
  </r>
  <r>
    <s v="Unknown"/>
    <x v="19"/>
    <x v="81"/>
    <n v="10"/>
    <n v="4"/>
    <n v="4"/>
    <n v="40"/>
    <s v="Packages"/>
    <s v="Rema 1000 Finsensvej"/>
  </r>
  <r>
    <s v="Denmark"/>
    <x v="19"/>
    <x v="54"/>
    <n v="3"/>
    <n v="0.15"/>
    <n v="0.15"/>
    <n v="0.44999999999999996"/>
    <s v="Peaces"/>
    <s v="Rema 1000 amager strandvej"/>
  </r>
  <r>
    <s v="Spain"/>
    <x v="19"/>
    <x v="715"/>
    <n v="3"/>
    <n v="0.1"/>
    <n v="0.1"/>
    <n v="0.30000000000000004"/>
    <s v="Packages"/>
    <s v="Rema 1000 Oresundsvej"/>
  </r>
  <r>
    <s v="Denmark"/>
    <x v="19"/>
    <x v="50"/>
    <n v="2"/>
    <n v="1"/>
    <n v="1"/>
    <n v="2"/>
    <s v="Packages"/>
    <s v="Rema 1000 amager strandvej"/>
  </r>
  <r>
    <s v="Unknown"/>
    <x v="19"/>
    <x v="22"/>
    <n v="1"/>
    <n v="0.1"/>
    <n v="0.1"/>
    <n v="0.1"/>
    <s v="Peaces"/>
    <s v="Rema 1000 Oresundsvej"/>
  </r>
  <r>
    <s v="Denmark"/>
    <x v="19"/>
    <x v="205"/>
    <n v="1"/>
    <n v="0.3"/>
    <n v="0.3"/>
    <n v="0.3"/>
    <s v="Packages"/>
    <s v="Rema 1000 amager strandvej"/>
  </r>
  <r>
    <s v="Sweden"/>
    <x v="19"/>
    <x v="17"/>
    <n v="1"/>
    <n v="0.5"/>
    <n v="0.5"/>
    <n v="0.5"/>
    <s v="Packages"/>
    <s v="Rema 1000 Oresundsvej"/>
  </r>
  <r>
    <s v="Denmark"/>
    <x v="19"/>
    <x v="689"/>
    <n v="1"/>
    <n v="0.25"/>
    <n v="0.25"/>
    <n v="0.25"/>
    <s v="Peaces"/>
    <s v="Rema 1000 Oresundsvej"/>
  </r>
  <r>
    <s v="Denmark"/>
    <x v="19"/>
    <x v="42"/>
    <n v="13"/>
    <n v="0.6"/>
    <n v="0.6"/>
    <n v="7.8"/>
    <s v="Packages"/>
    <s v="Maglebytorv netto"/>
  </r>
  <r>
    <s v="Denmark"/>
    <x v="19"/>
    <x v="101"/>
    <n v="1"/>
    <n v="0.1"/>
    <n v="0.1"/>
    <n v="0.1"/>
    <s v="Packages"/>
    <s v="Rema 1000 Oresundsvej"/>
  </r>
  <r>
    <s v="Unknown"/>
    <x v="19"/>
    <x v="181"/>
    <n v="1"/>
    <n v="0.7"/>
    <n v="0.7"/>
    <n v="0.7"/>
    <s v="Peaces"/>
    <s v="Rema 1000 Finsensvej"/>
  </r>
  <r>
    <s v="Spain"/>
    <x v="19"/>
    <x v="48"/>
    <n v="2"/>
    <n v="0.3"/>
    <n v="0.3"/>
    <n v="0.6"/>
    <s v="Peaces"/>
    <s v="Rema 1000 Oresundsvej"/>
  </r>
  <r>
    <s v="Poland"/>
    <x v="19"/>
    <x v="70"/>
    <n v="1"/>
    <n v="0.15"/>
    <n v="0.15"/>
    <n v="0.15"/>
    <s v="Boxes"/>
    <s v="Rema 1000 Oresundsvej"/>
  </r>
  <r>
    <s v="Unknown"/>
    <x v="19"/>
    <x v="839"/>
    <n v="1"/>
    <n v="0.75"/>
    <n v="0.75"/>
    <n v="0.75"/>
    <s v="Packages"/>
    <s v="Rema 1000 Oresundsvej"/>
  </r>
  <r>
    <s v="Denmark"/>
    <x v="19"/>
    <x v="841"/>
    <n v="3"/>
    <n v="3"/>
    <n v="3"/>
    <n v="9"/>
    <s v="Peaces"/>
    <s v="Maglebytorv netto"/>
  </r>
  <r>
    <s v="Unknown"/>
    <x v="19"/>
    <x v="288"/>
    <n v="1"/>
    <n v="0.1"/>
    <n v="0.1"/>
    <n v="0.1"/>
    <s v="Peaces"/>
    <s v="Rema 1000 Oresundsvej"/>
  </r>
  <r>
    <s v="Netherlands"/>
    <x v="19"/>
    <x v="253"/>
    <n v="1"/>
    <n v="0.5"/>
    <n v="0.5"/>
    <n v="0.5"/>
    <s v="Packages"/>
    <s v="Rema 1000 Oresundsvej"/>
  </r>
  <r>
    <s v="Denmark"/>
    <x v="19"/>
    <x v="842"/>
    <n v="1"/>
    <n v="0.53"/>
    <n v="0.53"/>
    <n v="0.53"/>
    <s v="Packages"/>
    <s v="Rema njalsgade 207"/>
  </r>
  <r>
    <s v="Denmark"/>
    <x v="19"/>
    <x v="197"/>
    <n v="2"/>
    <n v="0.15"/>
    <n v="0.15"/>
    <n v="0.3"/>
    <s v="Peaces"/>
    <s v="Rema 1000 øresundsvej 23"/>
  </r>
  <r>
    <s v="Unknown"/>
    <x v="19"/>
    <x v="475"/>
    <n v="1"/>
    <n v="0.5"/>
    <n v="0.5"/>
    <n v="0.5"/>
    <s v="Packages"/>
    <s v="Rema 1000 øresundsvej 23"/>
  </r>
  <r>
    <s v="Denmark"/>
    <x v="19"/>
    <x v="50"/>
    <n v="6"/>
    <n v="0.7"/>
    <n v="0.7"/>
    <n v="4.1999999999999993"/>
    <s v="Boxes"/>
    <s v="Netto Halrtolv"/>
  </r>
  <r>
    <s v="Denmark"/>
    <x v="19"/>
    <x v="54"/>
    <n v="4"/>
    <n v="0.2"/>
    <n v="0.2"/>
    <n v="0.8"/>
    <s v="Packages"/>
    <s v="Rema 1000 øresundsvej 23"/>
  </r>
  <r>
    <s v="Denmark"/>
    <x v="19"/>
    <x v="64"/>
    <n v="2"/>
    <n v="0.5"/>
    <n v="0.5"/>
    <n v="1"/>
    <s v="Packages"/>
    <s v="Rema 1000 øresundsvej 23"/>
  </r>
  <r>
    <s v="Ecuador"/>
    <x v="19"/>
    <x v="15"/>
    <n v="4"/>
    <n v="0.5"/>
    <n v="0.5"/>
    <n v="2"/>
    <s v="Packages"/>
    <s v="Netto Halrtolv"/>
  </r>
  <r>
    <s v="Denmark"/>
    <x v="19"/>
    <x v="60"/>
    <n v="7"/>
    <n v="0.6"/>
    <n v="0.6"/>
    <n v="4.2"/>
    <s v="Peaces"/>
    <s v="Netto Halrtolv"/>
  </r>
  <r>
    <s v="Unknown"/>
    <x v="19"/>
    <x v="119"/>
    <n v="3"/>
    <n v="0.5"/>
    <n v="0.5"/>
    <n v="1.5"/>
    <s v="Packages"/>
    <s v="Rema 1000 øresundsvej 23"/>
  </r>
  <r>
    <s v="Denmark"/>
    <x v="19"/>
    <x v="101"/>
    <n v="1"/>
    <n v="0.02"/>
    <n v="0.02"/>
    <n v="0.02"/>
    <s v="Peaces"/>
    <s v="Netto Halrtolv"/>
  </r>
  <r>
    <s v="Unknown"/>
    <x v="19"/>
    <x v="54"/>
    <n v="1"/>
    <n v="0.02"/>
    <n v="0.02"/>
    <n v="0.02"/>
    <s v="Peaces"/>
    <s v="Netto Halrtolv"/>
  </r>
  <r>
    <s v="Denmark"/>
    <x v="19"/>
    <x v="105"/>
    <n v="4"/>
    <n v="0.25"/>
    <n v="0.25"/>
    <n v="1"/>
    <s v="Packages"/>
    <s v="Rema 1000 øresundsvej 23"/>
  </r>
  <r>
    <s v="Denmark"/>
    <x v="19"/>
    <x v="67"/>
    <n v="4"/>
    <n v="0.1"/>
    <n v="0.1"/>
    <n v="0.4"/>
    <s v="Peaces"/>
    <s v="Rema 1000 øresundsvej 23"/>
  </r>
  <r>
    <s v="Italy"/>
    <x v="19"/>
    <x v="135"/>
    <n v="1"/>
    <n v="0.1"/>
    <n v="0.1"/>
    <n v="0.1"/>
    <s v="Peaces"/>
    <s v="Netto Halrtolv"/>
  </r>
  <r>
    <s v="Unknown"/>
    <x v="19"/>
    <x v="0"/>
    <n v="3"/>
    <n v="0.1"/>
    <n v="0.1"/>
    <n v="0.30000000000000004"/>
    <s v="Peaces"/>
    <s v="Netto Halrtolv"/>
  </r>
  <r>
    <s v="Denmark"/>
    <x v="19"/>
    <x v="843"/>
    <n v="7"/>
    <n v="0.1"/>
    <n v="0.1"/>
    <n v="0.70000000000000007"/>
    <s v="Peaces"/>
    <s v="Rema 1000 øresundsvej"/>
  </r>
  <r>
    <s v="Unknown"/>
    <x v="19"/>
    <x v="53"/>
    <n v="6"/>
    <n v="0.4"/>
    <n v="0.4"/>
    <n v="2.4000000000000004"/>
    <s v="Peaces"/>
    <s v="Netto Kastruplundgade"/>
  </r>
  <r>
    <s v="Unknown"/>
    <x v="19"/>
    <x v="104"/>
    <n v="1"/>
    <n v="0.7"/>
    <n v="0.7"/>
    <n v="0.7"/>
    <s v="Peaces"/>
    <s v="Rema 1000 øresundsvej 23"/>
  </r>
  <r>
    <s v="Unknown"/>
    <x v="19"/>
    <x v="16"/>
    <n v="6"/>
    <n v="0.8"/>
    <n v="0.8"/>
    <n v="4.8000000000000007"/>
    <s v="Peaces"/>
    <s v="Netto Kastruplundgade"/>
  </r>
  <r>
    <s v="Denmark"/>
    <x v="19"/>
    <x v="50"/>
    <n v="1"/>
    <n v="1"/>
    <n v="1"/>
    <n v="1"/>
    <s v="Packages"/>
    <s v="Rema 1000 øresundsvej 23"/>
  </r>
  <r>
    <s v="Denmark"/>
    <x v="19"/>
    <x v="33"/>
    <n v="1"/>
    <n v="0.3"/>
    <n v="0.3"/>
    <n v="0.3"/>
    <s v="Packages"/>
    <s v="Netto Halrtolv"/>
  </r>
  <r>
    <s v="Spain"/>
    <x v="19"/>
    <x v="39"/>
    <n v="7"/>
    <n v="0.05"/>
    <n v="0.05"/>
    <n v="0.35000000000000003"/>
    <s v="Peaces"/>
    <s v="Rema 1000 øresundsvej"/>
  </r>
  <r>
    <s v="Denmark"/>
    <x v="19"/>
    <x v="96"/>
    <n v="1"/>
    <n v="1"/>
    <n v="1"/>
    <n v="1"/>
    <s v="Peaces"/>
    <s v="Rema 1000 øresundsvej"/>
  </r>
  <r>
    <s v="Denmark"/>
    <x v="19"/>
    <x v="144"/>
    <n v="2"/>
    <n v="1"/>
    <n v="1"/>
    <n v="2"/>
    <s v="Boxes"/>
    <s v="Rema 1000 øresundsvej"/>
  </r>
  <r>
    <s v="Unknown"/>
    <x v="19"/>
    <x v="7"/>
    <n v="1"/>
    <n v="1.2"/>
    <n v="1.2"/>
    <n v="1.2"/>
    <s v="Packages"/>
    <s v="Rema 1000 øresundsvej 23"/>
  </r>
  <r>
    <s v="Denmark"/>
    <x v="19"/>
    <x v="180"/>
    <n v="7"/>
    <n v="0.5"/>
    <n v="0.5"/>
    <n v="3.5"/>
    <s v="Boxes"/>
    <s v="Rema 1000 øresundsvej"/>
  </r>
  <r>
    <s v="Mexico"/>
    <x v="19"/>
    <x v="52"/>
    <n v="6"/>
    <n v="0.5"/>
    <n v="0.5"/>
    <n v="3"/>
    <s v="Boxes"/>
    <s v="Rema 1000 øresundsvej"/>
  </r>
  <r>
    <s v="Unknown"/>
    <x v="19"/>
    <x v="24"/>
    <n v="4"/>
    <n v="1.2"/>
    <n v="1.2"/>
    <n v="4.8"/>
    <s v="Peaces"/>
    <s v="Netto Kastruplundgade"/>
  </r>
  <r>
    <s v="Denmark"/>
    <x v="19"/>
    <x v="0"/>
    <n v="2"/>
    <n v="0.2"/>
    <n v="0.2"/>
    <n v="0.4"/>
    <s v="Peaces"/>
    <s v="Rema 1000 øresundsvej 23"/>
  </r>
  <r>
    <s v="Unknown"/>
    <x v="19"/>
    <x v="48"/>
    <n v="1"/>
    <n v="0.2"/>
    <n v="0.2"/>
    <n v="0.2"/>
    <s v="Peaces"/>
    <s v="Rema 1000 øresundsvej 23"/>
  </r>
  <r>
    <s v="Denmark"/>
    <x v="19"/>
    <x v="66"/>
    <n v="2"/>
    <n v="0.2"/>
    <n v="0.2"/>
    <n v="0.4"/>
    <s v="Packages"/>
    <s v="Rema 1000 øresundsvej 23"/>
  </r>
  <r>
    <s v="Denmark"/>
    <x v="19"/>
    <x v="841"/>
    <n v="3"/>
    <n v="0.6"/>
    <n v="0.6"/>
    <n v="1.7999999999999998"/>
    <s v="Peaces"/>
    <s v="Rema 1000 øresundsvej 23"/>
  </r>
  <r>
    <s v="Unknown"/>
    <x v="19"/>
    <x v="15"/>
    <n v="2"/>
    <n v="0.15"/>
    <n v="0.15"/>
    <n v="0.3"/>
    <s v="Peaces"/>
    <s v="Netto Møllersvej"/>
  </r>
  <r>
    <s v="Peru"/>
    <x v="19"/>
    <x v="130"/>
    <n v="3"/>
    <n v="0.1"/>
    <n v="0.1"/>
    <n v="0.30000000000000004"/>
    <s v="Boxes"/>
    <s v="Rema 1000 Amager Strandvej"/>
  </r>
  <r>
    <s v="Spain"/>
    <x v="19"/>
    <x v="294"/>
    <n v="1"/>
    <n v="0.12"/>
    <n v="0.12"/>
    <n v="0.12"/>
    <s v="Boxes"/>
    <s v="Rema 1000 Amager Strandvej"/>
  </r>
  <r>
    <s v="Unknown"/>
    <x v="19"/>
    <x v="52"/>
    <n v="2"/>
    <n v="0.15"/>
    <n v="0.15"/>
    <n v="0.3"/>
    <s v="Peaces"/>
    <s v="Netto Møllersvej"/>
  </r>
  <r>
    <s v="Unknown"/>
    <x v="19"/>
    <x v="53"/>
    <n v="2"/>
    <n v="0.2"/>
    <n v="0.2"/>
    <n v="0.4"/>
    <s v="Peaces"/>
    <s v="Netto Møllersvej"/>
  </r>
  <r>
    <s v="Italy"/>
    <x v="19"/>
    <x v="136"/>
    <n v="1"/>
    <n v="0.5"/>
    <n v="0.5"/>
    <n v="0.5"/>
    <s v="Boxes"/>
    <s v="Rema 1000 Amager Strandvej"/>
  </r>
  <r>
    <s v="Poland"/>
    <x v="19"/>
    <x v="70"/>
    <n v="1"/>
    <n v="0.3"/>
    <n v="0.3"/>
    <n v="0.3"/>
    <s v="Boxes"/>
    <s v="Rema 1000 Amager Strandvej"/>
  </r>
  <r>
    <s v="Italy"/>
    <x v="19"/>
    <x v="32"/>
    <n v="1"/>
    <n v="0.1"/>
    <n v="0.1"/>
    <n v="0.1"/>
    <s v="Packages"/>
    <s v="Rema 1000 Amager Strandvej"/>
  </r>
  <r>
    <s v="Spain"/>
    <x v="19"/>
    <x v="280"/>
    <n v="1"/>
    <n v="0.5"/>
    <n v="0.5"/>
    <n v="0.5"/>
    <s v="Packages"/>
    <s v="Rema 1000 Amager Strandvej"/>
  </r>
  <r>
    <s v="Unknown"/>
    <x v="19"/>
    <x v="59"/>
    <n v="4"/>
    <n v="0.05"/>
    <n v="0.05"/>
    <n v="0.2"/>
    <s v="Peaces"/>
    <s v="Rema 1000 Amager Strandvej"/>
  </r>
  <r>
    <s v="Unknown"/>
    <x v="19"/>
    <x v="106"/>
    <n v="2"/>
    <n v="0.1"/>
    <n v="0.1"/>
    <n v="0.2"/>
    <s v="Packages"/>
    <s v="Rema 1000 Amager Strandvej"/>
  </r>
  <r>
    <s v="Denmark"/>
    <x v="19"/>
    <x v="230"/>
    <n v="1"/>
    <n v="1.5"/>
    <n v="1.5"/>
    <n v="1.5"/>
    <s v="Peaces"/>
    <s v="Rema 1000 Amager Strandvej"/>
  </r>
  <r>
    <s v="Italy"/>
    <x v="19"/>
    <x v="64"/>
    <n v="3"/>
    <n v="0.5"/>
    <n v="0.5"/>
    <n v="1.5"/>
    <s v="Boxes"/>
    <s v="Rema 1000 Amager Strandvej"/>
  </r>
  <r>
    <s v="Denmark"/>
    <x v="19"/>
    <x v="689"/>
    <n v="3"/>
    <n v="0.15"/>
    <n v="0.15"/>
    <n v="0.44999999999999996"/>
    <s v="Peaces"/>
    <s v="Rema 1000 Amager Strandvej"/>
  </r>
  <r>
    <s v="Denmark"/>
    <x v="19"/>
    <x v="0"/>
    <n v="2"/>
    <n v="0.05"/>
    <n v="0.05"/>
    <n v="0.1"/>
    <s v="Peaces"/>
    <s v="Rema 1000 Amager Strandvej"/>
  </r>
  <r>
    <s v="Unknown"/>
    <x v="19"/>
    <x v="827"/>
    <n v="1"/>
    <n v="1.5"/>
    <n v="1.5"/>
    <n v="1.5"/>
    <s v="Packages"/>
    <s v="Rema 1000 Amager Strandvej"/>
  </r>
  <r>
    <s v="Denmark"/>
    <x v="19"/>
    <x v="7"/>
    <n v="6"/>
    <n v="0.05"/>
    <n v="0.05"/>
    <n v="0.30000000000000004"/>
    <s v="Peaces"/>
    <s v="Rema 1000 Amager Strandvej"/>
  </r>
  <r>
    <s v="Unknown"/>
    <x v="19"/>
    <x v="54"/>
    <n v="1"/>
    <n v="0.1"/>
    <n v="0.1"/>
    <n v="0.1"/>
    <s v="Peaces"/>
    <s v="Rema 1000 Amager Strandvej"/>
  </r>
  <r>
    <s v="Unknown"/>
    <x v="19"/>
    <x v="163"/>
    <n v="2"/>
    <n v="0.15"/>
    <n v="0.15"/>
    <n v="0.3"/>
    <s v="Peaces"/>
    <s v="Rema 1000 Amager Strandvej"/>
  </r>
  <r>
    <s v="Denmark"/>
    <x v="19"/>
    <x v="844"/>
    <n v="1"/>
    <n v="0.5"/>
    <n v="0.5"/>
    <n v="0.5"/>
    <s v="Peaces"/>
    <s v="Rema 1000 Amager Strandvej"/>
  </r>
  <r>
    <s v="Antigua &amp; Deps"/>
    <x v="19"/>
    <x v="50"/>
    <n v="11"/>
    <n v="2"/>
    <n v="2"/>
    <n v="22"/>
    <s v="Packages"/>
    <s v="Rema 1000 a ager strandvej"/>
  </r>
  <r>
    <s v="Denmark"/>
    <x v="20"/>
    <x v="841"/>
    <n v="8"/>
    <n v="0.2"/>
    <n v="0.2"/>
    <n v="1.6"/>
    <s v="Peaces"/>
    <s v="Rema 1000 øresundsvej"/>
  </r>
  <r>
    <s v="Denmark"/>
    <x v="20"/>
    <x v="106"/>
    <n v="8"/>
    <n v="0.1"/>
    <n v="0.1"/>
    <n v="0.8"/>
    <s v="Peaces"/>
    <s v="Rema 1000 øresundsvej"/>
  </r>
  <r>
    <s v="Denmark"/>
    <x v="20"/>
    <x v="32"/>
    <n v="1"/>
    <n v="0.13"/>
    <n v="0.13"/>
    <n v="0.13"/>
    <s v="Peaces"/>
    <s v="Rema 1000 Anager Strandvej"/>
  </r>
  <r>
    <s v="Denmark"/>
    <x v="20"/>
    <x v="15"/>
    <n v="10"/>
    <n v="0.15"/>
    <n v="0.15"/>
    <n v="1.5"/>
    <s v="Peaces"/>
    <s v="Rema 1000 øresundsvej"/>
  </r>
  <r>
    <s v="Denmark"/>
    <x v="20"/>
    <x v="39"/>
    <n v="1"/>
    <n v="1"/>
    <n v="1"/>
    <n v="1"/>
    <s v="Packages"/>
    <s v="Rema 1000 Anager Strandvej"/>
  </r>
  <r>
    <s v="Denmark"/>
    <x v="20"/>
    <x v="7"/>
    <n v="10"/>
    <n v="0.1"/>
    <n v="0.1"/>
    <n v="1"/>
    <s v="Peaces"/>
    <s v="Rema 1000 øresundsvej"/>
  </r>
  <r>
    <s v="Unknown"/>
    <x v="20"/>
    <x v="7"/>
    <n v="14"/>
    <n v="0.1"/>
    <n v="0.1"/>
    <n v="1.4000000000000001"/>
    <s v="Peaces"/>
    <s v="Rema 1000 kastrupvej"/>
  </r>
  <r>
    <s v="Denmark"/>
    <x v="20"/>
    <x v="120"/>
    <n v="5"/>
    <n v="0.1"/>
    <n v="0.1"/>
    <n v="0.5"/>
    <s v="Peaces"/>
    <s v="Rema 1000"/>
  </r>
  <r>
    <s v="Denmark"/>
    <x v="20"/>
    <x v="69"/>
    <n v="1"/>
    <n v="0.25"/>
    <n v="0.25"/>
    <n v="0.25"/>
    <s v="Peaces"/>
    <s v="Rema 1000 øresundsvej"/>
  </r>
  <r>
    <s v="Denmark"/>
    <x v="20"/>
    <x v="136"/>
    <n v="2"/>
    <n v="0.1"/>
    <n v="0.1"/>
    <n v="0.2"/>
    <s v="Peaces"/>
    <s v="Rema 1000 øresundsvej"/>
  </r>
  <r>
    <s v="Unknown"/>
    <x v="20"/>
    <x v="25"/>
    <n v="7"/>
    <n v="0.05"/>
    <n v="0.05"/>
    <n v="0.35000000000000003"/>
    <s v="Peaces"/>
    <s v="Rema 1000 kastrupvej"/>
  </r>
  <r>
    <s v="Unknown"/>
    <x v="20"/>
    <x v="162"/>
    <n v="5"/>
    <n v="0.05"/>
    <n v="0.05"/>
    <n v="0.25"/>
    <s v="Peaces"/>
    <s v="Rema 1000 kastrupvej"/>
  </r>
  <r>
    <s v="Denmark"/>
    <x v="20"/>
    <x v="33"/>
    <n v="1"/>
    <n v="0.3"/>
    <n v="0.3"/>
    <n v="0.3"/>
    <s v="Peaces"/>
    <s v="Rema 1000 øresundsvej"/>
  </r>
  <r>
    <s v="Unknown"/>
    <x v="20"/>
    <x v="15"/>
    <n v="1"/>
    <n v="0.2"/>
    <n v="0.2"/>
    <n v="0.2"/>
    <s v="Peaces"/>
    <s v="Rema 1000 kastrupvej"/>
  </r>
  <r>
    <s v="Morocco"/>
    <x v="20"/>
    <x v="180"/>
    <n v="5"/>
    <n v="0.25"/>
    <n v="0.25"/>
    <n v="1.25"/>
    <s v="Boxes"/>
    <s v="Rema 1000 Anager Strandvej"/>
  </r>
  <r>
    <s v="Denmark"/>
    <x v="20"/>
    <x v="96"/>
    <n v="5"/>
    <n v="0.4"/>
    <n v="0.4"/>
    <n v="2"/>
    <s v="Peaces"/>
    <s v="Rema 1000 øresundsvej"/>
  </r>
  <r>
    <s v="Unknown"/>
    <x v="20"/>
    <x v="205"/>
    <n v="1"/>
    <n v="0.1"/>
    <n v="0.1"/>
    <n v="0.1"/>
    <s v="Peaces"/>
    <s v="Rema 1000 kastrupvej"/>
  </r>
  <r>
    <s v="Denmark"/>
    <x v="20"/>
    <x v="62"/>
    <n v="1"/>
    <n v="0.5"/>
    <n v="0.5"/>
    <n v="0.5"/>
    <s v="Packages"/>
    <s v="Rema 1000 øresundsvej"/>
  </r>
  <r>
    <s v="Greece"/>
    <x v="20"/>
    <x v="62"/>
    <n v="2"/>
    <n v="0.5"/>
    <n v="0.5"/>
    <n v="1"/>
    <s v="Boxes"/>
    <s v="Rema 1000 Anager Strandvej"/>
  </r>
  <r>
    <s v="Unknown"/>
    <x v="20"/>
    <x v="179"/>
    <n v="7"/>
    <n v="0.1"/>
    <n v="0.1"/>
    <n v="0.70000000000000007"/>
    <s v="Peaces"/>
    <s v="Rema 1000 kastrupvej"/>
  </r>
  <r>
    <s v="Denmark"/>
    <x v="20"/>
    <x v="60"/>
    <n v="1"/>
    <n v="0.5"/>
    <n v="0.5"/>
    <n v="0.5"/>
    <s v="Packages"/>
    <s v="Rema 1000 øresundsvej"/>
  </r>
  <r>
    <s v="Denmark"/>
    <x v="20"/>
    <x v="205"/>
    <n v="1"/>
    <n v="0.25"/>
    <n v="0.25"/>
    <n v="0.25"/>
    <s v="Packages"/>
    <s v="Rema 1000 øresundsvej"/>
  </r>
  <r>
    <s v="Unknown"/>
    <x v="20"/>
    <x v="16"/>
    <n v="2"/>
    <n v="0.6"/>
    <n v="0.6"/>
    <n v="1.2"/>
    <s v="Peaces"/>
    <s v="Rema 1000 Anager Strandvej"/>
  </r>
  <r>
    <s v="Unknown"/>
    <x v="20"/>
    <x v="845"/>
    <n v="4"/>
    <n v="0.1"/>
    <n v="0.1"/>
    <n v="0.4"/>
    <s v="Peaces"/>
    <s v="Netto"/>
  </r>
  <r>
    <s v="Unknown"/>
    <x v="20"/>
    <x v="52"/>
    <n v="1"/>
    <n v="0.1"/>
    <n v="0.1"/>
    <n v="0.1"/>
    <s v="Peaces"/>
    <s v="Netto"/>
  </r>
  <r>
    <s v="Unknown"/>
    <x v="20"/>
    <x v="846"/>
    <n v="2"/>
    <n v="7.0000000000000007E-2"/>
    <n v="7.0000000000000007E-2"/>
    <n v="0.14000000000000001"/>
    <s v="Peaces"/>
    <s v="Rema 1000 Anager Strandvej"/>
  </r>
  <r>
    <s v="Denmark"/>
    <x v="20"/>
    <x v="50"/>
    <n v="1"/>
    <n v="0.65"/>
    <n v="0.65"/>
    <n v="0.65"/>
    <s v="Packages"/>
    <s v="Rema 1000 Anager Strandvej"/>
  </r>
  <r>
    <s v="Unknown"/>
    <x v="20"/>
    <x v="703"/>
    <n v="5"/>
    <n v="0.2"/>
    <n v="0.2"/>
    <n v="1"/>
    <s v="Peaces"/>
    <s v="Rema 1000 kastrupvej"/>
  </r>
  <r>
    <s v="Spain"/>
    <x v="20"/>
    <x v="54"/>
    <n v="9"/>
    <n v="1.1000000000000001"/>
    <n v="1.1000000000000001"/>
    <n v="9.9"/>
    <s v="Peaces"/>
    <s v="Rema 1000 Anager Strandvej"/>
  </r>
  <r>
    <s v="Unknown"/>
    <x v="20"/>
    <x v="53"/>
    <n v="3"/>
    <n v="0.2"/>
    <n v="0.2"/>
    <n v="0.60000000000000009"/>
    <s v="Peaces"/>
    <s v="Netto Amagerlandevej"/>
  </r>
  <r>
    <s v="Unknown"/>
    <x v="20"/>
    <x v="847"/>
    <n v="4"/>
    <n v="0.1"/>
    <n v="0.1"/>
    <n v="0.4"/>
    <s v="Peaces"/>
    <s v="Rema 1000 kastrupvej"/>
  </r>
  <r>
    <s v="Unknown"/>
    <x v="20"/>
    <x v="67"/>
    <n v="1"/>
    <n v="1"/>
    <n v="1"/>
    <n v="1"/>
    <s v="Packages"/>
    <s v="Netto amagerbrogade 239"/>
  </r>
  <r>
    <s v="Denmark"/>
    <x v="20"/>
    <x v="54"/>
    <n v="5"/>
    <n v="0.1"/>
    <n v="0.1"/>
    <n v="0.5"/>
    <s v="Peaces"/>
    <s v="Netto amagerbrogade 239"/>
  </r>
  <r>
    <s v="Denmark"/>
    <x v="20"/>
    <x v="841"/>
    <n v="1"/>
    <n v="0.2"/>
    <n v="0.2"/>
    <n v="0.2"/>
    <s v="Packages"/>
    <s v="Netto amagerbrogade 239"/>
  </r>
  <r>
    <s v="Denmark"/>
    <x v="20"/>
    <x v="24"/>
    <n v="11"/>
    <n v="0.2"/>
    <n v="0.2"/>
    <n v="2.2000000000000002"/>
    <s v="Peaces"/>
    <s v="Netto amagerbrogade 239"/>
  </r>
  <r>
    <s v="Unknown"/>
    <x v="20"/>
    <x v="171"/>
    <n v="4"/>
    <n v="0.15"/>
    <n v="0.15"/>
    <n v="0.6"/>
    <s v="Peaces"/>
    <s v="Netto Amagerlandevej"/>
  </r>
  <r>
    <s v="Unknown"/>
    <x v="20"/>
    <x v="848"/>
    <n v="1"/>
    <n v="0.2"/>
    <n v="0.2"/>
    <n v="0.2"/>
    <s v="Peaces"/>
    <s v="Netto"/>
  </r>
  <r>
    <s v="Unknown"/>
    <x v="20"/>
    <x v="136"/>
    <n v="1"/>
    <n v="0.05"/>
    <n v="0.05"/>
    <n v="0.05"/>
    <s v="Peaces"/>
    <s v="Netto Amagerlandevej"/>
  </r>
  <r>
    <s v="Unknown"/>
    <x v="20"/>
    <x v="77"/>
    <n v="1"/>
    <n v="0.15"/>
    <n v="0.15"/>
    <n v="0.15"/>
    <s v="Peaces"/>
    <s v="Netto Amagerlandevej"/>
  </r>
  <r>
    <s v="Denmark"/>
    <x v="20"/>
    <x v="60"/>
    <n v="2"/>
    <n v="0.3"/>
    <n v="0.3"/>
    <n v="0.6"/>
    <s v="Packages"/>
    <s v="Rema 1000 Anager Strandvej"/>
  </r>
  <r>
    <s v="Denmark"/>
    <x v="20"/>
    <x v="50"/>
    <n v="4"/>
    <n v="0.5"/>
    <n v="0.5"/>
    <n v="2"/>
    <s v="Packages"/>
    <s v="Rema 1000 Anager Strandvej"/>
  </r>
  <r>
    <s v="Unknown"/>
    <x v="20"/>
    <x v="67"/>
    <n v="1"/>
    <n v="0.8"/>
    <n v="0.8"/>
    <n v="0.8"/>
    <s v="Packages"/>
    <s v="Netto Backersvej"/>
  </r>
  <r>
    <s v="Unknown"/>
    <x v="20"/>
    <x v="171"/>
    <n v="2"/>
    <n v="0.1"/>
    <n v="0.1"/>
    <n v="0.2"/>
    <s v="Peaces"/>
    <s v="Netto"/>
  </r>
  <r>
    <s v="Unknown"/>
    <x v="20"/>
    <x v="16"/>
    <n v="2"/>
    <n v="0.5"/>
    <n v="0.5"/>
    <n v="1"/>
    <s v="Peaces"/>
    <s v="Rema 1000 Anager Strandvej"/>
  </r>
  <r>
    <s v="Denmark"/>
    <x v="20"/>
    <x v="42"/>
    <n v="3"/>
    <n v="720"/>
    <n v="0.72"/>
    <n v="2.16"/>
    <s v="Packages"/>
    <s v="Rema 1000 øresundsvej"/>
  </r>
  <r>
    <s v="Unknown"/>
    <x v="20"/>
    <x v="48"/>
    <n v="10"/>
    <n v="0.2"/>
    <n v="0.2"/>
    <n v="2"/>
    <s v="Peaces"/>
    <s v="Netto Amager landvej"/>
  </r>
  <r>
    <s v="Unknown"/>
    <x v="20"/>
    <x v="52"/>
    <n v="2"/>
    <n v="0.25"/>
    <n v="0.25"/>
    <n v="0.5"/>
    <s v="Peaces"/>
    <s v="Rema 1000 Anager Strandvej"/>
  </r>
  <r>
    <s v="Unknown"/>
    <x v="20"/>
    <x v="54"/>
    <n v="18"/>
    <n v="0.2"/>
    <n v="0.2"/>
    <n v="3.6"/>
    <s v="Peaces"/>
    <s v="Netto"/>
  </r>
  <r>
    <s v="Denmark"/>
    <x v="20"/>
    <x v="0"/>
    <n v="1"/>
    <n v="1.5"/>
    <n v="1.5"/>
    <n v="1.5"/>
    <s v="Packages"/>
    <s v="Netto"/>
  </r>
  <r>
    <s v="Spain"/>
    <x v="20"/>
    <x v="54"/>
    <n v="11"/>
    <n v="0.15"/>
    <n v="0.15"/>
    <n v="1.65"/>
    <s v="Peaces"/>
    <s v="Rema 1000 Anager Strandvej"/>
  </r>
  <r>
    <s v="Unknown"/>
    <x v="20"/>
    <x v="10"/>
    <n v="1"/>
    <n v="0.1"/>
    <n v="0.1"/>
    <n v="0.1"/>
    <s v="Peaces"/>
    <s v="Netto Backersvej"/>
  </r>
  <r>
    <s v="Unknown"/>
    <x v="20"/>
    <x v="171"/>
    <n v="9"/>
    <n v="0.2"/>
    <n v="0.2"/>
    <n v="1.8"/>
    <s v="Peaces"/>
    <s v="Netto"/>
  </r>
  <r>
    <s v="Unknown"/>
    <x v="20"/>
    <x v="171"/>
    <n v="2"/>
    <n v="0.1"/>
    <n v="0.1"/>
    <n v="0.2"/>
    <s v="Peaces"/>
    <s v="Rema 1000 Anager Strandvej"/>
  </r>
  <r>
    <s v="Denmark"/>
    <x v="20"/>
    <x v="0"/>
    <n v="1"/>
    <n v="0.1"/>
    <n v="0.1"/>
    <n v="0.1"/>
    <s v="Peaces"/>
    <s v="Rema 1000 Anager Strandvej"/>
  </r>
  <r>
    <s v="unknown"/>
    <x v="20"/>
    <x v="162"/>
    <n v="3"/>
    <n v="0.02"/>
    <n v="0.02"/>
    <n v="0.06"/>
    <s v="Peaces"/>
    <s v="Rema 1000 Anager Strandvej"/>
  </r>
  <r>
    <s v="Denmark"/>
    <x v="20"/>
    <x v="689"/>
    <n v="11"/>
    <n v="0.4"/>
    <n v="0.4"/>
    <n v="4.4000000000000004"/>
    <s v="Peaces"/>
    <s v="Remma 1000"/>
  </r>
  <r>
    <s v="Denmark"/>
    <x v="20"/>
    <x v="64"/>
    <n v="1"/>
    <n v="0.02"/>
    <n v="0.02"/>
    <n v="0.02"/>
    <s v="Peaces"/>
    <s v="Rema 1000 Anager Strandvej"/>
  </r>
  <r>
    <s v="Unknown"/>
    <x v="20"/>
    <x v="205"/>
    <n v="2"/>
    <n v="0.2"/>
    <n v="0.2"/>
    <n v="0.4"/>
    <s v="Peaces"/>
    <s v="Netto Amager landvej"/>
  </r>
  <r>
    <s v="Ecuador"/>
    <x v="20"/>
    <x v="15"/>
    <n v="11"/>
    <n v="0.2"/>
    <n v="0.2"/>
    <n v="2.2000000000000002"/>
    <s v="Peaces"/>
    <s v="Remma 1000"/>
  </r>
  <r>
    <s v="Denmark"/>
    <x v="20"/>
    <x v="689"/>
    <n v="2"/>
    <n v="0.25"/>
    <n v="0.25"/>
    <n v="0.5"/>
    <s v="Peaces"/>
    <s v="Rema 1000 øresundsvej"/>
  </r>
  <r>
    <s v="Unkown"/>
    <x v="20"/>
    <x v="0"/>
    <n v="4"/>
    <n v="0.1"/>
    <n v="0.1"/>
    <n v="0.4"/>
    <s v="Peaces"/>
    <s v="Remma 1000"/>
  </r>
  <r>
    <s v="Denmark"/>
    <x v="20"/>
    <x v="64"/>
    <n v="2"/>
    <n v="0.4"/>
    <n v="0.4"/>
    <n v="0.8"/>
    <s v="Packages"/>
    <s v="Rema 1000 øresundsvej"/>
  </r>
  <r>
    <s v="Unknown"/>
    <x v="20"/>
    <x v="7"/>
    <n v="2"/>
    <n v="0.1"/>
    <n v="0.1"/>
    <n v="0.2"/>
    <s v="Peaces"/>
    <s v="Remma 1000"/>
  </r>
  <r>
    <s v="Danmark"/>
    <x v="20"/>
    <x v="7"/>
    <n v="1"/>
    <n v="1"/>
    <n v="1"/>
    <n v="1"/>
    <s v="Boxes"/>
    <s v="Netto kastrupvej"/>
  </r>
  <r>
    <s v="Unknown"/>
    <x v="20"/>
    <x v="210"/>
    <n v="3"/>
    <n v="0.1"/>
    <n v="0.1"/>
    <n v="0.30000000000000004"/>
    <s v="Peaces"/>
    <s v="Remma 1000"/>
  </r>
  <r>
    <s v="Denmark"/>
    <x v="20"/>
    <x v="208"/>
    <n v="1"/>
    <n v="0.2"/>
    <n v="0.2"/>
    <n v="0.2"/>
    <s v="Packages"/>
    <s v="Rema 1000 øresundsvej"/>
  </r>
  <r>
    <s v="Unknown"/>
    <x v="20"/>
    <x v="0"/>
    <n v="1"/>
    <n v="1.2"/>
    <n v="1.2"/>
    <n v="1.2"/>
    <s v="Peaces"/>
    <s v="Remma 1000"/>
  </r>
  <r>
    <s v="Denmark"/>
    <x v="20"/>
    <x v="188"/>
    <n v="1"/>
    <n v="0.5"/>
    <n v="0.5"/>
    <n v="0.5"/>
    <s v="Packages"/>
    <s v="Rema 1000 øresundsvej"/>
  </r>
  <r>
    <s v="Netherlands"/>
    <x v="20"/>
    <x v="54"/>
    <n v="7"/>
    <n v="1"/>
    <n v="1"/>
    <n v="7"/>
    <s v="Packages"/>
    <s v="Netto møllevej"/>
  </r>
  <r>
    <s v="Denmark"/>
    <x v="20"/>
    <x v="15"/>
    <n v="1"/>
    <n v="1"/>
    <n v="1"/>
    <n v="1"/>
    <s v="Packages"/>
    <s v="Rema 1000 øresundsvej"/>
  </r>
  <r>
    <s v="Unknown"/>
    <x v="20"/>
    <x v="157"/>
    <n v="48"/>
    <n v="0.05"/>
    <n v="0.05"/>
    <n v="2.4000000000000004"/>
    <s v="Peaces"/>
    <s v="Remma 1000"/>
  </r>
  <r>
    <s v="Unknown"/>
    <x v="20"/>
    <x v="181"/>
    <n v="2"/>
    <n v="1"/>
    <n v="1"/>
    <n v="2"/>
    <s v="Peaces"/>
    <s v="Rema 1000 Parmagade"/>
  </r>
  <r>
    <s v="Denmark"/>
    <x v="20"/>
    <x v="849"/>
    <n v="6"/>
    <n v="0.1"/>
    <n v="0.1"/>
    <n v="0.60000000000000009"/>
    <s v="Peaces"/>
    <s v="Rema 1000 øresundsvej"/>
  </r>
  <r>
    <s v="Unknown"/>
    <x v="20"/>
    <x v="162"/>
    <n v="1"/>
    <n v="1"/>
    <n v="1"/>
    <n v="1"/>
    <s v="Packages"/>
    <s v="Rema 1000 øresundsvej"/>
  </r>
  <r>
    <s v="Denmark"/>
    <x v="20"/>
    <x v="7"/>
    <n v="2"/>
    <n v="0.1"/>
    <n v="0.1"/>
    <n v="0.2"/>
    <s v="Peaces"/>
    <s v="Rema 1000 øresundsvej"/>
  </r>
  <r>
    <s v="Colombia"/>
    <x v="20"/>
    <x v="80"/>
    <n v="2"/>
    <n v="0.2"/>
    <n v="0.2"/>
    <n v="0.4"/>
    <s v="Peaces"/>
    <s v="Remma 1000"/>
  </r>
  <r>
    <s v="Denmark"/>
    <x v="20"/>
    <x v="96"/>
    <n v="4"/>
    <n v="0.35"/>
    <n v="0.35"/>
    <n v="1.4"/>
    <s v="Packages"/>
    <s v="Netto møllevej"/>
  </r>
  <r>
    <s v="Unknown"/>
    <x v="20"/>
    <x v="0"/>
    <n v="3"/>
    <n v="0.2"/>
    <n v="0.2"/>
    <n v="0.60000000000000009"/>
    <s v="Peaces"/>
    <s v="Rema 1000 Parmagade"/>
  </r>
  <r>
    <s v="Poland"/>
    <x v="20"/>
    <x v="70"/>
    <n v="1"/>
    <n v="0.5"/>
    <n v="0.5"/>
    <n v="0.5"/>
    <s v="Boxes"/>
    <s v="Netto møllevej"/>
  </r>
  <r>
    <s v="Denmark"/>
    <x v="20"/>
    <x v="39"/>
    <n v="1"/>
    <n v="1"/>
    <n v="1"/>
    <n v="1"/>
    <s v="Packages"/>
    <s v="Netto møllevej"/>
  </r>
  <r>
    <s v="Unknown"/>
    <x v="20"/>
    <x v="66"/>
    <n v="1"/>
    <n v="0.5"/>
    <n v="0.5"/>
    <n v="0.5"/>
    <s v="Peaces"/>
    <s v="Remma 1000"/>
  </r>
  <r>
    <s v="Denmark"/>
    <x v="20"/>
    <x v="850"/>
    <n v="2"/>
    <n v="0.3"/>
    <n v="0.3"/>
    <n v="0.6"/>
    <s v="Packages"/>
    <s v="Rema 1000 finsenvej"/>
  </r>
  <r>
    <s v="Unknown"/>
    <x v="20"/>
    <x v="475"/>
    <n v="1"/>
    <n v="0.2"/>
    <n v="0.2"/>
    <n v="0.2"/>
    <s v="Peaces"/>
    <s v="Rema 1000 Parmagade"/>
  </r>
  <r>
    <s v="Denmark"/>
    <x v="20"/>
    <x v="50"/>
    <n v="4"/>
    <n v="1.5"/>
    <n v="1.5"/>
    <n v="6"/>
    <s v="Packages"/>
    <s v="Netto møllevej"/>
  </r>
  <r>
    <s v="Unknown"/>
    <x v="20"/>
    <x v="157"/>
    <n v="5"/>
    <n v="0.1"/>
    <n v="0.1"/>
    <n v="0.5"/>
    <s v="Peaces"/>
    <s v="Remma 1000"/>
  </r>
  <r>
    <s v="Unknown"/>
    <x v="20"/>
    <x v="0"/>
    <n v="2"/>
    <n v="0.1"/>
    <n v="0.1"/>
    <n v="0.2"/>
    <s v="Peaces"/>
    <s v="Remma 1000"/>
  </r>
  <r>
    <s v="Denmark"/>
    <x v="20"/>
    <x v="208"/>
    <n v="4"/>
    <n v="0.2"/>
    <n v="0.2"/>
    <n v="0.8"/>
    <s v="Packages"/>
    <s v="Rema 1000 finsenvej"/>
  </r>
  <r>
    <s v="Ecuador"/>
    <x v="20"/>
    <x v="15"/>
    <n v="7"/>
    <n v="0.1"/>
    <n v="0.1"/>
    <n v="0.70000000000000007"/>
    <s v="Peaces"/>
    <s v="Netto møllevej"/>
  </r>
  <r>
    <s v="Unknown"/>
    <x v="20"/>
    <x v="475"/>
    <n v="2"/>
    <n v="0.3"/>
    <n v="0.3"/>
    <n v="0.6"/>
    <s v="Peaces"/>
    <s v="Remma 1000"/>
  </r>
  <r>
    <s v="Denmark"/>
    <x v="20"/>
    <x v="9"/>
    <n v="2"/>
    <n v="0.4"/>
    <n v="0.4"/>
    <n v="0.8"/>
    <s v="Peaces"/>
    <s v="Rema 1000 finsenvej"/>
  </r>
  <r>
    <s v="Unknown"/>
    <x v="20"/>
    <x v="54"/>
    <n v="1"/>
    <n v="0.1"/>
    <n v="0.1"/>
    <n v="0.1"/>
    <s v="Peaces"/>
    <s v="Remma 1000"/>
  </r>
  <r>
    <s v="Unknown"/>
    <x v="20"/>
    <x v="24"/>
    <n v="1"/>
    <n v="0.6"/>
    <n v="0.6"/>
    <n v="0.6"/>
    <s v="Peaces"/>
    <s v="Netto møllevej"/>
  </r>
  <r>
    <s v="Denmark"/>
    <x v="20"/>
    <x v="28"/>
    <n v="1"/>
    <n v="0.25"/>
    <n v="0.25"/>
    <n v="0.25"/>
    <s v="Packages"/>
    <s v="Rema 1000 finsenvej"/>
  </r>
  <r>
    <s v="Unknown"/>
    <x v="20"/>
    <x v="154"/>
    <n v="1"/>
    <n v="1"/>
    <n v="1"/>
    <n v="1"/>
    <s v="Peaces"/>
    <s v="Remma 1000"/>
  </r>
  <r>
    <s v="Denmark"/>
    <x v="20"/>
    <x v="50"/>
    <n v="1"/>
    <n v="0.65"/>
    <n v="0.65"/>
    <n v="0.65"/>
    <s v="Packages"/>
    <s v="Rema 1000 finsenvej"/>
  </r>
  <r>
    <s v="Denmark"/>
    <x v="20"/>
    <x v="22"/>
    <n v="2"/>
    <n v="0.15"/>
    <n v="0.15"/>
    <n v="0.3"/>
    <s v="Peaces"/>
    <s v="Rema 1000 finsenvej"/>
  </r>
  <r>
    <s v="Denmark"/>
    <x v="20"/>
    <x v="106"/>
    <n v="1"/>
    <n v="0.1"/>
    <n v="0.1"/>
    <n v="0.1"/>
    <s v="Packages"/>
    <s v="Rema 1000 finsenvej"/>
  </r>
  <r>
    <s v="Denmark"/>
    <x v="20"/>
    <x v="119"/>
    <n v="1"/>
    <n v="0.12"/>
    <n v="0.12"/>
    <n v="0.12"/>
    <s v="Packages"/>
    <s v="Rema 1000 finsenvej"/>
  </r>
  <r>
    <s v="Denmark"/>
    <x v="20"/>
    <x v="689"/>
    <n v="2"/>
    <n v="0.1"/>
    <n v="0.1"/>
    <n v="0.2"/>
    <s v="Peaces"/>
    <s v="Rema 1000 Ã˜restads blvd"/>
  </r>
  <r>
    <s v="Denmark"/>
    <x v="20"/>
    <x v="70"/>
    <n v="1"/>
    <n v="0.35"/>
    <n v="0.35"/>
    <n v="0.35"/>
    <s v="Boxes"/>
    <s v="Rema 1000 Ã˜restads blvd"/>
  </r>
  <r>
    <s v="Peru"/>
    <x v="20"/>
    <x v="105"/>
    <n v="5"/>
    <n v="0.25"/>
    <n v="0.25"/>
    <n v="1.25"/>
    <s v="Packages"/>
    <s v="Rema 1000 Ã˜restads blvd"/>
  </r>
  <r>
    <s v="Unknown"/>
    <x v="20"/>
    <x v="204"/>
    <n v="48"/>
    <n v="0.1"/>
    <n v="0.1"/>
    <n v="4.8000000000000007"/>
    <s v="Peaces"/>
    <s v="Remma 1000"/>
  </r>
  <r>
    <s v="Italy"/>
    <x v="20"/>
    <x v="60"/>
    <n v="2"/>
    <n v="7.0000000000000007E-2"/>
    <n v="7.0000000000000007E-2"/>
    <n v="0.14000000000000001"/>
    <s v="Packages"/>
    <s v="Rema 1000 Ã˜restads blvd"/>
  </r>
  <r>
    <s v="Unknown"/>
    <x v="20"/>
    <x v="22"/>
    <n v="6"/>
    <n v="0.15"/>
    <n v="0.15"/>
    <n v="0.89999999999999991"/>
    <s v="Peaces"/>
    <s v="Rema 1000 finsenvej"/>
  </r>
  <r>
    <s v="Unknown"/>
    <x v="20"/>
    <x v="703"/>
    <n v="7"/>
    <n v="0.1"/>
    <n v="0.1"/>
    <n v="0.70000000000000007"/>
    <s v="Peaces"/>
    <s v="rema1000 parmagade"/>
  </r>
  <r>
    <s v="Unknown"/>
    <x v="20"/>
    <x v="67"/>
    <n v="49"/>
    <n v="0.08"/>
    <n v="0.08"/>
    <n v="3.92"/>
    <s v="Peaces"/>
    <s v="Remma 1000"/>
  </r>
  <r>
    <s v="Unknown"/>
    <x v="20"/>
    <x v="7"/>
    <n v="1"/>
    <n v="8"/>
    <n v="8"/>
    <n v="8"/>
    <s v="Boxes"/>
    <s v="Netto Tårnby Torv"/>
  </r>
  <r>
    <s v="Mexico"/>
    <x v="20"/>
    <x v="52"/>
    <n v="13"/>
    <n v="0.25"/>
    <n v="0.25"/>
    <n v="3.25"/>
    <s v="Packages"/>
    <s v="Rema 1000 finsenvej"/>
  </r>
  <r>
    <s v="Unknown"/>
    <x v="20"/>
    <x v="120"/>
    <n v="1"/>
    <n v="0.1"/>
    <n v="0.1"/>
    <n v="0.1"/>
    <s v="Peaces"/>
    <s v="Remma 1000"/>
  </r>
  <r>
    <s v="Unknown"/>
    <x v="20"/>
    <x v="81"/>
    <n v="8"/>
    <n v="0.8"/>
    <n v="0.8"/>
    <n v="6.4"/>
    <s v="Packages"/>
    <s v="Rema 1000 Ã˜restads blvd"/>
  </r>
  <r>
    <s v="Unknown"/>
    <x v="20"/>
    <x v="157"/>
    <n v="29"/>
    <n v="0.1"/>
    <n v="0.1"/>
    <n v="2.9000000000000004"/>
    <s v="Peaces"/>
    <s v="Remma 1000"/>
  </r>
  <r>
    <s v="Unknown"/>
    <x v="20"/>
    <x v="67"/>
    <n v="5"/>
    <n v="0.05"/>
    <n v="0.05"/>
    <n v="0.25"/>
    <s v="Peaces"/>
    <s v="Rema 1000 Ã˜restads blvd"/>
  </r>
  <r>
    <s v="Unknown"/>
    <x v="20"/>
    <x v="67"/>
    <n v="44"/>
    <n v="0.05"/>
    <n v="0.05"/>
    <n v="2.2000000000000002"/>
    <s v="Peaces"/>
    <s v="Rema 1000 Parmagade"/>
  </r>
  <r>
    <s v="Unknown"/>
    <x v="20"/>
    <x v="101"/>
    <n v="1"/>
    <n v="0.06"/>
    <n v="0.06"/>
    <n v="0.06"/>
    <s v="Peaces"/>
    <s v="Rema 1000 Ã˜restads blvd"/>
  </r>
  <r>
    <s v="Unknown"/>
    <x v="20"/>
    <x v="210"/>
    <n v="6"/>
    <n v="0.1"/>
    <n v="0.1"/>
    <n v="0.60000000000000009"/>
    <s v="Peaces"/>
    <s v="Remma 1000"/>
  </r>
  <r>
    <s v="Denmark"/>
    <x v="20"/>
    <x v="81"/>
    <n v="1"/>
    <n v="0.5"/>
    <n v="0.5"/>
    <n v="0.5"/>
    <s v="Boxes"/>
    <s v="Rema 1000 Ã˜restads blvd"/>
  </r>
  <r>
    <s v="Denmark"/>
    <x v="20"/>
    <x v="0"/>
    <n v="4"/>
    <n v="0.1"/>
    <n v="0.1"/>
    <n v="0.4"/>
    <s v="Peaces"/>
    <s v="Rema 1000 finsenvej"/>
  </r>
  <r>
    <s v="Denmark"/>
    <x v="20"/>
    <x v="64"/>
    <n v="1"/>
    <n v="0.4"/>
    <n v="0.4"/>
    <n v="0.4"/>
    <s v="Packages"/>
    <s v="Rema 1000 finsenvej"/>
  </r>
  <r>
    <s v="Unknown"/>
    <x v="20"/>
    <x v="81"/>
    <n v="24"/>
    <n v="0.1"/>
    <n v="0.1"/>
    <n v="2.4000000000000004"/>
    <s v="Peaces"/>
    <s v="Remma 1000"/>
  </r>
  <r>
    <s v="Unknown"/>
    <x v="20"/>
    <x v="180"/>
    <n v="9"/>
    <n v="0.1"/>
    <n v="0.1"/>
    <n v="0.9"/>
    <s v="Peaces"/>
    <s v="Rema 1000 Parmagade"/>
  </r>
  <r>
    <s v="Denmark"/>
    <x v="20"/>
    <x v="179"/>
    <n v="1"/>
    <n v="0.15"/>
    <n v="0.15"/>
    <n v="0.15"/>
    <s v="Packages"/>
    <s v="Rema 1000 finsenvej"/>
  </r>
  <r>
    <s v="Unknown"/>
    <x v="20"/>
    <x v="53"/>
    <n v="3"/>
    <n v="0.2"/>
    <n v="0.2"/>
    <n v="0.60000000000000009"/>
    <s v="Peaces"/>
    <s v="Rema 1000 Parmagade"/>
  </r>
  <r>
    <s v="Unknown"/>
    <x v="20"/>
    <x v="16"/>
    <n v="1"/>
    <n v="0.1"/>
    <n v="0.1"/>
    <n v="0.1"/>
    <s v="Peaces"/>
    <s v="Remma 1000"/>
  </r>
  <r>
    <s v="Unknown"/>
    <x v="20"/>
    <x v="0"/>
    <n v="1"/>
    <n v="0.3"/>
    <n v="0.3"/>
    <n v="0.3"/>
    <s v="Peaces"/>
    <s v="Rema 1000 Parmagade"/>
  </r>
  <r>
    <s v="Unknown"/>
    <x v="20"/>
    <x v="106"/>
    <n v="1"/>
    <n v="0.12"/>
    <n v="0.12"/>
    <n v="0.12"/>
    <s v="Packages"/>
    <s v="Rema 1000 finsenvej"/>
  </r>
  <r>
    <s v="Unknown"/>
    <x v="20"/>
    <x v="250"/>
    <n v="2"/>
    <n v="0.05"/>
    <n v="0.05"/>
    <n v="0.1"/>
    <s v="Peaces"/>
    <s v="Rema 1000 Parmagade"/>
  </r>
  <r>
    <s v="Denmark"/>
    <x v="20"/>
    <x v="54"/>
    <n v="3"/>
    <n v="0.15"/>
    <n v="0.15"/>
    <n v="0.44999999999999996"/>
    <s v="Packages"/>
    <s v="Rema 1000 finsenvej"/>
  </r>
  <r>
    <s v="Unknown"/>
    <x v="20"/>
    <x v="136"/>
    <n v="3"/>
    <n v="0.05"/>
    <n v="0.05"/>
    <n v="0.15000000000000002"/>
    <s v="Peaces"/>
    <s v="Rema 1000 Parmagade"/>
  </r>
  <r>
    <s v="Unknown"/>
    <x v="20"/>
    <x v="163"/>
    <n v="1"/>
    <n v="0.3"/>
    <n v="0.3"/>
    <n v="0.3"/>
    <s v="Peaces"/>
    <s v="Rema 1000 Parmagade"/>
  </r>
  <r>
    <s v="Peru"/>
    <x v="20"/>
    <x v="105"/>
    <n v="5"/>
    <n v="0.25"/>
    <n v="0.25"/>
    <n v="1.25"/>
    <s v="Packages"/>
    <s v="Rema 1000 Ã˜restads blvd"/>
  </r>
  <r>
    <s v="Denmark"/>
    <x v="20"/>
    <x v="689"/>
    <n v="2"/>
    <n v="0.2"/>
    <n v="0.2"/>
    <n v="0.4"/>
    <s v="Peaces"/>
    <s v="Rema 1000 Ã˜restads blvd"/>
  </r>
  <r>
    <s v="Afghanistan"/>
    <x v="20"/>
    <x v="841"/>
    <n v="3"/>
    <n v="3"/>
    <n v="3"/>
    <n v="9"/>
    <s v="Packages"/>
    <s v="Netto"/>
  </r>
  <r>
    <s v="Denmark"/>
    <x v="20"/>
    <x v="0"/>
    <n v="2"/>
    <n v="1.5"/>
    <n v="1.5"/>
    <n v="3"/>
    <s v="Packages"/>
    <s v="Rema 1000 Ã˜restads blvd"/>
  </r>
  <r>
    <s v="Spain"/>
    <x v="20"/>
    <x v="54"/>
    <n v="2"/>
    <n v="0.2"/>
    <n v="0.2"/>
    <n v="0.4"/>
    <s v="Packages"/>
    <s v="Rema 1000 Ã˜restads blvd"/>
  </r>
  <r>
    <s v="Denmark"/>
    <x v="20"/>
    <x v="42"/>
    <n v="4"/>
    <n v="0.3"/>
    <n v="0.3"/>
    <n v="1.2"/>
    <s v="Packages"/>
    <s v="Rema 1000 finsenvej"/>
  </r>
  <r>
    <s v="Morocco"/>
    <x v="20"/>
    <x v="64"/>
    <n v="3"/>
    <n v="0.25"/>
    <n v="0.25"/>
    <n v="0.75"/>
    <s v="Boxes"/>
    <s v="Rema 1000 Ã˜restads blvd"/>
  </r>
  <r>
    <s v="Unknown"/>
    <x v="20"/>
    <x v="39"/>
    <n v="2"/>
    <n v="0.2"/>
    <n v="0.2"/>
    <n v="0.4"/>
    <s v="Peaces"/>
    <s v="Netto møllevej"/>
  </r>
  <r>
    <s v="Denmark"/>
    <x v="20"/>
    <x v="689"/>
    <n v="1"/>
    <n v="0.25"/>
    <n v="0.25"/>
    <n v="0.25"/>
    <s v="Peaces"/>
    <s v="Rema 1000 finsenvej"/>
  </r>
  <r>
    <s v="Unknown"/>
    <x v="20"/>
    <x v="15"/>
    <n v="2"/>
    <n v="0.1"/>
    <n v="0.1"/>
    <n v="0.2"/>
    <s v="Peaces"/>
    <s v="Netto møllevej"/>
  </r>
  <r>
    <s v="Unknown"/>
    <x v="20"/>
    <x v="104"/>
    <n v="1"/>
    <n v="1"/>
    <n v="1"/>
    <n v="1"/>
    <s v="Peaces"/>
    <s v="Rema 1000 finsenvej"/>
  </r>
  <r>
    <s v="Netherlands"/>
    <x v="20"/>
    <x v="101"/>
    <n v="8"/>
    <n v="0.25"/>
    <n v="0.25"/>
    <n v="2"/>
    <s v="Packages"/>
    <s v="Rema 1000 Ã˜restads blvd"/>
  </r>
  <r>
    <s v="Unknown"/>
    <x v="20"/>
    <x v="105"/>
    <n v="1"/>
    <n v="0.35"/>
    <n v="0.35"/>
    <n v="0.35"/>
    <s v="Packages"/>
    <s v="Rema 1000 Ã˜restads blvd"/>
  </r>
  <r>
    <s v="Unknown"/>
    <x v="20"/>
    <x v="81"/>
    <n v="3"/>
    <n v="0.02"/>
    <n v="0.02"/>
    <n v="0.06"/>
    <s v="Peaces"/>
    <s v="Rema 1000 Ã˜restads blvd"/>
  </r>
  <r>
    <s v="Denmark"/>
    <x v="20"/>
    <x v="59"/>
    <n v="4"/>
    <n v="0.2"/>
    <n v="0.2"/>
    <n v="0.8"/>
    <s v="Peaces"/>
    <s v="Rema 1000 finsenvej"/>
  </r>
  <r>
    <s v="Denmark"/>
    <x v="20"/>
    <x v="689"/>
    <n v="2"/>
    <n v="0.25"/>
    <n v="0.25"/>
    <n v="0.5"/>
    <s v="Peaces"/>
    <s v="Rema 1000 finsenvej"/>
  </r>
  <r>
    <s v="Denmark"/>
    <x v="20"/>
    <x v="60"/>
    <n v="2"/>
    <n v="0.25"/>
    <n v="0.25"/>
    <n v="0.5"/>
    <s v="Packages"/>
    <s v="Rema 1000 finsenvej"/>
  </r>
  <r>
    <s v="Denmark"/>
    <x v="20"/>
    <x v="96"/>
    <n v="1"/>
    <n v="0.4"/>
    <n v="0.4"/>
    <n v="0.4"/>
    <s v="Packages"/>
    <s v="Rema 1000 finsenvej"/>
  </r>
  <r>
    <s v="Denmark"/>
    <x v="20"/>
    <x v="154"/>
    <n v="1"/>
    <n v="1"/>
    <n v="1"/>
    <n v="1"/>
    <s v="Peaces"/>
    <s v="Rema 1000 finsenvej"/>
  </r>
  <r>
    <s v="Unknown"/>
    <x v="20"/>
    <x v="851"/>
    <n v="3"/>
    <n v="0.1"/>
    <n v="0.1"/>
    <n v="0.30000000000000004"/>
    <s v="Peaces"/>
    <s v="netto møllevej"/>
  </r>
  <r>
    <s v="Italy"/>
    <x v="20"/>
    <x v="78"/>
    <n v="1"/>
    <n v="1.5"/>
    <n v="1.5"/>
    <n v="1.5"/>
    <s v="Peaces"/>
    <s v="Rema 1000 Ã˜restads blvd"/>
  </r>
  <r>
    <s v="Denmark"/>
    <x v="20"/>
    <x v="50"/>
    <n v="1"/>
    <n v="1.25"/>
    <n v="1.25"/>
    <n v="1.25"/>
    <s v="Packages"/>
    <s v="Rema 1000 Ã˜restads blvd"/>
  </r>
  <r>
    <s v="Unknown"/>
    <x v="20"/>
    <x v="62"/>
    <n v="10"/>
    <n v="10"/>
    <n v="10"/>
    <n v="100"/>
    <s v="Packages"/>
    <s v="Rema 1000 Finsenvej"/>
  </r>
  <r>
    <s v="Denmark"/>
    <x v="20"/>
    <x v="81"/>
    <n v="3"/>
    <n v="0.35"/>
    <n v="0.35"/>
    <n v="1.0499999999999998"/>
    <s v="Packages"/>
    <s v="Rema 1000 Ã˜restads blvd"/>
  </r>
  <r>
    <s v="Unknown"/>
    <x v="20"/>
    <x v="67"/>
    <n v="12"/>
    <n v="0.05"/>
    <n v="0.05"/>
    <n v="0.60000000000000009"/>
    <s v="Peaces"/>
    <s v="Rema 1000 Finsenvej"/>
  </r>
  <r>
    <s v="Unknown"/>
    <x v="20"/>
    <x v="703"/>
    <n v="3"/>
    <n v="0.05"/>
    <n v="0.05"/>
    <n v="0.15000000000000002"/>
    <s v="Peaces"/>
    <s v="netto møllevej"/>
  </r>
  <r>
    <s v="Denmark"/>
    <x v="20"/>
    <x v="689"/>
    <n v="1"/>
    <n v="0.15"/>
    <n v="0.15"/>
    <n v="0.15"/>
    <s v="Peaces"/>
    <s v="Rema 1000 Ã˜restads blvd"/>
  </r>
  <r>
    <s v="Unknown"/>
    <x v="20"/>
    <x v="15"/>
    <n v="1"/>
    <n v="0.1"/>
    <n v="0.1"/>
    <n v="0.1"/>
    <s v="Peaces"/>
    <s v="Rema 1000 Finsenvej"/>
  </r>
  <r>
    <s v="Denmark"/>
    <x v="20"/>
    <x v="852"/>
    <n v="1"/>
    <n v="0.15"/>
    <n v="0.15"/>
    <n v="0.15"/>
    <s v="Peaces"/>
    <s v="Rema 1000 Ã˜restads blvd"/>
  </r>
  <r>
    <s v="Unknown"/>
    <x v="20"/>
    <x v="232"/>
    <n v="1"/>
    <n v="0.1"/>
    <n v="0.1"/>
    <n v="0.1"/>
    <s v="Peaces"/>
    <s v="netto møllevej"/>
  </r>
  <r>
    <s v="Unknown"/>
    <x v="20"/>
    <x v="52"/>
    <n v="1"/>
    <n v="0.1"/>
    <n v="0.1"/>
    <n v="0.1"/>
    <s v="Peaces"/>
    <s v="netto møllevej"/>
  </r>
  <r>
    <s v="Spain"/>
    <x v="20"/>
    <x v="54"/>
    <n v="5"/>
    <n v="0.05"/>
    <n v="0.05"/>
    <n v="0.25"/>
    <s v="Peaces"/>
    <s v="Rema 1000 Ã˜restads blvd"/>
  </r>
  <r>
    <s v="Italy"/>
    <x v="20"/>
    <x v="39"/>
    <n v="4"/>
    <n v="1"/>
    <n v="1"/>
    <n v="4"/>
    <s v="Packages"/>
    <s v="Rema 1000 Ã˜restads blvd"/>
  </r>
  <r>
    <s v="Unknown"/>
    <x v="20"/>
    <x v="62"/>
    <n v="1"/>
    <n v="0.4"/>
    <n v="0.4"/>
    <n v="0.4"/>
    <s v="Packages"/>
    <s v="Rema 1000 Ã˜restads blvd"/>
  </r>
  <r>
    <s v="Unknown"/>
    <x v="20"/>
    <x v="67"/>
    <n v="1"/>
    <n v="0.03"/>
    <n v="0.03"/>
    <n v="0.03"/>
    <s v="Peaces"/>
    <s v="Rema 1000 Ã˜restads blvd"/>
  </r>
  <r>
    <s v="Spain"/>
    <x v="20"/>
    <x v="54"/>
    <n v="1"/>
    <n v="0.18"/>
    <n v="0.18"/>
    <n v="0.18"/>
    <s v="Packages"/>
    <s v="Rema 1000 Ã˜restads blvd"/>
  </r>
  <r>
    <s v="Italy"/>
    <x v="20"/>
    <x v="0"/>
    <n v="6"/>
    <n v="1"/>
    <n v="1"/>
    <n v="6"/>
    <s v="Boxes"/>
    <s v="Netto amagebrogade 239"/>
  </r>
  <r>
    <s v="Italy"/>
    <x v="20"/>
    <x v="0"/>
    <n v="6"/>
    <n v="1"/>
    <n v="1"/>
    <n v="6"/>
    <s v="Boxes"/>
    <s v="Netto amagebrogade 239"/>
  </r>
  <r>
    <s v="."/>
    <x v="21"/>
    <x v="853"/>
    <n v="1"/>
    <n v="0.2"/>
    <n v="0.2"/>
    <n v="0.2"/>
    <s v="Peaces"/>
    <s v="Rema 1000 prestada Boulevard 58"/>
  </r>
  <r>
    <s v="."/>
    <x v="21"/>
    <x v="53"/>
    <n v="2"/>
    <n v="0.2"/>
    <n v="0.2"/>
    <n v="0.4"/>
    <s v="Peaces"/>
    <s v="Rema 1000 prestada Boulevard 58"/>
  </r>
  <r>
    <s v="."/>
    <x v="21"/>
    <x v="9"/>
    <n v="13"/>
    <n v="0.5"/>
    <n v="0.5"/>
    <n v="6.5"/>
    <s v="Peaces"/>
    <s v="Rema 1000 prestada Boulevard 58"/>
  </r>
  <r>
    <s v="Unknown"/>
    <x v="21"/>
    <x v="10"/>
    <n v="12"/>
    <n v="0.5"/>
    <n v="0.5"/>
    <n v="6"/>
    <s v="Peaces"/>
    <s v="Netto backetsvej"/>
  </r>
  <r>
    <s v="Denmark"/>
    <x v="21"/>
    <x v="96"/>
    <n v="1"/>
    <n v="0.1"/>
    <n v="0.1"/>
    <n v="0.1"/>
    <s v="Packages"/>
    <s v="Netto møllevej"/>
  </r>
  <r>
    <s v="."/>
    <x v="21"/>
    <x v="65"/>
    <n v="2"/>
    <n v="0.5"/>
    <n v="0.5"/>
    <n v="1"/>
    <s v="Peaces"/>
    <s v="Rema 1000 prestada Boulevard 58"/>
  </r>
  <r>
    <s v="Denmark"/>
    <x v="21"/>
    <x v="15"/>
    <n v="3"/>
    <n v="0.1"/>
    <n v="0.1"/>
    <n v="0.30000000000000004"/>
    <s v="Peaces"/>
    <s v="Netto møllevej"/>
  </r>
  <r>
    <s v="Denmark"/>
    <x v="21"/>
    <x v="24"/>
    <n v="1"/>
    <n v="0.4"/>
    <n v="0.4"/>
    <n v="0.4"/>
    <s v="Peaces"/>
    <s v="Netto møllevej"/>
  </r>
  <r>
    <s v="Denmark"/>
    <x v="21"/>
    <x v="0"/>
    <n v="1"/>
    <n v="1"/>
    <n v="1"/>
    <n v="1"/>
    <s v="Packages"/>
    <s v="Netto møllevej"/>
  </r>
  <r>
    <s v="Denmark"/>
    <x v="21"/>
    <x v="120"/>
    <n v="2"/>
    <n v="0.1"/>
    <n v="0.1"/>
    <n v="0.2"/>
    <s v="Peaces"/>
    <s v="Netto møllevej"/>
  </r>
  <r>
    <s v="."/>
    <x v="21"/>
    <x v="53"/>
    <n v="2"/>
    <n v="0.5"/>
    <n v="0.5"/>
    <n v="1"/>
    <s v="Peaces"/>
    <s v="netto kastruplundgade"/>
  </r>
  <r>
    <s v="Denmark"/>
    <x v="21"/>
    <x v="54"/>
    <n v="2"/>
    <n v="0.4"/>
    <n v="0.4"/>
    <n v="0.8"/>
    <s v="Packages"/>
    <s v="Netto kystvejen"/>
  </r>
  <r>
    <s v="."/>
    <x v="21"/>
    <x v="497"/>
    <n v="2"/>
    <n v="0.5"/>
    <n v="0.5"/>
    <n v="1"/>
    <s v="Peaces"/>
    <s v="netto kastruplundgade"/>
  </r>
  <r>
    <s v="Denmark"/>
    <x v="21"/>
    <x v="28"/>
    <n v="1"/>
    <n v="0.2"/>
    <n v="0.2"/>
    <n v="0.2"/>
    <s v="Packages"/>
    <s v="Netto kystvejen"/>
  </r>
  <r>
    <s v="."/>
    <x v="21"/>
    <x v="130"/>
    <n v="1"/>
    <n v="0.12"/>
    <n v="0.12"/>
    <n v="0.12"/>
    <s v="Boxes"/>
    <s v="netto kastruplundgade"/>
  </r>
  <r>
    <s v="Spain"/>
    <x v="21"/>
    <x v="64"/>
    <n v="1"/>
    <n v="0.4"/>
    <n v="0.4"/>
    <n v="0.4"/>
    <s v="Boxes"/>
    <s v="netto kastruplundgade"/>
  </r>
  <r>
    <s v="Denmark"/>
    <x v="21"/>
    <x v="32"/>
    <n v="12"/>
    <n v="0.3"/>
    <n v="0.3"/>
    <n v="3.5999999999999996"/>
    <s v="Peaces"/>
    <s v="Netto kystvejen"/>
  </r>
  <r>
    <s v="Unknown"/>
    <x v="21"/>
    <x v="266"/>
    <n v="3"/>
    <n v="0.1"/>
    <n v="0.1"/>
    <n v="0.30000000000000004"/>
    <s v="Peaces"/>
    <s v="Netto backetsvej"/>
  </r>
  <r>
    <s v="Denmark"/>
    <x v="21"/>
    <x v="270"/>
    <n v="3"/>
    <n v="0.14000000000000001"/>
    <n v="0.14000000000000001"/>
    <n v="0.42000000000000004"/>
    <s v="Peaces"/>
    <s v="Netto kystvejen"/>
  </r>
  <r>
    <s v="."/>
    <x v="21"/>
    <x v="55"/>
    <n v="1"/>
    <n v="0.5"/>
    <n v="0.5"/>
    <n v="0.5"/>
    <s v="Packages"/>
    <s v="netto kastruplundgade"/>
  </r>
  <r>
    <s v="Unknown"/>
    <x v="21"/>
    <x v="119"/>
    <n v="1"/>
    <n v="0.4"/>
    <n v="0.4"/>
    <n v="0.4"/>
    <s v="Packages"/>
    <s v="Netto tårnby torv"/>
  </r>
  <r>
    <s v="."/>
    <x v="21"/>
    <x v="102"/>
    <n v="1"/>
    <n v="0.5"/>
    <n v="0.5"/>
    <n v="0.5"/>
    <s v="Packages"/>
    <s v="netto kastruplundgade"/>
  </r>
  <r>
    <s v="Denmark"/>
    <x v="21"/>
    <x v="279"/>
    <n v="5"/>
    <n v="0.2"/>
    <n v="0.2"/>
    <n v="1"/>
    <s v="Packages"/>
    <s v="Netto tårnby torv"/>
  </r>
  <r>
    <s v="Mexico"/>
    <x v="21"/>
    <x v="52"/>
    <n v="8"/>
    <n v="0.2"/>
    <n v="0.2"/>
    <n v="1.6"/>
    <s v="Peaces"/>
    <s v="Netto backersvej"/>
  </r>
  <r>
    <s v="Denmark"/>
    <x v="21"/>
    <x v="54"/>
    <n v="1"/>
    <n v="0.4"/>
    <n v="0.4"/>
    <n v="0.4"/>
    <s v="Packages"/>
    <s v="Netto tårnby torv"/>
  </r>
  <r>
    <s v="."/>
    <x v="21"/>
    <x v="67"/>
    <n v="1"/>
    <n v="0.5"/>
    <n v="0.5"/>
    <n v="0.5"/>
    <s v="Packages"/>
    <s v="netto kastruplundgade"/>
  </r>
  <r>
    <s v="Denmark"/>
    <x v="21"/>
    <x v="39"/>
    <n v="2"/>
    <n v="1"/>
    <n v="1"/>
    <n v="2"/>
    <s v="Packages"/>
    <s v="Netto tårnby torv"/>
  </r>
  <r>
    <s v="."/>
    <x v="21"/>
    <x v="195"/>
    <n v="2"/>
    <n v="0.02"/>
    <n v="0.02"/>
    <n v="0.04"/>
    <s v="Boxes"/>
    <s v="netto kastruplundgade"/>
  </r>
  <r>
    <s v="Denmark"/>
    <x v="21"/>
    <x v="205"/>
    <n v="7"/>
    <n v="0.3"/>
    <n v="0.3"/>
    <n v="2.1"/>
    <s v="Packages"/>
    <s v="Netto tårnby torv"/>
  </r>
  <r>
    <s v="."/>
    <x v="21"/>
    <x v="68"/>
    <n v="2"/>
    <n v="0.12"/>
    <n v="0.12"/>
    <n v="0.24"/>
    <s v="Packages"/>
    <s v="netto kastruplundgade"/>
  </r>
  <r>
    <s v="Denmark"/>
    <x v="21"/>
    <x v="54"/>
    <n v="15"/>
    <n v="0.4"/>
    <n v="0.4"/>
    <n v="6"/>
    <s v="Packages"/>
    <s v="Netto tårnby torv"/>
  </r>
  <r>
    <s v="."/>
    <x v="21"/>
    <x v="64"/>
    <n v="1"/>
    <n v="0.5"/>
    <n v="0.5"/>
    <n v="0.5"/>
    <s v="Boxes"/>
    <s v="netto kastruplundgade"/>
  </r>
  <r>
    <s v="Denmark"/>
    <x v="21"/>
    <x v="15"/>
    <n v="6"/>
    <n v="1"/>
    <n v="1"/>
    <n v="6"/>
    <s v="Packages"/>
    <s v="Netto kystvejen"/>
  </r>
  <r>
    <s v="Denmark"/>
    <x v="21"/>
    <x v="85"/>
    <n v="1"/>
    <n v="0.3"/>
    <n v="0.3"/>
    <n v="0.3"/>
    <s v="Peaces"/>
    <s v="Netto kystvejen"/>
  </r>
  <r>
    <s v="Denmark"/>
    <x v="21"/>
    <x v="854"/>
    <n v="2"/>
    <n v="0.2"/>
    <n v="0.2"/>
    <n v="0.4"/>
    <s v="Peaces"/>
    <s v="Netto kystvejen"/>
  </r>
  <r>
    <s v="Unknown"/>
    <x v="21"/>
    <x v="162"/>
    <n v="6"/>
    <n v="0.05"/>
    <n v="0.05"/>
    <n v="0.30000000000000004"/>
    <s v="Peaces"/>
    <s v="Rema 1000 kastrupvej"/>
  </r>
  <r>
    <s v="Denmark"/>
    <x v="21"/>
    <x v="266"/>
    <n v="1"/>
    <n v="1"/>
    <n v="1"/>
    <n v="1"/>
    <s v="Packages"/>
    <s v="Netto kystvejen"/>
  </r>
  <r>
    <s v="Denmark"/>
    <x v="21"/>
    <x v="67"/>
    <n v="1"/>
    <n v="1"/>
    <n v="1"/>
    <n v="1"/>
    <s v="Packages"/>
    <s v="Netto kystvejen"/>
  </r>
  <r>
    <s v="Unknown"/>
    <x v="21"/>
    <x v="64"/>
    <n v="15"/>
    <n v="0.1"/>
    <n v="0.1"/>
    <n v="1.5"/>
    <s v="Peaces"/>
    <s v="Rema 1000 kastrupvej"/>
  </r>
  <r>
    <s v="Denmark"/>
    <x v="21"/>
    <x v="120"/>
    <n v="1"/>
    <n v="1.5"/>
    <n v="1.5"/>
    <n v="1.5"/>
    <s v="Packages"/>
    <s v="Netto kystvejen"/>
  </r>
  <r>
    <s v="Denmark"/>
    <x v="21"/>
    <x v="64"/>
    <n v="3"/>
    <n v="0.1"/>
    <n v="0.1"/>
    <n v="0.30000000000000004"/>
    <s v="Peaces"/>
    <s v="Netto kystvejen"/>
  </r>
  <r>
    <s v="Denmark"/>
    <x v="21"/>
    <x v="96"/>
    <n v="1"/>
    <n v="0.1"/>
    <n v="0.1"/>
    <n v="0.1"/>
    <s v="Peaces"/>
    <s v="Netto kystvejen"/>
  </r>
  <r>
    <s v="Denmark"/>
    <x v="21"/>
    <x v="42"/>
    <n v="5"/>
    <n v="0.3"/>
    <n v="0.3"/>
    <n v="1.5"/>
    <s v="Packages"/>
    <s v="Netto finsensvej"/>
  </r>
  <r>
    <s v="Unknown"/>
    <x v="21"/>
    <x v="120"/>
    <n v="4"/>
    <n v="0.2"/>
    <n v="0.2"/>
    <n v="0.8"/>
    <s v="Peaces"/>
    <s v="Rema 1000 kastrupvej"/>
  </r>
  <r>
    <s v="Unknown"/>
    <x v="21"/>
    <x v="69"/>
    <n v="1"/>
    <n v="0.4"/>
    <n v="0.4"/>
    <n v="0.4"/>
    <s v="Peaces"/>
    <s v="Rema 1000 kastrupvej"/>
  </r>
  <r>
    <s v="Unknown"/>
    <x v="21"/>
    <x v="16"/>
    <n v="2"/>
    <n v="0.2"/>
    <n v="0.2"/>
    <n v="0.4"/>
    <s v="Peaces"/>
    <s v="Rema 1000 kastrupvej"/>
  </r>
  <r>
    <s v="Denmark"/>
    <x v="21"/>
    <x v="33"/>
    <n v="1"/>
    <n v="0.4"/>
    <n v="0.4"/>
    <n v="0.4"/>
    <s v="Packages"/>
    <s v="Netto finsensvej"/>
  </r>
  <r>
    <s v="Denmark"/>
    <x v="21"/>
    <x v="9"/>
    <n v="3"/>
    <n v="0.5"/>
    <n v="0.5"/>
    <n v="1.5"/>
    <s v="Peaces"/>
    <s v="Netto finsensvej"/>
  </r>
  <r>
    <s v="Unknown"/>
    <x v="21"/>
    <x v="855"/>
    <n v="1"/>
    <n v="0.2"/>
    <n v="0.2"/>
    <n v="0.2"/>
    <s v="Peaces"/>
    <s v="Rema 1000 kastrupvej"/>
  </r>
  <r>
    <s v="Denmark"/>
    <x v="21"/>
    <x v="52"/>
    <n v="1"/>
    <n v="0.3"/>
    <n v="0.3"/>
    <n v="0.3"/>
    <s v="Peaces"/>
    <s v="Netto finsensvej"/>
  </r>
  <r>
    <s v="Denmark"/>
    <x v="21"/>
    <x v="54"/>
    <n v="1"/>
    <n v="0.1"/>
    <n v="0.1"/>
    <n v="0.1"/>
    <s v="Peaces"/>
    <s v="Netto finsensvej"/>
  </r>
  <r>
    <s v="Denmark"/>
    <x v="21"/>
    <x v="296"/>
    <n v="1"/>
    <n v="0.2"/>
    <n v="0.2"/>
    <n v="0.2"/>
    <s v="Packages"/>
    <s v="Netto finsensvej"/>
  </r>
  <r>
    <s v="Denmark"/>
    <x v="21"/>
    <x v="42"/>
    <n v="10"/>
    <n v="0.35"/>
    <n v="0.35"/>
    <n v="3.5"/>
    <s v="Packages"/>
    <s v="Netto maglebytorv"/>
  </r>
  <r>
    <s v="Denmark"/>
    <x v="21"/>
    <x v="204"/>
    <n v="1"/>
    <n v="0.2"/>
    <n v="0.2"/>
    <n v="0.2"/>
    <s v="Packages"/>
    <s v="Netto maglebytorv"/>
  </r>
  <r>
    <s v="Unknown"/>
    <x v="21"/>
    <x v="53"/>
    <n v="5"/>
    <n v="0.2"/>
    <n v="0.2"/>
    <n v="1"/>
    <s v="Peaces"/>
    <s v="Rema 1000 kastrupvej"/>
  </r>
  <r>
    <s v="Denmark"/>
    <x v="21"/>
    <x v="856"/>
    <n v="1"/>
    <n v="0.65"/>
    <n v="0.65"/>
    <n v="0.65"/>
    <s v="Packages"/>
    <s v="Netto maglebytorv"/>
  </r>
  <r>
    <s v="Spain"/>
    <x v="21"/>
    <x v="232"/>
    <n v="1"/>
    <n v="0.2"/>
    <n v="0.2"/>
    <n v="0.2"/>
    <s v="Packages"/>
    <s v="Rema 1000 kastrupvej"/>
  </r>
  <r>
    <s v="Unknown"/>
    <x v="21"/>
    <x v="67"/>
    <n v="17"/>
    <n v="0.05"/>
    <n v="0.05"/>
    <n v="0.85000000000000009"/>
    <s v="Peaces"/>
    <s v="Rema 1000 kastrupvej"/>
  </r>
  <r>
    <s v="Unknown"/>
    <x v="21"/>
    <x v="296"/>
    <n v="2"/>
    <n v="0.5"/>
    <n v="0.5"/>
    <n v="1"/>
    <s v="Packages"/>
    <s v="Rema 1000 kastrupvej"/>
  </r>
  <r>
    <s v="Unknown"/>
    <x v="21"/>
    <x v="50"/>
    <n v="2"/>
    <n v="0.1"/>
    <n v="0.1"/>
    <n v="0.2"/>
    <s v="Peaces"/>
    <s v="Rema 1000 kastrupvej"/>
  </r>
  <r>
    <s v="Denmark"/>
    <x v="21"/>
    <x v="266"/>
    <n v="3"/>
    <n v="1.3"/>
    <n v="1.3"/>
    <n v="3.9000000000000004"/>
    <s v="Packages"/>
    <s v="Netto møllevej"/>
  </r>
  <r>
    <s v="Algeria"/>
    <x v="21"/>
    <x v="120"/>
    <n v="1"/>
    <n v="0.5"/>
    <n v="0.5"/>
    <n v="0.5"/>
    <s v="Packages"/>
    <s v="Netto møllevej"/>
  </r>
  <r>
    <s v="Denmark"/>
    <x v="21"/>
    <x v="52"/>
    <n v="2"/>
    <n v="0.3"/>
    <n v="0.3"/>
    <n v="0.6"/>
    <s v="Packages"/>
    <s v="Netto møllevej"/>
  </r>
  <r>
    <s v="Denmark"/>
    <x v="21"/>
    <x v="15"/>
    <n v="1"/>
    <n v="1"/>
    <n v="1"/>
    <n v="1"/>
    <s v="Packages"/>
    <s v="Netto møllevej"/>
  </r>
  <r>
    <s v="."/>
    <x v="21"/>
    <x v="39"/>
    <n v="3"/>
    <n v="0.2"/>
    <n v="0.2"/>
    <n v="0.60000000000000009"/>
    <s v="Peaces"/>
    <s v="netto backersvej"/>
  </r>
  <r>
    <s v="."/>
    <x v="21"/>
    <x v="0"/>
    <n v="1"/>
    <n v="0.2"/>
    <n v="0.2"/>
    <n v="0.2"/>
    <s v="Peaces"/>
    <s v="netto backersvej"/>
  </r>
  <r>
    <s v="."/>
    <x v="21"/>
    <x v="123"/>
    <n v="3"/>
    <n v="0.1"/>
    <n v="0.1"/>
    <n v="0.30000000000000004"/>
    <s v="Peaces"/>
    <s v="netto backersvej"/>
  </r>
  <r>
    <s v="Denmark"/>
    <x v="21"/>
    <x v="50"/>
    <n v="4"/>
    <n v="1"/>
    <n v="1"/>
    <n v="4"/>
    <s v="Packages"/>
    <s v="Netto tårnby torv"/>
  </r>
  <r>
    <s v="Denmark"/>
    <x v="21"/>
    <x v="208"/>
    <n v="3"/>
    <n v="0.2"/>
    <n v="0.2"/>
    <n v="0.60000000000000009"/>
    <s v="Packages"/>
    <s v="Netto tårnby torv"/>
  </r>
  <r>
    <s v="Denmark"/>
    <x v="21"/>
    <x v="64"/>
    <n v="1"/>
    <n v="0.5"/>
    <n v="0.5"/>
    <n v="0.5"/>
    <s v="Packages"/>
    <s v="Netto tårnby torv"/>
  </r>
  <r>
    <s v="Denmark"/>
    <x v="21"/>
    <x v="50"/>
    <n v="1"/>
    <n v="0.3"/>
    <n v="0.3"/>
    <n v="0.3"/>
    <s v="Packages"/>
    <s v="Netto Amager Landevej"/>
  </r>
  <r>
    <s v="Denmark"/>
    <x v="21"/>
    <x v="67"/>
    <n v="1"/>
    <n v="1"/>
    <n v="1"/>
    <n v="1"/>
    <s v="Packages"/>
    <s v="Netto tårnby torv"/>
  </r>
  <r>
    <s v="Denmark"/>
    <x v="21"/>
    <x v="854"/>
    <n v="2"/>
    <n v="0.1"/>
    <n v="0.1"/>
    <n v="0.2"/>
    <s v="Peaces"/>
    <s v="Netto tårnby torv"/>
  </r>
  <r>
    <s v="Denmark"/>
    <x v="21"/>
    <x v="50"/>
    <n v="1"/>
    <n v="4.3"/>
    <n v="4.3"/>
    <n v="4.3"/>
    <s v="Packages"/>
    <s v="netto backersvej"/>
  </r>
  <r>
    <s v="Denmark"/>
    <x v="21"/>
    <x v="296"/>
    <n v="1"/>
    <n v="0.15"/>
    <n v="0.15"/>
    <n v="0.15"/>
    <s v="Packages"/>
    <s v="Rema 1000 Parmagade"/>
  </r>
  <r>
    <s v="Denmark"/>
    <x v="21"/>
    <x v="66"/>
    <n v="1"/>
    <n v="0.15"/>
    <n v="0.15"/>
    <n v="0.15"/>
    <s v="Packages"/>
    <s v="Netto tårnby torv"/>
  </r>
  <r>
    <s v="Denmark"/>
    <x v="21"/>
    <x v="768"/>
    <n v="5"/>
    <n v="0.05"/>
    <n v="0.05"/>
    <n v="0.25"/>
    <s v="Peaces"/>
    <s v="Rema 1000 Parmagade"/>
  </r>
  <r>
    <s v="Denmark"/>
    <x v="21"/>
    <x v="96"/>
    <n v="2"/>
    <n v="0.2"/>
    <n v="0.2"/>
    <n v="0.4"/>
    <s v="Packages"/>
    <s v="Netto tårnby torv"/>
  </r>
  <r>
    <s v="."/>
    <x v="21"/>
    <x v="39"/>
    <n v="1"/>
    <n v="5"/>
    <n v="5"/>
    <n v="5"/>
    <s v="Boxes"/>
    <s v="netto backersvej"/>
  </r>
  <r>
    <s v="Ecuador"/>
    <x v="21"/>
    <x v="15"/>
    <n v="51"/>
    <n v="0.1"/>
    <n v="0.1"/>
    <n v="5.1000000000000005"/>
    <s v="Peaces"/>
    <s v="Netto Tåmby Torv 11"/>
  </r>
  <r>
    <s v="."/>
    <x v="21"/>
    <x v="0"/>
    <n v="4"/>
    <n v="0.2"/>
    <n v="0.2"/>
    <n v="0.8"/>
    <s v="Peaces"/>
    <s v="Netto Tåmby Torv 11"/>
  </r>
  <r>
    <s v="."/>
    <x v="21"/>
    <x v="50"/>
    <n v="1"/>
    <n v="0.5"/>
    <n v="0.5"/>
    <n v="0.5"/>
    <s v="Packages"/>
    <s v="Netto Tåmby Torv 11"/>
  </r>
  <r>
    <s v="."/>
    <x v="21"/>
    <x v="181"/>
    <n v="2"/>
    <n v="1"/>
    <n v="1"/>
    <n v="2"/>
    <s v="Peaces"/>
    <s v="Netto Tåmby Torv 11"/>
  </r>
  <r>
    <s v="Denmark"/>
    <x v="21"/>
    <x v="157"/>
    <n v="2"/>
    <n v="0.05"/>
    <n v="0.05"/>
    <n v="0.1"/>
    <s v="Peaces"/>
    <s v="Rema 1000 Parmagade"/>
  </r>
  <r>
    <s v="."/>
    <x v="21"/>
    <x v="546"/>
    <n v="1"/>
    <n v="0.5"/>
    <n v="0.5"/>
    <n v="0.5"/>
    <s v="Peaces"/>
    <s v="Rema 1000 Finsensvej"/>
  </r>
  <r>
    <s v="."/>
    <x v="21"/>
    <x v="81"/>
    <n v="1"/>
    <n v="0.2"/>
    <n v="0.2"/>
    <n v="0.2"/>
    <s v="Packages"/>
    <s v="Rema 1000 Finsensvej"/>
  </r>
  <r>
    <s v="."/>
    <x v="21"/>
    <x v="857"/>
    <n v="1"/>
    <n v="0.2"/>
    <n v="0.2"/>
    <n v="0.2"/>
    <s v="Peaces"/>
    <s v="Rema 1000 Finsensvej"/>
  </r>
  <r>
    <s v="Denmark"/>
    <x v="21"/>
    <x v="42"/>
    <n v="5"/>
    <n v="0.7"/>
    <n v="0.7"/>
    <n v="3.5"/>
    <s v="Packages"/>
    <s v="Netto tårnby torv"/>
  </r>
  <r>
    <s v="Denmark"/>
    <x v="21"/>
    <x v="827"/>
    <n v="1"/>
    <n v="3"/>
    <n v="3"/>
    <n v="3"/>
    <s v="Packages"/>
    <s v="Rema 1000 Amager Strandvej"/>
  </r>
  <r>
    <s v="Denmark"/>
    <x v="21"/>
    <x v="10"/>
    <n v="1"/>
    <n v="0.4"/>
    <n v="0.4"/>
    <n v="0.4"/>
    <s v="Peaces"/>
    <s v="Rema 1000 Amager Strandvej"/>
  </r>
  <r>
    <s v="Denmark"/>
    <x v="21"/>
    <x v="60"/>
    <n v="1"/>
    <n v="0.3"/>
    <n v="0.3"/>
    <n v="0.3"/>
    <s v="Packages"/>
    <s v="Netto tårnby torv"/>
  </r>
  <r>
    <s v="Denmark"/>
    <x v="21"/>
    <x v="60"/>
    <n v="1"/>
    <n v="0.3"/>
    <n v="0.3"/>
    <n v="0.3"/>
    <s v="Packages"/>
    <s v="Netto tårnby torv"/>
  </r>
  <r>
    <s v="Denmark"/>
    <x v="21"/>
    <x v="205"/>
    <n v="1"/>
    <n v="1.5"/>
    <n v="1.5"/>
    <n v="1.5"/>
    <s v="Packages"/>
    <s v="Netto tårnby torv"/>
  </r>
  <r>
    <s v="Denmark"/>
    <x v="21"/>
    <x v="81"/>
    <n v="6"/>
    <n v="0.3"/>
    <n v="0.3"/>
    <n v="1.7999999999999998"/>
    <s v="Packages"/>
    <s v="Rema 1000 Amager Strandvej"/>
  </r>
  <r>
    <s v="Denmark"/>
    <x v="21"/>
    <x v="66"/>
    <n v="2"/>
    <n v="0.25"/>
    <n v="0.25"/>
    <n v="0.5"/>
    <s v="Peaces"/>
    <s v="Netto tårnby torv"/>
  </r>
  <r>
    <s v="Denmark"/>
    <x v="21"/>
    <x v="53"/>
    <n v="3"/>
    <n v="0.2"/>
    <n v="0.2"/>
    <n v="0.60000000000000009"/>
    <s v="Peaces"/>
    <s v="Rema 1000 Amager Strandvej"/>
  </r>
  <r>
    <s v="Spain"/>
    <x v="21"/>
    <x v="53"/>
    <n v="3"/>
    <n v="0.2"/>
    <n v="0.2"/>
    <n v="0.60000000000000009"/>
    <s v="Peaces"/>
    <s v="Rema 1000 ParmaGade"/>
  </r>
  <r>
    <s v="Denmark"/>
    <x v="21"/>
    <x v="25"/>
    <n v="7"/>
    <n v="0.1"/>
    <n v="0.1"/>
    <n v="0.70000000000000007"/>
    <s v="Peaces"/>
    <s v="Rema 1000 Amager Strandvej"/>
  </r>
  <r>
    <s v="China"/>
    <x v="21"/>
    <x v="475"/>
    <n v="1"/>
    <n v="0.5"/>
    <n v="0.5"/>
    <n v="0.5"/>
    <s v="Peaces"/>
    <s v="Netto tårnby torv"/>
  </r>
  <r>
    <s v="Denmark"/>
    <x v="21"/>
    <x v="162"/>
    <n v="4"/>
    <n v="0.05"/>
    <n v="0.05"/>
    <n v="0.2"/>
    <s v="Peaces"/>
    <s v="Rema 1000 Amager Strandvej"/>
  </r>
  <r>
    <s v="Denmark"/>
    <x v="21"/>
    <x v="15"/>
    <n v="1"/>
    <n v="1"/>
    <n v="1"/>
    <n v="1"/>
    <s v="Packages"/>
    <s v="Netto tårnby torv"/>
  </r>
  <r>
    <s v="Denmark"/>
    <x v="21"/>
    <x v="64"/>
    <n v="1"/>
    <n v="0.5"/>
    <n v="0.5"/>
    <n v="0.5"/>
    <s v="Packages"/>
    <s v="Netto tårnby torv"/>
  </r>
  <r>
    <s v="Denmark"/>
    <x v="21"/>
    <x v="50"/>
    <n v="1"/>
    <n v="0.5"/>
    <n v="0.5"/>
    <n v="0.5"/>
    <s v="Packages"/>
    <s v="Rema 1000 Amager Strandvej"/>
  </r>
  <r>
    <s v="Denmark"/>
    <x v="21"/>
    <x v="7"/>
    <n v="1"/>
    <n v="1.5"/>
    <n v="1.5"/>
    <n v="1.5"/>
    <s v="Packages"/>
    <s v="Rema 1000 Amager Strandvej"/>
  </r>
  <r>
    <s v="."/>
    <x v="21"/>
    <x v="42"/>
    <n v="2"/>
    <n v="0.4"/>
    <n v="0.4"/>
    <n v="0.8"/>
    <s v="Peaces"/>
    <s v="Netto Tåmby Torv 11"/>
  </r>
  <r>
    <s v="Unknown"/>
    <x v="21"/>
    <x v="48"/>
    <n v="2"/>
    <n v="0.2"/>
    <n v="0.2"/>
    <n v="0.4"/>
    <s v="Peaces"/>
    <s v="Netto tårnby torv"/>
  </r>
  <r>
    <s v="Ecuador"/>
    <x v="21"/>
    <x v="15"/>
    <n v="3"/>
    <n v="1.5"/>
    <n v="1.5"/>
    <n v="4.5"/>
    <s v="Packages"/>
    <s v="Netto tårnby torv"/>
  </r>
  <r>
    <s v="Spain"/>
    <x v="21"/>
    <x v="205"/>
    <n v="1"/>
    <n v="0.1"/>
    <n v="0.1"/>
    <n v="0.1"/>
    <s v="Jars"/>
    <s v="Rema 1000 kastrupvej"/>
  </r>
  <r>
    <s v="Denmark"/>
    <x v="21"/>
    <x v="266"/>
    <n v="3"/>
    <n v="1.3"/>
    <n v="1.3"/>
    <n v="3.9000000000000004"/>
    <s v="Packages"/>
    <s v="Netto tårnby torv"/>
  </r>
  <r>
    <s v="."/>
    <x v="21"/>
    <x v="17"/>
    <n v="1"/>
    <n v="1.5"/>
    <n v="1.5"/>
    <n v="1.5"/>
    <s v="Packages"/>
    <s v="Rema 1000 ParmaGade"/>
  </r>
  <r>
    <s v="Denmark"/>
    <x v="21"/>
    <x v="123"/>
    <n v="3"/>
    <n v="0.2"/>
    <n v="0.2"/>
    <n v="0.60000000000000009"/>
    <s v="Packages"/>
    <s v="Netto Amagerbrogade 239"/>
  </r>
  <r>
    <s v="Danmark"/>
    <x v="21"/>
    <x v="191"/>
    <n v="4"/>
    <n v="0.2"/>
    <n v="0.2"/>
    <n v="0.8"/>
    <s v="Peaces"/>
    <s v="Netto kystvejen"/>
  </r>
  <r>
    <s v="Spain"/>
    <x v="21"/>
    <x v="9"/>
    <n v="1"/>
    <n v="0.5"/>
    <n v="0.5"/>
    <n v="0.5"/>
    <s v="Peaces"/>
    <s v="Netto kystvejen"/>
  </r>
  <r>
    <s v="Danmark"/>
    <x v="21"/>
    <x v="53"/>
    <n v="13"/>
    <n v="0.1"/>
    <n v="0.1"/>
    <n v="1.3"/>
    <s v="Peaces"/>
    <s v="Netto kystvejen"/>
  </r>
  <r>
    <s v="Denmark"/>
    <x v="21"/>
    <x v="120"/>
    <n v="4"/>
    <n v="1"/>
    <n v="1"/>
    <n v="4"/>
    <s v="Packages"/>
    <s v="Netto tårnby torv"/>
  </r>
  <r>
    <s v="Mexico"/>
    <x v="21"/>
    <x v="52"/>
    <n v="2"/>
    <n v="0.1"/>
    <n v="0.1"/>
    <n v="0.2"/>
    <s v="Peaces"/>
    <s v="Netto kystvejen"/>
  </r>
  <r>
    <s v="Denmark"/>
    <x v="21"/>
    <x v="64"/>
    <n v="1"/>
    <n v="0.5"/>
    <n v="0.5"/>
    <n v="0.5"/>
    <s v="Packages"/>
    <s v="Netto tårnby torv"/>
  </r>
  <r>
    <s v="Unknown"/>
    <x v="21"/>
    <x v="39"/>
    <n v="4"/>
    <n v="0.2"/>
    <n v="0.2"/>
    <n v="0.8"/>
    <s v="Peaces"/>
    <s v="Netto kystvejen"/>
  </r>
  <r>
    <s v="Denmark"/>
    <x v="21"/>
    <x v="50"/>
    <n v="1"/>
    <n v="0.75"/>
    <n v="0.75"/>
    <n v="0.75"/>
    <s v="Packages"/>
    <s v="Netto tårnby torv"/>
  </r>
  <r>
    <s v="Denmark"/>
    <x v="21"/>
    <x v="60"/>
    <n v="1"/>
    <n v="0.3"/>
    <n v="0.3"/>
    <n v="0.3"/>
    <s v="Packages"/>
    <s v="Netto tårnby torv"/>
  </r>
  <r>
    <s v="Denmark"/>
    <x v="21"/>
    <x v="0"/>
    <n v="1"/>
    <n v="1.5"/>
    <n v="1.5"/>
    <n v="1.5"/>
    <s v="Packages"/>
    <s v="Netto tårnby torv"/>
  </r>
  <r>
    <s v="Denmark"/>
    <x v="21"/>
    <x v="854"/>
    <n v="5"/>
    <n v="0.2"/>
    <n v="0.2"/>
    <n v="1"/>
    <s v="Peaces"/>
    <s v="Netto tårnby torv"/>
  </r>
  <r>
    <s v="Denmark"/>
    <x v="21"/>
    <x v="9"/>
    <n v="1"/>
    <n v="0.3"/>
    <n v="0.3"/>
    <n v="0.3"/>
    <s v="Peaces"/>
    <s v="Netto tårnby torv"/>
  </r>
  <r>
    <s v="Unknown"/>
    <x v="21"/>
    <x v="296"/>
    <n v="3"/>
    <n v="0.2"/>
    <n v="0.2"/>
    <n v="0.60000000000000009"/>
    <s v="Packages"/>
    <s v="Rema 1000 finsenvej"/>
  </r>
  <r>
    <s v="Danmark"/>
    <x v="21"/>
    <x v="205"/>
    <n v="1"/>
    <n v="0.5"/>
    <n v="0.5"/>
    <n v="0.5"/>
    <s v="Packages"/>
    <s v="Netto møllesvej"/>
  </r>
  <r>
    <s v="Danmark"/>
    <x v="21"/>
    <x v="24"/>
    <n v="1"/>
    <n v="0.5"/>
    <n v="0.5"/>
    <n v="0.5"/>
    <s v="Peaces"/>
    <s v="Netto møllesvej"/>
  </r>
  <r>
    <s v="Unknown"/>
    <x v="21"/>
    <x v="120"/>
    <n v="16"/>
    <n v="0.1"/>
    <n v="0.1"/>
    <n v="1.6"/>
    <s v="Peaces"/>
    <s v="Netto møllesvej"/>
  </r>
  <r>
    <s v="Unknown"/>
    <x v="21"/>
    <x v="0"/>
    <n v="4"/>
    <n v="0.1"/>
    <n v="0.1"/>
    <n v="0.4"/>
    <s v="Peaces"/>
    <s v="Netto møllesvej"/>
  </r>
  <r>
    <s v="Unknown"/>
    <x v="21"/>
    <x v="52"/>
    <n v="5"/>
    <n v="0.1"/>
    <n v="0.1"/>
    <n v="0.5"/>
    <s v="Peaces"/>
    <s v="Netto møllesvej"/>
  </r>
  <r>
    <s v="Danmark"/>
    <x v="21"/>
    <x v="266"/>
    <n v="1"/>
    <n v="0.5"/>
    <n v="0.5"/>
    <n v="0.5"/>
    <s v="Packages"/>
    <s v="Netto møllesvej"/>
  </r>
  <r>
    <s v="Denmark"/>
    <x v="21"/>
    <x v="266"/>
    <n v="2"/>
    <n v="0.01"/>
    <n v="0.01"/>
    <n v="0.02"/>
    <s v="Peaces"/>
    <s v="Netto Amagerbrogade 239"/>
  </r>
  <r>
    <s v="Denmark"/>
    <x v="21"/>
    <x v="42"/>
    <n v="4"/>
    <n v="0.7"/>
    <n v="0.7"/>
    <n v="2.8"/>
    <s v="Packages"/>
    <s v="Netto tårnby torv"/>
  </r>
  <r>
    <s v="Denmark"/>
    <x v="21"/>
    <x v="0"/>
    <n v="3"/>
    <n v="1.1499999999999999"/>
    <n v="1.1499999999999999"/>
    <n v="3.4499999999999997"/>
    <s v="Packages"/>
    <s v="Netto tårnby torv"/>
  </r>
  <r>
    <s v="Unknown"/>
    <x v="21"/>
    <x v="9"/>
    <n v="3"/>
    <n v="0.35"/>
    <n v="0.35"/>
    <n v="1.0499999999999998"/>
    <s v="Peaces"/>
    <s v="Netto tårnby torv"/>
  </r>
  <r>
    <s v="Denmark"/>
    <x v="21"/>
    <x v="10"/>
    <n v="3"/>
    <n v="1"/>
    <n v="1"/>
    <n v="3"/>
    <s v="Peaces"/>
    <s v="Rema Amager Strandvej 108"/>
  </r>
  <r>
    <s v="Denmark"/>
    <x v="21"/>
    <x v="858"/>
    <n v="1"/>
    <n v="2"/>
    <n v="2"/>
    <n v="2"/>
    <s v="Packages"/>
    <s v="Netto tårnby torv"/>
  </r>
  <r>
    <s v="Denmark"/>
    <x v="21"/>
    <x v="67"/>
    <n v="1"/>
    <n v="0.3"/>
    <n v="0.3"/>
    <n v="0.3"/>
    <s v="Packages"/>
    <s v="Rema Amager Strandvej 108"/>
  </r>
  <r>
    <s v="Denmark"/>
    <x v="21"/>
    <x v="279"/>
    <n v="1"/>
    <n v="0.12"/>
    <n v="0.12"/>
    <n v="0.12"/>
    <s v="Packages"/>
    <s v="Netto tårnby torv"/>
  </r>
  <r>
    <s v="Unknown"/>
    <x v="21"/>
    <x v="296"/>
    <n v="1"/>
    <n v="0.2"/>
    <n v="0.2"/>
    <n v="0.2"/>
    <s v="Packages"/>
    <s v="Rema 1000 ørestads blvd"/>
  </r>
  <r>
    <s v="Denmark"/>
    <x v="21"/>
    <x v="0"/>
    <n v="3"/>
    <n v="0.05"/>
    <n v="0.05"/>
    <n v="0.15000000000000002"/>
    <s v="Peaces"/>
    <s v="Rema Amager Strandvej 108"/>
  </r>
  <r>
    <s v="Denmark"/>
    <x v="21"/>
    <x v="48"/>
    <n v="3"/>
    <n v="0.12"/>
    <n v="0.12"/>
    <n v="0.36"/>
    <s v="Peaces"/>
    <s v="Netto møllevej"/>
  </r>
  <r>
    <s v="Unknown"/>
    <x v="21"/>
    <x v="63"/>
    <n v="2"/>
    <n v="0.2"/>
    <n v="0.2"/>
    <n v="0.4"/>
    <s v="Packages"/>
    <s v="Rema 1000 ørestads blvd"/>
  </r>
  <r>
    <s v="Denmark"/>
    <x v="21"/>
    <x v="120"/>
    <n v="3"/>
    <n v="0.05"/>
    <n v="0.05"/>
    <n v="0.15000000000000002"/>
    <s v="Peaces"/>
    <s v="Rema Amager Strandvej 108"/>
  </r>
  <r>
    <s v="Denmark"/>
    <x v="21"/>
    <x v="230"/>
    <n v="1"/>
    <n v="1"/>
    <n v="1"/>
    <n v="1"/>
    <s v="Peaces"/>
    <s v="Netto møllevej"/>
  </r>
  <r>
    <s v="Denmark"/>
    <x v="21"/>
    <x v="85"/>
    <n v="1"/>
    <n v="0.4"/>
    <n v="0.4"/>
    <n v="0.4"/>
    <s v="Peaces"/>
    <s v="Netto møllevej"/>
  </r>
  <r>
    <s v="Denmark"/>
    <x v="21"/>
    <x v="25"/>
    <n v="8"/>
    <n v="0.1"/>
    <n v="0.1"/>
    <n v="0.8"/>
    <s v="Peaces"/>
    <s v="Rema Amager Strandvej 108"/>
  </r>
  <r>
    <s v="Denmark"/>
    <x v="21"/>
    <x v="131"/>
    <n v="5"/>
    <n v="0.05"/>
    <n v="0.05"/>
    <n v="0.25"/>
    <s v="Peaces"/>
    <s v="Rema Amager Strandvej 108"/>
  </r>
  <r>
    <s v="Spain"/>
    <x v="21"/>
    <x v="205"/>
    <n v="1"/>
    <n v="0.5"/>
    <n v="0.5"/>
    <n v="0.5"/>
    <s v="Packages"/>
    <s v="Netto møllevej"/>
  </r>
  <r>
    <s v="Denmark"/>
    <x v="21"/>
    <x v="50"/>
    <n v="1"/>
    <n v="0.2"/>
    <n v="0.2"/>
    <n v="0.2"/>
    <s v="Packages"/>
    <s v="Rema Amager Strandvej 108"/>
  </r>
  <r>
    <s v="Denmark"/>
    <x v="21"/>
    <x v="24"/>
    <n v="2"/>
    <n v="0.4"/>
    <n v="0.4"/>
    <n v="0.8"/>
    <s v="Peaces"/>
    <s v="Netto møllevej"/>
  </r>
  <r>
    <s v="Ecuador"/>
    <x v="21"/>
    <x v="15"/>
    <n v="1"/>
    <n v="5"/>
    <n v="5"/>
    <n v="5"/>
    <s v="Boxes"/>
    <s v="Netto møllevej"/>
  </r>
  <r>
    <s v="Denmark"/>
    <x v="21"/>
    <x v="120"/>
    <n v="1"/>
    <n v="2"/>
    <n v="2"/>
    <n v="2"/>
    <s v="Packages"/>
    <s v="Netto møllevej"/>
  </r>
  <r>
    <s v="Denmark"/>
    <x v="21"/>
    <x v="42"/>
    <n v="7"/>
    <n v="0.5"/>
    <n v="0.5"/>
    <n v="3.5"/>
    <s v="Packages"/>
    <s v="rema 1000 orestad blv"/>
  </r>
  <r>
    <s v="Denmark"/>
    <x v="21"/>
    <x v="42"/>
    <n v="8"/>
    <n v="0.5"/>
    <n v="0.5"/>
    <n v="4"/>
    <s v="Packages"/>
    <s v="Netto amager landevej"/>
  </r>
  <r>
    <s v="Denmark"/>
    <x v="21"/>
    <x v="42"/>
    <n v="2"/>
    <n v="0.4"/>
    <n v="0.4"/>
    <n v="0.8"/>
    <s v="Packages"/>
    <s v="rema 1000 orestad blv"/>
  </r>
  <r>
    <s v="Denmark"/>
    <x v="21"/>
    <x v="10"/>
    <n v="1"/>
    <n v="0.3"/>
    <n v="0.3"/>
    <n v="0.3"/>
    <s v="Peaces"/>
    <s v="Rema 1000 Parmagade"/>
  </r>
  <r>
    <s v="Italy"/>
    <x v="21"/>
    <x v="32"/>
    <n v="4"/>
    <n v="0.75"/>
    <n v="0.75"/>
    <n v="3"/>
    <s v="Packages"/>
    <s v="rema 1000 orestad blv"/>
  </r>
  <r>
    <s v="."/>
    <x v="21"/>
    <x v="32"/>
    <n v="1"/>
    <n v="0.4"/>
    <n v="0.4"/>
    <n v="0.4"/>
    <s v="Packages"/>
    <s v="rema 1000 orestad blv"/>
  </r>
  <r>
    <s v="Denmark"/>
    <x v="21"/>
    <x v="585"/>
    <n v="3"/>
    <n v="0.5"/>
    <n v="0.5"/>
    <n v="1.5"/>
    <s v="Peaces"/>
    <s v="rema 1000 orestad blv"/>
  </r>
  <r>
    <s v="Netherlands"/>
    <x v="21"/>
    <x v="53"/>
    <n v="2"/>
    <n v="0.5"/>
    <n v="0.5"/>
    <n v="1"/>
    <s v="Packages"/>
    <s v="Rema 1000 Parmagade"/>
  </r>
  <r>
    <s v="Mèxico"/>
    <x v="21"/>
    <x v="52"/>
    <n v="2"/>
    <n v="0.5"/>
    <n v="0.5"/>
    <n v="1"/>
    <s v="Packages"/>
    <s v="Netto amager landevej"/>
  </r>
  <r>
    <s v="Germany"/>
    <x v="21"/>
    <x v="267"/>
    <n v="12"/>
    <n v="0.8"/>
    <n v="0.8"/>
    <n v="9.6000000000000014"/>
    <s v="Peaces"/>
    <s v="rema 1000 oresundsvej"/>
  </r>
  <r>
    <s v="Denmark"/>
    <x v="21"/>
    <x v="0"/>
    <n v="1"/>
    <n v="1"/>
    <n v="1"/>
    <n v="1"/>
    <s v="Packages"/>
    <s v="Netto amager landevej"/>
  </r>
  <r>
    <s v="Denmark"/>
    <x v="21"/>
    <x v="54"/>
    <n v="1"/>
    <n v="0.2"/>
    <n v="0.2"/>
    <n v="0.2"/>
    <s v="Peaces"/>
    <s v="Netto amager landevej"/>
  </r>
  <r>
    <s v="."/>
    <x v="21"/>
    <x v="859"/>
    <n v="2"/>
    <n v="0.8"/>
    <n v="0.8"/>
    <n v="1.6"/>
    <s v="Peaces"/>
    <s v="rema 1000 oresundsvej"/>
  </r>
  <r>
    <s v="Italy"/>
    <x v="21"/>
    <x v="32"/>
    <n v="9"/>
    <n v="0.75"/>
    <n v="0.75"/>
    <n v="6.75"/>
    <s v="Packages"/>
    <s v="rema 1000 oresundsvej"/>
  </r>
  <r>
    <s v="."/>
    <x v="21"/>
    <x v="63"/>
    <n v="2"/>
    <n v="0.2"/>
    <n v="0.2"/>
    <n v="0.4"/>
    <s v="Peaces"/>
    <s v="rema 1000 oresundsvej"/>
  </r>
  <r>
    <s v="Poland"/>
    <x v="21"/>
    <x v="70"/>
    <n v="3"/>
    <n v="0.4"/>
    <n v="0.4"/>
    <n v="1.2000000000000002"/>
    <s v="Boxes"/>
    <s v="rema 1000 oresundsvej"/>
  </r>
  <r>
    <s v="."/>
    <x v="21"/>
    <x v="70"/>
    <n v="1"/>
    <n v="0.4"/>
    <n v="0.4"/>
    <n v="0.4"/>
    <s v="Boxes"/>
    <s v="rema 1000 oresundsvej"/>
  </r>
  <r>
    <s v="Denmark"/>
    <x v="21"/>
    <x v="67"/>
    <n v="1"/>
    <n v="1"/>
    <n v="1"/>
    <n v="1"/>
    <s v="Packages"/>
    <s v="rema 1000 oresundsvej"/>
  </r>
  <r>
    <s v="."/>
    <x v="21"/>
    <x v="296"/>
    <n v="1"/>
    <n v="0.2"/>
    <n v="0.2"/>
    <n v="0.2"/>
    <s v="Peaces"/>
    <s v="rema 1000 oresundsvej"/>
  </r>
  <r>
    <s v="."/>
    <x v="21"/>
    <x v="16"/>
    <n v="7"/>
    <n v="0.2"/>
    <n v="0.2"/>
    <n v="1.4000000000000001"/>
    <s v="Peaces"/>
    <s v="rema 1000 oresundsvej"/>
  </r>
  <r>
    <s v="Denmark"/>
    <x v="21"/>
    <x v="123"/>
    <n v="1"/>
    <n v="0.15"/>
    <n v="0.15"/>
    <n v="0.15"/>
    <s v="Packages"/>
    <s v="Netto Amagerbrogade 239"/>
  </r>
  <r>
    <s v="."/>
    <x v="21"/>
    <x v="0"/>
    <n v="5"/>
    <n v="0.1"/>
    <n v="0.1"/>
    <n v="0.5"/>
    <s v="Peaces"/>
    <s v="rema 1000 oresundsvej"/>
  </r>
  <r>
    <s v="Denmark"/>
    <x v="21"/>
    <x v="54"/>
    <n v="2"/>
    <n v="0.1"/>
    <n v="0.1"/>
    <n v="0.2"/>
    <s v="Peaces"/>
    <s v="rema 1000 oresundsvej"/>
  </r>
  <r>
    <s v="Denmark"/>
    <x v="21"/>
    <x v="9"/>
    <n v="1"/>
    <n v="0.5"/>
    <n v="0.5"/>
    <n v="0.5"/>
    <s v="Peaces"/>
    <s v="rema 1000 oresundsvej"/>
  </r>
  <r>
    <s v="."/>
    <x v="21"/>
    <x v="55"/>
    <n v="2"/>
    <n v="0.2"/>
    <n v="0.2"/>
    <n v="0.4"/>
    <s v="Peaces"/>
    <s v="rema 1000 oresundsvej"/>
  </r>
  <r>
    <s v="Denmark"/>
    <x v="21"/>
    <x v="42"/>
    <n v="2"/>
    <n v="0.43"/>
    <n v="0.43"/>
    <n v="0.86"/>
    <s v="Packages"/>
    <s v="rema 1000 oresundsvej"/>
  </r>
  <r>
    <s v="Spain"/>
    <x v="21"/>
    <x v="66"/>
    <n v="3"/>
    <n v="0.2"/>
    <n v="0.2"/>
    <n v="0.60000000000000009"/>
    <s v="Boxes"/>
    <s v="rema 1000 oresundsvej"/>
  </r>
  <r>
    <s v="."/>
    <x v="21"/>
    <x v="67"/>
    <n v="12"/>
    <n v="0.1"/>
    <n v="0.1"/>
    <n v="1.2000000000000002"/>
    <s v="Peaces"/>
    <s v="rema 1000 oresundsvej"/>
  </r>
  <r>
    <s v="."/>
    <x v="21"/>
    <x v="15"/>
    <n v="1"/>
    <n v="0.2"/>
    <n v="0.2"/>
    <n v="0.2"/>
    <s v="Peaces"/>
    <s v="rema 1000 oresundsvej"/>
  </r>
  <r>
    <s v="."/>
    <x v="21"/>
    <x v="101"/>
    <n v="2"/>
    <n v="0.1"/>
    <n v="0.1"/>
    <n v="0.2"/>
    <s v="Peaces"/>
    <s v="rema 1000 oresundsvej"/>
  </r>
  <r>
    <s v="."/>
    <x v="21"/>
    <x v="42"/>
    <n v="1"/>
    <n v="0.3"/>
    <n v="0.3"/>
    <n v="0.3"/>
    <s v="Peaces"/>
    <s v="rema 1000 oresundsvej"/>
  </r>
  <r>
    <s v="."/>
    <x v="21"/>
    <x v="81"/>
    <n v="1"/>
    <n v="1"/>
    <n v="1"/>
    <n v="1"/>
    <s v="Packages"/>
    <s v="Rema 1000 ParmaGade"/>
  </r>
  <r>
    <s v="Italy"/>
    <x v="21"/>
    <x v="32"/>
    <n v="3"/>
    <n v="0.4"/>
    <n v="0.4"/>
    <n v="1.2000000000000002"/>
    <s v="Packages"/>
    <s v="Rema 1000 ParmaGade"/>
  </r>
  <r>
    <s v="."/>
    <x v="21"/>
    <x v="50"/>
    <n v="1"/>
    <n v="1"/>
    <n v="1"/>
    <n v="1"/>
    <s v="Boxes"/>
    <s v="Rema 1000 ParmaGade"/>
  </r>
  <r>
    <s v="."/>
    <x v="21"/>
    <x v="288"/>
    <n v="1"/>
    <n v="1"/>
    <n v="1"/>
    <n v="1"/>
    <s v="Packages"/>
    <s v="Rema 1000 ParmaGade"/>
  </r>
  <r>
    <s v="."/>
    <x v="21"/>
    <x v="171"/>
    <n v="1"/>
    <n v="0.5"/>
    <n v="0.5"/>
    <n v="0.5"/>
    <s v="Packages"/>
    <s v="Rema 1000 ParmaGade"/>
  </r>
  <r>
    <s v="Denmark"/>
    <x v="21"/>
    <x v="17"/>
    <n v="1"/>
    <n v="10"/>
    <n v="10"/>
    <n v="10"/>
    <s v="Packages"/>
    <s v="Netto Amagerbrogade 239"/>
  </r>
  <r>
    <s v="Italy"/>
    <x v="22"/>
    <x v="280"/>
    <n v="2"/>
    <n v="0.5"/>
    <n v="0.5"/>
    <n v="1"/>
    <s v="Packages"/>
    <s v="Rema 1000 Amager Strandvej"/>
  </r>
  <r>
    <s v="Unknown"/>
    <x v="22"/>
    <x v="10"/>
    <n v="1"/>
    <n v="0.5"/>
    <n v="0.5"/>
    <n v="0.5"/>
    <s v="Peaces"/>
    <s v="Rema 1000 Amager Strandvej"/>
  </r>
  <r>
    <s v="Italy"/>
    <x v="22"/>
    <x v="25"/>
    <n v="2"/>
    <n v="0.1"/>
    <n v="0.1"/>
    <n v="0.2"/>
    <s v="Boxes"/>
    <s v="Rema 1000 Amager Strandvej"/>
  </r>
  <r>
    <s v="Unknown"/>
    <x v="22"/>
    <x v="860"/>
    <n v="2"/>
    <n v="0.1"/>
    <n v="0.1"/>
    <n v="0.2"/>
    <s v="Peaces"/>
    <s v="Rema 1000 parmegade"/>
  </r>
  <r>
    <s v="Unknown"/>
    <x v="22"/>
    <x v="48"/>
    <n v="6"/>
    <n v="0.15"/>
    <n v="0.15"/>
    <n v="0.89999999999999991"/>
    <s v="Peaces"/>
    <s v="Netto Amagerlandevej"/>
  </r>
  <r>
    <s v="Unknown"/>
    <x v="22"/>
    <x v="69"/>
    <n v="3"/>
    <n v="0.2"/>
    <n v="0.2"/>
    <n v="0.60000000000000009"/>
    <s v="Peaces"/>
    <s v="Rema 1000 Amager Strandvej"/>
  </r>
  <r>
    <s v="Debmark"/>
    <x v="22"/>
    <x v="157"/>
    <n v="2"/>
    <n v="0.1"/>
    <n v="0.1"/>
    <n v="0.2"/>
    <s v="Peaces"/>
    <s v="Rema 1000 parmegade"/>
  </r>
  <r>
    <s v="Unknown"/>
    <x v="22"/>
    <x v="10"/>
    <n v="2"/>
    <n v="0.3"/>
    <n v="0.3"/>
    <n v="0.6"/>
    <s v="Peaces"/>
    <s v="Netto Amagerlandevej"/>
  </r>
  <r>
    <s v="Danmark"/>
    <x v="22"/>
    <x v="585"/>
    <n v="3"/>
    <n v="0.3"/>
    <n v="0.3"/>
    <n v="0.89999999999999991"/>
    <s v="Peaces"/>
    <s v="Rema 1000 Amager Strandvej"/>
  </r>
  <r>
    <s v="Unknown"/>
    <x v="22"/>
    <x v="120"/>
    <n v="1"/>
    <n v="0.1"/>
    <n v="0.1"/>
    <n v="0.1"/>
    <s v="Peaces"/>
    <s v="Rema 1000 parmegade"/>
  </r>
  <r>
    <s v="Unknown"/>
    <x v="22"/>
    <x v="475"/>
    <n v="1"/>
    <n v="0.2"/>
    <n v="0.2"/>
    <n v="0.2"/>
    <s v="Peaces"/>
    <s v="Rema 1000 parmegade"/>
  </r>
  <r>
    <s v="Unknown"/>
    <x v="22"/>
    <x v="279"/>
    <n v="1"/>
    <n v="0.5"/>
    <n v="0.5"/>
    <n v="0.5"/>
    <s v="Boxes"/>
    <s v="Rema 1000 Amager Strandvej"/>
  </r>
  <r>
    <s v="Danmark"/>
    <x v="22"/>
    <x v="42"/>
    <n v="1"/>
    <n v="1"/>
    <n v="1"/>
    <n v="1"/>
    <s v="Packages"/>
    <s v="Rema 1000 Amager Strandvej"/>
  </r>
  <r>
    <s v="Unknown"/>
    <x v="22"/>
    <x v="66"/>
    <n v="2"/>
    <n v="0.2"/>
    <n v="0.2"/>
    <n v="0.4"/>
    <s v="Packages"/>
    <s v="Rema 1000 Amager Strandvej"/>
  </r>
  <r>
    <s v="Unknown"/>
    <x v="22"/>
    <x v="64"/>
    <n v="2"/>
    <n v="0.4"/>
    <n v="0.4"/>
    <n v="0.8"/>
    <s v="Packages"/>
    <s v="Rema 1000 Amager Strandvej"/>
  </r>
  <r>
    <s v="Unknown"/>
    <x v="22"/>
    <x v="55"/>
    <n v="2"/>
    <n v="0.05"/>
    <n v="0.05"/>
    <n v="0.1"/>
    <s v="Peaces"/>
    <s v="Netto Amagerlandevej"/>
  </r>
  <r>
    <s v="Unknown"/>
    <x v="22"/>
    <x v="162"/>
    <n v="11"/>
    <n v="0.1"/>
    <n v="0.1"/>
    <n v="1.1000000000000001"/>
    <s v="Peaces"/>
    <s v="Rema 1000 Amager Strandvej"/>
  </r>
  <r>
    <s v="Unknown"/>
    <x v="22"/>
    <x v="205"/>
    <n v="1"/>
    <n v="0.25"/>
    <n v="0.25"/>
    <n v="0.25"/>
    <s v="Packages"/>
    <s v="Rema 1000 Amager Strandvej"/>
  </r>
  <r>
    <s v="Unknown"/>
    <x v="22"/>
    <x v="861"/>
    <n v="3"/>
    <n v="0.1"/>
    <n v="0.1"/>
    <n v="0.30000000000000004"/>
    <s v="Peaces"/>
    <s v="Rema 1000 Amager Strandvej"/>
  </r>
  <r>
    <s v="Unknown"/>
    <x v="22"/>
    <x v="120"/>
    <n v="5"/>
    <n v="0.1"/>
    <n v="0.1"/>
    <n v="0.5"/>
    <s v="Peaces"/>
    <s v="Rema 1000 Amager Strandvej"/>
  </r>
  <r>
    <s v="Unknown"/>
    <x v="22"/>
    <x v="85"/>
    <n v="3"/>
    <n v="0.2"/>
    <n v="0.2"/>
    <n v="0.60000000000000009"/>
    <s v="Peaces"/>
    <s v="Rema 1000 Amager Strandvej"/>
  </r>
  <r>
    <s v="Unknown"/>
    <x v="22"/>
    <x v="24"/>
    <n v="2"/>
    <n v="0.2"/>
    <n v="0.2"/>
    <n v="0.4"/>
    <s v="Peaces"/>
    <s v="Rema 1000 Amager Strandvej"/>
  </r>
  <r>
    <s v="Unknown"/>
    <x v="22"/>
    <x v="0"/>
    <n v="1"/>
    <n v="7.0000000000000007E-2"/>
    <n v="7.0000000000000007E-2"/>
    <n v="7.0000000000000007E-2"/>
    <s v="Peaces"/>
    <s v="Netto Amagerlandevej"/>
  </r>
  <r>
    <s v="Unknown"/>
    <x v="22"/>
    <x v="121"/>
    <n v="4"/>
    <n v="0.25"/>
    <n v="0.25"/>
    <n v="1"/>
    <s v="Boxes"/>
    <s v="Rema 1000 Amager Strandvej"/>
  </r>
  <r>
    <s v="Unknown"/>
    <x v="22"/>
    <x v="204"/>
    <n v="1"/>
    <n v="0.1"/>
    <n v="0.1"/>
    <n v="0.1"/>
    <s v="Peaces"/>
    <s v="Netto backernsvej"/>
  </r>
  <r>
    <s v="Unknown"/>
    <x v="22"/>
    <x v="53"/>
    <n v="2"/>
    <n v="0.5"/>
    <n v="0.5"/>
    <n v="1"/>
    <s v="Packages"/>
    <s v="Rema 1000 Amager Strandvej"/>
  </r>
  <r>
    <s v="Unknown"/>
    <x v="22"/>
    <x v="66"/>
    <n v="1"/>
    <n v="0.2"/>
    <n v="0.2"/>
    <n v="0.2"/>
    <s v="Peaces"/>
    <s v="Rema 1000 Amager Strandvej"/>
  </r>
  <r>
    <s v="Unkown"/>
    <x v="22"/>
    <x v="54"/>
    <n v="6"/>
    <n v="1"/>
    <n v="1"/>
    <n v="6"/>
    <s v="Peaces"/>
    <s v="Netto backernsvej"/>
  </r>
  <r>
    <s v="Unknown"/>
    <x v="22"/>
    <x v="300"/>
    <n v="1"/>
    <n v="0.3"/>
    <n v="0.3"/>
    <n v="0.3"/>
    <s v="Peaces"/>
    <s v="Rema 1000 Amager Strandvej"/>
  </r>
  <r>
    <s v="Danmark"/>
    <x v="22"/>
    <x v="42"/>
    <n v="1"/>
    <n v="0.5"/>
    <n v="0.5"/>
    <n v="0.5"/>
    <s v="Packages"/>
    <s v="Rema 1000 Amager Strandvej"/>
  </r>
  <r>
    <s v="Unknown"/>
    <x v="22"/>
    <x v="585"/>
    <n v="1"/>
    <n v="0.3"/>
    <n v="0.3"/>
    <n v="0.3"/>
    <s v="Peaces"/>
    <s v="Rema 1000 Amager Strandvej"/>
  </r>
  <r>
    <s v="Unknown"/>
    <x v="22"/>
    <x v="64"/>
    <n v="1"/>
    <n v="0.2"/>
    <n v="0.2"/>
    <n v="0.2"/>
    <s v="Peaces"/>
    <s v="Rema 1000 Amager Strandvej"/>
  </r>
  <r>
    <s v="Unknown"/>
    <x v="22"/>
    <x v="0"/>
    <n v="3"/>
    <n v="0.1"/>
    <n v="0.1"/>
    <n v="0.30000000000000004"/>
    <s v="Peaces"/>
    <s v="Rema 1000 Amager Strandvej"/>
  </r>
  <r>
    <s v="Unknown"/>
    <x v="22"/>
    <x v="862"/>
    <n v="1"/>
    <n v="0.05"/>
    <n v="0.05"/>
    <n v="0.05"/>
    <s v="Packages"/>
    <s v="Rema 1000 Amager Strandvej"/>
  </r>
  <r>
    <s v="Spain"/>
    <x v="22"/>
    <x v="100"/>
    <n v="11"/>
    <n v="1.5"/>
    <n v="1.5"/>
    <n v="16.5"/>
    <s v="Peaces"/>
    <s v="Netto backersvej"/>
  </r>
  <r>
    <s v="Unknown"/>
    <x v="22"/>
    <x v="827"/>
    <n v="1"/>
    <n v="1.5"/>
    <n v="1.5"/>
    <n v="1.5"/>
    <s v="Packages"/>
    <s v="Rema 1000 Amager Strandvej"/>
  </r>
  <r>
    <s v="Unknown"/>
    <x v="22"/>
    <x v="25"/>
    <n v="1"/>
    <n v="0.5"/>
    <n v="0.5"/>
    <n v="0.5"/>
    <s v="Packages"/>
    <s v="Rema 1000 Kastrupvej"/>
  </r>
  <r>
    <s v="Denmark"/>
    <x v="22"/>
    <x v="180"/>
    <n v="1"/>
    <n v="2"/>
    <n v="2"/>
    <n v="2"/>
    <s v="Boxes"/>
    <s v="Netto backersvej"/>
  </r>
  <r>
    <s v="Unknown"/>
    <x v="22"/>
    <x v="85"/>
    <n v="26"/>
    <n v="0.15"/>
    <n v="0.15"/>
    <n v="3.9"/>
    <s v="Peaces"/>
    <s v="Rema 1000 amager strandvej"/>
  </r>
  <r>
    <s v="Unknown"/>
    <x v="22"/>
    <x v="10"/>
    <n v="1"/>
    <n v="0.4"/>
    <n v="0.4"/>
    <n v="0.4"/>
    <s v="Peaces"/>
    <s v="Netto Amagerbrogade 239"/>
  </r>
  <r>
    <s v="Unknown"/>
    <x v="22"/>
    <x v="296"/>
    <n v="3"/>
    <n v="0.15"/>
    <n v="0.15"/>
    <n v="0.44999999999999996"/>
    <s v="Packages"/>
    <s v="Rema 1000 amager strandvej"/>
  </r>
  <r>
    <s v="Unknown"/>
    <x v="22"/>
    <x v="105"/>
    <n v="8"/>
    <n v="0.25"/>
    <n v="0.25"/>
    <n v="2"/>
    <s v="Packages"/>
    <s v="Rema 1000 amager strandvej"/>
  </r>
  <r>
    <s v="Unknown"/>
    <x v="22"/>
    <x v="135"/>
    <n v="3"/>
    <n v="0.2"/>
    <n v="0.2"/>
    <n v="0.60000000000000009"/>
    <s v="Peaces"/>
    <s v="Rema 1000 amager strandvej"/>
  </r>
  <r>
    <s v="Unknown"/>
    <x v="22"/>
    <x v="179"/>
    <n v="1"/>
    <n v="0.2"/>
    <n v="0.2"/>
    <n v="0.2"/>
    <s v="Boxes"/>
    <s v="Netto Amagerbrogade 239"/>
  </r>
  <r>
    <s v="Unknown"/>
    <x v="22"/>
    <x v="96"/>
    <n v="1"/>
    <n v="0.2"/>
    <n v="0.2"/>
    <n v="0.2"/>
    <s v="Packages"/>
    <s v="Rema 1000 amager strandvej"/>
  </r>
  <r>
    <s v="Unknown"/>
    <x v="22"/>
    <x v="475"/>
    <n v="1"/>
    <n v="0.15"/>
    <n v="0.15"/>
    <n v="0.15"/>
    <s v="Peaces"/>
    <s v="Netto Amagerbrogade 239"/>
  </r>
  <r>
    <s v="Unknown"/>
    <x v="22"/>
    <x v="230"/>
    <n v="1"/>
    <n v="10"/>
    <n v="10"/>
    <n v="10"/>
    <s v="Boxes"/>
    <s v="Rema 1000 kastrupvej"/>
  </r>
  <r>
    <s v="Unknown"/>
    <x v="22"/>
    <x v="105"/>
    <n v="18"/>
    <n v="0.25"/>
    <n v="0.25"/>
    <n v="4.5"/>
    <s v="Packages"/>
    <s v="Rema 1000 kastrupvej"/>
  </r>
  <r>
    <s v="Colombia"/>
    <x v="22"/>
    <x v="790"/>
    <n v="31"/>
    <n v="0.05"/>
    <n v="0.05"/>
    <n v="1.55"/>
    <s v="Peaces"/>
    <s v="Rema 1000 Kastrupvej"/>
  </r>
  <r>
    <s v="Unknown"/>
    <x v="22"/>
    <x v="296"/>
    <n v="13"/>
    <n v="0.15"/>
    <n v="0.15"/>
    <n v="1.95"/>
    <s v="Packages"/>
    <s v="Rema 1000 kastrupvej"/>
  </r>
  <r>
    <s v="Unknown"/>
    <x v="22"/>
    <x v="52"/>
    <n v="1"/>
    <n v="0.3"/>
    <n v="0.3"/>
    <n v="0.3"/>
    <s v="Boxes"/>
    <s v="Rema 1000 Kastrupvej"/>
  </r>
  <r>
    <s v="Unknown"/>
    <x v="22"/>
    <x v="162"/>
    <n v="10"/>
    <n v="0.03"/>
    <n v="0.03"/>
    <n v="0.3"/>
    <s v="Peaces"/>
    <s v="Rema 1000 Kastrupvej"/>
  </r>
  <r>
    <s v="Denmark"/>
    <x v="22"/>
    <x v="123"/>
    <n v="1"/>
    <n v="0.1"/>
    <n v="0.1"/>
    <n v="0.1"/>
    <s v="Packages"/>
    <s v="Netto backersvej"/>
  </r>
  <r>
    <s v="Unknown"/>
    <x v="22"/>
    <x v="7"/>
    <n v="2"/>
    <n v="0.1"/>
    <n v="0.1"/>
    <n v="0.2"/>
    <s v="Peaces"/>
    <s v="Rema 1000 Kastrupvej"/>
  </r>
  <r>
    <s v="Unknown"/>
    <x v="22"/>
    <x v="50"/>
    <n v="1"/>
    <n v="0.35"/>
    <n v="0.35"/>
    <n v="0.35"/>
    <s v="Packages"/>
    <s v="Rema 1000 Kastrupvej"/>
  </r>
  <r>
    <s v="Unknown"/>
    <x v="22"/>
    <x v="9"/>
    <n v="3"/>
    <n v="0.5"/>
    <n v="0.5"/>
    <n v="1.5"/>
    <s v="Peaces"/>
    <s v="Rema 1000 kastrupvej"/>
  </r>
  <r>
    <s v="Danmark"/>
    <x v="22"/>
    <x v="53"/>
    <n v="2"/>
    <n v="0.5"/>
    <n v="0.5"/>
    <n v="1"/>
    <s v="Packages"/>
    <s v="Rema 1000 kastrupvej"/>
  </r>
  <r>
    <s v="Unknown"/>
    <x v="22"/>
    <x v="60"/>
    <n v="3"/>
    <n v="0.2"/>
    <n v="0.2"/>
    <n v="0.60000000000000009"/>
    <s v="Peaces"/>
    <s v="Rema 1000 kastrupvej"/>
  </r>
  <r>
    <s v="Unknown"/>
    <x v="22"/>
    <x v="797"/>
    <n v="1"/>
    <n v="0.3"/>
    <n v="0.3"/>
    <n v="0.3"/>
    <s v="Peaces"/>
    <s v="Rema 1000 Ã˜resundvej"/>
  </r>
  <r>
    <s v="Unknown"/>
    <x v="22"/>
    <x v="64"/>
    <n v="3"/>
    <n v="0.5"/>
    <n v="0.5"/>
    <n v="1.5"/>
    <s v="Packages"/>
    <s v="Rema 1000 kastrupvej"/>
  </r>
  <r>
    <s v="Unknown"/>
    <x v="22"/>
    <x v="28"/>
    <n v="11"/>
    <n v="0.3"/>
    <n v="0.3"/>
    <n v="3.3"/>
    <s v="Packages"/>
    <s v="Rema 1000 kastrupvej"/>
  </r>
  <r>
    <s v="Unknown"/>
    <x v="22"/>
    <x v="64"/>
    <n v="3"/>
    <n v="0.5"/>
    <n v="0.5"/>
    <n v="1.5"/>
    <s v="Boxes"/>
    <s v="Rema 1000 kastrupvej"/>
  </r>
  <r>
    <s v="Unknown"/>
    <x v="22"/>
    <x v="157"/>
    <n v="1"/>
    <n v="0.3"/>
    <n v="0.3"/>
    <n v="0.3"/>
    <s v="Packages"/>
    <s v="Rema 1000 Kastrupvej"/>
  </r>
  <r>
    <s v="Unknown"/>
    <x v="22"/>
    <x v="53"/>
    <n v="1"/>
    <n v="0.2"/>
    <n v="0.2"/>
    <n v="0.2"/>
    <s v="Packages"/>
    <s v="Rema 1000 kastrupvej"/>
  </r>
  <r>
    <s v="Unknown"/>
    <x v="22"/>
    <x v="589"/>
    <n v="4"/>
    <n v="0.2"/>
    <n v="0.2"/>
    <n v="0.8"/>
    <s v="Packages"/>
    <s v="Rema 1000 kastrupvej"/>
  </r>
  <r>
    <s v="Unknown"/>
    <x v="22"/>
    <x v="162"/>
    <n v="1"/>
    <n v="0.05"/>
    <n v="0.05"/>
    <n v="0.05"/>
    <s v="Peaces"/>
    <s v="Rema 1000 Kastrupvej"/>
  </r>
  <r>
    <s v="Denmark"/>
    <x v="22"/>
    <x v="24"/>
    <n v="2"/>
    <n v="0.5"/>
    <n v="0.5"/>
    <n v="1"/>
    <s v="Peaces"/>
    <s v="Netto Kastrupvej"/>
  </r>
  <r>
    <s v="Unknown"/>
    <x v="22"/>
    <x v="7"/>
    <n v="2"/>
    <n v="0.1"/>
    <n v="0.1"/>
    <n v="0.2"/>
    <s v="Peaces"/>
    <s v="Rema 1000 Kastrupvej"/>
  </r>
  <r>
    <s v="Unknown"/>
    <x v="22"/>
    <x v="0"/>
    <n v="1"/>
    <n v="0.1"/>
    <n v="0.1"/>
    <n v="0.1"/>
    <s v="Peaces"/>
    <s v="Rema 1000 Kastrupvej"/>
  </r>
  <r>
    <s v="Unknown"/>
    <x v="22"/>
    <x v="24"/>
    <n v="2"/>
    <n v="0.25"/>
    <n v="0.25"/>
    <n v="0.5"/>
    <s v="Peaces"/>
    <s v="Netto kastrupvej"/>
  </r>
  <r>
    <s v="Denmark"/>
    <x v="22"/>
    <x v="163"/>
    <n v="2"/>
    <n v="0.3"/>
    <n v="0.3"/>
    <n v="0.6"/>
    <s v="Peaces"/>
    <s v="Netto Kastrupvej"/>
  </r>
  <r>
    <s v="Unknown"/>
    <x v="22"/>
    <x v="475"/>
    <n v="1"/>
    <n v="0.1"/>
    <n v="0.1"/>
    <n v="0.1"/>
    <s v="Peaces"/>
    <s v="Rema 1000 Kastrupvej"/>
  </r>
  <r>
    <s v="Unknown"/>
    <x v="22"/>
    <x v="120"/>
    <n v="1"/>
    <n v="8"/>
    <n v="8"/>
    <n v="8"/>
    <s v="Boxes"/>
    <s v="Netto kastrupvej"/>
  </r>
  <r>
    <s v="Unknown"/>
    <x v="22"/>
    <x v="64"/>
    <n v="1"/>
    <n v="0.05"/>
    <n v="0.05"/>
    <n v="0.05"/>
    <s v="Boxes"/>
    <s v="Rema 1000 Kastrupvej"/>
  </r>
  <r>
    <s v="Unknown"/>
    <x v="22"/>
    <x v="210"/>
    <n v="1"/>
    <n v="0.1"/>
    <n v="0.1"/>
    <n v="0.1"/>
    <s v="Peaces"/>
    <s v="Rema 1000 Kastrupvej"/>
  </r>
  <r>
    <s v="Unknown"/>
    <x v="22"/>
    <x v="62"/>
    <n v="2"/>
    <n v="1"/>
    <n v="1"/>
    <n v="2"/>
    <s v="Packages"/>
    <s v="Netto kastrupvej"/>
  </r>
  <r>
    <s v="Unknown"/>
    <x v="22"/>
    <x v="157"/>
    <n v="1"/>
    <n v="0.2"/>
    <n v="0.2"/>
    <n v="0.2"/>
    <s v="Packages"/>
    <s v="Rema 1000 Kastrupvej"/>
  </r>
  <r>
    <s v="Unknown"/>
    <x v="22"/>
    <x v="10"/>
    <n v="4"/>
    <n v="0.5"/>
    <n v="0.5"/>
    <n v="2"/>
    <s v="Peaces"/>
    <s v="Netto kastrupvej"/>
  </r>
  <r>
    <s v="Unknown"/>
    <x v="22"/>
    <x v="81"/>
    <n v="1"/>
    <n v="0.2"/>
    <n v="0.2"/>
    <n v="0.2"/>
    <s v="Peaces"/>
    <s v="Rema 1000 Ã˜resundvej"/>
  </r>
  <r>
    <s v="Unknown"/>
    <x v="22"/>
    <x v="67"/>
    <n v="1"/>
    <n v="2"/>
    <n v="2"/>
    <n v="2"/>
    <s v="Packages"/>
    <s v="Rema 1000 Kastrupvej"/>
  </r>
  <r>
    <s v="Unknown"/>
    <x v="22"/>
    <x v="296"/>
    <n v="9"/>
    <n v="0.2"/>
    <n v="0.2"/>
    <n v="1.8"/>
    <s v="Peaces"/>
    <s v="Netto kastrupvej"/>
  </r>
  <r>
    <s v="Unknown"/>
    <x v="22"/>
    <x v="188"/>
    <n v="3"/>
    <n v="0.2"/>
    <n v="0.2"/>
    <n v="0.60000000000000009"/>
    <s v="Peaces"/>
    <s v="Rema 1000 Ã˜resundvej"/>
  </r>
  <r>
    <s v="Unknown"/>
    <x v="22"/>
    <x v="105"/>
    <n v="5"/>
    <n v="0.2"/>
    <n v="0.2"/>
    <n v="1"/>
    <s v="Peaces"/>
    <s v="Netto kastrupvej"/>
  </r>
  <r>
    <s v="Unknown"/>
    <x v="22"/>
    <x v="15"/>
    <n v="3"/>
    <n v="0.1"/>
    <n v="0.1"/>
    <n v="0.30000000000000004"/>
    <s v="Peaces"/>
    <s v="Netto kastrupvej"/>
  </r>
  <r>
    <s v="Unknown"/>
    <x v="22"/>
    <x v="67"/>
    <n v="3"/>
    <n v="1"/>
    <n v="1"/>
    <n v="3"/>
    <s v="Packages"/>
    <s v="Rema 1000 Ã˜resundvej"/>
  </r>
  <r>
    <s v="Unknkown"/>
    <x v="22"/>
    <x v="713"/>
    <n v="4"/>
    <n v="0.5"/>
    <n v="0.5"/>
    <n v="2"/>
    <s v="Peaces"/>
    <s v="Rema 1000 Ã˜resundvej"/>
  </r>
  <r>
    <s v="Unknown"/>
    <x v="22"/>
    <x v="208"/>
    <n v="1"/>
    <n v="0.2"/>
    <n v="0.2"/>
    <n v="0.2"/>
    <s v="Boxes"/>
    <s v="Netto kastrupvej"/>
  </r>
  <r>
    <s v="Unknown"/>
    <x v="22"/>
    <x v="15"/>
    <n v="17"/>
    <n v="0.1"/>
    <n v="0.1"/>
    <n v="1.7000000000000002"/>
    <s v="Peaces"/>
    <s v="Netto kastrupvej"/>
  </r>
  <r>
    <s v="Danmark"/>
    <x v="22"/>
    <x v="64"/>
    <n v="5"/>
    <n v="0.5"/>
    <n v="0.5"/>
    <n v="2.5"/>
    <s v="Packages"/>
    <s v="Netto kastrupvej"/>
  </r>
  <r>
    <s v="Denmark"/>
    <x v="22"/>
    <x v="59"/>
    <n v="3"/>
    <n v="0.5"/>
    <n v="0.5"/>
    <n v="1.5"/>
    <s v="Peaces"/>
    <s v="Rema 1000 Ã˜resundvej"/>
  </r>
  <r>
    <s v="Unknown"/>
    <x v="22"/>
    <x v="67"/>
    <n v="1"/>
    <n v="1"/>
    <n v="1"/>
    <n v="1"/>
    <s v="Packages"/>
    <s v="Netto kastrupvej"/>
  </r>
  <r>
    <s v="Unknown"/>
    <x v="22"/>
    <x v="797"/>
    <n v="4"/>
    <n v="0.2"/>
    <n v="0.2"/>
    <n v="0.8"/>
    <s v="Peaces"/>
    <s v="Rema 1000 Ã˜resundvej"/>
  </r>
  <r>
    <s v="Unknown"/>
    <x v="22"/>
    <x v="120"/>
    <n v="3"/>
    <n v="1"/>
    <n v="1"/>
    <n v="3"/>
    <s v="Packages"/>
    <s v="Netto kastrupvej"/>
  </r>
  <r>
    <s v="Unknown"/>
    <x v="22"/>
    <x v="162"/>
    <n v="4"/>
    <n v="0.05"/>
    <n v="0.05"/>
    <n v="0.2"/>
    <s v="Peaces"/>
    <s v="Rema 1000 Amager Strandvej"/>
  </r>
  <r>
    <s v="Unknown"/>
    <x v="22"/>
    <x v="10"/>
    <n v="6"/>
    <n v="0.5"/>
    <n v="0.5"/>
    <n v="3"/>
    <s v="Peaces"/>
    <s v="Rema 1000 Amager Strandvej"/>
  </r>
  <r>
    <s v="Unknown"/>
    <x v="22"/>
    <x v="63"/>
    <n v="1"/>
    <n v="0.2"/>
    <n v="0.2"/>
    <n v="0.2"/>
    <s v="Packages"/>
    <s v="Rema 1000 Ã˜resundvej"/>
  </r>
  <r>
    <s v="Denmark"/>
    <x v="22"/>
    <x v="32"/>
    <n v="1"/>
    <n v="0.05"/>
    <n v="0.05"/>
    <n v="0.05"/>
    <s v="Packages"/>
    <s v="Rema 1000 Ã˜resundvej"/>
  </r>
  <r>
    <s v="Danmark"/>
    <x v="22"/>
    <x v="792"/>
    <n v="10"/>
    <n v="1"/>
    <n v="1"/>
    <n v="10"/>
    <s v="Boxes"/>
    <s v="Netto kastrupvej"/>
  </r>
  <r>
    <s v="Denmark"/>
    <x v="22"/>
    <x v="180"/>
    <n v="1"/>
    <n v="0.5"/>
    <n v="0.5"/>
    <n v="0.5"/>
    <s v="Packages"/>
    <s v="Netto Kystvejen"/>
  </r>
  <r>
    <s v="Unknown"/>
    <x v="22"/>
    <x v="7"/>
    <n v="30"/>
    <n v="0.5"/>
    <n v="0.5"/>
    <n v="15"/>
    <s v="Peaces"/>
    <s v="Netto Kystvejen"/>
  </r>
  <r>
    <s v="Denmark"/>
    <x v="22"/>
    <x v="0"/>
    <n v="15"/>
    <n v="0.4"/>
    <n v="0.4"/>
    <n v="6"/>
    <s v="Peaces"/>
    <s v="Netto Kystvejen"/>
  </r>
  <r>
    <s v="Unknown"/>
    <x v="22"/>
    <x v="39"/>
    <n v="4"/>
    <n v="0.4"/>
    <n v="0.4"/>
    <n v="1.6"/>
    <s v="Peaces"/>
    <s v="Netto Kystvejen"/>
  </r>
  <r>
    <s v="Unknown"/>
    <x v="22"/>
    <x v="54"/>
    <n v="1"/>
    <n v="0.2"/>
    <n v="0.2"/>
    <n v="0.2"/>
    <s v="Peaces"/>
    <s v="Netto Kystvejen"/>
  </r>
  <r>
    <s v="Unknown"/>
    <x v="22"/>
    <x v="266"/>
    <n v="1"/>
    <n v="1"/>
    <n v="1"/>
    <n v="1"/>
    <s v="Packages"/>
    <s v="Netto tarnby torv"/>
  </r>
  <r>
    <s v="Ecuador"/>
    <x v="22"/>
    <x v="15"/>
    <n v="30"/>
    <n v="0.1"/>
    <n v="0.1"/>
    <n v="3"/>
    <s v="Peaces"/>
    <s v="Netto tarnby torv"/>
  </r>
  <r>
    <s v="Denmark"/>
    <x v="22"/>
    <x v="54"/>
    <n v="1"/>
    <n v="0.5"/>
    <n v="0.5"/>
    <n v="0.5"/>
    <s v="Packages"/>
    <s v="Netto tarnby torv"/>
  </r>
  <r>
    <s v="Denmark"/>
    <x v="22"/>
    <x v="42"/>
    <n v="6"/>
    <n v="0.4"/>
    <n v="0.4"/>
    <n v="2.4000000000000004"/>
    <s v="Peaces"/>
    <s v="Netto tarnby torv"/>
  </r>
  <r>
    <s v="Denmark"/>
    <x v="22"/>
    <x v="64"/>
    <n v="1"/>
    <n v="0.5"/>
    <n v="0.5"/>
    <n v="0.5"/>
    <s v="Packages"/>
    <s v="Netto tarnby torv"/>
  </r>
  <r>
    <s v="Unknown"/>
    <x v="22"/>
    <x v="478"/>
    <n v="9"/>
    <n v="1"/>
    <n v="1"/>
    <n v="9"/>
    <s v="Peaces"/>
    <s v="Netto Møllevej 14B"/>
  </r>
  <r>
    <s v="Unknown"/>
    <x v="22"/>
    <x v="9"/>
    <n v="16"/>
    <n v="0.5"/>
    <n v="0.5"/>
    <n v="8"/>
    <s v="Peaces"/>
    <s v="Netto tarnby torv"/>
  </r>
  <r>
    <s v="Denmark"/>
    <x v="22"/>
    <x v="50"/>
    <n v="10"/>
    <n v="2"/>
    <n v="2"/>
    <n v="20"/>
    <s v="Packages"/>
    <s v="Netto tarnby torv"/>
  </r>
  <r>
    <s v="Unknown"/>
    <x v="22"/>
    <x v="15"/>
    <n v="5"/>
    <n v="0.05"/>
    <n v="0.05"/>
    <n v="0.25"/>
    <s v="Peaces"/>
    <s v="Rema 1000 Finsensvej"/>
  </r>
  <r>
    <s v="Denmark"/>
    <x v="22"/>
    <x v="67"/>
    <n v="2"/>
    <n v="0.7"/>
    <n v="0.7"/>
    <n v="1.4"/>
    <s v="Packages"/>
    <s v="Netto tarnby torv"/>
  </r>
  <r>
    <s v="Denmark"/>
    <x v="22"/>
    <x v="96"/>
    <n v="2"/>
    <n v="0.2"/>
    <n v="0.2"/>
    <n v="0.4"/>
    <s v="Peaces"/>
    <s v="Netto tarnby torv"/>
  </r>
  <r>
    <s v="Denmark"/>
    <x v="22"/>
    <x v="69"/>
    <n v="1"/>
    <n v="0.2"/>
    <n v="0.2"/>
    <n v="0.2"/>
    <s v="Peaces"/>
    <s v="Netto tarnby torv"/>
  </r>
  <r>
    <s v="Unknown"/>
    <x v="22"/>
    <x v="0"/>
    <n v="4"/>
    <n v="0.1"/>
    <n v="0.1"/>
    <n v="0.4"/>
    <s v="Peaces"/>
    <s v="Rema 1000 Finsensvej"/>
  </r>
  <r>
    <s v="Unknown"/>
    <x v="22"/>
    <x v="24"/>
    <n v="4"/>
    <n v="0.3"/>
    <n v="0.3"/>
    <n v="1.2"/>
    <s v="Peaces"/>
    <s v="Netto tarnby torv"/>
  </r>
  <r>
    <s v="Denmark"/>
    <x v="22"/>
    <x v="96"/>
    <n v="1"/>
    <n v="0.2"/>
    <n v="0.2"/>
    <n v="0.2"/>
    <s v="Peaces"/>
    <s v="Netto tarnby torv"/>
  </r>
  <r>
    <s v="Unknown"/>
    <x v="22"/>
    <x v="7"/>
    <n v="2"/>
    <n v="0.08"/>
    <n v="0.08"/>
    <n v="0.16"/>
    <s v="Peaces"/>
    <s v="Rema 1000 Finsensvej"/>
  </r>
  <r>
    <s v="Denmark"/>
    <x v="22"/>
    <x v="75"/>
    <n v="20"/>
    <n v="0.3"/>
    <n v="0.3"/>
    <n v="6"/>
    <s v="Peaces"/>
    <s v="Netto tarnby torv"/>
  </r>
  <r>
    <s v="Unknwon"/>
    <x v="22"/>
    <x v="100"/>
    <n v="1"/>
    <n v="0.5"/>
    <n v="0.5"/>
    <n v="0.5"/>
    <s v="Peaces"/>
    <s v="Netto Møllevej 14B"/>
  </r>
  <r>
    <s v="Denmark"/>
    <x v="22"/>
    <x v="9"/>
    <n v="4"/>
    <n v="0.5"/>
    <n v="0.5"/>
    <n v="2"/>
    <s v="Peaces"/>
    <s v="Netto møllevej"/>
  </r>
  <r>
    <s v="Unknown"/>
    <x v="22"/>
    <x v="10"/>
    <n v="9"/>
    <n v="0.4"/>
    <n v="0.4"/>
    <n v="3.6"/>
    <s v="Peaces"/>
    <s v="Netto Møllevej"/>
  </r>
  <r>
    <s v="Denmark"/>
    <x v="22"/>
    <x v="863"/>
    <n v="7"/>
    <n v="0.2"/>
    <n v="0.2"/>
    <n v="1.4000000000000001"/>
    <s v="Peaces"/>
    <s v="Netto møllevej"/>
  </r>
  <r>
    <s v="Unknown"/>
    <x v="22"/>
    <x v="69"/>
    <n v="7"/>
    <n v="0.3"/>
    <n v="0.3"/>
    <n v="2.1"/>
    <s v="Peaces"/>
    <s v="Netto møllevej"/>
  </r>
  <r>
    <s v="Denmark"/>
    <x v="22"/>
    <x v="64"/>
    <n v="3"/>
    <n v="0.5"/>
    <n v="0.5"/>
    <n v="1.5"/>
    <s v="Packages"/>
    <s v="Netto møllevej"/>
  </r>
  <r>
    <s v="Denmark"/>
    <x v="22"/>
    <x v="54"/>
    <n v="1"/>
    <n v="0.5"/>
    <n v="0.5"/>
    <n v="0.5"/>
    <s v="Packages"/>
    <s v="Netto møllevej"/>
  </r>
  <r>
    <s v="Denmark"/>
    <x v="22"/>
    <x v="135"/>
    <n v="1"/>
    <n v="0.2"/>
    <n v="0.2"/>
    <n v="0.2"/>
    <s v="Peaces"/>
    <s v="Netto møllevej"/>
  </r>
  <r>
    <s v="Denmark"/>
    <x v="22"/>
    <x v="85"/>
    <n v="4"/>
    <n v="0.3"/>
    <n v="0.3"/>
    <n v="1.2"/>
    <s v="Peaces"/>
    <s v="Netto møllevej"/>
  </r>
  <r>
    <s v="Denmark"/>
    <x v="22"/>
    <x v="858"/>
    <n v="1"/>
    <n v="1.5"/>
    <n v="1.5"/>
    <n v="1.5"/>
    <s v="Packages"/>
    <s v="Netto møllevej"/>
  </r>
  <r>
    <s v="Unknown"/>
    <x v="22"/>
    <x v="15"/>
    <n v="2"/>
    <n v="0.05"/>
    <n v="0.05"/>
    <n v="0.1"/>
    <s v="Peaces"/>
    <s v="Netto Møllevej 14B"/>
  </r>
  <r>
    <s v="Denmark"/>
    <x v="22"/>
    <x v="96"/>
    <n v="2"/>
    <n v="0.3"/>
    <n v="0.3"/>
    <n v="0.6"/>
    <s v="Peaces"/>
    <s v="Netto møllevej"/>
  </r>
  <r>
    <s v="Denmark"/>
    <x v="22"/>
    <x v="0"/>
    <n v="35"/>
    <n v="0.35"/>
    <n v="0.35"/>
    <n v="12.25"/>
    <s v="Peaces"/>
    <s v="Netto Møllevej 14B"/>
  </r>
  <r>
    <s v="Unknown"/>
    <x v="22"/>
    <x v="211"/>
    <n v="1"/>
    <n v="1"/>
    <n v="1"/>
    <n v="1"/>
    <s v="Packages"/>
    <s v="Netto Møllevej 14B"/>
  </r>
  <r>
    <s v="Spain"/>
    <x v="22"/>
    <x v="55"/>
    <n v="20"/>
    <n v="0.3"/>
    <n v="0.3"/>
    <n v="6"/>
    <s v="Peaces"/>
    <s v="Netto Tårnby Torv"/>
  </r>
  <r>
    <s v="Denmark"/>
    <x v="22"/>
    <x v="50"/>
    <n v="2"/>
    <n v="1"/>
    <n v="1"/>
    <n v="2"/>
    <s v="Packages"/>
    <s v="Rema 1000  ørestads blvd"/>
  </r>
  <r>
    <s v="Ecuador"/>
    <x v="22"/>
    <x v="15"/>
    <n v="16"/>
    <n v="0.1"/>
    <n v="0.1"/>
    <n v="1.6"/>
    <s v="Peaces"/>
    <s v="Rema 1000  ørestads blvd"/>
  </r>
  <r>
    <s v="Denmark"/>
    <x v="22"/>
    <x v="54"/>
    <n v="1"/>
    <n v="0.4"/>
    <n v="0.4"/>
    <n v="0.4"/>
    <s v="Packages"/>
    <s v="Rema 1000  ørestads blvd"/>
  </r>
  <r>
    <s v="Denmark"/>
    <x v="22"/>
    <x v="101"/>
    <n v="1"/>
    <n v="0.5"/>
    <n v="0.5"/>
    <n v="0.5"/>
    <s v="Packages"/>
    <s v="Rema 1000  ørestads blvd"/>
  </r>
  <r>
    <s v="Denmark"/>
    <x v="22"/>
    <x v="7"/>
    <n v="3"/>
    <n v="0.5"/>
    <n v="0.5"/>
    <n v="1.5"/>
    <s v="Packages"/>
    <s v="Rema 1000  ørestads blvd"/>
  </r>
  <r>
    <s v="Denmark"/>
    <x v="22"/>
    <x v="266"/>
    <n v="1"/>
    <n v="0.5"/>
    <n v="0.5"/>
    <n v="0.5"/>
    <s v="Packages"/>
    <s v="Rema 1000  ørestads blvd"/>
  </r>
  <r>
    <s v="Ecuador"/>
    <x v="22"/>
    <x v="15"/>
    <n v="74"/>
    <n v="7.0000000000000007E-2"/>
    <n v="7.0000000000000007E-2"/>
    <n v="5.1800000000000006"/>
    <s v="Peaces"/>
    <s v="Netto Møllevej 14B"/>
  </r>
  <r>
    <s v="Denmark"/>
    <x v="22"/>
    <x v="841"/>
    <n v="3"/>
    <n v="1"/>
    <n v="1"/>
    <n v="3"/>
    <s v="Peaces"/>
    <s v="Rema 1000  ørestads blvd"/>
  </r>
  <r>
    <s v="Unknown"/>
    <x v="22"/>
    <x v="665"/>
    <n v="1"/>
    <n v="1"/>
    <n v="1"/>
    <n v="1"/>
    <s v="Packages"/>
    <s v="Rema 1000 Ã˜restads Boulevard"/>
  </r>
  <r>
    <s v="Denmark"/>
    <x v="22"/>
    <x v="42"/>
    <n v="4"/>
    <n v="0.8"/>
    <n v="0.8"/>
    <n v="3.2"/>
    <s v="Packages"/>
    <s v="Netto møllevej"/>
  </r>
  <r>
    <s v="Denmark"/>
    <x v="22"/>
    <x v="9"/>
    <n v="4"/>
    <n v="0.5"/>
    <n v="0.5"/>
    <n v="2"/>
    <s v="Peaces"/>
    <s v="Netto møllevej"/>
  </r>
  <r>
    <s v="Denmark"/>
    <x v="22"/>
    <x v="154"/>
    <n v="2"/>
    <n v="0.5"/>
    <n v="0.5"/>
    <n v="1"/>
    <s v="Peaces"/>
    <s v="Netto møllevej"/>
  </r>
  <r>
    <s v="Unknown"/>
    <x v="22"/>
    <x v="10"/>
    <n v="1"/>
    <n v="0.8"/>
    <n v="0.8"/>
    <n v="0.8"/>
    <s v="Peaces"/>
    <s v="Rema 1000 Ã˜restads Boulevard"/>
  </r>
  <r>
    <s v="Unknown"/>
    <x v="22"/>
    <x v="478"/>
    <n v="3"/>
    <n v="1"/>
    <n v="1"/>
    <n v="3"/>
    <s v="Peaces"/>
    <s v="Netto Tårnby Torv"/>
  </r>
  <r>
    <s v="Unknown"/>
    <x v="22"/>
    <x v="0"/>
    <n v="2"/>
    <n v="0.1"/>
    <n v="0.1"/>
    <n v="0.2"/>
    <s v="Peaces"/>
    <s v="Rema 1000 Ã˜restads Boulevard"/>
  </r>
  <r>
    <s v="Denmark"/>
    <x v="22"/>
    <x v="53"/>
    <n v="7"/>
    <n v="0.4"/>
    <n v="0.4"/>
    <n v="2.8000000000000003"/>
    <s v="Packages"/>
    <s v="Netto møllevej"/>
  </r>
  <r>
    <s v="Unknown"/>
    <x v="22"/>
    <x v="101"/>
    <n v="1"/>
    <n v="0.1"/>
    <n v="0.1"/>
    <n v="0.1"/>
    <s v="Peaces"/>
    <s v="Rema 1000 Ã˜restads Boulevard"/>
  </r>
  <r>
    <s v="Unknown"/>
    <x v="22"/>
    <x v="9"/>
    <n v="4"/>
    <n v="0.5"/>
    <n v="0.5"/>
    <n v="2"/>
    <s v="Peaces"/>
    <s v="Netto møllevej"/>
  </r>
  <r>
    <s v="Unknown"/>
    <x v="22"/>
    <x v="163"/>
    <n v="4"/>
    <n v="0.1"/>
    <n v="0.1"/>
    <n v="0.4"/>
    <s v="Peaces"/>
    <s v="Rema 1000 Ã˜restads Boulevard"/>
  </r>
  <r>
    <s v="Denmark"/>
    <x v="22"/>
    <x v="858"/>
    <n v="1"/>
    <n v="1.3"/>
    <n v="1.3"/>
    <n v="1.3"/>
    <s v="Packages"/>
    <s v="Netto møllevej"/>
  </r>
  <r>
    <s v="Unknown"/>
    <x v="22"/>
    <x v="81"/>
    <n v="2"/>
    <n v="0.15"/>
    <n v="0.15"/>
    <n v="0.3"/>
    <s v="Packages"/>
    <s v="Rema 1000 Ã˜restads Boulevard"/>
  </r>
  <r>
    <s v="Argentina"/>
    <x v="22"/>
    <x v="64"/>
    <n v="2"/>
    <n v="0.5"/>
    <n v="0.5"/>
    <n v="1"/>
    <s v="Packages"/>
    <s v="Netto møllevej"/>
  </r>
  <r>
    <s v="Denmark"/>
    <x v="22"/>
    <x v="66"/>
    <n v="3"/>
    <n v="0.2"/>
    <n v="0.2"/>
    <n v="0.60000000000000009"/>
    <s v="Peaces"/>
    <s v="Netto møllevej"/>
  </r>
  <r>
    <s v="Denmark"/>
    <x v="22"/>
    <x v="266"/>
    <n v="1"/>
    <n v="1"/>
    <n v="1"/>
    <n v="1"/>
    <s v="Packages"/>
    <s v="Netto møllevej"/>
  </r>
  <r>
    <s v="Unknown"/>
    <x v="22"/>
    <x v="9"/>
    <n v="10"/>
    <n v="0.5"/>
    <n v="0.5"/>
    <n v="5"/>
    <s v="Peaces"/>
    <s v="Netto møllevej"/>
  </r>
  <r>
    <s v="Denmark"/>
    <x v="22"/>
    <x v="15"/>
    <n v="1"/>
    <n v="0.2"/>
    <n v="0.2"/>
    <n v="0.2"/>
    <s v="Packages"/>
    <s v="Netto møllevej"/>
  </r>
  <r>
    <s v="Denmark"/>
    <x v="22"/>
    <x v="7"/>
    <n v="2"/>
    <n v="0.2"/>
    <n v="0.2"/>
    <n v="0.4"/>
    <s v="Peaces"/>
    <s v="Netto møllevej"/>
  </r>
  <r>
    <s v="Denmark"/>
    <x v="22"/>
    <x v="15"/>
    <n v="1"/>
    <n v="2"/>
    <n v="2"/>
    <n v="2"/>
    <s v="Packages"/>
    <s v="Netto møllevej"/>
  </r>
  <r>
    <s v="Unknown"/>
    <x v="22"/>
    <x v="10"/>
    <n v="3"/>
    <n v="0.5"/>
    <n v="0.5"/>
    <n v="1.5"/>
    <s v="Peaces"/>
    <s v="Netto Møllevej"/>
  </r>
  <r>
    <s v="Denmark"/>
    <x v="22"/>
    <x v="32"/>
    <n v="2"/>
    <n v="0.3"/>
    <n v="0.3"/>
    <n v="0.6"/>
    <s v="Peaces"/>
    <s v="Netto møllevej"/>
  </r>
  <r>
    <s v="Denmark"/>
    <x v="22"/>
    <x v="0"/>
    <n v="1"/>
    <n v="1.5"/>
    <n v="1.5"/>
    <n v="1.5"/>
    <s v="Packages"/>
    <s v="Netto møllevej"/>
  </r>
  <r>
    <s v="Unknown"/>
    <x v="22"/>
    <x v="80"/>
    <n v="7"/>
    <n v="0.2"/>
    <n v="0.2"/>
    <n v="1.4000000000000001"/>
    <s v="Peaces"/>
    <s v="Netto Tårnby Torv"/>
  </r>
  <r>
    <s v="Unknown"/>
    <x v="22"/>
    <x v="39"/>
    <n v="9"/>
    <n v="0.25"/>
    <n v="0.25"/>
    <n v="2.25"/>
    <s v="Peaces"/>
    <s v="Netto Tårnby Torv"/>
  </r>
  <r>
    <s v="Unknown"/>
    <x v="22"/>
    <x v="52"/>
    <n v="1"/>
    <n v="0.2"/>
    <n v="0.2"/>
    <n v="0.2"/>
    <s v="Peaces"/>
    <s v="Netto Møllevej"/>
  </r>
  <r>
    <s v="Ecuador"/>
    <x v="22"/>
    <x v="15"/>
    <n v="1"/>
    <n v="0.1"/>
    <n v="0.1"/>
    <n v="0.1"/>
    <s v="Peaces"/>
    <s v="Netto Møllevej"/>
  </r>
  <r>
    <s v="Denmark"/>
    <x v="22"/>
    <x v="42"/>
    <n v="3"/>
    <n v="0.3"/>
    <n v="0.3"/>
    <n v="0.89999999999999991"/>
    <s v="Peaces"/>
    <s v="Netto møllevej"/>
  </r>
  <r>
    <s v="Denmark"/>
    <x v="22"/>
    <x v="7"/>
    <n v="2"/>
    <n v="0.2"/>
    <n v="0.2"/>
    <n v="0.4"/>
    <s v="Peaces"/>
    <s v="Rema 1000 finsensvej"/>
  </r>
  <r>
    <s v="Denmark"/>
    <x v="22"/>
    <x v="864"/>
    <n v="5"/>
    <n v="0.7"/>
    <n v="0.7"/>
    <n v="3.5"/>
    <s v="Jars"/>
    <s v="Rema 1000 finsensvej"/>
  </r>
  <r>
    <s v="Denmark"/>
    <x v="22"/>
    <x v="9"/>
    <n v="4"/>
    <n v="0.5"/>
    <n v="0.5"/>
    <n v="2"/>
    <s v="Peaces"/>
    <s v="Netto tarnby torv"/>
  </r>
  <r>
    <s v="Mèxico"/>
    <x v="22"/>
    <x v="52"/>
    <n v="9"/>
    <n v="1"/>
    <n v="1"/>
    <n v="9"/>
    <s v="Packages"/>
    <s v="Netto tarnby torv"/>
  </r>
  <r>
    <s v="Denmark"/>
    <x v="22"/>
    <x v="0"/>
    <n v="1"/>
    <n v="2.5"/>
    <n v="2.5"/>
    <n v="2.5"/>
    <s v="Packages"/>
    <s v="Netto tarnby torv"/>
  </r>
  <r>
    <s v="Unknown"/>
    <x v="22"/>
    <x v="100"/>
    <n v="2"/>
    <n v="0.4"/>
    <n v="0.4"/>
    <n v="0.8"/>
    <s v="Peaces"/>
    <s v="Netto Kystvejen"/>
  </r>
  <r>
    <s v="Ecuador"/>
    <x v="22"/>
    <x v="15"/>
    <n v="1"/>
    <n v="1"/>
    <n v="1"/>
    <n v="1"/>
    <s v="Packages"/>
    <s v="Netto tarnby torv"/>
  </r>
  <r>
    <s v="Unknown"/>
    <x v="22"/>
    <x v="204"/>
    <n v="2"/>
    <n v="0.1"/>
    <n v="0.1"/>
    <n v="0.2"/>
    <s v="Peaces"/>
    <s v="Rema 1000 Finsenvej"/>
  </r>
  <r>
    <s v="Ecuador"/>
    <x v="22"/>
    <x v="15"/>
    <n v="25"/>
    <n v="0.1"/>
    <n v="0.1"/>
    <n v="2.5"/>
    <s v="Peaces"/>
    <s v="Netto tarnby torv"/>
  </r>
  <r>
    <s v="Unknown"/>
    <x v="22"/>
    <x v="665"/>
    <n v="1"/>
    <n v="1.5"/>
    <n v="1.5"/>
    <n v="1.5"/>
    <s v="Packages"/>
    <s v="Rema 1000 Finsenvej"/>
  </r>
  <r>
    <s v="Denmark"/>
    <x v="22"/>
    <x v="9"/>
    <n v="1"/>
    <n v="0.3"/>
    <n v="0.3"/>
    <n v="0.3"/>
    <s v="Peaces"/>
    <s v="Netto Kystvejen"/>
  </r>
  <r>
    <s v="Unknown"/>
    <x v="22"/>
    <x v="9"/>
    <n v="5"/>
    <n v="0.5"/>
    <n v="0.5"/>
    <n v="2.5"/>
    <s v="Peaces"/>
    <s v="Netto tarnby torv"/>
  </r>
  <r>
    <s v="Unknown"/>
    <x v="22"/>
    <x v="7"/>
    <n v="2"/>
    <n v="0.1"/>
    <n v="0.1"/>
    <n v="0.2"/>
    <s v="Peaces"/>
    <s v="Rema 1000 Finsenvej"/>
  </r>
  <r>
    <s v="Unknown"/>
    <x v="22"/>
    <x v="50"/>
    <n v="1"/>
    <n v="2"/>
    <n v="2"/>
    <n v="2"/>
    <s v="Packages"/>
    <s v="Rema 1000 Finsenvej"/>
  </r>
  <r>
    <s v="Denmark"/>
    <x v="22"/>
    <x v="59"/>
    <n v="16"/>
    <n v="0.2"/>
    <n v="0.2"/>
    <n v="3.2"/>
    <s v="Peaces"/>
    <s v="Netto tarnby torv"/>
  </r>
  <r>
    <s v="Denmark"/>
    <x v="22"/>
    <x v="50"/>
    <n v="4"/>
    <n v="2"/>
    <n v="2"/>
    <n v="8"/>
    <s v="Packages"/>
    <s v="Netto tarnby torv"/>
  </r>
  <r>
    <s v="Ecuador"/>
    <x v="22"/>
    <x v="15"/>
    <n v="1"/>
    <n v="1"/>
    <n v="1"/>
    <n v="1"/>
    <s v="Packages"/>
    <s v="Netto tarnby torv"/>
  </r>
  <r>
    <s v="Unknown"/>
    <x v="22"/>
    <x v="52"/>
    <n v="1"/>
    <n v="0.23"/>
    <n v="0.23"/>
    <n v="0.23"/>
    <s v="Peaces"/>
    <s v="Netto Tårnby Torv"/>
  </r>
  <r>
    <s v="Denmark"/>
    <x v="22"/>
    <x v="0"/>
    <n v="22"/>
    <n v="0.2"/>
    <n v="0.2"/>
    <n v="4.4000000000000004"/>
    <s v="Peaces"/>
    <s v="Netto Tårnby Torv"/>
  </r>
  <r>
    <s v="Denmark"/>
    <x v="22"/>
    <x v="865"/>
    <n v="2"/>
    <n v="0.2"/>
    <n v="0.2"/>
    <n v="0.4"/>
    <s v="Peaces"/>
    <s v="Netto Tårnby Torv"/>
  </r>
  <r>
    <s v="Denmark"/>
    <x v="23"/>
    <x v="7"/>
    <n v="1"/>
    <n v="16"/>
    <n v="16"/>
    <n v="16"/>
    <s v="Boxes"/>
    <s v="Netto Kastupvej"/>
  </r>
  <r>
    <s v="Denmark"/>
    <x v="23"/>
    <x v="272"/>
    <n v="13"/>
    <n v="0.5"/>
    <n v="0.5"/>
    <n v="6.5"/>
    <s v="Packages"/>
    <s v="Netto Amagerbrogade 239"/>
  </r>
  <r>
    <s v="Unknown"/>
    <x v="23"/>
    <x v="48"/>
    <n v="3"/>
    <n v="0.2"/>
    <n v="0.2"/>
    <n v="0.60000000000000009"/>
    <s v="Peaces"/>
    <s v="Netto backersvej"/>
  </r>
  <r>
    <s v="Spain"/>
    <x v="23"/>
    <x v="54"/>
    <n v="12"/>
    <n v="0.2"/>
    <n v="0.2"/>
    <n v="2.4000000000000004"/>
    <s v="Peaces"/>
    <s v="A.M. Rosengaard A/S"/>
  </r>
  <r>
    <s v="Denmark"/>
    <x v="23"/>
    <x v="106"/>
    <n v="10"/>
    <n v="1"/>
    <n v="1"/>
    <n v="10"/>
    <s v="Packages"/>
    <s v="Rema 1000 Kastruvej"/>
  </r>
  <r>
    <s v="Denmark"/>
    <x v="23"/>
    <x v="59"/>
    <n v="6"/>
    <n v="1"/>
    <n v="1"/>
    <n v="6"/>
    <s v="Peaces"/>
    <s v="Rema 1000 Kastruvej"/>
  </r>
  <r>
    <s v="Unknown"/>
    <x v="23"/>
    <x v="16"/>
    <n v="4"/>
    <n v="0.2"/>
    <n v="0.2"/>
    <n v="0.8"/>
    <s v="Peaces"/>
    <s v="Netto backersvej"/>
  </r>
  <r>
    <s v="Unknown"/>
    <x v="23"/>
    <x v="64"/>
    <n v="1"/>
    <n v="0.75"/>
    <n v="0.75"/>
    <n v="0.75"/>
    <s v="Boxes"/>
    <s v="Netto backersvej"/>
  </r>
  <r>
    <s v="Denmark"/>
    <x v="23"/>
    <x v="135"/>
    <n v="3"/>
    <n v="0.3"/>
    <n v="0.3"/>
    <n v="0.89999999999999991"/>
    <s v="Peaces"/>
    <s v="A.M. Rosengaard A/S"/>
  </r>
  <r>
    <s v="."/>
    <x v="23"/>
    <x v="81"/>
    <n v="1"/>
    <n v="1.5"/>
    <n v="1.5"/>
    <n v="1.5"/>
    <s v="Packages"/>
    <s v="Rema 1000 amager strandvej"/>
  </r>
  <r>
    <s v="Spain"/>
    <x v="23"/>
    <x v="64"/>
    <n v="7"/>
    <n v="0.2"/>
    <n v="0.2"/>
    <n v="1.4000000000000001"/>
    <s v="Peaces"/>
    <s v="A.M. Rosengaard A/S"/>
  </r>
  <r>
    <s v="."/>
    <x v="23"/>
    <x v="106"/>
    <n v="1"/>
    <n v="0.2"/>
    <n v="0.2"/>
    <n v="0.2"/>
    <s v="Boxes"/>
    <s v="Rema 1000 amager strandvej"/>
  </r>
  <r>
    <s v="Brasil"/>
    <x v="23"/>
    <x v="49"/>
    <n v="1"/>
    <n v="1"/>
    <n v="1"/>
    <n v="1"/>
    <s v="Peaces"/>
    <s v="A.M. Rosengaard A/S"/>
  </r>
  <r>
    <s v="."/>
    <x v="23"/>
    <x v="191"/>
    <n v="1"/>
    <n v="0.2"/>
    <n v="0.2"/>
    <n v="0.2"/>
    <s v="Peaces"/>
    <s v="Rema 1000 amager strandvej"/>
  </r>
  <r>
    <s v="Unknown"/>
    <x v="23"/>
    <x v="120"/>
    <n v="1"/>
    <n v="0.1"/>
    <n v="0.1"/>
    <n v="0.1"/>
    <s v="Peaces"/>
    <s v="Netto Kastrupvej"/>
  </r>
  <r>
    <s v="."/>
    <x v="23"/>
    <x v="10"/>
    <n v="1"/>
    <n v="0.5"/>
    <n v="0.5"/>
    <n v="0.5"/>
    <s v="Peaces"/>
    <s v="Rema 1000 amager strandvej"/>
  </r>
  <r>
    <s v="Denmark"/>
    <x v="23"/>
    <x v="60"/>
    <n v="1"/>
    <n v="0.5"/>
    <n v="0.5"/>
    <n v="0.5"/>
    <s v="Peaces"/>
    <s v="A.M. Rosengaard A/S"/>
  </r>
  <r>
    <s v="Unknown"/>
    <x v="23"/>
    <x v="53"/>
    <n v="8"/>
    <n v="0.15"/>
    <n v="0.15"/>
    <n v="1.2"/>
    <s v="Peaces"/>
    <s v="Netto Backersvej"/>
  </r>
  <r>
    <s v="Unknown"/>
    <x v="23"/>
    <x v="0"/>
    <n v="14"/>
    <n v="0.1"/>
    <n v="0.1"/>
    <n v="1.4000000000000001"/>
    <s v="Peaces"/>
    <s v="Netto Amagerbrogade 239"/>
  </r>
  <r>
    <s v="."/>
    <x v="23"/>
    <x v="162"/>
    <n v="1"/>
    <n v="3"/>
    <n v="3"/>
    <n v="3"/>
    <s v="Packages"/>
    <s v="Rema 1000 amager strandvej"/>
  </r>
  <r>
    <s v="Spain"/>
    <x v="23"/>
    <x v="48"/>
    <n v="2"/>
    <n v="0.2"/>
    <n v="0.2"/>
    <n v="0.4"/>
    <s v="Peaces"/>
    <s v="A.M. Rosengaard A/S"/>
  </r>
  <r>
    <s v="Unknown"/>
    <x v="23"/>
    <x v="47"/>
    <n v="35"/>
    <n v="0.1"/>
    <n v="0.1"/>
    <n v="3.5"/>
    <s v="Peaces"/>
    <s v="Netto Amagerbrogade 239"/>
  </r>
  <r>
    <s v="Mexico"/>
    <x v="23"/>
    <x v="52"/>
    <n v="3"/>
    <n v="0.6"/>
    <n v="0.6"/>
    <n v="1.7999999999999998"/>
    <s v="Peaces"/>
    <s v="Rema 1000 Amager Strandvej"/>
  </r>
  <r>
    <s v="Unknown"/>
    <x v="23"/>
    <x v="240"/>
    <n v="13"/>
    <n v="0.15"/>
    <n v="0.15"/>
    <n v="1.95"/>
    <s v="Peaces"/>
    <s v="Netto Amagerbrogade 239"/>
  </r>
  <r>
    <s v="Unknown"/>
    <x v="23"/>
    <x v="67"/>
    <n v="5"/>
    <n v="0.5"/>
    <n v="0.5"/>
    <n v="2.5"/>
    <s v="Peaces"/>
    <s v="A.M. Rosengaard A/S"/>
  </r>
  <r>
    <s v="Unknown"/>
    <x v="23"/>
    <x v="8"/>
    <n v="4"/>
    <n v="0.05"/>
    <n v="0.05"/>
    <n v="0.2"/>
    <s v="Peaces"/>
    <s v="Netto Amagerbrogade 239"/>
  </r>
  <r>
    <s v="."/>
    <x v="23"/>
    <x v="106"/>
    <n v="2"/>
    <n v="0.2"/>
    <n v="0.2"/>
    <n v="0.4"/>
    <s v="Peaces"/>
    <s v="rema 1000 amagerstranvej"/>
  </r>
  <r>
    <s v="."/>
    <x v="23"/>
    <x v="81"/>
    <n v="1"/>
    <n v="0.5"/>
    <n v="0.5"/>
    <n v="0.5"/>
    <s v="Boxes"/>
    <s v="rema 1000 amagerstranvej"/>
  </r>
  <r>
    <s v="Denmark"/>
    <x v="23"/>
    <x v="64"/>
    <n v="4"/>
    <n v="0.5"/>
    <n v="0.5"/>
    <n v="2"/>
    <s v="Packages"/>
    <s v="Rema 1000 Ã˜resundsvej"/>
  </r>
  <r>
    <s v="Unknown"/>
    <x v="23"/>
    <x v="20"/>
    <n v="1"/>
    <n v="0.4"/>
    <n v="0.4"/>
    <n v="0.4"/>
    <s v="Boxes"/>
    <s v="A.M. Rosengaard A/S"/>
  </r>
  <r>
    <s v="Spain"/>
    <x v="23"/>
    <x v="0"/>
    <n v="5"/>
    <n v="0.1"/>
    <n v="0.1"/>
    <n v="0.5"/>
    <s v="Peaces"/>
    <s v="rema 1000 amagerstranvej"/>
  </r>
  <r>
    <s v="Spain"/>
    <x v="23"/>
    <x v="0"/>
    <n v="1"/>
    <n v="2"/>
    <n v="2"/>
    <n v="2"/>
    <s v="Packages"/>
    <s v="Netto Amagerbrogade 239"/>
  </r>
  <r>
    <s v="."/>
    <x v="23"/>
    <x v="39"/>
    <n v="5"/>
    <n v="0.1"/>
    <n v="0.1"/>
    <n v="0.5"/>
    <s v="Peaces"/>
    <s v="rema 1000 amagerstranvej"/>
  </r>
  <r>
    <s v="Denmark"/>
    <x v="23"/>
    <x v="866"/>
    <n v="1"/>
    <n v="7"/>
    <n v="7"/>
    <n v="7"/>
    <s v="Boxes"/>
    <s v="Rema 1000 Ã˜resundsvej"/>
  </r>
  <r>
    <s v="Denmark"/>
    <x v="23"/>
    <x v="53"/>
    <n v="1"/>
    <n v="0.25"/>
    <n v="0.25"/>
    <n v="0.25"/>
    <s v="Peaces"/>
    <s v="Rema 1000 Ã˜resundsvej"/>
  </r>
  <r>
    <s v="."/>
    <x v="23"/>
    <x v="39"/>
    <n v="5"/>
    <n v="0.1"/>
    <n v="0.1"/>
    <n v="0.5"/>
    <s v="Peaces"/>
    <s v="Rema 1000 ParmaGade"/>
  </r>
  <r>
    <s v="Unknown"/>
    <x v="23"/>
    <x v="0"/>
    <n v="7"/>
    <n v="0.7"/>
    <n v="0.7"/>
    <n v="4.8999999999999995"/>
    <s v="Peaces"/>
    <s v="Rema 1000 Kastrupvej"/>
  </r>
  <r>
    <s v="."/>
    <x v="23"/>
    <x v="0"/>
    <n v="1"/>
    <n v="0.1"/>
    <n v="0.1"/>
    <n v="0.1"/>
    <s v="Peaces"/>
    <s v="Rema 1000 ParmaGade"/>
  </r>
  <r>
    <s v="Unknown"/>
    <x v="23"/>
    <x v="81"/>
    <n v="1"/>
    <n v="0.1"/>
    <n v="0.1"/>
    <n v="0.1"/>
    <s v="Packages"/>
    <s v="Rema 1000 Ã˜resundsvej"/>
  </r>
  <r>
    <s v="Poland"/>
    <x v="23"/>
    <x v="70"/>
    <n v="1"/>
    <n v="0.4"/>
    <n v="0.4"/>
    <n v="0.4"/>
    <s v="Boxes"/>
    <s v="Rema 1000 ParmaGade"/>
  </r>
  <r>
    <s v="Unknown"/>
    <x v="23"/>
    <x v="7"/>
    <n v="1"/>
    <n v="0.1"/>
    <n v="0.1"/>
    <n v="0.1"/>
    <s v="Peaces"/>
    <s v="Rema 1000 Kastrupvej"/>
  </r>
  <r>
    <s v="."/>
    <x v="23"/>
    <x v="65"/>
    <n v="1"/>
    <n v="0.5"/>
    <n v="0.5"/>
    <n v="0.5"/>
    <s v="Peaces"/>
    <s v="Rema 1000 ParmaGade"/>
  </r>
  <r>
    <s v="Denmark"/>
    <x v="23"/>
    <x v="841"/>
    <n v="6"/>
    <n v="0.7"/>
    <n v="0.7"/>
    <n v="4.1999999999999993"/>
    <s v="Peaces"/>
    <s v="Rema 1000 Ã˜resundsvej"/>
  </r>
  <r>
    <s v="Unknown"/>
    <x v="23"/>
    <x v="131"/>
    <n v="1"/>
    <n v="1.1000000000000001"/>
    <n v="1.1000000000000001"/>
    <n v="1.1000000000000001"/>
    <s v="Packages"/>
    <s v="Rema 1000 Kastrupvej"/>
  </r>
  <r>
    <s v="Unknown"/>
    <x v="23"/>
    <x v="475"/>
    <n v="2"/>
    <n v="0.2"/>
    <n v="0.2"/>
    <n v="0.4"/>
    <s v="Peaces"/>
    <s v="Rema 1000 Kastrupvej"/>
  </r>
  <r>
    <s v="Spain"/>
    <x v="23"/>
    <x v="64"/>
    <n v="2"/>
    <n v="0.4"/>
    <n v="0.4"/>
    <n v="0.8"/>
    <s v="Packages"/>
    <s v="Rema 1000 ParmaGade"/>
  </r>
  <r>
    <s v="Unknown"/>
    <x v="23"/>
    <x v="67"/>
    <n v="30"/>
    <n v="0.1"/>
    <n v="0.1"/>
    <n v="3"/>
    <s v="Peaces"/>
    <s v="Rema 1000 Amager Strandvej"/>
  </r>
  <r>
    <s v="Unknown"/>
    <x v="23"/>
    <x v="39"/>
    <n v="1"/>
    <n v="0.2"/>
    <n v="0.2"/>
    <n v="0.2"/>
    <s v="Peaces"/>
    <s v="Rema 1000 Kastrupvej"/>
  </r>
  <r>
    <s v="Unknown"/>
    <x v="23"/>
    <x v="204"/>
    <n v="6"/>
    <n v="0.15"/>
    <n v="0.15"/>
    <n v="0.89999999999999991"/>
    <s v="Peaces"/>
    <s v="Rema 1000 Amager Strandvej"/>
  </r>
  <r>
    <s v="Colombia"/>
    <x v="23"/>
    <x v="80"/>
    <n v="6"/>
    <n v="0.1"/>
    <n v="0.1"/>
    <n v="0.60000000000000009"/>
    <s v="Peaces"/>
    <s v="Rema 1000 Kastrupvej"/>
  </r>
  <r>
    <s v="Unknown"/>
    <x v="23"/>
    <x v="64"/>
    <n v="6"/>
    <n v="0.1"/>
    <n v="0.1"/>
    <n v="0.60000000000000009"/>
    <s v="Peaces"/>
    <s v="Rema 1000 Amager Strandvej"/>
  </r>
  <r>
    <s v="Unknown"/>
    <x v="23"/>
    <x v="52"/>
    <n v="1"/>
    <n v="0.1"/>
    <n v="0.1"/>
    <n v="0.1"/>
    <s v="Peaces"/>
    <s v="Rema 1000 Kastrupvej"/>
  </r>
  <r>
    <s v="Unknown"/>
    <x v="23"/>
    <x v="162"/>
    <n v="1"/>
    <n v="0.05"/>
    <n v="0.05"/>
    <n v="0.05"/>
    <s v="Peaces"/>
    <s v="Rema 1000 Kastrupvej"/>
  </r>
  <r>
    <s v="."/>
    <x v="23"/>
    <x v="120"/>
    <n v="1"/>
    <n v="0.2"/>
    <n v="0.2"/>
    <n v="0.2"/>
    <s v="Peaces"/>
    <s v="Rema 1000 ParmaGade"/>
  </r>
  <r>
    <s v="."/>
    <x v="23"/>
    <x v="171"/>
    <n v="1"/>
    <n v="0.1"/>
    <n v="0.1"/>
    <n v="0.1"/>
    <s v="Peaces"/>
    <s v="Rema 1000 ParmaGade"/>
  </r>
  <r>
    <s v="."/>
    <x v="23"/>
    <x v="546"/>
    <n v="1"/>
    <n v="0.2"/>
    <n v="0.2"/>
    <n v="0.2"/>
    <s v="Peaces"/>
    <s v="Rema 1000 ParmaGade"/>
  </r>
  <r>
    <s v="Unknown"/>
    <x v="23"/>
    <x v="135"/>
    <n v="2"/>
    <n v="0.2"/>
    <n v="0.2"/>
    <n v="0.4"/>
    <s v="Peaces"/>
    <s v="Rema 1000 Amager Strandvej"/>
  </r>
  <r>
    <s v="Unknown"/>
    <x v="23"/>
    <x v="665"/>
    <n v="1"/>
    <n v="1.2"/>
    <n v="1.2"/>
    <n v="1.2"/>
    <s v="Packages"/>
    <s v="Rema 1000 Kastrupvej"/>
  </r>
  <r>
    <s v="Unknown"/>
    <x v="23"/>
    <x v="52"/>
    <n v="1"/>
    <n v="0.15"/>
    <n v="0.15"/>
    <n v="0.15"/>
    <s v="Peaces"/>
    <s v="Rema 1000 Amager Strandvej"/>
  </r>
  <r>
    <s v="Unknown"/>
    <x v="23"/>
    <x v="0"/>
    <n v="1"/>
    <n v="0.1"/>
    <n v="0.1"/>
    <n v="0.1"/>
    <s v="Peaces"/>
    <s v="Rema 1000 Amager Strandvej"/>
  </r>
  <r>
    <s v="Unknown"/>
    <x v="23"/>
    <x v="8"/>
    <n v="2"/>
    <n v="0.1"/>
    <n v="0.1"/>
    <n v="0.2"/>
    <s v="Peaces"/>
    <s v="Rema 1000 Amager Strandvej"/>
  </r>
  <r>
    <s v="Denmark"/>
    <x v="23"/>
    <x v="59"/>
    <n v="3"/>
    <n v="0.15"/>
    <n v="0.15"/>
    <n v="0.44999999999999996"/>
    <s v="Peaces"/>
    <s v="Rema 1000 Ã˜resundvej"/>
  </r>
  <r>
    <s v="Denmark"/>
    <x v="23"/>
    <x v="106"/>
    <n v="4"/>
    <n v="0.15"/>
    <n v="0.15"/>
    <n v="0.6"/>
    <s v="Packages"/>
    <s v="Rema 1000 Ã˜resundvej"/>
  </r>
  <r>
    <s v="Unknown"/>
    <x v="23"/>
    <x v="123"/>
    <n v="8"/>
    <n v="0.25"/>
    <n v="0.25"/>
    <n v="2"/>
    <s v="Peaces"/>
    <s v="Rema 1000 Amager Strandvej"/>
  </r>
  <r>
    <s v="Denmark"/>
    <x v="23"/>
    <x v="689"/>
    <n v="1"/>
    <n v="0.25"/>
    <n v="0.25"/>
    <n v="0.25"/>
    <s v="Peaces"/>
    <s v="Rema 1000 Ã˜resundvej"/>
  </r>
  <r>
    <s v="."/>
    <x v="23"/>
    <x v="64"/>
    <n v="4"/>
    <n v="0.1"/>
    <n v="0.1"/>
    <n v="0.4"/>
    <s v="Peaces"/>
    <s v="Rema 1000 ParmaGade"/>
  </r>
  <r>
    <s v="."/>
    <x v="23"/>
    <x v="102"/>
    <n v="2"/>
    <n v="0.1"/>
    <n v="0.1"/>
    <n v="0.2"/>
    <s v="Peaces"/>
    <s v="Rema 1000 ParmaGade"/>
  </r>
  <r>
    <s v="Unknown"/>
    <x v="23"/>
    <x v="96"/>
    <n v="2"/>
    <n v="0.5"/>
    <n v="0.5"/>
    <n v="1"/>
    <s v="Peaces"/>
    <s v="A.M. Rosengaard A/S"/>
  </r>
  <r>
    <s v="Denmark"/>
    <x v="23"/>
    <x v="64"/>
    <n v="4"/>
    <n v="0.4"/>
    <n v="0.4"/>
    <n v="1.6"/>
    <s v="Packages"/>
    <s v="Rema 1000 Ã˜resundvej"/>
  </r>
  <r>
    <s v="."/>
    <x v="23"/>
    <x v="7"/>
    <n v="1"/>
    <n v="0.1"/>
    <n v="0.1"/>
    <n v="0.1"/>
    <s v="Peaces"/>
    <s v="Rema 1000 ParmaGade"/>
  </r>
  <r>
    <s v="."/>
    <x v="23"/>
    <x v="171"/>
    <n v="1"/>
    <n v="0.1"/>
    <n v="0.1"/>
    <n v="0.1"/>
    <s v="Peaces"/>
    <s v="Rema 1000 ParmaGade"/>
  </r>
  <r>
    <s v="Denmark"/>
    <x v="23"/>
    <x v="67"/>
    <n v="1"/>
    <n v="0.5"/>
    <n v="0.5"/>
    <n v="0.5"/>
    <s v="Packages"/>
    <s v="Rema 1000 Ã˜resundvej"/>
  </r>
  <r>
    <s v="."/>
    <x v="23"/>
    <x v="39"/>
    <n v="2"/>
    <n v="0.2"/>
    <n v="0.2"/>
    <n v="0.4"/>
    <s v="Peaces"/>
    <s v="Rema 1000 ParmaGade"/>
  </r>
  <r>
    <s v="Unknown"/>
    <x v="23"/>
    <x v="665"/>
    <n v="1"/>
    <n v="1"/>
    <n v="1"/>
    <n v="1"/>
    <s v="Peaces"/>
    <s v="Rema 1000 Amager Strandvej"/>
  </r>
  <r>
    <s v="Unknown"/>
    <x v="23"/>
    <x v="47"/>
    <n v="3"/>
    <n v="0.5"/>
    <n v="0.5"/>
    <n v="1.5"/>
    <s v="Peaces"/>
    <s v="Rema 1000 Amager Strandvej"/>
  </r>
  <r>
    <s v="."/>
    <x v="23"/>
    <x v="106"/>
    <n v="6"/>
    <n v="0.2"/>
    <n v="0.2"/>
    <n v="1.2000000000000002"/>
    <s v="Peaces"/>
    <s v="Rema 1000 ParmaGade"/>
  </r>
  <r>
    <s v="."/>
    <x v="23"/>
    <x v="10"/>
    <n v="3"/>
    <n v="0.5"/>
    <n v="0.5"/>
    <n v="1.5"/>
    <s v="Peaces"/>
    <s v="Rema 1000 ParmaGade"/>
  </r>
  <r>
    <s v="."/>
    <x v="23"/>
    <x v="15"/>
    <n v="5"/>
    <n v="0.1"/>
    <n v="0.1"/>
    <n v="0.5"/>
    <s v="Peaces"/>
    <s v="Rema 1000 ParmaGade"/>
  </r>
  <r>
    <s v="."/>
    <x v="23"/>
    <x v="17"/>
    <n v="2"/>
    <n v="0.5"/>
    <n v="0.5"/>
    <n v="1"/>
    <s v="Packages"/>
    <s v="Netto Tåmby Torv 11"/>
  </r>
  <r>
    <s v="Denmark"/>
    <x v="23"/>
    <x v="265"/>
    <n v="4"/>
    <n v="0.3"/>
    <n v="0.3"/>
    <n v="1.2"/>
    <s v="Boxes"/>
    <s v="Netto Kystvejen"/>
  </r>
  <r>
    <s v="Unknown"/>
    <x v="23"/>
    <x v="205"/>
    <n v="1"/>
    <n v="0.5"/>
    <n v="0.5"/>
    <n v="0.5"/>
    <s v="Packages"/>
    <s v="Netto kystvejen"/>
  </r>
  <r>
    <s v="Unknown"/>
    <x v="23"/>
    <x v="7"/>
    <n v="1"/>
    <n v="1"/>
    <n v="1"/>
    <n v="1"/>
    <s v="Packages"/>
    <s v="Netto kystvejen"/>
  </r>
  <r>
    <s v="Denmark"/>
    <x v="23"/>
    <x v="100"/>
    <n v="2"/>
    <n v="0.3"/>
    <n v="0.3"/>
    <n v="0.6"/>
    <s v="Peaces"/>
    <s v="Netto Tårnby torv"/>
  </r>
  <r>
    <s v="Unknown"/>
    <x v="23"/>
    <x v="47"/>
    <n v="1"/>
    <n v="0.25"/>
    <n v="0.25"/>
    <n v="0.25"/>
    <s v="Peaces"/>
    <s v="Netto Tårnby torv"/>
  </r>
  <r>
    <s v="."/>
    <x v="23"/>
    <x v="24"/>
    <n v="6"/>
    <n v="0.5"/>
    <n v="0.5"/>
    <n v="3"/>
    <s v="Peaces"/>
    <s v="Netto Maglebytorv"/>
  </r>
  <r>
    <s v="Unknown"/>
    <x v="23"/>
    <x v="7"/>
    <n v="25"/>
    <n v="0.1"/>
    <n v="0.1"/>
    <n v="2.5"/>
    <s v="Peaces"/>
    <s v="Netto Kystvejen"/>
  </r>
  <r>
    <s v="Unknown"/>
    <x v="23"/>
    <x v="15"/>
    <n v="4"/>
    <n v="0.15"/>
    <n v="0.15"/>
    <n v="0.6"/>
    <s v="Peaces"/>
    <s v="Netto Kystvejen"/>
  </r>
  <r>
    <s v="."/>
    <x v="23"/>
    <x v="81"/>
    <n v="5"/>
    <n v="0.2"/>
    <n v="0.2"/>
    <n v="1"/>
    <s v="Peaces"/>
    <s v="Rema 1000 Finsensvej"/>
  </r>
  <r>
    <s v="."/>
    <x v="23"/>
    <x v="53"/>
    <n v="4"/>
    <n v="0.1"/>
    <n v="0.1"/>
    <n v="0.4"/>
    <s v="Peaces"/>
    <s v="Rema 1000 Finsensvej"/>
  </r>
  <r>
    <s v="Spain"/>
    <x v="23"/>
    <x v="21"/>
    <n v="1"/>
    <n v="0.5"/>
    <n v="0.5"/>
    <n v="0.5"/>
    <s v="Peaces"/>
    <s v="Rema 1000 Finsensvej"/>
  </r>
  <r>
    <s v="."/>
    <x v="23"/>
    <x v="237"/>
    <n v="6"/>
    <n v="0.2"/>
    <n v="0.2"/>
    <n v="1.2000000000000002"/>
    <s v="Peaces"/>
    <s v="Rema 1000 Finsensvej"/>
  </r>
  <r>
    <s v="Denmark"/>
    <x v="23"/>
    <x v="24"/>
    <n v="1"/>
    <n v="0.5"/>
    <n v="0.5"/>
    <n v="0.5"/>
    <s v="Peaces"/>
    <s v="Rema 1000 Finsensvej"/>
  </r>
  <r>
    <s v="."/>
    <x v="23"/>
    <x v="157"/>
    <n v="20"/>
    <n v="0.2"/>
    <n v="0.2"/>
    <n v="4"/>
    <s v="Peaces"/>
    <s v="Rema 1000 Finsensvej"/>
  </r>
  <r>
    <s v="Unknown"/>
    <x v="23"/>
    <x v="24"/>
    <n v="1"/>
    <n v="0.6"/>
    <n v="0.6"/>
    <n v="0.6"/>
    <s v="Peaces"/>
    <s v="Netto Kystvejen"/>
  </r>
  <r>
    <s v="."/>
    <x v="23"/>
    <x v="106"/>
    <n v="1"/>
    <n v="0.2"/>
    <n v="0.2"/>
    <n v="0.2"/>
    <s v="Peaces"/>
    <s v="Rema 1000 Finsensvej"/>
  </r>
  <r>
    <s v="Unknown"/>
    <x v="23"/>
    <x v="136"/>
    <n v="5"/>
    <n v="0.05"/>
    <n v="0.05"/>
    <n v="0.25"/>
    <s v="Peaces"/>
    <s v="Netto Kystvejen"/>
  </r>
  <r>
    <s v="."/>
    <x v="23"/>
    <x v="0"/>
    <n v="6"/>
    <n v="0.2"/>
    <n v="0.2"/>
    <n v="1.2000000000000002"/>
    <s v="Peaces"/>
    <s v="Rema 1000 Finsensvej"/>
  </r>
  <r>
    <s v="."/>
    <x v="23"/>
    <x v="102"/>
    <n v="3"/>
    <n v="0.1"/>
    <n v="0.1"/>
    <n v="0.30000000000000004"/>
    <s v="Peaces"/>
    <s v="Rema 1000 Finsensvej"/>
  </r>
  <r>
    <s v="Unknown"/>
    <x v="23"/>
    <x v="55"/>
    <n v="4"/>
    <n v="0.1"/>
    <n v="0.1"/>
    <n v="0.4"/>
    <s v="Peaces"/>
    <s v="Netto Kystvejen"/>
  </r>
  <r>
    <s v="Ecuador"/>
    <x v="23"/>
    <x v="0"/>
    <n v="13"/>
    <n v="0.1"/>
    <n v="0.1"/>
    <n v="1.3"/>
    <s v="Peaces"/>
    <s v="Netto Møllevej"/>
  </r>
  <r>
    <s v="."/>
    <x v="23"/>
    <x v="64"/>
    <n v="5"/>
    <n v="0.1"/>
    <n v="0.1"/>
    <n v="0.5"/>
    <s v="Peaces"/>
    <s v="Rema 1000 Finsensvej"/>
  </r>
  <r>
    <s v="Unknown"/>
    <x v="23"/>
    <x v="0"/>
    <n v="14"/>
    <n v="0.05"/>
    <n v="0.05"/>
    <n v="0.70000000000000007"/>
    <s v="Peaces"/>
    <s v="Netto Møllevej"/>
  </r>
  <r>
    <s v="Unknown"/>
    <x v="23"/>
    <x v="120"/>
    <n v="6"/>
    <n v="0.1"/>
    <n v="0.1"/>
    <n v="0.60000000000000009"/>
    <s v="Peaces"/>
    <s v="Netto Møllevej"/>
  </r>
  <r>
    <s v="Unknown"/>
    <x v="23"/>
    <x v="47"/>
    <n v="1"/>
    <n v="0.2"/>
    <n v="0.2"/>
    <n v="0.2"/>
    <s v="Peaces"/>
    <s v="Netto Møllevej"/>
  </r>
  <r>
    <s v="Unknown"/>
    <x v="23"/>
    <x v="24"/>
    <n v="7"/>
    <n v="0.7"/>
    <n v="0.7"/>
    <n v="4.8999999999999995"/>
    <s v="Peaces"/>
    <s v="Netto tarnby"/>
  </r>
  <r>
    <s v="Unknown"/>
    <x v="23"/>
    <x v="154"/>
    <n v="1"/>
    <n v="0.5"/>
    <n v="0.5"/>
    <n v="0.5"/>
    <s v="Peaces"/>
    <s v="Netto kystvejen"/>
  </r>
  <r>
    <s v="."/>
    <x v="23"/>
    <x v="0"/>
    <n v="4"/>
    <n v="0.2"/>
    <n v="0.2"/>
    <n v="0.8"/>
    <s v="Peaces"/>
    <s v="Rema 1000 Finsensvej"/>
  </r>
  <r>
    <s v="."/>
    <x v="23"/>
    <x v="102"/>
    <n v="6"/>
    <n v="0.1"/>
    <n v="0.1"/>
    <n v="0.60000000000000009"/>
    <s v="Peaces"/>
    <s v="Rema 1000 Finsensvej"/>
  </r>
  <r>
    <s v="."/>
    <x v="23"/>
    <x v="162"/>
    <n v="8"/>
    <n v="0.1"/>
    <n v="0.1"/>
    <n v="0.8"/>
    <s v="Peaces"/>
    <s v="Rema 1000 Finsensvej"/>
  </r>
  <r>
    <s v="."/>
    <x v="23"/>
    <x v="7"/>
    <n v="1"/>
    <n v="0.1"/>
    <n v="0.1"/>
    <n v="0.1"/>
    <s v="Peaces"/>
    <s v="Rema 1000 Finsensvej"/>
  </r>
  <r>
    <s v="Spain"/>
    <x v="23"/>
    <x v="54"/>
    <n v="1"/>
    <n v="0.2"/>
    <n v="0.2"/>
    <n v="0.2"/>
    <s v="Peaces"/>
    <s v="Netto Møllevej"/>
  </r>
  <r>
    <s v="."/>
    <x v="23"/>
    <x v="81"/>
    <n v="2"/>
    <n v="0.2"/>
    <n v="0.2"/>
    <n v="0.4"/>
    <s v="Peaces"/>
    <s v="Rema 1000 Finsensvej"/>
  </r>
  <r>
    <s v="Unknown"/>
    <x v="23"/>
    <x v="59"/>
    <n v="2"/>
    <n v="0.2"/>
    <n v="0.2"/>
    <n v="0.4"/>
    <s v="Peaces"/>
    <s v="Netto kystvejen"/>
  </r>
  <r>
    <s v="Unknown"/>
    <x v="23"/>
    <x v="24"/>
    <n v="6"/>
    <n v="0.7"/>
    <n v="0.7"/>
    <n v="4.1999999999999993"/>
    <s v="Peaces"/>
    <s v="Netto Møllevej"/>
  </r>
  <r>
    <s v="Denmark"/>
    <x v="23"/>
    <x v="64"/>
    <n v="6"/>
    <n v="0.5"/>
    <n v="0.5"/>
    <n v="3"/>
    <s v="Packages"/>
    <s v="Netto tårnby torv"/>
  </r>
  <r>
    <s v="."/>
    <x v="23"/>
    <x v="66"/>
    <n v="1"/>
    <n v="0.2"/>
    <n v="0.2"/>
    <n v="0.2"/>
    <s v="Peaces"/>
    <s v="Rema 1000 ørestad boulevard"/>
  </r>
  <r>
    <s v="."/>
    <x v="23"/>
    <x v="0"/>
    <n v="5"/>
    <n v="0.2"/>
    <n v="0.2"/>
    <n v="1"/>
    <s v="Peaces"/>
    <s v="Rema 1000 ørestad boulevard"/>
  </r>
  <r>
    <s v="Unknown"/>
    <x v="23"/>
    <x v="48"/>
    <n v="2"/>
    <n v="0.15"/>
    <n v="0.15"/>
    <n v="0.3"/>
    <s v="Peaces"/>
    <s v="Netto tårnby torv"/>
  </r>
  <r>
    <s v="."/>
    <x v="23"/>
    <x v="288"/>
    <n v="2"/>
    <n v="0.2"/>
    <n v="0.2"/>
    <n v="0.4"/>
    <s v="Peaces"/>
    <s v="Rema 1000 ørestad boulevard"/>
  </r>
  <r>
    <s v="."/>
    <x v="23"/>
    <x v="7"/>
    <n v="2"/>
    <n v="0.2"/>
    <n v="0.2"/>
    <n v="0.4"/>
    <s v="Peaces"/>
    <s v="Rema 1000 ørestad boulevard"/>
  </r>
  <r>
    <s v="Unknown"/>
    <x v="23"/>
    <x v="48"/>
    <n v="7"/>
    <n v="0.2"/>
    <n v="0.2"/>
    <n v="1.4000000000000001"/>
    <s v="Peaces"/>
    <s v="Netto maglebytorv"/>
  </r>
  <r>
    <s v="Ecuador"/>
    <x v="23"/>
    <x v="80"/>
    <n v="1"/>
    <n v="1.5"/>
    <n v="1.5"/>
    <n v="1.5"/>
    <s v="Packages"/>
    <s v="Netto maglebytorv"/>
  </r>
  <r>
    <s v="Egypt"/>
    <x v="23"/>
    <x v="16"/>
    <n v="1"/>
    <n v="0.5"/>
    <n v="0.5"/>
    <n v="0.5"/>
    <s v="Peaces"/>
    <s v="Netto Tåmby Torv 11"/>
  </r>
  <r>
    <s v="."/>
    <x v="23"/>
    <x v="157"/>
    <n v="5"/>
    <n v="0.1"/>
    <n v="0.1"/>
    <n v="0.5"/>
    <s v="Peaces"/>
    <s v="Netto Tåmby Torv 11"/>
  </r>
  <r>
    <s v="."/>
    <x v="23"/>
    <x v="171"/>
    <n v="1"/>
    <n v="0.1"/>
    <n v="0.1"/>
    <n v="0.1"/>
    <s v="Peaces"/>
    <s v="Netto Tåmby Torv 11"/>
  </r>
  <r>
    <s v="."/>
    <x v="23"/>
    <x v="8"/>
    <n v="10"/>
    <n v="0.1"/>
    <n v="0.1"/>
    <n v="1"/>
    <s v="Peaces"/>
    <s v="Netto Tåmby Torv 11"/>
  </r>
  <r>
    <s v="."/>
    <x v="23"/>
    <x v="163"/>
    <n v="3"/>
    <n v="0.2"/>
    <n v="0.2"/>
    <n v="0.60000000000000009"/>
    <s v="Peaces"/>
    <s v="Netto Tåmby Torv 11"/>
  </r>
  <r>
    <s v="Denmark"/>
    <x v="24"/>
    <x v="50"/>
    <n v="2"/>
    <n v="0.65"/>
    <n v="0.65"/>
    <n v="1.3"/>
    <s v="Packages"/>
    <s v="Netto kastrupvej"/>
  </r>
  <r>
    <s v="Unknown"/>
    <x v="24"/>
    <x v="48"/>
    <n v="8"/>
    <n v="0.2"/>
    <n v="0.2"/>
    <n v="1.6"/>
    <s v="Peaces"/>
    <s v="Netto kastrupvej"/>
  </r>
  <r>
    <s v="Unknown"/>
    <x v="24"/>
    <x v="52"/>
    <n v="1"/>
    <n v="0.5"/>
    <n v="0.5"/>
    <n v="0.5"/>
    <s v="Packages"/>
    <s v="Netto kastrupvej"/>
  </r>
  <r>
    <s v="China"/>
    <x v="24"/>
    <x v="475"/>
    <n v="2"/>
    <n v="0.5"/>
    <n v="0.5"/>
    <n v="1"/>
    <s v="Peaces"/>
    <s v="Netto Amagerbrogade 239"/>
  </r>
  <r>
    <s v="Unknown"/>
    <x v="24"/>
    <x v="24"/>
    <n v="4"/>
    <n v="0.2"/>
    <n v="0.2"/>
    <n v="0.8"/>
    <s v="Peaces"/>
    <s v="Netto Amagerbrogade 239"/>
  </r>
  <r>
    <s v="Unknown"/>
    <x v="24"/>
    <x v="67"/>
    <n v="1"/>
    <n v="1"/>
    <n v="1"/>
    <n v="1"/>
    <s v="Packages"/>
    <s v="Rema 1000 Amager strandvej"/>
  </r>
  <r>
    <s v="Unknown"/>
    <x v="24"/>
    <x v="0"/>
    <n v="1"/>
    <n v="0.1"/>
    <n v="0.1"/>
    <n v="0.1"/>
    <s v="Peaces"/>
    <s v="Rema 1000 Amagerstrandvej"/>
  </r>
  <r>
    <s v="Denmark"/>
    <x v="24"/>
    <x v="180"/>
    <n v="6"/>
    <n v="0.25"/>
    <n v="0.25"/>
    <n v="1.5"/>
    <s v="Packages"/>
    <s v="Rema 1000 parmagade"/>
  </r>
  <r>
    <s v="Unknown"/>
    <x v="24"/>
    <x v="724"/>
    <n v="2"/>
    <n v="0.2"/>
    <n v="0.2"/>
    <n v="0.4"/>
    <s v="Peaces"/>
    <s v="Rema 1000 parmagade"/>
  </r>
  <r>
    <s v="Spain"/>
    <x v="24"/>
    <x v="60"/>
    <n v="1"/>
    <n v="0.2"/>
    <n v="0.2"/>
    <n v="0.2"/>
    <s v="Peaces"/>
    <s v="Rema 1000 parmagade"/>
  </r>
  <r>
    <s v="Unknown"/>
    <x v="24"/>
    <x v="10"/>
    <n v="1"/>
    <n v="0.3"/>
    <n v="0.3"/>
    <n v="0.3"/>
    <s v="Peaces"/>
    <s v="Rema 1000 parmagade"/>
  </r>
  <r>
    <s v="Denmark"/>
    <x v="24"/>
    <x v="33"/>
    <n v="2"/>
    <n v="0.4"/>
    <n v="0.4"/>
    <n v="0.8"/>
    <s v="Packages"/>
    <s v="Rema 1000 parmagade"/>
  </r>
  <r>
    <s v="Denmark"/>
    <x v="24"/>
    <x v="10"/>
    <n v="1"/>
    <n v="0.5"/>
    <n v="0.5"/>
    <n v="0.5"/>
    <s v="Peaces"/>
    <s v="Netto Amagerbrogade 239"/>
  </r>
  <r>
    <s v="Unknown"/>
    <x v="24"/>
    <x v="66"/>
    <n v="1"/>
    <n v="0.3"/>
    <n v="0.3"/>
    <n v="0.3"/>
    <s v="Packages"/>
    <s v="Rema 1000 parmagade"/>
  </r>
  <r>
    <s v="Italy"/>
    <x v="24"/>
    <x v="0"/>
    <n v="2"/>
    <n v="1"/>
    <n v="1"/>
    <n v="2"/>
    <s v="Packages"/>
    <s v="Netto Amagerbrogade 239"/>
  </r>
  <r>
    <s v="Unknown"/>
    <x v="24"/>
    <x v="59"/>
    <n v="1"/>
    <n v="0.2"/>
    <n v="0.2"/>
    <n v="0.2"/>
    <s v="Peaces"/>
    <s v="Rema 1000 parmagade"/>
  </r>
  <r>
    <s v="Unknown"/>
    <x v="24"/>
    <x v="53"/>
    <n v="7"/>
    <n v="0.1"/>
    <n v="0.1"/>
    <n v="0.70000000000000007"/>
    <s v="Peaces"/>
    <s v="Netto backersvej"/>
  </r>
  <r>
    <s v="Unknown"/>
    <x v="24"/>
    <x v="32"/>
    <n v="3"/>
    <n v="0.1"/>
    <n v="0.1"/>
    <n v="0.30000000000000004"/>
    <s v="Packages"/>
    <s v="Rema 1000 parmagade"/>
  </r>
  <r>
    <s v="Unknown"/>
    <x v="24"/>
    <x v="10"/>
    <n v="2"/>
    <n v="0.5"/>
    <n v="0.5"/>
    <n v="1"/>
    <s v="Peaces"/>
    <s v="Rema 1000 parmagade"/>
  </r>
  <r>
    <s v="Unknown"/>
    <x v="24"/>
    <x v="81"/>
    <n v="3"/>
    <n v="0.1"/>
    <n v="0.1"/>
    <n v="0.30000000000000004"/>
    <s v="Peaces"/>
    <s v="Rema 1000 amager strandvej"/>
  </r>
  <r>
    <s v="Unknown"/>
    <x v="24"/>
    <x v="237"/>
    <n v="2"/>
    <n v="0.15"/>
    <n v="0.15"/>
    <n v="0.3"/>
    <s v="Peaces"/>
    <s v="Rema 1000 amager strandvej"/>
  </r>
  <r>
    <s v="Netherlands"/>
    <x v="24"/>
    <x v="724"/>
    <n v="1"/>
    <n v="0.5"/>
    <n v="0.5"/>
    <n v="0.5"/>
    <s v="Packages"/>
    <s v="Rema 1000 parmagade"/>
  </r>
  <r>
    <s v="Colombia"/>
    <x v="24"/>
    <x v="80"/>
    <n v="32"/>
    <n v="0.1"/>
    <n v="0.1"/>
    <n v="3.2"/>
    <s v="Peaces"/>
    <s v="Rema 1000 Parmagade"/>
  </r>
  <r>
    <s v="Unknown"/>
    <x v="24"/>
    <x v="827"/>
    <n v="1"/>
    <n v="2"/>
    <n v="2"/>
    <n v="2"/>
    <s v="Boxes"/>
    <s v="Rema 1000 Parmagade"/>
  </r>
  <r>
    <s v="Unknown"/>
    <x v="24"/>
    <x v="24"/>
    <n v="3"/>
    <n v="0.3"/>
    <n v="0.3"/>
    <n v="0.89999999999999991"/>
    <s v="Peaces"/>
    <s v="Netto Kastrupvej"/>
  </r>
  <r>
    <s v="Mexico"/>
    <x v="24"/>
    <x v="52"/>
    <n v="2"/>
    <n v="0.25"/>
    <n v="0.25"/>
    <n v="0.5"/>
    <s v="Packages"/>
    <s v="Rema 1000 Finsensvej"/>
  </r>
  <r>
    <s v="Italy"/>
    <x v="24"/>
    <x v="55"/>
    <n v="1"/>
    <n v="0.5"/>
    <n v="0.5"/>
    <n v="0.5"/>
    <s v="Peaces"/>
    <s v="Rema 1000 Finsensvej"/>
  </r>
  <r>
    <s v="Denmark"/>
    <x v="24"/>
    <x v="180"/>
    <n v="3"/>
    <n v="0.4"/>
    <n v="0.4"/>
    <n v="1.2000000000000002"/>
    <s v="Packages"/>
    <s v="Rema 1000 Finsensvej"/>
  </r>
  <r>
    <s v="Unknown"/>
    <x v="24"/>
    <x v="180"/>
    <n v="35"/>
    <n v="0.05"/>
    <n v="0.05"/>
    <n v="1.75"/>
    <s v="Peaces"/>
    <s v="Netto Kastrupvej"/>
  </r>
  <r>
    <s v="Unknown"/>
    <x v="24"/>
    <x v="15"/>
    <n v="3"/>
    <n v="0.5"/>
    <n v="0.5"/>
    <n v="1.5"/>
    <s v="Packages"/>
    <s v="Netto magleby torv"/>
  </r>
  <r>
    <s v="Unknown"/>
    <x v="24"/>
    <x v="281"/>
    <n v="1"/>
    <n v="0.1"/>
    <n v="0.1"/>
    <n v="0.1"/>
    <s v="Peaces"/>
    <s v="Rema 1000 Finsensvej"/>
  </r>
  <r>
    <s v="Unknow"/>
    <x v="24"/>
    <x v="163"/>
    <n v="5"/>
    <n v="0.1"/>
    <n v="0.1"/>
    <n v="0.5"/>
    <s v="Peaces"/>
    <s v="Rema 1000 Ã˜restads blvd."/>
  </r>
  <r>
    <s v="Spain"/>
    <x v="24"/>
    <x v="9"/>
    <n v="2"/>
    <n v="0.5"/>
    <n v="0.5"/>
    <n v="1"/>
    <s v="Peaces"/>
    <s v="Rema 1000 Ã˜restads blvd"/>
  </r>
  <r>
    <s v="Unknown"/>
    <x v="24"/>
    <x v="0"/>
    <n v="2"/>
    <n v="0.1"/>
    <n v="0.1"/>
    <n v="0.2"/>
    <s v="Peaces"/>
    <s v="Rema 1000 Ã˜restads blvd."/>
  </r>
  <r>
    <s v="Unknown"/>
    <x v="24"/>
    <x v="52"/>
    <n v="1"/>
    <n v="0.1"/>
    <n v="0.1"/>
    <n v="0.1"/>
    <s v="Peaces"/>
    <s v="Rema 1000 Ã˜restads blvd."/>
  </r>
  <r>
    <s v="Denmark"/>
    <x v="24"/>
    <x v="67"/>
    <n v="1"/>
    <n v="0.1"/>
    <n v="0.1"/>
    <n v="0.1"/>
    <s v="Peaces"/>
    <s v="Rema 1000 Ã˜restads blvd."/>
  </r>
  <r>
    <s v="Unknown"/>
    <x v="24"/>
    <x v="54"/>
    <n v="3"/>
    <n v="0.1"/>
    <n v="0.1"/>
    <n v="0.30000000000000004"/>
    <s v="Peaces"/>
    <s v="Rema 1000 Ã˜restads Blvd."/>
  </r>
  <r>
    <s v="Unknown"/>
    <x v="24"/>
    <x v="106"/>
    <n v="17"/>
    <n v="0.2"/>
    <n v="0.2"/>
    <n v="3.4000000000000004"/>
    <s v="Packages"/>
    <s v="Rema 1000 ørestads blvd"/>
  </r>
  <r>
    <s v="Denmark"/>
    <x v="24"/>
    <x v="53"/>
    <n v="2"/>
    <n v="0.1"/>
    <n v="0.1"/>
    <n v="0.2"/>
    <s v="Peaces"/>
    <s v="Rema 1000 ørestads blvd"/>
  </r>
  <r>
    <s v="Unknown"/>
    <x v="24"/>
    <x v="81"/>
    <n v="4"/>
    <n v="0.15"/>
    <n v="0.15"/>
    <n v="0.6"/>
    <s v="Peaces"/>
    <s v="Rema 1000 ørestads blvd"/>
  </r>
  <r>
    <s v="Denmark"/>
    <x v="24"/>
    <x v="163"/>
    <n v="2"/>
    <n v="0.1"/>
    <n v="0.1"/>
    <n v="0.2"/>
    <s v="Peaces"/>
    <s v="Rema 1000 Ã˜restads Blvd."/>
  </r>
  <r>
    <s v="Denmark"/>
    <x v="24"/>
    <x v="67"/>
    <n v="1"/>
    <n v="0.5"/>
    <n v="0.5"/>
    <n v="0.5"/>
    <s v="Packages"/>
    <s v="Rema 1000 ørestads blvd"/>
  </r>
  <r>
    <s v="Unknown"/>
    <x v="24"/>
    <x v="7"/>
    <n v="1"/>
    <n v="1"/>
    <n v="1"/>
    <n v="1"/>
    <s v="Packages"/>
    <s v="Rema 1000 ørestads blvd"/>
  </r>
  <r>
    <s v="Denmark"/>
    <x v="24"/>
    <x v="48"/>
    <n v="1"/>
    <n v="0.2"/>
    <n v="0.2"/>
    <n v="0.2"/>
    <s v="Peaces"/>
    <s v="Rema 1000 ørestads blvd"/>
  </r>
  <r>
    <s v="Denmark"/>
    <x v="24"/>
    <x v="188"/>
    <n v="3"/>
    <n v="0.05"/>
    <n v="0.05"/>
    <n v="0.15000000000000002"/>
    <s v="Peaces"/>
    <s v="Rema 1000 Ã˜restads Blvd."/>
  </r>
  <r>
    <s v="Unknown"/>
    <x v="24"/>
    <x v="64"/>
    <n v="2"/>
    <n v="0.1"/>
    <n v="0.1"/>
    <n v="0.2"/>
    <s v="Peaces"/>
    <s v="Rema 1000 Amager strandvej"/>
  </r>
  <r>
    <s v="Denmark"/>
    <x v="24"/>
    <x v="54"/>
    <n v="1"/>
    <n v="0.1"/>
    <n v="0.1"/>
    <n v="0.1"/>
    <s v="Peaces"/>
    <s v="Rema 1000 Amager strandvej"/>
  </r>
  <r>
    <s v="Colombia"/>
    <x v="24"/>
    <x v="15"/>
    <n v="1"/>
    <n v="4"/>
    <n v="4"/>
    <n v="4"/>
    <s v="Boxes"/>
    <s v="Rema 1000 ørestads blvd"/>
  </r>
  <r>
    <s v="Columbia"/>
    <x v="24"/>
    <x v="15"/>
    <n v="10"/>
    <n v="0.1"/>
    <n v="0.1"/>
    <n v="1"/>
    <s v="Peaces"/>
    <s v="Rema 1000 Amager strandvej"/>
  </r>
  <r>
    <s v="Unknown"/>
    <x v="24"/>
    <x v="59"/>
    <n v="2"/>
    <n v="0.1"/>
    <n v="0.1"/>
    <n v="0.2"/>
    <s v="Peaces"/>
    <s v="Rema 1000 Amager strandvej"/>
  </r>
  <r>
    <s v="Spain"/>
    <x v="24"/>
    <x v="9"/>
    <n v="2"/>
    <n v="0.5"/>
    <n v="0.5"/>
    <n v="1"/>
    <s v="Peaces"/>
    <s v="Rema 1000 finsensvej"/>
  </r>
  <r>
    <s v="Colombia"/>
    <x v="24"/>
    <x v="80"/>
    <n v="2"/>
    <n v="0.1"/>
    <n v="0.1"/>
    <n v="0.2"/>
    <s v="Peaces"/>
    <s v="Rema 1000 Parmagade"/>
  </r>
  <r>
    <s v="Denmark"/>
    <x v="24"/>
    <x v="50"/>
    <n v="1"/>
    <n v="0.8"/>
    <n v="0.8"/>
    <n v="0.8"/>
    <s v="Packages"/>
    <s v="Rema 1000 finsensvej"/>
  </r>
  <r>
    <s v="Denmark"/>
    <x v="24"/>
    <x v="106"/>
    <n v="1"/>
    <n v="0.15"/>
    <n v="0.15"/>
    <n v="0.15"/>
    <s v="Packages"/>
    <s v="Rema 1000 finsensvej"/>
  </r>
  <r>
    <s v="Denmark"/>
    <x v="24"/>
    <x v="42"/>
    <n v="4"/>
    <n v="0.28999999999999998"/>
    <n v="0.28999999999999998"/>
    <n v="1.1599999999999999"/>
    <s v="Peaces"/>
    <s v="Rema 1000 finsensvej"/>
  </r>
  <r>
    <s v="Ecuador"/>
    <x v="24"/>
    <x v="80"/>
    <n v="5"/>
    <n v="0.1"/>
    <n v="0.1"/>
    <n v="0.5"/>
    <s v="Peaces"/>
    <s v="Rema 1000 Parmagade"/>
  </r>
  <r>
    <s v="Denmark"/>
    <x v="24"/>
    <x v="689"/>
    <n v="6"/>
    <n v="0.2"/>
    <n v="0.2"/>
    <n v="1.2000000000000002"/>
    <s v="Peaces"/>
    <s v="Rema 1000 parmagade"/>
  </r>
  <r>
    <s v="Unknown"/>
    <x v="24"/>
    <x v="81"/>
    <n v="4"/>
    <n v="0.08"/>
    <n v="0.08"/>
    <n v="0.32"/>
    <s v="Peaces"/>
    <s v="Rema 1000 Amager strandvej"/>
  </r>
  <r>
    <s v="Unknown"/>
    <x v="24"/>
    <x v="64"/>
    <n v="1"/>
    <n v="0.05"/>
    <n v="0.05"/>
    <n v="0.05"/>
    <s v="Peaces"/>
    <s v="Rema 1000 Amager strandvej"/>
  </r>
  <r>
    <s v="Unknown"/>
    <x v="24"/>
    <x v="50"/>
    <n v="1"/>
    <n v="2"/>
    <n v="2"/>
    <n v="2"/>
    <s v="Packages"/>
    <s v="Rema 1000 parmagade"/>
  </r>
  <r>
    <s v="Denmark"/>
    <x v="24"/>
    <x v="0"/>
    <n v="1"/>
    <n v="1.5"/>
    <n v="1.5"/>
    <n v="1.5"/>
    <s v="Packages"/>
    <s v="Rema 1000 parmagade"/>
  </r>
  <r>
    <s v="Unknown"/>
    <x v="24"/>
    <x v="106"/>
    <n v="5"/>
    <n v="0.25"/>
    <n v="0.25"/>
    <n v="1.25"/>
    <s v="Packages"/>
    <s v="Rema 1000 parmagade"/>
  </r>
  <r>
    <s v="Denmark"/>
    <x v="24"/>
    <x v="81"/>
    <n v="2"/>
    <n v="0.15"/>
    <n v="0.15"/>
    <n v="0.3"/>
    <s v="Packages"/>
    <s v="Rema 1000 parmagade"/>
  </r>
  <r>
    <s v="Denmark"/>
    <x v="24"/>
    <x v="105"/>
    <n v="4"/>
    <n v="0.2"/>
    <n v="0.2"/>
    <n v="0.8"/>
    <s v="Packages"/>
    <s v="Netto Møllevej"/>
  </r>
  <r>
    <s v="Unknown"/>
    <x v="24"/>
    <x v="0"/>
    <n v="2"/>
    <n v="0.1"/>
    <n v="0.1"/>
    <n v="0.2"/>
    <s v="Peaces"/>
    <s v="Netto Møllevej"/>
  </r>
  <r>
    <s v="Unknown"/>
    <x v="24"/>
    <x v="101"/>
    <n v="1"/>
    <n v="0.1"/>
    <n v="0.1"/>
    <n v="0.1"/>
    <s v="Peaces"/>
    <s v="Netto Møllevej"/>
  </r>
  <r>
    <s v="Denmark"/>
    <x v="24"/>
    <x v="81"/>
    <n v="5"/>
    <n v="0.1"/>
    <n v="0.1"/>
    <n v="0.5"/>
    <s v="Packages"/>
    <s v="Rema 1000 Kastrupvej"/>
  </r>
  <r>
    <s v="Mexico"/>
    <x v="24"/>
    <x v="52"/>
    <n v="2"/>
    <n v="0.2"/>
    <n v="0.2"/>
    <n v="0.4"/>
    <s v="Packages"/>
    <s v="Rema 1000 amager strandvej"/>
  </r>
  <r>
    <s v="Denmark"/>
    <x v="24"/>
    <x v="50"/>
    <n v="1"/>
    <n v="1.5"/>
    <n v="1.5"/>
    <n v="1.5"/>
    <s v="Packages"/>
    <s v="Rema 1000 amager strandvej"/>
  </r>
  <r>
    <s v="Unknown"/>
    <x v="24"/>
    <x v="64"/>
    <n v="5"/>
    <n v="0.08"/>
    <n v="0.08"/>
    <n v="0.4"/>
    <s v="Peaces"/>
    <s v="Rema 1000 Amager strandvej"/>
  </r>
  <r>
    <s v="Unknown"/>
    <x v="24"/>
    <x v="665"/>
    <n v="4"/>
    <n v="4"/>
    <n v="4"/>
    <n v="16"/>
    <s v="Packages"/>
    <s v="Rema 1000 Amager strandvej"/>
  </r>
  <r>
    <s v="Unknown"/>
    <x v="24"/>
    <x v="9"/>
    <n v="1"/>
    <n v="0.25"/>
    <n v="0.25"/>
    <n v="0.25"/>
    <s v="Peaces"/>
    <s v="Rema 1000 Amager strandvej"/>
  </r>
  <r>
    <s v="Denmark"/>
    <x v="24"/>
    <x v="67"/>
    <n v="4"/>
    <n v="0.05"/>
    <n v="0.05"/>
    <n v="0.2"/>
    <s v="Peaces"/>
    <s v="Rema 1000 Amager strandvej"/>
  </r>
  <r>
    <s v="Denmark"/>
    <x v="24"/>
    <x v="827"/>
    <n v="1"/>
    <n v="1"/>
    <n v="1"/>
    <n v="1"/>
    <s v="Boxes"/>
    <s v="Rema 1000 Kastrupvej"/>
  </r>
  <r>
    <s v="Unknown"/>
    <x v="24"/>
    <x v="154"/>
    <n v="2"/>
    <n v="0.8"/>
    <n v="0.8"/>
    <n v="1.6"/>
    <s v="Peaces"/>
    <s v="Rema 1000 amager strandvej"/>
  </r>
  <r>
    <s v="Colombia"/>
    <x v="24"/>
    <x v="15"/>
    <n v="6"/>
    <n v="0.75"/>
    <n v="0.75"/>
    <n v="4.5"/>
    <s v="Packages"/>
    <s v="Rema 1000 Amager strandvej"/>
  </r>
  <r>
    <s v="Denmark"/>
    <x v="24"/>
    <x v="64"/>
    <n v="1"/>
    <n v="1.3"/>
    <n v="1.3"/>
    <n v="1.3"/>
    <s v="Packages"/>
    <s v="Rema 1000 øresundsvej"/>
  </r>
  <r>
    <s v="Unknown"/>
    <x v="24"/>
    <x v="0"/>
    <n v="5"/>
    <n v="0.1"/>
    <n v="0.1"/>
    <n v="0.5"/>
    <s v="Peaces"/>
    <s v="Rema 1000 Amager strandvej"/>
  </r>
  <r>
    <s v="Denmark"/>
    <x v="24"/>
    <x v="841"/>
    <n v="1"/>
    <n v="0.5"/>
    <n v="0.5"/>
    <n v="0.5"/>
    <s v="Peaces"/>
    <s v="Rema 1000 øresundsvej"/>
  </r>
  <r>
    <s v="Unknown"/>
    <x v="24"/>
    <x v="0"/>
    <n v="2"/>
    <n v="0.05"/>
    <n v="0.05"/>
    <n v="0.1"/>
    <s v="Peaces"/>
    <s v="Rema 1000 Kastrupvej"/>
  </r>
  <r>
    <s v="Denmark"/>
    <x v="24"/>
    <x v="32"/>
    <n v="2"/>
    <n v="0.25"/>
    <n v="0.25"/>
    <n v="0.5"/>
    <s v="Packages"/>
    <s v="Rema 1000 øresundsvej"/>
  </r>
  <r>
    <s v="Unknown"/>
    <x v="24"/>
    <x v="7"/>
    <n v="12"/>
    <n v="0.1"/>
    <n v="0.1"/>
    <n v="1.2000000000000002"/>
    <s v="Peaces"/>
    <s v="Rema 1000 Amager strandvej"/>
  </r>
  <r>
    <s v="Unknown"/>
    <x v="24"/>
    <x v="162"/>
    <n v="19"/>
    <n v="0.1"/>
    <n v="0.1"/>
    <n v="1.9000000000000001"/>
    <s v="Peaces"/>
    <s v="Rema 1000 Amager strandvej"/>
  </r>
  <r>
    <s v="Unknown"/>
    <x v="24"/>
    <x v="155"/>
    <n v="1"/>
    <n v="0.1"/>
    <n v="0.1"/>
    <n v="0.1"/>
    <s v="Boxes"/>
    <s v="Rema 1000 Amager strandvej"/>
  </r>
  <r>
    <s v="Unknown"/>
    <x v="24"/>
    <x v="66"/>
    <n v="1"/>
    <n v="0.3"/>
    <n v="0.3"/>
    <n v="0.3"/>
    <s v="Peaces"/>
    <s v="Rema 1000 Amager strandvej"/>
  </r>
  <r>
    <s v="Unknown"/>
    <x v="24"/>
    <x v="0"/>
    <n v="7"/>
    <n v="0.1"/>
    <n v="0.1"/>
    <n v="0.70000000000000007"/>
    <s v="Peaces"/>
    <s v="Rema 1000 Amager strandvej"/>
  </r>
  <r>
    <s v="Denmark"/>
    <x v="25"/>
    <x v="42"/>
    <n v="1"/>
    <n v="12"/>
    <n v="12"/>
    <n v="12"/>
    <s v="Boxes"/>
    <s v="Netto Amagerbrogade 239"/>
  </r>
  <r>
    <s v="Spain"/>
    <x v="25"/>
    <x v="9"/>
    <n v="7"/>
    <n v="0.5"/>
    <n v="0.5"/>
    <n v="3.5"/>
    <s v="Packages"/>
    <s v="Netto Amager landevej"/>
  </r>
  <r>
    <s v="Unknown"/>
    <x v="25"/>
    <x v="16"/>
    <n v="8"/>
    <n v="0.5"/>
    <n v="0.5"/>
    <n v="4"/>
    <s v="Peaces"/>
    <s v="Rema 1000 Amager strandvej"/>
  </r>
  <r>
    <s v="Unknown"/>
    <x v="25"/>
    <x v="546"/>
    <n v="5"/>
    <n v="2.1"/>
    <n v="2.1"/>
    <n v="10.5"/>
    <s v="Peaces"/>
    <s v="Rema 1000 Amager strandvej"/>
  </r>
  <r>
    <s v="Unknown"/>
    <x v="25"/>
    <x v="162"/>
    <n v="34"/>
    <n v="0.1"/>
    <n v="0.1"/>
    <n v="3.4000000000000004"/>
    <s v="Peaces"/>
    <s v="Rema 1000 Amager strandvej"/>
  </r>
  <r>
    <s v="Spain"/>
    <x v="25"/>
    <x v="213"/>
    <n v="4"/>
    <n v="0.5"/>
    <n v="0.5"/>
    <n v="2"/>
    <s v="Packages"/>
    <s v="Netto Amager landevej"/>
  </r>
  <r>
    <s v="Unknown"/>
    <x v="25"/>
    <x v="25"/>
    <n v="3"/>
    <n v="0.18"/>
    <n v="0.18"/>
    <n v="0.54"/>
    <s v="Peaces"/>
    <s v="Rema 1000 Amager strandvej"/>
  </r>
  <r>
    <s v="Unknown"/>
    <x v="25"/>
    <x v="280"/>
    <n v="7"/>
    <n v="0.1"/>
    <n v="0.1"/>
    <n v="0.70000000000000007"/>
    <s v="Peaces"/>
    <s v="Rema 1000 Amager strandvej"/>
  </r>
  <r>
    <s v="Spain"/>
    <x v="25"/>
    <x v="53"/>
    <n v="1"/>
    <n v="1"/>
    <n v="1"/>
    <n v="1"/>
    <s v="Packages"/>
    <s v="Netto Amager landevej"/>
  </r>
  <r>
    <s v="Unknown"/>
    <x v="25"/>
    <x v="7"/>
    <n v="6"/>
    <n v="0.65"/>
    <n v="0.65"/>
    <n v="3.9000000000000004"/>
    <s v="Peaces"/>
    <s v="Rema 1000 Amager strandvej"/>
  </r>
  <r>
    <s v="Unknown"/>
    <x v="25"/>
    <x v="131"/>
    <n v="15"/>
    <n v="0.1"/>
    <n v="0.1"/>
    <n v="1.5"/>
    <s v="Peaces"/>
    <s v="Rema 1000 Amager strandvej"/>
  </r>
  <r>
    <s v="Denmark"/>
    <x v="25"/>
    <x v="193"/>
    <n v="1"/>
    <n v="1.1000000000000001"/>
    <n v="1.1000000000000001"/>
    <n v="1.1000000000000001"/>
    <s v="Peaces"/>
    <s v="Netto amagebrogade 239"/>
  </r>
  <r>
    <s v="Colombia"/>
    <x v="25"/>
    <x v="52"/>
    <n v="5"/>
    <n v="0.7"/>
    <n v="0.7"/>
    <n v="3.5"/>
    <s v="Packages"/>
    <s v="Netto amagebrogade 239"/>
  </r>
  <r>
    <s v="Denmark"/>
    <x v="25"/>
    <x v="66"/>
    <n v="1"/>
    <n v="0.25"/>
    <n v="0.25"/>
    <n v="0.25"/>
    <s v="Peaces"/>
    <s v="Netto amagebrogade 239"/>
  </r>
  <r>
    <s v="Denmark"/>
    <x v="25"/>
    <x v="17"/>
    <n v="1"/>
    <n v="12"/>
    <n v="12"/>
    <n v="12"/>
    <s v="Packages"/>
    <s v="Netto Tårnby torv"/>
  </r>
  <r>
    <s v="Denmark"/>
    <x v="25"/>
    <x v="50"/>
    <n v="1"/>
    <n v="0.75"/>
    <n v="0.75"/>
    <n v="0.75"/>
    <s v="Packages"/>
    <s v="Netto amagebrogade 239"/>
  </r>
  <r>
    <s v="Spain"/>
    <x v="25"/>
    <x v="9"/>
    <n v="4"/>
    <n v="0.5"/>
    <n v="0.5"/>
    <n v="2"/>
    <s v="Packages"/>
    <s v="Netto Tårnby torv"/>
  </r>
  <r>
    <s v="Italy"/>
    <x v="25"/>
    <x v="25"/>
    <n v="2"/>
    <n v="0.5"/>
    <n v="0.5"/>
    <n v="1"/>
    <s v="Boxes"/>
    <s v="Rema 1000 Amager strandvej"/>
  </r>
  <r>
    <s v="Unknown"/>
    <x v="25"/>
    <x v="48"/>
    <n v="6"/>
    <n v="0.2"/>
    <n v="0.2"/>
    <n v="1.2000000000000002"/>
    <s v="Packages"/>
    <s v="Netto Tårnby torv"/>
  </r>
  <r>
    <s v="Denmark"/>
    <x v="25"/>
    <x v="60"/>
    <n v="11"/>
    <n v="0.4"/>
    <n v="0.4"/>
    <n v="4.4000000000000004"/>
    <s v="Peaces"/>
    <s v="Netto Amager landevej"/>
  </r>
  <r>
    <s v="Denmark"/>
    <x v="25"/>
    <x v="32"/>
    <n v="2"/>
    <n v="0.25"/>
    <n v="0.25"/>
    <n v="0.5"/>
    <s v="Packages"/>
    <s v="Netto Tårnby torv"/>
  </r>
  <r>
    <s v="Spain"/>
    <x v="25"/>
    <x v="9"/>
    <n v="1"/>
    <n v="0.5"/>
    <n v="0.5"/>
    <n v="0.5"/>
    <s v="Packages"/>
    <s v="Netto Tårnby torv"/>
  </r>
  <r>
    <s v="Denmark"/>
    <x v="25"/>
    <x v="50"/>
    <n v="6"/>
    <n v="1"/>
    <n v="1"/>
    <n v="6"/>
    <s v="Packages"/>
    <s v="Netto Tårnby torv"/>
  </r>
  <r>
    <s v="Denmark"/>
    <x v="25"/>
    <x v="102"/>
    <n v="1"/>
    <n v="0.4"/>
    <n v="0.4"/>
    <n v="0.4"/>
    <s v="Packages"/>
    <s v="Netto Amager landevej"/>
  </r>
  <r>
    <s v="Spain"/>
    <x v="25"/>
    <x v="39"/>
    <n v="1"/>
    <n v="6"/>
    <n v="6"/>
    <n v="6"/>
    <s v="Packages"/>
    <s v="Netto Tårnby torv"/>
  </r>
  <r>
    <s v="Unknown"/>
    <x v="25"/>
    <x v="0"/>
    <n v="2"/>
    <n v="0.25"/>
    <n v="0.25"/>
    <n v="0.5"/>
    <s v="Peaces"/>
    <s v="Netto Amagerbrogade 239"/>
  </r>
  <r>
    <s v="Unknown"/>
    <x v="25"/>
    <x v="56"/>
    <n v="1"/>
    <n v="0.12"/>
    <n v="0.12"/>
    <n v="0.12"/>
    <s v="Peaces"/>
    <s v="Netto Amagerbrogade 239"/>
  </r>
  <r>
    <s v="Italy"/>
    <x v="25"/>
    <x v="280"/>
    <n v="1"/>
    <n v="0.5"/>
    <n v="0.5"/>
    <n v="0.5"/>
    <s v="Packages"/>
    <s v="Rema 1000 Amager strandvej"/>
  </r>
  <r>
    <s v="Unknown"/>
    <x v="25"/>
    <x v="500"/>
    <n v="1"/>
    <n v="0.25"/>
    <n v="0.25"/>
    <n v="0.25"/>
    <s v="Peaces"/>
    <s v="Netto Amagerbrogade 239"/>
  </r>
  <r>
    <s v="Unknown"/>
    <x v="25"/>
    <x v="181"/>
    <n v="1"/>
    <n v="2"/>
    <n v="2"/>
    <n v="2"/>
    <s v="Peaces"/>
    <s v="Rema 1000 Amager strandvej"/>
  </r>
  <r>
    <s v="Unknown"/>
    <x v="25"/>
    <x v="130"/>
    <n v="1"/>
    <n v="0.2"/>
    <n v="0.2"/>
    <n v="0.2"/>
    <s v="Boxes"/>
    <s v="Rema 1000 Amager strandvej"/>
  </r>
  <r>
    <s v="Unknown"/>
    <x v="25"/>
    <x v="15"/>
    <n v="20"/>
    <n v="2"/>
    <n v="2"/>
    <n v="40"/>
    <s v="Peaces"/>
    <s v="Netto Backersvej"/>
  </r>
  <r>
    <s v="Unknown"/>
    <x v="25"/>
    <x v="80"/>
    <n v="1"/>
    <n v="0.6"/>
    <n v="0.6"/>
    <n v="0.6"/>
    <s v="Packages"/>
    <s v="Netto kastruplundgade"/>
  </r>
  <r>
    <s v="Unknown"/>
    <x v="25"/>
    <x v="54"/>
    <n v="7"/>
    <n v="0.15"/>
    <n v="0.15"/>
    <n v="1.05"/>
    <s v="Peaces"/>
    <s v="Netto Kastruplundgade"/>
  </r>
  <r>
    <s v="Denmark"/>
    <x v="25"/>
    <x v="59"/>
    <n v="1"/>
    <n v="0.3"/>
    <n v="0.3"/>
    <n v="0.3"/>
    <s v="Peaces"/>
    <s v="Netto Kastruplundgade"/>
  </r>
  <r>
    <s v="Unknown"/>
    <x v="25"/>
    <x v="733"/>
    <n v="1"/>
    <n v="3"/>
    <n v="3"/>
    <n v="3"/>
    <s v="Packages"/>
    <s v="Netto kastruplundgade"/>
  </r>
  <r>
    <s v="Denmark"/>
    <x v="25"/>
    <x v="867"/>
    <n v="7"/>
    <n v="0.15"/>
    <n v="0.15"/>
    <n v="1.05"/>
    <s v="Packages"/>
    <s v="Netto Amager landevej"/>
  </r>
  <r>
    <s v="Denmark"/>
    <x v="25"/>
    <x v="213"/>
    <n v="1"/>
    <n v="1"/>
    <n v="1"/>
    <n v="1"/>
    <s v="Packages"/>
    <s v="Netto Amager Landevej"/>
  </r>
  <r>
    <s v="Unknown"/>
    <x v="25"/>
    <x v="193"/>
    <n v="1"/>
    <n v="0.5"/>
    <n v="0.5"/>
    <n v="0.5"/>
    <s v="Peaces"/>
    <s v="Netto Maglebytorv"/>
  </r>
  <r>
    <s v="Denmark"/>
    <x v="25"/>
    <x v="230"/>
    <n v="1"/>
    <n v="0.65"/>
    <n v="0.65"/>
    <n v="0.65"/>
    <s v="Peaces"/>
    <s v="Netto Amager Landevej"/>
  </r>
  <r>
    <s v="Ecuador"/>
    <x v="25"/>
    <x v="15"/>
    <n v="3"/>
    <n v="0.65"/>
    <n v="0.65"/>
    <n v="1.9500000000000002"/>
    <s v="Peaces"/>
    <s v="Netto Amager Landevej"/>
  </r>
  <r>
    <s v="Unknown"/>
    <x v="25"/>
    <x v="7"/>
    <n v="3"/>
    <n v="0.1"/>
    <n v="0.1"/>
    <n v="0.30000000000000004"/>
    <s v="Peaces"/>
    <s v="Netto Maglebytorv"/>
  </r>
  <r>
    <s v="Denmark"/>
    <x v="25"/>
    <x v="32"/>
    <n v="13"/>
    <n v="0.2"/>
    <n v="0.2"/>
    <n v="2.6"/>
    <s v="Packages"/>
    <s v="Netto kastruplundgade"/>
  </r>
  <r>
    <s v="Denmark"/>
    <x v="25"/>
    <x v="17"/>
    <n v="4"/>
    <n v="0.8"/>
    <n v="0.8"/>
    <n v="3.2"/>
    <s v="Peaces"/>
    <s v="Rema 1000 Finsensesvej"/>
  </r>
  <r>
    <s v="Dominican Republic"/>
    <x v="25"/>
    <x v="15"/>
    <n v="39"/>
    <n v="0.1"/>
    <n v="0.1"/>
    <n v="3.9000000000000004"/>
    <s v="Peaces"/>
    <s v="Netto Maglebytorv"/>
  </r>
  <r>
    <s v="Spain"/>
    <x v="25"/>
    <x v="9"/>
    <n v="1"/>
    <n v="0.5"/>
    <n v="0.5"/>
    <n v="0.5"/>
    <s v="Peaces"/>
    <s v="Rema 1000 Finsensesvej"/>
  </r>
  <r>
    <s v="Denmark"/>
    <x v="25"/>
    <x v="66"/>
    <n v="1"/>
    <n v="0.15"/>
    <n v="0.15"/>
    <n v="0.15"/>
    <s v="Peaces"/>
    <s v="Rema 1000 Finsensesvej"/>
  </r>
  <r>
    <s v="Unknown"/>
    <x v="25"/>
    <x v="15"/>
    <n v="6"/>
    <n v="1"/>
    <n v="1"/>
    <n v="6"/>
    <s v="Peaces"/>
    <s v="Rema 1000 finsensvej"/>
  </r>
  <r>
    <s v="Unknown"/>
    <x v="25"/>
    <x v="237"/>
    <n v="20"/>
    <n v="0.5"/>
    <n v="0.5"/>
    <n v="10"/>
    <s v="Peaces"/>
    <s v="Netto Amager landevej"/>
  </r>
  <r>
    <s v="Spain"/>
    <x v="25"/>
    <x v="39"/>
    <n v="1"/>
    <n v="2"/>
    <n v="2"/>
    <n v="2"/>
    <s v="Packages"/>
    <s v="Rema 1000 Finsensesvej"/>
  </r>
  <r>
    <s v="Unknown"/>
    <x v="25"/>
    <x v="81"/>
    <n v="1"/>
    <n v="2"/>
    <n v="2"/>
    <n v="2"/>
    <s v="Boxes"/>
    <s v="Rema1000 øresundsvej"/>
  </r>
  <r>
    <s v="Unknown"/>
    <x v="25"/>
    <x v="67"/>
    <n v="2"/>
    <n v="0.1"/>
    <n v="0.1"/>
    <n v="0.2"/>
    <s v="Peaces"/>
    <s v="Rema 1000 Finsensesvej"/>
  </r>
  <r>
    <s v="Unknown"/>
    <x v="25"/>
    <x v="120"/>
    <n v="1"/>
    <n v="0.15"/>
    <n v="0.15"/>
    <n v="0.15"/>
    <s v="Peaces"/>
    <s v="Rema 1000 Finsensesvej"/>
  </r>
  <r>
    <s v="Denmark"/>
    <x v="25"/>
    <x v="42"/>
    <n v="11"/>
    <n v="1"/>
    <n v="1"/>
    <n v="11"/>
    <s v="Packages"/>
    <s v="Netto Amager landevej"/>
  </r>
  <r>
    <s v="Denmark"/>
    <x v="25"/>
    <x v="42"/>
    <n v="1"/>
    <n v="4"/>
    <n v="4"/>
    <n v="4"/>
    <s v="Packages"/>
    <s v="Rema1000 øresundsvej"/>
  </r>
  <r>
    <s v="Unknown"/>
    <x v="25"/>
    <x v="15"/>
    <n v="31"/>
    <n v="0.2"/>
    <n v="0.2"/>
    <n v="6.2"/>
    <s v="Peaces"/>
    <s v="Rema 1000 finsensvej"/>
  </r>
  <r>
    <s v="Denmark"/>
    <x v="25"/>
    <x v="50"/>
    <n v="2"/>
    <n v="1.5"/>
    <n v="1.5"/>
    <n v="3"/>
    <s v="Packages"/>
    <s v="Rema 1000 Finsensesvej"/>
  </r>
  <r>
    <s v="Denmark"/>
    <x v="25"/>
    <x v="0"/>
    <n v="2"/>
    <n v="0.25"/>
    <n v="0.25"/>
    <n v="0.5"/>
    <s v="Peaces"/>
    <s v="Rema 1000 Finsensesvej"/>
  </r>
  <r>
    <s v="Poland"/>
    <x v="25"/>
    <x v="70"/>
    <n v="1"/>
    <n v="0.4"/>
    <n v="0.4"/>
    <n v="0.4"/>
    <s v="Boxes"/>
    <s v="Rema 1000 Finsensesvej"/>
  </r>
  <r>
    <s v="Unknown"/>
    <x v="25"/>
    <x v="67"/>
    <n v="1"/>
    <n v="0.5"/>
    <n v="0.5"/>
    <n v="0.5"/>
    <s v="Packages"/>
    <s v="Rema1000 øresundsvej"/>
  </r>
  <r>
    <s v="Unknown"/>
    <x v="25"/>
    <x v="7"/>
    <n v="1"/>
    <n v="0.1"/>
    <n v="0.1"/>
    <n v="0.1"/>
    <s v="Peaces"/>
    <s v="Netto Møllevej"/>
  </r>
  <r>
    <s v="Dk"/>
    <x v="25"/>
    <x v="42"/>
    <n v="3"/>
    <n v="1"/>
    <n v="1"/>
    <n v="3"/>
    <s v="Packages"/>
    <s v="Netto Amager landevej"/>
  </r>
  <r>
    <s v="Spain"/>
    <x v="25"/>
    <x v="39"/>
    <n v="1"/>
    <n v="1.5"/>
    <n v="1.5"/>
    <n v="1.5"/>
    <s v="Packages"/>
    <s v="Rema 1000 Finsensesvej"/>
  </r>
  <r>
    <s v="Dk"/>
    <x v="25"/>
    <x v="246"/>
    <n v="1"/>
    <n v="0.5"/>
    <n v="0.5"/>
    <n v="0.5"/>
    <s v="Boxes"/>
    <s v="Netto Amager landevej"/>
  </r>
  <r>
    <s v="Unknown"/>
    <x v="25"/>
    <x v="245"/>
    <n v="4"/>
    <n v="1"/>
    <n v="1"/>
    <n v="4"/>
    <s v="Packages"/>
    <s v="Netto Amager landevej"/>
  </r>
  <r>
    <s v="Unknown"/>
    <x v="25"/>
    <x v="1"/>
    <n v="1"/>
    <n v="2"/>
    <n v="2"/>
    <n v="2"/>
    <s v="Packages"/>
    <s v="Netto Amager landevej"/>
  </r>
  <r>
    <s v="Denmark"/>
    <x v="25"/>
    <x v="324"/>
    <n v="9"/>
    <n v="1"/>
    <n v="1"/>
    <n v="9"/>
    <s v="Peaces"/>
    <s v="Netto Amagerbrogade 239"/>
  </r>
  <r>
    <s v="Spain"/>
    <x v="25"/>
    <x v="9"/>
    <n v="8"/>
    <n v="0.4"/>
    <n v="0.4"/>
    <n v="3.2"/>
    <s v="Peaces"/>
    <s v="Netto kystvejen"/>
  </r>
  <r>
    <s v="Denmark"/>
    <x v="25"/>
    <x v="17"/>
    <n v="7"/>
    <n v="0.4"/>
    <n v="0.4"/>
    <n v="2.8000000000000003"/>
    <s v="Packages"/>
    <s v="Netto kystvejen"/>
  </r>
  <r>
    <s v="Denmark"/>
    <x v="25"/>
    <x v="17"/>
    <n v="2"/>
    <n v="1"/>
    <n v="1"/>
    <n v="2"/>
    <s v="Packages"/>
    <s v="Netto kystvejen"/>
  </r>
  <r>
    <s v="Unknown"/>
    <x v="25"/>
    <x v="32"/>
    <n v="7"/>
    <n v="0.2"/>
    <n v="0.2"/>
    <n v="1.4000000000000001"/>
    <s v="Packages"/>
    <s v="Rema1000 øresundsvej"/>
  </r>
  <r>
    <s v="Spain"/>
    <x v="25"/>
    <x v="180"/>
    <n v="2"/>
    <n v="0.5"/>
    <n v="0.5"/>
    <n v="1"/>
    <s v="Packages"/>
    <s v="Netto Amager landevej"/>
  </r>
  <r>
    <s v="Unknown"/>
    <x v="25"/>
    <x v="255"/>
    <n v="1"/>
    <n v="0.2"/>
    <n v="0.2"/>
    <n v="0.2"/>
    <s v="Peaces"/>
    <s v="Rema 1000 parmagade"/>
  </r>
  <r>
    <s v="Unknown"/>
    <x v="25"/>
    <x v="24"/>
    <n v="3"/>
    <n v="0.5"/>
    <n v="0.5"/>
    <n v="1.5"/>
    <s v="Packages"/>
    <s v="Rema1000 øresundsvej"/>
  </r>
  <r>
    <s v="Denmark"/>
    <x v="25"/>
    <x v="689"/>
    <n v="3"/>
    <n v="0.2"/>
    <n v="0.2"/>
    <n v="0.60000000000000009"/>
    <s v="Peaces"/>
    <s v="Rema1000 øresundsvej"/>
  </r>
  <r>
    <s v="Denmark"/>
    <x v="25"/>
    <x v="17"/>
    <n v="10"/>
    <n v="1"/>
    <n v="1"/>
    <n v="10"/>
    <s v="Peaces"/>
    <s v="Netto Tårnby Torv"/>
  </r>
  <r>
    <s v="Unknown"/>
    <x v="25"/>
    <x v="123"/>
    <n v="1"/>
    <n v="0.2"/>
    <n v="0.2"/>
    <n v="0.2"/>
    <s v="Peaces"/>
    <s v="Rema1000 øresundsvej"/>
  </r>
  <r>
    <s v="Peru"/>
    <x v="25"/>
    <x v="58"/>
    <n v="3"/>
    <n v="0.3"/>
    <n v="0.3"/>
    <n v="0.89999999999999991"/>
    <s v="Packages"/>
    <s v="Rema1000 øresundsvej"/>
  </r>
  <r>
    <s v="Unknown"/>
    <x v="25"/>
    <x v="827"/>
    <n v="1"/>
    <n v="2"/>
    <n v="2"/>
    <n v="2"/>
    <s v="Packages"/>
    <s v="Rema1000 øresundsvej"/>
  </r>
  <r>
    <s v="Unknown"/>
    <x v="25"/>
    <x v="64"/>
    <n v="9"/>
    <n v="1.5"/>
    <n v="1.5"/>
    <n v="13.5"/>
    <s v="Peaces"/>
    <s v="Rema 1000 Finsensvej"/>
  </r>
  <r>
    <s v="Spain"/>
    <x v="25"/>
    <x v="205"/>
    <n v="1"/>
    <n v="1"/>
    <n v="1"/>
    <n v="1"/>
    <s v="Packages"/>
    <s v="Netto Amager landevej"/>
  </r>
  <r>
    <s v="Unknown"/>
    <x v="25"/>
    <x v="478"/>
    <n v="1"/>
    <n v="1.5"/>
    <n v="1.5"/>
    <n v="1.5"/>
    <s v="Peaces"/>
    <s v="Rema 1000 Finsensvej"/>
  </r>
  <r>
    <s v="Unknown"/>
    <x v="25"/>
    <x v="10"/>
    <n v="1"/>
    <n v="0.5"/>
    <n v="0.5"/>
    <n v="0.5"/>
    <s v="Peaces"/>
    <s v="Netto amagerlandevej"/>
  </r>
  <r>
    <s v="Unknown"/>
    <x v="25"/>
    <x v="210"/>
    <n v="1"/>
    <n v="0.02"/>
    <n v="0.02"/>
    <n v="0.02"/>
    <s v="Peaces"/>
    <s v="Rema 1000 Finsensvej"/>
  </r>
  <r>
    <s v="Denmark"/>
    <x v="25"/>
    <x v="0"/>
    <n v="1"/>
    <n v="1.5"/>
    <n v="1.5"/>
    <n v="1.5"/>
    <s v="Packages"/>
    <s v="Netto amagerlandevej"/>
  </r>
  <r>
    <s v="Brazil"/>
    <x v="25"/>
    <x v="546"/>
    <n v="5"/>
    <n v="0.3"/>
    <n v="0.3"/>
    <n v="1.5"/>
    <s v="Peaces"/>
    <s v="Netto amagerlandevej"/>
  </r>
  <r>
    <s v="Unknown"/>
    <x v="25"/>
    <x v="39"/>
    <n v="1"/>
    <n v="1.5"/>
    <n v="1.5"/>
    <n v="1.5"/>
    <s v="Packages"/>
    <s v="Netto amagerlandevej"/>
  </r>
  <r>
    <s v="Unknown"/>
    <x v="25"/>
    <x v="181"/>
    <n v="1"/>
    <n v="0.3"/>
    <n v="0.3"/>
    <n v="0.3"/>
    <s v="Peaces"/>
    <s v="Rema 1000 parmagade"/>
  </r>
  <r>
    <s v="Unknown"/>
    <x v="25"/>
    <x v="180"/>
    <n v="1"/>
    <n v="0.5"/>
    <n v="0.5"/>
    <n v="0.5"/>
    <s v="Packages"/>
    <s v="Netto amagerlandevej"/>
  </r>
  <r>
    <s v="Unknown"/>
    <x v="25"/>
    <x v="9"/>
    <n v="1"/>
    <n v="0.5"/>
    <n v="0.5"/>
    <n v="0.5"/>
    <s v="Peaces"/>
    <s v="Netto Amager landevej"/>
  </r>
  <r>
    <s v="Denmark"/>
    <x v="25"/>
    <x v="39"/>
    <n v="1"/>
    <n v="1.5"/>
    <n v="1.5"/>
    <n v="1.5"/>
    <s v="Packages"/>
    <s v="Netto Kystevejen"/>
  </r>
  <r>
    <s v="Spain"/>
    <x v="25"/>
    <x v="102"/>
    <n v="1"/>
    <n v="0.5"/>
    <n v="0.5"/>
    <n v="0.5"/>
    <s v="Packages"/>
    <s v="Netto Kystevejen"/>
  </r>
  <r>
    <s v="Unknown"/>
    <x v="25"/>
    <x v="67"/>
    <n v="1"/>
    <n v="2"/>
    <n v="2"/>
    <n v="2"/>
    <s v="Packages"/>
    <s v="Rema 1000 Amager strandvej"/>
  </r>
  <r>
    <s v="Italy"/>
    <x v="25"/>
    <x v="7"/>
    <n v="3"/>
    <n v="0.5"/>
    <n v="0.5"/>
    <n v="1.5"/>
    <s v="Boxes"/>
    <s v="Netto Kystevejen"/>
  </r>
  <r>
    <s v="Unknown"/>
    <x v="25"/>
    <x v="193"/>
    <n v="1"/>
    <n v="0.5"/>
    <n v="0.5"/>
    <n v="0.5"/>
    <s v="Peaces"/>
    <s v="Netto Møllevej"/>
  </r>
  <r>
    <s v="Unknown"/>
    <x v="25"/>
    <x v="48"/>
    <n v="1"/>
    <n v="0.2"/>
    <n v="0.2"/>
    <n v="0.2"/>
    <s v="Peaces"/>
    <s v="Netto Kystevejen"/>
  </r>
  <r>
    <s v="Unknown"/>
    <x v="25"/>
    <x v="101"/>
    <n v="1"/>
    <n v="0.2"/>
    <n v="0.2"/>
    <n v="0.2"/>
    <s v="Packages"/>
    <s v="Netto Møllevej"/>
  </r>
  <r>
    <s v="Unknowm"/>
    <x v="25"/>
    <x v="15"/>
    <n v="3"/>
    <n v="0.1"/>
    <n v="0.1"/>
    <n v="0.30000000000000004"/>
    <s v="Peaces"/>
    <s v="Netto kystenvejen"/>
  </r>
  <r>
    <s v="Denmark"/>
    <x v="25"/>
    <x v="50"/>
    <n v="13"/>
    <n v="1"/>
    <n v="1"/>
    <n v="13"/>
    <s v="Packages"/>
    <s v="Rema 1000 Amager strandvej"/>
  </r>
  <r>
    <s v="Dk"/>
    <x v="25"/>
    <x v="42"/>
    <n v="4"/>
    <n v="1"/>
    <n v="1"/>
    <n v="4"/>
    <s v="Packages"/>
    <s v="Rema 1000amager strandvej"/>
  </r>
  <r>
    <s v="unknown"/>
    <x v="25"/>
    <x v="54"/>
    <n v="2"/>
    <n v="0.1"/>
    <n v="0.1"/>
    <n v="0.2"/>
    <s v="Peaces"/>
    <s v="Netto kystenvejen"/>
  </r>
  <r>
    <s v="Portugal"/>
    <x v="25"/>
    <x v="155"/>
    <n v="5"/>
    <n v="0.12"/>
    <n v="0.12"/>
    <n v="0.6"/>
    <s v="Boxes"/>
    <s v="Netto Kystevejen"/>
  </r>
  <r>
    <s v="Portugal"/>
    <x v="25"/>
    <x v="294"/>
    <n v="1"/>
    <n v="0.12"/>
    <n v="0.12"/>
    <n v="0.12"/>
    <s v="Packages"/>
    <s v="Netto Kystevejen"/>
  </r>
  <r>
    <s v="Unknown"/>
    <x v="25"/>
    <x v="868"/>
    <n v="3"/>
    <n v="0.7"/>
    <n v="0.7"/>
    <n v="2.0999999999999996"/>
    <s v="Peaces"/>
    <s v="Rema Amager strandvej 108"/>
  </r>
  <r>
    <s v="Dk"/>
    <x v="25"/>
    <x v="96"/>
    <n v="1"/>
    <n v="0.5"/>
    <n v="0.5"/>
    <n v="0.5"/>
    <s v="Packages"/>
    <s v="Rema 1000amager strandvej"/>
  </r>
  <r>
    <s v="Unknown"/>
    <x v="25"/>
    <x v="81"/>
    <n v="5"/>
    <n v="0.2"/>
    <n v="0.2"/>
    <n v="1"/>
    <s v="Packages"/>
    <s v="Rema Amager strandvej 108"/>
  </r>
  <r>
    <s v="Italy"/>
    <x v="25"/>
    <x v="64"/>
    <n v="2"/>
    <n v="0.5"/>
    <n v="0.5"/>
    <n v="1"/>
    <s v="Boxes"/>
    <s v="Rema 1000amager strandvej"/>
  </r>
  <r>
    <s v="Unknown"/>
    <x v="25"/>
    <x v="53"/>
    <n v="17"/>
    <n v="0.15"/>
    <n v="0.15"/>
    <n v="2.5499999999999998"/>
    <s v="Peaces"/>
    <s v="Netto kystenvejen"/>
  </r>
  <r>
    <s v="Unknown"/>
    <x v="25"/>
    <x v="180"/>
    <n v="1"/>
    <n v="1.5"/>
    <n v="1.5"/>
    <n v="1.5"/>
    <s v="Packages"/>
    <s v="Rema Amager strandvej 108"/>
  </r>
  <r>
    <s v="Spain"/>
    <x v="25"/>
    <x v="66"/>
    <n v="10"/>
    <n v="0.25"/>
    <n v="0.25"/>
    <n v="2.5"/>
    <s v="Peaces"/>
    <s v="Rema 1000amager strandvej"/>
  </r>
  <r>
    <s v="Unknown"/>
    <x v="25"/>
    <x v="32"/>
    <n v="1"/>
    <n v="2"/>
    <n v="2"/>
    <n v="2"/>
    <s v="Packages"/>
    <s v="Rema Amager strandvej 108"/>
  </r>
  <r>
    <s v="Unknown"/>
    <x v="25"/>
    <x v="827"/>
    <n v="4"/>
    <n v="0.2"/>
    <n v="0.2"/>
    <n v="0.8"/>
    <s v="Packages"/>
    <s v="Rema Amager strandvej 108"/>
  </r>
  <r>
    <s v="Lebanon"/>
    <x v="25"/>
    <x v="62"/>
    <n v="1"/>
    <n v="0.5"/>
    <n v="0.5"/>
    <n v="0.5"/>
    <s v="Packages"/>
    <s v="Rema Amager strandvej 108"/>
  </r>
  <r>
    <s v="Mexico"/>
    <x v="25"/>
    <x v="485"/>
    <n v="3"/>
    <n v="0.2"/>
    <n v="0.2"/>
    <n v="0.60000000000000009"/>
    <s v="Packages"/>
    <s v="Rema Amager strandvej 108"/>
  </r>
  <r>
    <s v="Denmark"/>
    <x v="25"/>
    <x v="869"/>
    <n v="2"/>
    <n v="0.37"/>
    <n v="0.37"/>
    <n v="0.74"/>
    <s v="Boxes"/>
    <s v="Netto Kastruplundgade"/>
  </r>
  <r>
    <s v="Unknown"/>
    <x v="25"/>
    <x v="10"/>
    <n v="2"/>
    <n v="0.5"/>
    <n v="0.5"/>
    <n v="1"/>
    <s v="Peaces"/>
    <s v="Netto Amager Landevej"/>
  </r>
  <r>
    <s v="Italy"/>
    <x v="25"/>
    <x v="39"/>
    <n v="3"/>
    <n v="0.75"/>
    <n v="0.75"/>
    <n v="2.25"/>
    <s v="Packages"/>
    <s v="Rema 1000amager strandvej"/>
  </r>
  <r>
    <s v="Spain"/>
    <x v="25"/>
    <x v="55"/>
    <n v="3"/>
    <n v="0.5"/>
    <n v="0.5"/>
    <n v="1.5"/>
    <s v="Packages"/>
    <s v="Rema 1000amager strandvej"/>
  </r>
  <r>
    <s v="Unknown"/>
    <x v="25"/>
    <x v="131"/>
    <n v="1"/>
    <n v="0.05"/>
    <n v="0.05"/>
    <n v="0.05"/>
    <s v="Peaces"/>
    <s v="Rema 1000 Kastrupvej"/>
  </r>
  <r>
    <s v="Denmark"/>
    <x v="25"/>
    <x v="50"/>
    <n v="2"/>
    <n v="2"/>
    <n v="2"/>
    <n v="4"/>
    <s v="Packages"/>
    <s v="Rema 1000amager strandvej"/>
  </r>
  <r>
    <s v="Unknown"/>
    <x v="25"/>
    <x v="48"/>
    <n v="15"/>
    <n v="0.15"/>
    <n v="0.15"/>
    <n v="2.25"/>
    <s v="Peaces"/>
    <s v="Netto amagerbrogade 239"/>
  </r>
  <r>
    <s v="Spain"/>
    <x v="25"/>
    <x v="54"/>
    <n v="1"/>
    <n v="0.5"/>
    <n v="0.5"/>
    <n v="0.5"/>
    <s v="Packages"/>
    <s v="Netto amagerbrogade 239"/>
  </r>
  <r>
    <s v="Dk"/>
    <x v="25"/>
    <x v="60"/>
    <n v="3"/>
    <n v="0.25"/>
    <n v="0.25"/>
    <n v="0.75"/>
    <s v="Packages"/>
    <s v="Rema 1000amager strandvej"/>
  </r>
  <r>
    <s v="Spain"/>
    <x v="25"/>
    <x v="9"/>
    <n v="1"/>
    <n v="0.5"/>
    <n v="0.5"/>
    <n v="0.5"/>
    <s v="Peaces"/>
    <s v="Rema 1000amager strandvej"/>
  </r>
  <r>
    <s v="Denmark"/>
    <x v="25"/>
    <x v="59"/>
    <n v="6"/>
    <n v="0.8"/>
    <n v="0.8"/>
    <n v="4.8000000000000007"/>
    <s v="Packages"/>
    <s v="Netto amagerbrogade 239"/>
  </r>
  <r>
    <s v="Ecuador"/>
    <x v="25"/>
    <x v="15"/>
    <n v="4"/>
    <n v="0.25"/>
    <n v="0.25"/>
    <n v="1"/>
    <s v="Peaces"/>
    <s v="Rema 1000amager strandvej"/>
  </r>
  <r>
    <s v="Dk"/>
    <x v="25"/>
    <x v="281"/>
    <n v="1"/>
    <n v="0.12"/>
    <n v="0.12"/>
    <n v="0.12"/>
    <s v="Peaces"/>
    <s v="Rema 1000amager strandvej"/>
  </r>
  <r>
    <s v="Denmark"/>
    <x v="25"/>
    <x v="42"/>
    <n v="8"/>
    <n v="0.7"/>
    <n v="0.7"/>
    <n v="5.6"/>
    <s v="Packages"/>
    <s v="Netto Amager landevej"/>
  </r>
  <r>
    <s v="Spain"/>
    <x v="25"/>
    <x v="120"/>
    <n v="1"/>
    <n v="0.25"/>
    <n v="0.25"/>
    <n v="0.25"/>
    <s v="Boxes"/>
    <s v="Rema 1000amager strandvej"/>
  </r>
  <r>
    <s v="Unknown"/>
    <x v="25"/>
    <x v="78"/>
    <n v="1"/>
    <n v="1"/>
    <n v="1"/>
    <n v="1"/>
    <s v="Peaces"/>
    <s v="Netto Kastrupvej 105"/>
  </r>
  <r>
    <s v="Spain"/>
    <x v="25"/>
    <x v="39"/>
    <n v="1"/>
    <n v="3"/>
    <n v="3"/>
    <n v="3"/>
    <s v="Packages"/>
    <s v="Netto Amager landevej"/>
  </r>
  <r>
    <s v="Italy"/>
    <x v="25"/>
    <x v="0"/>
    <n v="1"/>
    <n v="1"/>
    <n v="1"/>
    <n v="1"/>
    <s v="Packages"/>
    <s v="Netto Amager landevej"/>
  </r>
  <r>
    <s v="Colombia"/>
    <x v="25"/>
    <x v="15"/>
    <n v="9"/>
    <n v="0.1"/>
    <n v="0.1"/>
    <n v="0.9"/>
    <s v="Peaces"/>
    <s v="Netto Kastrupvej 105"/>
  </r>
  <r>
    <s v="Denmark"/>
    <x v="25"/>
    <x v="67"/>
    <n v="1"/>
    <n v="0.7"/>
    <n v="0.7"/>
    <n v="0.7"/>
    <s v="Packages"/>
    <s v="Netto amagerbrogade 239"/>
  </r>
  <r>
    <s v="Italy"/>
    <x v="25"/>
    <x v="9"/>
    <n v="2"/>
    <n v="0.5"/>
    <n v="0.5"/>
    <n v="1"/>
    <s v="Peaces"/>
    <s v="Netto Amager landevej"/>
  </r>
  <r>
    <s v="Denmark"/>
    <x v="25"/>
    <x v="67"/>
    <n v="1"/>
    <n v="1"/>
    <n v="1"/>
    <n v="1"/>
    <s v="Packages"/>
    <s v="Netto Amager landevej"/>
  </r>
  <r>
    <s v="Denmark"/>
    <x v="25"/>
    <x v="85"/>
    <n v="1"/>
    <n v="0.6"/>
    <n v="0.6"/>
    <n v="0.6"/>
    <s v="Peaces"/>
    <s v="Netto Amager landevej"/>
  </r>
  <r>
    <s v="Denmark"/>
    <x v="25"/>
    <x v="10"/>
    <n v="1"/>
    <n v="0.3"/>
    <n v="0.3"/>
    <n v="0.3"/>
    <s v="Packages"/>
    <s v="Netto amagerbrogade 239"/>
  </r>
  <r>
    <s v="Unknown"/>
    <x v="25"/>
    <x v="7"/>
    <n v="3"/>
    <n v="0.05"/>
    <n v="0.05"/>
    <n v="0.15000000000000002"/>
    <s v="Peaces"/>
    <s v="Netto Kastrupvej 105"/>
  </r>
  <r>
    <s v="Dk"/>
    <x v="25"/>
    <x v="253"/>
    <n v="3"/>
    <n v="0.5"/>
    <n v="0.5"/>
    <n v="1.5"/>
    <s v="Packages"/>
    <s v="Rema 1000amager strandvej"/>
  </r>
  <r>
    <s v="Unknown"/>
    <x v="25"/>
    <x v="0"/>
    <n v="7"/>
    <n v="0.1"/>
    <n v="0.1"/>
    <n v="0.70000000000000007"/>
    <s v="Peaces"/>
    <s v="Netto Kastrupvej 105"/>
  </r>
  <r>
    <s v="Poland"/>
    <x v="25"/>
    <x v="70"/>
    <n v="1"/>
    <n v="0.4"/>
    <n v="0.4"/>
    <n v="0.4"/>
    <s v="Boxes"/>
    <s v="Netto amagerbrogade 239"/>
  </r>
  <r>
    <s v="Poland"/>
    <x v="25"/>
    <x v="655"/>
    <n v="1"/>
    <n v="0.3"/>
    <n v="0.3"/>
    <n v="0.3"/>
    <s v="Boxes"/>
    <s v="Rema 1000amager strandvej"/>
  </r>
  <r>
    <s v="Denmark"/>
    <x v="25"/>
    <x v="67"/>
    <n v="1"/>
    <n v="1"/>
    <n v="1"/>
    <n v="1"/>
    <s v="Packages"/>
    <s v="Netto amagerbrogade 239"/>
  </r>
  <r>
    <s v="Unknown"/>
    <x v="25"/>
    <x v="870"/>
    <n v="4"/>
    <n v="0.1"/>
    <n v="0.1"/>
    <n v="0.4"/>
    <s v="Peaces"/>
    <s v="Netto Kastrupvej 105"/>
  </r>
  <r>
    <s v="Unknown"/>
    <x v="25"/>
    <x v="55"/>
    <n v="1"/>
    <n v="0.05"/>
    <n v="0.05"/>
    <n v="0.05"/>
    <s v="Peaces"/>
    <s v="Netto Kastrupvej 105"/>
  </r>
  <r>
    <s v="Spain"/>
    <x v="25"/>
    <x v="9"/>
    <n v="5"/>
    <n v="0.5"/>
    <n v="0.5"/>
    <n v="2.5"/>
    <s v="Peaces"/>
    <s v="Rema 1000 kastrupvej"/>
  </r>
  <r>
    <s v="Unknown"/>
    <x v="25"/>
    <x v="39"/>
    <n v="1"/>
    <n v="0.1"/>
    <n v="0.1"/>
    <n v="0.1"/>
    <s v="Peaces"/>
    <s v="Netto Kastrupvej 105"/>
  </r>
  <r>
    <s v="Peru"/>
    <x v="25"/>
    <x v="660"/>
    <n v="1"/>
    <n v="0.12"/>
    <n v="0.12"/>
    <n v="0.12"/>
    <s v="Packages"/>
    <s v="Rema 1000amager strandvej"/>
  </r>
  <r>
    <s v="Unknown"/>
    <x v="25"/>
    <x v="171"/>
    <n v="1"/>
    <n v="0.03"/>
    <n v="0.03"/>
    <n v="0.03"/>
    <s v="Peaces"/>
    <s v="Netto Kastrupvej 105"/>
  </r>
  <r>
    <s v="Unknown"/>
    <x v="25"/>
    <x v="123"/>
    <n v="11"/>
    <n v="0.2"/>
    <n v="0.2"/>
    <n v="2.2000000000000002"/>
    <s v="Peaces"/>
    <s v="Rema 1000 kastrupvej"/>
  </r>
  <r>
    <s v="Unknown"/>
    <x v="25"/>
    <x v="162"/>
    <n v="5"/>
    <n v="0.05"/>
    <n v="0.05"/>
    <n v="0.25"/>
    <s v="Peaces"/>
    <s v="Netto Kastrupvej 105"/>
  </r>
  <r>
    <s v="Denmark"/>
    <x v="25"/>
    <x v="42"/>
    <n v="2"/>
    <n v="0.35"/>
    <n v="0.35"/>
    <n v="0.7"/>
    <s v="Packages"/>
    <s v="Rema 1000 kastrupvej"/>
  </r>
  <r>
    <s v="Denmark"/>
    <x v="25"/>
    <x v="7"/>
    <n v="2"/>
    <n v="1"/>
    <n v="1"/>
    <n v="2"/>
    <s v="Boxes"/>
    <s v="Rema 1000 kastrupvej"/>
  </r>
  <r>
    <s v="Spain"/>
    <x v="25"/>
    <x v="54"/>
    <n v="1"/>
    <n v="0.3"/>
    <n v="0.3"/>
    <n v="0.3"/>
    <s v="Packages"/>
    <s v="Netto amagerbrogade 239"/>
  </r>
  <r>
    <s v="Denmark"/>
    <x v="25"/>
    <x v="230"/>
    <n v="2"/>
    <n v="0.8"/>
    <n v="0.8"/>
    <n v="1.6"/>
    <s v="Peaces"/>
    <s v="Netto amagerbrogade 239"/>
  </r>
  <r>
    <s v="Unknown"/>
    <x v="25"/>
    <x v="10"/>
    <n v="1"/>
    <n v="0.5"/>
    <n v="0.5"/>
    <n v="0.5"/>
    <s v="Peaces"/>
    <s v="Netto Kastrupvej 105"/>
  </r>
  <r>
    <s v="Denmark"/>
    <x v="25"/>
    <x v="180"/>
    <n v="1"/>
    <n v="0.5"/>
    <n v="0.5"/>
    <n v="0.5"/>
    <s v="Packages"/>
    <s v="Rema 1000 kastrupvej"/>
  </r>
  <r>
    <s v="Peru"/>
    <x v="25"/>
    <x v="105"/>
    <n v="1"/>
    <n v="0.25"/>
    <n v="0.25"/>
    <n v="0.25"/>
    <s v="Packages"/>
    <s v="Netto amagerbrogade 239"/>
  </r>
  <r>
    <s v="Unknown"/>
    <x v="25"/>
    <x v="67"/>
    <n v="1"/>
    <n v="0.7"/>
    <n v="0.7"/>
    <n v="0.7"/>
    <s v="Packages"/>
    <s v="Rema 1000 kastrupvej"/>
  </r>
  <r>
    <s v="Spain"/>
    <x v="25"/>
    <x v="64"/>
    <n v="1"/>
    <n v="0.25"/>
    <n v="0.25"/>
    <n v="0.25"/>
    <s v="Boxes"/>
    <s v="Netto amagerbrogade 239"/>
  </r>
  <r>
    <s v="Unknown"/>
    <x v="25"/>
    <x v="54"/>
    <n v="1"/>
    <n v="4.5"/>
    <n v="4.5"/>
    <n v="4.5"/>
    <s v="Boxes"/>
    <s v="Netto Kastrupvej 105"/>
  </r>
  <r>
    <s v="Unknown"/>
    <x v="25"/>
    <x v="7"/>
    <n v="5"/>
    <n v="0.1"/>
    <n v="0.1"/>
    <n v="0.5"/>
    <s v="Peaces"/>
    <s v="Rema 1000 Parmagade"/>
  </r>
  <r>
    <s v="Unknown"/>
    <x v="25"/>
    <x v="0"/>
    <n v="5"/>
    <n v="0.1"/>
    <n v="0.1"/>
    <n v="0.5"/>
    <s v="Peaces"/>
    <s v="Rema 1000 Parmagade"/>
  </r>
  <r>
    <s v="Unknown"/>
    <x v="25"/>
    <x v="78"/>
    <n v="1"/>
    <n v="1"/>
    <n v="1"/>
    <n v="1"/>
    <s v="Peaces"/>
    <s v="Rema 1000 Parmagade"/>
  </r>
  <r>
    <s v="Denmark"/>
    <x v="25"/>
    <x v="182"/>
    <n v="1"/>
    <n v="0.3"/>
    <n v="0.3"/>
    <n v="0.3"/>
    <s v="Peaces"/>
    <s v="Netto amagerbrogade 239"/>
  </r>
  <r>
    <s v="Unknown"/>
    <x v="25"/>
    <x v="15"/>
    <n v="2"/>
    <n v="0.1"/>
    <n v="0.1"/>
    <n v="0.2"/>
    <s v="Peaces"/>
    <s v="Rema 1000 Parmagade"/>
  </r>
  <r>
    <s v="Unknown"/>
    <x v="25"/>
    <x v="10"/>
    <n v="1"/>
    <n v="0.35"/>
    <n v="0.35"/>
    <n v="0.35"/>
    <s v="Peaces"/>
    <s v="Netto amagerbrogade 239"/>
  </r>
  <r>
    <s v="Unknown"/>
    <x v="25"/>
    <x v="64"/>
    <n v="2"/>
    <n v="0.1"/>
    <n v="0.1"/>
    <n v="0.2"/>
    <s v="Peaces"/>
    <s v="Rema 1000 Parmagade"/>
  </r>
  <r>
    <s v="Unknown"/>
    <x v="25"/>
    <x v="131"/>
    <n v="1"/>
    <n v="0.05"/>
    <n v="0.05"/>
    <n v="0.05"/>
    <s v="Peaces"/>
    <s v="Rema 1000 Parmagade"/>
  </r>
  <r>
    <s v="Denmark"/>
    <x v="25"/>
    <x v="17"/>
    <n v="11"/>
    <n v="1"/>
    <n v="1"/>
    <n v="11"/>
    <s v="Packages"/>
    <s v="Netto amagerbrogade 239"/>
  </r>
  <r>
    <s v="Colombia"/>
    <x v="25"/>
    <x v="15"/>
    <n v="14"/>
    <n v="0.1"/>
    <n v="0.1"/>
    <n v="1.4000000000000001"/>
    <s v="Peaces"/>
    <s v="Rema 1000 Parmagade"/>
  </r>
  <r>
    <s v="Unknown"/>
    <x v="25"/>
    <x v="81"/>
    <n v="6"/>
    <n v="0.6"/>
    <n v="0.6"/>
    <n v="3.5999999999999996"/>
    <s v="Peaces"/>
    <s v="Netto amagerbrogade 239"/>
  </r>
  <r>
    <s v="Denmark"/>
    <x v="25"/>
    <x v="67"/>
    <n v="1"/>
    <n v="1.5"/>
    <n v="1.5"/>
    <n v="1.5"/>
    <s v="Packages"/>
    <s v="Netto amagerbrogade 239"/>
  </r>
  <r>
    <s v="Unknown"/>
    <x v="25"/>
    <x v="77"/>
    <n v="1"/>
    <n v="0.1"/>
    <n v="0.1"/>
    <n v="0.1"/>
    <s v="Peaces"/>
    <s v="Rema 1000 Parmagade"/>
  </r>
  <r>
    <s v="Spain"/>
    <x v="25"/>
    <x v="64"/>
    <n v="1"/>
    <n v="0.1"/>
    <n v="0.1"/>
    <n v="0.1"/>
    <s v="Peaces"/>
    <s v="Netto amagerbrogade 239"/>
  </r>
  <r>
    <s v="Unknown"/>
    <x v="25"/>
    <x v="0"/>
    <n v="1"/>
    <n v="0.1"/>
    <n v="0.1"/>
    <n v="0.1"/>
    <s v="Peaces"/>
    <s v="Rema 1000 Parmagade"/>
  </r>
  <r>
    <s v="Spain"/>
    <x v="25"/>
    <x v="9"/>
    <n v="7"/>
    <n v="0.5"/>
    <n v="0.5"/>
    <n v="3.5"/>
    <s v="Packages"/>
    <s v="Netto Amagerbrogade 239"/>
  </r>
  <r>
    <s v="Unknown"/>
    <x v="25"/>
    <x v="211"/>
    <n v="1"/>
    <n v="0.05"/>
    <n v="0.05"/>
    <n v="0.05"/>
    <s v="Peaces"/>
    <s v="Rema 1000 Parmagade"/>
  </r>
  <r>
    <s v="Unknown"/>
    <x v="25"/>
    <x v="52"/>
    <n v="3"/>
    <n v="0.1"/>
    <n v="0.1"/>
    <n v="0.30000000000000004"/>
    <s v="Peaces"/>
    <s v="Rema 1000 Parmagade"/>
  </r>
  <r>
    <s v="Spain"/>
    <x v="25"/>
    <x v="724"/>
    <n v="1"/>
    <n v="0.2"/>
    <n v="0.2"/>
    <n v="0.2"/>
    <s v="Packages"/>
    <s v="Netto Amagerbrogade 239"/>
  </r>
  <r>
    <s v="Spain"/>
    <x v="25"/>
    <x v="60"/>
    <n v="2"/>
    <n v="0.3"/>
    <n v="0.3"/>
    <n v="0.6"/>
    <s v="Packages"/>
    <s v="Netto Amagerbrogade 239"/>
  </r>
  <r>
    <s v="Unknown"/>
    <x v="25"/>
    <x v="180"/>
    <n v="1"/>
    <n v="0.4"/>
    <n v="0.4"/>
    <n v="0.4"/>
    <s v="Peaces"/>
    <s v="Netto Amagerbrogade 239"/>
  </r>
  <r>
    <s v="Italy"/>
    <x v="25"/>
    <x v="64"/>
    <n v="1"/>
    <n v="0.5"/>
    <n v="0.5"/>
    <n v="0.5"/>
    <s v="Packages"/>
    <s v="Rema 1000 Amager Strandvej"/>
  </r>
  <r>
    <s v="Morocco"/>
    <x v="25"/>
    <x v="64"/>
    <n v="13"/>
    <n v="0.15"/>
    <n v="0.15"/>
    <n v="1.95"/>
    <s v="Packages"/>
    <s v="Rema 1000 Amager Strandvej"/>
  </r>
  <r>
    <s v="Spain"/>
    <x v="25"/>
    <x v="237"/>
    <n v="3"/>
    <n v="0.15"/>
    <n v="0.15"/>
    <n v="0.44999999999999996"/>
    <s v="Peaces"/>
    <s v="Rema 1000 Amager Strandvej"/>
  </r>
  <r>
    <s v="Mexico"/>
    <x v="25"/>
    <x v="52"/>
    <n v="3"/>
    <n v="0.25"/>
    <n v="0.25"/>
    <n v="0.75"/>
    <s v="Packages"/>
    <s v="Rema 1000 Amager Strandvej"/>
  </r>
  <r>
    <s v="Spain"/>
    <x v="25"/>
    <x v="54"/>
    <n v="4"/>
    <n v="0.15"/>
    <n v="0.15"/>
    <n v="0.6"/>
    <s v="Peaces"/>
    <s v="Rema 1000 Amager Strandvej"/>
  </r>
  <r>
    <s v="Unknown"/>
    <x v="25"/>
    <x v="60"/>
    <n v="4"/>
    <n v="0.75"/>
    <n v="0.75"/>
    <n v="3"/>
    <s v="Peaces"/>
    <s v="Rema 1000 Amager Strandvej"/>
  </r>
  <r>
    <s v="Italy"/>
    <x v="25"/>
    <x v="28"/>
    <n v="2"/>
    <n v="0.25"/>
    <n v="0.25"/>
    <n v="0.5"/>
    <s v="Packages"/>
    <s v="Rema 1000 Amager Strandvej"/>
  </r>
  <r>
    <s v="Unknown"/>
    <x v="25"/>
    <x v="67"/>
    <n v="1"/>
    <n v="1.5"/>
    <n v="1.5"/>
    <n v="1.5"/>
    <s v="Packages"/>
    <s v="Rema 1000 Amager Strandvej"/>
  </r>
  <r>
    <s v="Denmark"/>
    <x v="25"/>
    <x v="70"/>
    <n v="1"/>
    <n v="0.15"/>
    <n v="0.15"/>
    <n v="0.15"/>
    <s v="Packages"/>
    <s v="Rema 1000 Amager Strandvej"/>
  </r>
  <r>
    <s v="Unknown"/>
    <x v="25"/>
    <x v="871"/>
    <n v="1"/>
    <n v="1"/>
    <n v="1"/>
    <n v="1"/>
    <s v="Peaces"/>
    <s v="Rema 1000 Amager Strandvej"/>
  </r>
  <r>
    <s v="Unknown"/>
    <x v="25"/>
    <x v="15"/>
    <n v="1"/>
    <n v="0.1"/>
    <n v="0.1"/>
    <n v="0.1"/>
    <s v="Peaces"/>
    <s v="Rema 1000 Amager Strandvej"/>
  </r>
  <r>
    <s v="Denmark"/>
    <x v="25"/>
    <x v="67"/>
    <n v="5"/>
    <n v="0.35"/>
    <n v="0.35"/>
    <n v="1.75"/>
    <s v="Packages"/>
    <s v="Rema 1000 Amager Strandvej"/>
  </r>
  <r>
    <s v="Italy"/>
    <x v="25"/>
    <x v="164"/>
    <n v="1"/>
    <n v="7.0000000000000007E-2"/>
    <n v="7.0000000000000007E-2"/>
    <n v="7.0000000000000007E-2"/>
    <s v="Packages"/>
    <s v="Rema 1000 Amager Strandvej"/>
  </r>
  <r>
    <s v="Italy"/>
    <x v="25"/>
    <x v="60"/>
    <n v="3"/>
    <n v="0.15"/>
    <n v="0.15"/>
    <n v="0.44999999999999996"/>
    <s v="Packages"/>
    <s v="Rema 1000 Amager Strandvej"/>
  </r>
  <r>
    <s v="Denmark"/>
    <x v="25"/>
    <x v="96"/>
    <n v="1"/>
    <n v="0.2"/>
    <n v="0.2"/>
    <n v="0.2"/>
    <s v="Peaces"/>
    <s v="Rema 1000 Amager Strandvej"/>
  </r>
  <r>
    <s v="Spain"/>
    <x v="25"/>
    <x v="102"/>
    <n v="1"/>
    <n v="0.5"/>
    <n v="0.5"/>
    <n v="0.5"/>
    <s v="Packages"/>
    <s v="Rema 1000 Amager Strandvej"/>
  </r>
  <r>
    <s v="Spain"/>
    <x v="25"/>
    <x v="155"/>
    <n v="2"/>
    <n v="0.12"/>
    <n v="0.12"/>
    <n v="0.24"/>
    <s v="Boxes"/>
    <s v="Rema 1000 Amager Strandvej"/>
  </r>
  <r>
    <s v="Denmark"/>
    <x v="27"/>
    <x v="872"/>
    <n v="10"/>
    <n v="0.17"/>
    <n v="0.17"/>
    <n v="1.7000000000000002"/>
    <s v="Peaces"/>
    <s v="Irma østerbrogade"/>
  </r>
  <r>
    <s v="Denmark"/>
    <x v="27"/>
    <x v="42"/>
    <n v="4"/>
    <n v="0.3"/>
    <n v="0.3"/>
    <n v="1.2"/>
    <s v="Peaces"/>
    <s v="Irma østerbrogade"/>
  </r>
  <r>
    <s v="Unknown"/>
    <x v="27"/>
    <x v="16"/>
    <n v="16"/>
    <n v="0.2"/>
    <n v="0.2"/>
    <n v="3.2"/>
    <s v="Peaces"/>
    <s v="Irma Farum"/>
  </r>
  <r>
    <s v="Spain"/>
    <x v="27"/>
    <x v="21"/>
    <n v="1"/>
    <n v="0.2"/>
    <n v="0.2"/>
    <n v="0.2"/>
    <s v="Peaces"/>
    <s v="Farum Byton"/>
  </r>
  <r>
    <s v="Unknown"/>
    <x v="27"/>
    <x v="475"/>
    <n v="3"/>
    <n v="0.2"/>
    <n v="0.2"/>
    <n v="0.60000000000000009"/>
    <s v="Peaces"/>
    <s v="Irma Farum"/>
  </r>
  <r>
    <s v="Denmark"/>
    <x v="27"/>
    <x v="873"/>
    <n v="8"/>
    <n v="0.3"/>
    <n v="0.3"/>
    <n v="2.4"/>
    <s v="Packages"/>
    <s v="Irma farum"/>
  </r>
  <r>
    <s v="Unknown"/>
    <x v="27"/>
    <x v="16"/>
    <n v="1"/>
    <n v="0.2"/>
    <n v="0.2"/>
    <n v="0.2"/>
    <s v="Peaces"/>
    <s v="Irma Farum"/>
  </r>
  <r>
    <s v="Denmark"/>
    <x v="27"/>
    <x v="874"/>
    <n v="7"/>
    <n v="0.25"/>
    <n v="0.25"/>
    <n v="1.75"/>
    <s v="Peaces"/>
    <s v="Irma farum"/>
  </r>
  <r>
    <s v="Italy"/>
    <x v="27"/>
    <x v="74"/>
    <n v="7"/>
    <n v="0.02"/>
    <n v="0.02"/>
    <n v="0.14000000000000001"/>
    <s v="Packages"/>
    <s v="Irma Farum"/>
  </r>
  <r>
    <s v="Unknown"/>
    <x v="27"/>
    <x v="53"/>
    <n v="7"/>
    <n v="0.15"/>
    <n v="0.15"/>
    <n v="1.05"/>
    <s v="Peaces"/>
    <s v="Irma Farum"/>
  </r>
  <r>
    <s v="Unknown"/>
    <x v="27"/>
    <x v="173"/>
    <n v="3"/>
    <n v="0.1"/>
    <n v="0.1"/>
    <n v="0.30000000000000004"/>
    <s v="Peaces"/>
    <s v="Irma farum"/>
  </r>
  <r>
    <s v="Unknown"/>
    <x v="27"/>
    <x v="875"/>
    <n v="2"/>
    <n v="0.02"/>
    <n v="0.02"/>
    <n v="0.04"/>
    <s v="Packages"/>
    <s v="Irma Farum"/>
  </r>
  <r>
    <s v="Italy"/>
    <x v="27"/>
    <x v="195"/>
    <n v="3"/>
    <n v="0.02"/>
    <n v="0.02"/>
    <n v="0.06"/>
    <s v="Packages"/>
    <s v="Irma Farum"/>
  </r>
  <r>
    <s v="Denmark"/>
    <x v="27"/>
    <x v="876"/>
    <n v="13"/>
    <n v="0.02"/>
    <n v="0.02"/>
    <n v="0.26"/>
    <s v="Packages"/>
    <s v="Irma Farum"/>
  </r>
  <r>
    <s v="Denmark"/>
    <x v="27"/>
    <x v="455"/>
    <n v="7"/>
    <n v="0.2"/>
    <n v="0.2"/>
    <n v="1.4000000000000001"/>
    <s v="Peaces"/>
    <s v="Irma farum"/>
  </r>
  <r>
    <s v="Denmark"/>
    <x v="27"/>
    <x v="32"/>
    <n v="2"/>
    <n v="0.2"/>
    <n v="0.2"/>
    <n v="0.4"/>
    <s v="Peaces"/>
    <s v="Irma farum"/>
  </r>
  <r>
    <s v="Denmark"/>
    <x v="27"/>
    <x v="663"/>
    <n v="8"/>
    <n v="0.02"/>
    <n v="0.02"/>
    <n v="0.16"/>
    <s v="Packages"/>
    <s v="Irma Farum"/>
  </r>
  <r>
    <s v="Denmark"/>
    <x v="27"/>
    <x v="877"/>
    <n v="2"/>
    <n v="0.3"/>
    <n v="0.3"/>
    <n v="0.6"/>
    <s v="Peaces"/>
    <s v="Irma farum"/>
  </r>
  <r>
    <s v="Denmark"/>
    <x v="27"/>
    <x v="451"/>
    <n v="2"/>
    <n v="0.15"/>
    <n v="0.15"/>
    <n v="0.3"/>
    <s v="Peaces"/>
    <s v="Irma farum"/>
  </r>
  <r>
    <s v="Denmark"/>
    <x v="27"/>
    <x v="326"/>
    <n v="1"/>
    <n v="0.15"/>
    <n v="0.15"/>
    <n v="0.15"/>
    <s v="Peaces"/>
    <s v="Irma farum"/>
  </r>
  <r>
    <s v="Denmark"/>
    <x v="27"/>
    <x v="627"/>
    <n v="6"/>
    <n v="0.02"/>
    <n v="0.02"/>
    <n v="0.12"/>
    <s v="Packages"/>
    <s v="Irma Sogenfri Torv"/>
  </r>
  <r>
    <s v="Denmark"/>
    <x v="27"/>
    <x v="74"/>
    <n v="2"/>
    <n v="0.02"/>
    <n v="0.02"/>
    <n v="0.04"/>
    <s v="Packages"/>
    <s v="Irma Sogenfri Torv"/>
  </r>
  <r>
    <s v="Denmark"/>
    <x v="27"/>
    <x v="876"/>
    <n v="2"/>
    <n v="0.02"/>
    <n v="0.02"/>
    <n v="0.04"/>
    <s v="Packages"/>
    <s v="Irma Sogenfri Torv"/>
  </r>
  <r>
    <s v="Denmark"/>
    <x v="27"/>
    <x v="195"/>
    <n v="9"/>
    <n v="0.02"/>
    <n v="0.02"/>
    <n v="0.18"/>
    <s v="Packages"/>
    <s v="Irma Sogenfri Torv"/>
  </r>
  <r>
    <s v="Denmark"/>
    <x v="27"/>
    <x v="203"/>
    <n v="13"/>
    <n v="0.02"/>
    <n v="0.02"/>
    <n v="0.26"/>
    <s v="Packages"/>
    <s v="Irma Sogenfri Torv"/>
  </r>
  <r>
    <s v="Denmark"/>
    <x v="27"/>
    <x v="663"/>
    <n v="2"/>
    <n v="0.02"/>
    <n v="0.02"/>
    <n v="0.04"/>
    <s v="Packages"/>
    <s v="Irma Sogenfri Torv"/>
  </r>
  <r>
    <s v="Denmark"/>
    <x v="27"/>
    <x v="203"/>
    <n v="3"/>
    <n v="0.02"/>
    <n v="0.02"/>
    <n v="0.06"/>
    <s v="Packages"/>
    <s v="Irma Sogenfri Torv"/>
  </r>
  <r>
    <s v="Holanda"/>
    <x v="27"/>
    <x v="50"/>
    <n v="6"/>
    <n v="0.45"/>
    <n v="0.45"/>
    <n v="2.7"/>
    <s v="Peaces"/>
    <s v="Irma jæggersborg Allen 21"/>
  </r>
  <r>
    <s v="Denmark"/>
    <x v="27"/>
    <x v="32"/>
    <n v="8"/>
    <n v="0.3"/>
    <n v="0.3"/>
    <n v="2.4"/>
    <s v="Peaces"/>
    <s v="Irma jæggersborg Allen 21"/>
  </r>
  <r>
    <s v="Denmark"/>
    <x v="27"/>
    <x v="878"/>
    <n v="2"/>
    <n v="0.02"/>
    <n v="0.02"/>
    <n v="0.04"/>
    <s v="Packages"/>
    <s v="Irma Sogenfri Torv"/>
  </r>
  <r>
    <s v="Denmark"/>
    <x v="27"/>
    <x v="879"/>
    <n v="5"/>
    <n v="3"/>
    <n v="3"/>
    <n v="15"/>
    <s v="Peaces"/>
    <s v="Meyers Amagebrogade"/>
  </r>
  <r>
    <s v="Denmark"/>
    <x v="27"/>
    <x v="880"/>
    <n v="8"/>
    <n v="0.02"/>
    <n v="0.02"/>
    <n v="0.16"/>
    <s v="Packages"/>
    <s v="Irma Sogenfri Torv"/>
  </r>
  <r>
    <s v="Denmark"/>
    <x v="27"/>
    <x v="663"/>
    <n v="3"/>
    <n v="0.02"/>
    <n v="0.02"/>
    <n v="0.06"/>
    <s v="Packages"/>
    <s v="Irma Farum"/>
  </r>
  <r>
    <s v="Denmark"/>
    <x v="27"/>
    <x v="32"/>
    <n v="8"/>
    <n v="0.3"/>
    <n v="0.3"/>
    <n v="2.4"/>
    <s v="Peaces"/>
    <s v="Sogenfri torv"/>
  </r>
  <r>
    <s v="Denmark"/>
    <x v="27"/>
    <x v="74"/>
    <n v="2"/>
    <n v="0.02"/>
    <n v="0.02"/>
    <n v="0.04"/>
    <s v="Packages"/>
    <s v="Irma Farum"/>
  </r>
  <r>
    <s v="Spain"/>
    <x v="27"/>
    <x v="60"/>
    <n v="3"/>
    <n v="0.2"/>
    <n v="0.2"/>
    <n v="0.60000000000000009"/>
    <s v="Peaces"/>
    <s v="Sogenfri torv"/>
  </r>
  <r>
    <s v="Denmark"/>
    <x v="27"/>
    <x v="168"/>
    <n v="30"/>
    <n v="0.02"/>
    <n v="0.02"/>
    <n v="0.6"/>
    <s v="Peaces"/>
    <s v="Irma Farum"/>
  </r>
  <r>
    <s v="Denmark"/>
    <x v="27"/>
    <x v="881"/>
    <n v="6"/>
    <n v="0.02"/>
    <n v="0.02"/>
    <n v="0.12"/>
    <s v="Packages"/>
    <s v="Irma Farum"/>
  </r>
  <r>
    <s v="Denmark"/>
    <x v="27"/>
    <x v="203"/>
    <n v="17"/>
    <n v="0.02"/>
    <n v="0.02"/>
    <n v="0.34"/>
    <s v="Packages"/>
    <s v="Irma Farum"/>
  </r>
  <r>
    <s v="DK"/>
    <x v="27"/>
    <x v="639"/>
    <n v="83"/>
    <n v="0.1"/>
    <n v="0.1"/>
    <n v="8.3000000000000007"/>
    <s v="Packages"/>
    <s v="Irma Frederiksborgade"/>
  </r>
  <r>
    <s v="Peru"/>
    <x v="27"/>
    <x v="179"/>
    <n v="6"/>
    <n v="0.1"/>
    <n v="0.1"/>
    <n v="0.60000000000000009"/>
    <s v="Packages"/>
    <s v="Sogenfri torv"/>
  </r>
  <r>
    <s v="Denmark"/>
    <x v="27"/>
    <x v="63"/>
    <n v="22"/>
    <n v="0.02"/>
    <n v="0.02"/>
    <n v="0.44"/>
    <s v="Peaces"/>
    <s v="Irma Farum"/>
  </r>
  <r>
    <s v="Poland"/>
    <x v="27"/>
    <x v="70"/>
    <n v="2"/>
    <n v="0.25"/>
    <n v="0.25"/>
    <n v="0.5"/>
    <s v="Peaces"/>
    <s v="Sogenfri torv"/>
  </r>
  <r>
    <s v="Colombia"/>
    <x v="27"/>
    <x v="52"/>
    <n v="15"/>
    <n v="0.3"/>
    <n v="0.3"/>
    <n v="4.5"/>
    <s v="Packages"/>
    <s v="Irma Farum"/>
  </r>
  <r>
    <s v="Denmark"/>
    <x v="27"/>
    <x v="882"/>
    <n v="3"/>
    <n v="0.4"/>
    <n v="0.4"/>
    <n v="1.2000000000000002"/>
    <s v="Peaces"/>
    <s v="Sogenfri torv"/>
  </r>
  <r>
    <s v="Peru"/>
    <x v="27"/>
    <x v="105"/>
    <n v="2"/>
    <n v="0.25"/>
    <n v="0.25"/>
    <n v="0.5"/>
    <s v="Packages"/>
    <s v="Irma Frederiksborgade"/>
  </r>
  <r>
    <s v="Denmark"/>
    <x v="27"/>
    <x v="883"/>
    <n v="1"/>
    <n v="0.2"/>
    <n v="0.2"/>
    <n v="0.2"/>
    <s v="Peaces"/>
    <s v="Sogenfri torv"/>
  </r>
  <r>
    <s v="Denmark"/>
    <x v="27"/>
    <x v="17"/>
    <n v="1"/>
    <n v="0.4"/>
    <n v="0.4"/>
    <n v="0.4"/>
    <s v="Packages"/>
    <s v="Irma Farum"/>
  </r>
  <r>
    <s v="Spain"/>
    <x v="27"/>
    <x v="60"/>
    <n v="20"/>
    <n v="0.25"/>
    <n v="0.25"/>
    <n v="5"/>
    <s v="Peaces"/>
    <s v="Irma datum bytorv"/>
  </r>
  <r>
    <s v="Denmark"/>
    <x v="27"/>
    <x v="884"/>
    <n v="3"/>
    <n v="0.3"/>
    <n v="0.3"/>
    <n v="0.89999999999999991"/>
    <s v="Jars"/>
    <s v="Irma Farum"/>
  </r>
  <r>
    <s v="Denmark"/>
    <x v="27"/>
    <x v="885"/>
    <n v="1"/>
    <n v="0.2"/>
    <n v="0.2"/>
    <n v="0.2"/>
    <s v="Peaces"/>
    <s v="Irma Farum"/>
  </r>
  <r>
    <s v="Spain"/>
    <x v="27"/>
    <x v="155"/>
    <n v="3"/>
    <n v="0.13"/>
    <n v="0.13"/>
    <n v="0.39"/>
    <s v="Boxes"/>
    <s v="Irma Frederiksborgade"/>
  </r>
  <r>
    <s v="Portugal"/>
    <x v="27"/>
    <x v="155"/>
    <n v="5"/>
    <n v="0.17"/>
    <n v="0.17"/>
    <n v="0.85000000000000009"/>
    <s v="Boxes"/>
    <s v="Irma Frederiksborgade"/>
  </r>
  <r>
    <s v="Spain"/>
    <x v="27"/>
    <x v="231"/>
    <n v="5"/>
    <n v="0.2"/>
    <n v="0.2"/>
    <n v="1"/>
    <s v="Packages"/>
    <s v="Irma Farum"/>
  </r>
  <r>
    <s v="Denmark"/>
    <x v="27"/>
    <x v="407"/>
    <n v="11"/>
    <n v="0.18"/>
    <n v="0.18"/>
    <n v="1.98"/>
    <s v="Peaces"/>
    <s v="Irma sogenfru torv"/>
  </r>
  <r>
    <s v="Denmark"/>
    <x v="27"/>
    <x v="886"/>
    <n v="5"/>
    <n v="0.22"/>
    <n v="0.22"/>
    <n v="1.1000000000000001"/>
    <s v="Peaces"/>
    <s v="Irma sogenfru torv"/>
  </r>
  <r>
    <s v="Spain"/>
    <x v="27"/>
    <x v="288"/>
    <n v="3"/>
    <n v="1"/>
    <n v="1"/>
    <n v="3"/>
    <s v="Boxes"/>
    <s v="Irma Frederiksborgade"/>
  </r>
  <r>
    <s v="Spain"/>
    <x v="27"/>
    <x v="887"/>
    <n v="8"/>
    <n v="0.4"/>
    <n v="0.4"/>
    <n v="3.2"/>
    <s v="Peaces"/>
    <s v="Irma Farum"/>
  </r>
  <r>
    <s v="Denmark"/>
    <x v="27"/>
    <x v="32"/>
    <n v="4"/>
    <n v="0.4"/>
    <n v="0.4"/>
    <n v="1.6"/>
    <s v="Peaces"/>
    <s v="Irma sogenfru torv"/>
  </r>
  <r>
    <s v="Denmark"/>
    <x v="27"/>
    <x v="888"/>
    <n v="7"/>
    <n v="0.18"/>
    <n v="0.18"/>
    <n v="1.26"/>
    <s v="Peaces"/>
    <s v="Irma sogenfru torv"/>
  </r>
  <r>
    <s v="Denmark"/>
    <x v="27"/>
    <x v="889"/>
    <n v="2"/>
    <n v="0.22"/>
    <n v="0.22"/>
    <n v="0.44"/>
    <s v="Peaces"/>
    <s v="Irma sogenfru torv"/>
  </r>
  <r>
    <s v="Denmark"/>
    <x v="27"/>
    <x v="890"/>
    <n v="1"/>
    <n v="0.2"/>
    <n v="0.2"/>
    <n v="0.2"/>
    <s v="Peaces"/>
    <s v="Irma SogenfribTorv"/>
  </r>
  <r>
    <s v="Denmark"/>
    <x v="27"/>
    <x v="891"/>
    <n v="2"/>
    <n v="0.5"/>
    <n v="0.5"/>
    <n v="1"/>
    <s v="Peaces"/>
    <s v="Irma SogenfribTorv"/>
  </r>
  <r>
    <s v="Denmark"/>
    <x v="27"/>
    <x v="892"/>
    <n v="1"/>
    <n v="0.4"/>
    <n v="0.4"/>
    <n v="0.4"/>
    <s v="Peaces"/>
    <s v="Irma sogenfru torv"/>
  </r>
  <r>
    <s v="Kenya"/>
    <x v="27"/>
    <x v="893"/>
    <n v="20"/>
    <n v="0.4"/>
    <n v="0.4"/>
    <n v="8"/>
    <s v="Packages"/>
    <s v="Irma SogenfribTorv"/>
  </r>
  <r>
    <s v="Denmark"/>
    <x v="27"/>
    <x v="894"/>
    <n v="2"/>
    <n v="0.4"/>
    <n v="0.4"/>
    <n v="0.8"/>
    <s v="Peaces"/>
    <s v="Irma sogenfru torv"/>
  </r>
  <r>
    <s v="Denmark"/>
    <x v="27"/>
    <x v="21"/>
    <n v="6"/>
    <n v="0.3"/>
    <n v="0.3"/>
    <n v="1.7999999999999998"/>
    <s v="Peaces"/>
    <s v="Irma Janvej"/>
  </r>
  <r>
    <s v="Denmark"/>
    <x v="27"/>
    <x v="44"/>
    <n v="1"/>
    <n v="0.7"/>
    <n v="0.7"/>
    <n v="0.7"/>
    <s v="Peaces"/>
    <s v="Irma Frederiksborgade"/>
  </r>
  <r>
    <s v="Spain"/>
    <x v="27"/>
    <x v="60"/>
    <n v="4"/>
    <n v="0.3"/>
    <n v="0.3"/>
    <n v="1.2"/>
    <s v="Peaces"/>
    <s v="Irma Janvej"/>
  </r>
  <r>
    <s v="X"/>
    <x v="27"/>
    <x v="32"/>
    <n v="1"/>
    <n v="0.23"/>
    <n v="0.23"/>
    <n v="0.23"/>
    <s v="Peaces"/>
    <s v="Irma Frederiksborgade"/>
  </r>
  <r>
    <s v="Spain"/>
    <x v="27"/>
    <x v="288"/>
    <n v="5"/>
    <n v="0.5"/>
    <n v="0.5"/>
    <n v="2.5"/>
    <s v="Packages"/>
    <s v="Irma Janvej"/>
  </r>
  <r>
    <s v="Denmark"/>
    <x v="27"/>
    <x v="895"/>
    <n v="40"/>
    <n v="0.5"/>
    <n v="0.5"/>
    <n v="20"/>
    <s v="Peaces"/>
    <s v="Irma sogenfru torv"/>
  </r>
  <r>
    <s v="Denmark"/>
    <x v="27"/>
    <x v="752"/>
    <n v="38"/>
    <n v="0.5"/>
    <n v="0.5"/>
    <n v="19"/>
    <s v="Peaces"/>
    <s v="Irma sogenfru torv"/>
  </r>
  <r>
    <s v="Spain"/>
    <x v="27"/>
    <x v="155"/>
    <n v="9"/>
    <n v="0.12"/>
    <n v="0.12"/>
    <n v="1.08"/>
    <s v="Peaces"/>
    <s v="Irma Janvej"/>
  </r>
  <r>
    <s v="South Africa"/>
    <x v="27"/>
    <x v="130"/>
    <n v="1"/>
    <n v="0.2"/>
    <n v="0.2"/>
    <n v="0.2"/>
    <s v="Packages"/>
    <s v="Irma Janvej"/>
  </r>
  <r>
    <s v="X"/>
    <x v="27"/>
    <x v="32"/>
    <n v="2"/>
    <n v="0.35"/>
    <n v="0.35"/>
    <n v="0.7"/>
    <s v="Boxes"/>
    <s v="Irma Frederiksborgade"/>
  </r>
  <r>
    <s v="Costa Rica"/>
    <x v="27"/>
    <x v="65"/>
    <n v="1"/>
    <n v="0.3"/>
    <n v="0.3"/>
    <n v="0.3"/>
    <s v="Peaces"/>
    <s v="Irma Janvej"/>
  </r>
  <r>
    <s v="Denmark"/>
    <x v="27"/>
    <x v="444"/>
    <n v="3"/>
    <n v="0.5"/>
    <n v="0.5"/>
    <n v="1.5"/>
    <s v="Jars"/>
    <s v="Irma Janvej"/>
  </r>
  <r>
    <s v="Denmark"/>
    <x v="27"/>
    <x v="896"/>
    <n v="4"/>
    <n v="0.25"/>
    <n v="0.25"/>
    <n v="1"/>
    <s v="Boxes"/>
    <s v="Irma Janvej"/>
  </r>
  <r>
    <s v="South Africa"/>
    <x v="27"/>
    <x v="130"/>
    <n v="2"/>
    <n v="0.25"/>
    <n v="0.25"/>
    <n v="0.5"/>
    <s v="Boxes"/>
    <s v="Irma Janvej"/>
  </r>
  <r>
    <s v="Spain"/>
    <x v="27"/>
    <x v="155"/>
    <n v="5"/>
    <n v="0.12"/>
    <n v="0.12"/>
    <n v="0.6"/>
    <s v="Boxes"/>
    <s v="Irma Janvej"/>
  </r>
  <r>
    <s v="South Africa"/>
    <x v="27"/>
    <x v="130"/>
    <n v="3"/>
    <n v="0.2"/>
    <n v="0.2"/>
    <n v="0.60000000000000009"/>
    <s v="Boxes"/>
    <s v="Irma Janvej"/>
  </r>
  <r>
    <s v="Portugal"/>
    <x v="27"/>
    <x v="155"/>
    <n v="2"/>
    <n v="0.17"/>
    <n v="0.17"/>
    <n v="0.34"/>
    <s v="Boxes"/>
    <s v="Irma Janvej"/>
  </r>
  <r>
    <s v="Belgium"/>
    <x v="27"/>
    <x v="393"/>
    <n v="8"/>
    <n v="0.18"/>
    <n v="0.18"/>
    <n v="1.44"/>
    <s v="Boxes"/>
    <s v="Irma Vesterbrogade"/>
  </r>
  <r>
    <s v="Spain"/>
    <x v="27"/>
    <x v="897"/>
    <n v="2"/>
    <n v="0.5"/>
    <n v="0.5"/>
    <n v="1"/>
    <s v="Peaces"/>
    <s v="Irma Janvej"/>
  </r>
  <r>
    <s v="Denmark"/>
    <x v="27"/>
    <x v="898"/>
    <n v="3"/>
    <n v="0.2"/>
    <n v="0.2"/>
    <n v="0.60000000000000009"/>
    <s v="Boxes"/>
    <s v="Irma Vesterbrogade"/>
  </r>
  <r>
    <s v="Denmark"/>
    <x v="27"/>
    <x v="649"/>
    <n v="140"/>
    <n v="0.02"/>
    <n v="0.02"/>
    <n v="2.8000000000000003"/>
    <s v="Peaces"/>
    <s v="Irma sogenfru torv"/>
  </r>
  <r>
    <s v="Denmark"/>
    <x v="27"/>
    <x v="649"/>
    <n v="32"/>
    <n v="0.02"/>
    <n v="0.02"/>
    <n v="0.64"/>
    <s v="Peaces"/>
    <s v="Irma sogenfru torv"/>
  </r>
  <r>
    <s v="Denmark"/>
    <x v="27"/>
    <x v="859"/>
    <n v="3"/>
    <n v="0.27"/>
    <n v="0.27"/>
    <n v="0.81"/>
    <s v="Peaces"/>
    <s v="Irma Vesterbrogade"/>
  </r>
  <r>
    <s v="Portugal"/>
    <x v="27"/>
    <x v="155"/>
    <n v="9"/>
    <n v="0.17"/>
    <n v="0.17"/>
    <n v="1.53"/>
    <s v="Boxes"/>
    <s v="Irma Janvej"/>
  </r>
  <r>
    <s v="South Africa"/>
    <x v="27"/>
    <x v="294"/>
    <n v="2"/>
    <n v="0.25"/>
    <n v="0.25"/>
    <n v="0.5"/>
    <s v="Boxes"/>
    <s v="Irma Janvej"/>
  </r>
  <r>
    <s v="Denmark"/>
    <x v="27"/>
    <x v="899"/>
    <n v="4"/>
    <n v="0.2"/>
    <n v="0.2"/>
    <n v="0.8"/>
    <s v="Boxes"/>
    <s v="Irma Vesterbrogade"/>
  </r>
  <r>
    <s v="Peru"/>
    <x v="27"/>
    <x v="62"/>
    <n v="2"/>
    <n v="0.3"/>
    <n v="0.3"/>
    <n v="0.6"/>
    <s v="Boxes"/>
    <s v="Irma Janvej"/>
  </r>
  <r>
    <s v="Denmark"/>
    <x v="27"/>
    <x v="293"/>
    <n v="2"/>
    <n v="0.4"/>
    <n v="0.4"/>
    <n v="0.8"/>
    <s v="Jars"/>
    <s v="Irma Vesterbrogade"/>
  </r>
  <r>
    <s v="Denmark"/>
    <x v="27"/>
    <x v="345"/>
    <n v="2"/>
    <n v="0.24"/>
    <n v="0.24"/>
    <n v="0.48"/>
    <s v="Boxes"/>
    <s v="Irma Vesterbrogade"/>
  </r>
  <r>
    <s v="Denmark"/>
    <x v="27"/>
    <x v="900"/>
    <n v="12"/>
    <n v="0.33"/>
    <n v="0.33"/>
    <n v="3.96"/>
    <s v="Boxes"/>
    <s v="Irma Janvej"/>
  </r>
  <r>
    <s v="Denmark"/>
    <x v="27"/>
    <x v="900"/>
    <n v="4"/>
    <n v="0.4"/>
    <n v="0.4"/>
    <n v="1.6"/>
    <s v="Boxes"/>
    <s v="Irma Janvej"/>
  </r>
  <r>
    <s v="Denmark"/>
    <x v="27"/>
    <x v="755"/>
    <n v="5"/>
    <n v="0.4"/>
    <n v="0.4"/>
    <n v="2"/>
    <s v="Packages"/>
    <s v="Irma Vesterbrogade"/>
  </r>
  <r>
    <s v="Denmark"/>
    <x v="27"/>
    <x v="755"/>
    <n v="3"/>
    <n v="0.25"/>
    <n v="0.25"/>
    <n v="0.75"/>
    <s v="Packages"/>
    <s v="Irma Vesterbrogade"/>
  </r>
  <r>
    <s v="Denmark"/>
    <x v="27"/>
    <x v="901"/>
    <n v="2"/>
    <n v="0.6"/>
    <n v="0.6"/>
    <n v="1.2"/>
    <s v="Peaces"/>
    <s v="Irma Vesterbrogade"/>
  </r>
  <r>
    <s v="Denmark"/>
    <x v="27"/>
    <x v="53"/>
    <n v="13"/>
    <n v="0.15"/>
    <n v="0.15"/>
    <n v="1.95"/>
    <s v="Peaces"/>
    <s v="Irma Holte Stationsvej"/>
  </r>
  <r>
    <s v="Denmark"/>
    <x v="27"/>
    <x v="902"/>
    <n v="1"/>
    <n v="0.09"/>
    <n v="0.09"/>
    <n v="0.09"/>
    <s v="Boxes"/>
    <s v="Irma Vesterbrogade"/>
  </r>
  <r>
    <s v="Guatemala"/>
    <x v="27"/>
    <x v="903"/>
    <n v="22"/>
    <n v="0.15"/>
    <n v="0.15"/>
    <n v="3.3"/>
    <s v="Packages"/>
    <s v="Irma Farum"/>
  </r>
  <r>
    <s v="Denmark"/>
    <x v="27"/>
    <x v="898"/>
    <n v="3"/>
    <n v="0.2"/>
    <n v="0.2"/>
    <n v="0.60000000000000009"/>
    <s v="Boxes"/>
    <s v="Irma Vesterbrogade"/>
  </r>
  <r>
    <s v="Kenya"/>
    <x v="27"/>
    <x v="106"/>
    <n v="7"/>
    <n v="0.15"/>
    <n v="0.15"/>
    <n v="1.05"/>
    <s v="Packages"/>
    <s v="Irma Farum"/>
  </r>
  <r>
    <s v="Denmark"/>
    <x v="27"/>
    <x v="904"/>
    <n v="10"/>
    <n v="0.01"/>
    <n v="0.01"/>
    <n v="0.1"/>
    <s v="Peaces"/>
    <s v="Irma sogenfru torv"/>
  </r>
  <r>
    <s v="Germany"/>
    <x v="27"/>
    <x v="451"/>
    <n v="2"/>
    <n v="0.2"/>
    <n v="0.2"/>
    <n v="0.4"/>
    <s v="Boxes"/>
    <s v="Irma Vesterbrogade"/>
  </r>
  <r>
    <s v="Spain"/>
    <x v="27"/>
    <x v="64"/>
    <n v="2"/>
    <n v="0.45"/>
    <n v="0.45"/>
    <n v="0.9"/>
    <s v="Boxes"/>
    <s v="Irma Farum"/>
  </r>
  <r>
    <s v="Denmark"/>
    <x v="27"/>
    <x v="905"/>
    <n v="1"/>
    <n v="0.4"/>
    <n v="0.4"/>
    <n v="0.4"/>
    <s v="Boxes"/>
    <s v="Irma Vesterbrogade"/>
  </r>
  <r>
    <s v="Denmark"/>
    <x v="27"/>
    <x v="17"/>
    <n v="1"/>
    <n v="6"/>
    <n v="6"/>
    <n v="6"/>
    <s v="Boxes"/>
    <s v="Irma sogenfru torv"/>
  </r>
  <r>
    <s v="Denmark"/>
    <x v="27"/>
    <x v="906"/>
    <n v="1"/>
    <n v="0.5"/>
    <n v="0.5"/>
    <n v="0.5"/>
    <s v="Peaces"/>
    <s v="Irma Vesterbrogade"/>
  </r>
  <r>
    <s v="Denmark"/>
    <x v="27"/>
    <x v="345"/>
    <n v="1"/>
    <n v="0.65"/>
    <n v="0.65"/>
    <n v="0.65"/>
    <s v="Peaces"/>
    <s v="Irma Vesterbrogade"/>
  </r>
  <r>
    <s v="Denmark"/>
    <x v="27"/>
    <x v="907"/>
    <n v="3"/>
    <n v="0.5"/>
    <n v="0.5"/>
    <n v="1.5"/>
    <s v="Packages"/>
    <s v="Irma Vesterbrogade"/>
  </r>
  <r>
    <s v="Unknown"/>
    <x v="27"/>
    <x v="210"/>
    <n v="22"/>
    <n v="0.5"/>
    <n v="0.5"/>
    <n v="11"/>
    <s v="Peaces"/>
    <s v="Irma Byton"/>
  </r>
  <r>
    <s v="Denmark"/>
    <x v="27"/>
    <x v="907"/>
    <n v="1"/>
    <n v="0.5"/>
    <n v="0.5"/>
    <n v="0.5"/>
    <s v="Packages"/>
    <s v="Irma Vesterbrogade"/>
  </r>
  <r>
    <s v="Denmark"/>
    <x v="27"/>
    <x v="409"/>
    <n v="1"/>
    <n v="0.3"/>
    <n v="0.3"/>
    <n v="0.3"/>
    <s v="Peaces"/>
    <s v="Irma Vesterbrogade"/>
  </r>
  <r>
    <s v="Italy"/>
    <x v="27"/>
    <x v="96"/>
    <n v="1"/>
    <n v="0.2"/>
    <n v="0.2"/>
    <n v="0.2"/>
    <s v="Peaces"/>
    <s v="Irma Farum"/>
  </r>
  <r>
    <s v="Denmark"/>
    <x v="27"/>
    <x v="44"/>
    <n v="1"/>
    <n v="0.7"/>
    <n v="0.7"/>
    <n v="0.7"/>
    <s v="Packages"/>
    <s v="Irma Vesterbrogade"/>
  </r>
  <r>
    <s v="Denmark"/>
    <x v="27"/>
    <x v="908"/>
    <n v="14"/>
    <n v="0.2"/>
    <n v="0.2"/>
    <n v="2.8000000000000003"/>
    <s v="Peaces"/>
    <s v="Irma sogenfru torv"/>
  </r>
  <r>
    <s v="Denmark"/>
    <x v="27"/>
    <x v="406"/>
    <n v="7"/>
    <n v="1"/>
    <n v="1"/>
    <n v="7"/>
    <s v="Peaces"/>
    <s v="Irma sogenfru torv"/>
  </r>
  <r>
    <s v="Denmark"/>
    <x v="27"/>
    <x v="907"/>
    <n v="1"/>
    <n v="0.5"/>
    <n v="0.5"/>
    <n v="0.5"/>
    <s v="Packages"/>
    <s v="Irma Vesterbrogade"/>
  </r>
  <r>
    <s v="Denmark"/>
    <x v="27"/>
    <x v="889"/>
    <n v="4"/>
    <n v="0.22"/>
    <n v="0.22"/>
    <n v="0.88"/>
    <s v="Peaces"/>
    <s v="Irma sogenfru torv"/>
  </r>
  <r>
    <s v="Spain"/>
    <x v="27"/>
    <x v="231"/>
    <n v="16"/>
    <n v="0.2"/>
    <n v="0.2"/>
    <n v="3.2"/>
    <s v="Packages"/>
    <s v="Irma Farum"/>
  </r>
  <r>
    <s v="Spain"/>
    <x v="27"/>
    <x v="231"/>
    <n v="5"/>
    <n v="0.25"/>
    <n v="0.25"/>
    <n v="1.25"/>
    <s v="Peaces"/>
    <s v="Irma Farum"/>
  </r>
  <r>
    <s v="Denmark"/>
    <x v="27"/>
    <x v="407"/>
    <n v="1"/>
    <n v="1.7"/>
    <n v="1.7"/>
    <n v="1.7"/>
    <s v="Peaces"/>
    <s v="Irma sogenfru torv"/>
  </r>
  <r>
    <s v="Denmark"/>
    <x v="27"/>
    <x v="106"/>
    <n v="1"/>
    <n v="0.1"/>
    <n v="0.1"/>
    <n v="0.1"/>
    <s v="Peaces"/>
    <s v="Irma sogenfru torv"/>
  </r>
  <r>
    <s v="Denmark"/>
    <x v="27"/>
    <x v="324"/>
    <n v="2"/>
    <n v="1"/>
    <n v="1"/>
    <n v="2"/>
    <s v="Jars"/>
    <s v="Irma Vesterbrogade"/>
  </r>
  <r>
    <s v="Denmark"/>
    <x v="27"/>
    <x v="536"/>
    <n v="5"/>
    <n v="0.83"/>
    <n v="0.83"/>
    <n v="4.1499999999999995"/>
    <s v="Packages"/>
    <s v="Irma Vesterbrogade"/>
  </r>
  <r>
    <s v="Denmark"/>
    <x v="27"/>
    <x v="230"/>
    <n v="7"/>
    <n v="0.6"/>
    <n v="0.6"/>
    <n v="4.2"/>
    <s v="Peaces"/>
    <s v="Irma Nal"/>
  </r>
  <r>
    <s v="Denmark"/>
    <x v="27"/>
    <x v="230"/>
    <n v="2"/>
    <n v="0.8"/>
    <n v="0.8"/>
    <n v="1.6"/>
    <s v="Peaces"/>
    <s v="Irma Sogenfri Torv"/>
  </r>
  <r>
    <s v="Denmark"/>
    <x v="27"/>
    <x v="7"/>
    <n v="1"/>
    <n v="0.8"/>
    <n v="0.8"/>
    <n v="0.8"/>
    <s v="Packages"/>
    <s v="Irma Sogenfri Torv"/>
  </r>
  <r>
    <s v="Denmark"/>
    <x v="27"/>
    <x v="32"/>
    <n v="10"/>
    <n v="0.3"/>
    <n v="0.3"/>
    <n v="3"/>
    <s v="Peaces"/>
    <s v="Irma farum bytorv"/>
  </r>
  <r>
    <s v="Poland"/>
    <x v="27"/>
    <x v="70"/>
    <n v="2"/>
    <n v="0.6"/>
    <n v="0.6"/>
    <n v="1.2"/>
    <s v="Boxes"/>
    <s v="Irma Sogenfri Torv"/>
  </r>
  <r>
    <s v="Denmark"/>
    <x v="27"/>
    <x v="32"/>
    <n v="10"/>
    <n v="0.45"/>
    <n v="0.45"/>
    <n v="4.5"/>
    <s v="Peaces"/>
    <s v="Irma farum bytorv"/>
  </r>
  <r>
    <s v="Peru"/>
    <x v="27"/>
    <x v="62"/>
    <n v="8"/>
    <n v="0.5"/>
    <n v="0.5"/>
    <n v="4"/>
    <s v="Boxes"/>
    <s v="Irma Farum"/>
  </r>
  <r>
    <s v="Unknown"/>
    <x v="27"/>
    <x v="16"/>
    <n v="9"/>
    <n v="0.2"/>
    <n v="0.2"/>
    <n v="1.8"/>
    <s v="Peaces"/>
    <s v="Irma Farum"/>
  </r>
  <r>
    <s v="Denmark"/>
    <x v="27"/>
    <x v="909"/>
    <n v="8"/>
    <n v="0.5"/>
    <n v="0.5"/>
    <n v="4"/>
    <s v="Peaces"/>
    <s v="Irma Farum"/>
  </r>
  <r>
    <s v="Denmark"/>
    <x v="27"/>
    <x v="333"/>
    <n v="12"/>
    <n v="0.2"/>
    <n v="0.2"/>
    <n v="2.4000000000000004"/>
    <s v="Peaces"/>
    <s v="Irma sogenfru torv"/>
  </r>
  <r>
    <s v="Denmark"/>
    <x v="27"/>
    <x v="910"/>
    <n v="3"/>
    <n v="0.2"/>
    <n v="0.2"/>
    <n v="0.60000000000000009"/>
    <s v="Peaces"/>
    <s v="Irma sogenfru torv"/>
  </r>
  <r>
    <s v="Denmark"/>
    <x v="27"/>
    <x v="32"/>
    <n v="20"/>
    <n v="0.4"/>
    <n v="0.4"/>
    <n v="8"/>
    <s v="Peaces"/>
    <s v="Irma holte stationsveg"/>
  </r>
  <r>
    <s v="Denmark"/>
    <x v="27"/>
    <x v="9"/>
    <n v="7"/>
    <n v="0.5"/>
    <n v="0.5"/>
    <n v="3.5"/>
    <s v="Peaces"/>
    <s v="Irma Farum"/>
  </r>
  <r>
    <s v="Spain"/>
    <x v="27"/>
    <x v="96"/>
    <n v="1"/>
    <n v="0.3"/>
    <n v="0.3"/>
    <n v="0.3"/>
    <s v="Packages"/>
    <s v="Irma farum"/>
  </r>
  <r>
    <s v="Denmark"/>
    <x v="27"/>
    <x v="911"/>
    <n v="1"/>
    <n v="2"/>
    <n v="2"/>
    <n v="2"/>
    <s v="Peaces"/>
    <s v="Irma holte stationsveg"/>
  </r>
  <r>
    <s v="Denmark"/>
    <x v="27"/>
    <x v="407"/>
    <n v="1"/>
    <n v="1.1000000000000001"/>
    <n v="1.1000000000000001"/>
    <n v="1.1000000000000001"/>
    <s v="Peaces"/>
    <s v="Irma holte stationsveg"/>
  </r>
  <r>
    <s v="Denmark"/>
    <x v="27"/>
    <x v="32"/>
    <n v="4"/>
    <n v="0.2"/>
    <n v="0.2"/>
    <n v="0.8"/>
    <s v="Peaces"/>
    <s v="Irma holte stationsveg"/>
  </r>
  <r>
    <s v="Denmark"/>
    <x v="27"/>
    <x v="42"/>
    <n v="1"/>
    <n v="3"/>
    <n v="3"/>
    <n v="3"/>
    <s v="Boxes"/>
    <s v="Irma holte stationsveg"/>
  </r>
  <r>
    <s v="Sweden"/>
    <x v="27"/>
    <x v="912"/>
    <n v="3"/>
    <n v="0.01"/>
    <n v="0.01"/>
    <n v="0.03"/>
    <s v="Packages"/>
    <s v="Irma Sogenfri torv"/>
  </r>
  <r>
    <s v="Sweden"/>
    <x v="27"/>
    <x v="913"/>
    <n v="1"/>
    <n v="0.04"/>
    <n v="0.04"/>
    <n v="0.04"/>
    <s v="Packages"/>
    <s v="Irma Sogenfri torv"/>
  </r>
  <r>
    <s v="Denmark"/>
    <x v="27"/>
    <x v="914"/>
    <n v="3"/>
    <n v="0.01"/>
    <n v="0.01"/>
    <n v="0.03"/>
    <s v="Peaces"/>
    <s v="Irma Sogenfri torv"/>
  </r>
  <r>
    <s v="Denmark"/>
    <x v="27"/>
    <x v="915"/>
    <n v="1"/>
    <n v="0.4"/>
    <n v="0.4"/>
    <n v="0.4"/>
    <s v="Boxes"/>
    <s v="Irma Rødovre centre"/>
  </r>
  <r>
    <s v="Denmark"/>
    <x v="27"/>
    <x v="888"/>
    <n v="2"/>
    <n v="0.2"/>
    <n v="0.2"/>
    <n v="0.4"/>
    <s v="Boxes"/>
    <s v="Irma Rødovre centre"/>
  </r>
  <r>
    <s v="Germany"/>
    <x v="27"/>
    <x v="916"/>
    <n v="2"/>
    <n v="0.15"/>
    <n v="0.15"/>
    <n v="0.3"/>
    <s v="Boxes"/>
    <s v="Irma Rødovre centre"/>
  </r>
  <r>
    <s v="Denmark"/>
    <x v="27"/>
    <x v="210"/>
    <n v="3"/>
    <n v="0.5"/>
    <n v="0.5"/>
    <n v="1.5"/>
    <s v="Peaces"/>
    <s v="Irma Sogenfri torv"/>
  </r>
  <r>
    <s v="Denmark"/>
    <x v="27"/>
    <x v="706"/>
    <n v="3"/>
    <n v="0.8"/>
    <n v="0.8"/>
    <n v="2.4000000000000004"/>
    <s v="Peaces"/>
    <s v="Irma Sogenfri torv"/>
  </r>
  <r>
    <s v="Denmark"/>
    <x v="27"/>
    <x v="32"/>
    <n v="3"/>
    <n v="1"/>
    <n v="1"/>
    <n v="3"/>
    <s v="Boxes"/>
    <s v="Irma Rødovre centre"/>
  </r>
  <r>
    <s v="Denmark"/>
    <x v="27"/>
    <x v="914"/>
    <n v="16"/>
    <n v="0.01"/>
    <n v="0.01"/>
    <n v="0.16"/>
    <s v="Packages"/>
    <s v="Irma Sogenfri torv"/>
  </r>
  <r>
    <s v="Ireland {Republic}"/>
    <x v="27"/>
    <x v="917"/>
    <n v="1"/>
    <n v="0.3"/>
    <n v="0.3"/>
    <n v="0.3"/>
    <s v="Boxes"/>
    <s v="Irma Rødovre centre"/>
  </r>
  <r>
    <s v="Denmark"/>
    <x v="27"/>
    <x v="918"/>
    <n v="2"/>
    <n v="0.03"/>
    <n v="0.03"/>
    <n v="0.06"/>
    <s v="Boxes"/>
    <s v="Irma Rødovre centre"/>
  </r>
  <r>
    <s v="Denmark"/>
    <x v="27"/>
    <x v="919"/>
    <n v="6"/>
    <n v="0.1"/>
    <n v="0.1"/>
    <n v="0.60000000000000009"/>
    <s v="Peaces"/>
    <s v="Irma Sogenfri torv"/>
  </r>
  <r>
    <s v="Denmark"/>
    <x v="27"/>
    <x v="663"/>
    <n v="3"/>
    <n v="0.15"/>
    <n v="0.15"/>
    <n v="0.44999999999999996"/>
    <s v="Packages"/>
    <s v="Irma Sogenfri torv"/>
  </r>
  <r>
    <s v="Italy"/>
    <x v="27"/>
    <x v="920"/>
    <n v="1"/>
    <n v="0.15"/>
    <n v="0.15"/>
    <n v="0.15"/>
    <s v="Packages"/>
    <s v="Irma Sogenfri torv"/>
  </r>
  <r>
    <s v="Denmark"/>
    <x v="27"/>
    <x v="203"/>
    <n v="7"/>
    <n v="0.15"/>
    <n v="0.15"/>
    <n v="1.05"/>
    <s v="Packages"/>
    <s v="Irma Sogenfri torv"/>
  </r>
  <r>
    <s v="Denmark"/>
    <x v="27"/>
    <x v="697"/>
    <n v="2"/>
    <n v="0.12"/>
    <n v="0.12"/>
    <n v="0.24"/>
    <s v="Packages"/>
    <s v="Irma Sogenfri torv"/>
  </r>
  <r>
    <s v="Denmark"/>
    <x v="27"/>
    <x v="230"/>
    <n v="18"/>
    <n v="0.4"/>
    <n v="0.4"/>
    <n v="7.2"/>
    <s v="Peaces"/>
    <s v="Irma Narumvænge torv"/>
  </r>
  <r>
    <s v="Denmark"/>
    <x v="27"/>
    <x v="921"/>
    <n v="1"/>
    <n v="0.35"/>
    <n v="0.35"/>
    <n v="0.35"/>
    <s v="Boxes"/>
    <s v="Irma Jagvej"/>
  </r>
  <r>
    <s v="Ireland {Republic}"/>
    <x v="27"/>
    <x v="406"/>
    <n v="1"/>
    <n v="0.4"/>
    <n v="0.4"/>
    <n v="0.4"/>
    <s v="Boxes"/>
    <s v="Irma Jagvej"/>
  </r>
  <r>
    <s v="Denmark"/>
    <x v="27"/>
    <x v="406"/>
    <n v="2"/>
    <n v="0.3"/>
    <n v="0.3"/>
    <n v="0.6"/>
    <s v="Boxes"/>
    <s v="Irma Jagvej"/>
  </r>
  <r>
    <s v="Denmark"/>
    <x v="27"/>
    <x v="755"/>
    <n v="3"/>
    <n v="0.4"/>
    <n v="0.4"/>
    <n v="1.2000000000000002"/>
    <s v="Packages"/>
    <s v="Irma Jagvej"/>
  </r>
  <r>
    <s v="Denmark"/>
    <x v="27"/>
    <x v="922"/>
    <n v="1"/>
    <n v="0.45"/>
    <n v="0.45"/>
    <n v="0.45"/>
    <s v="Peaces"/>
    <s v="Irma Jagvej"/>
  </r>
  <r>
    <s v="Holland"/>
    <x v="27"/>
    <x v="360"/>
    <n v="4"/>
    <n v="0.7"/>
    <n v="0.7"/>
    <n v="2.8"/>
    <s v="Packages"/>
    <s v="Irma Jagvej"/>
  </r>
  <r>
    <s v="Denmark"/>
    <x v="27"/>
    <x v="230"/>
    <n v="3"/>
    <n v="0.7"/>
    <n v="0.7"/>
    <n v="2.0999999999999996"/>
    <s v="Peaces"/>
    <s v="Irma Farum"/>
  </r>
  <r>
    <s v="Denmark"/>
    <x v="27"/>
    <x v="7"/>
    <n v="2"/>
    <n v="0.7"/>
    <n v="0.7"/>
    <n v="1.4"/>
    <s v="Boxes"/>
    <s v="Irma Farum"/>
  </r>
  <r>
    <s v="Denmark"/>
    <x v="27"/>
    <x v="64"/>
    <n v="1"/>
    <n v="0.2"/>
    <n v="0.2"/>
    <n v="0.2"/>
    <s v="Boxes"/>
    <s v="Irma Farum"/>
  </r>
  <r>
    <s v="Denmark"/>
    <x v="27"/>
    <x v="17"/>
    <n v="14"/>
    <n v="0.4"/>
    <n v="0.4"/>
    <n v="5.6000000000000005"/>
    <s v="Packages"/>
    <s v="Irma Holte Stationsvej"/>
  </r>
  <r>
    <s v="Denmark"/>
    <x v="27"/>
    <x v="510"/>
    <n v="4"/>
    <n v="0.34"/>
    <n v="0.34"/>
    <n v="1.36"/>
    <s v="Peaces"/>
    <s v="Irma Holte Stationsvej"/>
  </r>
  <r>
    <s v="Unknown"/>
    <x v="27"/>
    <x v="475"/>
    <n v="1"/>
    <n v="0.1"/>
    <n v="0.1"/>
    <n v="0.1"/>
    <s v="Peaces"/>
    <s v="Irma Sogenfri Torv"/>
  </r>
  <r>
    <s v="Denmark"/>
    <x v="27"/>
    <x v="923"/>
    <n v="1"/>
    <n v="0.2"/>
    <n v="0.2"/>
    <n v="0.2"/>
    <s v="Peaces"/>
    <s v="Irma Jaggersborg"/>
  </r>
  <r>
    <s v="Denmark"/>
    <x v="27"/>
    <x v="924"/>
    <n v="3"/>
    <n v="0.37"/>
    <n v="0.37"/>
    <n v="1.1099999999999999"/>
    <s v="Boxes"/>
    <s v="Irma Jaggersborg"/>
  </r>
  <r>
    <s v="Norway"/>
    <x v="27"/>
    <x v="415"/>
    <n v="1"/>
    <n v="0.32"/>
    <n v="0.32"/>
    <n v="0.32"/>
    <s v="Boxes"/>
    <s v="Irma Jaggersborg"/>
  </r>
  <r>
    <s v="Denmark"/>
    <x v="27"/>
    <x v="448"/>
    <n v="5"/>
    <n v="0.37"/>
    <n v="0.37"/>
    <n v="1.85"/>
    <s v="Boxes"/>
    <s v="Irma Jaggersborg"/>
  </r>
  <r>
    <s v="Denmark"/>
    <x v="27"/>
    <x v="925"/>
    <n v="2"/>
    <n v="0.4"/>
    <n v="0.4"/>
    <n v="0.8"/>
    <s v="Peaces"/>
    <s v="Irma Jaggersborg"/>
  </r>
  <r>
    <s v="Denmark"/>
    <x v="27"/>
    <x v="877"/>
    <n v="4"/>
    <n v="0.5"/>
    <n v="0.5"/>
    <n v="2"/>
    <s v="Peaces"/>
    <s v="Irma hørsholm"/>
  </r>
  <r>
    <s v="Denmark"/>
    <x v="27"/>
    <x v="343"/>
    <n v="5"/>
    <n v="0.4"/>
    <n v="0.4"/>
    <n v="2"/>
    <s v="Boxes"/>
    <s v="Irma Jaggersborg"/>
  </r>
  <r>
    <s v="Denmark"/>
    <x v="27"/>
    <x v="886"/>
    <n v="5"/>
    <n v="0.2"/>
    <n v="0.2"/>
    <n v="1"/>
    <s v="Peaces"/>
    <s v="Irma hørsholm"/>
  </r>
  <r>
    <s v="Denmark"/>
    <x v="27"/>
    <x v="926"/>
    <n v="5"/>
    <n v="0.4"/>
    <n v="0.4"/>
    <n v="2"/>
    <s v="Boxes"/>
    <s v="Irma Jaggersborg"/>
  </r>
  <r>
    <s v="Denmark"/>
    <x v="27"/>
    <x v="326"/>
    <n v="2"/>
    <n v="0.24"/>
    <n v="0.24"/>
    <n v="0.48"/>
    <s v="Packages"/>
    <s v="Irma Jaggersborg"/>
  </r>
  <r>
    <s v="Denmark"/>
    <x v="27"/>
    <x v="312"/>
    <n v="3"/>
    <n v="2"/>
    <n v="2"/>
    <n v="6"/>
    <s v="Peaces"/>
    <s v="Irma hørsholm"/>
  </r>
  <r>
    <s v="Denmark"/>
    <x v="27"/>
    <x v="927"/>
    <n v="3"/>
    <n v="0.27"/>
    <n v="0.27"/>
    <n v="0.81"/>
    <s v="Peaces"/>
    <s v="Irma Jaggersborg"/>
  </r>
  <r>
    <s v="Denmark"/>
    <x v="27"/>
    <x v="928"/>
    <n v="2"/>
    <n v="0.25"/>
    <n v="0.25"/>
    <n v="0.5"/>
    <s v="Peaces"/>
    <s v="Irma Jaggersborg"/>
  </r>
  <r>
    <s v="Denmark"/>
    <x v="27"/>
    <x v="926"/>
    <n v="3"/>
    <n v="0.25"/>
    <n v="0.25"/>
    <n v="0.75"/>
    <s v="Peaces"/>
    <s v="Irma Jaggersborg"/>
  </r>
  <r>
    <s v="Denmark"/>
    <x v="27"/>
    <x v="345"/>
    <n v="9"/>
    <n v="0.3"/>
    <n v="0.3"/>
    <n v="2.6999999999999997"/>
    <s v="Peaces"/>
    <s v="Irma jægerborgs alle"/>
  </r>
  <r>
    <s v="Denmark"/>
    <x v="27"/>
    <x v="322"/>
    <n v="4"/>
    <n v="1"/>
    <n v="1"/>
    <n v="4"/>
    <s v="Peaces"/>
    <s v="Irma jægerborgs alle"/>
  </r>
  <r>
    <s v="Denmark"/>
    <x v="27"/>
    <x v="929"/>
    <n v="2"/>
    <n v="1"/>
    <n v="1"/>
    <n v="2"/>
    <s v="Peaces"/>
    <s v="Irma jægerborgs alle"/>
  </r>
  <r>
    <s v="Spain"/>
    <x v="28"/>
    <x v="66"/>
    <n v="5"/>
    <n v="0.25"/>
    <n v="0.25"/>
    <n v="1.25"/>
    <s v="Boxes"/>
    <s v="Irma Narumvænge Torv"/>
  </r>
  <r>
    <s v="Denmark"/>
    <x v="28"/>
    <x v="64"/>
    <n v="4"/>
    <n v="0.45"/>
    <n v="0.45"/>
    <n v="1.8"/>
    <s v="Packages"/>
    <s v="Irma Narumvænge Torv"/>
  </r>
  <r>
    <s v="Italy"/>
    <x v="28"/>
    <x v="203"/>
    <n v="1"/>
    <n v="0.1"/>
    <n v="0.1"/>
    <n v="0.1"/>
    <s v="Packages"/>
    <s v="Irma Narumvænge Torv"/>
  </r>
  <r>
    <s v="Denmark"/>
    <x v="28"/>
    <x v="70"/>
    <n v="1"/>
    <n v="0.1"/>
    <n v="0.1"/>
    <n v="0.1"/>
    <s v="Packages"/>
    <s v="Irma Narumvænge Torv"/>
  </r>
  <r>
    <s v="Denmark"/>
    <x v="28"/>
    <x v="930"/>
    <n v="1"/>
    <n v="0.3"/>
    <n v="0.3"/>
    <n v="0.3"/>
    <s v="Packages"/>
    <s v="Irma Narumvænge Torv"/>
  </r>
  <r>
    <s v="Denmark"/>
    <x v="28"/>
    <x v="931"/>
    <n v="2"/>
    <n v="0.45"/>
    <n v="0.45"/>
    <n v="0.9"/>
    <s v="Boxes"/>
    <s v="Irma Narumvænge Torv"/>
  </r>
  <r>
    <s v="Denmark"/>
    <x v="28"/>
    <x v="932"/>
    <n v="2"/>
    <n v="0.45"/>
    <n v="0.45"/>
    <n v="0.9"/>
    <s v="Boxes"/>
    <s v="Irma Narumvænge Torv"/>
  </r>
  <r>
    <s v="Denmark"/>
    <x v="28"/>
    <x v="928"/>
    <n v="2"/>
    <n v="0.45"/>
    <n v="0.45"/>
    <n v="0.9"/>
    <s v="Boxes"/>
    <s v="Irma Narumvænge Torv"/>
  </r>
  <r>
    <s v="Denmark"/>
    <x v="28"/>
    <x v="343"/>
    <n v="1"/>
    <n v="0.25"/>
    <n v="0.25"/>
    <n v="0.25"/>
    <s v="Boxes"/>
    <s v="Irma Narumvænge Torv"/>
  </r>
  <r>
    <s v="Denmark"/>
    <x v="28"/>
    <x v="403"/>
    <n v="5"/>
    <n v="0.3"/>
    <n v="0.3"/>
    <n v="1.5"/>
    <s v="Packages"/>
    <s v="Irma Narumvænge Torv"/>
  </r>
  <r>
    <s v="Denmark"/>
    <x v="28"/>
    <x v="933"/>
    <n v="3"/>
    <n v="0.35"/>
    <n v="0.35"/>
    <n v="1.0499999999999998"/>
    <s v="Packages"/>
    <s v="Irma Narumvænge Torv"/>
  </r>
  <r>
    <s v="Denmark"/>
    <x v="28"/>
    <x v="50"/>
    <n v="1"/>
    <n v="1"/>
    <n v="1"/>
    <n v="1"/>
    <s v="Packages"/>
    <s v="Irma Narumvænge Torv"/>
  </r>
  <r>
    <s v="Denmark"/>
    <x v="28"/>
    <x v="0"/>
    <n v="18"/>
    <n v="0.02"/>
    <n v="0.02"/>
    <n v="0.36"/>
    <s v="Peaces"/>
    <s v="Irma Narumvænge Torv"/>
  </r>
  <r>
    <s v="Italy"/>
    <x v="28"/>
    <x v="74"/>
    <n v="6"/>
    <n v="0.12"/>
    <n v="0.12"/>
    <n v="0.72"/>
    <s v="Packages"/>
    <s v="Irma Narumvænge Torv"/>
  </r>
  <r>
    <s v="Denmark"/>
    <x v="28"/>
    <x v="195"/>
    <n v="5"/>
    <n v="0.12"/>
    <n v="0.12"/>
    <n v="0.6"/>
    <s v="Packages"/>
    <s v="Irma Narumvænge Torv"/>
  </r>
  <r>
    <s v="Italy"/>
    <x v="28"/>
    <x v="876"/>
    <n v="8"/>
    <n v="0.12"/>
    <n v="0.12"/>
    <n v="0.96"/>
    <s v="Packages"/>
    <s v="Irma Narumvænge Torv"/>
  </r>
  <r>
    <s v="Spain"/>
    <x v="28"/>
    <x v="280"/>
    <n v="8"/>
    <n v="2"/>
    <n v="2"/>
    <n v="16"/>
    <s v="Packages"/>
    <s v="Irma Narumvænge Torv"/>
  </r>
  <r>
    <s v="Unknown"/>
    <x v="28"/>
    <x v="210"/>
    <n v="7"/>
    <n v="0.7"/>
    <n v="0.7"/>
    <n v="4.8999999999999995"/>
    <s v="Peaces"/>
    <s v="Jægersborgvej irma"/>
  </r>
  <r>
    <s v="Unknown"/>
    <x v="28"/>
    <x v="50"/>
    <n v="29"/>
    <n v="0.5"/>
    <n v="0.5"/>
    <n v="14.5"/>
    <s v="Peaces"/>
    <s v="Jægersborgvej irma"/>
  </r>
  <r>
    <s v="Spain"/>
    <x v="28"/>
    <x v="32"/>
    <n v="14"/>
    <n v="0.2"/>
    <n v="0.2"/>
    <n v="2.8000000000000003"/>
    <s v="Packages"/>
    <s v="Jæggersborg Alle"/>
  </r>
  <r>
    <s v="Spain"/>
    <x v="29"/>
    <x v="20"/>
    <n v="2"/>
    <n v="400"/>
    <n v="0.4"/>
    <n v="0.8"/>
    <s v="Boxes"/>
    <s v="Netto amager"/>
  </r>
  <r>
    <s v="Italy"/>
    <x v="29"/>
    <x v="10"/>
    <n v="1"/>
    <n v="0.25"/>
    <n v="0.25"/>
    <n v="0.25"/>
    <s v="Peaces"/>
    <s v="Netto amager"/>
  </r>
  <r>
    <s v="Unknown"/>
    <x v="29"/>
    <x v="934"/>
    <n v="1"/>
    <n v="0.2"/>
    <n v="0.2"/>
    <n v="0.2"/>
    <s v="Peaces"/>
    <s v="Netto amager"/>
  </r>
  <r>
    <s v="Unknown"/>
    <x v="29"/>
    <x v="237"/>
    <n v="1"/>
    <n v="0.05"/>
    <n v="0.05"/>
    <n v="0.05"/>
    <s v="Peaces"/>
    <s v="Netto amager"/>
  </r>
  <r>
    <s v="Unknown"/>
    <x v="29"/>
    <x v="255"/>
    <n v="20"/>
    <n v="0.15"/>
    <n v="0.15"/>
    <n v="3"/>
    <s v="Peaces"/>
    <s v="Rema Panimagade"/>
  </r>
  <r>
    <s v="Spain"/>
    <x v="29"/>
    <x v="475"/>
    <n v="3"/>
    <n v="0.2"/>
    <n v="0.2"/>
    <n v="0.60000000000000009"/>
    <s v="Peaces"/>
    <s v="Rema Panimagade"/>
  </r>
  <r>
    <s v="Unknown"/>
    <x v="29"/>
    <x v="106"/>
    <n v="1"/>
    <n v="0.1"/>
    <n v="0.1"/>
    <n v="0.1"/>
    <s v="Peaces"/>
    <s v="Netto Kastrupvej"/>
  </r>
  <r>
    <s v="Unknown"/>
    <x v="29"/>
    <x v="106"/>
    <n v="3"/>
    <n v="0.05"/>
    <n v="0.05"/>
    <n v="0.15000000000000002"/>
    <s v="Packages"/>
    <s v="Rema Panimagade"/>
  </r>
  <r>
    <s v="Unknown"/>
    <x v="29"/>
    <x v="7"/>
    <n v="4"/>
    <n v="0.15"/>
    <n v="0.15"/>
    <n v="0.6"/>
    <s v="Peaces"/>
    <s v="Rema Panimagade"/>
  </r>
  <r>
    <s v="Spain"/>
    <x v="29"/>
    <x v="695"/>
    <n v="1"/>
    <n v="500"/>
    <n v="0.5"/>
    <n v="0.5"/>
    <s v="Boxes"/>
    <s v="Netto l'astriplej"/>
  </r>
  <r>
    <s v="Spain"/>
    <x v="29"/>
    <x v="935"/>
    <n v="1"/>
    <n v="500"/>
    <n v="0.5"/>
    <n v="0.5"/>
    <s v="Boxes"/>
    <s v="Netto l'astriplej"/>
  </r>
  <r>
    <s v="Marroco"/>
    <x v="29"/>
    <x v="53"/>
    <n v="5"/>
    <n v="0.3"/>
    <n v="0.3"/>
    <n v="1.5"/>
    <s v="Packages"/>
    <s v="Netto kustvejen"/>
  </r>
  <r>
    <s v="Spain"/>
    <x v="29"/>
    <x v="936"/>
    <n v="1"/>
    <n v="0.1"/>
    <n v="0.1"/>
    <n v="0.1"/>
    <s v="Packages"/>
    <s v="Netto l'astriplej"/>
  </r>
  <r>
    <s v="Spain"/>
    <x v="29"/>
    <x v="936"/>
    <n v="1"/>
    <n v="0.1"/>
    <n v="0.1"/>
    <n v="0.1"/>
    <s v="Packages"/>
    <s v="Netto l'astriplej"/>
  </r>
  <r>
    <s v="Unknown"/>
    <x v="29"/>
    <x v="101"/>
    <n v="5"/>
    <n v="0.1"/>
    <n v="0.1"/>
    <n v="0.5"/>
    <s v="Peaces"/>
    <s v="Netto backersvej"/>
  </r>
  <r>
    <s v="Unknown"/>
    <x v="29"/>
    <x v="39"/>
    <n v="9"/>
    <n v="0.1"/>
    <n v="0.1"/>
    <n v="0.9"/>
    <s v="Peaces"/>
    <s v="Netto backersvej"/>
  </r>
  <r>
    <s v="Unknown"/>
    <x v="29"/>
    <x v="0"/>
    <n v="1"/>
    <n v="0.02"/>
    <n v="0.02"/>
    <n v="0.02"/>
    <s v="Peaces"/>
    <s v="Netto kustvejen"/>
  </r>
  <r>
    <s v="Denmark"/>
    <x v="29"/>
    <x v="50"/>
    <n v="1"/>
    <n v="2"/>
    <n v="2"/>
    <n v="2"/>
    <s v="Packages"/>
    <s v="Netto kustvejen"/>
  </r>
  <r>
    <s v="Spain"/>
    <x v="29"/>
    <x v="936"/>
    <n v="2"/>
    <n v="0.05"/>
    <n v="0.05"/>
    <n v="0.1"/>
    <s v="Peaces"/>
    <s v="Netto l'astriplej"/>
  </r>
  <r>
    <s v="Unknown"/>
    <x v="29"/>
    <x v="53"/>
    <n v="3"/>
    <n v="0.5"/>
    <n v="0.5"/>
    <n v="1.5"/>
    <s v="Peaces"/>
    <s v="Rema Ã˜resundsvej"/>
  </r>
  <r>
    <s v="Unknown"/>
    <x v="29"/>
    <x v="64"/>
    <n v="4"/>
    <n v="0.05"/>
    <n v="0.05"/>
    <n v="0.2"/>
    <s v="Peaces"/>
    <s v="Netto l'astriplej"/>
  </r>
  <r>
    <s v="Italy"/>
    <x v="29"/>
    <x v="28"/>
    <n v="1"/>
    <n v="0.75"/>
    <n v="0.75"/>
    <n v="0.75"/>
    <s v="Packages"/>
    <s v="Netto kustvejen"/>
  </r>
  <r>
    <s v="Spain"/>
    <x v="29"/>
    <x v="64"/>
    <n v="1"/>
    <n v="0.4"/>
    <n v="0.4"/>
    <n v="0.4"/>
    <s v="Boxes"/>
    <s v="Netto kustvejen"/>
  </r>
  <r>
    <s v="Unknown"/>
    <x v="29"/>
    <x v="66"/>
    <n v="1"/>
    <n v="0.3"/>
    <n v="0.3"/>
    <n v="0.3"/>
    <s v="Peaces"/>
    <s v="Rema Ã˜resundsvej"/>
  </r>
  <r>
    <s v="Spain"/>
    <x v="29"/>
    <x v="64"/>
    <n v="1"/>
    <n v="0.32"/>
    <n v="0.32"/>
    <n v="0.32"/>
    <s v="Boxes"/>
    <s v="Netto kustvejen"/>
  </r>
  <r>
    <s v="Unknown"/>
    <x v="29"/>
    <x v="163"/>
    <n v="1"/>
    <n v="0.05"/>
    <n v="0.05"/>
    <n v="0.05"/>
    <s v="Peaces"/>
    <s v="Netto kustvejen"/>
  </r>
  <r>
    <s v="Spain"/>
    <x v="29"/>
    <x v="77"/>
    <n v="1"/>
    <n v="0.03"/>
    <n v="0.03"/>
    <n v="0.03"/>
    <s v="Peaces"/>
    <s v="Netto kustvejen"/>
  </r>
  <r>
    <s v="Spain"/>
    <x v="29"/>
    <x v="937"/>
    <n v="3"/>
    <n v="0.05"/>
    <n v="0.05"/>
    <n v="0.15000000000000002"/>
    <s v="Peaces"/>
    <s v="Rema 1000 Parmagade"/>
  </r>
  <r>
    <s v="Unknown"/>
    <x v="29"/>
    <x v="157"/>
    <n v="7"/>
    <n v="0.1"/>
    <n v="0.1"/>
    <n v="0.70000000000000007"/>
    <s v="Peaces"/>
    <s v="Rema Ã˜resundsvej"/>
  </r>
  <r>
    <s v="Unknown"/>
    <x v="29"/>
    <x v="136"/>
    <n v="3"/>
    <n v="0.06"/>
    <n v="0.06"/>
    <n v="0.18"/>
    <s v="Peaces"/>
    <s v="Netto kustvejen"/>
  </r>
  <r>
    <s v="Unknown"/>
    <x v="29"/>
    <x v="81"/>
    <n v="1"/>
    <n v="0.2"/>
    <n v="0.2"/>
    <n v="0.2"/>
    <s v="Peaces"/>
    <s v="Rema Ã˜resundsvej"/>
  </r>
  <r>
    <s v="Unknown"/>
    <x v="29"/>
    <x v="237"/>
    <n v="6"/>
    <n v="0.2"/>
    <n v="0.2"/>
    <n v="1.2000000000000002"/>
    <s v="Peaces"/>
    <s v="Netto Amager Landevej"/>
  </r>
  <r>
    <s v="Unknown"/>
    <x v="29"/>
    <x v="637"/>
    <n v="2"/>
    <n v="0.1"/>
    <n v="0.1"/>
    <n v="0.2"/>
    <s v="Peaces"/>
    <s v="Rema Ã˜resundsvej"/>
  </r>
  <r>
    <s v="Unknown"/>
    <x v="29"/>
    <x v="64"/>
    <n v="7"/>
    <n v="0.05"/>
    <n v="0.05"/>
    <n v="0.35000000000000003"/>
    <s v="Peaces"/>
    <s v="Rema 1000 Parmagade"/>
  </r>
  <r>
    <s v="Unknown"/>
    <x v="29"/>
    <x v="16"/>
    <n v="1"/>
    <n v="0.4"/>
    <n v="0.4"/>
    <n v="0.4"/>
    <s v="Peaces"/>
    <s v="Netto Amager Landevej"/>
  </r>
  <r>
    <s v="Unknown"/>
    <x v="29"/>
    <x v="280"/>
    <n v="2"/>
    <n v="0.1"/>
    <n v="0.1"/>
    <n v="0.2"/>
    <s v="Peaces"/>
    <s v="Rema Ã˜resundsvej"/>
  </r>
  <r>
    <s v="Unknown"/>
    <x v="29"/>
    <x v="81"/>
    <n v="2"/>
    <n v="0.1"/>
    <n v="0.1"/>
    <n v="0.2"/>
    <s v="Packages"/>
    <s v="Rema 1000 Parmagade"/>
  </r>
  <r>
    <s v="Unknown"/>
    <x v="29"/>
    <x v="0"/>
    <n v="2"/>
    <n v="0.2"/>
    <n v="0.2"/>
    <n v="0.4"/>
    <s v="Peaces"/>
    <s v="Netto Amager Landevej"/>
  </r>
  <r>
    <s v="Spain"/>
    <x v="29"/>
    <x v="21"/>
    <n v="3"/>
    <n v="1.2"/>
    <n v="1.2"/>
    <n v="3.5999999999999996"/>
    <s v="Peaces"/>
    <s v="Netto kustvejen"/>
  </r>
  <r>
    <s v="Unknown"/>
    <x v="29"/>
    <x v="7"/>
    <n v="1"/>
    <n v="0.15"/>
    <n v="0.15"/>
    <n v="0.15"/>
    <s v="Peaces"/>
    <s v="Rema panimagade"/>
  </r>
  <r>
    <s v="Unknown"/>
    <x v="29"/>
    <x v="69"/>
    <n v="1"/>
    <n v="0.2"/>
    <n v="0.2"/>
    <n v="0.2"/>
    <s v="Peaces"/>
    <s v="Rema panimagade"/>
  </r>
  <r>
    <s v="Unknown"/>
    <x v="29"/>
    <x v="768"/>
    <n v="7"/>
    <n v="0.02"/>
    <n v="0.02"/>
    <n v="0.14000000000000001"/>
    <s v="Peaces"/>
    <s v="Rema panimagade"/>
  </r>
  <r>
    <s v="Denmark"/>
    <x v="29"/>
    <x v="101"/>
    <n v="13"/>
    <n v="1"/>
    <n v="1"/>
    <n v="13"/>
    <s v="Packages"/>
    <s v="Netto ugandavej"/>
  </r>
  <r>
    <s v="Unknown"/>
    <x v="29"/>
    <x v="574"/>
    <n v="24"/>
    <n v="1.2"/>
    <n v="1.2"/>
    <n v="28.799999999999997"/>
    <s v="Peaces"/>
    <s v="Løs market"/>
  </r>
  <r>
    <s v="Unknown"/>
    <x v="29"/>
    <x v="68"/>
    <n v="1"/>
    <n v="3"/>
    <n v="3"/>
    <n v="3"/>
    <s v="Boxes"/>
    <s v="Hind market"/>
  </r>
  <r>
    <s v="Unknown"/>
    <x v="29"/>
    <x v="50"/>
    <n v="17"/>
    <n v="2"/>
    <n v="2"/>
    <n v="34"/>
    <s v="Peaces"/>
    <s v="Løs market"/>
  </r>
  <r>
    <s v="Unknown"/>
    <x v="29"/>
    <x v="96"/>
    <n v="7"/>
    <n v="0.3"/>
    <n v="0.3"/>
    <n v="2.1"/>
    <s v="Peaces"/>
    <s v="Hind market"/>
  </r>
  <r>
    <s v="Denmark"/>
    <x v="29"/>
    <x v="938"/>
    <n v="10"/>
    <n v="0.11"/>
    <n v="0.11"/>
    <n v="1.1000000000000001"/>
    <s v="Packages"/>
    <s v="Netto Backersvej"/>
  </r>
  <r>
    <s v="Unknown"/>
    <x v="29"/>
    <x v="33"/>
    <n v="7"/>
    <n v="0.2"/>
    <n v="0.2"/>
    <n v="1.4000000000000001"/>
    <s v="Peaces"/>
    <s v="Hind market"/>
  </r>
  <r>
    <s v="Denmark"/>
    <x v="29"/>
    <x v="939"/>
    <n v="1"/>
    <n v="0.5"/>
    <n v="0.5"/>
    <n v="0.5"/>
    <s v="Packages"/>
    <s v="Netto Backersvej"/>
  </r>
  <r>
    <s v="Unknown"/>
    <x v="29"/>
    <x v="546"/>
    <n v="12"/>
    <n v="0.4"/>
    <n v="0.4"/>
    <n v="4.8000000000000007"/>
    <s v="Peaces"/>
    <s v="Hind market"/>
  </r>
  <r>
    <s v="Unknown"/>
    <x v="29"/>
    <x v="16"/>
    <n v="1"/>
    <n v="0.75"/>
    <n v="0.75"/>
    <n v="0.75"/>
    <s v="Peaces"/>
    <s v="Hind market"/>
  </r>
  <r>
    <s v="Germany"/>
    <x v="29"/>
    <x v="940"/>
    <n v="1"/>
    <n v="0.2"/>
    <n v="0.2"/>
    <n v="0.2"/>
    <s v="Packages"/>
    <s v="Netto Backersvej"/>
  </r>
  <r>
    <s v="Spain"/>
    <x v="29"/>
    <x v="64"/>
    <n v="19"/>
    <n v="1"/>
    <n v="1"/>
    <n v="19"/>
    <s v="Peaces"/>
    <s v="Løs market"/>
  </r>
  <r>
    <s v="Germany"/>
    <x v="29"/>
    <x v="941"/>
    <n v="2"/>
    <n v="0.85"/>
    <n v="0.85"/>
    <n v="1.7"/>
    <s v="Boxes"/>
    <s v="Netto Backersvej"/>
  </r>
  <r>
    <s v="Denmark"/>
    <x v="29"/>
    <x v="914"/>
    <n v="6"/>
    <n v="0.14000000000000001"/>
    <n v="0.14000000000000001"/>
    <n v="0.84000000000000008"/>
    <s v="Packages"/>
    <s v="Netto Backersvej"/>
  </r>
  <r>
    <s v="Italy"/>
    <x v="29"/>
    <x v="5"/>
    <n v="1"/>
    <n v="0.3"/>
    <n v="0.3"/>
    <n v="0.3"/>
    <s v="Packages"/>
    <s v="Løs market"/>
  </r>
  <r>
    <s v="Denmark"/>
    <x v="29"/>
    <x v="942"/>
    <n v="11"/>
    <n v="0.4"/>
    <n v="0.4"/>
    <n v="4.4000000000000004"/>
    <s v="Packages"/>
    <s v="Netto Backersvej"/>
  </r>
  <r>
    <s v="Unknown"/>
    <x v="29"/>
    <x v="67"/>
    <n v="10"/>
    <n v="0.4"/>
    <n v="0.4"/>
    <n v="4"/>
    <s v="Peaces"/>
    <s v="Løs market"/>
  </r>
  <r>
    <s v="Unknown"/>
    <x v="29"/>
    <x v="226"/>
    <n v="1"/>
    <n v="1"/>
    <n v="1"/>
    <n v="1"/>
    <s v="Peaces"/>
    <s v="Rema Pinsensvej"/>
  </r>
  <r>
    <s v="Denmark"/>
    <x v="29"/>
    <x v="476"/>
    <n v="4"/>
    <n v="0.2"/>
    <n v="0.2"/>
    <n v="0.8"/>
    <s v="Boxes"/>
    <s v="Netto Backersvej"/>
  </r>
  <r>
    <s v="Unknown"/>
    <x v="29"/>
    <x v="15"/>
    <n v="6"/>
    <n v="0.1"/>
    <n v="0.1"/>
    <n v="0.60000000000000009"/>
    <s v="Peaces"/>
    <s v="Rema Rorestblu"/>
  </r>
  <r>
    <s v="Unknown"/>
    <x v="29"/>
    <x v="8"/>
    <n v="10"/>
    <n v="0.6"/>
    <n v="0.6"/>
    <n v="6"/>
    <s v="Peaces"/>
    <s v="Løs market"/>
  </r>
  <r>
    <s v="Unknown"/>
    <x v="29"/>
    <x v="0"/>
    <n v="1"/>
    <n v="0.2"/>
    <n v="0.2"/>
    <n v="0.2"/>
    <s v="Peaces"/>
    <s v="Rema Rorestblu"/>
  </r>
  <r>
    <s v="Unknown"/>
    <x v="29"/>
    <x v="62"/>
    <n v="1"/>
    <n v="0.3"/>
    <n v="0.3"/>
    <n v="0.3"/>
    <s v="Boxes"/>
    <s v="Rema Rorestblu"/>
  </r>
  <r>
    <s v="Unknown"/>
    <x v="29"/>
    <x v="475"/>
    <n v="3"/>
    <n v="0.5"/>
    <n v="0.5"/>
    <n v="1.5"/>
    <s v="Peaces"/>
    <s v="Løs market"/>
  </r>
  <r>
    <s v="Unknown"/>
    <x v="29"/>
    <x v="39"/>
    <n v="3"/>
    <n v="0.3"/>
    <n v="0.3"/>
    <n v="0.89999999999999991"/>
    <s v="Peaces"/>
    <s v="Løs market"/>
  </r>
  <r>
    <s v="Unknown"/>
    <x v="29"/>
    <x v="59"/>
    <n v="1"/>
    <n v="0.15"/>
    <n v="0.15"/>
    <n v="0.15"/>
    <s v="Peaces"/>
    <s v="Rema Rorestblu"/>
  </r>
  <r>
    <s v="Unknown"/>
    <x v="29"/>
    <x v="67"/>
    <n v="3"/>
    <n v="0.05"/>
    <n v="0.05"/>
    <n v="0.15000000000000002"/>
    <s v="Peaces"/>
    <s v="Rema Rorestblu"/>
  </r>
  <r>
    <s v="Unknown"/>
    <x v="29"/>
    <x v="0"/>
    <n v="7"/>
    <n v="0.4"/>
    <n v="0.4"/>
    <n v="2.8000000000000003"/>
    <s v="Peaces"/>
    <s v="Løs market"/>
  </r>
  <r>
    <s v="Unknown"/>
    <x v="29"/>
    <x v="24"/>
    <n v="3"/>
    <n v="0.5"/>
    <n v="0.5"/>
    <n v="1.5"/>
    <s v="Peaces"/>
    <s v="Netto Maglebytorv"/>
  </r>
  <r>
    <s v="Unknown"/>
    <x v="29"/>
    <x v="157"/>
    <n v="1"/>
    <n v="1"/>
    <n v="1"/>
    <n v="1"/>
    <s v="Packages"/>
    <s v="Rema Rorestblu"/>
  </r>
  <r>
    <s v="Unknown"/>
    <x v="29"/>
    <x v="101"/>
    <n v="2"/>
    <n v="0.1"/>
    <n v="0.1"/>
    <n v="0.2"/>
    <s v="Peaces"/>
    <s v="Løs market"/>
  </r>
  <r>
    <s v="Unknown"/>
    <x v="29"/>
    <x v="131"/>
    <n v="2"/>
    <n v="0.05"/>
    <n v="0.05"/>
    <n v="0.1"/>
    <s v="Peaces"/>
    <s v="Løs market"/>
  </r>
  <r>
    <s v="Unknown"/>
    <x v="29"/>
    <x v="216"/>
    <n v="1"/>
    <n v="1"/>
    <n v="1"/>
    <n v="1"/>
    <s v="Packages"/>
    <s v="Rema Rorestblu"/>
  </r>
  <r>
    <s v="Unknown"/>
    <x v="29"/>
    <x v="8"/>
    <n v="1"/>
    <n v="0.5"/>
    <n v="0.5"/>
    <n v="0.5"/>
    <s v="Packages"/>
    <s v="Rema Rorestblu"/>
  </r>
  <r>
    <s v="Unknown"/>
    <x v="29"/>
    <x v="8"/>
    <n v="10"/>
    <n v="0.1"/>
    <n v="0.1"/>
    <n v="1"/>
    <s v="Peaces"/>
    <s v="Rema Pinsensvej"/>
  </r>
  <r>
    <s v="Unknown"/>
    <x v="29"/>
    <x v="171"/>
    <n v="1"/>
    <n v="0.01"/>
    <n v="0.01"/>
    <n v="0.01"/>
    <s v="Peaces"/>
    <s v="Løs market"/>
  </r>
  <r>
    <s v="Mexico"/>
    <x v="29"/>
    <x v="52"/>
    <n v="1"/>
    <n v="0.3"/>
    <n v="0.3"/>
    <n v="0.3"/>
    <s v="Boxes"/>
    <s v="Netto Backersvej"/>
  </r>
  <r>
    <s v="Unkown"/>
    <x v="29"/>
    <x v="193"/>
    <n v="1"/>
    <n v="0.2"/>
    <n v="0.2"/>
    <n v="0.2"/>
    <s v="Peaces"/>
    <s v="Løs market"/>
  </r>
  <r>
    <s v="Morocco"/>
    <x v="29"/>
    <x v="52"/>
    <n v="1"/>
    <n v="0.1"/>
    <n v="0.1"/>
    <n v="0.1"/>
    <s v="Peaces"/>
    <s v="Netto Backersvej"/>
  </r>
  <r>
    <s v="Unknown"/>
    <x v="29"/>
    <x v="67"/>
    <n v="28"/>
    <n v="0.1"/>
    <n v="0.1"/>
    <n v="2.8000000000000003"/>
    <s v="Peaces"/>
    <s v="Rema Pinsensvej"/>
  </r>
  <r>
    <s v="Spain"/>
    <x v="29"/>
    <x v="87"/>
    <n v="1"/>
    <n v="0.2"/>
    <n v="0.2"/>
    <n v="0.2"/>
    <s v="Peaces"/>
    <s v="Netto maglebyhvn"/>
  </r>
  <r>
    <s v="Unknown"/>
    <x v="29"/>
    <x v="0"/>
    <n v="11"/>
    <n v="0.1"/>
    <n v="0.1"/>
    <n v="1.1000000000000001"/>
    <s v="Peaces"/>
    <s v="Netto maglebyhvn"/>
  </r>
  <r>
    <s v="Unknown"/>
    <x v="29"/>
    <x v="64"/>
    <n v="6"/>
    <n v="0.05"/>
    <n v="0.05"/>
    <n v="0.30000000000000004"/>
    <s v="Peaces"/>
    <s v="Netto maglebyhvn"/>
  </r>
  <r>
    <s v="Unknown"/>
    <x v="29"/>
    <x v="81"/>
    <n v="7"/>
    <n v="0.2"/>
    <n v="0.2"/>
    <n v="1.4000000000000001"/>
    <s v="Boxes"/>
    <s v="Hind Market"/>
  </r>
  <r>
    <s v="Unknown"/>
    <x v="29"/>
    <x v="39"/>
    <n v="1"/>
    <n v="0.1"/>
    <n v="0.1"/>
    <n v="0.1"/>
    <s v="Peaces"/>
    <s v="Netto maglebyhvn"/>
  </r>
  <r>
    <s v="Unknown"/>
    <x v="29"/>
    <x v="0"/>
    <n v="17"/>
    <n v="0.08"/>
    <n v="0.08"/>
    <n v="1.36"/>
    <s v="Peaces"/>
    <s v="Hind Market"/>
  </r>
  <r>
    <s v="Unknown"/>
    <x v="29"/>
    <x v="64"/>
    <n v="29"/>
    <n v="0.05"/>
    <n v="0.05"/>
    <n v="1.4500000000000002"/>
    <s v="Peaces"/>
    <s v="Hind market"/>
  </r>
  <r>
    <s v="Unknown"/>
    <x v="29"/>
    <x v="15"/>
    <n v="1"/>
    <n v="0.1"/>
    <n v="0.1"/>
    <n v="0.1"/>
    <s v="Peaces"/>
    <s v="Hind Market"/>
  </r>
  <r>
    <s v="Unknown"/>
    <x v="29"/>
    <x v="81"/>
    <n v="1"/>
    <n v="0.4"/>
    <n v="0.4"/>
    <n v="0.4"/>
    <s v="Boxes"/>
    <s v="Hind market"/>
  </r>
  <r>
    <s v="Holland"/>
    <x v="29"/>
    <x v="789"/>
    <n v="1"/>
    <n v="0.4"/>
    <n v="0.4"/>
    <n v="0.4"/>
    <s v="Peaces"/>
    <s v="Hind market"/>
  </r>
  <r>
    <s v="Unknown"/>
    <x v="29"/>
    <x v="64"/>
    <n v="1"/>
    <n v="4"/>
    <n v="4"/>
    <n v="4"/>
    <s v="Packages"/>
    <s v="Hind Market"/>
  </r>
  <r>
    <s v="Unknown"/>
    <x v="29"/>
    <x v="50"/>
    <n v="1"/>
    <n v="8"/>
    <n v="8"/>
    <n v="8"/>
    <s v="Packages"/>
    <s v="Hind market"/>
  </r>
  <r>
    <s v="Spain"/>
    <x v="29"/>
    <x v="9"/>
    <n v="1"/>
    <n v="0.4"/>
    <n v="0.4"/>
    <n v="0.4"/>
    <s v="Peaces"/>
    <s v="Hind market"/>
  </r>
  <r>
    <s v="uk"/>
    <x v="29"/>
    <x v="943"/>
    <n v="6"/>
    <n v="0.4"/>
    <n v="0.4"/>
    <n v="2.4000000000000004"/>
    <s v="Peaces"/>
    <s v="Hind market"/>
  </r>
  <r>
    <s v="Unknown"/>
    <x v="29"/>
    <x v="48"/>
    <n v="1"/>
    <n v="0.5"/>
    <n v="0.5"/>
    <n v="0.5"/>
    <s v="Packages"/>
    <s v="Hind Market"/>
  </r>
  <r>
    <s v="Unknown"/>
    <x v="29"/>
    <x v="24"/>
    <n v="1"/>
    <n v="0.4"/>
    <n v="0.4"/>
    <n v="0.4"/>
    <s v="Peaces"/>
    <s v="Hind Market"/>
  </r>
  <r>
    <s v="Unknown"/>
    <x v="29"/>
    <x v="181"/>
    <n v="2"/>
    <n v="0.6"/>
    <n v="0.6"/>
    <n v="1.2"/>
    <s v="Peaces"/>
    <s v="Hind Market"/>
  </r>
  <r>
    <s v="Spain"/>
    <x v="29"/>
    <x v="733"/>
    <n v="1"/>
    <n v="4"/>
    <n v="4"/>
    <n v="4"/>
    <s v="Packages"/>
    <s v="Hind market"/>
  </r>
  <r>
    <s v="Unknown"/>
    <x v="29"/>
    <x v="193"/>
    <n v="1"/>
    <n v="0.75"/>
    <n v="0.75"/>
    <n v="0.75"/>
    <s v="Peaces"/>
    <s v="Hind Market"/>
  </r>
  <r>
    <s v="Unkown"/>
    <x v="29"/>
    <x v="81"/>
    <n v="3"/>
    <n v="0.05"/>
    <n v="0.05"/>
    <n v="0.15000000000000002"/>
    <s v="Peaces"/>
    <s v="Hindmarket"/>
  </r>
  <r>
    <s v="Unknown"/>
    <x v="29"/>
    <x v="131"/>
    <n v="10"/>
    <n v="0.05"/>
    <n v="0.05"/>
    <n v="0.5"/>
    <s v="Peaces"/>
    <s v="Hind Market"/>
  </r>
  <r>
    <s v="Unkown"/>
    <x v="29"/>
    <x v="54"/>
    <n v="1"/>
    <n v="0.1"/>
    <n v="0.1"/>
    <n v="0.1"/>
    <s v="Peaces"/>
    <s v="Hindmarket"/>
  </r>
  <r>
    <s v="Unkwon"/>
    <x v="29"/>
    <x v="0"/>
    <n v="3"/>
    <n v="0.1"/>
    <n v="0.1"/>
    <n v="0.30000000000000004"/>
    <s v="Peaces"/>
    <s v="Hindmarket"/>
  </r>
  <r>
    <s v="Unkown"/>
    <x v="29"/>
    <x v="944"/>
    <n v="1"/>
    <n v="0.2"/>
    <n v="0.2"/>
    <n v="0.2"/>
    <s v="Packages"/>
    <s v="Hindmarket"/>
  </r>
  <r>
    <s v="Denmark"/>
    <x v="29"/>
    <x v="42"/>
    <n v="1"/>
    <n v="8"/>
    <n v="8"/>
    <n v="8"/>
    <s v="Packages"/>
    <s v="Meyers Bageri"/>
  </r>
  <r>
    <m/>
    <x v="30"/>
    <x v="945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8CAF1-18B4-45D5-AB89-E9CE88DDA13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828" firstHeaderRow="1" firstDataRow="1" firstDataCol="1"/>
  <pivotFields count="9">
    <pivotField showAll="0"/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axis="axisRow" showAll="0">
      <items count="947">
        <item x="732"/>
        <item x="775"/>
        <item x="291"/>
        <item x="777"/>
        <item x="820"/>
        <item x="258"/>
        <item x="489"/>
        <item x="676"/>
        <item x="84"/>
        <item x="673"/>
        <item x="204"/>
        <item x="490"/>
        <item x="470"/>
        <item x="668"/>
        <item x="912"/>
        <item x="30"/>
        <item x="0"/>
        <item x="147"/>
        <item x="47"/>
        <item x="538"/>
        <item x="238"/>
        <item x="524"/>
        <item x="376"/>
        <item x="202"/>
        <item x="105"/>
        <item x="744"/>
        <item x="100"/>
        <item x="52"/>
        <item x="485"/>
        <item x="598"/>
        <item x="473"/>
        <item x="840"/>
        <item x="409"/>
        <item x="452"/>
        <item x="348"/>
        <item x="920"/>
        <item x="17"/>
        <item x="836"/>
        <item x="200"/>
        <item x="201"/>
        <item x="772"/>
        <item x="814"/>
        <item x="31"/>
        <item x="513"/>
        <item x="270"/>
        <item x="185"/>
        <item x="92"/>
        <item x="486"/>
        <item x="240"/>
        <item x="674"/>
        <item x="790"/>
        <item x="15"/>
        <item x="80"/>
        <item x="851"/>
        <item x="636"/>
        <item x="74"/>
        <item x="656"/>
        <item x="527"/>
        <item x="525"/>
        <item x="497"/>
        <item x="853"/>
        <item x="88"/>
        <item x="121"/>
        <item x="233"/>
        <item x="406"/>
        <item x="422"/>
        <item x="637"/>
        <item x="442"/>
        <item x="8"/>
        <item x="277"/>
        <item x="53"/>
        <item x="690"/>
        <item x="49"/>
        <item x="259"/>
        <item x="294"/>
        <item x="286"/>
        <item x="572"/>
        <item x="887"/>
        <item x="678"/>
        <item x="799"/>
        <item x="130"/>
        <item x="279"/>
        <item x="727"/>
        <item x="159"/>
        <item x="869"/>
        <item x="42"/>
        <item x="539"/>
        <item x="269"/>
        <item x="459"/>
        <item x="140"/>
        <item x="842"/>
        <item x="850"/>
        <item x="832"/>
        <item x="272"/>
        <item x="590"/>
        <item x="823"/>
        <item x="104"/>
        <item x="9"/>
        <item x="932"/>
        <item x="927"/>
        <item x="688"/>
        <item x="95"/>
        <item x="510"/>
        <item x="914"/>
        <item x="253"/>
        <item x="793"/>
        <item x="44"/>
        <item x="379"/>
        <item x="252"/>
        <item x="453"/>
        <item x="943"/>
        <item x="596"/>
        <item x="24"/>
        <item x="681"/>
        <item x="403"/>
        <item x="731"/>
        <item x="125"/>
        <item x="265"/>
        <item x="247"/>
        <item x="904"/>
        <item x="635"/>
        <item x="861"/>
        <item x="228"/>
        <item x="802"/>
        <item x="776"/>
        <item x="856"/>
        <item x="653"/>
        <item x="478"/>
        <item x="714"/>
        <item x="855"/>
        <item x="19"/>
        <item x="846"/>
        <item x="712"/>
        <item x="67"/>
        <item x="311"/>
        <item x="446"/>
        <item x="763"/>
        <item x="73"/>
        <item x="587"/>
        <item x="222"/>
        <item x="221"/>
        <item x="10"/>
        <item x="292"/>
        <item x="720"/>
        <item x="226"/>
        <item x="96"/>
        <item x="826"/>
        <item x="284"/>
        <item x="511"/>
        <item x="501"/>
        <item x="79"/>
        <item x="507"/>
        <item x="781"/>
        <item x="503"/>
        <item x="345"/>
        <item x="693"/>
        <item x="11"/>
        <item x="784"/>
        <item x="530"/>
        <item x="5"/>
        <item x="730"/>
        <item x="394"/>
        <item x="833"/>
        <item x="370"/>
        <item x="301"/>
        <item x="736"/>
        <item x="319"/>
        <item x="343"/>
        <item x="916"/>
        <item x="327"/>
        <item x="650"/>
        <item x="241"/>
        <item x="683"/>
        <item x="492"/>
        <item x="630"/>
        <item x="860"/>
        <item x="944"/>
        <item x="174"/>
        <item x="806"/>
        <item x="817"/>
        <item x="244"/>
        <item x="38"/>
        <item x="648"/>
        <item x="940"/>
        <item x="476"/>
        <item x="874"/>
        <item x="474"/>
        <item x="919"/>
        <item x="456"/>
        <item x="830"/>
        <item x="391"/>
        <item x="533"/>
        <item x="821"/>
        <item x="803"/>
        <item x="813"/>
        <item x="502"/>
        <item x="725"/>
        <item x="280"/>
        <item x="251"/>
        <item x="153"/>
        <item x="824"/>
        <item x="339"/>
        <item x="583"/>
        <item x="300"/>
        <item x="173"/>
        <item x="735"/>
        <item x="762"/>
        <item x="110"/>
        <item x="893"/>
        <item x="350"/>
        <item x="401"/>
        <item x="548"/>
        <item x="876"/>
        <item x="599"/>
        <item x="103"/>
        <item x="782"/>
        <item x="641"/>
        <item x="640"/>
        <item x="757"/>
        <item x="797"/>
        <item x="500"/>
        <item x="22"/>
        <item x="654"/>
        <item x="285"/>
        <item x="438"/>
        <item x="897"/>
        <item x="606"/>
        <item x="926"/>
        <item x="332"/>
        <item x="562"/>
        <item x="278"/>
        <item x="344"/>
        <item x="890"/>
        <item x="346"/>
        <item x="12"/>
        <item x="37"/>
        <item x="66"/>
        <item x="257"/>
        <item x="592"/>
        <item x="184"/>
        <item x="371"/>
        <item x="408"/>
        <item x="314"/>
        <item x="905"/>
        <item x="448"/>
        <item x="871"/>
        <item x="362"/>
        <item x="535"/>
        <item x="868"/>
        <item x="659"/>
        <item x="883"/>
        <item x="663"/>
        <item x="168"/>
        <item x="531"/>
        <item x="145"/>
        <item x="514"/>
        <item x="2"/>
        <item x="643"/>
        <item x="141"/>
        <item x="815"/>
        <item x="564"/>
        <item x="428"/>
        <item x="647"/>
        <item x="443"/>
        <item x="312"/>
        <item x="337"/>
        <item x="792"/>
        <item x="848"/>
        <item x="48"/>
        <item x="754"/>
        <item x="795"/>
        <item x="504"/>
        <item x="334"/>
        <item x="828"/>
        <item x="559"/>
        <item x="242"/>
        <item x="518"/>
        <item x="163"/>
        <item x="108"/>
        <item x="72"/>
        <item x="633"/>
        <item x="197"/>
        <item x="849"/>
        <item x="889"/>
        <item x="543"/>
        <item x="433"/>
        <item x="368"/>
        <item x="309"/>
        <item x="1"/>
        <item x="523"/>
        <item x="75"/>
        <item x="805"/>
        <item x="360"/>
        <item x="411"/>
        <item x="885"/>
        <item x="426"/>
        <item x="325"/>
        <item x="359"/>
        <item x="317"/>
        <item x="471"/>
        <item x="373"/>
        <item x="566"/>
        <item x="384"/>
        <item x="444"/>
        <item x="872"/>
        <item x="303"/>
        <item x="320"/>
        <item x="617"/>
        <item x="150"/>
        <item x="711"/>
        <item x="574"/>
        <item x="692"/>
        <item x="34"/>
        <item x="484"/>
        <item x="179"/>
        <item x="349"/>
        <item x="127"/>
        <item x="198"/>
        <item x="475"/>
        <item x="62"/>
        <item x="138"/>
        <item x="766"/>
        <item x="68"/>
        <item x="224"/>
        <item x="835"/>
        <item x="315"/>
        <item x="787"/>
        <item x="106"/>
        <item x="771"/>
        <item x="867"/>
        <item x="367"/>
        <item x="922"/>
        <item x="925"/>
        <item x="778"/>
        <item x="521"/>
        <item x="807"/>
        <item x="561"/>
        <item x="607"/>
        <item x="389"/>
        <item x="565"/>
        <item x="451"/>
        <item x="888"/>
        <item x="328"/>
        <item x="886"/>
        <item x="396"/>
        <item x="560"/>
        <item x="582"/>
        <item x="116"/>
        <item x="169"/>
        <item x="628"/>
        <item x="862"/>
        <item x="639"/>
        <item x="609"/>
        <item x="746"/>
        <item x="798"/>
        <item x="801"/>
        <item x="78"/>
        <item x="812"/>
        <item x="134"/>
        <item x="393"/>
        <item x="455"/>
        <item x="117"/>
        <item x="482"/>
        <item x="526"/>
        <item x="148"/>
        <item x="178"/>
        <item x="21"/>
        <item x="206"/>
        <item x="97"/>
        <item x="773"/>
        <item x="216"/>
        <item x="767"/>
        <item x="748"/>
        <item x="322"/>
        <item x="218"/>
        <item x="288"/>
        <item x="33"/>
        <item x="760"/>
        <item x="234"/>
        <item x="323"/>
        <item x="4"/>
        <item x="23"/>
        <item x="71"/>
        <item x="375"/>
        <item x="267"/>
        <item x="27"/>
        <item x="870"/>
        <item x="239"/>
        <item x="25"/>
        <item x="236"/>
        <item x="256"/>
        <item x="171"/>
        <item x="845"/>
        <item x="677"/>
        <item x="723"/>
        <item x="680"/>
        <item x="219"/>
        <item x="537"/>
        <item x="43"/>
        <item x="35"/>
        <item x="107"/>
        <item x="196"/>
        <item x="822"/>
        <item x="176"/>
        <item x="388"/>
        <item x="146"/>
        <item x="366"/>
        <item x="434"/>
        <item x="437"/>
        <item x="374"/>
        <item x="435"/>
        <item x="917"/>
        <item x="472"/>
        <item x="516"/>
        <item x="191"/>
        <item x="85"/>
        <item x="59"/>
        <item x="765"/>
        <item x="686"/>
        <item x="205"/>
        <item x="629"/>
        <item x="55"/>
        <item x="600"/>
        <item x="818"/>
        <item x="834"/>
        <item x="60"/>
        <item x="132"/>
        <item x="302"/>
        <item x="739"/>
        <item x="131"/>
        <item x="666"/>
        <item x="567"/>
        <item x="898"/>
        <item x="879"/>
        <item x="298"/>
        <item x="852"/>
        <item x="556"/>
        <item x="91"/>
        <item x="273"/>
        <item x="213"/>
        <item x="811"/>
        <item x="568"/>
        <item x="266"/>
        <item x="726"/>
        <item x="679"/>
        <item x="733"/>
        <item x="377"/>
        <item x="69"/>
        <item x="467"/>
        <item x="439"/>
        <item x="308"/>
        <item x="546"/>
        <item x="93"/>
        <item x="295"/>
        <item x="90"/>
        <item x="276"/>
        <item x="418"/>
        <item x="333"/>
        <item x="400"/>
        <item x="892"/>
        <item x="496"/>
        <item x="825"/>
        <item x="181"/>
        <item x="214"/>
        <item x="329"/>
        <item x="646"/>
        <item x="324"/>
        <item x="342"/>
        <item x="458"/>
        <item x="457"/>
        <item x="716"/>
        <item x="382"/>
        <item x="936"/>
        <item x="341"/>
        <item x="195"/>
        <item x="167"/>
        <item x="462"/>
        <item x="520"/>
        <item x="900"/>
        <item x="274"/>
        <item x="417"/>
        <item x="306"/>
        <item x="424"/>
        <item x="282"/>
        <item x="29"/>
        <item x="383"/>
        <item x="208"/>
        <item x="149"/>
        <item x="70"/>
        <item x="734"/>
        <item x="505"/>
        <item x="161"/>
        <item x="584"/>
        <item x="619"/>
        <item x="36"/>
        <item x="142"/>
        <item x="89"/>
        <item x="152"/>
        <item x="594"/>
        <item x="397"/>
        <item x="465"/>
        <item x="427"/>
        <item x="289"/>
        <item x="355"/>
        <item x="652"/>
        <item x="101"/>
        <item x="188"/>
        <item x="838"/>
        <item x="657"/>
        <item x="39"/>
        <item x="578"/>
        <item x="605"/>
        <item x="281"/>
        <item x="529"/>
        <item x="111"/>
        <item x="899"/>
        <item x="412"/>
        <item x="468"/>
        <item x="743"/>
        <item x="707"/>
        <item x="764"/>
        <item x="670"/>
        <item x="761"/>
        <item x="837"/>
        <item x="661"/>
        <item x="881"/>
        <item x="774"/>
        <item x="232"/>
        <item x="480"/>
        <item x="113"/>
        <item x="160"/>
        <item x="875"/>
        <item x="708"/>
        <item x="203"/>
        <item x="810"/>
        <item x="717"/>
        <item x="157"/>
        <item x="713"/>
        <item x="162"/>
        <item x="783"/>
        <item x="3"/>
        <item x="128"/>
        <item x="450"/>
        <item x="928"/>
        <item x="847"/>
        <item x="124"/>
        <item x="908"/>
        <item x="137"/>
        <item x="76"/>
        <item x="843"/>
        <item x="642"/>
        <item x="120"/>
        <item x="7"/>
        <item x="58"/>
        <item x="99"/>
        <item x="685"/>
        <item x="554"/>
        <item x="618"/>
        <item x="804"/>
        <item x="593"/>
        <item x="82"/>
        <item x="209"/>
        <item x="54"/>
        <item x="488"/>
        <item x="602"/>
        <item x="603"/>
        <item x="18"/>
        <item x="506"/>
        <item x="749"/>
        <item x="865"/>
        <item x="857"/>
        <item x="380"/>
        <item x="638"/>
        <item x="669"/>
        <item x="672"/>
        <item x="192"/>
        <item x="65"/>
        <item x="532"/>
        <item x="923"/>
        <item x="220"/>
        <item x="585"/>
        <item x="445"/>
        <item x="307"/>
        <item x="854"/>
        <item x="689"/>
        <item x="358"/>
        <item x="364"/>
        <item x="589"/>
        <item x="144"/>
        <item x="682"/>
        <item x="634"/>
        <item x="136"/>
        <item x="755"/>
        <item x="819"/>
        <item x="16"/>
        <item x="934"/>
        <item x="721"/>
        <item x="316"/>
        <item x="407"/>
        <item x="737"/>
        <item x="318"/>
        <item x="921"/>
        <item x="571"/>
        <item x="207"/>
        <item x="655"/>
        <item x="51"/>
        <item x="662"/>
        <item x="687"/>
        <item x="129"/>
        <item x="56"/>
        <item x="50"/>
        <item x="864"/>
        <item x="902"/>
        <item x="911"/>
        <item x="369"/>
        <item x="361"/>
        <item x="479"/>
        <item x="351"/>
        <item x="392"/>
        <item x="469"/>
        <item x="829"/>
        <item x="230"/>
        <item x="623"/>
        <item x="700"/>
        <item x="863"/>
        <item x="751"/>
        <item x="296"/>
        <item x="183"/>
        <item x="81"/>
        <item x="809"/>
        <item x="791"/>
        <item x="705"/>
        <item x="86"/>
        <item x="631"/>
        <item x="155"/>
        <item x="14"/>
        <item x="519"/>
        <item x="624"/>
        <item x="193"/>
        <item x="340"/>
        <item x="250"/>
        <item x="287"/>
        <item x="255"/>
        <item x="796"/>
        <item x="227"/>
        <item x="658"/>
        <item x="859"/>
        <item x="800"/>
        <item x="199"/>
        <item x="722"/>
        <item x="432"/>
        <item x="246"/>
        <item x="752"/>
        <item x="906"/>
        <item x="387"/>
        <item x="882"/>
        <item x="895"/>
        <item x="684"/>
        <item x="780"/>
        <item x="745"/>
        <item x="909"/>
        <item x="378"/>
        <item x="231"/>
        <item x="866"/>
        <item x="718"/>
        <item x="194"/>
        <item x="827"/>
        <item x="858"/>
        <item x="665"/>
        <item x="839"/>
        <item x="177"/>
        <item x="621"/>
        <item x="534"/>
        <item x="691"/>
        <item x="627"/>
        <item x="880"/>
        <item x="794"/>
        <item x="786"/>
        <item x="275"/>
        <item x="164"/>
        <item x="212"/>
        <item x="907"/>
        <item x="704"/>
        <item x="45"/>
        <item x="139"/>
        <item x="573"/>
        <item x="32"/>
        <item x="644"/>
        <item x="170"/>
        <item x="873"/>
        <item x="57"/>
        <item x="133"/>
        <item x="715"/>
        <item x="901"/>
        <item x="728"/>
        <item x="229"/>
        <item x="347"/>
        <item x="330"/>
        <item x="495"/>
        <item x="172"/>
        <item x="313"/>
        <item x="415"/>
        <item x="750"/>
        <item x="581"/>
        <item x="878"/>
        <item x="336"/>
        <item x="326"/>
        <item x="616"/>
        <item x="877"/>
        <item x="756"/>
        <item x="254"/>
        <item x="41"/>
        <item x="40"/>
        <item x="189"/>
        <item x="186"/>
        <item x="182"/>
        <item x="98"/>
        <item x="841"/>
        <item x="381"/>
        <item x="440"/>
        <item x="586"/>
        <item x="738"/>
        <item x="190"/>
        <item x="541"/>
        <item x="297"/>
        <item x="551"/>
        <item x="625"/>
        <item x="540"/>
        <item x="615"/>
        <item x="545"/>
        <item x="385"/>
        <item x="660"/>
        <item x="632"/>
        <item x="612"/>
        <item x="386"/>
        <item x="699"/>
        <item x="283"/>
        <item x="729"/>
        <item x="785"/>
        <item x="649"/>
        <item x="831"/>
        <item x="28"/>
        <item x="94"/>
        <item x="223"/>
        <item x="63"/>
        <item x="77"/>
        <item x="569"/>
        <item x="26"/>
        <item x="522"/>
        <item x="405"/>
        <item x="321"/>
        <item x="421"/>
        <item x="651"/>
        <item x="158"/>
        <item x="20"/>
        <item x="119"/>
        <item x="884"/>
        <item x="156"/>
        <item x="245"/>
        <item x="758"/>
        <item x="588"/>
        <item x="499"/>
        <item x="215"/>
        <item x="477"/>
        <item x="493"/>
        <item x="542"/>
        <item x="779"/>
        <item x="620"/>
        <item x="558"/>
        <item x="770"/>
        <item x="260"/>
        <item x="591"/>
        <item x="210"/>
        <item x="769"/>
        <item x="481"/>
        <item x="299"/>
        <item x="441"/>
        <item x="645"/>
        <item x="413"/>
        <item x="225"/>
        <item x="211"/>
        <item x="235"/>
        <item x="918"/>
        <item x="449"/>
        <item x="460"/>
        <item x="165"/>
        <item x="528"/>
        <item x="924"/>
        <item x="577"/>
        <item x="118"/>
        <item x="536"/>
        <item x="335"/>
        <item x="604"/>
        <item x="508"/>
        <item x="64"/>
        <item x="515"/>
        <item x="931"/>
        <item x="719"/>
        <item x="180"/>
        <item x="249"/>
        <item x="710"/>
        <item x="217"/>
        <item x="436"/>
        <item x="431"/>
        <item x="753"/>
        <item x="126"/>
        <item x="768"/>
        <item x="420"/>
        <item x="109"/>
        <item x="759"/>
        <item x="305"/>
        <item x="404"/>
        <item x="463"/>
        <item x="464"/>
        <item x="310"/>
        <item x="429"/>
        <item x="390"/>
        <item x="414"/>
        <item x="894"/>
        <item x="331"/>
        <item x="338"/>
        <item x="354"/>
        <item x="399"/>
        <item x="740"/>
        <item x="741"/>
        <item x="933"/>
        <item x="395"/>
        <item x="466"/>
        <item x="363"/>
        <item x="122"/>
        <item x="154"/>
        <item x="941"/>
        <item x="46"/>
        <item x="357"/>
        <item x="416"/>
        <item x="509"/>
        <item x="356"/>
        <item x="544"/>
        <item x="304"/>
        <item x="447"/>
        <item x="365"/>
        <item x="293"/>
        <item x="910"/>
        <item x="929"/>
        <item x="491"/>
        <item x="135"/>
        <item x="237"/>
        <item x="595"/>
        <item x="945"/>
        <item x="703"/>
        <item x="187"/>
        <item x="268"/>
        <item x="271"/>
        <item x="675"/>
        <item x="698"/>
        <item x="915"/>
        <item x="6"/>
        <item x="87"/>
        <item x="248"/>
        <item x="402"/>
        <item x="555"/>
        <item x="570"/>
        <item x="575"/>
        <item x="580"/>
        <item x="622"/>
        <item x="626"/>
        <item x="701"/>
        <item x="13"/>
        <item x="487"/>
        <item x="123"/>
        <item x="102"/>
        <item x="483"/>
        <item x="709"/>
        <item x="547"/>
        <item x="724"/>
        <item x="664"/>
        <item x="702"/>
        <item x="494"/>
        <item x="61"/>
        <item x="83"/>
        <item x="112"/>
        <item x="114"/>
        <item x="115"/>
        <item x="143"/>
        <item x="151"/>
        <item x="166"/>
        <item x="175"/>
        <item x="243"/>
        <item x="261"/>
        <item x="262"/>
        <item x="263"/>
        <item x="264"/>
        <item x="352"/>
        <item x="353"/>
        <item x="372"/>
        <item x="398"/>
        <item x="410"/>
        <item x="419"/>
        <item x="423"/>
        <item x="425"/>
        <item x="430"/>
        <item x="454"/>
        <item x="461"/>
        <item x="498"/>
        <item x="549"/>
        <item x="552"/>
        <item x="553"/>
        <item x="557"/>
        <item x="563"/>
        <item x="576"/>
        <item x="579"/>
        <item x="597"/>
        <item x="601"/>
        <item x="608"/>
        <item x="610"/>
        <item x="611"/>
        <item x="613"/>
        <item x="614"/>
        <item x="671"/>
        <item x="695"/>
        <item x="696"/>
        <item x="697"/>
        <item x="706"/>
        <item x="742"/>
        <item x="747"/>
        <item x="788"/>
        <item x="808"/>
        <item x="816"/>
        <item x="891"/>
        <item x="896"/>
        <item x="903"/>
        <item x="913"/>
        <item x="935"/>
        <item x="937"/>
        <item x="938"/>
        <item x="939"/>
        <item x="942"/>
        <item x="512"/>
        <item x="694"/>
        <item x="290"/>
        <item x="517"/>
        <item x="550"/>
        <item x="667"/>
        <item x="789"/>
        <item x="844"/>
        <item x="930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2">
    <field x="1"/>
    <field x="2"/>
  </rowFields>
  <rowItems count="2825">
    <i>
      <x/>
    </i>
    <i r="1">
      <x v="16"/>
    </i>
    <i r="1">
      <x v="51"/>
    </i>
    <i r="1">
      <x v="127"/>
    </i>
    <i r="1">
      <x v="252"/>
    </i>
    <i r="1">
      <x v="256"/>
    </i>
    <i r="1">
      <x v="288"/>
    </i>
    <i r="1">
      <x v="540"/>
    </i>
    <i>
      <x v="1"/>
    </i>
    <i r="1">
      <x v="68"/>
    </i>
    <i r="1">
      <x v="159"/>
    </i>
    <i r="1">
      <x v="377"/>
    </i>
    <i r="1">
      <x v="380"/>
    </i>
    <i r="1">
      <x v="528"/>
    </i>
    <i r="1">
      <x v="552"/>
    </i>
    <i r="1">
      <x v="616"/>
    </i>
    <i r="1">
      <x v="856"/>
    </i>
    <i>
      <x v="2"/>
    </i>
    <i r="1">
      <x v="6"/>
    </i>
    <i r="1">
      <x v="16"/>
    </i>
    <i r="1">
      <x v="18"/>
    </i>
    <i r="1">
      <x v="19"/>
    </i>
    <i r="1">
      <x v="24"/>
    </i>
    <i r="1">
      <x v="27"/>
    </i>
    <i r="1">
      <x v="28"/>
    </i>
    <i r="1">
      <x v="36"/>
    </i>
    <i r="1">
      <x v="47"/>
    </i>
    <i r="1">
      <x v="51"/>
    </i>
    <i r="1">
      <x v="68"/>
    </i>
    <i r="1">
      <x v="70"/>
    </i>
    <i r="1">
      <x v="97"/>
    </i>
    <i r="1">
      <x v="112"/>
    </i>
    <i r="1">
      <x v="130"/>
    </i>
    <i r="1">
      <x v="133"/>
    </i>
    <i r="1">
      <x v="141"/>
    </i>
    <i r="1">
      <x v="145"/>
    </i>
    <i r="1">
      <x v="156"/>
    </i>
    <i r="1">
      <x v="159"/>
    </i>
    <i r="1">
      <x v="221"/>
    </i>
    <i r="1">
      <x v="234"/>
    </i>
    <i r="1">
      <x v="236"/>
    </i>
    <i r="1">
      <x v="268"/>
    </i>
    <i r="1">
      <x v="313"/>
    </i>
    <i r="1">
      <x v="319"/>
    </i>
    <i r="1">
      <x v="327"/>
    </i>
    <i r="1">
      <x v="356"/>
    </i>
    <i r="1">
      <x v="362"/>
    </i>
    <i r="1">
      <x v="366"/>
    </i>
    <i r="1">
      <x v="376"/>
    </i>
    <i r="1">
      <x v="388"/>
    </i>
    <i r="1">
      <x v="391"/>
    </i>
    <i r="1">
      <x v="401"/>
    </i>
    <i r="1">
      <x v="416"/>
    </i>
    <i r="1">
      <x v="421"/>
    </i>
    <i r="1">
      <x v="425"/>
    </i>
    <i r="1">
      <x v="488"/>
    </i>
    <i r="1">
      <x v="494"/>
    </i>
    <i r="1">
      <x v="505"/>
    </i>
    <i r="1">
      <x v="506"/>
    </i>
    <i r="1">
      <x v="509"/>
    </i>
    <i r="1">
      <x v="522"/>
    </i>
    <i r="1">
      <x v="548"/>
    </i>
    <i r="1">
      <x v="552"/>
    </i>
    <i r="1">
      <x v="562"/>
    </i>
    <i r="1">
      <x v="563"/>
    </i>
    <i r="1">
      <x v="566"/>
    </i>
    <i r="1">
      <x v="576"/>
    </i>
    <i r="1">
      <x v="591"/>
    </i>
    <i r="1">
      <x v="594"/>
    </i>
    <i r="1">
      <x v="610"/>
    </i>
    <i r="1">
      <x v="635"/>
    </i>
    <i r="1">
      <x v="724"/>
    </i>
    <i r="1">
      <x v="744"/>
    </i>
    <i r="1">
      <x v="754"/>
    </i>
    <i r="1">
      <x v="774"/>
    </i>
    <i r="1">
      <x v="794"/>
    </i>
    <i r="1">
      <x v="798"/>
    </i>
    <i r="1">
      <x v="829"/>
    </i>
    <i r="1">
      <x v="846"/>
    </i>
    <i r="1">
      <x v="867"/>
    </i>
    <i r="1">
      <x v="868"/>
    </i>
    <i r="1">
      <x v="871"/>
    </i>
    <i r="1">
      <x v="918"/>
    </i>
    <i>
      <x v="3"/>
    </i>
    <i r="1">
      <x v="8"/>
    </i>
    <i r="1">
      <x v="11"/>
    </i>
    <i r="1">
      <x v="15"/>
    </i>
    <i r="1">
      <x v="16"/>
    </i>
    <i r="1">
      <x v="18"/>
    </i>
    <i r="1">
      <x v="24"/>
    </i>
    <i r="1">
      <x v="26"/>
    </i>
    <i r="1">
      <x v="27"/>
    </i>
    <i r="1">
      <x v="42"/>
    </i>
    <i r="1">
      <x v="51"/>
    </i>
    <i r="1">
      <x v="55"/>
    </i>
    <i r="1">
      <x v="59"/>
    </i>
    <i r="1">
      <x v="66"/>
    </i>
    <i r="1">
      <x v="72"/>
    </i>
    <i r="1">
      <x v="80"/>
    </i>
    <i r="1">
      <x v="85"/>
    </i>
    <i r="1">
      <x v="97"/>
    </i>
    <i r="1">
      <x v="106"/>
    </i>
    <i r="1">
      <x v="112"/>
    </i>
    <i r="1">
      <x v="133"/>
    </i>
    <i r="1">
      <x v="136"/>
    </i>
    <i r="1">
      <x v="149"/>
    </i>
    <i r="1">
      <x v="156"/>
    </i>
    <i r="1">
      <x v="173"/>
    </i>
    <i r="1">
      <x v="181"/>
    </i>
    <i r="1">
      <x v="195"/>
    </i>
    <i r="1">
      <x v="206"/>
    </i>
    <i r="1">
      <x v="220"/>
    </i>
    <i r="1">
      <x v="221"/>
    </i>
    <i r="1">
      <x v="234"/>
    </i>
    <i r="1">
      <x v="235"/>
    </i>
    <i r="1">
      <x v="236"/>
    </i>
    <i r="1">
      <x v="252"/>
    </i>
    <i r="1">
      <x v="268"/>
    </i>
    <i r="1">
      <x v="312"/>
    </i>
    <i r="1">
      <x v="319"/>
    </i>
    <i r="1">
      <x v="321"/>
    </i>
    <i r="1">
      <x v="356"/>
    </i>
    <i r="1">
      <x v="371"/>
    </i>
    <i r="1">
      <x v="376"/>
    </i>
    <i r="1">
      <x v="381"/>
    </i>
    <i r="1">
      <x v="385"/>
    </i>
    <i r="1">
      <x v="388"/>
    </i>
    <i r="1">
      <x v="398"/>
    </i>
    <i r="1">
      <x v="399"/>
    </i>
    <i r="1">
      <x v="416"/>
    </i>
    <i r="1">
      <x v="417"/>
    </i>
    <i r="1">
      <x v="421"/>
    </i>
    <i r="1">
      <x v="425"/>
    </i>
    <i r="1">
      <x v="429"/>
    </i>
    <i r="1">
      <x v="460"/>
    </i>
    <i r="1">
      <x v="462"/>
    </i>
    <i r="1">
      <x v="484"/>
    </i>
    <i r="1">
      <x v="488"/>
    </i>
    <i r="1">
      <x v="494"/>
    </i>
    <i r="1">
      <x v="505"/>
    </i>
    <i r="1">
      <x v="509"/>
    </i>
    <i r="1">
      <x v="520"/>
    </i>
    <i r="1">
      <x v="533"/>
    </i>
    <i r="1">
      <x v="547"/>
    </i>
    <i r="1">
      <x v="552"/>
    </i>
    <i r="1">
      <x v="554"/>
    </i>
    <i r="1">
      <x v="562"/>
    </i>
    <i r="1">
      <x v="576"/>
    </i>
    <i r="1">
      <x v="591"/>
    </i>
    <i r="1">
      <x v="610"/>
    </i>
    <i r="1">
      <x v="626"/>
    </i>
    <i r="1">
      <x v="628"/>
    </i>
    <i r="1">
      <x v="642"/>
    </i>
    <i r="1">
      <x v="673"/>
    </i>
    <i r="1">
      <x v="683"/>
    </i>
    <i r="1">
      <x v="686"/>
    </i>
    <i r="1">
      <x v="690"/>
    </i>
    <i r="1">
      <x v="698"/>
    </i>
    <i r="1">
      <x v="711"/>
    </i>
    <i r="1">
      <x v="712"/>
    </i>
    <i r="1">
      <x v="741"/>
    </i>
    <i r="1">
      <x v="744"/>
    </i>
    <i r="1">
      <x v="747"/>
    </i>
    <i r="1">
      <x v="761"/>
    </i>
    <i r="1">
      <x v="764"/>
    </i>
    <i r="1">
      <x v="794"/>
    </i>
    <i r="1">
      <x v="806"/>
    </i>
    <i r="1">
      <x v="832"/>
    </i>
    <i r="1">
      <x v="844"/>
    </i>
    <i r="1">
      <x v="869"/>
    </i>
    <i r="1">
      <x v="877"/>
    </i>
    <i r="1">
      <x v="903"/>
    </i>
    <i>
      <x v="4"/>
    </i>
    <i r="1">
      <x v="16"/>
    </i>
    <i r="1">
      <x v="17"/>
    </i>
    <i r="1">
      <x v="18"/>
    </i>
    <i r="1">
      <x v="26"/>
    </i>
    <i r="1">
      <x v="27"/>
    </i>
    <i r="1">
      <x v="36"/>
    </i>
    <i r="1">
      <x v="40"/>
    </i>
    <i r="1">
      <x v="43"/>
    </i>
    <i r="1">
      <x v="51"/>
    </i>
    <i r="1">
      <x v="55"/>
    </i>
    <i r="1">
      <x v="70"/>
    </i>
    <i r="1">
      <x v="72"/>
    </i>
    <i r="1">
      <x v="80"/>
    </i>
    <i r="1">
      <x v="85"/>
    </i>
    <i r="1">
      <x v="96"/>
    </i>
    <i r="1">
      <x v="97"/>
    </i>
    <i r="1">
      <x v="102"/>
    </i>
    <i r="1">
      <x v="112"/>
    </i>
    <i r="1">
      <x v="117"/>
    </i>
    <i r="1">
      <x v="133"/>
    </i>
    <i r="1">
      <x v="141"/>
    </i>
    <i r="1">
      <x v="148"/>
    </i>
    <i r="1">
      <x v="149"/>
    </i>
    <i r="1">
      <x v="151"/>
    </i>
    <i r="1">
      <x v="153"/>
    </i>
    <i r="1">
      <x v="156"/>
    </i>
    <i r="1">
      <x v="159"/>
    </i>
    <i r="1">
      <x v="180"/>
    </i>
    <i r="1">
      <x v="221"/>
    </i>
    <i r="1">
      <x v="236"/>
    </i>
    <i r="1">
      <x v="255"/>
    </i>
    <i r="1">
      <x v="268"/>
    </i>
    <i r="1">
      <x v="271"/>
    </i>
    <i r="1">
      <x v="277"/>
    </i>
    <i r="1">
      <x v="288"/>
    </i>
    <i r="1">
      <x v="314"/>
    </i>
    <i r="1">
      <x v="319"/>
    </i>
    <i r="1">
      <x v="322"/>
    </i>
    <i r="1">
      <x v="327"/>
    </i>
    <i r="1">
      <x v="328"/>
    </i>
    <i r="1">
      <x v="364"/>
    </i>
    <i r="1">
      <x v="366"/>
    </i>
    <i r="1">
      <x v="369"/>
    </i>
    <i r="1">
      <x v="376"/>
    </i>
    <i r="1">
      <x v="391"/>
    </i>
    <i r="1">
      <x v="413"/>
    </i>
    <i r="1">
      <x v="419"/>
    </i>
    <i r="1">
      <x v="421"/>
    </i>
    <i r="1">
      <x v="451"/>
    </i>
    <i r="1">
      <x v="462"/>
    </i>
    <i r="1">
      <x v="463"/>
    </i>
    <i r="1">
      <x v="474"/>
    </i>
    <i r="1">
      <x v="488"/>
    </i>
    <i r="1">
      <x v="490"/>
    </i>
    <i r="1">
      <x v="494"/>
    </i>
    <i r="1">
      <x v="505"/>
    </i>
    <i r="1">
      <x v="506"/>
    </i>
    <i r="1">
      <x v="509"/>
    </i>
    <i r="1">
      <x v="512"/>
    </i>
    <i r="1">
      <x v="527"/>
    </i>
    <i r="1">
      <x v="533"/>
    </i>
    <i r="1">
      <x v="538"/>
    </i>
    <i r="1">
      <x v="547"/>
    </i>
    <i r="1">
      <x v="548"/>
    </i>
    <i r="1">
      <x v="551"/>
    </i>
    <i r="1">
      <x v="552"/>
    </i>
    <i r="1">
      <x v="562"/>
    </i>
    <i r="1">
      <x v="567"/>
    </i>
    <i r="1">
      <x v="576"/>
    </i>
    <i r="1">
      <x v="591"/>
    </i>
    <i r="1">
      <x v="594"/>
    </i>
    <i r="1">
      <x v="605"/>
    </i>
    <i r="1">
      <x v="609"/>
    </i>
    <i r="1">
      <x v="610"/>
    </i>
    <i r="1">
      <x v="626"/>
    </i>
    <i r="1">
      <x v="628"/>
    </i>
    <i r="1">
      <x v="648"/>
    </i>
    <i r="1">
      <x v="662"/>
    </i>
    <i r="1">
      <x v="686"/>
    </i>
    <i r="1">
      <x v="690"/>
    </i>
    <i r="1">
      <x v="741"/>
    </i>
    <i r="1">
      <x v="745"/>
    </i>
    <i r="1">
      <x v="754"/>
    </i>
    <i r="1">
      <x v="769"/>
    </i>
    <i r="1">
      <x v="773"/>
    </i>
    <i r="1">
      <x v="793"/>
    </i>
    <i r="1">
      <x v="794"/>
    </i>
    <i r="1">
      <x v="795"/>
    </i>
    <i r="1">
      <x v="798"/>
    </i>
    <i r="1">
      <x v="801"/>
    </i>
    <i r="1">
      <x v="830"/>
    </i>
    <i r="1">
      <x v="835"/>
    </i>
    <i r="1">
      <x v="846"/>
    </i>
    <i r="1">
      <x v="937"/>
    </i>
    <i>
      <x v="5"/>
    </i>
    <i r="1">
      <x v="1"/>
    </i>
    <i r="1">
      <x v="3"/>
    </i>
    <i r="1">
      <x v="16"/>
    </i>
    <i r="1">
      <x v="18"/>
    </i>
    <i r="1">
      <x v="26"/>
    </i>
    <i r="1">
      <x v="27"/>
    </i>
    <i r="1">
      <x v="36"/>
    </i>
    <i r="1">
      <x v="51"/>
    </i>
    <i r="1">
      <x v="59"/>
    </i>
    <i r="1">
      <x v="62"/>
    </i>
    <i r="1">
      <x v="70"/>
    </i>
    <i r="1">
      <x v="80"/>
    </i>
    <i r="1">
      <x v="85"/>
    </i>
    <i r="1">
      <x v="96"/>
    </i>
    <i r="1">
      <x v="97"/>
    </i>
    <i r="1">
      <x v="106"/>
    </i>
    <i r="1">
      <x v="112"/>
    </i>
    <i r="1">
      <x v="124"/>
    </i>
    <i r="1">
      <x v="133"/>
    </i>
    <i r="1">
      <x v="137"/>
    </i>
    <i r="1">
      <x v="141"/>
    </i>
    <i r="1">
      <x v="145"/>
    </i>
    <i r="1">
      <x v="150"/>
    </i>
    <i r="1">
      <x v="152"/>
    </i>
    <i r="1">
      <x v="156"/>
    </i>
    <i r="1">
      <x v="159"/>
    </i>
    <i r="1">
      <x v="173"/>
    </i>
    <i r="1">
      <x v="204"/>
    </i>
    <i r="1">
      <x v="207"/>
    </i>
    <i r="1">
      <x v="215"/>
    </i>
    <i r="1">
      <x v="221"/>
    </i>
    <i r="1">
      <x v="236"/>
    </i>
    <i r="1">
      <x v="254"/>
    </i>
    <i r="1">
      <x v="257"/>
    </i>
    <i r="1">
      <x v="268"/>
    </i>
    <i r="1">
      <x v="276"/>
    </i>
    <i r="1">
      <x v="279"/>
    </i>
    <i r="1">
      <x v="290"/>
    </i>
    <i r="1">
      <x v="318"/>
    </i>
    <i r="1">
      <x v="319"/>
    </i>
    <i r="1">
      <x v="322"/>
    </i>
    <i r="1">
      <x v="333"/>
    </i>
    <i r="1">
      <x v="334"/>
    </i>
    <i r="1">
      <x v="356"/>
    </i>
    <i r="1">
      <x v="376"/>
    </i>
    <i r="1">
      <x v="382"/>
    </i>
    <i r="1">
      <x v="388"/>
    </i>
    <i r="1">
      <x v="415"/>
    </i>
    <i r="1">
      <x v="416"/>
    </i>
    <i r="1">
      <x v="419"/>
    </i>
    <i r="1">
      <x v="421"/>
    </i>
    <i r="1">
      <x v="425"/>
    </i>
    <i r="1">
      <x v="429"/>
    </i>
    <i r="1">
      <x v="447"/>
    </i>
    <i r="1">
      <x v="462"/>
    </i>
    <i r="1">
      <x v="463"/>
    </i>
    <i r="1">
      <x v="477"/>
    </i>
    <i r="1">
      <x v="488"/>
    </i>
    <i r="1">
      <x v="492"/>
    </i>
    <i r="1">
      <x v="494"/>
    </i>
    <i r="1">
      <x v="505"/>
    </i>
    <i r="1">
      <x v="506"/>
    </i>
    <i r="1">
      <x v="509"/>
    </i>
    <i r="1">
      <x v="526"/>
    </i>
    <i r="1">
      <x v="538"/>
    </i>
    <i r="1">
      <x v="547"/>
    </i>
    <i r="1">
      <x v="548"/>
    </i>
    <i r="1">
      <x v="551"/>
    </i>
    <i r="1">
      <x v="552"/>
    </i>
    <i r="1">
      <x v="553"/>
    </i>
    <i r="1">
      <x v="562"/>
    </i>
    <i r="1">
      <x v="567"/>
    </i>
    <i r="1">
      <x v="576"/>
    </i>
    <i r="1">
      <x v="590"/>
    </i>
    <i r="1">
      <x v="591"/>
    </i>
    <i r="1">
      <x v="610"/>
    </i>
    <i r="1">
      <x v="628"/>
    </i>
    <i r="1">
      <x v="636"/>
    </i>
    <i r="1">
      <x v="638"/>
    </i>
    <i r="1">
      <x v="642"/>
    </i>
    <i r="1">
      <x v="648"/>
    </i>
    <i r="1">
      <x v="657"/>
    </i>
    <i r="1">
      <x v="658"/>
    </i>
    <i r="1">
      <x v="686"/>
    </i>
    <i r="1">
      <x v="690"/>
    </i>
    <i r="1">
      <x v="741"/>
    </i>
    <i r="1">
      <x v="744"/>
    </i>
    <i r="1">
      <x v="745"/>
    </i>
    <i r="1">
      <x v="748"/>
    </i>
    <i r="1">
      <x v="754"/>
    </i>
    <i r="1">
      <x v="758"/>
    </i>
    <i r="1">
      <x v="766"/>
    </i>
    <i r="1">
      <x v="794"/>
    </i>
    <i r="1">
      <x v="798"/>
    </i>
    <i r="1">
      <x v="830"/>
    </i>
    <i r="1">
      <x v="846"/>
    </i>
    <i r="1">
      <x v="849"/>
    </i>
    <i r="1">
      <x v="869"/>
    </i>
    <i r="1">
      <x v="878"/>
    </i>
    <i r="1">
      <x v="940"/>
    </i>
    <i>
      <x v="6"/>
    </i>
    <i r="1">
      <x v="16"/>
    </i>
    <i r="1">
      <x v="17"/>
    </i>
    <i r="1">
      <x v="18"/>
    </i>
    <i r="1">
      <x v="19"/>
    </i>
    <i r="1">
      <x v="21"/>
    </i>
    <i r="1">
      <x v="23"/>
    </i>
    <i r="1">
      <x v="24"/>
    </i>
    <i r="1">
      <x v="26"/>
    </i>
    <i r="1">
      <x v="27"/>
    </i>
    <i r="1">
      <x v="36"/>
    </i>
    <i r="1">
      <x v="51"/>
    </i>
    <i r="1">
      <x v="52"/>
    </i>
    <i r="1">
      <x v="55"/>
    </i>
    <i r="1">
      <x v="57"/>
    </i>
    <i r="1">
      <x v="58"/>
    </i>
    <i r="1">
      <x v="62"/>
    </i>
    <i r="1">
      <x v="70"/>
    </i>
    <i r="1">
      <x v="80"/>
    </i>
    <i r="1">
      <x v="85"/>
    </i>
    <i r="1">
      <x v="86"/>
    </i>
    <i r="1">
      <x v="97"/>
    </i>
    <i r="1">
      <x v="127"/>
    </i>
    <i r="1">
      <x v="133"/>
    </i>
    <i r="1">
      <x v="141"/>
    </i>
    <i r="1">
      <x v="145"/>
    </i>
    <i r="1">
      <x v="156"/>
    </i>
    <i r="1">
      <x v="157"/>
    </i>
    <i r="1">
      <x v="158"/>
    </i>
    <i r="1">
      <x v="159"/>
    </i>
    <i r="1">
      <x v="191"/>
    </i>
    <i r="1">
      <x v="220"/>
    </i>
    <i r="1">
      <x v="221"/>
    </i>
    <i r="1">
      <x v="236"/>
    </i>
    <i r="1">
      <x v="247"/>
    </i>
    <i r="1">
      <x v="253"/>
    </i>
    <i r="1">
      <x v="268"/>
    </i>
    <i r="1">
      <x v="271"/>
    </i>
    <i r="1">
      <x v="284"/>
    </i>
    <i r="1">
      <x v="289"/>
    </i>
    <i r="1">
      <x v="290"/>
    </i>
    <i r="1">
      <x v="319"/>
    </i>
    <i r="1">
      <x v="322"/>
    </i>
    <i r="1">
      <x v="327"/>
    </i>
    <i r="1">
      <x v="356"/>
    </i>
    <i r="1">
      <x v="363"/>
    </i>
    <i r="1">
      <x v="373"/>
    </i>
    <i r="1">
      <x v="376"/>
    </i>
    <i r="1">
      <x v="391"/>
    </i>
    <i r="1">
      <x v="397"/>
    </i>
    <i r="1">
      <x v="415"/>
    </i>
    <i r="1">
      <x v="416"/>
    </i>
    <i r="1">
      <x v="421"/>
    </i>
    <i r="1">
      <x v="425"/>
    </i>
    <i r="1">
      <x v="429"/>
    </i>
    <i r="1">
      <x v="462"/>
    </i>
    <i r="1">
      <x v="488"/>
    </i>
    <i r="1">
      <x v="494"/>
    </i>
    <i r="1">
      <x v="505"/>
    </i>
    <i r="1">
      <x v="509"/>
    </i>
    <i r="1">
      <x v="513"/>
    </i>
    <i r="1">
      <x v="538"/>
    </i>
    <i r="1">
      <x v="539"/>
    </i>
    <i r="1">
      <x v="547"/>
    </i>
    <i r="1">
      <x v="548"/>
    </i>
    <i r="1">
      <x v="551"/>
    </i>
    <i r="1">
      <x v="552"/>
    </i>
    <i r="1">
      <x v="553"/>
    </i>
    <i r="1">
      <x v="562"/>
    </i>
    <i r="1">
      <x v="576"/>
    </i>
    <i r="1">
      <x v="577"/>
    </i>
    <i r="1">
      <x v="591"/>
    </i>
    <i r="1">
      <x v="610"/>
    </i>
    <i r="1">
      <x v="628"/>
    </i>
    <i r="1">
      <x v="634"/>
    </i>
    <i r="1">
      <x v="640"/>
    </i>
    <i r="1">
      <x v="648"/>
    </i>
    <i r="1">
      <x v="651"/>
    </i>
    <i r="1">
      <x v="672"/>
    </i>
    <i r="1">
      <x v="677"/>
    </i>
    <i r="1">
      <x v="686"/>
    </i>
    <i r="1">
      <x v="723"/>
    </i>
    <i r="1">
      <x v="724"/>
    </i>
    <i r="1">
      <x v="727"/>
    </i>
    <i r="1">
      <x v="738"/>
    </i>
    <i r="1">
      <x v="744"/>
    </i>
    <i r="1">
      <x v="745"/>
    </i>
    <i r="1">
      <x v="754"/>
    </i>
    <i r="1">
      <x v="765"/>
    </i>
    <i r="1">
      <x v="772"/>
    </i>
    <i r="1">
      <x v="786"/>
    </i>
    <i r="1">
      <x v="790"/>
    </i>
    <i r="1">
      <x v="793"/>
    </i>
    <i r="1">
      <x v="794"/>
    </i>
    <i r="1">
      <x v="806"/>
    </i>
    <i r="1">
      <x v="846"/>
    </i>
    <i>
      <x v="7"/>
    </i>
    <i r="1">
      <x v="8"/>
    </i>
    <i r="1">
      <x v="16"/>
    </i>
    <i r="1">
      <x v="17"/>
    </i>
    <i r="1">
      <x v="23"/>
    </i>
    <i r="1">
      <x v="27"/>
    </i>
    <i r="1">
      <x v="36"/>
    </i>
    <i r="1">
      <x v="46"/>
    </i>
    <i r="1">
      <x v="50"/>
    </i>
    <i r="1">
      <x v="51"/>
    </i>
    <i r="1">
      <x v="52"/>
    </i>
    <i r="1">
      <x v="61"/>
    </i>
    <i r="1">
      <x v="70"/>
    </i>
    <i r="1">
      <x v="74"/>
    </i>
    <i r="1">
      <x v="80"/>
    </i>
    <i r="1">
      <x v="85"/>
    </i>
    <i r="1">
      <x v="97"/>
    </i>
    <i r="1">
      <x v="101"/>
    </i>
    <i r="1">
      <x v="105"/>
    </i>
    <i r="1">
      <x v="112"/>
    </i>
    <i r="1">
      <x v="133"/>
    </i>
    <i r="1">
      <x v="145"/>
    </i>
    <i r="1">
      <x v="148"/>
    </i>
    <i r="1">
      <x v="150"/>
    </i>
    <i r="1">
      <x v="211"/>
    </i>
    <i r="1">
      <x v="221"/>
    </i>
    <i r="1">
      <x v="229"/>
    </i>
    <i r="1">
      <x v="236"/>
    </i>
    <i r="1">
      <x v="260"/>
    </i>
    <i r="1">
      <x v="266"/>
    </i>
    <i r="1">
      <x v="268"/>
    </i>
    <i r="1">
      <x v="274"/>
    </i>
    <i r="1">
      <x v="277"/>
    </i>
    <i r="1">
      <x v="301"/>
    </i>
    <i r="1">
      <x v="317"/>
    </i>
    <i r="1">
      <x v="319"/>
    </i>
    <i r="1">
      <x v="322"/>
    </i>
    <i r="1">
      <x v="326"/>
    </i>
    <i r="1">
      <x v="327"/>
    </i>
    <i r="1">
      <x v="336"/>
    </i>
    <i r="1">
      <x v="339"/>
    </i>
    <i r="1">
      <x v="345"/>
    </i>
    <i r="1">
      <x v="356"/>
    </i>
    <i r="1">
      <x v="366"/>
    </i>
    <i r="1">
      <x v="378"/>
    </i>
    <i r="1">
      <x v="415"/>
    </i>
    <i r="1">
      <x v="421"/>
    </i>
    <i r="1">
      <x v="425"/>
    </i>
    <i r="1">
      <x v="429"/>
    </i>
    <i r="1">
      <x v="431"/>
    </i>
    <i r="1">
      <x v="436"/>
    </i>
    <i r="1">
      <x v="437"/>
    </i>
    <i r="1">
      <x v="441"/>
    </i>
    <i r="1">
      <x v="447"/>
    </i>
    <i r="1">
      <x v="451"/>
    </i>
    <i r="1">
      <x v="452"/>
    </i>
    <i r="1">
      <x v="454"/>
    </i>
    <i r="1">
      <x v="462"/>
    </i>
    <i r="1">
      <x v="488"/>
    </i>
    <i r="1">
      <x v="494"/>
    </i>
    <i r="1">
      <x v="496"/>
    </i>
    <i r="1">
      <x v="505"/>
    </i>
    <i r="1">
      <x v="509"/>
    </i>
    <i r="1">
      <x v="538"/>
    </i>
    <i r="1">
      <x v="548"/>
    </i>
    <i r="1">
      <x v="551"/>
    </i>
    <i r="1">
      <x v="552"/>
    </i>
    <i r="1">
      <x v="556"/>
    </i>
    <i r="1">
      <x v="560"/>
    </i>
    <i r="1">
      <x v="562"/>
    </i>
    <i r="1">
      <x v="576"/>
    </i>
    <i r="1">
      <x v="591"/>
    </i>
    <i r="1">
      <x v="594"/>
    </i>
    <i r="1">
      <x v="610"/>
    </i>
    <i r="1">
      <x v="626"/>
    </i>
    <i r="1">
      <x v="628"/>
    </i>
    <i r="1">
      <x v="630"/>
    </i>
    <i r="1">
      <x v="632"/>
    </i>
    <i r="1">
      <x v="634"/>
    </i>
    <i r="1">
      <x v="670"/>
    </i>
    <i r="1">
      <x v="686"/>
    </i>
    <i r="1">
      <x v="724"/>
    </i>
    <i r="1">
      <x v="725"/>
    </i>
    <i r="1">
      <x v="729"/>
    </i>
    <i r="1">
      <x v="746"/>
    </i>
    <i r="1">
      <x v="754"/>
    </i>
    <i r="1">
      <x v="768"/>
    </i>
    <i r="1">
      <x v="772"/>
    </i>
    <i r="1">
      <x v="794"/>
    </i>
    <i r="1">
      <x v="798"/>
    </i>
    <i r="1">
      <x v="806"/>
    </i>
    <i r="1">
      <x v="830"/>
    </i>
    <i r="1">
      <x v="837"/>
    </i>
    <i r="1">
      <x v="845"/>
    </i>
    <i r="1">
      <x v="846"/>
    </i>
    <i r="1">
      <x v="857"/>
    </i>
    <i r="1">
      <x v="860"/>
    </i>
    <i r="1">
      <x v="867"/>
    </i>
    <i r="1">
      <x v="873"/>
    </i>
    <i r="1">
      <x v="879"/>
    </i>
    <i r="1">
      <x v="904"/>
    </i>
    <i r="1">
      <x v="905"/>
    </i>
    <i r="1">
      <x v="906"/>
    </i>
    <i r="1">
      <x v="907"/>
    </i>
    <i r="1">
      <x v="908"/>
    </i>
    <i r="1">
      <x v="925"/>
    </i>
    <i r="1">
      <x v="941"/>
    </i>
    <i r="1">
      <x v="943"/>
    </i>
    <i>
      <x v="8"/>
    </i>
    <i r="1">
      <x v="8"/>
    </i>
    <i r="1">
      <x v="11"/>
    </i>
    <i r="1">
      <x v="16"/>
    </i>
    <i r="1">
      <x v="23"/>
    </i>
    <i r="1">
      <x v="24"/>
    </i>
    <i r="1">
      <x v="26"/>
    </i>
    <i r="1">
      <x v="27"/>
    </i>
    <i r="1">
      <x v="51"/>
    </i>
    <i r="1">
      <x v="52"/>
    </i>
    <i r="1">
      <x v="55"/>
    </i>
    <i r="1">
      <x v="74"/>
    </i>
    <i r="1">
      <x v="76"/>
    </i>
    <i r="1">
      <x v="79"/>
    </i>
    <i r="1">
      <x v="80"/>
    </i>
    <i r="1">
      <x v="96"/>
    </i>
    <i r="1">
      <x v="97"/>
    </i>
    <i r="1">
      <x v="101"/>
    </i>
    <i r="1">
      <x v="141"/>
    </i>
    <i r="1">
      <x v="145"/>
    </i>
    <i r="1">
      <x v="150"/>
    </i>
    <i r="1">
      <x v="156"/>
    </i>
    <i r="1">
      <x v="159"/>
    </i>
    <i r="1">
      <x v="207"/>
    </i>
    <i r="1">
      <x v="214"/>
    </i>
    <i r="1">
      <x v="219"/>
    </i>
    <i r="1">
      <x v="236"/>
    </i>
    <i r="1">
      <x v="268"/>
    </i>
    <i r="1">
      <x v="270"/>
    </i>
    <i r="1">
      <x v="278"/>
    </i>
    <i r="1">
      <x v="310"/>
    </i>
    <i r="1">
      <x v="314"/>
    </i>
    <i r="1">
      <x v="319"/>
    </i>
    <i r="1">
      <x v="327"/>
    </i>
    <i r="1">
      <x v="346"/>
    </i>
    <i r="1">
      <x v="347"/>
    </i>
    <i r="1">
      <x v="354"/>
    </i>
    <i r="1">
      <x v="356"/>
    </i>
    <i r="1">
      <x v="361"/>
    </i>
    <i r="1">
      <x v="368"/>
    </i>
    <i r="1">
      <x v="376"/>
    </i>
    <i r="1">
      <x v="391"/>
    </i>
    <i r="1">
      <x v="400"/>
    </i>
    <i r="1">
      <x v="401"/>
    </i>
    <i r="1">
      <x v="421"/>
    </i>
    <i r="1">
      <x v="425"/>
    </i>
    <i r="1">
      <x v="447"/>
    </i>
    <i r="1">
      <x v="451"/>
    </i>
    <i r="1">
      <x v="474"/>
    </i>
    <i r="1">
      <x v="486"/>
    </i>
    <i r="1">
      <x v="488"/>
    </i>
    <i r="1">
      <x v="494"/>
    </i>
    <i r="1">
      <x v="495"/>
    </i>
    <i r="1">
      <x v="502"/>
    </i>
    <i r="1">
      <x v="505"/>
    </i>
    <i r="1">
      <x v="506"/>
    </i>
    <i r="1">
      <x v="509"/>
    </i>
    <i r="1">
      <x v="510"/>
    </i>
    <i r="1">
      <x v="514"/>
    </i>
    <i r="1">
      <x v="529"/>
    </i>
    <i r="1">
      <x v="533"/>
    </i>
    <i r="1">
      <x v="538"/>
    </i>
    <i r="1">
      <x v="547"/>
    </i>
    <i r="1">
      <x v="548"/>
    </i>
    <i r="1">
      <x v="551"/>
    </i>
    <i r="1">
      <x v="552"/>
    </i>
    <i r="1">
      <x v="554"/>
    </i>
    <i r="1">
      <x v="562"/>
    </i>
    <i r="1">
      <x v="567"/>
    </i>
    <i r="1">
      <x v="576"/>
    </i>
    <i r="1">
      <x v="588"/>
    </i>
    <i r="1">
      <x v="594"/>
    </i>
    <i r="1">
      <x v="602"/>
    </i>
    <i r="1">
      <x v="610"/>
    </i>
    <i r="1">
      <x v="626"/>
    </i>
    <i r="1">
      <x v="628"/>
    </i>
    <i r="1">
      <x v="634"/>
    </i>
    <i r="1">
      <x v="642"/>
    </i>
    <i r="1">
      <x v="643"/>
    </i>
    <i r="1">
      <x v="657"/>
    </i>
    <i r="1">
      <x v="662"/>
    </i>
    <i r="1">
      <x v="676"/>
    </i>
    <i r="1">
      <x v="685"/>
    </i>
    <i r="1">
      <x v="686"/>
    </i>
    <i r="1">
      <x v="703"/>
    </i>
    <i r="1">
      <x v="716"/>
    </i>
    <i r="1">
      <x v="741"/>
    </i>
    <i r="1">
      <x v="742"/>
    </i>
    <i r="1">
      <x v="744"/>
    </i>
    <i r="1">
      <x v="754"/>
    </i>
    <i r="1">
      <x v="788"/>
    </i>
    <i r="1">
      <x v="789"/>
    </i>
    <i r="1">
      <x v="794"/>
    </i>
    <i r="1">
      <x v="798"/>
    </i>
    <i r="1">
      <x v="808"/>
    </i>
    <i r="1">
      <x v="861"/>
    </i>
    <i r="1">
      <x v="862"/>
    </i>
    <i r="1">
      <x v="863"/>
    </i>
    <i r="1">
      <x v="869"/>
    </i>
    <i r="1">
      <x v="870"/>
    </i>
    <i r="1">
      <x v="880"/>
    </i>
    <i r="1">
      <x v="881"/>
    </i>
    <i r="1">
      <x v="882"/>
    </i>
    <i r="1">
      <x v="909"/>
    </i>
    <i r="1">
      <x v="910"/>
    </i>
    <i>
      <x v="9"/>
    </i>
    <i r="1">
      <x v="16"/>
    </i>
    <i r="1">
      <x v="24"/>
    </i>
    <i r="1">
      <x v="26"/>
    </i>
    <i r="1">
      <x v="27"/>
    </i>
    <i r="1">
      <x v="36"/>
    </i>
    <i r="1">
      <x v="51"/>
    </i>
    <i r="1">
      <x v="52"/>
    </i>
    <i r="1">
      <x v="62"/>
    </i>
    <i r="1">
      <x v="68"/>
    </i>
    <i r="1">
      <x v="70"/>
    </i>
    <i r="1">
      <x v="83"/>
    </i>
    <i r="1">
      <x v="85"/>
    </i>
    <i r="1">
      <x v="94"/>
    </i>
    <i r="1">
      <x v="97"/>
    </i>
    <i r="1">
      <x v="112"/>
    </i>
    <i r="1">
      <x v="116"/>
    </i>
    <i r="1">
      <x v="123"/>
    </i>
    <i r="1">
      <x v="133"/>
    </i>
    <i r="1">
      <x v="136"/>
    </i>
    <i r="1">
      <x v="138"/>
    </i>
    <i r="1">
      <x v="145"/>
    </i>
    <i r="1">
      <x v="156"/>
    </i>
    <i r="1">
      <x v="159"/>
    </i>
    <i r="1">
      <x v="202"/>
    </i>
    <i r="1">
      <x v="207"/>
    </i>
    <i r="1">
      <x v="211"/>
    </i>
    <i r="1">
      <x v="213"/>
    </i>
    <i r="1">
      <x v="221"/>
    </i>
    <i r="1">
      <x v="234"/>
    </i>
    <i r="1">
      <x v="236"/>
    </i>
    <i r="1">
      <x v="238"/>
    </i>
    <i r="1">
      <x v="268"/>
    </i>
    <i r="1">
      <x v="277"/>
    </i>
    <i r="1">
      <x v="290"/>
    </i>
    <i r="1">
      <x v="316"/>
    </i>
    <i r="1">
      <x v="319"/>
    </i>
    <i r="1">
      <x v="322"/>
    </i>
    <i r="1">
      <x v="355"/>
    </i>
    <i r="1">
      <x v="356"/>
    </i>
    <i r="1">
      <x v="365"/>
    </i>
    <i r="1">
      <x v="366"/>
    </i>
    <i r="1">
      <x v="376"/>
    </i>
    <i r="1">
      <x v="414"/>
    </i>
    <i r="1">
      <x v="415"/>
    </i>
    <i r="1">
      <x v="416"/>
    </i>
    <i r="1">
      <x v="419"/>
    </i>
    <i r="1">
      <x v="421"/>
    </i>
    <i r="1">
      <x v="425"/>
    </i>
    <i r="1">
      <x v="429"/>
    </i>
    <i r="1">
      <x v="447"/>
    </i>
    <i r="1">
      <x v="451"/>
    </i>
    <i r="1">
      <x v="474"/>
    </i>
    <i r="1">
      <x v="488"/>
    </i>
    <i r="1">
      <x v="492"/>
    </i>
    <i r="1">
      <x v="498"/>
    </i>
    <i r="1">
      <x v="505"/>
    </i>
    <i r="1">
      <x v="506"/>
    </i>
    <i r="1">
      <x v="533"/>
    </i>
    <i r="1">
      <x v="538"/>
    </i>
    <i r="1">
      <x v="541"/>
    </i>
    <i r="1">
      <x v="545"/>
    </i>
    <i r="1">
      <x v="547"/>
    </i>
    <i r="1">
      <x v="548"/>
    </i>
    <i r="1">
      <x v="551"/>
    </i>
    <i r="1">
      <x v="552"/>
    </i>
    <i r="1">
      <x v="559"/>
    </i>
    <i r="1">
      <x v="562"/>
    </i>
    <i r="1">
      <x v="576"/>
    </i>
    <i r="1">
      <x v="580"/>
    </i>
    <i r="1">
      <x v="587"/>
    </i>
    <i r="1">
      <x v="588"/>
    </i>
    <i r="1">
      <x v="591"/>
    </i>
    <i r="1">
      <x v="605"/>
    </i>
    <i r="1">
      <x v="608"/>
    </i>
    <i r="1">
      <x v="610"/>
    </i>
    <i r="1">
      <x v="626"/>
    </i>
    <i r="1">
      <x v="628"/>
    </i>
    <i r="1">
      <x v="638"/>
    </i>
    <i r="1">
      <x v="647"/>
    </i>
    <i r="1">
      <x v="686"/>
    </i>
    <i r="1">
      <x v="695"/>
    </i>
    <i r="1">
      <x v="720"/>
    </i>
    <i r="1">
      <x v="724"/>
    </i>
    <i r="1">
      <x v="741"/>
    </i>
    <i r="1">
      <x v="744"/>
    </i>
    <i r="1">
      <x v="745"/>
    </i>
    <i r="1">
      <x v="754"/>
    </i>
    <i r="1">
      <x v="755"/>
    </i>
    <i r="1">
      <x v="760"/>
    </i>
    <i r="1">
      <x v="771"/>
    </i>
    <i r="1">
      <x v="772"/>
    </i>
    <i r="1">
      <x v="794"/>
    </i>
    <i r="1">
      <x v="798"/>
    </i>
    <i r="1">
      <x v="805"/>
    </i>
    <i r="1">
      <x v="829"/>
    </i>
    <i r="1">
      <x v="830"/>
    </i>
    <i r="1">
      <x v="845"/>
    </i>
    <i r="1">
      <x v="846"/>
    </i>
    <i r="1">
      <x v="869"/>
    </i>
    <i>
      <x v="10"/>
    </i>
    <i r="1">
      <x v="16"/>
    </i>
    <i r="1">
      <x v="24"/>
    </i>
    <i r="1">
      <x v="27"/>
    </i>
    <i r="1">
      <x v="29"/>
    </i>
    <i r="1">
      <x v="36"/>
    </i>
    <i r="1">
      <x v="51"/>
    </i>
    <i r="1">
      <x v="52"/>
    </i>
    <i r="1">
      <x v="55"/>
    </i>
    <i r="1">
      <x v="62"/>
    </i>
    <i r="1">
      <x v="70"/>
    </i>
    <i r="1">
      <x v="74"/>
    </i>
    <i r="1">
      <x v="80"/>
    </i>
    <i r="1">
      <x v="85"/>
    </i>
    <i r="1">
      <x v="97"/>
    </i>
    <i r="1">
      <x v="111"/>
    </i>
    <i r="1">
      <x v="112"/>
    </i>
    <i r="1">
      <x v="133"/>
    </i>
    <i r="1">
      <x v="141"/>
    </i>
    <i r="1">
      <x v="145"/>
    </i>
    <i r="1">
      <x v="156"/>
    </i>
    <i r="1">
      <x v="159"/>
    </i>
    <i r="1">
      <x v="178"/>
    </i>
    <i r="1">
      <x v="193"/>
    </i>
    <i r="1">
      <x v="211"/>
    </i>
    <i r="1">
      <x v="213"/>
    </i>
    <i r="1">
      <x v="221"/>
    </i>
    <i r="1">
      <x v="236"/>
    </i>
    <i r="1">
      <x v="268"/>
    </i>
    <i r="1">
      <x v="271"/>
    </i>
    <i r="1">
      <x v="277"/>
    </i>
    <i r="1">
      <x v="291"/>
    </i>
    <i r="1">
      <x v="305"/>
    </i>
    <i r="1">
      <x v="314"/>
    </i>
    <i r="1">
      <x v="318"/>
    </i>
    <i r="1">
      <x v="319"/>
    </i>
    <i r="1">
      <x v="322"/>
    </i>
    <i r="1">
      <x v="366"/>
    </i>
    <i r="1">
      <x v="391"/>
    </i>
    <i r="1">
      <x v="416"/>
    </i>
    <i r="1">
      <x v="419"/>
    </i>
    <i r="1">
      <x v="421"/>
    </i>
    <i r="1">
      <x v="422"/>
    </i>
    <i r="1">
      <x v="425"/>
    </i>
    <i r="1">
      <x v="426"/>
    </i>
    <i r="1">
      <x v="429"/>
    </i>
    <i r="1">
      <x v="447"/>
    </i>
    <i r="1">
      <x v="451"/>
    </i>
    <i r="1">
      <x v="462"/>
    </i>
    <i r="1">
      <x v="488"/>
    </i>
    <i r="1">
      <x v="494"/>
    </i>
    <i r="1">
      <x v="505"/>
    </i>
    <i r="1">
      <x v="509"/>
    </i>
    <i r="1">
      <x v="533"/>
    </i>
    <i r="1">
      <x v="547"/>
    </i>
    <i r="1">
      <x v="548"/>
    </i>
    <i r="1">
      <x v="551"/>
    </i>
    <i r="1">
      <x v="552"/>
    </i>
    <i r="1">
      <x v="553"/>
    </i>
    <i r="1">
      <x v="558"/>
    </i>
    <i r="1">
      <x v="559"/>
    </i>
    <i r="1">
      <x v="562"/>
    </i>
    <i r="1">
      <x v="576"/>
    </i>
    <i r="1">
      <x v="580"/>
    </i>
    <i r="1">
      <x v="587"/>
    </i>
    <i r="1">
      <x v="590"/>
    </i>
    <i r="1">
      <x v="591"/>
    </i>
    <i r="1">
      <x v="610"/>
    </i>
    <i r="1">
      <x v="628"/>
    </i>
    <i r="1">
      <x v="634"/>
    </i>
    <i r="1">
      <x v="662"/>
    </i>
    <i r="1">
      <x v="683"/>
    </i>
    <i r="1">
      <x v="686"/>
    </i>
    <i r="1">
      <x v="691"/>
    </i>
    <i r="1">
      <x v="741"/>
    </i>
    <i r="1">
      <x v="744"/>
    </i>
    <i r="1">
      <x v="745"/>
    </i>
    <i r="1">
      <x v="754"/>
    </i>
    <i r="1">
      <x v="772"/>
    </i>
    <i r="1">
      <x v="785"/>
    </i>
    <i r="1">
      <x v="794"/>
    </i>
    <i r="1">
      <x v="798"/>
    </i>
    <i r="1">
      <x v="806"/>
    </i>
    <i r="1">
      <x v="830"/>
    </i>
    <i r="1">
      <x v="846"/>
    </i>
    <i r="1">
      <x v="847"/>
    </i>
    <i r="1">
      <x v="869"/>
    </i>
    <i r="1">
      <x v="911"/>
    </i>
    <i>
      <x v="11"/>
    </i>
    <i r="1">
      <x v="16"/>
    </i>
    <i r="1">
      <x v="17"/>
    </i>
    <i r="1">
      <x v="26"/>
    </i>
    <i r="1">
      <x v="36"/>
    </i>
    <i r="1">
      <x v="50"/>
    </i>
    <i r="1">
      <x v="52"/>
    </i>
    <i r="1">
      <x v="66"/>
    </i>
    <i r="1">
      <x v="70"/>
    </i>
    <i r="1">
      <x v="83"/>
    </i>
    <i r="1">
      <x v="85"/>
    </i>
    <i r="1">
      <x v="89"/>
    </i>
    <i r="1">
      <x v="97"/>
    </i>
    <i r="1">
      <x v="101"/>
    </i>
    <i r="1">
      <x v="112"/>
    </i>
    <i r="1">
      <x v="133"/>
    </i>
    <i r="1">
      <x v="145"/>
    </i>
    <i r="1">
      <x v="150"/>
    </i>
    <i r="1">
      <x v="159"/>
    </i>
    <i r="1">
      <x v="177"/>
    </i>
    <i r="1">
      <x v="194"/>
    </i>
    <i r="1">
      <x v="221"/>
    </i>
    <i r="1">
      <x v="226"/>
    </i>
    <i r="1">
      <x v="236"/>
    </i>
    <i r="1">
      <x v="254"/>
    </i>
    <i r="1">
      <x v="258"/>
    </i>
    <i r="1">
      <x v="268"/>
    </i>
    <i r="1">
      <x v="277"/>
    </i>
    <i r="1">
      <x v="289"/>
    </i>
    <i r="1">
      <x v="290"/>
    </i>
    <i r="1">
      <x v="307"/>
    </i>
    <i r="1">
      <x v="308"/>
    </i>
    <i r="1">
      <x v="318"/>
    </i>
    <i r="1">
      <x v="319"/>
    </i>
    <i r="1">
      <x v="320"/>
    </i>
    <i r="1">
      <x v="322"/>
    </i>
    <i r="1">
      <x v="335"/>
    </i>
    <i r="1">
      <x v="337"/>
    </i>
    <i r="1">
      <x v="352"/>
    </i>
    <i r="1">
      <x v="356"/>
    </i>
    <i r="1">
      <x v="357"/>
    </i>
    <i r="1">
      <x v="358"/>
    </i>
    <i r="1">
      <x v="364"/>
    </i>
    <i r="1">
      <x v="365"/>
    </i>
    <i r="1">
      <x v="366"/>
    </i>
    <i r="1">
      <x v="391"/>
    </i>
    <i r="1">
      <x v="405"/>
    </i>
    <i r="1">
      <x v="415"/>
    </i>
    <i r="1">
      <x v="425"/>
    </i>
    <i r="1">
      <x v="429"/>
    </i>
    <i r="1">
      <x v="440"/>
    </i>
    <i r="1">
      <x v="447"/>
    </i>
    <i r="1">
      <x v="486"/>
    </i>
    <i r="1">
      <x v="487"/>
    </i>
    <i r="1">
      <x v="493"/>
    </i>
    <i r="1">
      <x v="495"/>
    </i>
    <i r="1">
      <x v="505"/>
    </i>
    <i r="1">
      <x v="509"/>
    </i>
    <i r="1">
      <x v="511"/>
    </i>
    <i r="1">
      <x v="534"/>
    </i>
    <i r="1">
      <x v="538"/>
    </i>
    <i r="1">
      <x v="547"/>
    </i>
    <i r="1">
      <x v="548"/>
    </i>
    <i r="1">
      <x v="552"/>
    </i>
    <i r="1">
      <x v="553"/>
    </i>
    <i r="1">
      <x v="557"/>
    </i>
    <i r="1">
      <x v="562"/>
    </i>
    <i r="1">
      <x v="564"/>
    </i>
    <i r="1">
      <x v="565"/>
    </i>
    <i r="1">
      <x v="576"/>
    </i>
    <i r="1">
      <x v="588"/>
    </i>
    <i r="1">
      <x v="591"/>
    </i>
    <i r="1">
      <x v="594"/>
    </i>
    <i r="1">
      <x v="609"/>
    </i>
    <i r="1">
      <x v="610"/>
    </i>
    <i r="1">
      <x v="622"/>
    </i>
    <i r="1">
      <x v="626"/>
    </i>
    <i r="1">
      <x v="628"/>
    </i>
    <i r="1">
      <x v="629"/>
    </i>
    <i r="1">
      <x v="637"/>
    </i>
    <i r="1">
      <x v="671"/>
    </i>
    <i r="1">
      <x v="684"/>
    </i>
    <i r="1">
      <x v="707"/>
    </i>
    <i r="1">
      <x v="725"/>
    </i>
    <i r="1">
      <x v="726"/>
    </i>
    <i r="1">
      <x v="728"/>
    </i>
    <i r="1">
      <x v="733"/>
    </i>
    <i r="1">
      <x v="741"/>
    </i>
    <i r="1">
      <x v="754"/>
    </i>
    <i r="1">
      <x v="767"/>
    </i>
    <i r="1">
      <x v="771"/>
    </i>
    <i r="1">
      <x v="792"/>
    </i>
    <i r="1">
      <x v="794"/>
    </i>
    <i r="1">
      <x v="798"/>
    </i>
    <i r="1">
      <x v="808"/>
    </i>
    <i r="1">
      <x v="830"/>
    </i>
    <i r="1">
      <x v="845"/>
    </i>
    <i r="1">
      <x v="864"/>
    </i>
    <i r="1">
      <x v="865"/>
    </i>
    <i r="1">
      <x v="883"/>
    </i>
    <i r="1">
      <x v="884"/>
    </i>
    <i r="1">
      <x v="909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26"/>
    </i>
    <i>
      <x v="12"/>
    </i>
    <i r="1">
      <x v="16"/>
    </i>
    <i r="1">
      <x v="24"/>
    </i>
    <i r="1">
      <x v="27"/>
    </i>
    <i r="1">
      <x v="36"/>
    </i>
    <i r="1">
      <x v="41"/>
    </i>
    <i r="1">
      <x v="51"/>
    </i>
    <i r="1">
      <x v="52"/>
    </i>
    <i r="1">
      <x v="55"/>
    </i>
    <i r="1">
      <x v="61"/>
    </i>
    <i r="1">
      <x v="62"/>
    </i>
    <i r="1">
      <x v="68"/>
    </i>
    <i r="1">
      <x v="70"/>
    </i>
    <i r="1">
      <x v="80"/>
    </i>
    <i r="1">
      <x v="83"/>
    </i>
    <i r="1">
      <x v="85"/>
    </i>
    <i r="1">
      <x v="87"/>
    </i>
    <i r="1">
      <x v="97"/>
    </i>
    <i r="1">
      <x v="106"/>
    </i>
    <i r="1">
      <x v="112"/>
    </i>
    <i r="1">
      <x v="133"/>
    </i>
    <i r="1">
      <x v="141"/>
    </i>
    <i r="1">
      <x v="145"/>
    </i>
    <i r="1">
      <x v="159"/>
    </i>
    <i r="1">
      <x v="174"/>
    </i>
    <i r="1">
      <x v="177"/>
    </i>
    <i r="1">
      <x v="179"/>
    </i>
    <i r="1">
      <x v="199"/>
    </i>
    <i r="1">
      <x v="204"/>
    </i>
    <i r="1">
      <x v="220"/>
    </i>
    <i r="1">
      <x v="221"/>
    </i>
    <i r="1">
      <x v="236"/>
    </i>
    <i r="1">
      <x v="239"/>
    </i>
    <i r="1">
      <x v="252"/>
    </i>
    <i r="1">
      <x v="259"/>
    </i>
    <i r="1">
      <x v="268"/>
    </i>
    <i r="1">
      <x v="277"/>
    </i>
    <i r="1">
      <x v="288"/>
    </i>
    <i r="1">
      <x v="314"/>
    </i>
    <i r="1">
      <x v="319"/>
    </i>
    <i r="1">
      <x v="327"/>
    </i>
    <i r="1">
      <x v="348"/>
    </i>
    <i r="1">
      <x v="349"/>
    </i>
    <i r="1">
      <x v="356"/>
    </i>
    <i r="1">
      <x v="365"/>
    </i>
    <i r="1">
      <x v="366"/>
    </i>
    <i r="1">
      <x v="376"/>
    </i>
    <i r="1">
      <x v="391"/>
    </i>
    <i r="1">
      <x v="401"/>
    </i>
    <i r="1">
      <x v="403"/>
    </i>
    <i r="1">
      <x v="415"/>
    </i>
    <i r="1">
      <x v="416"/>
    </i>
    <i r="1">
      <x v="419"/>
    </i>
    <i r="1">
      <x v="420"/>
    </i>
    <i r="1">
      <x v="421"/>
    </i>
    <i r="1">
      <x v="425"/>
    </i>
    <i r="1">
      <x v="429"/>
    </i>
    <i r="1">
      <x v="447"/>
    </i>
    <i r="1">
      <x v="462"/>
    </i>
    <i r="1">
      <x v="474"/>
    </i>
    <i r="1">
      <x v="475"/>
    </i>
    <i r="1">
      <x v="488"/>
    </i>
    <i r="1">
      <x v="491"/>
    </i>
    <i r="1">
      <x v="494"/>
    </i>
    <i r="1">
      <x v="497"/>
    </i>
    <i r="1">
      <x v="505"/>
    </i>
    <i r="1">
      <x v="509"/>
    </i>
    <i r="1">
      <x v="512"/>
    </i>
    <i r="1">
      <x v="530"/>
    </i>
    <i r="1">
      <x v="533"/>
    </i>
    <i r="1">
      <x v="536"/>
    </i>
    <i r="1">
      <x v="538"/>
    </i>
    <i r="1">
      <x v="539"/>
    </i>
    <i r="1">
      <x v="547"/>
    </i>
    <i r="1">
      <x v="548"/>
    </i>
    <i r="1">
      <x v="551"/>
    </i>
    <i r="1">
      <x v="552"/>
    </i>
    <i r="1">
      <x v="553"/>
    </i>
    <i r="1">
      <x v="554"/>
    </i>
    <i r="1">
      <x v="562"/>
    </i>
    <i r="1">
      <x v="576"/>
    </i>
    <i r="1">
      <x v="587"/>
    </i>
    <i r="1">
      <x v="588"/>
    </i>
    <i r="1">
      <x v="591"/>
    </i>
    <i r="1">
      <x v="594"/>
    </i>
    <i r="1">
      <x v="609"/>
    </i>
    <i r="1">
      <x v="610"/>
    </i>
    <i r="1">
      <x v="621"/>
    </i>
    <i r="1">
      <x v="626"/>
    </i>
    <i r="1">
      <x v="627"/>
    </i>
    <i r="1">
      <x v="628"/>
    </i>
    <i r="1">
      <x v="633"/>
    </i>
    <i r="1">
      <x v="634"/>
    </i>
    <i r="1">
      <x v="662"/>
    </i>
    <i r="1">
      <x v="670"/>
    </i>
    <i r="1">
      <x v="674"/>
    </i>
    <i r="1">
      <x v="679"/>
    </i>
    <i r="1">
      <x v="686"/>
    </i>
    <i r="1">
      <x v="688"/>
    </i>
    <i r="1">
      <x v="699"/>
    </i>
    <i r="1">
      <x v="715"/>
    </i>
    <i r="1">
      <x v="741"/>
    </i>
    <i r="1">
      <x v="745"/>
    </i>
    <i r="1">
      <x v="753"/>
    </i>
    <i r="1">
      <x v="754"/>
    </i>
    <i r="1">
      <x v="755"/>
    </i>
    <i r="1">
      <x v="757"/>
    </i>
    <i r="1">
      <x v="772"/>
    </i>
    <i r="1">
      <x v="785"/>
    </i>
    <i r="1">
      <x v="788"/>
    </i>
    <i r="1">
      <x v="794"/>
    </i>
    <i r="1">
      <x v="798"/>
    </i>
    <i r="1">
      <x v="830"/>
    </i>
    <i r="1">
      <x v="846"/>
    </i>
    <i r="1">
      <x v="870"/>
    </i>
    <i r="1">
      <x v="879"/>
    </i>
    <i r="1">
      <x v="885"/>
    </i>
    <i r="1">
      <x v="886"/>
    </i>
    <i r="1">
      <x v="927"/>
    </i>
    <i>
      <x v="13"/>
    </i>
    <i r="1">
      <x v="16"/>
    </i>
    <i r="1">
      <x v="24"/>
    </i>
    <i r="1">
      <x v="26"/>
    </i>
    <i r="1">
      <x v="27"/>
    </i>
    <i r="1">
      <x v="36"/>
    </i>
    <i r="1">
      <x v="45"/>
    </i>
    <i r="1">
      <x v="51"/>
    </i>
    <i r="1">
      <x v="54"/>
    </i>
    <i r="1">
      <x v="56"/>
    </i>
    <i r="1">
      <x v="66"/>
    </i>
    <i r="1">
      <x v="70"/>
    </i>
    <i r="1">
      <x v="80"/>
    </i>
    <i r="1">
      <x v="81"/>
    </i>
    <i r="1">
      <x v="85"/>
    </i>
    <i r="1">
      <x v="97"/>
    </i>
    <i r="1">
      <x v="104"/>
    </i>
    <i r="1">
      <x v="112"/>
    </i>
    <i r="1">
      <x v="117"/>
    </i>
    <i r="1">
      <x v="120"/>
    </i>
    <i r="1">
      <x v="126"/>
    </i>
    <i r="1">
      <x v="133"/>
    </i>
    <i r="1">
      <x v="141"/>
    </i>
    <i r="1">
      <x v="145"/>
    </i>
    <i r="1">
      <x v="148"/>
    </i>
    <i r="1">
      <x v="150"/>
    </i>
    <i r="1">
      <x v="159"/>
    </i>
    <i r="1">
      <x v="170"/>
    </i>
    <i r="1">
      <x v="177"/>
    </i>
    <i r="1">
      <x v="180"/>
    </i>
    <i r="1">
      <x v="182"/>
    </i>
    <i r="1">
      <x v="207"/>
    </i>
    <i r="1">
      <x v="211"/>
    </i>
    <i r="1">
      <x v="216"/>
    </i>
    <i r="1">
      <x v="217"/>
    </i>
    <i r="1">
      <x v="221"/>
    </i>
    <i r="1">
      <x v="222"/>
    </i>
    <i r="1">
      <x v="236"/>
    </i>
    <i r="1">
      <x v="257"/>
    </i>
    <i r="1">
      <x v="262"/>
    </i>
    <i r="1">
      <x v="268"/>
    </i>
    <i r="1">
      <x v="277"/>
    </i>
    <i r="1">
      <x v="280"/>
    </i>
    <i r="1">
      <x v="281"/>
    </i>
    <i r="1">
      <x v="290"/>
    </i>
    <i r="1">
      <x v="314"/>
    </i>
    <i r="1">
      <x v="318"/>
    </i>
    <i r="1">
      <x v="319"/>
    </i>
    <i r="1">
      <x v="322"/>
    </i>
    <i r="1">
      <x v="327"/>
    </i>
    <i r="1">
      <x v="351"/>
    </i>
    <i r="1">
      <x v="359"/>
    </i>
    <i r="1">
      <x v="366"/>
    </i>
    <i r="1">
      <x v="370"/>
    </i>
    <i r="1">
      <x v="376"/>
    </i>
    <i r="1">
      <x v="388"/>
    </i>
    <i r="1">
      <x v="391"/>
    </i>
    <i r="1">
      <x v="416"/>
    </i>
    <i r="1">
      <x v="419"/>
    </i>
    <i r="1">
      <x v="421"/>
    </i>
    <i r="1">
      <x v="423"/>
    </i>
    <i r="1">
      <x v="425"/>
    </i>
    <i r="1">
      <x v="429"/>
    </i>
    <i r="1">
      <x v="447"/>
    </i>
    <i r="1">
      <x v="462"/>
    </i>
    <i r="1">
      <x v="465"/>
    </i>
    <i r="1">
      <x v="474"/>
    </i>
    <i r="1">
      <x v="486"/>
    </i>
    <i r="1">
      <x v="488"/>
    </i>
    <i r="1">
      <x v="494"/>
    </i>
    <i r="1">
      <x v="504"/>
    </i>
    <i r="1">
      <x v="505"/>
    </i>
    <i r="1">
      <x v="506"/>
    </i>
    <i r="1">
      <x v="508"/>
    </i>
    <i r="1">
      <x v="509"/>
    </i>
    <i r="1">
      <x v="538"/>
    </i>
    <i r="1">
      <x v="539"/>
    </i>
    <i r="1">
      <x v="547"/>
    </i>
    <i r="1">
      <x v="550"/>
    </i>
    <i r="1">
      <x v="551"/>
    </i>
    <i r="1">
      <x v="552"/>
    </i>
    <i r="1">
      <x v="553"/>
    </i>
    <i r="1">
      <x v="554"/>
    </i>
    <i r="1">
      <x v="562"/>
    </i>
    <i r="1">
      <x v="572"/>
    </i>
    <i r="1">
      <x v="576"/>
    </i>
    <i r="1">
      <x v="590"/>
    </i>
    <i r="1">
      <x v="591"/>
    </i>
    <i r="1">
      <x v="593"/>
    </i>
    <i r="1">
      <x v="594"/>
    </i>
    <i r="1">
      <x v="604"/>
    </i>
    <i r="1">
      <x v="609"/>
    </i>
    <i r="1">
      <x v="610"/>
    </i>
    <i r="1">
      <x v="628"/>
    </i>
    <i r="1">
      <x v="634"/>
    </i>
    <i r="1">
      <x v="635"/>
    </i>
    <i r="1">
      <x v="638"/>
    </i>
    <i r="1">
      <x v="686"/>
    </i>
    <i r="1">
      <x v="687"/>
    </i>
    <i r="1">
      <x v="713"/>
    </i>
    <i r="1">
      <x v="714"/>
    </i>
    <i r="1">
      <x v="722"/>
    </i>
    <i r="1">
      <x v="732"/>
    </i>
    <i r="1">
      <x v="739"/>
    </i>
    <i r="1">
      <x v="741"/>
    </i>
    <i r="1">
      <x v="745"/>
    </i>
    <i r="1">
      <x v="752"/>
    </i>
    <i r="1">
      <x v="754"/>
    </i>
    <i r="1">
      <x v="755"/>
    </i>
    <i r="1">
      <x v="757"/>
    </i>
    <i r="1">
      <x v="772"/>
    </i>
    <i r="1">
      <x v="777"/>
    </i>
    <i r="1">
      <x v="790"/>
    </i>
    <i r="1">
      <x v="794"/>
    </i>
    <i r="1">
      <x v="798"/>
    </i>
    <i r="1">
      <x v="830"/>
    </i>
    <i r="1">
      <x v="845"/>
    </i>
    <i r="1">
      <x v="846"/>
    </i>
    <i r="1">
      <x v="850"/>
    </i>
    <i r="1">
      <x v="869"/>
    </i>
    <i>
      <x v="14"/>
    </i>
    <i r="1">
      <x v="4"/>
    </i>
    <i r="1">
      <x v="16"/>
    </i>
    <i r="1">
      <x v="27"/>
    </i>
    <i r="1">
      <x v="36"/>
    </i>
    <i r="1">
      <x v="38"/>
    </i>
    <i r="1">
      <x v="39"/>
    </i>
    <i r="1">
      <x v="51"/>
    </i>
    <i r="1">
      <x v="52"/>
    </i>
    <i r="1">
      <x v="55"/>
    </i>
    <i r="1">
      <x v="62"/>
    </i>
    <i r="1">
      <x v="68"/>
    </i>
    <i r="1">
      <x v="70"/>
    </i>
    <i r="1">
      <x v="85"/>
    </i>
    <i r="1">
      <x v="97"/>
    </i>
    <i r="1">
      <x v="106"/>
    </i>
    <i r="1">
      <x v="112"/>
    </i>
    <i r="1">
      <x v="127"/>
    </i>
    <i r="1">
      <x v="133"/>
    </i>
    <i r="1">
      <x v="141"/>
    </i>
    <i r="1">
      <x v="145"/>
    </i>
    <i r="1">
      <x v="159"/>
    </i>
    <i r="1">
      <x v="177"/>
    </i>
    <i r="1">
      <x v="220"/>
    </i>
    <i r="1">
      <x v="221"/>
    </i>
    <i r="1">
      <x v="236"/>
    </i>
    <i r="1">
      <x v="249"/>
    </i>
    <i r="1">
      <x v="268"/>
    </i>
    <i r="1">
      <x v="281"/>
    </i>
    <i r="1">
      <x v="314"/>
    </i>
    <i r="1">
      <x v="317"/>
    </i>
    <i r="1">
      <x v="319"/>
    </i>
    <i r="1">
      <x v="322"/>
    </i>
    <i r="1">
      <x v="351"/>
    </i>
    <i r="1">
      <x v="365"/>
    </i>
    <i r="1">
      <x v="366"/>
    </i>
    <i r="1">
      <x v="370"/>
    </i>
    <i r="1">
      <x v="376"/>
    </i>
    <i r="1">
      <x v="401"/>
    </i>
    <i r="1">
      <x v="414"/>
    </i>
    <i r="1">
      <x v="416"/>
    </i>
    <i r="1">
      <x v="421"/>
    </i>
    <i r="1">
      <x v="425"/>
    </i>
    <i r="1">
      <x v="429"/>
    </i>
    <i r="1">
      <x v="451"/>
    </i>
    <i r="1">
      <x v="462"/>
    </i>
    <i r="1">
      <x v="474"/>
    </i>
    <i r="1">
      <x v="486"/>
    </i>
    <i r="1">
      <x v="488"/>
    </i>
    <i r="1">
      <x v="505"/>
    </i>
    <i r="1">
      <x v="509"/>
    </i>
    <i r="1">
      <x v="524"/>
    </i>
    <i r="1">
      <x v="536"/>
    </i>
    <i r="1">
      <x v="538"/>
    </i>
    <i r="1">
      <x v="551"/>
    </i>
    <i r="1">
      <x v="552"/>
    </i>
    <i r="1">
      <x v="554"/>
    </i>
    <i r="1">
      <x v="562"/>
    </i>
    <i r="1">
      <x v="575"/>
    </i>
    <i r="1">
      <x v="576"/>
    </i>
    <i r="1">
      <x v="580"/>
    </i>
    <i r="1">
      <x v="588"/>
    </i>
    <i r="1">
      <x v="591"/>
    </i>
    <i r="1">
      <x v="610"/>
    </i>
    <i r="1">
      <x v="626"/>
    </i>
    <i r="1">
      <x v="628"/>
    </i>
    <i r="1">
      <x v="634"/>
    </i>
    <i r="1">
      <x v="638"/>
    </i>
    <i r="1">
      <x v="645"/>
    </i>
    <i r="1">
      <x v="648"/>
    </i>
    <i r="1">
      <x v="665"/>
    </i>
    <i r="1">
      <x v="679"/>
    </i>
    <i r="1">
      <x v="686"/>
    </i>
    <i r="1">
      <x v="690"/>
    </i>
    <i r="1">
      <x v="715"/>
    </i>
    <i r="1">
      <x v="731"/>
    </i>
    <i r="1">
      <x v="741"/>
    </i>
    <i r="1">
      <x v="754"/>
    </i>
    <i r="1">
      <x v="755"/>
    </i>
    <i r="1">
      <x v="794"/>
    </i>
    <i r="1">
      <x v="798"/>
    </i>
    <i r="1">
      <x v="806"/>
    </i>
    <i>
      <x v="15"/>
    </i>
    <i r="1">
      <x v="10"/>
    </i>
    <i r="1">
      <x v="16"/>
    </i>
    <i r="1">
      <x v="18"/>
    </i>
    <i r="1">
      <x v="23"/>
    </i>
    <i r="1">
      <x v="24"/>
    </i>
    <i r="1">
      <x v="27"/>
    </i>
    <i r="1">
      <x v="36"/>
    </i>
    <i r="1">
      <x v="51"/>
    </i>
    <i r="1">
      <x v="55"/>
    </i>
    <i r="1">
      <x v="62"/>
    </i>
    <i r="1">
      <x v="70"/>
    </i>
    <i r="1">
      <x v="85"/>
    </i>
    <i r="1">
      <x v="97"/>
    </i>
    <i r="1">
      <x v="112"/>
    </i>
    <i r="1">
      <x v="133"/>
    </i>
    <i r="1">
      <x v="139"/>
    </i>
    <i r="1">
      <x v="140"/>
    </i>
    <i r="1">
      <x v="141"/>
    </i>
    <i r="1">
      <x v="144"/>
    </i>
    <i r="1">
      <x v="145"/>
    </i>
    <i r="1">
      <x v="150"/>
    </i>
    <i r="1">
      <x v="156"/>
    </i>
    <i r="1">
      <x v="192"/>
    </i>
    <i r="1">
      <x v="220"/>
    </i>
    <i r="1">
      <x v="221"/>
    </i>
    <i r="1">
      <x v="236"/>
    </i>
    <i r="1">
      <x v="251"/>
    </i>
    <i r="1">
      <x v="252"/>
    </i>
    <i r="1">
      <x v="268"/>
    </i>
    <i r="1">
      <x v="281"/>
    </i>
    <i r="1">
      <x v="314"/>
    </i>
    <i r="1">
      <x v="319"/>
    </i>
    <i r="1">
      <x v="322"/>
    </i>
    <i r="1">
      <x v="323"/>
    </i>
    <i r="1">
      <x v="348"/>
    </i>
    <i r="1">
      <x v="351"/>
    </i>
    <i r="1">
      <x v="356"/>
    </i>
    <i r="1">
      <x v="358"/>
    </i>
    <i r="1">
      <x v="366"/>
    </i>
    <i r="1">
      <x v="367"/>
    </i>
    <i r="1">
      <x v="370"/>
    </i>
    <i r="1">
      <x v="374"/>
    </i>
    <i r="1">
      <x v="376"/>
    </i>
    <i r="1">
      <x v="396"/>
    </i>
    <i r="1">
      <x v="416"/>
    </i>
    <i r="1">
      <x v="419"/>
    </i>
    <i r="1">
      <x v="421"/>
    </i>
    <i r="1">
      <x v="425"/>
    </i>
    <i r="1">
      <x v="429"/>
    </i>
    <i r="1">
      <x v="439"/>
    </i>
    <i r="1">
      <x v="447"/>
    </i>
    <i r="1">
      <x v="462"/>
    </i>
    <i r="1">
      <x v="463"/>
    </i>
    <i r="1">
      <x v="474"/>
    </i>
    <i r="1">
      <x v="486"/>
    </i>
    <i r="1">
      <x v="488"/>
    </i>
    <i r="1">
      <x v="505"/>
    </i>
    <i r="1">
      <x v="509"/>
    </i>
    <i r="1">
      <x v="533"/>
    </i>
    <i r="1">
      <x v="536"/>
    </i>
    <i r="1">
      <x v="538"/>
    </i>
    <i r="1">
      <x v="551"/>
    </i>
    <i r="1">
      <x v="552"/>
    </i>
    <i r="1">
      <x v="553"/>
    </i>
    <i r="1">
      <x v="559"/>
    </i>
    <i r="1">
      <x v="561"/>
    </i>
    <i r="1">
      <x v="562"/>
    </i>
    <i r="1">
      <x v="576"/>
    </i>
    <i r="1">
      <x v="579"/>
    </i>
    <i r="1">
      <x v="584"/>
    </i>
    <i r="1">
      <x v="591"/>
    </i>
    <i r="1">
      <x v="594"/>
    </i>
    <i r="1">
      <x v="603"/>
    </i>
    <i r="1">
      <x v="606"/>
    </i>
    <i r="1">
      <x v="610"/>
    </i>
    <i r="1">
      <x v="628"/>
    </i>
    <i r="1">
      <x v="634"/>
    </i>
    <i r="1">
      <x v="680"/>
    </i>
    <i r="1">
      <x v="686"/>
    </i>
    <i r="1">
      <x v="741"/>
    </i>
    <i r="1">
      <x v="743"/>
    </i>
    <i r="1">
      <x v="744"/>
    </i>
    <i r="1">
      <x v="745"/>
    </i>
    <i r="1">
      <x v="754"/>
    </i>
    <i r="1">
      <x v="762"/>
    </i>
    <i r="1">
      <x v="772"/>
    </i>
    <i r="1">
      <x v="779"/>
    </i>
    <i r="1">
      <x v="780"/>
    </i>
    <i r="1">
      <x v="794"/>
    </i>
    <i r="1">
      <x v="798"/>
    </i>
    <i r="1">
      <x v="801"/>
    </i>
    <i r="1">
      <x v="806"/>
    </i>
    <i r="1">
      <x v="830"/>
    </i>
    <i r="1">
      <x v="869"/>
    </i>
    <i r="1">
      <x v="870"/>
    </i>
    <i>
      <x v="16"/>
    </i>
    <i r="1">
      <x v="5"/>
    </i>
    <i r="1">
      <x v="16"/>
    </i>
    <i r="1">
      <x v="18"/>
    </i>
    <i r="1">
      <x v="20"/>
    </i>
    <i r="1">
      <x v="24"/>
    </i>
    <i r="1">
      <x v="26"/>
    </i>
    <i r="1">
      <x v="27"/>
    </i>
    <i r="1">
      <x v="36"/>
    </i>
    <i r="1">
      <x v="48"/>
    </i>
    <i r="1">
      <x v="51"/>
    </i>
    <i r="1">
      <x v="52"/>
    </i>
    <i r="1">
      <x v="62"/>
    </i>
    <i r="1">
      <x v="63"/>
    </i>
    <i r="1">
      <x v="68"/>
    </i>
    <i r="1">
      <x v="70"/>
    </i>
    <i r="1">
      <x v="85"/>
    </i>
    <i r="1">
      <x v="95"/>
    </i>
    <i r="1">
      <x v="96"/>
    </i>
    <i r="1">
      <x v="97"/>
    </i>
    <i r="1">
      <x v="106"/>
    </i>
    <i r="1">
      <x v="112"/>
    </i>
    <i r="1">
      <x v="122"/>
    </i>
    <i r="1">
      <x v="133"/>
    </i>
    <i r="1">
      <x v="141"/>
    </i>
    <i r="1">
      <x v="145"/>
    </i>
    <i r="1">
      <x v="171"/>
    </i>
    <i r="1">
      <x v="177"/>
    </i>
    <i r="1">
      <x v="200"/>
    </i>
    <i r="1">
      <x v="221"/>
    </i>
    <i r="1">
      <x v="236"/>
    </i>
    <i r="1">
      <x v="252"/>
    </i>
    <i r="1">
      <x v="268"/>
    </i>
    <i r="1">
      <x v="271"/>
    </i>
    <i r="1">
      <x v="275"/>
    </i>
    <i r="1">
      <x v="277"/>
    </i>
    <i r="1">
      <x v="281"/>
    </i>
    <i r="1">
      <x v="318"/>
    </i>
    <i r="1">
      <x v="319"/>
    </i>
    <i r="1">
      <x v="351"/>
    </i>
    <i r="1">
      <x v="356"/>
    </i>
    <i r="1">
      <x v="366"/>
    </i>
    <i r="1">
      <x v="370"/>
    </i>
    <i r="1">
      <x v="376"/>
    </i>
    <i r="1">
      <x v="378"/>
    </i>
    <i r="1">
      <x v="387"/>
    </i>
    <i r="1">
      <x v="388"/>
    </i>
    <i r="1">
      <x v="389"/>
    </i>
    <i r="1">
      <x v="390"/>
    </i>
    <i r="1">
      <x v="391"/>
    </i>
    <i r="1">
      <x v="402"/>
    </i>
    <i r="1">
      <x v="415"/>
    </i>
    <i r="1">
      <x v="416"/>
    </i>
    <i r="1">
      <x v="421"/>
    </i>
    <i r="1">
      <x v="425"/>
    </i>
    <i r="1">
      <x v="461"/>
    </i>
    <i r="1">
      <x v="486"/>
    </i>
    <i r="1">
      <x v="488"/>
    </i>
    <i r="1">
      <x v="505"/>
    </i>
    <i r="1">
      <x v="509"/>
    </i>
    <i r="1">
      <x v="512"/>
    </i>
    <i r="1">
      <x v="527"/>
    </i>
    <i r="1">
      <x v="536"/>
    </i>
    <i r="1">
      <x v="538"/>
    </i>
    <i r="1">
      <x v="551"/>
    </i>
    <i r="1">
      <x v="552"/>
    </i>
    <i r="1">
      <x v="562"/>
    </i>
    <i r="1">
      <x v="576"/>
    </i>
    <i r="1">
      <x v="580"/>
    </i>
    <i r="1">
      <x v="591"/>
    </i>
    <i r="1">
      <x v="594"/>
    </i>
    <i r="1">
      <x v="609"/>
    </i>
    <i r="1">
      <x v="610"/>
    </i>
    <i r="1">
      <x v="621"/>
    </i>
    <i r="1">
      <x v="628"/>
    </i>
    <i r="1">
      <x v="635"/>
    </i>
    <i r="1">
      <x v="638"/>
    </i>
    <i r="1">
      <x v="644"/>
    </i>
    <i r="1">
      <x v="662"/>
    </i>
    <i r="1">
      <x v="668"/>
    </i>
    <i r="1">
      <x v="674"/>
    </i>
    <i r="1">
      <x v="683"/>
    </i>
    <i r="1">
      <x v="686"/>
    </i>
    <i r="1">
      <x v="695"/>
    </i>
    <i r="1">
      <x v="724"/>
    </i>
    <i r="1">
      <x v="741"/>
    </i>
    <i r="1">
      <x v="755"/>
    </i>
    <i r="1">
      <x v="772"/>
    </i>
    <i r="1">
      <x v="780"/>
    </i>
    <i r="1">
      <x v="781"/>
    </i>
    <i r="1">
      <x v="794"/>
    </i>
    <i r="1">
      <x v="798"/>
    </i>
    <i r="1">
      <x v="806"/>
    </i>
    <i r="1">
      <x v="846"/>
    </i>
    <i r="1">
      <x v="870"/>
    </i>
    <i r="1">
      <x v="875"/>
    </i>
    <i>
      <x v="17"/>
    </i>
    <i r="1">
      <x v="9"/>
    </i>
    <i r="1">
      <x v="10"/>
    </i>
    <i r="1">
      <x v="13"/>
    </i>
    <i r="1">
      <x v="16"/>
    </i>
    <i r="1">
      <x v="24"/>
    </i>
    <i r="1">
      <x v="27"/>
    </i>
    <i r="1">
      <x v="49"/>
    </i>
    <i r="1">
      <x v="51"/>
    </i>
    <i r="1">
      <x v="62"/>
    </i>
    <i r="1">
      <x v="68"/>
    </i>
    <i r="1">
      <x v="70"/>
    </i>
    <i r="1">
      <x v="74"/>
    </i>
    <i r="1">
      <x v="85"/>
    </i>
    <i r="1">
      <x v="97"/>
    </i>
    <i r="1">
      <x v="104"/>
    </i>
    <i r="1">
      <x v="108"/>
    </i>
    <i r="1">
      <x v="112"/>
    </i>
    <i r="1">
      <x v="118"/>
    </i>
    <i r="1">
      <x v="133"/>
    </i>
    <i r="1">
      <x v="141"/>
    </i>
    <i r="1">
      <x v="145"/>
    </i>
    <i r="1">
      <x v="146"/>
    </i>
    <i r="1">
      <x v="180"/>
    </i>
    <i r="1">
      <x v="198"/>
    </i>
    <i r="1">
      <x v="199"/>
    </i>
    <i r="1">
      <x v="207"/>
    </i>
    <i r="1">
      <x v="214"/>
    </i>
    <i r="1">
      <x v="221"/>
    </i>
    <i r="1">
      <x v="230"/>
    </i>
    <i r="1">
      <x v="236"/>
    </i>
    <i r="1">
      <x v="252"/>
    </i>
    <i r="1">
      <x v="273"/>
    </i>
    <i r="1">
      <x v="281"/>
    </i>
    <i r="1">
      <x v="288"/>
    </i>
    <i r="1">
      <x v="314"/>
    </i>
    <i r="1">
      <x v="318"/>
    </i>
    <i r="1">
      <x v="319"/>
    </i>
    <i r="1">
      <x v="322"/>
    </i>
    <i r="1">
      <x v="351"/>
    </i>
    <i r="1">
      <x v="366"/>
    </i>
    <i r="1">
      <x v="370"/>
    </i>
    <i r="1">
      <x v="375"/>
    </i>
    <i r="1">
      <x v="376"/>
    </i>
    <i r="1">
      <x v="390"/>
    </i>
    <i r="1">
      <x v="391"/>
    </i>
    <i r="1">
      <x v="416"/>
    </i>
    <i r="1">
      <x v="421"/>
    </i>
    <i r="1">
      <x v="425"/>
    </i>
    <i r="1">
      <x v="429"/>
    </i>
    <i r="1">
      <x v="430"/>
    </i>
    <i r="1">
      <x v="488"/>
    </i>
    <i r="1">
      <x v="505"/>
    </i>
    <i r="1">
      <x v="509"/>
    </i>
    <i r="1">
      <x v="512"/>
    </i>
    <i r="1">
      <x v="521"/>
    </i>
    <i r="1">
      <x v="538"/>
    </i>
    <i r="1">
      <x v="552"/>
    </i>
    <i r="1">
      <x v="562"/>
    </i>
    <i r="1">
      <x v="573"/>
    </i>
    <i r="1">
      <x v="574"/>
    </i>
    <i r="1">
      <x v="588"/>
    </i>
    <i r="1">
      <x v="591"/>
    </i>
    <i r="1">
      <x v="594"/>
    </i>
    <i r="1">
      <x v="610"/>
    </i>
    <i r="1">
      <x v="620"/>
    </i>
    <i r="1">
      <x v="621"/>
    </i>
    <i r="1">
      <x v="628"/>
    </i>
    <i r="1">
      <x v="640"/>
    </i>
    <i r="1">
      <x v="642"/>
    </i>
    <i r="1">
      <x v="651"/>
    </i>
    <i r="1">
      <x v="666"/>
    </i>
    <i r="1">
      <x v="686"/>
    </i>
    <i r="1">
      <x v="690"/>
    </i>
    <i r="1">
      <x v="710"/>
    </i>
    <i r="1">
      <x v="741"/>
    </i>
    <i r="1">
      <x v="758"/>
    </i>
    <i r="1">
      <x v="772"/>
    </i>
    <i r="1">
      <x v="794"/>
    </i>
    <i r="1">
      <x v="798"/>
    </i>
    <i r="1">
      <x v="799"/>
    </i>
    <i r="1">
      <x v="830"/>
    </i>
    <i r="1">
      <x v="856"/>
    </i>
    <i r="1">
      <x v="858"/>
    </i>
    <i r="1">
      <x v="870"/>
    </i>
    <i r="1">
      <x v="871"/>
    </i>
    <i r="1">
      <x v="887"/>
    </i>
    <i r="1">
      <x v="918"/>
    </i>
    <i r="1">
      <x v="942"/>
    </i>
    <i>
      <x v="18"/>
    </i>
    <i r="1">
      <x v="5"/>
    </i>
    <i r="1">
      <x v="7"/>
    </i>
    <i r="1">
      <x v="16"/>
    </i>
    <i r="1">
      <x v="24"/>
    </i>
    <i r="1">
      <x v="26"/>
    </i>
    <i r="1">
      <x v="27"/>
    </i>
    <i r="1">
      <x v="51"/>
    </i>
    <i r="1">
      <x v="55"/>
    </i>
    <i r="1">
      <x v="62"/>
    </i>
    <i r="1">
      <x v="70"/>
    </i>
    <i r="1">
      <x v="78"/>
    </i>
    <i r="1">
      <x v="85"/>
    </i>
    <i r="1">
      <x v="92"/>
    </i>
    <i r="1">
      <x v="97"/>
    </i>
    <i r="1">
      <x v="104"/>
    </i>
    <i r="1">
      <x v="112"/>
    </i>
    <i r="1">
      <x v="113"/>
    </i>
    <i r="1">
      <x v="133"/>
    </i>
    <i r="1">
      <x v="134"/>
    </i>
    <i r="1">
      <x v="141"/>
    </i>
    <i r="1">
      <x v="145"/>
    </i>
    <i r="1">
      <x v="150"/>
    </i>
    <i r="1">
      <x v="159"/>
    </i>
    <i r="1">
      <x v="162"/>
    </i>
    <i r="1">
      <x v="172"/>
    </i>
    <i r="1">
      <x v="177"/>
    </i>
    <i r="1">
      <x v="189"/>
    </i>
    <i r="1">
      <x v="197"/>
    </i>
    <i r="1">
      <x v="221"/>
    </i>
    <i r="1">
      <x v="236"/>
    </i>
    <i r="1">
      <x v="237"/>
    </i>
    <i r="1">
      <x v="252"/>
    </i>
    <i r="1">
      <x v="268"/>
    </i>
    <i r="1">
      <x v="277"/>
    </i>
    <i r="1">
      <x v="281"/>
    </i>
    <i r="1">
      <x v="314"/>
    </i>
    <i r="1">
      <x v="318"/>
    </i>
    <i r="1">
      <x v="319"/>
    </i>
    <i r="1">
      <x v="324"/>
    </i>
    <i r="1">
      <x v="327"/>
    </i>
    <i r="1">
      <x v="351"/>
    </i>
    <i r="1">
      <x v="366"/>
    </i>
    <i r="1">
      <x v="376"/>
    </i>
    <i r="1">
      <x v="388"/>
    </i>
    <i r="1">
      <x v="389"/>
    </i>
    <i r="1">
      <x v="391"/>
    </i>
    <i r="1">
      <x v="393"/>
    </i>
    <i r="1">
      <x v="395"/>
    </i>
    <i r="1">
      <x v="416"/>
    </i>
    <i r="1">
      <x v="419"/>
    </i>
    <i r="1">
      <x v="421"/>
    </i>
    <i r="1">
      <x v="424"/>
    </i>
    <i r="1">
      <x v="425"/>
    </i>
    <i r="1">
      <x v="429"/>
    </i>
    <i r="1">
      <x v="442"/>
    </i>
    <i r="1">
      <x v="444"/>
    </i>
    <i r="1">
      <x v="447"/>
    </i>
    <i r="1">
      <x v="451"/>
    </i>
    <i r="1">
      <x v="462"/>
    </i>
    <i r="1">
      <x v="505"/>
    </i>
    <i r="1">
      <x v="509"/>
    </i>
    <i r="1">
      <x v="536"/>
    </i>
    <i r="1">
      <x v="538"/>
    </i>
    <i r="1">
      <x v="551"/>
    </i>
    <i r="1">
      <x v="552"/>
    </i>
    <i r="1">
      <x v="553"/>
    </i>
    <i r="1">
      <x v="562"/>
    </i>
    <i r="1">
      <x v="565"/>
    </i>
    <i r="1">
      <x v="576"/>
    </i>
    <i r="1">
      <x v="584"/>
    </i>
    <i r="1">
      <x v="589"/>
    </i>
    <i r="1">
      <x v="590"/>
    </i>
    <i r="1">
      <x v="591"/>
    </i>
    <i r="1">
      <x v="594"/>
    </i>
    <i r="1">
      <x v="610"/>
    </i>
    <i r="1">
      <x v="621"/>
    </i>
    <i r="1">
      <x v="626"/>
    </i>
    <i r="1">
      <x v="628"/>
    </i>
    <i r="1">
      <x v="638"/>
    </i>
    <i r="1">
      <x v="640"/>
    </i>
    <i r="1">
      <x v="642"/>
    </i>
    <i r="1">
      <x v="657"/>
    </i>
    <i r="1">
      <x v="662"/>
    </i>
    <i r="1">
      <x v="665"/>
    </i>
    <i r="1">
      <x v="686"/>
    </i>
    <i r="1">
      <x v="724"/>
    </i>
    <i r="1">
      <x v="740"/>
    </i>
    <i r="1">
      <x v="741"/>
    </i>
    <i r="1">
      <x v="744"/>
    </i>
    <i r="1">
      <x v="745"/>
    </i>
    <i r="1">
      <x v="780"/>
    </i>
    <i r="1">
      <x v="794"/>
    </i>
    <i r="1">
      <x v="798"/>
    </i>
    <i r="1">
      <x v="829"/>
    </i>
    <i r="1">
      <x v="830"/>
    </i>
    <i r="1">
      <x v="846"/>
    </i>
    <i r="1">
      <x v="853"/>
    </i>
    <i r="1">
      <x v="875"/>
    </i>
    <i>
      <x v="19"/>
    </i>
    <i r="1">
      <x v="16"/>
    </i>
    <i r="1">
      <x v="24"/>
    </i>
    <i r="1">
      <x v="27"/>
    </i>
    <i r="1">
      <x v="31"/>
    </i>
    <i r="1">
      <x v="36"/>
    </i>
    <i r="1">
      <x v="37"/>
    </i>
    <i r="1">
      <x v="51"/>
    </i>
    <i r="1">
      <x v="55"/>
    </i>
    <i r="1">
      <x v="70"/>
    </i>
    <i r="1">
      <x v="74"/>
    </i>
    <i r="1">
      <x v="80"/>
    </i>
    <i r="1">
      <x v="85"/>
    </i>
    <i r="1">
      <x v="90"/>
    </i>
    <i r="1">
      <x v="96"/>
    </i>
    <i r="1">
      <x v="97"/>
    </i>
    <i r="1">
      <x v="104"/>
    </i>
    <i r="1">
      <x v="112"/>
    </i>
    <i r="1">
      <x v="133"/>
    </i>
    <i r="1">
      <x v="145"/>
    </i>
    <i r="1">
      <x v="197"/>
    </i>
    <i r="1">
      <x v="221"/>
    </i>
    <i r="1">
      <x v="236"/>
    </i>
    <i r="1">
      <x v="252"/>
    </i>
    <i r="1">
      <x v="268"/>
    </i>
    <i r="1">
      <x v="277"/>
    </i>
    <i r="1">
      <x v="281"/>
    </i>
    <i r="1">
      <x v="318"/>
    </i>
    <i r="1">
      <x v="319"/>
    </i>
    <i r="1">
      <x v="322"/>
    </i>
    <i r="1">
      <x v="327"/>
    </i>
    <i r="1">
      <x v="375"/>
    </i>
    <i r="1">
      <x v="376"/>
    </i>
    <i r="1">
      <x v="389"/>
    </i>
    <i r="1">
      <x v="416"/>
    </i>
    <i r="1">
      <x v="419"/>
    </i>
    <i r="1">
      <x v="421"/>
    </i>
    <i r="1">
      <x v="425"/>
    </i>
    <i r="1">
      <x v="451"/>
    </i>
    <i r="1">
      <x v="462"/>
    </i>
    <i r="1">
      <x v="488"/>
    </i>
    <i r="1">
      <x v="505"/>
    </i>
    <i r="1">
      <x v="506"/>
    </i>
    <i r="1">
      <x v="507"/>
    </i>
    <i r="1">
      <x v="509"/>
    </i>
    <i r="1">
      <x v="523"/>
    </i>
    <i r="1">
      <x v="549"/>
    </i>
    <i r="1">
      <x v="552"/>
    </i>
    <i r="1">
      <x v="562"/>
    </i>
    <i r="1">
      <x v="584"/>
    </i>
    <i r="1">
      <x v="588"/>
    </i>
    <i r="1">
      <x v="591"/>
    </i>
    <i r="1">
      <x v="594"/>
    </i>
    <i r="1">
      <x v="610"/>
    </i>
    <i r="1">
      <x v="621"/>
    </i>
    <i r="1">
      <x v="628"/>
    </i>
    <i r="1">
      <x v="657"/>
    </i>
    <i r="1">
      <x v="662"/>
    </i>
    <i r="1">
      <x v="666"/>
    </i>
    <i r="1">
      <x v="669"/>
    </i>
    <i r="1">
      <x v="683"/>
    </i>
    <i r="1">
      <x v="686"/>
    </i>
    <i r="1">
      <x v="692"/>
    </i>
    <i r="1">
      <x v="717"/>
    </i>
    <i r="1">
      <x v="724"/>
    </i>
    <i r="1">
      <x v="745"/>
    </i>
    <i r="1">
      <x v="754"/>
    </i>
    <i r="1">
      <x v="755"/>
    </i>
    <i r="1">
      <x v="757"/>
    </i>
    <i r="1">
      <x v="780"/>
    </i>
    <i r="1">
      <x v="794"/>
    </i>
    <i r="1">
      <x v="798"/>
    </i>
    <i r="1">
      <x v="830"/>
    </i>
    <i r="1">
      <x v="845"/>
    </i>
    <i r="1">
      <x v="869"/>
    </i>
    <i r="1">
      <x v="944"/>
    </i>
    <i>
      <x v="20"/>
    </i>
    <i r="1">
      <x v="10"/>
    </i>
    <i r="1">
      <x v="16"/>
    </i>
    <i r="1">
      <x v="24"/>
    </i>
    <i r="1">
      <x v="27"/>
    </i>
    <i r="1">
      <x v="51"/>
    </i>
    <i r="1">
      <x v="52"/>
    </i>
    <i r="1">
      <x v="53"/>
    </i>
    <i r="1">
      <x v="70"/>
    </i>
    <i r="1">
      <x v="71"/>
    </i>
    <i r="1">
      <x v="73"/>
    </i>
    <i r="1">
      <x v="80"/>
    </i>
    <i r="1">
      <x v="81"/>
    </i>
    <i r="1">
      <x v="85"/>
    </i>
    <i r="1">
      <x v="91"/>
    </i>
    <i r="1">
      <x v="96"/>
    </i>
    <i r="1">
      <x v="97"/>
    </i>
    <i r="1">
      <x v="100"/>
    </i>
    <i r="1">
      <x v="112"/>
    </i>
    <i r="1">
      <x v="117"/>
    </i>
    <i r="1">
      <x v="131"/>
    </i>
    <i r="1">
      <x v="133"/>
    </i>
    <i r="1">
      <x v="141"/>
    </i>
    <i r="1">
      <x v="145"/>
    </i>
    <i r="1">
      <x v="155"/>
    </i>
    <i r="1">
      <x v="156"/>
    </i>
    <i r="1">
      <x v="159"/>
    </i>
    <i r="1">
      <x v="220"/>
    </i>
    <i r="1">
      <x v="221"/>
    </i>
    <i r="1">
      <x v="235"/>
    </i>
    <i r="1">
      <x v="236"/>
    </i>
    <i r="1">
      <x v="251"/>
    </i>
    <i r="1">
      <x v="252"/>
    </i>
    <i r="1">
      <x v="267"/>
    </i>
    <i r="1">
      <x v="268"/>
    </i>
    <i r="1">
      <x v="277"/>
    </i>
    <i r="1">
      <x v="282"/>
    </i>
    <i r="1">
      <x v="289"/>
    </i>
    <i r="1">
      <x v="290"/>
    </i>
    <i r="1">
      <x v="302"/>
    </i>
    <i r="1">
      <x v="311"/>
    </i>
    <i r="1">
      <x v="314"/>
    </i>
    <i r="1">
      <x v="318"/>
    </i>
    <i r="1">
      <x v="319"/>
    </i>
    <i r="1">
      <x v="327"/>
    </i>
    <i r="1">
      <x v="356"/>
    </i>
    <i r="1">
      <x v="368"/>
    </i>
    <i r="1">
      <x v="375"/>
    </i>
    <i r="1">
      <x v="376"/>
    </i>
    <i r="1">
      <x v="378"/>
    </i>
    <i r="1">
      <x v="388"/>
    </i>
    <i r="1">
      <x v="391"/>
    </i>
    <i r="1">
      <x v="392"/>
    </i>
    <i r="1">
      <x v="395"/>
    </i>
    <i r="1">
      <x v="401"/>
    </i>
    <i r="1">
      <x v="415"/>
    </i>
    <i r="1">
      <x v="416"/>
    </i>
    <i r="1">
      <x v="418"/>
    </i>
    <i r="1">
      <x v="419"/>
    </i>
    <i r="1">
      <x v="421"/>
    </i>
    <i r="1">
      <x v="425"/>
    </i>
    <i r="1">
      <x v="429"/>
    </i>
    <i r="1">
      <x v="435"/>
    </i>
    <i r="1">
      <x v="447"/>
    </i>
    <i r="1">
      <x v="462"/>
    </i>
    <i r="1">
      <x v="474"/>
    </i>
    <i r="1">
      <x v="486"/>
    </i>
    <i r="1">
      <x v="488"/>
    </i>
    <i r="1">
      <x v="505"/>
    </i>
    <i r="1">
      <x v="506"/>
    </i>
    <i r="1">
      <x v="509"/>
    </i>
    <i r="1">
      <x v="527"/>
    </i>
    <i r="1">
      <x v="536"/>
    </i>
    <i r="1">
      <x v="538"/>
    </i>
    <i r="1">
      <x v="544"/>
    </i>
    <i r="1">
      <x v="551"/>
    </i>
    <i r="1">
      <x v="552"/>
    </i>
    <i r="1">
      <x v="555"/>
    </i>
    <i r="1">
      <x v="556"/>
    </i>
    <i r="1">
      <x v="562"/>
    </i>
    <i r="1">
      <x v="584"/>
    </i>
    <i r="1">
      <x v="591"/>
    </i>
    <i r="1">
      <x v="594"/>
    </i>
    <i r="1">
      <x v="607"/>
    </i>
    <i r="1">
      <x v="610"/>
    </i>
    <i r="1">
      <x v="623"/>
    </i>
    <i r="1">
      <x v="628"/>
    </i>
    <i r="1">
      <x v="634"/>
    </i>
    <i r="1">
      <x v="640"/>
    </i>
    <i r="1">
      <x v="657"/>
    </i>
    <i r="1">
      <x v="662"/>
    </i>
    <i r="1">
      <x v="670"/>
    </i>
    <i r="1">
      <x v="673"/>
    </i>
    <i r="1">
      <x v="674"/>
    </i>
    <i r="1">
      <x v="686"/>
    </i>
    <i r="1">
      <x v="715"/>
    </i>
    <i r="1">
      <x v="717"/>
    </i>
    <i r="1">
      <x v="735"/>
    </i>
    <i r="1">
      <x v="741"/>
    </i>
    <i r="1">
      <x v="742"/>
    </i>
    <i r="1">
      <x v="745"/>
    </i>
    <i r="1">
      <x v="754"/>
    </i>
    <i r="1">
      <x v="755"/>
    </i>
    <i r="1">
      <x v="770"/>
    </i>
    <i r="1">
      <x v="771"/>
    </i>
    <i r="1">
      <x v="772"/>
    </i>
    <i r="1">
      <x v="794"/>
    </i>
    <i r="1">
      <x v="798"/>
    </i>
    <i r="1">
      <x v="830"/>
    </i>
    <i r="1">
      <x v="849"/>
    </i>
    <i r="1">
      <x v="854"/>
    </i>
    <i r="1">
      <x v="866"/>
    </i>
    <i r="1">
      <x v="870"/>
    </i>
    <i r="1">
      <x v="876"/>
    </i>
    <i r="1">
      <x v="886"/>
    </i>
    <i r="1">
      <x v="888"/>
    </i>
    <i r="1">
      <x v="889"/>
    </i>
    <i r="1">
      <x v="890"/>
    </i>
    <i r="1">
      <x v="891"/>
    </i>
    <i r="1">
      <x v="910"/>
    </i>
    <i r="1">
      <x v="919"/>
    </i>
    <i r="1">
      <x v="920"/>
    </i>
    <i r="1">
      <x v="921"/>
    </i>
    <i r="1">
      <x v="938"/>
    </i>
    <i>
      <x v="21"/>
    </i>
    <i r="1">
      <x v="10"/>
    </i>
    <i r="1">
      <x v="16"/>
    </i>
    <i r="1">
      <x v="17"/>
    </i>
    <i r="1">
      <x v="27"/>
    </i>
    <i r="1">
      <x v="36"/>
    </i>
    <i r="1">
      <x v="44"/>
    </i>
    <i r="1">
      <x v="51"/>
    </i>
    <i r="1">
      <x v="59"/>
    </i>
    <i r="1">
      <x v="60"/>
    </i>
    <i r="1">
      <x v="70"/>
    </i>
    <i r="1">
      <x v="80"/>
    </i>
    <i r="1">
      <x v="81"/>
    </i>
    <i r="1">
      <x v="85"/>
    </i>
    <i r="1">
      <x v="97"/>
    </i>
    <i r="1">
      <x v="106"/>
    </i>
    <i r="1">
      <x v="112"/>
    </i>
    <i r="1">
      <x v="125"/>
    </i>
    <i r="1">
      <x v="129"/>
    </i>
    <i r="1">
      <x v="133"/>
    </i>
    <i r="1">
      <x v="141"/>
    </i>
    <i r="1">
      <x v="145"/>
    </i>
    <i r="1">
      <x v="150"/>
    </i>
    <i r="1">
      <x v="156"/>
    </i>
    <i r="1">
      <x v="180"/>
    </i>
    <i r="1">
      <x v="236"/>
    </i>
    <i r="1">
      <x v="268"/>
    </i>
    <i r="1">
      <x v="318"/>
    </i>
    <i r="1">
      <x v="319"/>
    </i>
    <i r="1">
      <x v="322"/>
    </i>
    <i r="1">
      <x v="375"/>
    </i>
    <i r="1">
      <x v="376"/>
    </i>
    <i r="1">
      <x v="384"/>
    </i>
    <i r="1">
      <x v="388"/>
    </i>
    <i r="1">
      <x v="391"/>
    </i>
    <i r="1">
      <x v="414"/>
    </i>
    <i r="1">
      <x v="415"/>
    </i>
    <i r="1">
      <x v="416"/>
    </i>
    <i r="1">
      <x v="419"/>
    </i>
    <i r="1">
      <x v="421"/>
    </i>
    <i r="1">
      <x v="425"/>
    </i>
    <i r="1">
      <x v="429"/>
    </i>
    <i r="1">
      <x v="442"/>
    </i>
    <i r="1">
      <x v="447"/>
    </i>
    <i r="1">
      <x v="451"/>
    </i>
    <i r="1">
      <x v="462"/>
    </i>
    <i r="1">
      <x v="474"/>
    </i>
    <i r="1">
      <x v="486"/>
    </i>
    <i r="1">
      <x v="488"/>
    </i>
    <i r="1">
      <x v="505"/>
    </i>
    <i r="1">
      <x v="509"/>
    </i>
    <i r="1">
      <x v="519"/>
    </i>
    <i r="1">
      <x v="527"/>
    </i>
    <i r="1">
      <x v="532"/>
    </i>
    <i r="1">
      <x v="536"/>
    </i>
    <i r="1">
      <x v="538"/>
    </i>
    <i r="1">
      <x v="551"/>
    </i>
    <i r="1">
      <x v="552"/>
    </i>
    <i r="1">
      <x v="562"/>
    </i>
    <i r="1">
      <x v="570"/>
    </i>
    <i r="1">
      <x v="576"/>
    </i>
    <i r="1">
      <x v="580"/>
    </i>
    <i r="1">
      <x v="583"/>
    </i>
    <i r="1">
      <x v="591"/>
    </i>
    <i r="1">
      <x v="594"/>
    </i>
    <i r="1">
      <x v="610"/>
    </i>
    <i r="1">
      <x v="621"/>
    </i>
    <i r="1">
      <x v="626"/>
    </i>
    <i r="1">
      <x v="628"/>
    </i>
    <i r="1">
      <x v="631"/>
    </i>
    <i r="1">
      <x v="646"/>
    </i>
    <i r="1">
      <x v="666"/>
    </i>
    <i r="1">
      <x v="667"/>
    </i>
    <i r="1">
      <x v="682"/>
    </i>
    <i r="1">
      <x v="686"/>
    </i>
    <i r="1">
      <x v="724"/>
    </i>
    <i r="1">
      <x v="741"/>
    </i>
    <i r="1">
      <x v="744"/>
    </i>
    <i r="1">
      <x v="755"/>
    </i>
    <i r="1">
      <x v="761"/>
    </i>
    <i r="1">
      <x v="794"/>
    </i>
    <i r="1">
      <x v="806"/>
    </i>
    <i r="1">
      <x v="869"/>
    </i>
    <i r="1">
      <x v="870"/>
    </i>
    <i r="1">
      <x v="872"/>
    </i>
    <i r="1">
      <x v="922"/>
    </i>
    <i>
      <x v="22"/>
    </i>
    <i r="1">
      <x v="10"/>
    </i>
    <i r="1">
      <x v="16"/>
    </i>
    <i r="1">
      <x v="18"/>
    </i>
    <i r="1">
      <x v="24"/>
    </i>
    <i r="1">
      <x v="26"/>
    </i>
    <i r="1">
      <x v="27"/>
    </i>
    <i r="1">
      <x v="44"/>
    </i>
    <i r="1">
      <x v="50"/>
    </i>
    <i r="1">
      <x v="51"/>
    </i>
    <i r="1">
      <x v="52"/>
    </i>
    <i r="1">
      <x v="62"/>
    </i>
    <i r="1">
      <x v="70"/>
    </i>
    <i r="1">
      <x v="74"/>
    </i>
    <i r="1">
      <x v="81"/>
    </i>
    <i r="1">
      <x v="85"/>
    </i>
    <i r="1">
      <x v="87"/>
    </i>
    <i r="1">
      <x v="97"/>
    </i>
    <i r="1">
      <x v="111"/>
    </i>
    <i r="1">
      <x v="112"/>
    </i>
    <i r="1">
      <x v="121"/>
    </i>
    <i r="1">
      <x v="127"/>
    </i>
    <i r="1">
      <x v="128"/>
    </i>
    <i r="1">
      <x v="132"/>
    </i>
    <i r="1">
      <x v="133"/>
    </i>
    <i r="1">
      <x v="141"/>
    </i>
    <i r="1">
      <x v="145"/>
    </i>
    <i r="1">
      <x v="175"/>
    </i>
    <i r="1">
      <x v="197"/>
    </i>
    <i r="1">
      <x v="199"/>
    </i>
    <i r="1">
      <x v="203"/>
    </i>
    <i r="1">
      <x v="219"/>
    </i>
    <i r="1">
      <x v="236"/>
    </i>
    <i r="1">
      <x v="252"/>
    </i>
    <i r="1">
      <x v="266"/>
    </i>
    <i r="1">
      <x v="268"/>
    </i>
    <i r="1">
      <x v="277"/>
    </i>
    <i r="1">
      <x v="290"/>
    </i>
    <i r="1">
      <x v="309"/>
    </i>
    <i r="1">
      <x v="314"/>
    </i>
    <i r="1">
      <x v="318"/>
    </i>
    <i r="1">
      <x v="319"/>
    </i>
    <i r="1">
      <x v="350"/>
    </i>
    <i r="1">
      <x v="351"/>
    </i>
    <i r="1">
      <x v="366"/>
    </i>
    <i r="1">
      <x v="376"/>
    </i>
    <i r="1">
      <x v="388"/>
    </i>
    <i r="1">
      <x v="415"/>
    </i>
    <i r="1">
      <x v="416"/>
    </i>
    <i r="1">
      <x v="419"/>
    </i>
    <i r="1">
      <x v="421"/>
    </i>
    <i r="1">
      <x v="425"/>
    </i>
    <i r="1">
      <x v="442"/>
    </i>
    <i r="1">
      <x v="447"/>
    </i>
    <i r="1">
      <x v="451"/>
    </i>
    <i r="1">
      <x v="486"/>
    </i>
    <i r="1">
      <x v="488"/>
    </i>
    <i r="1">
      <x v="505"/>
    </i>
    <i r="1">
      <x v="506"/>
    </i>
    <i r="1">
      <x v="509"/>
    </i>
    <i r="1">
      <x v="536"/>
    </i>
    <i r="1">
      <x v="537"/>
    </i>
    <i r="1">
      <x v="538"/>
    </i>
    <i r="1">
      <x v="551"/>
    </i>
    <i r="1">
      <x v="552"/>
    </i>
    <i r="1">
      <x v="562"/>
    </i>
    <i r="1">
      <x v="569"/>
    </i>
    <i r="1">
      <x v="580"/>
    </i>
    <i r="1">
      <x v="587"/>
    </i>
    <i r="1">
      <x v="594"/>
    </i>
    <i r="1">
      <x v="610"/>
    </i>
    <i r="1">
      <x v="611"/>
    </i>
    <i r="1">
      <x v="621"/>
    </i>
    <i r="1">
      <x v="624"/>
    </i>
    <i r="1">
      <x v="626"/>
    </i>
    <i r="1">
      <x v="628"/>
    </i>
    <i r="1">
      <x v="634"/>
    </i>
    <i r="1">
      <x v="666"/>
    </i>
    <i r="1">
      <x v="667"/>
    </i>
    <i r="1">
      <x v="668"/>
    </i>
    <i r="1">
      <x v="679"/>
    </i>
    <i r="1">
      <x v="683"/>
    </i>
    <i r="1">
      <x v="686"/>
    </i>
    <i r="1">
      <x v="690"/>
    </i>
    <i r="1">
      <x v="717"/>
    </i>
    <i r="1">
      <x v="741"/>
    </i>
    <i r="1">
      <x v="744"/>
    </i>
    <i r="1">
      <x v="754"/>
    </i>
    <i r="1">
      <x v="772"/>
    </i>
    <i r="1">
      <x v="780"/>
    </i>
    <i r="1">
      <x v="794"/>
    </i>
    <i r="1">
      <x v="798"/>
    </i>
    <i r="1">
      <x v="800"/>
    </i>
    <i r="1">
      <x v="830"/>
    </i>
    <i r="1">
      <x v="845"/>
    </i>
    <i r="1">
      <x v="851"/>
    </i>
    <i r="1">
      <x v="852"/>
    </i>
    <i r="1">
      <x v="869"/>
    </i>
    <i>
      <x v="23"/>
    </i>
    <i r="1">
      <x v="10"/>
    </i>
    <i r="1">
      <x v="16"/>
    </i>
    <i r="1">
      <x v="18"/>
    </i>
    <i r="1">
      <x v="23"/>
    </i>
    <i r="1">
      <x v="24"/>
    </i>
    <i r="1">
      <x v="26"/>
    </i>
    <i r="1">
      <x v="27"/>
    </i>
    <i r="1">
      <x v="36"/>
    </i>
    <i r="1">
      <x v="48"/>
    </i>
    <i r="1">
      <x v="51"/>
    </i>
    <i r="1">
      <x v="52"/>
    </i>
    <i r="1">
      <x v="68"/>
    </i>
    <i r="1">
      <x v="69"/>
    </i>
    <i r="1">
      <x v="70"/>
    </i>
    <i r="1">
      <x v="72"/>
    </i>
    <i r="1">
      <x v="80"/>
    </i>
    <i r="1">
      <x v="81"/>
    </i>
    <i r="1">
      <x v="85"/>
    </i>
    <i r="1">
      <x v="93"/>
    </i>
    <i r="1">
      <x v="96"/>
    </i>
    <i r="1">
      <x v="97"/>
    </i>
    <i r="1">
      <x v="104"/>
    </i>
    <i r="1">
      <x v="106"/>
    </i>
    <i r="1">
      <x v="112"/>
    </i>
    <i r="1">
      <x v="117"/>
    </i>
    <i r="1">
      <x v="133"/>
    </i>
    <i r="1">
      <x v="141"/>
    </i>
    <i r="1">
      <x v="145"/>
    </i>
    <i r="1">
      <x v="156"/>
    </i>
    <i r="1">
      <x v="159"/>
    </i>
    <i r="1">
      <x v="177"/>
    </i>
    <i r="1">
      <x v="197"/>
    </i>
    <i r="1">
      <x v="220"/>
    </i>
    <i r="1">
      <x v="230"/>
    </i>
    <i r="1">
      <x v="236"/>
    </i>
    <i r="1">
      <x v="268"/>
    </i>
    <i r="1">
      <x v="277"/>
    </i>
    <i r="1">
      <x v="314"/>
    </i>
    <i r="1">
      <x v="318"/>
    </i>
    <i r="1">
      <x v="322"/>
    </i>
    <i r="1">
      <x v="327"/>
    </i>
    <i r="1">
      <x v="348"/>
    </i>
    <i r="1">
      <x v="366"/>
    </i>
    <i r="1">
      <x v="375"/>
    </i>
    <i r="1">
      <x v="376"/>
    </i>
    <i r="1">
      <x v="388"/>
    </i>
    <i r="1">
      <x v="391"/>
    </i>
    <i r="1">
      <x v="414"/>
    </i>
    <i r="1">
      <x v="416"/>
    </i>
    <i r="1">
      <x v="419"/>
    </i>
    <i r="1">
      <x v="421"/>
    </i>
    <i r="1">
      <x v="425"/>
    </i>
    <i r="1">
      <x v="429"/>
    </i>
    <i r="1">
      <x v="438"/>
    </i>
    <i r="1">
      <x v="442"/>
    </i>
    <i r="1">
      <x v="451"/>
    </i>
    <i r="1">
      <x v="455"/>
    </i>
    <i r="1">
      <x v="470"/>
    </i>
    <i r="1">
      <x v="474"/>
    </i>
    <i r="1">
      <x v="479"/>
    </i>
    <i r="1">
      <x v="480"/>
    </i>
    <i r="1">
      <x v="486"/>
    </i>
    <i r="1">
      <x v="488"/>
    </i>
    <i r="1">
      <x v="505"/>
    </i>
    <i r="1">
      <x v="506"/>
    </i>
    <i r="1">
      <x v="509"/>
    </i>
    <i r="1">
      <x v="512"/>
    </i>
    <i r="1">
      <x v="533"/>
    </i>
    <i r="1">
      <x v="535"/>
    </i>
    <i r="1">
      <x v="536"/>
    </i>
    <i r="1">
      <x v="538"/>
    </i>
    <i r="1">
      <x v="551"/>
    </i>
    <i r="1">
      <x v="552"/>
    </i>
    <i r="1">
      <x v="562"/>
    </i>
    <i r="1">
      <x v="576"/>
    </i>
    <i r="1">
      <x v="580"/>
    </i>
    <i r="1">
      <x v="584"/>
    </i>
    <i r="1">
      <x v="591"/>
    </i>
    <i r="1">
      <x v="594"/>
    </i>
    <i r="1">
      <x v="604"/>
    </i>
    <i r="1">
      <x v="610"/>
    </i>
    <i r="1">
      <x v="621"/>
    </i>
    <i r="1">
      <x v="628"/>
    </i>
    <i r="1">
      <x v="634"/>
    </i>
    <i r="1">
      <x v="663"/>
    </i>
    <i r="1">
      <x v="664"/>
    </i>
    <i r="1">
      <x v="668"/>
    </i>
    <i r="1">
      <x v="678"/>
    </i>
    <i r="1">
      <x v="683"/>
    </i>
    <i r="1">
      <x v="686"/>
    </i>
    <i r="1">
      <x v="692"/>
    </i>
    <i r="1">
      <x v="695"/>
    </i>
    <i r="1">
      <x v="717"/>
    </i>
    <i r="1">
      <x v="754"/>
    </i>
    <i r="1">
      <x v="761"/>
    </i>
    <i r="1">
      <x v="780"/>
    </i>
    <i r="1">
      <x v="794"/>
    </i>
    <i r="1">
      <x v="797"/>
    </i>
    <i r="1">
      <x v="798"/>
    </i>
    <i r="1">
      <x v="830"/>
    </i>
    <i r="1">
      <x v="845"/>
    </i>
    <i r="1">
      <x v="846"/>
    </i>
    <i r="1">
      <x v="869"/>
    </i>
    <i r="1">
      <x v="870"/>
    </i>
    <i>
      <x v="24"/>
    </i>
    <i r="1">
      <x v="2"/>
    </i>
    <i r="1">
      <x v="16"/>
    </i>
    <i r="1">
      <x v="21"/>
    </i>
    <i r="1">
      <x v="24"/>
    </i>
    <i r="1">
      <x v="27"/>
    </i>
    <i r="1">
      <x v="28"/>
    </i>
    <i r="1">
      <x v="51"/>
    </i>
    <i r="1">
      <x v="52"/>
    </i>
    <i r="1">
      <x v="70"/>
    </i>
    <i r="1">
      <x v="74"/>
    </i>
    <i r="1">
      <x v="75"/>
    </i>
    <i r="1">
      <x v="80"/>
    </i>
    <i r="1">
      <x v="82"/>
    </i>
    <i r="1">
      <x v="85"/>
    </i>
    <i r="1">
      <x v="97"/>
    </i>
    <i r="1">
      <x v="106"/>
    </i>
    <i r="1">
      <x v="112"/>
    </i>
    <i r="1">
      <x v="133"/>
    </i>
    <i r="1">
      <x v="141"/>
    </i>
    <i r="1">
      <x v="142"/>
    </i>
    <i r="1">
      <x v="143"/>
    </i>
    <i r="1">
      <x v="145"/>
    </i>
    <i r="1">
      <x v="147"/>
    </i>
    <i r="1">
      <x v="159"/>
    </i>
    <i r="1">
      <x v="196"/>
    </i>
    <i r="1">
      <x v="197"/>
    </i>
    <i r="1">
      <x v="223"/>
    </i>
    <i r="1">
      <x v="236"/>
    </i>
    <i r="1">
      <x v="252"/>
    </i>
    <i r="1">
      <x v="268"/>
    </i>
    <i r="1">
      <x v="271"/>
    </i>
    <i r="1">
      <x v="277"/>
    </i>
    <i r="1">
      <x v="278"/>
    </i>
    <i r="1">
      <x v="288"/>
    </i>
    <i r="1">
      <x v="290"/>
    </i>
    <i r="1">
      <x v="318"/>
    </i>
    <i r="1">
      <x v="319"/>
    </i>
    <i r="1">
      <x v="322"/>
    </i>
    <i r="1">
      <x v="327"/>
    </i>
    <i r="1">
      <x v="365"/>
    </i>
    <i r="1">
      <x v="366"/>
    </i>
    <i r="1">
      <x v="375"/>
    </i>
    <i r="1">
      <x v="376"/>
    </i>
    <i r="1">
      <x v="388"/>
    </i>
    <i r="1">
      <x v="394"/>
    </i>
    <i r="1">
      <x v="416"/>
    </i>
    <i r="1">
      <x v="419"/>
    </i>
    <i r="1">
      <x v="421"/>
    </i>
    <i r="1">
      <x v="425"/>
    </i>
    <i r="1">
      <x v="429"/>
    </i>
    <i r="1">
      <x v="443"/>
    </i>
    <i r="1">
      <x v="474"/>
    </i>
    <i r="1">
      <x v="479"/>
    </i>
    <i r="1">
      <x v="483"/>
    </i>
    <i r="1">
      <x v="486"/>
    </i>
    <i r="1">
      <x v="488"/>
    </i>
    <i r="1">
      <x v="502"/>
    </i>
    <i r="1">
      <x v="505"/>
    </i>
    <i r="1">
      <x v="506"/>
    </i>
    <i r="1">
      <x v="509"/>
    </i>
    <i r="1">
      <x v="512"/>
    </i>
    <i r="1">
      <x v="527"/>
    </i>
    <i r="1">
      <x v="533"/>
    </i>
    <i r="1">
      <x v="538"/>
    </i>
    <i r="1">
      <x v="551"/>
    </i>
    <i r="1">
      <x v="552"/>
    </i>
    <i r="1">
      <x v="562"/>
    </i>
    <i r="1">
      <x v="572"/>
    </i>
    <i r="1">
      <x v="580"/>
    </i>
    <i r="1">
      <x v="584"/>
    </i>
    <i r="1">
      <x v="596"/>
    </i>
    <i r="1">
      <x v="610"/>
    </i>
    <i r="1">
      <x v="628"/>
    </i>
    <i r="1">
      <x v="634"/>
    </i>
    <i r="1">
      <x v="641"/>
    </i>
    <i r="1">
      <x v="649"/>
    </i>
    <i r="1">
      <x v="651"/>
    </i>
    <i r="1">
      <x v="662"/>
    </i>
    <i r="1">
      <x v="666"/>
    </i>
    <i r="1">
      <x v="668"/>
    </i>
    <i r="1">
      <x v="679"/>
    </i>
    <i r="1">
      <x v="683"/>
    </i>
    <i r="1">
      <x v="686"/>
    </i>
    <i r="1">
      <x v="694"/>
    </i>
    <i r="1">
      <x v="695"/>
    </i>
    <i r="1">
      <x v="717"/>
    </i>
    <i r="1">
      <x v="724"/>
    </i>
    <i r="1">
      <x v="736"/>
    </i>
    <i r="1">
      <x v="741"/>
    </i>
    <i r="1">
      <x v="744"/>
    </i>
    <i r="1">
      <x v="754"/>
    </i>
    <i r="1">
      <x v="758"/>
    </i>
    <i r="1">
      <x v="761"/>
    </i>
    <i r="1">
      <x v="771"/>
    </i>
    <i r="1">
      <x v="780"/>
    </i>
    <i r="1">
      <x v="794"/>
    </i>
    <i r="1">
      <x v="798"/>
    </i>
    <i r="1">
      <x v="830"/>
    </i>
    <i r="1">
      <x v="846"/>
    </i>
    <i r="1">
      <x v="874"/>
    </i>
    <i r="1">
      <x v="939"/>
    </i>
    <i>
      <x v="25"/>
    </i>
    <i r="1">
      <x/>
    </i>
    <i r="1">
      <x v="16"/>
    </i>
    <i r="1">
      <x v="24"/>
    </i>
    <i r="1">
      <x v="27"/>
    </i>
    <i r="1">
      <x v="28"/>
    </i>
    <i r="1">
      <x v="36"/>
    </i>
    <i r="1">
      <x v="51"/>
    </i>
    <i r="1">
      <x v="52"/>
    </i>
    <i r="1">
      <x v="70"/>
    </i>
    <i r="1">
      <x v="74"/>
    </i>
    <i r="1">
      <x v="80"/>
    </i>
    <i r="1">
      <x v="81"/>
    </i>
    <i r="1">
      <x v="84"/>
    </i>
    <i r="1">
      <x v="85"/>
    </i>
    <i r="1">
      <x v="97"/>
    </i>
    <i r="1">
      <x v="101"/>
    </i>
    <i r="1">
      <x v="104"/>
    </i>
    <i r="1">
      <x v="112"/>
    </i>
    <i r="1">
      <x v="115"/>
    </i>
    <i r="1">
      <x v="127"/>
    </i>
    <i r="1">
      <x v="133"/>
    </i>
    <i r="1">
      <x v="141"/>
    </i>
    <i r="1">
      <x v="145"/>
    </i>
    <i r="1">
      <x v="159"/>
    </i>
    <i r="1">
      <x v="160"/>
    </i>
    <i r="1">
      <x v="197"/>
    </i>
    <i r="1">
      <x v="199"/>
    </i>
    <i r="1">
      <x v="220"/>
    </i>
    <i r="1">
      <x v="236"/>
    </i>
    <i r="1">
      <x v="245"/>
    </i>
    <i r="1">
      <x v="248"/>
    </i>
    <i r="1">
      <x v="252"/>
    </i>
    <i r="1">
      <x v="268"/>
    </i>
    <i r="1">
      <x v="288"/>
    </i>
    <i r="1">
      <x v="319"/>
    </i>
    <i r="1">
      <x v="329"/>
    </i>
    <i r="1">
      <x v="351"/>
    </i>
    <i r="1">
      <x v="356"/>
    </i>
    <i r="1">
      <x v="366"/>
    </i>
    <i r="1">
      <x v="376"/>
    </i>
    <i r="1">
      <x v="386"/>
    </i>
    <i r="1">
      <x v="388"/>
    </i>
    <i r="1">
      <x v="391"/>
    </i>
    <i r="1">
      <x v="415"/>
    </i>
    <i r="1">
      <x v="416"/>
    </i>
    <i r="1">
      <x v="419"/>
    </i>
    <i r="1">
      <x v="421"/>
    </i>
    <i r="1">
      <x v="425"/>
    </i>
    <i r="1">
      <x v="429"/>
    </i>
    <i r="1">
      <x v="439"/>
    </i>
    <i r="1">
      <x v="445"/>
    </i>
    <i r="1">
      <x v="451"/>
    </i>
    <i r="1">
      <x v="453"/>
    </i>
    <i r="1">
      <x v="462"/>
    </i>
    <i r="1">
      <x v="466"/>
    </i>
    <i r="1">
      <x v="486"/>
    </i>
    <i r="1">
      <x v="488"/>
    </i>
    <i r="1">
      <x v="505"/>
    </i>
    <i r="1">
      <x v="509"/>
    </i>
    <i r="1">
      <x v="512"/>
    </i>
    <i r="1">
      <x v="536"/>
    </i>
    <i r="1">
      <x v="538"/>
    </i>
    <i r="1">
      <x v="551"/>
    </i>
    <i r="1">
      <x v="552"/>
    </i>
    <i r="1">
      <x v="553"/>
    </i>
    <i r="1">
      <x v="562"/>
    </i>
    <i r="1">
      <x v="584"/>
    </i>
    <i r="1">
      <x v="594"/>
    </i>
    <i r="1">
      <x v="604"/>
    </i>
    <i r="1">
      <x v="609"/>
    </i>
    <i r="1">
      <x v="610"/>
    </i>
    <i r="1">
      <x v="621"/>
    </i>
    <i r="1">
      <x v="626"/>
    </i>
    <i r="1">
      <x v="628"/>
    </i>
    <i r="1">
      <x v="634"/>
    </i>
    <i r="1">
      <x v="635"/>
    </i>
    <i r="1">
      <x v="638"/>
    </i>
    <i r="1">
      <x v="642"/>
    </i>
    <i r="1">
      <x v="651"/>
    </i>
    <i r="1">
      <x v="662"/>
    </i>
    <i r="1">
      <x v="666"/>
    </i>
    <i r="1">
      <x v="668"/>
    </i>
    <i r="1">
      <x v="670"/>
    </i>
    <i r="1">
      <x v="679"/>
    </i>
    <i r="1">
      <x v="686"/>
    </i>
    <i r="1">
      <x v="690"/>
    </i>
    <i r="1">
      <x v="715"/>
    </i>
    <i r="1">
      <x v="724"/>
    </i>
    <i r="1">
      <x v="731"/>
    </i>
    <i r="1">
      <x v="737"/>
    </i>
    <i r="1">
      <x v="741"/>
    </i>
    <i r="1">
      <x v="745"/>
    </i>
    <i r="1">
      <x v="758"/>
    </i>
    <i r="1">
      <x v="772"/>
    </i>
    <i r="1">
      <x v="780"/>
    </i>
    <i r="1">
      <x v="791"/>
    </i>
    <i r="1">
      <x v="794"/>
    </i>
    <i r="1">
      <x v="798"/>
    </i>
    <i r="1">
      <x v="841"/>
    </i>
    <i r="1">
      <x v="846"/>
    </i>
    <i r="1">
      <x v="854"/>
    </i>
    <i r="1">
      <x v="869"/>
    </i>
    <i r="1">
      <x v="870"/>
    </i>
    <i r="1">
      <x v="874"/>
    </i>
    <i r="1">
      <x v="909"/>
    </i>
    <i>
      <x v="26"/>
    </i>
    <i r="1">
      <x v="36"/>
    </i>
    <i>
      <x v="27"/>
    </i>
    <i r="1">
      <x v="14"/>
    </i>
    <i r="1">
      <x v="22"/>
    </i>
    <i r="1">
      <x v="24"/>
    </i>
    <i r="1">
      <x v="25"/>
    </i>
    <i r="1">
      <x v="27"/>
    </i>
    <i r="1">
      <x v="32"/>
    </i>
    <i r="1">
      <x v="33"/>
    </i>
    <i r="1">
      <x v="34"/>
    </i>
    <i r="1">
      <x v="35"/>
    </i>
    <i r="1">
      <x v="36"/>
    </i>
    <i r="1">
      <x v="51"/>
    </i>
    <i r="1">
      <x v="52"/>
    </i>
    <i r="1">
      <x v="55"/>
    </i>
    <i r="1">
      <x v="64"/>
    </i>
    <i r="1">
      <x v="65"/>
    </i>
    <i r="1">
      <x v="67"/>
    </i>
    <i r="1">
      <x v="70"/>
    </i>
    <i r="1">
      <x v="74"/>
    </i>
    <i r="1">
      <x v="77"/>
    </i>
    <i r="1">
      <x v="80"/>
    </i>
    <i r="1">
      <x v="85"/>
    </i>
    <i r="1">
      <x v="97"/>
    </i>
    <i r="1">
      <x v="99"/>
    </i>
    <i r="1">
      <x v="102"/>
    </i>
    <i r="1">
      <x v="103"/>
    </i>
    <i r="1">
      <x v="104"/>
    </i>
    <i r="1">
      <x v="106"/>
    </i>
    <i r="1">
      <x v="107"/>
    </i>
    <i r="1">
      <x v="114"/>
    </i>
    <i r="1">
      <x v="119"/>
    </i>
    <i r="1">
      <x v="133"/>
    </i>
    <i r="1">
      <x v="134"/>
    </i>
    <i r="1">
      <x v="135"/>
    </i>
    <i r="1">
      <x v="141"/>
    </i>
    <i r="1">
      <x v="145"/>
    </i>
    <i r="1">
      <x v="154"/>
    </i>
    <i r="1">
      <x v="159"/>
    </i>
    <i r="1">
      <x v="161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3"/>
    </i>
    <i r="1">
      <x v="177"/>
    </i>
    <i r="1">
      <x v="180"/>
    </i>
    <i r="1">
      <x v="185"/>
    </i>
    <i r="1">
      <x v="187"/>
    </i>
    <i r="1">
      <x v="190"/>
    </i>
    <i r="1">
      <x v="199"/>
    </i>
    <i r="1">
      <x v="201"/>
    </i>
    <i r="1">
      <x v="203"/>
    </i>
    <i r="1">
      <x v="204"/>
    </i>
    <i r="1">
      <x v="205"/>
    </i>
    <i r="1">
      <x v="208"/>
    </i>
    <i r="1">
      <x v="209"/>
    </i>
    <i r="1">
      <x v="210"/>
    </i>
    <i r="1">
      <x v="212"/>
    </i>
    <i r="1">
      <x v="220"/>
    </i>
    <i r="1">
      <x v="224"/>
    </i>
    <i r="1">
      <x v="225"/>
    </i>
    <i r="1">
      <x v="227"/>
    </i>
    <i r="1">
      <x v="228"/>
    </i>
    <i r="1">
      <x v="231"/>
    </i>
    <i r="1">
      <x v="232"/>
    </i>
    <i r="1">
      <x v="233"/>
    </i>
    <i r="1">
      <x v="236"/>
    </i>
    <i r="1">
      <x v="240"/>
    </i>
    <i r="1">
      <x v="241"/>
    </i>
    <i r="1">
      <x v="242"/>
    </i>
    <i r="1">
      <x v="243"/>
    </i>
    <i r="1">
      <x v="244"/>
    </i>
    <i r="1">
      <x v="246"/>
    </i>
    <i r="1">
      <x v="250"/>
    </i>
    <i r="1">
      <x v="251"/>
    </i>
    <i r="1">
      <x v="252"/>
    </i>
    <i r="1">
      <x v="261"/>
    </i>
    <i r="1">
      <x v="263"/>
    </i>
    <i r="1">
      <x v="264"/>
    </i>
    <i r="1">
      <x v="265"/>
    </i>
    <i r="1">
      <x v="269"/>
    </i>
    <i r="1">
      <x v="272"/>
    </i>
    <i r="1">
      <x v="283"/>
    </i>
    <i r="1">
      <x v="285"/>
    </i>
    <i r="1">
      <x v="286"/>
    </i>
    <i r="1">
      <x v="287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14"/>
    </i>
    <i r="1">
      <x v="315"/>
    </i>
    <i r="1">
      <x v="318"/>
    </i>
    <i r="1">
      <x v="319"/>
    </i>
    <i r="1">
      <x v="325"/>
    </i>
    <i r="1">
      <x v="327"/>
    </i>
    <i r="1">
      <x v="330"/>
    </i>
    <i r="1">
      <x v="331"/>
    </i>
    <i r="1">
      <x v="332"/>
    </i>
    <i r="1">
      <x v="338"/>
    </i>
    <i r="1">
      <x v="340"/>
    </i>
    <i r="1">
      <x v="341"/>
    </i>
    <i r="1">
      <x v="342"/>
    </i>
    <i r="1">
      <x v="343"/>
    </i>
    <i r="1">
      <x v="344"/>
    </i>
    <i r="1">
      <x v="351"/>
    </i>
    <i r="1">
      <x v="353"/>
    </i>
    <i r="1">
      <x v="359"/>
    </i>
    <i r="1">
      <x v="360"/>
    </i>
    <i r="1">
      <x v="366"/>
    </i>
    <i r="1">
      <x v="372"/>
    </i>
    <i r="1">
      <x v="373"/>
    </i>
    <i r="1">
      <x v="375"/>
    </i>
    <i r="1">
      <x v="376"/>
    </i>
    <i r="1">
      <x v="379"/>
    </i>
    <i r="1">
      <x v="383"/>
    </i>
    <i r="1">
      <x v="391"/>
    </i>
    <i r="1">
      <x v="395"/>
    </i>
    <i r="1">
      <x v="404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5"/>
    </i>
    <i r="1">
      <x v="416"/>
    </i>
    <i r="1">
      <x v="425"/>
    </i>
    <i r="1">
      <x v="427"/>
    </i>
    <i r="1">
      <x v="428"/>
    </i>
    <i r="1">
      <x v="429"/>
    </i>
    <i r="1">
      <x v="432"/>
    </i>
    <i r="1">
      <x v="433"/>
    </i>
    <i r="1">
      <x v="434"/>
    </i>
    <i r="1">
      <x v="446"/>
    </i>
    <i r="1">
      <x v="449"/>
    </i>
    <i r="1">
      <x v="450"/>
    </i>
    <i r="1">
      <x v="456"/>
    </i>
    <i r="1">
      <x v="457"/>
    </i>
    <i r="1">
      <x v="458"/>
    </i>
    <i r="1">
      <x v="459"/>
    </i>
    <i r="1">
      <x v="464"/>
    </i>
    <i r="1">
      <x v="466"/>
    </i>
    <i r="1">
      <x v="467"/>
    </i>
    <i r="1">
      <x v="471"/>
    </i>
    <i r="1">
      <x v="473"/>
    </i>
    <i r="1">
      <x v="474"/>
    </i>
    <i r="1">
      <x v="478"/>
    </i>
    <i r="1">
      <x v="480"/>
    </i>
    <i r="1">
      <x v="481"/>
    </i>
    <i r="1">
      <x v="482"/>
    </i>
    <i r="1">
      <x v="485"/>
    </i>
    <i r="1">
      <x v="488"/>
    </i>
    <i r="1">
      <x v="489"/>
    </i>
    <i r="1">
      <x v="499"/>
    </i>
    <i r="1">
      <x v="501"/>
    </i>
    <i r="1">
      <x v="503"/>
    </i>
    <i r="1">
      <x v="515"/>
    </i>
    <i r="1">
      <x v="516"/>
    </i>
    <i r="1">
      <x v="518"/>
    </i>
    <i r="1">
      <x v="524"/>
    </i>
    <i r="1">
      <x v="525"/>
    </i>
    <i r="1">
      <x v="531"/>
    </i>
    <i r="1">
      <x v="533"/>
    </i>
    <i r="1">
      <x v="536"/>
    </i>
    <i r="1">
      <x v="542"/>
    </i>
    <i r="1">
      <x v="543"/>
    </i>
    <i r="1">
      <x v="546"/>
    </i>
    <i r="1">
      <x v="552"/>
    </i>
    <i r="1">
      <x v="568"/>
    </i>
    <i r="1">
      <x v="571"/>
    </i>
    <i r="1">
      <x v="576"/>
    </i>
    <i r="1">
      <x v="578"/>
    </i>
    <i r="1">
      <x v="581"/>
    </i>
    <i r="1">
      <x v="582"/>
    </i>
    <i r="1">
      <x v="585"/>
    </i>
    <i r="1">
      <x v="586"/>
    </i>
    <i r="1">
      <x v="592"/>
    </i>
    <i r="1">
      <x v="594"/>
    </i>
    <i r="1">
      <x v="597"/>
    </i>
    <i r="1">
      <x v="598"/>
    </i>
    <i r="1">
      <x v="599"/>
    </i>
    <i r="1">
      <x v="600"/>
    </i>
    <i r="1">
      <x v="601"/>
    </i>
    <i r="1">
      <x v="610"/>
    </i>
    <i r="1">
      <x v="612"/>
    </i>
    <i r="1">
      <x v="613"/>
    </i>
    <i r="1">
      <x v="614"/>
    </i>
    <i r="1">
      <x v="615"/>
    </i>
    <i r="1">
      <x v="617"/>
    </i>
    <i r="1">
      <x v="618"/>
    </i>
    <i r="1">
      <x v="621"/>
    </i>
    <i r="1">
      <x v="625"/>
    </i>
    <i r="1">
      <x v="634"/>
    </i>
    <i r="1">
      <x v="635"/>
    </i>
    <i r="1">
      <x v="638"/>
    </i>
    <i r="1">
      <x v="639"/>
    </i>
    <i r="1">
      <x v="646"/>
    </i>
    <i r="1">
      <x v="650"/>
    </i>
    <i r="1">
      <x v="652"/>
    </i>
    <i r="1">
      <x v="653"/>
    </i>
    <i r="1">
      <x v="654"/>
    </i>
    <i r="1">
      <x v="655"/>
    </i>
    <i r="1">
      <x v="656"/>
    </i>
    <i r="1">
      <x v="659"/>
    </i>
    <i r="1">
      <x v="660"/>
    </i>
    <i r="1">
      <x v="661"/>
    </i>
    <i r="1">
      <x v="662"/>
    </i>
    <i r="1">
      <x v="668"/>
    </i>
    <i r="1">
      <x v="670"/>
    </i>
    <i r="1">
      <x v="674"/>
    </i>
    <i r="1">
      <x v="675"/>
    </i>
    <i r="1">
      <x v="681"/>
    </i>
    <i r="1">
      <x v="683"/>
    </i>
    <i r="1">
      <x v="686"/>
    </i>
    <i r="1">
      <x v="689"/>
    </i>
    <i r="1">
      <x v="690"/>
    </i>
    <i r="1">
      <x v="693"/>
    </i>
    <i r="1">
      <x v="695"/>
    </i>
    <i r="1">
      <x v="696"/>
    </i>
    <i r="1">
      <x v="697"/>
    </i>
    <i r="1">
      <x v="700"/>
    </i>
    <i r="1">
      <x v="701"/>
    </i>
    <i r="1">
      <x v="702"/>
    </i>
    <i r="1">
      <x v="704"/>
    </i>
    <i r="1">
      <x v="705"/>
    </i>
    <i r="1">
      <x v="706"/>
    </i>
    <i r="1">
      <x v="708"/>
    </i>
    <i r="1">
      <x v="718"/>
    </i>
    <i r="1">
      <x v="719"/>
    </i>
    <i r="1">
      <x v="721"/>
    </i>
    <i r="1">
      <x v="730"/>
    </i>
    <i r="1">
      <x v="734"/>
    </i>
    <i r="1">
      <x v="739"/>
    </i>
    <i r="1">
      <x v="744"/>
    </i>
    <i r="1">
      <x v="749"/>
    </i>
    <i r="1">
      <x v="750"/>
    </i>
    <i r="1">
      <x v="751"/>
    </i>
    <i r="1">
      <x v="754"/>
    </i>
    <i r="1">
      <x v="756"/>
    </i>
    <i r="1">
      <x v="772"/>
    </i>
    <i r="1">
      <x v="775"/>
    </i>
    <i r="1">
      <x v="776"/>
    </i>
    <i r="1">
      <x v="778"/>
    </i>
    <i r="1">
      <x v="782"/>
    </i>
    <i r="1">
      <x v="783"/>
    </i>
    <i r="1">
      <x v="787"/>
    </i>
    <i r="1">
      <x v="790"/>
    </i>
    <i r="1">
      <x v="791"/>
    </i>
    <i r="1">
      <x v="794"/>
    </i>
    <i r="1">
      <x v="802"/>
    </i>
    <i r="1">
      <x v="803"/>
    </i>
    <i r="1">
      <x v="804"/>
    </i>
    <i r="1">
      <x v="807"/>
    </i>
    <i r="1">
      <x v="810"/>
    </i>
    <i r="1">
      <x v="811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6"/>
    </i>
    <i r="1">
      <x v="828"/>
    </i>
    <i r="1">
      <x v="833"/>
    </i>
    <i r="1">
      <x v="834"/>
    </i>
    <i r="1">
      <x v="836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55"/>
    </i>
    <i r="1">
      <x v="859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21"/>
    </i>
    <i r="1">
      <x v="922"/>
    </i>
    <i r="1">
      <x v="923"/>
    </i>
    <i r="1">
      <x v="924"/>
    </i>
    <i r="1">
      <x v="928"/>
    </i>
    <i r="1">
      <x v="929"/>
    </i>
    <i r="1">
      <x v="930"/>
    </i>
    <i r="1">
      <x v="931"/>
    </i>
    <i>
      <x v="28"/>
    </i>
    <i r="1">
      <x v="12"/>
    </i>
    <i r="1">
      <x v="16"/>
    </i>
    <i r="1">
      <x v="55"/>
    </i>
    <i r="1">
      <x v="59"/>
    </i>
    <i r="1">
      <x v="85"/>
    </i>
    <i r="1">
      <x v="88"/>
    </i>
    <i r="1">
      <x v="98"/>
    </i>
    <i r="1">
      <x v="109"/>
    </i>
    <i r="1">
      <x v="112"/>
    </i>
    <i r="1">
      <x v="114"/>
    </i>
    <i r="1">
      <x v="133"/>
    </i>
    <i r="1">
      <x v="167"/>
    </i>
    <i r="1">
      <x v="188"/>
    </i>
    <i r="1">
      <x v="197"/>
    </i>
    <i r="1">
      <x v="212"/>
    </i>
    <i r="1">
      <x v="236"/>
    </i>
    <i r="1">
      <x v="299"/>
    </i>
    <i r="1">
      <x v="360"/>
    </i>
    <i r="1">
      <x v="412"/>
    </i>
    <i r="1">
      <x v="416"/>
    </i>
    <i r="1">
      <x v="448"/>
    </i>
    <i r="1">
      <x v="468"/>
    </i>
    <i r="1">
      <x v="469"/>
    </i>
    <i r="1">
      <x v="474"/>
    </i>
    <i r="1">
      <x v="476"/>
    </i>
    <i r="1">
      <x v="488"/>
    </i>
    <i r="1">
      <x v="500"/>
    </i>
    <i r="1">
      <x v="517"/>
    </i>
    <i r="1">
      <x v="533"/>
    </i>
    <i r="1">
      <x v="543"/>
    </i>
    <i r="1">
      <x v="597"/>
    </i>
    <i r="1">
      <x v="610"/>
    </i>
    <i r="1">
      <x v="619"/>
    </i>
    <i r="1">
      <x v="621"/>
    </i>
    <i r="1">
      <x v="686"/>
    </i>
    <i r="1">
      <x v="719"/>
    </i>
    <i r="1">
      <x v="772"/>
    </i>
    <i r="1">
      <x v="784"/>
    </i>
    <i r="1">
      <x v="794"/>
    </i>
    <i r="1">
      <x v="796"/>
    </i>
    <i r="1">
      <x v="798"/>
    </i>
    <i r="1">
      <x v="812"/>
    </i>
    <i r="1">
      <x v="813"/>
    </i>
    <i r="1">
      <x v="825"/>
    </i>
    <i r="1">
      <x v="827"/>
    </i>
    <i r="1">
      <x v="894"/>
    </i>
    <i r="1">
      <x v="901"/>
    </i>
    <i r="1">
      <x v="902"/>
    </i>
    <i r="1">
      <x v="945"/>
    </i>
    <i>
      <x v="29"/>
    </i>
    <i r="1">
      <x v="16"/>
    </i>
    <i r="1">
      <x v="27"/>
    </i>
    <i r="1">
      <x v="29"/>
    </i>
    <i r="1">
      <x v="30"/>
    </i>
    <i r="1">
      <x v="36"/>
    </i>
    <i r="1">
      <x v="51"/>
    </i>
    <i r="1">
      <x v="66"/>
    </i>
    <i r="1">
      <x v="68"/>
    </i>
    <i r="1">
      <x v="70"/>
    </i>
    <i r="1">
      <x v="80"/>
    </i>
    <i r="1">
      <x v="85"/>
    </i>
    <i r="1">
      <x v="97"/>
    </i>
    <i r="1">
      <x v="103"/>
    </i>
    <i r="1">
      <x v="110"/>
    </i>
    <i r="1">
      <x v="112"/>
    </i>
    <i r="1">
      <x v="133"/>
    </i>
    <i r="1">
      <x v="141"/>
    </i>
    <i r="1">
      <x v="144"/>
    </i>
    <i r="1">
      <x v="145"/>
    </i>
    <i r="1">
      <x v="159"/>
    </i>
    <i r="1">
      <x v="176"/>
    </i>
    <i r="1">
      <x v="183"/>
    </i>
    <i r="1">
      <x v="184"/>
    </i>
    <i r="1">
      <x v="186"/>
    </i>
    <i r="1">
      <x v="197"/>
    </i>
    <i r="1">
      <x v="218"/>
    </i>
    <i r="1">
      <x v="236"/>
    </i>
    <i r="1">
      <x v="268"/>
    </i>
    <i r="1">
      <x v="277"/>
    </i>
    <i r="1">
      <x v="310"/>
    </i>
    <i r="1">
      <x v="318"/>
    </i>
    <i r="1">
      <x v="319"/>
    </i>
    <i r="1">
      <x v="322"/>
    </i>
    <i r="1">
      <x v="327"/>
    </i>
    <i r="1">
      <x v="366"/>
    </i>
    <i r="1">
      <x v="370"/>
    </i>
    <i r="1">
      <x v="376"/>
    </i>
    <i r="1">
      <x v="391"/>
    </i>
    <i r="1">
      <x v="416"/>
    </i>
    <i r="1">
      <x v="419"/>
    </i>
    <i r="1">
      <x v="421"/>
    </i>
    <i r="1">
      <x v="425"/>
    </i>
    <i r="1">
      <x v="429"/>
    </i>
    <i r="1">
      <x v="445"/>
    </i>
    <i r="1">
      <x v="447"/>
    </i>
    <i r="1">
      <x v="451"/>
    </i>
    <i r="1">
      <x v="462"/>
    </i>
    <i r="1">
      <x v="472"/>
    </i>
    <i r="1">
      <x v="488"/>
    </i>
    <i r="1">
      <x v="505"/>
    </i>
    <i r="1">
      <x v="509"/>
    </i>
    <i r="1">
      <x v="536"/>
    </i>
    <i r="1">
      <x v="552"/>
    </i>
    <i r="1">
      <x v="562"/>
    </i>
    <i r="1">
      <x v="591"/>
    </i>
    <i r="1">
      <x v="594"/>
    </i>
    <i r="1">
      <x v="595"/>
    </i>
    <i r="1">
      <x v="610"/>
    </i>
    <i r="1">
      <x v="628"/>
    </i>
    <i r="1">
      <x v="634"/>
    </i>
    <i r="1">
      <x v="638"/>
    </i>
    <i r="1">
      <x v="642"/>
    </i>
    <i r="1">
      <x v="679"/>
    </i>
    <i r="1">
      <x v="680"/>
    </i>
    <i r="1">
      <x v="686"/>
    </i>
    <i r="1">
      <x v="697"/>
    </i>
    <i r="1">
      <x v="709"/>
    </i>
    <i r="1">
      <x v="731"/>
    </i>
    <i r="1">
      <x v="741"/>
    </i>
    <i r="1">
      <x v="742"/>
    </i>
    <i r="1">
      <x v="745"/>
    </i>
    <i r="1">
      <x v="754"/>
    </i>
    <i r="1">
      <x v="758"/>
    </i>
    <i r="1">
      <x v="759"/>
    </i>
    <i r="1">
      <x v="763"/>
    </i>
    <i r="1">
      <x v="794"/>
    </i>
    <i r="1">
      <x v="806"/>
    </i>
    <i r="1">
      <x v="809"/>
    </i>
    <i r="1">
      <x v="831"/>
    </i>
    <i r="1">
      <x v="846"/>
    </i>
    <i r="1">
      <x v="857"/>
    </i>
    <i r="1">
      <x v="919"/>
    </i>
    <i r="1">
      <x v="932"/>
    </i>
    <i r="1">
      <x v="933"/>
    </i>
    <i r="1">
      <x v="934"/>
    </i>
    <i r="1">
      <x v="935"/>
    </i>
    <i r="1">
      <x v="936"/>
    </i>
    <i r="1">
      <x v="943"/>
    </i>
    <i>
      <x v="30"/>
    </i>
    <i r="1">
      <x v="848"/>
    </i>
    <i t="grand">
      <x/>
    </i>
  </rowItems>
  <colItems count="1">
    <i/>
  </colItems>
  <dataFields count="1">
    <dataField name="Sum of Total Kg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7089"/>
  <sheetViews>
    <sheetView topLeftCell="K1" workbookViewId="0">
      <pane ySplit="1" topLeftCell="A2" activePane="bottomLeft" state="frozen"/>
      <selection pane="bottomLeft" activeCell="N1323" sqref="N1323"/>
    </sheetView>
  </sheetViews>
  <sheetFormatPr defaultColWidth="14.44140625" defaultRowHeight="15.75" customHeight="1"/>
  <cols>
    <col min="1" max="1" width="27.6640625" customWidth="1"/>
    <col min="6" max="6" width="19.6640625" style="7" customWidth="1"/>
    <col min="11" max="11" width="14.44140625" style="13"/>
    <col min="12" max="12" width="25.109375" style="16" bestFit="1" customWidth="1"/>
    <col min="14" max="15" width="14.44140625" style="16"/>
    <col min="16" max="16" width="13.77734375" bestFit="1" customWidth="1"/>
    <col min="17" max="17" width="14.44140625" style="16"/>
    <col min="19" max="19" width="14.44140625" style="16"/>
  </cols>
  <sheetData>
    <row r="1" spans="1:19" s="5" customFormat="1" ht="15.75" customHeight="1">
      <c r="A1" s="4" t="s">
        <v>0</v>
      </c>
      <c r="B1" s="4" t="s">
        <v>1</v>
      </c>
      <c r="C1" s="4" t="s">
        <v>2</v>
      </c>
      <c r="E1" s="4" t="s">
        <v>4</v>
      </c>
      <c r="F1" s="10" t="s">
        <v>8860</v>
      </c>
      <c r="G1" s="9" t="s">
        <v>8861</v>
      </c>
      <c r="H1" s="4"/>
      <c r="I1" s="9" t="s">
        <v>8863</v>
      </c>
      <c r="J1" s="9" t="s">
        <v>8862</v>
      </c>
      <c r="K1" s="11" t="s">
        <v>8859</v>
      </c>
      <c r="L1" s="14" t="s">
        <v>5</v>
      </c>
      <c r="M1" s="4" t="s">
        <v>3</v>
      </c>
      <c r="N1" s="14" t="s">
        <v>6</v>
      </c>
      <c r="O1" s="14" t="s">
        <v>6</v>
      </c>
      <c r="P1" t="s">
        <v>6</v>
      </c>
      <c r="Q1" s="14" t="s">
        <v>8</v>
      </c>
      <c r="S1" s="14" t="s">
        <v>7</v>
      </c>
    </row>
    <row r="2" spans="1:19" ht="15.75" customHeight="1">
      <c r="A2" s="1" t="s">
        <v>9</v>
      </c>
      <c r="C2" s="1">
        <v>1829</v>
      </c>
      <c r="E2" s="1" t="s">
        <v>10</v>
      </c>
      <c r="F2" s="6" t="s">
        <v>8847</v>
      </c>
      <c r="G2" s="1" t="s">
        <v>8848</v>
      </c>
      <c r="H2" s="1">
        <v>2</v>
      </c>
      <c r="I2" s="8" t="str">
        <f>SUBSTITUTE(H2,"1.","")</f>
        <v>2</v>
      </c>
      <c r="J2" s="1">
        <v>2020</v>
      </c>
      <c r="K2" s="12">
        <f>DATEVALUE(I2&amp;" "&amp;G2&amp;" "&amp;J2)</f>
        <v>43892</v>
      </c>
      <c r="L2" s="14" t="s">
        <v>11</v>
      </c>
      <c r="M2" s="1">
        <v>6</v>
      </c>
      <c r="N2" s="14" t="s">
        <v>12</v>
      </c>
      <c r="O2" s="18" cm="1">
        <f t="array" aca="1" ref="O2" ca="1">IF(CELL("type",N2)="v", MONTH(N2)&amp;"."&amp;DAY(N2), VALUE(N2))</f>
        <v>6</v>
      </c>
      <c r="P2">
        <v>1</v>
      </c>
      <c r="Q2" s="14" t="s">
        <v>14</v>
      </c>
      <c r="S2" s="14" t="s">
        <v>13</v>
      </c>
    </row>
    <row r="3" spans="1:19" ht="15.75" customHeight="1">
      <c r="A3" s="1" t="s">
        <v>15</v>
      </c>
      <c r="B3" s="2">
        <v>43780</v>
      </c>
      <c r="C3" s="1">
        <v>9689</v>
      </c>
      <c r="E3" s="1" t="s">
        <v>16</v>
      </c>
      <c r="F3" s="6" t="s">
        <v>8847</v>
      </c>
      <c r="G3" s="1" t="s">
        <v>8848</v>
      </c>
      <c r="H3" s="3">
        <v>2</v>
      </c>
      <c r="I3" s="8" t="str">
        <f t="shared" ref="I3:I66" si="0">SUBSTITUTE(H3,"1.","")</f>
        <v>2</v>
      </c>
      <c r="J3" s="1">
        <v>2020</v>
      </c>
      <c r="K3" s="12">
        <f t="shared" ref="K3:K66" si="1">DATEVALUE(I3&amp;" "&amp;G3&amp;" "&amp;J3)</f>
        <v>43892</v>
      </c>
      <c r="L3" s="14" t="s">
        <v>17</v>
      </c>
      <c r="M3" s="1">
        <v>5</v>
      </c>
      <c r="N3" s="15">
        <v>44352</v>
      </c>
      <c r="O3" s="18" cm="1">
        <f t="array" aca="1" ref="O3" ca="1">IF(CELL("type",N3)="v",VALUE(TEXT(N3,"m"&amp;"."&amp;"d")), VALUE(N3))</f>
        <v>6.5</v>
      </c>
      <c r="P3">
        <v>1</v>
      </c>
      <c r="Q3" s="14" t="s">
        <v>18</v>
      </c>
      <c r="S3" s="14" t="s">
        <v>13</v>
      </c>
    </row>
    <row r="4" spans="1:19" ht="15.75" customHeight="1">
      <c r="A4" s="1" t="s">
        <v>19</v>
      </c>
      <c r="B4" s="2">
        <v>25569</v>
      </c>
      <c r="C4" s="1">
        <v>3442</v>
      </c>
      <c r="E4" s="1" t="s">
        <v>16</v>
      </c>
      <c r="F4" s="6" t="s">
        <v>8847</v>
      </c>
      <c r="G4" s="1" t="s">
        <v>8848</v>
      </c>
      <c r="H4" s="1">
        <v>2</v>
      </c>
      <c r="I4" s="8" t="str">
        <f t="shared" si="0"/>
        <v>2</v>
      </c>
      <c r="J4" s="1">
        <v>2020</v>
      </c>
      <c r="K4" s="12">
        <f t="shared" si="1"/>
        <v>43892</v>
      </c>
      <c r="L4" s="14" t="s">
        <v>20</v>
      </c>
      <c r="M4" s="1">
        <v>1</v>
      </c>
      <c r="N4" s="17">
        <v>0.75</v>
      </c>
      <c r="O4" s="19">
        <v>0.75</v>
      </c>
      <c r="P4">
        <v>0.75</v>
      </c>
      <c r="Q4" s="14" t="s">
        <v>18</v>
      </c>
      <c r="S4" s="14" t="s">
        <v>13</v>
      </c>
    </row>
    <row r="5" spans="1:19" ht="15.75" customHeight="1">
      <c r="A5" s="1" t="s">
        <v>22</v>
      </c>
      <c r="B5" s="2">
        <v>44906</v>
      </c>
      <c r="C5" s="1">
        <v>4351</v>
      </c>
      <c r="E5" s="1" t="s">
        <v>10</v>
      </c>
      <c r="F5" s="6" t="s">
        <v>8847</v>
      </c>
      <c r="G5" s="1" t="s">
        <v>8848</v>
      </c>
      <c r="H5" s="1">
        <v>2</v>
      </c>
      <c r="I5" s="8" t="str">
        <f t="shared" si="0"/>
        <v>2</v>
      </c>
      <c r="J5" s="1">
        <v>2020</v>
      </c>
      <c r="K5" s="12">
        <f t="shared" si="1"/>
        <v>43892</v>
      </c>
      <c r="L5" s="14" t="s">
        <v>23</v>
      </c>
      <c r="M5" s="1">
        <v>1</v>
      </c>
      <c r="N5" s="14" t="s">
        <v>24</v>
      </c>
      <c r="O5" s="18" cm="1">
        <f t="array" aca="1" ref="O5" ca="1">IF(CELL("type",N5)="v",VALUE(TEXT(N5,"m"&amp;"."&amp;"d")), VALUE(N5))</f>
        <v>0.5</v>
      </c>
      <c r="P5">
        <v>0.5</v>
      </c>
      <c r="Q5" s="14" t="s">
        <v>25</v>
      </c>
      <c r="S5" s="14" t="s">
        <v>13</v>
      </c>
    </row>
    <row r="6" spans="1:19" ht="15.75" customHeight="1">
      <c r="A6" s="1" t="s">
        <v>26</v>
      </c>
      <c r="B6" s="2">
        <v>25569</v>
      </c>
      <c r="C6" s="1">
        <v>3924</v>
      </c>
      <c r="E6" s="1" t="s">
        <v>27</v>
      </c>
      <c r="F6" s="6" t="s">
        <v>8847</v>
      </c>
      <c r="G6" s="1" t="s">
        <v>8849</v>
      </c>
      <c r="H6" s="1">
        <v>22</v>
      </c>
      <c r="I6" s="8" t="str">
        <f t="shared" si="0"/>
        <v>22</v>
      </c>
      <c r="J6" s="1">
        <v>2020</v>
      </c>
      <c r="K6" s="12">
        <f t="shared" si="1"/>
        <v>44004</v>
      </c>
      <c r="L6" s="14" t="s">
        <v>28</v>
      </c>
      <c r="M6" s="1">
        <v>2</v>
      </c>
      <c r="N6" s="14" t="s">
        <v>29</v>
      </c>
      <c r="O6" s="18" cm="1">
        <f t="array" aca="1" ref="O6" ca="1">IF(CELL("type",N6)="v",VALUE(TEXT(N6,"m"&amp;"."&amp;"d")), VALUE(N6))</f>
        <v>1</v>
      </c>
      <c r="P6">
        <v>1</v>
      </c>
      <c r="Q6" s="14" t="s">
        <v>14</v>
      </c>
      <c r="S6" s="14" t="s">
        <v>30</v>
      </c>
    </row>
    <row r="7" spans="1:19" ht="15.75" customHeight="1">
      <c r="A7" s="1" t="s">
        <v>31</v>
      </c>
      <c r="C7" s="1">
        <v>763</v>
      </c>
      <c r="E7" s="1" t="s">
        <v>16</v>
      </c>
      <c r="F7" s="6" t="s">
        <v>8847</v>
      </c>
      <c r="G7" s="1" t="s">
        <v>8849</v>
      </c>
      <c r="H7" s="1">
        <v>22</v>
      </c>
      <c r="I7" s="8" t="str">
        <f t="shared" si="0"/>
        <v>22</v>
      </c>
      <c r="J7" s="1">
        <v>2020</v>
      </c>
      <c r="K7" s="12">
        <f t="shared" si="1"/>
        <v>44004</v>
      </c>
      <c r="L7" s="14" t="s">
        <v>32</v>
      </c>
      <c r="M7" s="1">
        <v>3</v>
      </c>
      <c r="N7" s="14" t="s">
        <v>33</v>
      </c>
      <c r="O7" s="18" cm="1">
        <f t="array" aca="1" ref="O7" ca="1">IF(CELL("type",N7)="v",VALUE(TEXT(N7,"m"&amp;"."&amp;"d")), VALUE(N7))</f>
        <v>2.5000000000000001E-2</v>
      </c>
      <c r="P7">
        <v>2.5000000000000001E-2</v>
      </c>
      <c r="Q7" s="14" t="s">
        <v>14</v>
      </c>
      <c r="S7" s="14" t="s">
        <v>34</v>
      </c>
    </row>
    <row r="8" spans="1:19" ht="15.75" customHeight="1">
      <c r="A8" s="1" t="s">
        <v>35</v>
      </c>
      <c r="C8" s="1">
        <v>3290</v>
      </c>
      <c r="E8" s="1" t="s">
        <v>16</v>
      </c>
      <c r="F8" s="6" t="s">
        <v>8847</v>
      </c>
      <c r="G8" s="1" t="s">
        <v>8849</v>
      </c>
      <c r="H8" s="1">
        <v>22</v>
      </c>
      <c r="I8" s="8" t="str">
        <f t="shared" si="0"/>
        <v>22</v>
      </c>
      <c r="J8" s="1">
        <v>2020</v>
      </c>
      <c r="K8" s="12">
        <f t="shared" si="1"/>
        <v>44004</v>
      </c>
      <c r="L8" s="14" t="s">
        <v>32</v>
      </c>
      <c r="M8" s="1">
        <v>2</v>
      </c>
      <c r="N8" s="14" t="s">
        <v>33</v>
      </c>
      <c r="O8" s="18" cm="1">
        <f t="array" aca="1" ref="O8" ca="1">IF(CELL("type",N8)="v",VALUE(TEXT(N8,"m"&amp;"."&amp;"d")), VALUE(N8))</f>
        <v>2.5000000000000001E-2</v>
      </c>
      <c r="P8">
        <v>2.5000000000000001E-2</v>
      </c>
      <c r="Q8" s="14" t="s">
        <v>14</v>
      </c>
      <c r="S8" s="14" t="s">
        <v>34</v>
      </c>
    </row>
    <row r="9" spans="1:19" ht="15.75" customHeight="1">
      <c r="A9" s="1" t="s">
        <v>36</v>
      </c>
      <c r="B9" s="2">
        <v>44062</v>
      </c>
      <c r="C9" s="1">
        <v>32</v>
      </c>
      <c r="E9" s="1" t="s">
        <v>37</v>
      </c>
      <c r="F9" s="6" t="s">
        <v>8847</v>
      </c>
      <c r="G9" s="1" t="s">
        <v>8849</v>
      </c>
      <c r="H9" s="1">
        <v>22</v>
      </c>
      <c r="I9" s="8" t="str">
        <f t="shared" si="0"/>
        <v>22</v>
      </c>
      <c r="J9" s="1">
        <v>2020</v>
      </c>
      <c r="K9" s="12">
        <f t="shared" si="1"/>
        <v>44004</v>
      </c>
      <c r="L9" s="14" t="s">
        <v>38</v>
      </c>
      <c r="M9" s="1">
        <v>1</v>
      </c>
      <c r="N9" s="14" t="s">
        <v>39</v>
      </c>
      <c r="O9" s="18" cm="1">
        <f t="array" aca="1" ref="O9" ca="1">IF(CELL("type",N9)="v",VALUE(TEXT(N9,"m"&amp;"."&amp;"d")), VALUE(N9))</f>
        <v>6.5000000000000002E-2</v>
      </c>
      <c r="P9">
        <v>6.5000000000000002E-2</v>
      </c>
      <c r="Q9" s="14" t="s">
        <v>14</v>
      </c>
      <c r="S9" s="14" t="s">
        <v>40</v>
      </c>
    </row>
    <row r="10" spans="1:19" ht="15.75" customHeight="1">
      <c r="A10" s="1" t="s">
        <v>41</v>
      </c>
      <c r="C10" s="1">
        <v>5465</v>
      </c>
      <c r="E10" s="1" t="s">
        <v>42</v>
      </c>
      <c r="F10" s="6" t="s">
        <v>8847</v>
      </c>
      <c r="G10" s="1" t="s">
        <v>8849</v>
      </c>
      <c r="H10" s="1">
        <v>22</v>
      </c>
      <c r="I10" s="8" t="str">
        <f t="shared" si="0"/>
        <v>22</v>
      </c>
      <c r="J10" s="1">
        <v>2020</v>
      </c>
      <c r="K10" s="12">
        <f t="shared" si="1"/>
        <v>44004</v>
      </c>
      <c r="L10" s="14" t="s">
        <v>43</v>
      </c>
      <c r="M10" s="1">
        <v>3</v>
      </c>
      <c r="N10" s="14" t="s">
        <v>29</v>
      </c>
      <c r="O10" s="18" cm="1">
        <f t="array" aca="1" ref="O10" ca="1">IF(CELL("type",N10)="v",VALUE(TEXT(N10,"m"&amp;"."&amp;"d")), VALUE(N10))</f>
        <v>1</v>
      </c>
      <c r="P10">
        <v>1</v>
      </c>
      <c r="Q10" s="14" t="s">
        <v>14</v>
      </c>
      <c r="S10" s="14" t="s">
        <v>34</v>
      </c>
    </row>
    <row r="11" spans="1:19" ht="15.75" customHeight="1">
      <c r="A11" s="1" t="s">
        <v>44</v>
      </c>
      <c r="E11" s="1" t="s">
        <v>45</v>
      </c>
      <c r="F11" s="6" t="s">
        <v>8847</v>
      </c>
      <c r="G11" s="1" t="s">
        <v>8849</v>
      </c>
      <c r="H11" s="1">
        <v>22</v>
      </c>
      <c r="I11" s="8" t="str">
        <f t="shared" si="0"/>
        <v>22</v>
      </c>
      <c r="J11" s="1">
        <v>2020</v>
      </c>
      <c r="K11" s="12">
        <f t="shared" si="1"/>
        <v>44004</v>
      </c>
      <c r="L11" s="14" t="s">
        <v>46</v>
      </c>
      <c r="M11" s="1">
        <v>1</v>
      </c>
      <c r="N11" s="14" t="s">
        <v>47</v>
      </c>
      <c r="O11" s="18" cm="1">
        <f t="array" aca="1" ref="O11" ca="1">IF(CELL("type",N11)="v",VALUE(TEXT(N11,"m"&amp;"."&amp;"d")), VALUE(N11))</f>
        <v>0.02</v>
      </c>
      <c r="P11">
        <v>0.02</v>
      </c>
      <c r="Q11" s="14" t="s">
        <v>14</v>
      </c>
      <c r="S11" s="14" t="s">
        <v>48</v>
      </c>
    </row>
    <row r="12" spans="1:19" ht="15.75" customHeight="1">
      <c r="A12" s="1" t="s">
        <v>49</v>
      </c>
      <c r="B12" s="2">
        <v>25569</v>
      </c>
      <c r="C12" s="1">
        <v>510</v>
      </c>
      <c r="E12" s="1" t="s">
        <v>50</v>
      </c>
      <c r="F12" s="6" t="s">
        <v>8847</v>
      </c>
      <c r="G12" s="1" t="s">
        <v>8849</v>
      </c>
      <c r="H12" s="1">
        <v>29</v>
      </c>
      <c r="I12" s="8" t="str">
        <f t="shared" si="0"/>
        <v>29</v>
      </c>
      <c r="J12" s="1">
        <v>2020</v>
      </c>
      <c r="K12" s="12">
        <f t="shared" si="1"/>
        <v>44011</v>
      </c>
      <c r="L12" s="14" t="s">
        <v>51</v>
      </c>
      <c r="M12" s="1">
        <v>3</v>
      </c>
      <c r="N12" s="14" t="s">
        <v>52</v>
      </c>
      <c r="O12" s="18" cm="1">
        <f t="array" aca="1" ref="O12" ca="1">IF(CELL("type",N12)="v",VALUE(TEXT(N12,"m"&amp;"."&amp;"d")), VALUE(N12))</f>
        <v>0.3</v>
      </c>
      <c r="P12">
        <v>0.3</v>
      </c>
      <c r="Q12" s="14" t="s">
        <v>18</v>
      </c>
      <c r="S12" s="14" t="s">
        <v>53</v>
      </c>
    </row>
    <row r="13" spans="1:19" ht="15.75" customHeight="1">
      <c r="A13" s="1" t="s">
        <v>54</v>
      </c>
      <c r="E13" s="1" t="s">
        <v>16</v>
      </c>
      <c r="F13" s="6" t="s">
        <v>8847</v>
      </c>
      <c r="G13" s="1" t="s">
        <v>8849</v>
      </c>
      <c r="H13" s="1">
        <v>29</v>
      </c>
      <c r="I13" s="8" t="str">
        <f t="shared" si="0"/>
        <v>29</v>
      </c>
      <c r="J13" s="1">
        <v>2020</v>
      </c>
      <c r="K13" s="12">
        <f t="shared" si="1"/>
        <v>44011</v>
      </c>
      <c r="L13" s="14" t="s">
        <v>55</v>
      </c>
      <c r="M13" s="1">
        <v>9</v>
      </c>
      <c r="N13" s="14" t="s">
        <v>24</v>
      </c>
      <c r="O13" s="18" cm="1">
        <f t="array" aca="1" ref="O13" ca="1">IF(CELL("type",N13)="v",VALUE(TEXT(N13,"m"&amp;"."&amp;"d")), VALUE(N13))</f>
        <v>0.5</v>
      </c>
      <c r="P13">
        <v>0.5</v>
      </c>
      <c r="Q13" s="14" t="s">
        <v>18</v>
      </c>
      <c r="S13" s="14" t="s">
        <v>53</v>
      </c>
    </row>
    <row r="14" spans="1:19" ht="15.75" customHeight="1">
      <c r="A14" s="1" t="s">
        <v>56</v>
      </c>
      <c r="E14" s="1" t="s">
        <v>57</v>
      </c>
      <c r="F14" s="6" t="s">
        <v>8847</v>
      </c>
      <c r="G14" s="1" t="s">
        <v>8849</v>
      </c>
      <c r="H14" s="1">
        <v>29</v>
      </c>
      <c r="I14" s="8" t="str">
        <f t="shared" si="0"/>
        <v>29</v>
      </c>
      <c r="J14" s="1">
        <v>2020</v>
      </c>
      <c r="K14" s="12">
        <f t="shared" si="1"/>
        <v>44011</v>
      </c>
      <c r="L14" s="14" t="s">
        <v>58</v>
      </c>
      <c r="M14" s="1">
        <v>3</v>
      </c>
      <c r="N14" s="14" t="s">
        <v>59</v>
      </c>
      <c r="O14" s="18" cm="1">
        <f t="array" aca="1" ref="O14" ca="1">IF(CELL("type",N14)="v",VALUE(TEXT(N14,"m"&amp;"."&amp;"d")), VALUE(N14))</f>
        <v>5</v>
      </c>
      <c r="P14">
        <v>0.5</v>
      </c>
      <c r="Q14" s="14" t="s">
        <v>14</v>
      </c>
      <c r="S14" s="14" t="s">
        <v>53</v>
      </c>
    </row>
    <row r="15" spans="1:19" ht="15.75" customHeight="1">
      <c r="A15" s="1" t="s">
        <v>60</v>
      </c>
      <c r="C15" s="1">
        <v>1887</v>
      </c>
      <c r="E15" s="1" t="s">
        <v>16</v>
      </c>
      <c r="F15" s="6" t="s">
        <v>8847</v>
      </c>
      <c r="G15" s="1" t="s">
        <v>8849</v>
      </c>
      <c r="H15" s="1">
        <v>29</v>
      </c>
      <c r="I15" s="8" t="str">
        <f t="shared" si="0"/>
        <v>29</v>
      </c>
      <c r="J15" s="1">
        <v>2020</v>
      </c>
      <c r="K15" s="12">
        <f t="shared" si="1"/>
        <v>44011</v>
      </c>
      <c r="L15" s="14" t="s">
        <v>61</v>
      </c>
      <c r="M15" s="1">
        <v>5</v>
      </c>
      <c r="N15" s="14" t="s">
        <v>62</v>
      </c>
      <c r="O15" s="18" cm="1">
        <f t="array" aca="1" ref="O15" ca="1">IF(CELL("type",N15)="v",VALUE(TEXT(N15,"m"&amp;"."&amp;"d")), VALUE(N15))</f>
        <v>0.1</v>
      </c>
      <c r="P15">
        <v>0.1</v>
      </c>
      <c r="Q15" s="14" t="s">
        <v>14</v>
      </c>
      <c r="S15" s="14" t="s">
        <v>53</v>
      </c>
    </row>
    <row r="16" spans="1:19" ht="15.75" customHeight="1">
      <c r="A16" s="1" t="s">
        <v>63</v>
      </c>
      <c r="C16" s="1">
        <v>3148</v>
      </c>
      <c r="E16" s="1" t="s">
        <v>16</v>
      </c>
      <c r="F16" s="6" t="s">
        <v>8847</v>
      </c>
      <c r="G16" s="1" t="s">
        <v>8849</v>
      </c>
      <c r="H16" s="1">
        <v>29</v>
      </c>
      <c r="I16" s="8" t="str">
        <f t="shared" si="0"/>
        <v>29</v>
      </c>
      <c r="J16" s="1">
        <v>2020</v>
      </c>
      <c r="K16" s="12">
        <f t="shared" si="1"/>
        <v>44011</v>
      </c>
      <c r="L16" s="14" t="s">
        <v>64</v>
      </c>
      <c r="M16" s="1">
        <v>8</v>
      </c>
      <c r="N16" s="14" t="s">
        <v>24</v>
      </c>
      <c r="O16" s="18" cm="1">
        <f t="array" aca="1" ref="O16" ca="1">IF(CELL("type",N16)="v",VALUE(TEXT(N16,"m"&amp;"."&amp;"d")), VALUE(N16))</f>
        <v>0.5</v>
      </c>
      <c r="P16">
        <v>0.5</v>
      </c>
      <c r="Q16" s="14" t="s">
        <v>14</v>
      </c>
      <c r="S16" s="14" t="s">
        <v>34</v>
      </c>
    </row>
    <row r="17" spans="1:19" ht="15">
      <c r="A17" s="1" t="s">
        <v>65</v>
      </c>
      <c r="C17" s="1">
        <v>1388</v>
      </c>
      <c r="E17" s="1" t="s">
        <v>16</v>
      </c>
      <c r="F17" s="6" t="s">
        <v>8847</v>
      </c>
      <c r="G17" s="1" t="s">
        <v>8849</v>
      </c>
      <c r="H17" s="1">
        <v>29</v>
      </c>
      <c r="I17" s="8" t="str">
        <f t="shared" si="0"/>
        <v>29</v>
      </c>
      <c r="J17" s="1">
        <v>2020</v>
      </c>
      <c r="K17" s="12">
        <f t="shared" si="1"/>
        <v>44011</v>
      </c>
      <c r="L17" s="14" t="s">
        <v>66</v>
      </c>
      <c r="M17" s="1">
        <v>1</v>
      </c>
      <c r="N17" s="14" t="s">
        <v>67</v>
      </c>
      <c r="O17" s="18" cm="1">
        <f t="array" aca="1" ref="O17" ca="1">IF(CELL("type",N17)="v",VALUE(TEXT(N17,"m"&amp;"."&amp;"d")), VALUE(N17))</f>
        <v>0.12</v>
      </c>
      <c r="P17">
        <v>0.12</v>
      </c>
      <c r="Q17" s="14" t="s">
        <v>14</v>
      </c>
      <c r="S17" s="14" t="s">
        <v>40</v>
      </c>
    </row>
    <row r="18" spans="1:19" ht="15">
      <c r="A18" s="1" t="s">
        <v>68</v>
      </c>
      <c r="C18" s="1">
        <v>1141</v>
      </c>
      <c r="E18" s="1" t="s">
        <v>69</v>
      </c>
      <c r="F18" s="6" t="s">
        <v>8847</v>
      </c>
      <c r="G18" s="1" t="s">
        <v>8849</v>
      </c>
      <c r="H18" s="1">
        <v>29</v>
      </c>
      <c r="I18" s="8" t="str">
        <f t="shared" si="0"/>
        <v>29</v>
      </c>
      <c r="J18" s="1">
        <v>2020</v>
      </c>
      <c r="K18" s="12">
        <f t="shared" si="1"/>
        <v>44011</v>
      </c>
      <c r="L18" s="14" t="s">
        <v>70</v>
      </c>
      <c r="M18" s="1">
        <v>21</v>
      </c>
      <c r="N18" s="14" t="s">
        <v>62</v>
      </c>
      <c r="O18" s="18" cm="1">
        <f t="array" aca="1" ref="O18" ca="1">IF(CELL("type",N18)="v",VALUE(TEXT(N18,"m"&amp;"."&amp;"d")), VALUE(N18))</f>
        <v>0.1</v>
      </c>
      <c r="P18">
        <v>0.1</v>
      </c>
      <c r="Q18" s="14" t="s">
        <v>18</v>
      </c>
      <c r="S18" s="14" t="s">
        <v>53</v>
      </c>
    </row>
    <row r="19" spans="1:19" ht="15">
      <c r="A19" s="1" t="s">
        <v>71</v>
      </c>
      <c r="E19" s="1" t="s">
        <v>45</v>
      </c>
      <c r="F19" s="6" t="s">
        <v>8847</v>
      </c>
      <c r="G19" s="1" t="s">
        <v>8849</v>
      </c>
      <c r="H19" s="1">
        <v>29</v>
      </c>
      <c r="I19" s="8" t="str">
        <f t="shared" si="0"/>
        <v>29</v>
      </c>
      <c r="J19" s="1">
        <v>2020</v>
      </c>
      <c r="K19" s="12">
        <f t="shared" si="1"/>
        <v>44011</v>
      </c>
      <c r="L19" s="14" t="s">
        <v>72</v>
      </c>
      <c r="M19" s="1">
        <v>6</v>
      </c>
      <c r="N19" s="14" t="s">
        <v>62</v>
      </c>
      <c r="O19" s="18" cm="1">
        <f t="array" aca="1" ref="O19" ca="1">IF(CELL("type",N19)="v",VALUE(TEXT(N19,"m"&amp;"."&amp;"d")), VALUE(N19))</f>
        <v>0.1</v>
      </c>
      <c r="P19">
        <v>0.1</v>
      </c>
      <c r="Q19" s="14" t="s">
        <v>18</v>
      </c>
      <c r="S19" s="14" t="s">
        <v>53</v>
      </c>
    </row>
    <row r="20" spans="1:19" ht="15">
      <c r="A20" s="1" t="s">
        <v>73</v>
      </c>
      <c r="B20" s="2">
        <v>43867</v>
      </c>
      <c r="C20" s="1">
        <v>2978</v>
      </c>
      <c r="E20" s="1" t="s">
        <v>16</v>
      </c>
      <c r="F20" s="6" t="s">
        <v>8847</v>
      </c>
      <c r="G20" s="1" t="s">
        <v>8849</v>
      </c>
      <c r="H20" s="1">
        <v>29</v>
      </c>
      <c r="I20" s="8" t="str">
        <f t="shared" si="0"/>
        <v>29</v>
      </c>
      <c r="J20" s="1">
        <v>2020</v>
      </c>
      <c r="K20" s="12">
        <f t="shared" si="1"/>
        <v>44011</v>
      </c>
      <c r="L20" s="14" t="s">
        <v>74</v>
      </c>
      <c r="M20" s="1">
        <v>1</v>
      </c>
      <c r="N20" s="14" t="s">
        <v>24</v>
      </c>
      <c r="O20" s="18" cm="1">
        <f t="array" aca="1" ref="O20" ca="1">IF(CELL("type",N20)="v",VALUE(TEXT(N20,"m"&amp;"."&amp;"d")), VALUE(N20))</f>
        <v>0.5</v>
      </c>
      <c r="P20">
        <v>0.5</v>
      </c>
      <c r="Q20" s="14" t="s">
        <v>25</v>
      </c>
      <c r="S20" s="14" t="s">
        <v>53</v>
      </c>
    </row>
    <row r="21" spans="1:19" ht="15">
      <c r="A21" s="1" t="s">
        <v>75</v>
      </c>
      <c r="C21" s="1">
        <v>4123</v>
      </c>
      <c r="E21" s="1" t="s">
        <v>45</v>
      </c>
      <c r="F21" s="6" t="s">
        <v>8847</v>
      </c>
      <c r="G21" s="1" t="s">
        <v>8849</v>
      </c>
      <c r="H21" s="1">
        <v>29</v>
      </c>
      <c r="I21" s="8" t="str">
        <f t="shared" si="0"/>
        <v>29</v>
      </c>
      <c r="J21" s="1">
        <v>2020</v>
      </c>
      <c r="K21" s="12">
        <f t="shared" si="1"/>
        <v>44011</v>
      </c>
      <c r="L21" s="14" t="s">
        <v>76</v>
      </c>
      <c r="M21" s="1">
        <v>24</v>
      </c>
      <c r="N21" s="14" t="s">
        <v>62</v>
      </c>
      <c r="O21" s="18" cm="1">
        <f t="array" aca="1" ref="O21" ca="1">IF(CELL("type",N21)="v",VALUE(TEXT(N21,"m"&amp;"."&amp;"d")), VALUE(N21))</f>
        <v>0.1</v>
      </c>
      <c r="P21">
        <v>0.1</v>
      </c>
      <c r="Q21" s="14" t="s">
        <v>18</v>
      </c>
      <c r="S21" s="14" t="s">
        <v>77</v>
      </c>
    </row>
    <row r="22" spans="1:19" ht="15">
      <c r="A22" s="1" t="s">
        <v>78</v>
      </c>
      <c r="B22" s="2">
        <v>25569</v>
      </c>
      <c r="C22" s="1">
        <v>9020</v>
      </c>
      <c r="E22" s="1" t="s">
        <v>16</v>
      </c>
      <c r="F22" s="6" t="s">
        <v>8847</v>
      </c>
      <c r="G22" s="1" t="s">
        <v>8849</v>
      </c>
      <c r="H22" s="1">
        <v>29</v>
      </c>
      <c r="I22" s="8" t="str">
        <f t="shared" si="0"/>
        <v>29</v>
      </c>
      <c r="J22" s="1">
        <v>2020</v>
      </c>
      <c r="K22" s="12">
        <f t="shared" si="1"/>
        <v>44011</v>
      </c>
      <c r="L22" s="14" t="s">
        <v>79</v>
      </c>
      <c r="M22" s="1">
        <v>48</v>
      </c>
      <c r="N22" s="14" t="s">
        <v>80</v>
      </c>
      <c r="O22" s="18" cm="1">
        <f t="array" aca="1" ref="O22" ca="1">IF(CELL("type",N22)="v",VALUE(TEXT(N22,"m"&amp;"."&amp;"d")), VALUE(N22))</f>
        <v>0.2</v>
      </c>
      <c r="P22">
        <v>0.2</v>
      </c>
      <c r="Q22" s="14" t="s">
        <v>18</v>
      </c>
      <c r="S22" s="14" t="s">
        <v>81</v>
      </c>
    </row>
    <row r="23" spans="1:19" ht="15">
      <c r="A23" s="1" t="s">
        <v>82</v>
      </c>
      <c r="B23" s="2">
        <v>44023</v>
      </c>
      <c r="C23" s="1">
        <v>427</v>
      </c>
      <c r="E23" s="1" t="s">
        <v>16</v>
      </c>
      <c r="F23" s="6" t="s">
        <v>8847</v>
      </c>
      <c r="G23" s="1" t="s">
        <v>8849</v>
      </c>
      <c r="H23" s="1">
        <v>29</v>
      </c>
      <c r="I23" s="8" t="str">
        <f t="shared" si="0"/>
        <v>29</v>
      </c>
      <c r="J23" s="1">
        <v>2020</v>
      </c>
      <c r="K23" s="12">
        <f t="shared" si="1"/>
        <v>44011</v>
      </c>
      <c r="L23" s="14" t="s">
        <v>83</v>
      </c>
      <c r="M23" s="1">
        <v>2</v>
      </c>
      <c r="N23" s="14" t="s">
        <v>84</v>
      </c>
      <c r="O23" s="18" cm="1">
        <f t="array" aca="1" ref="O23" ca="1">IF(CELL("type",N23)="v",VALUE(TEXT(N23,"m"&amp;"."&amp;"d")), VALUE(N23))</f>
        <v>0.03</v>
      </c>
      <c r="P23">
        <v>0.03</v>
      </c>
      <c r="Q23" s="14" t="s">
        <v>18</v>
      </c>
      <c r="S23" s="14" t="s">
        <v>81</v>
      </c>
    </row>
    <row r="24" spans="1:19" ht="15">
      <c r="A24" s="1" t="s">
        <v>85</v>
      </c>
      <c r="C24" s="1">
        <v>3402</v>
      </c>
      <c r="E24" s="1" t="s">
        <v>16</v>
      </c>
      <c r="F24" s="6" t="s">
        <v>8847</v>
      </c>
      <c r="G24" s="1" t="s">
        <v>8849</v>
      </c>
      <c r="H24" s="3">
        <v>29</v>
      </c>
      <c r="I24" s="8" t="str">
        <f t="shared" si="0"/>
        <v>29</v>
      </c>
      <c r="J24" s="1">
        <v>2020</v>
      </c>
      <c r="K24" s="12">
        <f t="shared" si="1"/>
        <v>44011</v>
      </c>
      <c r="L24" s="14" t="s">
        <v>86</v>
      </c>
      <c r="M24" s="1">
        <v>12</v>
      </c>
      <c r="N24" s="15">
        <v>44288</v>
      </c>
      <c r="O24" s="18" cm="1">
        <f t="array" aca="1" ref="O24" ca="1">IF(CELL("type",N24)="v",VALUE(TEXT(N24,"m"&amp;"."&amp;"d")), VALUE(N24))</f>
        <v>4.2</v>
      </c>
      <c r="P24">
        <v>0.42</v>
      </c>
      <c r="Q24" s="14" t="s">
        <v>14</v>
      </c>
      <c r="S24" s="14" t="s">
        <v>87</v>
      </c>
    </row>
    <row r="25" spans="1:19" ht="15">
      <c r="A25" s="1" t="s">
        <v>88</v>
      </c>
      <c r="B25" s="2">
        <v>25569</v>
      </c>
      <c r="C25" s="1">
        <v>5528</v>
      </c>
      <c r="E25" s="1" t="s">
        <v>16</v>
      </c>
      <c r="F25" s="6" t="s">
        <v>8847</v>
      </c>
      <c r="G25" s="1" t="s">
        <v>8849</v>
      </c>
      <c r="H25" s="1">
        <v>29</v>
      </c>
      <c r="I25" s="8" t="str">
        <f t="shared" si="0"/>
        <v>29</v>
      </c>
      <c r="J25" s="1">
        <v>2020</v>
      </c>
      <c r="K25" s="12">
        <f t="shared" si="1"/>
        <v>44011</v>
      </c>
      <c r="L25" s="14" t="s">
        <v>74</v>
      </c>
      <c r="M25" s="1">
        <v>1</v>
      </c>
      <c r="N25" s="14" t="s">
        <v>29</v>
      </c>
      <c r="O25" s="18" cm="1">
        <f t="array" aca="1" ref="O25" ca="1">IF(CELL("type",N25)="v",VALUE(TEXT(N25,"m"&amp;"."&amp;"d")), VALUE(N25))</f>
        <v>1</v>
      </c>
      <c r="P25">
        <v>1</v>
      </c>
      <c r="Q25" s="14" t="s">
        <v>25</v>
      </c>
      <c r="S25" s="14" t="s">
        <v>87</v>
      </c>
    </row>
    <row r="26" spans="1:19" ht="15">
      <c r="A26" s="1" t="s">
        <v>89</v>
      </c>
      <c r="C26" s="1">
        <v>510</v>
      </c>
      <c r="E26" s="1" t="s">
        <v>16</v>
      </c>
      <c r="F26" s="6" t="s">
        <v>8847</v>
      </c>
      <c r="G26" s="1" t="s">
        <v>8849</v>
      </c>
      <c r="H26" s="1">
        <v>29</v>
      </c>
      <c r="I26" s="8" t="str">
        <f t="shared" si="0"/>
        <v>29</v>
      </c>
      <c r="J26" s="1">
        <v>2020</v>
      </c>
      <c r="K26" s="12">
        <f t="shared" si="1"/>
        <v>44011</v>
      </c>
      <c r="L26" s="14" t="s">
        <v>51</v>
      </c>
      <c r="M26" s="1">
        <v>5</v>
      </c>
      <c r="N26" s="14" t="s">
        <v>47</v>
      </c>
      <c r="O26" s="18" cm="1">
        <f t="array" aca="1" ref="O26" ca="1">IF(CELL("type",N26)="v",VALUE(TEXT(N26,"m"&amp;"."&amp;"d")), VALUE(N26))</f>
        <v>0.02</v>
      </c>
      <c r="P26">
        <v>0.02</v>
      </c>
      <c r="Q26" s="14" t="s">
        <v>18</v>
      </c>
      <c r="S26" s="14" t="s">
        <v>90</v>
      </c>
    </row>
    <row r="27" spans="1:19" ht="15">
      <c r="A27" s="1" t="s">
        <v>91</v>
      </c>
      <c r="C27" s="1">
        <v>8283</v>
      </c>
      <c r="E27" s="1" t="s">
        <v>16</v>
      </c>
      <c r="F27" s="6" t="s">
        <v>8847</v>
      </c>
      <c r="G27" s="1" t="s">
        <v>8849</v>
      </c>
      <c r="H27" s="1">
        <v>29</v>
      </c>
      <c r="I27" s="8" t="str">
        <f t="shared" si="0"/>
        <v>29</v>
      </c>
      <c r="J27" s="1">
        <v>2020</v>
      </c>
      <c r="K27" s="12">
        <f t="shared" si="1"/>
        <v>44011</v>
      </c>
      <c r="L27" s="14" t="s">
        <v>92</v>
      </c>
      <c r="M27" s="1">
        <v>1</v>
      </c>
      <c r="N27" s="14" t="s">
        <v>24</v>
      </c>
      <c r="O27" s="18" cm="1">
        <f t="array" aca="1" ref="O27" ca="1">IF(CELL("type",N27)="v",VALUE(TEXT(N27,"m"&amp;"."&amp;"d")), VALUE(N27))</f>
        <v>0.5</v>
      </c>
      <c r="P27">
        <v>0.5</v>
      </c>
      <c r="Q27" s="14" t="s">
        <v>14</v>
      </c>
      <c r="S27" s="14" t="s">
        <v>81</v>
      </c>
    </row>
    <row r="28" spans="1:19" ht="15">
      <c r="A28" s="1" t="s">
        <v>93</v>
      </c>
      <c r="B28" s="2">
        <v>36556</v>
      </c>
      <c r="E28" s="1" t="s">
        <v>45</v>
      </c>
      <c r="F28" s="6" t="s">
        <v>8847</v>
      </c>
      <c r="G28" s="1" t="s">
        <v>8849</v>
      </c>
      <c r="H28" s="1">
        <v>29</v>
      </c>
      <c r="I28" s="8" t="str">
        <f t="shared" si="0"/>
        <v>29</v>
      </c>
      <c r="J28" s="1">
        <v>2020</v>
      </c>
      <c r="K28" s="12">
        <f t="shared" si="1"/>
        <v>44011</v>
      </c>
      <c r="L28" s="14" t="s">
        <v>94</v>
      </c>
      <c r="M28" s="1">
        <v>21</v>
      </c>
      <c r="N28" s="14" t="s">
        <v>95</v>
      </c>
      <c r="O28" s="18" cm="1">
        <f t="array" aca="1" ref="O28" ca="1">IF(CELL("type",N28)="v",VALUE(TEXT(N28,"m"&amp;"."&amp;"d")), VALUE(N28))</f>
        <v>2</v>
      </c>
      <c r="P28">
        <v>2</v>
      </c>
      <c r="Q28" s="14" t="s">
        <v>18</v>
      </c>
      <c r="S28" s="14" t="s">
        <v>87</v>
      </c>
    </row>
    <row r="29" spans="1:19" ht="15">
      <c r="A29" s="1" t="s">
        <v>96</v>
      </c>
      <c r="B29" s="2">
        <v>44319</v>
      </c>
      <c r="C29" s="1">
        <v>2787</v>
      </c>
      <c r="E29" s="1" t="s">
        <v>16</v>
      </c>
      <c r="F29" s="6" t="s">
        <v>8847</v>
      </c>
      <c r="G29" s="1" t="s">
        <v>8850</v>
      </c>
      <c r="H29" s="1">
        <v>6</v>
      </c>
      <c r="I29" s="8" t="str">
        <f t="shared" si="0"/>
        <v>6</v>
      </c>
      <c r="J29" s="1">
        <v>2020</v>
      </c>
      <c r="K29" s="12">
        <f t="shared" si="1"/>
        <v>44018</v>
      </c>
      <c r="L29" s="14" t="s">
        <v>97</v>
      </c>
      <c r="M29" s="1">
        <v>3</v>
      </c>
      <c r="N29" s="14" t="s">
        <v>98</v>
      </c>
      <c r="O29" s="18" cm="1">
        <f t="array" aca="1" ref="O29" ca="1">IF(CELL("type",N29)="v",VALUE(TEXT(N29,"m"&amp;"."&amp;"d")), VALUE(N29))</f>
        <v>0.7</v>
      </c>
      <c r="P29">
        <v>0.7</v>
      </c>
      <c r="Q29" s="14" t="s">
        <v>14</v>
      </c>
      <c r="S29" s="14" t="s">
        <v>99</v>
      </c>
    </row>
    <row r="30" spans="1:19" ht="15">
      <c r="A30" s="1" t="s">
        <v>100</v>
      </c>
      <c r="C30" s="1">
        <v>3944</v>
      </c>
      <c r="E30" s="1" t="s">
        <v>16</v>
      </c>
      <c r="F30" s="6" t="s">
        <v>8847</v>
      </c>
      <c r="G30" s="1" t="s">
        <v>8850</v>
      </c>
      <c r="H30" s="1">
        <v>6</v>
      </c>
      <c r="I30" s="8" t="str">
        <f t="shared" si="0"/>
        <v>6</v>
      </c>
      <c r="J30" s="1">
        <v>2020</v>
      </c>
      <c r="K30" s="12">
        <f t="shared" si="1"/>
        <v>44018</v>
      </c>
      <c r="L30" s="14" t="s">
        <v>101</v>
      </c>
      <c r="M30" s="1">
        <v>1</v>
      </c>
      <c r="N30" s="14" t="s">
        <v>47</v>
      </c>
      <c r="O30" s="18" cm="1">
        <f t="array" aca="1" ref="O30" ca="1">IF(CELL("type",N30)="v",VALUE(TEXT(N30,"m"&amp;"."&amp;"d")), VALUE(N30))</f>
        <v>0.02</v>
      </c>
      <c r="P30">
        <v>0.02</v>
      </c>
      <c r="Q30" s="14" t="s">
        <v>18</v>
      </c>
      <c r="S30" s="14" t="s">
        <v>102</v>
      </c>
    </row>
    <row r="31" spans="1:19" ht="15">
      <c r="A31" s="1" t="s">
        <v>103</v>
      </c>
      <c r="C31" s="1">
        <v>5466</v>
      </c>
      <c r="E31" s="1" t="s">
        <v>10</v>
      </c>
      <c r="F31" s="6" t="s">
        <v>8847</v>
      </c>
      <c r="G31" s="1" t="s">
        <v>8850</v>
      </c>
      <c r="H31" s="1">
        <v>6</v>
      </c>
      <c r="I31" s="8" t="str">
        <f t="shared" si="0"/>
        <v>6</v>
      </c>
      <c r="J31" s="1">
        <v>2020</v>
      </c>
      <c r="K31" s="12">
        <f t="shared" si="1"/>
        <v>44018</v>
      </c>
      <c r="L31" s="14" t="s">
        <v>104</v>
      </c>
      <c r="M31" s="1">
        <v>13</v>
      </c>
      <c r="N31" s="14" t="s">
        <v>24</v>
      </c>
      <c r="O31" s="18" cm="1">
        <f t="array" aca="1" ref="O31" ca="1">IF(CELL("type",N31)="v",VALUE(TEXT(N31,"m"&amp;"."&amp;"d")), VALUE(N31))</f>
        <v>0.5</v>
      </c>
      <c r="P31">
        <v>0.5</v>
      </c>
      <c r="Q31" s="14" t="s">
        <v>25</v>
      </c>
      <c r="S31" s="14" t="s">
        <v>105</v>
      </c>
    </row>
    <row r="32" spans="1:19" ht="15">
      <c r="A32" s="1" t="s">
        <v>106</v>
      </c>
      <c r="B32" s="2">
        <v>25569</v>
      </c>
      <c r="C32" s="1">
        <v>8311</v>
      </c>
      <c r="E32" s="1" t="s">
        <v>107</v>
      </c>
      <c r="F32" s="6" t="s">
        <v>8847</v>
      </c>
      <c r="G32" s="1" t="s">
        <v>8850</v>
      </c>
      <c r="H32" s="1">
        <v>6</v>
      </c>
      <c r="I32" s="8" t="str">
        <f t="shared" si="0"/>
        <v>6</v>
      </c>
      <c r="J32" s="1">
        <v>2020</v>
      </c>
      <c r="K32" s="12">
        <f t="shared" si="1"/>
        <v>44018</v>
      </c>
      <c r="L32" s="14" t="s">
        <v>108</v>
      </c>
      <c r="M32" s="1">
        <v>2</v>
      </c>
      <c r="N32" s="14" t="s">
        <v>24</v>
      </c>
      <c r="O32" s="18" cm="1">
        <f t="array" aca="1" ref="O32" ca="1">IF(CELL("type",N32)="v",VALUE(TEXT(N32,"m"&amp;"."&amp;"d")), VALUE(N32))</f>
        <v>0.5</v>
      </c>
      <c r="P32">
        <v>0.5</v>
      </c>
      <c r="Q32" s="14" t="s">
        <v>14</v>
      </c>
      <c r="S32" s="14" t="s">
        <v>109</v>
      </c>
    </row>
    <row r="33" spans="1:19" ht="15">
      <c r="A33" s="1" t="s">
        <v>110</v>
      </c>
      <c r="C33" s="1">
        <v>6504</v>
      </c>
      <c r="E33" s="1" t="s">
        <v>111</v>
      </c>
      <c r="F33" s="6" t="s">
        <v>8847</v>
      </c>
      <c r="G33" s="1" t="s">
        <v>8850</v>
      </c>
      <c r="H33" s="1">
        <v>6</v>
      </c>
      <c r="I33" s="8" t="str">
        <f t="shared" si="0"/>
        <v>6</v>
      </c>
      <c r="J33" s="1">
        <v>2020</v>
      </c>
      <c r="K33" s="12">
        <f t="shared" si="1"/>
        <v>44018</v>
      </c>
      <c r="L33" s="14" t="s">
        <v>112</v>
      </c>
      <c r="M33" s="1">
        <v>1</v>
      </c>
      <c r="N33" s="14" t="s">
        <v>29</v>
      </c>
      <c r="O33" s="18" cm="1">
        <f t="array" aca="1" ref="O33" ca="1">IF(CELL("type",N33)="v",VALUE(TEXT(N33,"m"&amp;"."&amp;"d")), VALUE(N33))</f>
        <v>1</v>
      </c>
      <c r="P33">
        <v>1</v>
      </c>
      <c r="Q33" s="14" t="s">
        <v>113</v>
      </c>
      <c r="S33" s="14" t="s">
        <v>99</v>
      </c>
    </row>
    <row r="34" spans="1:19" ht="15">
      <c r="A34" s="1" t="s">
        <v>114</v>
      </c>
      <c r="B34" s="2">
        <v>25569</v>
      </c>
      <c r="C34" s="1">
        <v>8356</v>
      </c>
      <c r="E34" s="1" t="s">
        <v>16</v>
      </c>
      <c r="F34" s="6" t="s">
        <v>8847</v>
      </c>
      <c r="G34" s="1" t="s">
        <v>8850</v>
      </c>
      <c r="H34" s="1">
        <v>6</v>
      </c>
      <c r="I34" s="8" t="str">
        <f t="shared" si="0"/>
        <v>6</v>
      </c>
      <c r="J34" s="1">
        <v>2020</v>
      </c>
      <c r="K34" s="12">
        <f t="shared" si="1"/>
        <v>44018</v>
      </c>
      <c r="L34" s="14" t="s">
        <v>115</v>
      </c>
      <c r="M34" s="1">
        <v>3</v>
      </c>
      <c r="N34" s="14" t="s">
        <v>116</v>
      </c>
      <c r="O34" s="18" cm="1">
        <f t="array" aca="1" ref="O34" ca="1">IF(CELL("type",N34)="v",VALUE(TEXT(N34,"m"&amp;"."&amp;"d")), VALUE(N34))</f>
        <v>0.25</v>
      </c>
      <c r="P34">
        <v>0.25</v>
      </c>
      <c r="Q34" s="14" t="s">
        <v>25</v>
      </c>
      <c r="S34" s="14" t="s">
        <v>87</v>
      </c>
    </row>
    <row r="35" spans="1:19" ht="15">
      <c r="A35" s="1" t="s">
        <v>117</v>
      </c>
      <c r="B35" s="2">
        <v>25569</v>
      </c>
      <c r="C35" s="1">
        <v>2662</v>
      </c>
      <c r="E35" s="1" t="s">
        <v>16</v>
      </c>
      <c r="F35" s="6" t="s">
        <v>8847</v>
      </c>
      <c r="G35" s="1" t="s">
        <v>8850</v>
      </c>
      <c r="H35" s="3">
        <v>6</v>
      </c>
      <c r="I35" s="8" t="str">
        <f t="shared" si="0"/>
        <v>6</v>
      </c>
      <c r="J35" s="1">
        <v>2020</v>
      </c>
      <c r="K35" s="12">
        <f t="shared" si="1"/>
        <v>44018</v>
      </c>
      <c r="L35" s="14" t="s">
        <v>118</v>
      </c>
      <c r="M35" s="1">
        <v>1</v>
      </c>
      <c r="N35" s="15">
        <v>44201</v>
      </c>
      <c r="O35" s="18" cm="1">
        <f t="array" aca="1" ref="O35" ca="1">IF(CELL("type",N35)="v",VALUE(TEXT(N35,"m"&amp;"."&amp;"d")), VALUE(N35))</f>
        <v>1.5</v>
      </c>
      <c r="P35">
        <v>1.5</v>
      </c>
      <c r="Q35" s="14" t="s">
        <v>14</v>
      </c>
      <c r="S35" s="14" t="s">
        <v>109</v>
      </c>
    </row>
    <row r="36" spans="1:19" ht="15">
      <c r="A36" s="1" t="s">
        <v>119</v>
      </c>
      <c r="B36" s="2">
        <v>25569</v>
      </c>
      <c r="C36" s="1">
        <v>64</v>
      </c>
      <c r="E36" s="1" t="s">
        <v>16</v>
      </c>
      <c r="F36" s="6" t="s">
        <v>8847</v>
      </c>
      <c r="G36" s="1" t="s">
        <v>8850</v>
      </c>
      <c r="H36" s="3">
        <v>6</v>
      </c>
      <c r="I36" s="8" t="str">
        <f t="shared" si="0"/>
        <v>6</v>
      </c>
      <c r="J36" s="1">
        <v>2020</v>
      </c>
      <c r="K36" s="12">
        <f t="shared" si="1"/>
        <v>44018</v>
      </c>
      <c r="L36" s="14" t="s">
        <v>120</v>
      </c>
      <c r="M36" s="1">
        <v>2</v>
      </c>
      <c r="N36" s="15">
        <v>44201</v>
      </c>
      <c r="O36" s="18" cm="1">
        <f t="array" aca="1" ref="O36" ca="1">IF(CELL("type",N36)="v",VALUE(TEXT(N36,"m"&amp;"."&amp;"d")), VALUE(N36))</f>
        <v>1.5</v>
      </c>
      <c r="P36">
        <v>1.5</v>
      </c>
      <c r="Q36" s="14" t="s">
        <v>14</v>
      </c>
      <c r="S36" s="14" t="s">
        <v>109</v>
      </c>
    </row>
    <row r="37" spans="1:19" ht="15">
      <c r="A37" s="1" t="s">
        <v>121</v>
      </c>
      <c r="B37" s="2">
        <v>25569</v>
      </c>
      <c r="C37" s="1">
        <v>6985</v>
      </c>
      <c r="E37" s="1" t="s">
        <v>45</v>
      </c>
      <c r="F37" s="6" t="s">
        <v>8847</v>
      </c>
      <c r="G37" s="1" t="s">
        <v>8850</v>
      </c>
      <c r="H37" s="3">
        <v>6</v>
      </c>
      <c r="I37" s="8" t="str">
        <f t="shared" si="0"/>
        <v>6</v>
      </c>
      <c r="J37" s="1">
        <v>2020</v>
      </c>
      <c r="K37" s="12">
        <f t="shared" si="1"/>
        <v>44018</v>
      </c>
      <c r="L37" s="14" t="s">
        <v>122</v>
      </c>
      <c r="M37" s="1">
        <v>1</v>
      </c>
      <c r="N37" s="15">
        <v>44263</v>
      </c>
      <c r="O37" s="18" cm="1">
        <f t="array" aca="1" ref="O37" ca="1">IF(CELL("type",N37)="v",VALUE(TEXT(N37,"m"&amp;"."&amp;"d")), VALUE(N37))</f>
        <v>3.8</v>
      </c>
      <c r="P37">
        <v>3.8</v>
      </c>
      <c r="Q37" s="14" t="s">
        <v>18</v>
      </c>
      <c r="S37" s="14" t="s">
        <v>109</v>
      </c>
    </row>
    <row r="38" spans="1:19" ht="15">
      <c r="A38" s="1" t="s">
        <v>123</v>
      </c>
      <c r="B38" s="2">
        <v>43957</v>
      </c>
      <c r="C38" s="1">
        <v>2251</v>
      </c>
      <c r="E38" s="1" t="s">
        <v>16</v>
      </c>
      <c r="F38" s="6" t="s">
        <v>8847</v>
      </c>
      <c r="G38" s="1" t="s">
        <v>8850</v>
      </c>
      <c r="H38" s="1">
        <v>6</v>
      </c>
      <c r="I38" s="8" t="str">
        <f t="shared" si="0"/>
        <v>6</v>
      </c>
      <c r="J38" s="1">
        <v>2020</v>
      </c>
      <c r="K38" s="12">
        <f t="shared" si="1"/>
        <v>44018</v>
      </c>
      <c r="L38" s="14" t="s">
        <v>124</v>
      </c>
      <c r="M38" s="1">
        <v>1</v>
      </c>
      <c r="N38" s="14" t="s">
        <v>125</v>
      </c>
      <c r="O38" s="18" cm="1">
        <f t="array" aca="1" ref="O38" ca="1">IF(CELL("type",N38)="v",VALUE(TEXT(N38,"m"&amp;"."&amp;"d")), VALUE(N38))</f>
        <v>0.35</v>
      </c>
      <c r="P38">
        <v>0.35</v>
      </c>
      <c r="Q38" s="14" t="s">
        <v>113</v>
      </c>
      <c r="S38" s="14" t="s">
        <v>99</v>
      </c>
    </row>
    <row r="39" spans="1:19" ht="15">
      <c r="A39" s="1" t="s">
        <v>126</v>
      </c>
      <c r="B39" s="2">
        <v>43957</v>
      </c>
      <c r="C39" s="1">
        <v>4859</v>
      </c>
      <c r="E39" s="1" t="s">
        <v>16</v>
      </c>
      <c r="F39" s="6" t="s">
        <v>8847</v>
      </c>
      <c r="G39" s="1" t="s">
        <v>8850</v>
      </c>
      <c r="H39" s="1">
        <v>6</v>
      </c>
      <c r="I39" s="8" t="str">
        <f t="shared" si="0"/>
        <v>6</v>
      </c>
      <c r="J39" s="1">
        <v>2020</v>
      </c>
      <c r="K39" s="12">
        <f t="shared" si="1"/>
        <v>44018</v>
      </c>
      <c r="L39" s="14" t="s">
        <v>127</v>
      </c>
      <c r="M39" s="1">
        <v>2</v>
      </c>
      <c r="N39" s="14" t="s">
        <v>116</v>
      </c>
      <c r="O39" s="18" cm="1">
        <f t="array" aca="1" ref="O39" ca="1">IF(CELL("type",N39)="v",VALUE(TEXT(N39,"m"&amp;"."&amp;"d")), VALUE(N39))</f>
        <v>0.25</v>
      </c>
      <c r="P39">
        <v>0.25</v>
      </c>
      <c r="Q39" s="14" t="s">
        <v>25</v>
      </c>
      <c r="S39" s="14" t="s">
        <v>128</v>
      </c>
    </row>
    <row r="40" spans="1:19" ht="15">
      <c r="A40" s="1" t="s">
        <v>129</v>
      </c>
      <c r="B40" s="2">
        <v>25569</v>
      </c>
      <c r="C40" s="1">
        <v>4212</v>
      </c>
      <c r="E40" s="1" t="s">
        <v>10</v>
      </c>
      <c r="F40" s="6" t="s">
        <v>8847</v>
      </c>
      <c r="G40" s="1" t="s">
        <v>8850</v>
      </c>
      <c r="H40" s="1">
        <v>6</v>
      </c>
      <c r="I40" s="8" t="str">
        <f t="shared" si="0"/>
        <v>6</v>
      </c>
      <c r="J40" s="1">
        <v>2020</v>
      </c>
      <c r="K40" s="12">
        <f t="shared" si="1"/>
        <v>44018</v>
      </c>
      <c r="L40" s="14" t="s">
        <v>130</v>
      </c>
      <c r="M40" s="1">
        <v>1</v>
      </c>
      <c r="N40" s="14" t="s">
        <v>131</v>
      </c>
      <c r="O40" s="18" cm="1">
        <f t="array" aca="1" ref="O40" ca="1">IF(CELL("type",N40)="v",VALUE(TEXT(N40,"m"&amp;"."&amp;"d")), VALUE(N40))</f>
        <v>0.4</v>
      </c>
      <c r="P40">
        <v>0.4</v>
      </c>
      <c r="Q40" s="14" t="s">
        <v>14</v>
      </c>
      <c r="S40" s="14" t="s">
        <v>99</v>
      </c>
    </row>
    <row r="41" spans="1:19" ht="15">
      <c r="A41" s="1" t="s">
        <v>132</v>
      </c>
      <c r="B41" s="2">
        <v>43927</v>
      </c>
      <c r="C41" s="1">
        <v>1014</v>
      </c>
      <c r="E41" s="1" t="s">
        <v>16</v>
      </c>
      <c r="F41" s="6" t="s">
        <v>8847</v>
      </c>
      <c r="G41" s="1" t="s">
        <v>8850</v>
      </c>
      <c r="H41" s="3">
        <v>6</v>
      </c>
      <c r="I41" s="8" t="str">
        <f t="shared" si="0"/>
        <v>6</v>
      </c>
      <c r="J41" s="1">
        <v>2020</v>
      </c>
      <c r="K41" s="12">
        <f t="shared" si="1"/>
        <v>44018</v>
      </c>
      <c r="L41" s="14" t="s">
        <v>133</v>
      </c>
      <c r="M41" s="1">
        <v>1</v>
      </c>
      <c r="N41" s="15">
        <v>44291</v>
      </c>
      <c r="O41" s="18" cm="1">
        <f t="array" aca="1" ref="O41" ca="1">IF(CELL("type",N41)="v",VALUE(TEXT(N41,"m"&amp;"."&amp;"d")), VALUE(N41))</f>
        <v>4.5</v>
      </c>
      <c r="P41">
        <v>4.5</v>
      </c>
      <c r="Q41" s="14" t="s">
        <v>25</v>
      </c>
      <c r="S41" s="14" t="s">
        <v>109</v>
      </c>
    </row>
    <row r="42" spans="1:19" ht="15">
      <c r="A42" s="1" t="s">
        <v>134</v>
      </c>
      <c r="C42" s="1">
        <v>312</v>
      </c>
      <c r="E42" s="1" t="s">
        <v>10</v>
      </c>
      <c r="F42" s="6" t="s">
        <v>8847</v>
      </c>
      <c r="G42" s="1" t="s">
        <v>8850</v>
      </c>
      <c r="H42" s="1">
        <v>6</v>
      </c>
      <c r="I42" s="8" t="str">
        <f t="shared" si="0"/>
        <v>6</v>
      </c>
      <c r="J42" s="1">
        <v>2020</v>
      </c>
      <c r="K42" s="12">
        <f t="shared" si="1"/>
        <v>44018</v>
      </c>
      <c r="L42" s="14" t="s">
        <v>135</v>
      </c>
      <c r="M42" s="1">
        <v>2</v>
      </c>
      <c r="N42" s="14" t="s">
        <v>29</v>
      </c>
      <c r="O42" s="18" cm="1">
        <f t="array" aca="1" ref="O42" ca="1">IF(CELL("type",N42)="v",VALUE(TEXT(N42,"m"&amp;"."&amp;"d")), VALUE(N42))</f>
        <v>1</v>
      </c>
      <c r="P42">
        <v>1</v>
      </c>
      <c r="Q42" s="14" t="s">
        <v>14</v>
      </c>
      <c r="S42" s="14" t="s">
        <v>87</v>
      </c>
    </row>
    <row r="43" spans="1:19" ht="15">
      <c r="A43" s="1" t="s">
        <v>136</v>
      </c>
      <c r="B43" s="2">
        <v>25569</v>
      </c>
      <c r="C43" s="1">
        <v>2014</v>
      </c>
      <c r="E43" s="1" t="s">
        <v>137</v>
      </c>
      <c r="F43" s="6" t="s">
        <v>8847</v>
      </c>
      <c r="G43" s="1" t="s">
        <v>8850</v>
      </c>
      <c r="H43" s="1">
        <v>6</v>
      </c>
      <c r="I43" s="8" t="str">
        <f t="shared" si="0"/>
        <v>6</v>
      </c>
      <c r="J43" s="1">
        <v>2020</v>
      </c>
      <c r="K43" s="12">
        <f t="shared" si="1"/>
        <v>44018</v>
      </c>
      <c r="L43" s="14" t="s">
        <v>138</v>
      </c>
      <c r="M43" s="1">
        <v>2</v>
      </c>
      <c r="N43" s="14" t="s">
        <v>116</v>
      </c>
      <c r="O43" s="18" cm="1">
        <f t="array" aca="1" ref="O43" ca="1">IF(CELL("type",N43)="v",VALUE(TEXT(N43,"m"&amp;"."&amp;"d")), VALUE(N43))</f>
        <v>0.25</v>
      </c>
      <c r="P43">
        <v>0.25</v>
      </c>
      <c r="Q43" s="14" t="s">
        <v>14</v>
      </c>
      <c r="S43" s="14" t="s">
        <v>128</v>
      </c>
    </row>
    <row r="44" spans="1:19" ht="15">
      <c r="A44" s="1" t="s">
        <v>139</v>
      </c>
      <c r="B44" s="2">
        <v>43957</v>
      </c>
      <c r="C44" s="1">
        <v>2442</v>
      </c>
      <c r="E44" s="1" t="s">
        <v>16</v>
      </c>
      <c r="F44" s="6" t="s">
        <v>8847</v>
      </c>
      <c r="G44" s="1" t="s">
        <v>8850</v>
      </c>
      <c r="H44" s="1">
        <v>6</v>
      </c>
      <c r="I44" s="8" t="str">
        <f t="shared" si="0"/>
        <v>6</v>
      </c>
      <c r="J44" s="1">
        <v>2020</v>
      </c>
      <c r="K44" s="12">
        <f t="shared" si="1"/>
        <v>44018</v>
      </c>
      <c r="L44" s="14" t="s">
        <v>140</v>
      </c>
      <c r="M44" s="1">
        <v>2</v>
      </c>
      <c r="N44" s="14" t="s">
        <v>24</v>
      </c>
      <c r="O44" s="18" cm="1">
        <f t="array" aca="1" ref="O44" ca="1">IF(CELL("type",N44)="v",VALUE(TEXT(N44,"m"&amp;"."&amp;"d")), VALUE(N44))</f>
        <v>0.5</v>
      </c>
      <c r="P44">
        <v>0.5</v>
      </c>
      <c r="Q44" s="14" t="s">
        <v>25</v>
      </c>
      <c r="S44" s="14" t="s">
        <v>109</v>
      </c>
    </row>
    <row r="45" spans="1:19" ht="15">
      <c r="A45" s="1" t="s">
        <v>141</v>
      </c>
      <c r="C45" s="1">
        <v>8701</v>
      </c>
      <c r="E45" s="1" t="s">
        <v>142</v>
      </c>
      <c r="F45" s="6" t="s">
        <v>8847</v>
      </c>
      <c r="G45" s="1" t="s">
        <v>8850</v>
      </c>
      <c r="H45" s="1">
        <v>6</v>
      </c>
      <c r="I45" s="8" t="str">
        <f t="shared" si="0"/>
        <v>6</v>
      </c>
      <c r="J45" s="1">
        <v>2020</v>
      </c>
      <c r="K45" s="12">
        <f t="shared" si="1"/>
        <v>44018</v>
      </c>
      <c r="L45" s="14" t="s">
        <v>143</v>
      </c>
      <c r="M45" s="1">
        <v>2</v>
      </c>
      <c r="N45" s="14" t="s">
        <v>29</v>
      </c>
      <c r="O45" s="18" cm="1">
        <f t="array" aca="1" ref="O45" ca="1">IF(CELL("type",N45)="v",VALUE(TEXT(N45,"m"&amp;"."&amp;"d")), VALUE(N45))</f>
        <v>1</v>
      </c>
      <c r="P45">
        <v>1</v>
      </c>
      <c r="Q45" s="14" t="s">
        <v>25</v>
      </c>
      <c r="S45" s="14" t="s">
        <v>87</v>
      </c>
    </row>
    <row r="46" spans="1:19" ht="15">
      <c r="A46" s="1" t="s">
        <v>144</v>
      </c>
      <c r="B46" s="2">
        <v>43927</v>
      </c>
      <c r="C46" s="1">
        <v>5481</v>
      </c>
      <c r="E46" s="1" t="s">
        <v>45</v>
      </c>
      <c r="F46" s="6" t="s">
        <v>8847</v>
      </c>
      <c r="G46" s="1" t="s">
        <v>8850</v>
      </c>
      <c r="H46" s="1">
        <v>6</v>
      </c>
      <c r="I46" s="8" t="str">
        <f t="shared" si="0"/>
        <v>6</v>
      </c>
      <c r="J46" s="1">
        <v>2020</v>
      </c>
      <c r="K46" s="12">
        <f t="shared" si="1"/>
        <v>44018</v>
      </c>
      <c r="L46" s="14" t="s">
        <v>145</v>
      </c>
      <c r="M46" s="1">
        <v>3</v>
      </c>
      <c r="N46" s="14" t="s">
        <v>24</v>
      </c>
      <c r="O46" s="18" cm="1">
        <f t="array" aca="1" ref="O46" ca="1">IF(CELL("type",N46)="v",VALUE(TEXT(N46,"m"&amp;"."&amp;"d")), VALUE(N46))</f>
        <v>0.5</v>
      </c>
      <c r="P46">
        <v>0.5</v>
      </c>
      <c r="Q46" s="14" t="s">
        <v>25</v>
      </c>
      <c r="S46" s="14" t="s">
        <v>109</v>
      </c>
    </row>
    <row r="47" spans="1:19" ht="15">
      <c r="A47" s="1" t="s">
        <v>146</v>
      </c>
      <c r="C47" s="1">
        <v>510</v>
      </c>
      <c r="E47" s="1" t="s">
        <v>16</v>
      </c>
      <c r="F47" s="6" t="s">
        <v>8847</v>
      </c>
      <c r="G47" s="1" t="s">
        <v>8850</v>
      </c>
      <c r="H47" s="1">
        <v>6</v>
      </c>
      <c r="I47" s="8" t="str">
        <f t="shared" si="0"/>
        <v>6</v>
      </c>
      <c r="J47" s="1">
        <v>2020</v>
      </c>
      <c r="K47" s="12">
        <f t="shared" si="1"/>
        <v>44018</v>
      </c>
      <c r="L47" s="14" t="s">
        <v>51</v>
      </c>
      <c r="M47" s="1">
        <v>5</v>
      </c>
      <c r="N47" s="14" t="s">
        <v>131</v>
      </c>
      <c r="O47" s="18" cm="1">
        <f t="array" aca="1" ref="O47" ca="1">IF(CELL("type",N47)="v",VALUE(TEXT(N47,"m"&amp;"."&amp;"d")), VALUE(N47))</f>
        <v>0.4</v>
      </c>
      <c r="P47">
        <v>0.4</v>
      </c>
      <c r="Q47" s="14" t="s">
        <v>18</v>
      </c>
      <c r="S47" s="14" t="s">
        <v>87</v>
      </c>
    </row>
    <row r="48" spans="1:19" ht="15">
      <c r="A48" s="1" t="s">
        <v>147</v>
      </c>
      <c r="B48" s="2">
        <v>43957</v>
      </c>
      <c r="C48" s="1">
        <v>1568</v>
      </c>
      <c r="E48" s="1" t="s">
        <v>16</v>
      </c>
      <c r="F48" s="6" t="s">
        <v>8847</v>
      </c>
      <c r="G48" s="1" t="s">
        <v>8850</v>
      </c>
      <c r="H48" s="3">
        <v>6</v>
      </c>
      <c r="I48" s="8" t="str">
        <f t="shared" si="0"/>
        <v>6</v>
      </c>
      <c r="J48" s="1">
        <v>2020</v>
      </c>
      <c r="K48" s="12">
        <f t="shared" si="1"/>
        <v>44018</v>
      </c>
      <c r="L48" s="14" t="s">
        <v>148</v>
      </c>
      <c r="M48" s="1">
        <v>3</v>
      </c>
      <c r="N48" s="15">
        <v>44201</v>
      </c>
      <c r="O48" s="18" cm="1">
        <f t="array" aca="1" ref="O48" ca="1">IF(CELL("type",N48)="v",VALUE(TEXT(N48,"m"&amp;"."&amp;"d")), VALUE(N48))</f>
        <v>1.5</v>
      </c>
      <c r="P48">
        <v>1.5</v>
      </c>
      <c r="Q48" s="14" t="s">
        <v>25</v>
      </c>
      <c r="S48" s="14" t="s">
        <v>109</v>
      </c>
    </row>
    <row r="49" spans="1:19" ht="15">
      <c r="A49" s="1" t="s">
        <v>149</v>
      </c>
      <c r="B49" s="2">
        <v>43927</v>
      </c>
      <c r="C49" s="1">
        <v>5481</v>
      </c>
      <c r="E49" s="1" t="s">
        <v>16</v>
      </c>
      <c r="F49" s="6" t="s">
        <v>8847</v>
      </c>
      <c r="G49" s="1" t="s">
        <v>8850</v>
      </c>
      <c r="H49" s="1">
        <v>6</v>
      </c>
      <c r="I49" s="8" t="str">
        <f t="shared" si="0"/>
        <v>6</v>
      </c>
      <c r="J49" s="1">
        <v>2020</v>
      </c>
      <c r="K49" s="12">
        <f t="shared" si="1"/>
        <v>44018</v>
      </c>
      <c r="L49" s="14" t="s">
        <v>150</v>
      </c>
      <c r="M49" s="1">
        <v>2</v>
      </c>
      <c r="N49" s="14" t="s">
        <v>24</v>
      </c>
      <c r="O49" s="18" cm="1">
        <f t="array" aca="1" ref="O49" ca="1">IF(CELL("type",N49)="v",VALUE(TEXT(N49,"m"&amp;"."&amp;"d")), VALUE(N49))</f>
        <v>0.5</v>
      </c>
      <c r="P49">
        <v>0.5</v>
      </c>
      <c r="Q49" s="14" t="s">
        <v>25</v>
      </c>
      <c r="S49" s="14" t="s">
        <v>102</v>
      </c>
    </row>
    <row r="50" spans="1:19" ht="15">
      <c r="A50" s="1" t="s">
        <v>151</v>
      </c>
      <c r="B50" s="2">
        <v>43957</v>
      </c>
      <c r="C50" s="1">
        <v>6209</v>
      </c>
      <c r="E50" s="1" t="s">
        <v>16</v>
      </c>
      <c r="F50" s="6" t="s">
        <v>8847</v>
      </c>
      <c r="G50" s="1" t="s">
        <v>8850</v>
      </c>
      <c r="H50" s="3">
        <v>6</v>
      </c>
      <c r="I50" s="8" t="str">
        <f t="shared" si="0"/>
        <v>6</v>
      </c>
      <c r="J50" s="1">
        <v>2020</v>
      </c>
      <c r="K50" s="12">
        <f t="shared" si="1"/>
        <v>44018</v>
      </c>
      <c r="L50" s="14" t="s">
        <v>152</v>
      </c>
      <c r="M50" s="1">
        <v>1</v>
      </c>
      <c r="N50" s="15">
        <v>44201</v>
      </c>
      <c r="O50" s="18" cm="1">
        <f t="array" aca="1" ref="O50" ca="1">IF(CELL("type",N50)="v",VALUE(TEXT(N50,"m"&amp;"."&amp;"d")), VALUE(N50))</f>
        <v>1.5</v>
      </c>
      <c r="P50">
        <v>1.5</v>
      </c>
      <c r="Q50" s="14" t="s">
        <v>25</v>
      </c>
      <c r="S50" s="14" t="s">
        <v>109</v>
      </c>
    </row>
    <row r="51" spans="1:19" ht="15">
      <c r="A51" s="1" t="s">
        <v>153</v>
      </c>
      <c r="B51" s="2">
        <v>43867</v>
      </c>
      <c r="C51" s="1">
        <v>1014</v>
      </c>
      <c r="E51" s="1" t="s">
        <v>154</v>
      </c>
      <c r="F51" s="6" t="s">
        <v>8847</v>
      </c>
      <c r="G51" s="1" t="s">
        <v>8850</v>
      </c>
      <c r="H51" s="1">
        <v>6</v>
      </c>
      <c r="I51" s="8" t="str">
        <f t="shared" si="0"/>
        <v>6</v>
      </c>
      <c r="J51" s="1">
        <v>2020</v>
      </c>
      <c r="K51" s="12">
        <f t="shared" si="1"/>
        <v>44018</v>
      </c>
      <c r="L51" s="14" t="s">
        <v>155</v>
      </c>
      <c r="M51" s="1">
        <v>1</v>
      </c>
      <c r="N51" s="14" t="s">
        <v>24</v>
      </c>
      <c r="O51" s="18" cm="1">
        <f t="array" aca="1" ref="O51" ca="1">IF(CELL("type",N51)="v",VALUE(TEXT(N51,"m"&amp;"."&amp;"d")), VALUE(N51))</f>
        <v>0.5</v>
      </c>
      <c r="P51">
        <v>0.5</v>
      </c>
      <c r="Q51" s="14" t="s">
        <v>25</v>
      </c>
      <c r="S51" s="14" t="s">
        <v>102</v>
      </c>
    </row>
    <row r="52" spans="1:19" ht="15">
      <c r="A52" s="1" t="s">
        <v>156</v>
      </c>
      <c r="B52" s="2">
        <v>43927</v>
      </c>
      <c r="C52" s="1">
        <v>6844</v>
      </c>
      <c r="E52" s="1" t="s">
        <v>16</v>
      </c>
      <c r="F52" s="6" t="s">
        <v>8847</v>
      </c>
      <c r="G52" s="1" t="s">
        <v>8850</v>
      </c>
      <c r="H52" s="3">
        <v>6</v>
      </c>
      <c r="I52" s="8" t="str">
        <f t="shared" si="0"/>
        <v>6</v>
      </c>
      <c r="J52" s="1">
        <v>2020</v>
      </c>
      <c r="K52" s="12">
        <f t="shared" si="1"/>
        <v>44018</v>
      </c>
      <c r="L52" s="14" t="s">
        <v>157</v>
      </c>
      <c r="M52" s="1">
        <v>1</v>
      </c>
      <c r="N52" s="15">
        <v>44201</v>
      </c>
      <c r="O52" s="18" cm="1">
        <f t="array" aca="1" ref="O52" ca="1">IF(CELL("type",N52)="v",VALUE(TEXT(N52,"m"&amp;"."&amp;"d")), VALUE(N52))</f>
        <v>1.5</v>
      </c>
      <c r="P52">
        <v>1.5</v>
      </c>
      <c r="Q52" s="14" t="s">
        <v>25</v>
      </c>
      <c r="S52" s="14" t="s">
        <v>109</v>
      </c>
    </row>
    <row r="53" spans="1:19" ht="15">
      <c r="A53" s="1" t="s">
        <v>158</v>
      </c>
      <c r="B53" s="2">
        <v>43957</v>
      </c>
      <c r="C53" s="1">
        <v>1568</v>
      </c>
      <c r="E53" s="1" t="s">
        <v>16</v>
      </c>
      <c r="F53" s="6" t="s">
        <v>8847</v>
      </c>
      <c r="G53" s="1" t="s">
        <v>8850</v>
      </c>
      <c r="H53" s="1">
        <v>6</v>
      </c>
      <c r="I53" s="8" t="str">
        <f t="shared" si="0"/>
        <v>6</v>
      </c>
      <c r="J53" s="1">
        <v>2020</v>
      </c>
      <c r="K53" s="12">
        <f t="shared" si="1"/>
        <v>44018</v>
      </c>
      <c r="L53" s="14" t="s">
        <v>150</v>
      </c>
      <c r="M53" s="1">
        <v>2</v>
      </c>
      <c r="N53" s="14" t="s">
        <v>29</v>
      </c>
      <c r="O53" s="18" cm="1">
        <f t="array" aca="1" ref="O53" ca="1">IF(CELL("type",N53)="v",VALUE(TEXT(N53,"m"&amp;"."&amp;"d")), VALUE(N53))</f>
        <v>1</v>
      </c>
      <c r="P53">
        <v>1</v>
      </c>
      <c r="Q53" s="14" t="s">
        <v>25</v>
      </c>
      <c r="S53" s="14" t="s">
        <v>102</v>
      </c>
    </row>
    <row r="54" spans="1:19" ht="15">
      <c r="A54" s="1" t="s">
        <v>159</v>
      </c>
      <c r="C54" s="1">
        <v>3370</v>
      </c>
      <c r="E54" s="1" t="s">
        <v>16</v>
      </c>
      <c r="F54" s="6" t="s">
        <v>8847</v>
      </c>
      <c r="G54" s="1" t="s">
        <v>8850</v>
      </c>
      <c r="H54" s="1">
        <v>6</v>
      </c>
      <c r="I54" s="8" t="str">
        <f t="shared" si="0"/>
        <v>6</v>
      </c>
      <c r="J54" s="1">
        <v>2020</v>
      </c>
      <c r="K54" s="12">
        <f t="shared" si="1"/>
        <v>44018</v>
      </c>
      <c r="L54" s="14" t="s">
        <v>160</v>
      </c>
      <c r="M54" s="1">
        <v>1</v>
      </c>
      <c r="N54" s="14" t="s">
        <v>24</v>
      </c>
      <c r="O54" s="18" cm="1">
        <f t="array" aca="1" ref="O54" ca="1">IF(CELL("type",N54)="v",VALUE(TEXT(N54,"m"&amp;"."&amp;"d")), VALUE(N54))</f>
        <v>0.5</v>
      </c>
      <c r="P54">
        <v>0.5</v>
      </c>
      <c r="Q54" s="14" t="s">
        <v>25</v>
      </c>
      <c r="S54" s="14" t="s">
        <v>87</v>
      </c>
    </row>
    <row r="55" spans="1:19" ht="15">
      <c r="A55" s="1" t="s">
        <v>161</v>
      </c>
      <c r="C55" s="1">
        <v>3511</v>
      </c>
      <c r="E55" s="1" t="s">
        <v>10</v>
      </c>
      <c r="F55" s="6" t="s">
        <v>8847</v>
      </c>
      <c r="G55" s="1" t="s">
        <v>8850</v>
      </c>
      <c r="H55" s="1">
        <v>6</v>
      </c>
      <c r="I55" s="8" t="str">
        <f t="shared" si="0"/>
        <v>6</v>
      </c>
      <c r="J55" s="1">
        <v>2020</v>
      </c>
      <c r="K55" s="12">
        <f t="shared" si="1"/>
        <v>44018</v>
      </c>
      <c r="L55" s="14" t="s">
        <v>162</v>
      </c>
      <c r="M55" s="1">
        <v>1</v>
      </c>
      <c r="N55" s="14" t="s">
        <v>131</v>
      </c>
      <c r="O55" s="18" cm="1">
        <f t="array" aca="1" ref="O55" ca="1">IF(CELL("type",N55)="v",VALUE(TEXT(N55,"m"&amp;"."&amp;"d")), VALUE(N55))</f>
        <v>0.4</v>
      </c>
      <c r="P55">
        <v>0.4</v>
      </c>
      <c r="Q55" s="14" t="s">
        <v>14</v>
      </c>
      <c r="S55" s="14" t="s">
        <v>87</v>
      </c>
    </row>
    <row r="56" spans="1:19" ht="15">
      <c r="A56" s="1" t="s">
        <v>163</v>
      </c>
      <c r="C56" s="1">
        <v>3285</v>
      </c>
      <c r="E56" s="1" t="s">
        <v>16</v>
      </c>
      <c r="F56" s="6" t="s">
        <v>8847</v>
      </c>
      <c r="G56" s="1" t="s">
        <v>8850</v>
      </c>
      <c r="H56" s="1">
        <v>6</v>
      </c>
      <c r="I56" s="8" t="str">
        <f t="shared" si="0"/>
        <v>6</v>
      </c>
      <c r="J56" s="1">
        <v>2020</v>
      </c>
      <c r="K56" s="12">
        <f t="shared" si="1"/>
        <v>44018</v>
      </c>
      <c r="L56" s="14" t="s">
        <v>164</v>
      </c>
      <c r="M56" s="1">
        <v>1</v>
      </c>
      <c r="N56" s="14" t="s">
        <v>131</v>
      </c>
      <c r="O56" s="18" cm="1">
        <f t="array" aca="1" ref="O56" ca="1">IF(CELL("type",N56)="v",VALUE(TEXT(N56,"m"&amp;"."&amp;"d")), VALUE(N56))</f>
        <v>0.4</v>
      </c>
      <c r="P56">
        <v>0.4</v>
      </c>
      <c r="Q56" s="14" t="s">
        <v>25</v>
      </c>
      <c r="S56" s="14" t="s">
        <v>53</v>
      </c>
    </row>
    <row r="57" spans="1:19" ht="15">
      <c r="A57" s="1" t="s">
        <v>165</v>
      </c>
      <c r="B57" s="2">
        <v>43957</v>
      </c>
      <c r="C57" s="1">
        <v>4859</v>
      </c>
      <c r="E57" s="1" t="s">
        <v>166</v>
      </c>
      <c r="F57" s="6" t="s">
        <v>8847</v>
      </c>
      <c r="G57" s="1" t="s">
        <v>8850</v>
      </c>
      <c r="H57" s="1">
        <v>6</v>
      </c>
      <c r="I57" s="8" t="str">
        <f t="shared" si="0"/>
        <v>6</v>
      </c>
      <c r="J57" s="1">
        <v>2020</v>
      </c>
      <c r="K57" s="12">
        <f t="shared" si="1"/>
        <v>44018</v>
      </c>
      <c r="L57" s="14" t="s">
        <v>124</v>
      </c>
      <c r="M57" s="1">
        <v>2</v>
      </c>
      <c r="N57" s="14" t="s">
        <v>116</v>
      </c>
      <c r="O57" s="18" cm="1">
        <f t="array" aca="1" ref="O57" ca="1">IF(CELL("type",N57)="v",VALUE(TEXT(N57,"m"&amp;"."&amp;"d")), VALUE(N57))</f>
        <v>0.25</v>
      </c>
      <c r="P57">
        <v>0.25</v>
      </c>
      <c r="Q57" s="14" t="s">
        <v>25</v>
      </c>
      <c r="S57" s="14" t="s">
        <v>109</v>
      </c>
    </row>
    <row r="58" spans="1:19" ht="15">
      <c r="A58" s="1" t="s">
        <v>167</v>
      </c>
      <c r="C58" s="1">
        <v>7273</v>
      </c>
      <c r="E58" s="1" t="s">
        <v>142</v>
      </c>
      <c r="F58" s="6" t="s">
        <v>8847</v>
      </c>
      <c r="G58" s="1" t="s">
        <v>8850</v>
      </c>
      <c r="H58" s="1">
        <v>6</v>
      </c>
      <c r="I58" s="8" t="str">
        <f t="shared" si="0"/>
        <v>6</v>
      </c>
      <c r="J58" s="1">
        <v>2020</v>
      </c>
      <c r="K58" s="12">
        <f t="shared" si="1"/>
        <v>44018</v>
      </c>
      <c r="L58" s="14" t="s">
        <v>168</v>
      </c>
      <c r="M58" s="1">
        <v>2</v>
      </c>
      <c r="N58" s="14" t="s">
        <v>80</v>
      </c>
      <c r="O58" s="18" cm="1">
        <f t="array" aca="1" ref="O58" ca="1">IF(CELL("type",N58)="v",VALUE(TEXT(N58,"m"&amp;"."&amp;"d")), VALUE(N58))</f>
        <v>0.2</v>
      </c>
      <c r="P58">
        <v>0.2</v>
      </c>
      <c r="Q58" s="14" t="s">
        <v>18</v>
      </c>
      <c r="S58" s="14" t="s">
        <v>102</v>
      </c>
    </row>
    <row r="59" spans="1:19" ht="15">
      <c r="A59" s="1" t="s">
        <v>169</v>
      </c>
      <c r="E59" s="1" t="s">
        <v>45</v>
      </c>
      <c r="F59" s="6" t="s">
        <v>8847</v>
      </c>
      <c r="G59" s="1" t="s">
        <v>8850</v>
      </c>
      <c r="H59" s="1">
        <v>6</v>
      </c>
      <c r="I59" s="8" t="str">
        <f t="shared" si="0"/>
        <v>6</v>
      </c>
      <c r="J59" s="1">
        <v>2020</v>
      </c>
      <c r="K59" s="12">
        <f t="shared" si="1"/>
        <v>44018</v>
      </c>
      <c r="L59" s="14" t="s">
        <v>94</v>
      </c>
      <c r="M59" s="1">
        <v>12</v>
      </c>
      <c r="N59" s="14" t="s">
        <v>80</v>
      </c>
      <c r="O59" s="18" cm="1">
        <f t="array" aca="1" ref="O59" ca="1">IF(CELL("type",N59)="v",VALUE(TEXT(N59,"m"&amp;"."&amp;"d")), VALUE(N59))</f>
        <v>0.2</v>
      </c>
      <c r="P59">
        <v>0.2</v>
      </c>
      <c r="Q59" s="14" t="s">
        <v>18</v>
      </c>
      <c r="S59" s="14" t="s">
        <v>170</v>
      </c>
    </row>
    <row r="60" spans="1:19" ht="15">
      <c r="A60" s="1" t="s">
        <v>171</v>
      </c>
      <c r="C60" s="1">
        <v>8994</v>
      </c>
      <c r="E60" s="1" t="s">
        <v>16</v>
      </c>
      <c r="F60" s="6" t="s">
        <v>8847</v>
      </c>
      <c r="G60" s="1" t="s">
        <v>8850</v>
      </c>
      <c r="H60" s="1">
        <v>13</v>
      </c>
      <c r="I60" s="8" t="str">
        <f t="shared" si="0"/>
        <v>13</v>
      </c>
      <c r="J60" s="1">
        <v>2020</v>
      </c>
      <c r="K60" s="12">
        <f t="shared" si="1"/>
        <v>44025</v>
      </c>
      <c r="L60" s="14" t="s">
        <v>150</v>
      </c>
      <c r="M60" s="1">
        <v>6</v>
      </c>
      <c r="N60" s="14" t="s">
        <v>21</v>
      </c>
      <c r="O60" s="18" cm="1">
        <f t="array" aca="1" ref="O60" ca="1">IF(CELL("type",N60)="v",VALUE(TEXT(N60,"m"&amp;"."&amp;"d")), VALUE(N60))</f>
        <v>0.75</v>
      </c>
      <c r="P60">
        <v>0.75</v>
      </c>
      <c r="Q60" s="14" t="s">
        <v>25</v>
      </c>
      <c r="S60" s="14" t="s">
        <v>90</v>
      </c>
    </row>
    <row r="61" spans="1:19" ht="15">
      <c r="A61" s="1" t="s">
        <v>172</v>
      </c>
      <c r="E61" s="1" t="s">
        <v>10</v>
      </c>
      <c r="F61" s="6" t="s">
        <v>8847</v>
      </c>
      <c r="G61" s="1" t="s">
        <v>8850</v>
      </c>
      <c r="H61" s="1">
        <v>13</v>
      </c>
      <c r="I61" s="8" t="str">
        <f t="shared" si="0"/>
        <v>13</v>
      </c>
      <c r="J61" s="1">
        <v>2020</v>
      </c>
      <c r="K61" s="12">
        <f t="shared" si="1"/>
        <v>44025</v>
      </c>
      <c r="L61" s="14" t="s">
        <v>173</v>
      </c>
      <c r="M61" s="1">
        <v>8</v>
      </c>
      <c r="N61" s="14" t="s">
        <v>174</v>
      </c>
      <c r="O61" s="18" cm="1">
        <f t="array" aca="1" ref="O61" ca="1">IF(CELL("type",N61)="v",VALUE(TEXT(N61,"m"&amp;"."&amp;"d")), VALUE(N61))</f>
        <v>0.8</v>
      </c>
      <c r="P61">
        <v>0.8</v>
      </c>
      <c r="Q61" s="14" t="s">
        <v>18</v>
      </c>
      <c r="S61" s="14" t="s">
        <v>175</v>
      </c>
    </row>
    <row r="62" spans="1:19" ht="15">
      <c r="A62" s="1" t="s">
        <v>176</v>
      </c>
      <c r="C62" s="1">
        <v>32</v>
      </c>
      <c r="E62" s="1" t="s">
        <v>142</v>
      </c>
      <c r="F62" s="6" t="s">
        <v>8847</v>
      </c>
      <c r="G62" s="1" t="s">
        <v>8850</v>
      </c>
      <c r="H62" s="1">
        <v>13</v>
      </c>
      <c r="I62" s="8" t="str">
        <f t="shared" si="0"/>
        <v>13</v>
      </c>
      <c r="J62" s="1">
        <v>2020</v>
      </c>
      <c r="K62" s="12">
        <f t="shared" si="1"/>
        <v>44025</v>
      </c>
      <c r="L62" s="14" t="s">
        <v>177</v>
      </c>
      <c r="M62" s="1">
        <v>1</v>
      </c>
      <c r="N62" s="14" t="s">
        <v>178</v>
      </c>
      <c r="O62" s="18" cm="1">
        <f t="array" aca="1" ref="O62" ca="1">IF(CELL("type",N62)="v",VALUE(TEXT(N62,"m"&amp;"."&amp;"d")), VALUE(N62))</f>
        <v>0.65</v>
      </c>
      <c r="P62">
        <v>0.65</v>
      </c>
      <c r="Q62" s="14" t="s">
        <v>25</v>
      </c>
      <c r="S62" s="14" t="s">
        <v>179</v>
      </c>
    </row>
    <row r="63" spans="1:19" ht="15">
      <c r="A63" s="1" t="s">
        <v>180</v>
      </c>
      <c r="C63" s="1">
        <v>217</v>
      </c>
      <c r="E63" s="1" t="s">
        <v>181</v>
      </c>
      <c r="F63" s="6" t="s">
        <v>8847</v>
      </c>
      <c r="G63" s="1" t="s">
        <v>8850</v>
      </c>
      <c r="H63" s="1">
        <v>13</v>
      </c>
      <c r="I63" s="8" t="str">
        <f t="shared" si="0"/>
        <v>13</v>
      </c>
      <c r="J63" s="1">
        <v>2020</v>
      </c>
      <c r="K63" s="12">
        <f t="shared" si="1"/>
        <v>44025</v>
      </c>
      <c r="L63" s="14" t="s">
        <v>182</v>
      </c>
      <c r="M63" s="1">
        <v>1</v>
      </c>
      <c r="N63" s="14" t="s">
        <v>29</v>
      </c>
      <c r="O63" s="18" cm="1">
        <f t="array" aca="1" ref="O63" ca="1">IF(CELL("type",N63)="v",VALUE(TEXT(N63,"m"&amp;"."&amp;"d")), VALUE(N63))</f>
        <v>1</v>
      </c>
      <c r="P63">
        <v>1</v>
      </c>
      <c r="Q63" s="14" t="s">
        <v>14</v>
      </c>
      <c r="S63" s="14" t="s">
        <v>183</v>
      </c>
    </row>
    <row r="64" spans="1:19" ht="15">
      <c r="A64" s="1" t="s">
        <v>184</v>
      </c>
      <c r="B64" s="2">
        <v>37201</v>
      </c>
      <c r="C64" s="1">
        <v>1568</v>
      </c>
      <c r="E64" s="1" t="s">
        <v>16</v>
      </c>
      <c r="F64" s="6" t="s">
        <v>8847</v>
      </c>
      <c r="G64" s="1" t="s">
        <v>8850</v>
      </c>
      <c r="H64" s="1">
        <v>13</v>
      </c>
      <c r="I64" s="8" t="str">
        <f t="shared" si="0"/>
        <v>13</v>
      </c>
      <c r="J64" s="1">
        <v>2020</v>
      </c>
      <c r="K64" s="12">
        <f t="shared" si="1"/>
        <v>44025</v>
      </c>
      <c r="L64" s="14" t="s">
        <v>150</v>
      </c>
      <c r="M64" s="1">
        <v>1</v>
      </c>
      <c r="N64" s="14" t="s">
        <v>29</v>
      </c>
      <c r="O64" s="18" cm="1">
        <f t="array" aca="1" ref="O64" ca="1">IF(CELL("type",N64)="v",VALUE(TEXT(N64,"m"&amp;"."&amp;"d")), VALUE(N64))</f>
        <v>1</v>
      </c>
      <c r="P64">
        <v>1</v>
      </c>
      <c r="Q64" s="14" t="s">
        <v>25</v>
      </c>
      <c r="S64" s="14" t="s">
        <v>185</v>
      </c>
    </row>
    <row r="65" spans="1:19" ht="15">
      <c r="A65" s="1" t="s">
        <v>186</v>
      </c>
      <c r="B65" s="2">
        <v>37201</v>
      </c>
      <c r="C65" s="1">
        <v>8444</v>
      </c>
      <c r="E65" s="1" t="s">
        <v>16</v>
      </c>
      <c r="F65" s="6" t="s">
        <v>8847</v>
      </c>
      <c r="G65" s="1" t="s">
        <v>8850</v>
      </c>
      <c r="H65" s="1">
        <v>13</v>
      </c>
      <c r="I65" s="8" t="str">
        <f t="shared" si="0"/>
        <v>13</v>
      </c>
      <c r="J65" s="1">
        <v>2020</v>
      </c>
      <c r="K65" s="12">
        <f t="shared" si="1"/>
        <v>44025</v>
      </c>
      <c r="L65" s="14" t="s">
        <v>150</v>
      </c>
      <c r="M65" s="1">
        <v>1</v>
      </c>
      <c r="N65" s="14" t="s">
        <v>24</v>
      </c>
      <c r="O65" s="18" cm="1">
        <f t="array" aca="1" ref="O65" ca="1">IF(CELL("type",N65)="v",VALUE(TEXT(N65,"m"&amp;"."&amp;"d")), VALUE(N65))</f>
        <v>0.5</v>
      </c>
      <c r="P65">
        <v>0.5</v>
      </c>
      <c r="Q65" s="14" t="s">
        <v>25</v>
      </c>
      <c r="S65" s="14" t="s">
        <v>185</v>
      </c>
    </row>
    <row r="66" spans="1:19" ht="15">
      <c r="A66" s="1" t="s">
        <v>187</v>
      </c>
      <c r="B66" s="2">
        <v>37201</v>
      </c>
      <c r="C66" s="1">
        <v>5662</v>
      </c>
      <c r="E66" s="1" t="s">
        <v>16</v>
      </c>
      <c r="F66" s="6" t="s">
        <v>8847</v>
      </c>
      <c r="G66" s="1" t="s">
        <v>8850</v>
      </c>
      <c r="H66" s="1">
        <v>13</v>
      </c>
      <c r="I66" s="8" t="str">
        <f t="shared" si="0"/>
        <v>13</v>
      </c>
      <c r="J66" s="1">
        <v>2020</v>
      </c>
      <c r="K66" s="12">
        <f t="shared" si="1"/>
        <v>44025</v>
      </c>
      <c r="L66" s="14" t="s">
        <v>150</v>
      </c>
      <c r="M66" s="1">
        <v>4</v>
      </c>
      <c r="N66" s="14" t="s">
        <v>24</v>
      </c>
      <c r="O66" s="18" cm="1">
        <f t="array" aca="1" ref="O66" ca="1">IF(CELL("type",N66)="v",VALUE(TEXT(N66,"m"&amp;"."&amp;"d")), VALUE(N66))</f>
        <v>0.5</v>
      </c>
      <c r="P66">
        <v>0.5</v>
      </c>
      <c r="Q66" s="14" t="s">
        <v>25</v>
      </c>
      <c r="S66" s="14" t="s">
        <v>185</v>
      </c>
    </row>
    <row r="67" spans="1:19" ht="15">
      <c r="A67" s="1" t="s">
        <v>188</v>
      </c>
      <c r="E67" s="1" t="s">
        <v>45</v>
      </c>
      <c r="F67" s="6" t="s">
        <v>8847</v>
      </c>
      <c r="G67" s="1" t="s">
        <v>8850</v>
      </c>
      <c r="H67" s="1">
        <v>13</v>
      </c>
      <c r="I67" s="8" t="str">
        <f t="shared" ref="I67:I130" si="2">SUBSTITUTE(H67,"1.","")</f>
        <v>13</v>
      </c>
      <c r="J67" s="1">
        <v>2020</v>
      </c>
      <c r="K67" s="12">
        <f t="shared" ref="K67:K130" si="3">DATEVALUE(I67&amp;" "&amp;G67&amp;" "&amp;J67)</f>
        <v>44025</v>
      </c>
      <c r="L67" s="14" t="s">
        <v>189</v>
      </c>
      <c r="M67" s="1">
        <v>30</v>
      </c>
      <c r="N67" s="14" t="s">
        <v>62</v>
      </c>
      <c r="O67" s="18" cm="1">
        <f t="array" aca="1" ref="O67" ca="1">IF(CELL("type",N67)="v",VALUE(TEXT(N67,"m"&amp;"."&amp;"d")), VALUE(N67))</f>
        <v>0.1</v>
      </c>
      <c r="P67">
        <v>0.1</v>
      </c>
      <c r="Q67" s="14" t="s">
        <v>18</v>
      </c>
      <c r="S67" s="14" t="s">
        <v>175</v>
      </c>
    </row>
    <row r="68" spans="1:19" ht="15">
      <c r="A68" s="1" t="s">
        <v>190</v>
      </c>
      <c r="E68" s="1" t="s">
        <v>45</v>
      </c>
      <c r="F68" s="6" t="s">
        <v>8847</v>
      </c>
      <c r="G68" s="1" t="s">
        <v>8850</v>
      </c>
      <c r="H68" s="1">
        <v>13</v>
      </c>
      <c r="I68" s="8" t="str">
        <f t="shared" si="2"/>
        <v>13</v>
      </c>
      <c r="J68" s="1">
        <v>2020</v>
      </c>
      <c r="K68" s="12">
        <f t="shared" si="3"/>
        <v>44025</v>
      </c>
      <c r="L68" s="14" t="s">
        <v>191</v>
      </c>
      <c r="M68" s="1">
        <v>3</v>
      </c>
      <c r="N68" s="14" t="s">
        <v>62</v>
      </c>
      <c r="O68" s="18" cm="1">
        <f t="array" aca="1" ref="O68" ca="1">IF(CELL("type",N68)="v",VALUE(TEXT(N68,"m"&amp;"."&amp;"d")), VALUE(N68))</f>
        <v>0.1</v>
      </c>
      <c r="P68">
        <v>0.1</v>
      </c>
      <c r="Q68" s="14" t="s">
        <v>18</v>
      </c>
      <c r="S68" s="14" t="s">
        <v>185</v>
      </c>
    </row>
    <row r="69" spans="1:19" ht="15">
      <c r="A69" s="1" t="s">
        <v>192</v>
      </c>
      <c r="C69" s="1">
        <v>43</v>
      </c>
      <c r="E69" s="1" t="s">
        <v>42</v>
      </c>
      <c r="F69" s="6" t="s">
        <v>8847</v>
      </c>
      <c r="G69" s="1" t="s">
        <v>8850</v>
      </c>
      <c r="H69" s="1">
        <v>13</v>
      </c>
      <c r="I69" s="8" t="str">
        <f t="shared" si="2"/>
        <v>13</v>
      </c>
      <c r="J69" s="1">
        <v>2020</v>
      </c>
      <c r="K69" s="12">
        <f t="shared" si="3"/>
        <v>44025</v>
      </c>
      <c r="L69" s="14" t="s">
        <v>193</v>
      </c>
      <c r="M69" s="1">
        <v>4</v>
      </c>
      <c r="N69" s="14" t="s">
        <v>52</v>
      </c>
      <c r="O69" s="18" cm="1">
        <f t="array" aca="1" ref="O69" ca="1">IF(CELL("type",N69)="v",VALUE(TEXT(N69,"m"&amp;"."&amp;"d")), VALUE(N69))</f>
        <v>0.3</v>
      </c>
      <c r="P69">
        <v>0.3</v>
      </c>
      <c r="Q69" s="14" t="s">
        <v>25</v>
      </c>
      <c r="S69" s="14" t="s">
        <v>53</v>
      </c>
    </row>
    <row r="70" spans="1:19" ht="15">
      <c r="A70" s="1" t="s">
        <v>194</v>
      </c>
      <c r="C70" s="1">
        <v>4178</v>
      </c>
      <c r="E70" s="1" t="s">
        <v>142</v>
      </c>
      <c r="F70" s="6" t="s">
        <v>8847</v>
      </c>
      <c r="G70" s="1" t="s">
        <v>8850</v>
      </c>
      <c r="H70" s="1">
        <v>13</v>
      </c>
      <c r="I70" s="8" t="str">
        <f t="shared" si="2"/>
        <v>13</v>
      </c>
      <c r="J70" s="1">
        <v>2020</v>
      </c>
      <c r="K70" s="12">
        <f t="shared" si="3"/>
        <v>44025</v>
      </c>
      <c r="L70" s="14" t="s">
        <v>195</v>
      </c>
      <c r="M70" s="1">
        <v>6</v>
      </c>
      <c r="N70" s="14" t="s">
        <v>196</v>
      </c>
      <c r="O70" s="18" cm="1">
        <f t="array" aca="1" ref="O70" ca="1">IF(CELL("type",N70)="v",VALUE(TEXT(N70,"m"&amp;"."&amp;"d")), VALUE(N70))</f>
        <v>0.54</v>
      </c>
      <c r="P70">
        <v>0.54</v>
      </c>
      <c r="Q70" s="14" t="s">
        <v>18</v>
      </c>
      <c r="S70" s="14" t="s">
        <v>197</v>
      </c>
    </row>
    <row r="71" spans="1:19" ht="15">
      <c r="A71" s="1" t="s">
        <v>198</v>
      </c>
      <c r="E71" s="1" t="s">
        <v>45</v>
      </c>
      <c r="F71" s="6" t="s">
        <v>8847</v>
      </c>
      <c r="G71" s="1" t="s">
        <v>8850</v>
      </c>
      <c r="H71" s="1">
        <v>13</v>
      </c>
      <c r="I71" s="8" t="str">
        <f t="shared" si="2"/>
        <v>13</v>
      </c>
      <c r="J71" s="1">
        <v>2020</v>
      </c>
      <c r="K71" s="12">
        <f t="shared" si="3"/>
        <v>44025</v>
      </c>
      <c r="L71" s="14" t="s">
        <v>199</v>
      </c>
      <c r="M71" s="1">
        <v>18</v>
      </c>
      <c r="N71" s="14" t="s">
        <v>52</v>
      </c>
      <c r="O71" s="18" cm="1">
        <f t="array" aca="1" ref="O71" ca="1">IF(CELL("type",N71)="v",VALUE(TEXT(N71,"m"&amp;"."&amp;"d")), VALUE(N71))</f>
        <v>0.3</v>
      </c>
      <c r="P71">
        <v>0.3</v>
      </c>
      <c r="Q71" s="14" t="s">
        <v>18</v>
      </c>
      <c r="S71" s="14" t="s">
        <v>200</v>
      </c>
    </row>
    <row r="72" spans="1:19" ht="15">
      <c r="A72" s="1" t="s">
        <v>201</v>
      </c>
      <c r="E72" s="1" t="s">
        <v>45</v>
      </c>
      <c r="F72" s="6" t="s">
        <v>8847</v>
      </c>
      <c r="G72" s="1" t="s">
        <v>8850</v>
      </c>
      <c r="H72" s="1">
        <v>13</v>
      </c>
      <c r="I72" s="8" t="str">
        <f t="shared" si="2"/>
        <v>13</v>
      </c>
      <c r="J72" s="1">
        <v>2020</v>
      </c>
      <c r="K72" s="12">
        <f t="shared" si="3"/>
        <v>44025</v>
      </c>
      <c r="L72" s="14" t="s">
        <v>202</v>
      </c>
      <c r="M72" s="1">
        <v>40</v>
      </c>
      <c r="N72" s="14" t="s">
        <v>62</v>
      </c>
      <c r="O72" s="18" cm="1">
        <f t="array" aca="1" ref="O72" ca="1">IF(CELL("type",N72)="v",VALUE(TEXT(N72,"m"&amp;"."&amp;"d")), VALUE(N72))</f>
        <v>0.1</v>
      </c>
      <c r="P72">
        <v>0.1</v>
      </c>
      <c r="Q72" s="14" t="s">
        <v>18</v>
      </c>
      <c r="S72" s="14" t="s">
        <v>197</v>
      </c>
    </row>
    <row r="73" spans="1:19" ht="15">
      <c r="A73" s="1" t="s">
        <v>203</v>
      </c>
      <c r="E73" s="1" t="s">
        <v>45</v>
      </c>
      <c r="F73" s="6" t="s">
        <v>8847</v>
      </c>
      <c r="G73" s="1" t="s">
        <v>8850</v>
      </c>
      <c r="H73" s="1">
        <v>13</v>
      </c>
      <c r="I73" s="8" t="str">
        <f t="shared" si="2"/>
        <v>13</v>
      </c>
      <c r="J73" s="1">
        <v>2020</v>
      </c>
      <c r="K73" s="12">
        <f t="shared" si="3"/>
        <v>44025</v>
      </c>
      <c r="L73" s="14" t="s">
        <v>189</v>
      </c>
      <c r="M73" s="1">
        <v>33</v>
      </c>
      <c r="N73" s="14" t="s">
        <v>62</v>
      </c>
      <c r="O73" s="18" cm="1">
        <f t="array" aca="1" ref="O73" ca="1">IF(CELL("type",N73)="v",VALUE(TEXT(N73,"m"&amp;"."&amp;"d")), VALUE(N73))</f>
        <v>0.1</v>
      </c>
      <c r="P73">
        <v>0.1</v>
      </c>
      <c r="Q73" s="14" t="s">
        <v>18</v>
      </c>
      <c r="S73" s="14" t="s">
        <v>204</v>
      </c>
    </row>
    <row r="74" spans="1:19" ht="15">
      <c r="A74" s="1" t="s">
        <v>205</v>
      </c>
      <c r="E74" s="1" t="s">
        <v>10</v>
      </c>
      <c r="F74" s="6" t="s">
        <v>8847</v>
      </c>
      <c r="G74" s="1" t="s">
        <v>8850</v>
      </c>
      <c r="H74" s="1">
        <v>13</v>
      </c>
      <c r="I74" s="8" t="str">
        <f t="shared" si="2"/>
        <v>13</v>
      </c>
      <c r="J74" s="1">
        <v>2020</v>
      </c>
      <c r="K74" s="12">
        <f t="shared" si="3"/>
        <v>44025</v>
      </c>
      <c r="L74" s="14" t="s">
        <v>135</v>
      </c>
      <c r="M74" s="1">
        <v>10</v>
      </c>
      <c r="N74" s="14" t="s">
        <v>131</v>
      </c>
      <c r="O74" s="18" cm="1">
        <f t="array" aca="1" ref="O74" ca="1">IF(CELL("type",N74)="v",VALUE(TEXT(N74,"m"&amp;"."&amp;"d")), VALUE(N74))</f>
        <v>0.4</v>
      </c>
      <c r="P74">
        <v>0.4</v>
      </c>
      <c r="Q74" s="14" t="s">
        <v>14</v>
      </c>
      <c r="S74" s="14" t="s">
        <v>206</v>
      </c>
    </row>
    <row r="75" spans="1:19" ht="15">
      <c r="A75" s="1" t="s">
        <v>207</v>
      </c>
      <c r="C75" s="1">
        <v>1289</v>
      </c>
      <c r="E75" s="1" t="s">
        <v>10</v>
      </c>
      <c r="F75" s="6" t="s">
        <v>8847</v>
      </c>
      <c r="G75" s="1" t="s">
        <v>8850</v>
      </c>
      <c r="H75" s="1">
        <v>13</v>
      </c>
      <c r="I75" s="8" t="str">
        <f t="shared" si="2"/>
        <v>13</v>
      </c>
      <c r="J75" s="1">
        <v>2020</v>
      </c>
      <c r="K75" s="12">
        <f t="shared" si="3"/>
        <v>44025</v>
      </c>
      <c r="L75" s="14" t="s">
        <v>208</v>
      </c>
      <c r="M75" s="1">
        <v>23</v>
      </c>
      <c r="N75" s="14" t="s">
        <v>209</v>
      </c>
      <c r="O75" s="18" cm="1">
        <f t="array" aca="1" ref="O75" ca="1">IF(CELL("type",N75)="v",VALUE(TEXT(N75,"m"&amp;"."&amp;"d")), VALUE(N75))</f>
        <v>0.125</v>
      </c>
      <c r="P75">
        <v>0.125</v>
      </c>
      <c r="Q75" s="14" t="s">
        <v>25</v>
      </c>
      <c r="S75" s="14" t="s">
        <v>210</v>
      </c>
    </row>
    <row r="76" spans="1:19" ht="15">
      <c r="A76" s="1" t="s">
        <v>211</v>
      </c>
      <c r="E76" s="1" t="s">
        <v>45</v>
      </c>
      <c r="F76" s="6" t="s">
        <v>8847</v>
      </c>
      <c r="G76" s="1" t="s">
        <v>8850</v>
      </c>
      <c r="H76" s="1">
        <v>13</v>
      </c>
      <c r="I76" s="8" t="str">
        <f t="shared" si="2"/>
        <v>13</v>
      </c>
      <c r="J76" s="1">
        <v>2020</v>
      </c>
      <c r="K76" s="12">
        <f t="shared" si="3"/>
        <v>44025</v>
      </c>
      <c r="L76" s="14" t="s">
        <v>189</v>
      </c>
      <c r="M76" s="1">
        <v>50</v>
      </c>
      <c r="N76" s="14" t="s">
        <v>62</v>
      </c>
      <c r="O76" s="18" cm="1">
        <f t="array" aca="1" ref="O76" ca="1">IF(CELL("type",N76)="v",VALUE(TEXT(N76,"m"&amp;"."&amp;"d")), VALUE(N76))</f>
        <v>0.1</v>
      </c>
      <c r="P76">
        <v>0.1</v>
      </c>
      <c r="Q76" s="14" t="s">
        <v>18</v>
      </c>
      <c r="S76" s="14" t="s">
        <v>212</v>
      </c>
    </row>
    <row r="77" spans="1:19" ht="15">
      <c r="A77" s="1" t="s">
        <v>213</v>
      </c>
      <c r="E77" s="1" t="s">
        <v>45</v>
      </c>
      <c r="F77" s="6" t="s">
        <v>8847</v>
      </c>
      <c r="G77" s="1" t="s">
        <v>8850</v>
      </c>
      <c r="H77" s="1">
        <v>20</v>
      </c>
      <c r="I77" s="8" t="str">
        <f t="shared" si="2"/>
        <v>20</v>
      </c>
      <c r="J77" s="1">
        <v>2020</v>
      </c>
      <c r="K77" s="12">
        <f t="shared" si="3"/>
        <v>44032</v>
      </c>
      <c r="L77" s="14" t="s">
        <v>94</v>
      </c>
      <c r="M77" s="1">
        <v>60</v>
      </c>
      <c r="N77" s="14" t="s">
        <v>62</v>
      </c>
      <c r="O77" s="18" cm="1">
        <f t="array" aca="1" ref="O77" ca="1">IF(CELL("type",N77)="v",VALUE(TEXT(N77,"m"&amp;"."&amp;"d")), VALUE(N77))</f>
        <v>0.1</v>
      </c>
      <c r="P77">
        <v>0.1</v>
      </c>
      <c r="Q77" s="14" t="s">
        <v>18</v>
      </c>
      <c r="S77" s="14" t="s">
        <v>197</v>
      </c>
    </row>
    <row r="78" spans="1:19" ht="15">
      <c r="A78" s="1" t="s">
        <v>214</v>
      </c>
      <c r="C78" s="1">
        <v>558</v>
      </c>
      <c r="E78" s="1" t="s">
        <v>16</v>
      </c>
      <c r="F78" s="6" t="s">
        <v>8847</v>
      </c>
      <c r="G78" s="1" t="s">
        <v>8850</v>
      </c>
      <c r="H78" s="1">
        <v>20</v>
      </c>
      <c r="I78" s="8" t="str">
        <f t="shared" si="2"/>
        <v>20</v>
      </c>
      <c r="J78" s="1">
        <v>2020</v>
      </c>
      <c r="K78" s="12">
        <f t="shared" si="3"/>
        <v>44032</v>
      </c>
      <c r="L78" s="14" t="s">
        <v>51</v>
      </c>
      <c r="M78" s="1">
        <v>2</v>
      </c>
      <c r="N78" s="14" t="s">
        <v>131</v>
      </c>
      <c r="O78" s="18" cm="1">
        <f t="array" aca="1" ref="O78" ca="1">IF(CELL("type",N78)="v",VALUE(TEXT(N78,"m"&amp;"."&amp;"d")), VALUE(N78))</f>
        <v>0.4</v>
      </c>
      <c r="P78">
        <v>0.4</v>
      </c>
      <c r="Q78" s="14" t="s">
        <v>18</v>
      </c>
      <c r="S78" s="14" t="s">
        <v>215</v>
      </c>
    </row>
    <row r="79" spans="1:19" ht="15">
      <c r="A79" s="1" t="s">
        <v>216</v>
      </c>
      <c r="E79" s="1" t="s">
        <v>69</v>
      </c>
      <c r="F79" s="6" t="s">
        <v>8847</v>
      </c>
      <c r="G79" s="1" t="s">
        <v>8850</v>
      </c>
      <c r="H79" s="1">
        <v>20</v>
      </c>
      <c r="I79" s="8" t="str">
        <f t="shared" si="2"/>
        <v>20</v>
      </c>
      <c r="J79" s="1">
        <v>2020</v>
      </c>
      <c r="K79" s="12">
        <f t="shared" si="3"/>
        <v>44032</v>
      </c>
      <c r="L79" s="14" t="s">
        <v>70</v>
      </c>
      <c r="M79" s="1">
        <v>1</v>
      </c>
      <c r="N79" s="14" t="s">
        <v>217</v>
      </c>
      <c r="O79" s="18" cm="1">
        <f t="array" aca="1" ref="O79" ca="1">IF(CELL("type",N79)="v",VALUE(TEXT(N79,"m"&amp;"."&amp;"d")), VALUE(N79))</f>
        <v>13</v>
      </c>
      <c r="P79">
        <v>13</v>
      </c>
      <c r="Q79" s="14" t="s">
        <v>14</v>
      </c>
      <c r="S79" s="14" t="s">
        <v>218</v>
      </c>
    </row>
    <row r="80" spans="1:19" ht="15">
      <c r="A80" s="1" t="s">
        <v>219</v>
      </c>
      <c r="C80" s="1">
        <v>5966</v>
      </c>
      <c r="E80" s="1" t="s">
        <v>16</v>
      </c>
      <c r="F80" s="6" t="s">
        <v>8847</v>
      </c>
      <c r="G80" s="1" t="s">
        <v>8850</v>
      </c>
      <c r="H80" s="1">
        <v>20</v>
      </c>
      <c r="I80" s="8" t="str">
        <f t="shared" si="2"/>
        <v>20</v>
      </c>
      <c r="J80" s="1">
        <v>2020</v>
      </c>
      <c r="K80" s="12">
        <f t="shared" si="3"/>
        <v>44032</v>
      </c>
      <c r="L80" s="14" t="s">
        <v>220</v>
      </c>
      <c r="M80" s="1">
        <v>2</v>
      </c>
      <c r="N80" s="14" t="s">
        <v>24</v>
      </c>
      <c r="O80" s="18" cm="1">
        <f t="array" aca="1" ref="O80" ca="1">IF(CELL("type",N80)="v",VALUE(TEXT(N80,"m"&amp;"."&amp;"d")), VALUE(N80))</f>
        <v>0.5</v>
      </c>
      <c r="P80">
        <v>0.5</v>
      </c>
      <c r="Q80" s="14" t="s">
        <v>25</v>
      </c>
      <c r="S80" s="14" t="s">
        <v>221</v>
      </c>
    </row>
    <row r="81" spans="1:19" ht="15">
      <c r="A81" s="1" t="s">
        <v>222</v>
      </c>
      <c r="C81" s="1">
        <v>8356</v>
      </c>
      <c r="E81" s="1" t="s">
        <v>16</v>
      </c>
      <c r="F81" s="6" t="s">
        <v>8847</v>
      </c>
      <c r="G81" s="1" t="s">
        <v>8850</v>
      </c>
      <c r="H81" s="1">
        <v>20</v>
      </c>
      <c r="I81" s="8" t="str">
        <f t="shared" si="2"/>
        <v>20</v>
      </c>
      <c r="J81" s="1">
        <v>2020</v>
      </c>
      <c r="K81" s="12">
        <f t="shared" si="3"/>
        <v>44032</v>
      </c>
      <c r="L81" s="14" t="s">
        <v>115</v>
      </c>
      <c r="M81" s="1">
        <v>3</v>
      </c>
      <c r="N81" s="14" t="s">
        <v>116</v>
      </c>
      <c r="O81" s="18" cm="1">
        <f t="array" aca="1" ref="O81" ca="1">IF(CELL("type",N81)="v",VALUE(TEXT(N81,"m"&amp;"."&amp;"d")), VALUE(N81))</f>
        <v>0.25</v>
      </c>
      <c r="P81">
        <v>0.25</v>
      </c>
      <c r="Q81" s="14" t="s">
        <v>25</v>
      </c>
      <c r="S81" s="14" t="s">
        <v>87</v>
      </c>
    </row>
    <row r="82" spans="1:19" ht="15">
      <c r="A82" s="1" t="s">
        <v>223</v>
      </c>
      <c r="C82" s="1">
        <v>7423</v>
      </c>
      <c r="E82" s="1" t="s">
        <v>16</v>
      </c>
      <c r="F82" s="6" t="s">
        <v>8847</v>
      </c>
      <c r="G82" s="1" t="s">
        <v>8850</v>
      </c>
      <c r="H82" s="1">
        <v>20</v>
      </c>
      <c r="I82" s="8" t="str">
        <f t="shared" si="2"/>
        <v>20</v>
      </c>
      <c r="J82" s="1">
        <v>2020</v>
      </c>
      <c r="K82" s="12">
        <f t="shared" si="3"/>
        <v>44032</v>
      </c>
      <c r="L82" s="14" t="s">
        <v>224</v>
      </c>
      <c r="M82" s="1">
        <v>36</v>
      </c>
      <c r="N82" s="14" t="s">
        <v>95</v>
      </c>
      <c r="O82" s="18" cm="1">
        <f t="array" aca="1" ref="O82" ca="1">IF(CELL("type",N82)="v",VALUE(TEXT(N82,"m"&amp;"."&amp;"d")), VALUE(N82))</f>
        <v>2</v>
      </c>
      <c r="P82">
        <v>2</v>
      </c>
      <c r="Q82" s="14" t="s">
        <v>18</v>
      </c>
      <c r="S82" s="14" t="s">
        <v>102</v>
      </c>
    </row>
    <row r="83" spans="1:19" ht="15">
      <c r="A83" s="1" t="s">
        <v>225</v>
      </c>
      <c r="B83" s="2">
        <v>44030</v>
      </c>
      <c r="E83" s="1" t="s">
        <v>16</v>
      </c>
      <c r="F83" s="6" t="s">
        <v>8847</v>
      </c>
      <c r="G83" s="1" t="s">
        <v>8850</v>
      </c>
      <c r="H83" s="1">
        <v>20</v>
      </c>
      <c r="I83" s="8" t="str">
        <f t="shared" si="2"/>
        <v>20</v>
      </c>
      <c r="J83" s="1">
        <v>2020</v>
      </c>
      <c r="K83" s="12">
        <f t="shared" si="3"/>
        <v>44032</v>
      </c>
      <c r="L83" s="14" t="s">
        <v>226</v>
      </c>
      <c r="M83" s="1">
        <v>1</v>
      </c>
      <c r="N83" s="14" t="s">
        <v>227</v>
      </c>
      <c r="O83" s="18" cm="1">
        <f t="array" aca="1" ref="O83" ca="1">IF(CELL("type",N83)="v",VALUE(TEXT(N83,"m"&amp;"."&amp;"d")), VALUE(N83))</f>
        <v>7.0000000000000007E-2</v>
      </c>
      <c r="P83">
        <v>7.0000000000000007E-2</v>
      </c>
      <c r="Q83" s="14" t="s">
        <v>25</v>
      </c>
      <c r="S83" s="14" t="s">
        <v>87</v>
      </c>
    </row>
    <row r="84" spans="1:19" ht="15">
      <c r="A84" s="1" t="s">
        <v>228</v>
      </c>
      <c r="E84" s="1" t="s">
        <v>45</v>
      </c>
      <c r="F84" s="6" t="s">
        <v>8847</v>
      </c>
      <c r="G84" s="1" t="s">
        <v>8850</v>
      </c>
      <c r="H84" s="1">
        <v>20</v>
      </c>
      <c r="I84" s="8" t="str">
        <f t="shared" si="2"/>
        <v>20</v>
      </c>
      <c r="J84" s="1">
        <v>2020</v>
      </c>
      <c r="K84" s="12">
        <f t="shared" si="3"/>
        <v>44032</v>
      </c>
      <c r="L84" s="14" t="s">
        <v>193</v>
      </c>
      <c r="M84" s="1">
        <v>6</v>
      </c>
      <c r="N84" s="14" t="s">
        <v>229</v>
      </c>
      <c r="O84" s="18" cm="1">
        <f t="array" aca="1" ref="O84" ca="1">IF(CELL("type",N84)="v",VALUE(TEXT(N84,"m"&amp;"."&amp;"d")), VALUE(N84))</f>
        <v>0.05</v>
      </c>
      <c r="P84">
        <v>0.05</v>
      </c>
      <c r="Q84" s="14" t="s">
        <v>18</v>
      </c>
      <c r="S84" s="14" t="s">
        <v>221</v>
      </c>
    </row>
    <row r="85" spans="1:19" ht="15">
      <c r="A85" s="1" t="s">
        <v>230</v>
      </c>
      <c r="C85" s="1">
        <v>5401</v>
      </c>
      <c r="E85" s="1" t="s">
        <v>231</v>
      </c>
      <c r="F85" s="6" t="s">
        <v>8847</v>
      </c>
      <c r="G85" s="1" t="s">
        <v>8850</v>
      </c>
      <c r="H85" s="1">
        <v>20</v>
      </c>
      <c r="I85" s="8" t="str">
        <f t="shared" si="2"/>
        <v>20</v>
      </c>
      <c r="J85" s="1">
        <v>2020</v>
      </c>
      <c r="K85" s="12">
        <f t="shared" si="3"/>
        <v>44032</v>
      </c>
      <c r="L85" s="14" t="s">
        <v>232</v>
      </c>
      <c r="M85" s="1">
        <v>1</v>
      </c>
      <c r="N85" s="14" t="s">
        <v>80</v>
      </c>
      <c r="O85" s="18" cm="1">
        <f t="array" aca="1" ref="O85" ca="1">IF(CELL("type",N85)="v",VALUE(TEXT(N85,"m"&amp;"."&amp;"d")), VALUE(N85))</f>
        <v>0.2</v>
      </c>
      <c r="P85">
        <v>0.2</v>
      </c>
      <c r="Q85" s="14" t="s">
        <v>25</v>
      </c>
      <c r="S85" s="14" t="s">
        <v>200</v>
      </c>
    </row>
    <row r="86" spans="1:19" ht="15">
      <c r="A86" s="1" t="s">
        <v>233</v>
      </c>
      <c r="C86" s="1">
        <v>58</v>
      </c>
      <c r="E86" s="1" t="s">
        <v>57</v>
      </c>
      <c r="F86" s="6" t="s">
        <v>8847</v>
      </c>
      <c r="G86" s="1" t="s">
        <v>8850</v>
      </c>
      <c r="H86" s="1">
        <v>20</v>
      </c>
      <c r="I86" s="8" t="str">
        <f t="shared" si="2"/>
        <v>20</v>
      </c>
      <c r="J86" s="1">
        <v>2020</v>
      </c>
      <c r="K86" s="12">
        <f t="shared" si="3"/>
        <v>44032</v>
      </c>
      <c r="L86" s="14" t="s">
        <v>58</v>
      </c>
      <c r="M86" s="1">
        <v>1</v>
      </c>
      <c r="N86" s="14" t="s">
        <v>24</v>
      </c>
      <c r="O86" s="18" cm="1">
        <f t="array" aca="1" ref="O86" ca="1">IF(CELL("type",N86)="v",VALUE(TEXT(N86,"m"&amp;"."&amp;"d")), VALUE(N86))</f>
        <v>0.5</v>
      </c>
      <c r="P86">
        <v>0.5</v>
      </c>
      <c r="Q86" s="14" t="s">
        <v>14</v>
      </c>
      <c r="S86" s="14" t="s">
        <v>87</v>
      </c>
    </row>
    <row r="87" spans="1:19" ht="15">
      <c r="A87" s="1" t="s">
        <v>234</v>
      </c>
      <c r="C87" s="1">
        <v>7720</v>
      </c>
      <c r="E87" s="1" t="s">
        <v>235</v>
      </c>
      <c r="F87" s="6" t="s">
        <v>8847</v>
      </c>
      <c r="G87" s="1" t="s">
        <v>8850</v>
      </c>
      <c r="H87" s="1">
        <v>20</v>
      </c>
      <c r="I87" s="8" t="str">
        <f t="shared" si="2"/>
        <v>20</v>
      </c>
      <c r="J87" s="1">
        <v>2020</v>
      </c>
      <c r="K87" s="12">
        <f t="shared" si="3"/>
        <v>44032</v>
      </c>
      <c r="L87" s="14" t="s">
        <v>236</v>
      </c>
      <c r="M87" s="1">
        <v>3</v>
      </c>
      <c r="N87" s="14" t="s">
        <v>24</v>
      </c>
      <c r="O87" s="18" cm="1">
        <f t="array" aca="1" ref="O87" ca="1">IF(CELL("type",N87)="v",VALUE(TEXT(N87,"m"&amp;"."&amp;"d")), VALUE(N87))</f>
        <v>0.5</v>
      </c>
      <c r="P87">
        <v>0.5</v>
      </c>
      <c r="Q87" s="14" t="s">
        <v>14</v>
      </c>
      <c r="S87" s="14" t="s">
        <v>200</v>
      </c>
    </row>
    <row r="88" spans="1:19" ht="15">
      <c r="A88" s="1" t="s">
        <v>237</v>
      </c>
      <c r="E88" s="1" t="s">
        <v>238</v>
      </c>
      <c r="F88" s="6" t="s">
        <v>8847</v>
      </c>
      <c r="G88" s="1" t="s">
        <v>8850</v>
      </c>
      <c r="H88" s="1">
        <v>20</v>
      </c>
      <c r="I88" s="8" t="str">
        <f t="shared" si="2"/>
        <v>20</v>
      </c>
      <c r="J88" s="1">
        <v>2020</v>
      </c>
      <c r="K88" s="12">
        <f t="shared" si="3"/>
        <v>44032</v>
      </c>
      <c r="L88" s="14" t="s">
        <v>239</v>
      </c>
      <c r="M88" s="1">
        <v>7</v>
      </c>
      <c r="N88" s="14" t="s">
        <v>80</v>
      </c>
      <c r="O88" s="18" cm="1">
        <f t="array" aca="1" ref="O88" ca="1">IF(CELL("type",N88)="v",VALUE(TEXT(N88,"m"&amp;"."&amp;"d")), VALUE(N88))</f>
        <v>0.2</v>
      </c>
      <c r="P88">
        <v>0.2</v>
      </c>
      <c r="Q88" s="14" t="s">
        <v>25</v>
      </c>
      <c r="S88" s="14" t="s">
        <v>215</v>
      </c>
    </row>
    <row r="89" spans="1:19" ht="15">
      <c r="A89" s="1" t="s">
        <v>240</v>
      </c>
      <c r="C89" s="1">
        <v>1441</v>
      </c>
      <c r="E89" s="1" t="s">
        <v>235</v>
      </c>
      <c r="F89" s="6" t="s">
        <v>8847</v>
      </c>
      <c r="G89" s="1" t="s">
        <v>8850</v>
      </c>
      <c r="H89" s="1">
        <v>20</v>
      </c>
      <c r="I89" s="8" t="str">
        <f t="shared" si="2"/>
        <v>20</v>
      </c>
      <c r="J89" s="1">
        <v>2020</v>
      </c>
      <c r="K89" s="12">
        <f t="shared" si="3"/>
        <v>44032</v>
      </c>
      <c r="L89" s="14" t="s">
        <v>236</v>
      </c>
      <c r="M89" s="1">
        <v>1</v>
      </c>
      <c r="N89" s="14" t="s">
        <v>24</v>
      </c>
      <c r="O89" s="18" cm="1">
        <f t="array" aca="1" ref="O89" ca="1">IF(CELL("type",N89)="v",VALUE(TEXT(N89,"m"&amp;"."&amp;"d")), VALUE(N89))</f>
        <v>0.5</v>
      </c>
      <c r="P89">
        <v>0.5</v>
      </c>
      <c r="Q89" s="14" t="s">
        <v>14</v>
      </c>
      <c r="S89" s="14" t="s">
        <v>200</v>
      </c>
    </row>
    <row r="90" spans="1:19" ht="15">
      <c r="A90" s="1" t="s">
        <v>241</v>
      </c>
      <c r="E90" s="1" t="s">
        <v>142</v>
      </c>
      <c r="F90" s="6" t="s">
        <v>8847</v>
      </c>
      <c r="G90" s="1" t="s">
        <v>8850</v>
      </c>
      <c r="H90" s="1">
        <v>20</v>
      </c>
      <c r="I90" s="8" t="str">
        <f t="shared" si="2"/>
        <v>20</v>
      </c>
      <c r="J90" s="1">
        <v>2020</v>
      </c>
      <c r="K90" s="12">
        <f t="shared" si="3"/>
        <v>44032</v>
      </c>
      <c r="L90" s="14" t="s">
        <v>236</v>
      </c>
      <c r="M90" s="1">
        <v>1</v>
      </c>
      <c r="N90" s="14" t="s">
        <v>24</v>
      </c>
      <c r="O90" s="18" cm="1">
        <f t="array" aca="1" ref="O90" ca="1">IF(CELL("type",N90)="v",VALUE(TEXT(N90,"m"&amp;"."&amp;"d")), VALUE(N90))</f>
        <v>0.5</v>
      </c>
      <c r="P90">
        <v>0.5</v>
      </c>
      <c r="Q90" s="14" t="s">
        <v>14</v>
      </c>
      <c r="S90" s="14" t="s">
        <v>200</v>
      </c>
    </row>
    <row r="91" spans="1:19" ht="15">
      <c r="A91" s="1" t="s">
        <v>242</v>
      </c>
      <c r="C91" s="1">
        <v>763</v>
      </c>
      <c r="E91" s="1" t="s">
        <v>10</v>
      </c>
      <c r="F91" s="6" t="s">
        <v>8847</v>
      </c>
      <c r="G91" s="1" t="s">
        <v>8850</v>
      </c>
      <c r="H91" s="1">
        <v>20</v>
      </c>
      <c r="I91" s="8" t="str">
        <f t="shared" si="2"/>
        <v>20</v>
      </c>
      <c r="J91" s="1">
        <v>2020</v>
      </c>
      <c r="K91" s="12">
        <f t="shared" si="3"/>
        <v>44032</v>
      </c>
      <c r="L91" s="14" t="s">
        <v>243</v>
      </c>
      <c r="M91" s="1">
        <v>1</v>
      </c>
      <c r="N91" s="14" t="s">
        <v>24</v>
      </c>
      <c r="O91" s="18" cm="1">
        <f t="array" aca="1" ref="O91" ca="1">IF(CELL("type",N91)="v",VALUE(TEXT(N91,"m"&amp;"."&amp;"d")), VALUE(N91))</f>
        <v>0.5</v>
      </c>
      <c r="P91">
        <v>0.5</v>
      </c>
      <c r="Q91" s="14" t="s">
        <v>14</v>
      </c>
      <c r="S91" s="14" t="s">
        <v>200</v>
      </c>
    </row>
    <row r="92" spans="1:19" ht="15">
      <c r="A92" s="1" t="s">
        <v>244</v>
      </c>
      <c r="C92" s="1">
        <v>6118</v>
      </c>
      <c r="E92" s="1" t="s">
        <v>142</v>
      </c>
      <c r="F92" s="6" t="s">
        <v>8847</v>
      </c>
      <c r="G92" s="1" t="s">
        <v>8850</v>
      </c>
      <c r="H92" s="1">
        <v>20</v>
      </c>
      <c r="I92" s="8" t="str">
        <f t="shared" si="2"/>
        <v>20</v>
      </c>
      <c r="J92" s="1">
        <v>2020</v>
      </c>
      <c r="K92" s="12">
        <f t="shared" si="3"/>
        <v>44032</v>
      </c>
      <c r="L92" s="14" t="s">
        <v>135</v>
      </c>
      <c r="M92" s="1">
        <v>2</v>
      </c>
      <c r="N92" s="14" t="s">
        <v>29</v>
      </c>
      <c r="O92" s="18" cm="1">
        <f t="array" aca="1" ref="O92" ca="1">IF(CELL("type",N92)="v",VALUE(TEXT(N92,"m"&amp;"."&amp;"d")), VALUE(N92))</f>
        <v>1</v>
      </c>
      <c r="P92">
        <v>1</v>
      </c>
      <c r="Q92" s="14" t="s">
        <v>14</v>
      </c>
      <c r="S92" s="14" t="s">
        <v>102</v>
      </c>
    </row>
    <row r="93" spans="1:19" ht="15">
      <c r="A93" s="1" t="s">
        <v>245</v>
      </c>
      <c r="C93" s="1">
        <v>5401</v>
      </c>
      <c r="E93" s="1" t="s">
        <v>42</v>
      </c>
      <c r="F93" s="6" t="s">
        <v>8847</v>
      </c>
      <c r="G93" s="1" t="s">
        <v>8850</v>
      </c>
      <c r="H93" s="1">
        <v>20</v>
      </c>
      <c r="I93" s="8" t="str">
        <f t="shared" si="2"/>
        <v>20</v>
      </c>
      <c r="J93" s="1">
        <v>2020</v>
      </c>
      <c r="K93" s="12">
        <f t="shared" si="3"/>
        <v>44032</v>
      </c>
      <c r="L93" s="14" t="s">
        <v>232</v>
      </c>
      <c r="M93" s="1">
        <v>1</v>
      </c>
      <c r="N93" s="14" t="s">
        <v>80</v>
      </c>
      <c r="O93" s="18" cm="1">
        <f t="array" aca="1" ref="O93" ca="1">IF(CELL("type",N93)="v",VALUE(TEXT(N93,"m"&amp;"."&amp;"d")), VALUE(N93))</f>
        <v>0.2</v>
      </c>
      <c r="P93">
        <v>0.2</v>
      </c>
      <c r="Q93" s="14" t="s">
        <v>25</v>
      </c>
      <c r="S93" s="14" t="s">
        <v>200</v>
      </c>
    </row>
    <row r="94" spans="1:19" ht="15">
      <c r="A94" s="1" t="s">
        <v>246</v>
      </c>
      <c r="C94" s="1">
        <v>8069</v>
      </c>
      <c r="E94" s="1" t="s">
        <v>16</v>
      </c>
      <c r="F94" s="6" t="s">
        <v>8847</v>
      </c>
      <c r="G94" s="1" t="s">
        <v>8850</v>
      </c>
      <c r="H94" s="1">
        <v>20</v>
      </c>
      <c r="I94" s="8" t="str">
        <f t="shared" si="2"/>
        <v>20</v>
      </c>
      <c r="J94" s="1">
        <v>2020</v>
      </c>
      <c r="K94" s="12">
        <f t="shared" si="3"/>
        <v>44032</v>
      </c>
      <c r="L94" s="14" t="s">
        <v>226</v>
      </c>
      <c r="M94" s="1">
        <v>2</v>
      </c>
      <c r="N94" s="14" t="s">
        <v>131</v>
      </c>
      <c r="O94" s="18" cm="1">
        <f t="array" aca="1" ref="O94" ca="1">IF(CELL("type",N94)="v",VALUE(TEXT(N94,"m"&amp;"."&amp;"d")), VALUE(N94))</f>
        <v>0.4</v>
      </c>
      <c r="P94">
        <v>0.4</v>
      </c>
      <c r="Q94" s="14" t="s">
        <v>18</v>
      </c>
      <c r="S94" s="14" t="s">
        <v>200</v>
      </c>
    </row>
    <row r="95" spans="1:19" ht="15">
      <c r="A95" s="1" t="s">
        <v>247</v>
      </c>
      <c r="C95" s="1">
        <v>510</v>
      </c>
      <c r="E95" s="1" t="s">
        <v>16</v>
      </c>
      <c r="F95" s="6" t="s">
        <v>8847</v>
      </c>
      <c r="G95" s="1" t="s">
        <v>8850</v>
      </c>
      <c r="H95" s="1">
        <v>20</v>
      </c>
      <c r="I95" s="8" t="str">
        <f t="shared" si="2"/>
        <v>20</v>
      </c>
      <c r="J95" s="1">
        <v>2020</v>
      </c>
      <c r="K95" s="12">
        <f t="shared" si="3"/>
        <v>44032</v>
      </c>
      <c r="L95" s="14" t="s">
        <v>51</v>
      </c>
      <c r="M95" s="1">
        <v>1</v>
      </c>
      <c r="N95" s="14" t="s">
        <v>24</v>
      </c>
      <c r="O95" s="18" cm="1">
        <f t="array" aca="1" ref="O95" ca="1">IF(CELL("type",N95)="v",VALUE(TEXT(N95,"m"&amp;"."&amp;"d")), VALUE(N95))</f>
        <v>0.5</v>
      </c>
      <c r="P95">
        <v>0.5</v>
      </c>
      <c r="Q95" s="14" t="s">
        <v>18</v>
      </c>
      <c r="S95" s="14" t="s">
        <v>200</v>
      </c>
    </row>
    <row r="96" spans="1:19" ht="15">
      <c r="A96" s="1" t="s">
        <v>248</v>
      </c>
      <c r="E96" s="1" t="s">
        <v>16</v>
      </c>
      <c r="F96" s="6" t="s">
        <v>8847</v>
      </c>
      <c r="G96" s="1" t="s">
        <v>8850</v>
      </c>
      <c r="H96" s="1">
        <v>20</v>
      </c>
      <c r="I96" s="8" t="str">
        <f t="shared" si="2"/>
        <v>20</v>
      </c>
      <c r="J96" s="1">
        <v>2020</v>
      </c>
      <c r="K96" s="12">
        <f t="shared" si="3"/>
        <v>44032</v>
      </c>
      <c r="L96" s="14" t="s">
        <v>55</v>
      </c>
      <c r="M96" s="1">
        <v>1</v>
      </c>
      <c r="N96" s="14" t="s">
        <v>24</v>
      </c>
      <c r="O96" s="18" cm="1">
        <f t="array" aca="1" ref="O96" ca="1">IF(CELL("type",N96)="v",VALUE(TEXT(N96,"m"&amp;"."&amp;"d")), VALUE(N96))</f>
        <v>0.5</v>
      </c>
      <c r="P96">
        <v>0.5</v>
      </c>
      <c r="Q96" s="14" t="s">
        <v>18</v>
      </c>
      <c r="S96" s="14" t="s">
        <v>200</v>
      </c>
    </row>
    <row r="97" spans="1:19" ht="15">
      <c r="A97" s="1" t="s">
        <v>249</v>
      </c>
      <c r="E97" s="1" t="s">
        <v>16</v>
      </c>
      <c r="F97" s="6" t="s">
        <v>8847</v>
      </c>
      <c r="G97" s="1" t="s">
        <v>8850</v>
      </c>
      <c r="H97" s="1">
        <v>20</v>
      </c>
      <c r="I97" s="8" t="str">
        <f t="shared" si="2"/>
        <v>20</v>
      </c>
      <c r="J97" s="1">
        <v>2020</v>
      </c>
      <c r="K97" s="12">
        <f t="shared" si="3"/>
        <v>44032</v>
      </c>
      <c r="L97" s="14" t="s">
        <v>250</v>
      </c>
      <c r="M97" s="1">
        <v>1</v>
      </c>
      <c r="N97" s="14" t="s">
        <v>24</v>
      </c>
      <c r="O97" s="18" cm="1">
        <f t="array" aca="1" ref="O97" ca="1">IF(CELL("type",N97)="v",VALUE(TEXT(N97,"m"&amp;"."&amp;"d")), VALUE(N97))</f>
        <v>0.5</v>
      </c>
      <c r="P97">
        <v>0.5</v>
      </c>
      <c r="Q97" s="14" t="s">
        <v>18</v>
      </c>
      <c r="S97" s="14" t="s">
        <v>200</v>
      </c>
    </row>
    <row r="98" spans="1:19" ht="15">
      <c r="A98" s="1" t="s">
        <v>251</v>
      </c>
      <c r="C98" s="1">
        <v>7031</v>
      </c>
      <c r="E98" s="1" t="s">
        <v>16</v>
      </c>
      <c r="F98" s="6" t="s">
        <v>8847</v>
      </c>
      <c r="G98" s="1" t="s">
        <v>8850</v>
      </c>
      <c r="H98" s="1">
        <v>20</v>
      </c>
      <c r="I98" s="8" t="str">
        <f t="shared" si="2"/>
        <v>20</v>
      </c>
      <c r="J98" s="1">
        <v>2020</v>
      </c>
      <c r="K98" s="12">
        <f t="shared" si="3"/>
        <v>44032</v>
      </c>
      <c r="L98" s="14" t="s">
        <v>252</v>
      </c>
      <c r="M98" s="1">
        <v>1</v>
      </c>
      <c r="N98" s="14" t="s">
        <v>131</v>
      </c>
      <c r="O98" s="18" cm="1">
        <f t="array" aca="1" ref="O98" ca="1">IF(CELL("type",N98)="v",VALUE(TEXT(N98,"m"&amp;"."&amp;"d")), VALUE(N98))</f>
        <v>0.4</v>
      </c>
      <c r="P98">
        <v>0.4</v>
      </c>
      <c r="Q98" s="14" t="s">
        <v>25</v>
      </c>
      <c r="S98" s="14" t="s">
        <v>200</v>
      </c>
    </row>
    <row r="99" spans="1:19" ht="15">
      <c r="A99" s="1" t="s">
        <v>253</v>
      </c>
      <c r="C99" s="1">
        <v>4305</v>
      </c>
      <c r="E99" s="1" t="s">
        <v>16</v>
      </c>
      <c r="F99" s="6" t="s">
        <v>8847</v>
      </c>
      <c r="G99" s="1" t="s">
        <v>8850</v>
      </c>
      <c r="H99" s="1">
        <v>20</v>
      </c>
      <c r="I99" s="8" t="str">
        <f t="shared" si="2"/>
        <v>20</v>
      </c>
      <c r="J99" s="1">
        <v>2020</v>
      </c>
      <c r="K99" s="12">
        <f t="shared" si="3"/>
        <v>44032</v>
      </c>
      <c r="L99" s="14" t="s">
        <v>254</v>
      </c>
      <c r="M99" s="1">
        <v>3</v>
      </c>
      <c r="N99" s="14" t="s">
        <v>29</v>
      </c>
      <c r="O99" s="18" cm="1">
        <f t="array" aca="1" ref="O99" ca="1">IF(CELL("type",N99)="v",VALUE(TEXT(N99,"m"&amp;"."&amp;"d")), VALUE(N99))</f>
        <v>1</v>
      </c>
      <c r="P99">
        <v>1</v>
      </c>
      <c r="Q99" s="14" t="s">
        <v>25</v>
      </c>
      <c r="S99" s="14" t="s">
        <v>200</v>
      </c>
    </row>
    <row r="100" spans="1:19" ht="15">
      <c r="A100" s="1" t="s">
        <v>255</v>
      </c>
      <c r="C100" s="1">
        <v>3084</v>
      </c>
      <c r="E100" s="1" t="s">
        <v>16</v>
      </c>
      <c r="F100" s="6" t="s">
        <v>8847</v>
      </c>
      <c r="G100" s="1" t="s">
        <v>8850</v>
      </c>
      <c r="H100" s="1">
        <v>20</v>
      </c>
      <c r="I100" s="8" t="str">
        <f t="shared" si="2"/>
        <v>20</v>
      </c>
      <c r="J100" s="1">
        <v>2020</v>
      </c>
      <c r="K100" s="12">
        <f t="shared" si="3"/>
        <v>44032</v>
      </c>
      <c r="L100" s="14" t="s">
        <v>256</v>
      </c>
      <c r="M100" s="1">
        <v>1</v>
      </c>
      <c r="N100" s="14" t="s">
        <v>80</v>
      </c>
      <c r="O100" s="18" cm="1">
        <f t="array" aca="1" ref="O100" ca="1">IF(CELL("type",N100)="v",VALUE(TEXT(N100,"m"&amp;"."&amp;"d")), VALUE(N100))</f>
        <v>0.2</v>
      </c>
      <c r="P100">
        <v>0.2</v>
      </c>
      <c r="Q100" s="14" t="s">
        <v>25</v>
      </c>
      <c r="S100" s="14" t="s">
        <v>200</v>
      </c>
    </row>
    <row r="101" spans="1:19" ht="15">
      <c r="A101" s="1" t="s">
        <v>257</v>
      </c>
      <c r="C101" s="1">
        <v>3326</v>
      </c>
      <c r="E101" s="1" t="s">
        <v>16</v>
      </c>
      <c r="F101" s="6" t="s">
        <v>8847</v>
      </c>
      <c r="G101" s="1" t="s">
        <v>8850</v>
      </c>
      <c r="H101" s="1">
        <v>20</v>
      </c>
      <c r="I101" s="8" t="str">
        <f t="shared" si="2"/>
        <v>20</v>
      </c>
      <c r="J101" s="1">
        <v>2020</v>
      </c>
      <c r="K101" s="12">
        <f t="shared" si="3"/>
        <v>44032</v>
      </c>
      <c r="L101" s="14" t="s">
        <v>74</v>
      </c>
      <c r="M101" s="1">
        <v>1</v>
      </c>
      <c r="N101" s="14" t="s">
        <v>258</v>
      </c>
      <c r="O101" s="18" cm="1">
        <f t="array" aca="1" ref="O101" ca="1">IF(CELL("type",N101)="v",VALUE(TEXT(N101,"m"&amp;"."&amp;"d")), VALUE(N101))</f>
        <v>4</v>
      </c>
      <c r="P101">
        <v>4</v>
      </c>
      <c r="Q101" s="14" t="s">
        <v>25</v>
      </c>
      <c r="S101" s="14" t="s">
        <v>200</v>
      </c>
    </row>
    <row r="102" spans="1:19" ht="15">
      <c r="A102" s="1" t="s">
        <v>259</v>
      </c>
      <c r="E102" s="1" t="s">
        <v>45</v>
      </c>
      <c r="F102" s="6" t="s">
        <v>8847</v>
      </c>
      <c r="G102" s="1" t="s">
        <v>8850</v>
      </c>
      <c r="H102" s="1">
        <v>20</v>
      </c>
      <c r="I102" s="8" t="str">
        <f t="shared" si="2"/>
        <v>20</v>
      </c>
      <c r="J102" s="1">
        <v>2020</v>
      </c>
      <c r="K102" s="12">
        <f t="shared" si="3"/>
        <v>44032</v>
      </c>
      <c r="L102" s="14" t="s">
        <v>260</v>
      </c>
      <c r="M102" s="1">
        <v>1</v>
      </c>
      <c r="N102" s="14" t="s">
        <v>62</v>
      </c>
      <c r="O102" s="18" cm="1">
        <f t="array" aca="1" ref="O102" ca="1">IF(CELL("type",N102)="v",VALUE(TEXT(N102,"m"&amp;"."&amp;"d")), VALUE(N102))</f>
        <v>0.1</v>
      </c>
      <c r="P102">
        <v>0.1</v>
      </c>
      <c r="Q102" s="14" t="s">
        <v>18</v>
      </c>
      <c r="S102" s="14" t="s">
        <v>102</v>
      </c>
    </row>
    <row r="103" spans="1:19" ht="15">
      <c r="A103" s="1" t="s">
        <v>261</v>
      </c>
      <c r="C103" s="1">
        <v>3450</v>
      </c>
      <c r="E103" s="1" t="s">
        <v>16</v>
      </c>
      <c r="F103" s="6" t="s">
        <v>8847</v>
      </c>
      <c r="G103" s="1" t="s">
        <v>8850</v>
      </c>
      <c r="H103" s="1">
        <v>20</v>
      </c>
      <c r="I103" s="8" t="str">
        <f t="shared" si="2"/>
        <v>20</v>
      </c>
      <c r="J103" s="1">
        <v>2020</v>
      </c>
      <c r="K103" s="12">
        <f t="shared" si="3"/>
        <v>44032</v>
      </c>
      <c r="L103" s="14" t="s">
        <v>262</v>
      </c>
      <c r="M103" s="1">
        <v>8</v>
      </c>
      <c r="N103" s="14" t="s">
        <v>80</v>
      </c>
      <c r="O103" s="18" cm="1">
        <f t="array" aca="1" ref="O103" ca="1">IF(CELL("type",N103)="v",VALUE(TEXT(N103,"m"&amp;"."&amp;"d")), VALUE(N103))</f>
        <v>0.2</v>
      </c>
      <c r="P103">
        <v>0.2</v>
      </c>
      <c r="Q103" s="14" t="s">
        <v>25</v>
      </c>
      <c r="S103" s="14" t="s">
        <v>206</v>
      </c>
    </row>
    <row r="104" spans="1:19" ht="15">
      <c r="A104" s="1" t="s">
        <v>263</v>
      </c>
      <c r="C104" s="1">
        <v>2015</v>
      </c>
      <c r="E104" s="1" t="s">
        <v>16</v>
      </c>
      <c r="F104" s="6" t="s">
        <v>8847</v>
      </c>
      <c r="G104" s="1" t="s">
        <v>8850</v>
      </c>
      <c r="H104" s="1">
        <v>20</v>
      </c>
      <c r="I104" s="8" t="str">
        <f t="shared" si="2"/>
        <v>20</v>
      </c>
      <c r="J104" s="1">
        <v>2020</v>
      </c>
      <c r="K104" s="12">
        <f t="shared" si="3"/>
        <v>44032</v>
      </c>
      <c r="L104" s="14" t="s">
        <v>74</v>
      </c>
      <c r="M104" s="1">
        <v>3</v>
      </c>
      <c r="N104" s="14" t="s">
        <v>29</v>
      </c>
      <c r="O104" s="18" cm="1">
        <f t="array" aca="1" ref="O104" ca="1">IF(CELL("type",N104)="v",VALUE(TEXT(N104,"m"&amp;"."&amp;"d")), VALUE(N104))</f>
        <v>1</v>
      </c>
      <c r="P104">
        <v>1</v>
      </c>
      <c r="Q104" s="14" t="s">
        <v>25</v>
      </c>
      <c r="S104" s="14" t="s">
        <v>264</v>
      </c>
    </row>
    <row r="105" spans="1:19" ht="15">
      <c r="A105" s="1" t="s">
        <v>265</v>
      </c>
      <c r="C105" s="1">
        <v>2835</v>
      </c>
      <c r="E105" s="1" t="s">
        <v>16</v>
      </c>
      <c r="F105" s="6" t="s">
        <v>8847</v>
      </c>
      <c r="G105" s="1" t="s">
        <v>8850</v>
      </c>
      <c r="H105" s="1">
        <v>20</v>
      </c>
      <c r="I105" s="8" t="str">
        <f t="shared" si="2"/>
        <v>20</v>
      </c>
      <c r="J105" s="1">
        <v>2020</v>
      </c>
      <c r="K105" s="12">
        <f t="shared" si="3"/>
        <v>44032</v>
      </c>
      <c r="L105" s="14" t="s">
        <v>150</v>
      </c>
      <c r="M105" s="1">
        <v>10</v>
      </c>
      <c r="N105" s="14" t="s">
        <v>266</v>
      </c>
      <c r="O105" s="18" cm="1">
        <f t="array" aca="1" ref="O105" ca="1">IF(CELL("type",N105)="v",VALUE(TEXT(N105,"m"&amp;"."&amp;"d")), VALUE(N105))</f>
        <v>10</v>
      </c>
      <c r="P105">
        <v>10</v>
      </c>
      <c r="Q105" s="14" t="s">
        <v>25</v>
      </c>
      <c r="S105" s="14" t="s">
        <v>267</v>
      </c>
    </row>
    <row r="106" spans="1:19" ht="15">
      <c r="A106" s="1" t="s">
        <v>268</v>
      </c>
      <c r="C106" s="1">
        <v>2835</v>
      </c>
      <c r="E106" s="1" t="s">
        <v>16</v>
      </c>
      <c r="F106" s="6" t="s">
        <v>8847</v>
      </c>
      <c r="G106" s="1" t="s">
        <v>8850</v>
      </c>
      <c r="H106" s="1">
        <v>20</v>
      </c>
      <c r="I106" s="8" t="str">
        <f t="shared" si="2"/>
        <v>20</v>
      </c>
      <c r="J106" s="1">
        <v>2020</v>
      </c>
      <c r="K106" s="12">
        <f t="shared" si="3"/>
        <v>44032</v>
      </c>
      <c r="L106" s="14" t="s">
        <v>74</v>
      </c>
      <c r="M106" s="1">
        <v>4</v>
      </c>
      <c r="N106" s="14" t="s">
        <v>29</v>
      </c>
      <c r="O106" s="18" cm="1">
        <f t="array" aca="1" ref="O106" ca="1">IF(CELL("type",N106)="v",VALUE(TEXT(N106,"m"&amp;"."&amp;"d")), VALUE(N106))</f>
        <v>1</v>
      </c>
      <c r="P106">
        <v>1</v>
      </c>
      <c r="Q106" s="14" t="s">
        <v>25</v>
      </c>
      <c r="S106" s="14" t="s">
        <v>264</v>
      </c>
    </row>
    <row r="107" spans="1:19" ht="15">
      <c r="A107" s="1" t="s">
        <v>269</v>
      </c>
      <c r="C107" s="1">
        <v>4535</v>
      </c>
      <c r="E107" s="1" t="s">
        <v>16</v>
      </c>
      <c r="F107" s="6" t="s">
        <v>8847</v>
      </c>
      <c r="G107" s="1" t="s">
        <v>8850</v>
      </c>
      <c r="H107" s="1">
        <v>20</v>
      </c>
      <c r="I107" s="8" t="str">
        <f t="shared" si="2"/>
        <v>20</v>
      </c>
      <c r="J107" s="1">
        <v>2020</v>
      </c>
      <c r="K107" s="12">
        <f t="shared" si="3"/>
        <v>44032</v>
      </c>
      <c r="L107" s="14" t="s">
        <v>74</v>
      </c>
      <c r="M107" s="1">
        <v>1</v>
      </c>
      <c r="N107" s="14" t="s">
        <v>270</v>
      </c>
      <c r="O107" s="18" cm="1">
        <f t="array" aca="1" ref="O107" ca="1">IF(CELL("type",N107)="v",VALUE(TEXT(N107,"m"&amp;"."&amp;"d")), VALUE(N107))</f>
        <v>0.6</v>
      </c>
      <c r="P107">
        <v>0.6</v>
      </c>
      <c r="Q107" s="14" t="s">
        <v>25</v>
      </c>
      <c r="S107" s="14" t="s">
        <v>264</v>
      </c>
    </row>
    <row r="108" spans="1:19" ht="15">
      <c r="A108" s="1" t="s">
        <v>271</v>
      </c>
      <c r="E108" s="1" t="s">
        <v>16</v>
      </c>
      <c r="F108" s="6" t="s">
        <v>8847</v>
      </c>
      <c r="G108" s="1" t="s">
        <v>8850</v>
      </c>
      <c r="H108" s="1">
        <v>20</v>
      </c>
      <c r="I108" s="8" t="str">
        <f t="shared" si="2"/>
        <v>20</v>
      </c>
      <c r="J108" s="1">
        <v>2020</v>
      </c>
      <c r="K108" s="12">
        <f t="shared" si="3"/>
        <v>44032</v>
      </c>
      <c r="L108" s="14" t="s">
        <v>74</v>
      </c>
      <c r="M108" s="1">
        <v>1</v>
      </c>
      <c r="N108" s="14" t="s">
        <v>59</v>
      </c>
      <c r="O108" s="18" cm="1">
        <f t="array" aca="1" ref="O108" ca="1">IF(CELL("type",N108)="v",VALUE(TEXT(N108,"m"&amp;"."&amp;"d")), VALUE(N108))</f>
        <v>5</v>
      </c>
      <c r="P108">
        <v>5</v>
      </c>
      <c r="Q108" s="14" t="s">
        <v>25</v>
      </c>
      <c r="S108" s="14" t="s">
        <v>264</v>
      </c>
    </row>
    <row r="109" spans="1:19" ht="15">
      <c r="A109" s="1" t="s">
        <v>272</v>
      </c>
      <c r="C109" s="1">
        <v>6691</v>
      </c>
      <c r="E109" s="1" t="s">
        <v>42</v>
      </c>
      <c r="F109" s="6" t="s">
        <v>8847</v>
      </c>
      <c r="G109" s="1" t="s">
        <v>8850</v>
      </c>
      <c r="H109" s="1">
        <v>20</v>
      </c>
      <c r="I109" s="8" t="str">
        <f t="shared" si="2"/>
        <v>20</v>
      </c>
      <c r="J109" s="1">
        <v>2020</v>
      </c>
      <c r="K109" s="12">
        <f t="shared" si="3"/>
        <v>44032</v>
      </c>
      <c r="L109" s="14" t="s">
        <v>252</v>
      </c>
      <c r="M109" s="1">
        <v>4</v>
      </c>
      <c r="N109" s="14" t="s">
        <v>29</v>
      </c>
      <c r="O109" s="18" cm="1">
        <f t="array" aca="1" ref="O109" ca="1">IF(CELL("type",N109)="v",VALUE(TEXT(N109,"m"&amp;"."&amp;"d")), VALUE(N109))</f>
        <v>1</v>
      </c>
      <c r="P109">
        <v>1</v>
      </c>
      <c r="Q109" s="14" t="s">
        <v>18</v>
      </c>
      <c r="S109" s="14" t="s">
        <v>273</v>
      </c>
    </row>
    <row r="110" spans="1:19" ht="15">
      <c r="A110" s="1" t="s">
        <v>274</v>
      </c>
      <c r="C110" s="1">
        <v>7164</v>
      </c>
      <c r="E110" s="1" t="s">
        <v>45</v>
      </c>
      <c r="F110" s="6" t="s">
        <v>8847</v>
      </c>
      <c r="G110" s="1" t="s">
        <v>8850</v>
      </c>
      <c r="H110" s="1">
        <v>20</v>
      </c>
      <c r="I110" s="8" t="str">
        <f t="shared" si="2"/>
        <v>20</v>
      </c>
      <c r="J110" s="1">
        <v>2020</v>
      </c>
      <c r="K110" s="12">
        <f t="shared" si="3"/>
        <v>44032</v>
      </c>
      <c r="L110" s="14" t="s">
        <v>275</v>
      </c>
      <c r="M110" s="1">
        <v>1</v>
      </c>
      <c r="N110" s="14" t="s">
        <v>98</v>
      </c>
      <c r="O110" s="18" cm="1">
        <f t="array" aca="1" ref="O110" ca="1">IF(CELL("type",N110)="v",VALUE(TEXT(N110,"m"&amp;"."&amp;"d")), VALUE(N110))</f>
        <v>0.7</v>
      </c>
      <c r="P110">
        <v>0.7</v>
      </c>
      <c r="Q110" s="14" t="s">
        <v>14</v>
      </c>
      <c r="S110" s="14" t="s">
        <v>276</v>
      </c>
    </row>
    <row r="111" spans="1:19" ht="15">
      <c r="A111" s="1" t="s">
        <v>277</v>
      </c>
      <c r="B111" s="2">
        <v>25569</v>
      </c>
      <c r="C111" s="1">
        <v>5</v>
      </c>
      <c r="E111" s="1" t="s">
        <v>16</v>
      </c>
      <c r="F111" s="6" t="s">
        <v>8847</v>
      </c>
      <c r="G111" s="1" t="s">
        <v>8850</v>
      </c>
      <c r="H111" s="1">
        <v>20</v>
      </c>
      <c r="I111" s="8" t="str">
        <f t="shared" si="2"/>
        <v>20</v>
      </c>
      <c r="J111" s="1">
        <v>2020</v>
      </c>
      <c r="K111" s="12">
        <f t="shared" si="3"/>
        <v>44032</v>
      </c>
      <c r="L111" s="14" t="s">
        <v>278</v>
      </c>
      <c r="M111" s="1">
        <v>1</v>
      </c>
      <c r="N111" s="14" t="s">
        <v>279</v>
      </c>
      <c r="O111" s="18" cm="1">
        <f t="array" aca="1" ref="O111" ca="1">IF(CELL("type",N111)="v",VALUE(TEXT(N111,"m"&amp;"."&amp;"d")), VALUE(N111))</f>
        <v>0.45</v>
      </c>
      <c r="P111">
        <v>0.45</v>
      </c>
      <c r="Q111" s="14" t="s">
        <v>14</v>
      </c>
      <c r="S111" s="14" t="s">
        <v>276</v>
      </c>
    </row>
    <row r="112" spans="1:19" ht="15">
      <c r="A112" s="1" t="s">
        <v>280</v>
      </c>
      <c r="B112" s="2">
        <v>25569</v>
      </c>
      <c r="C112" s="1">
        <v>4097</v>
      </c>
      <c r="E112" s="1" t="s">
        <v>16</v>
      </c>
      <c r="F112" s="6" t="s">
        <v>8847</v>
      </c>
      <c r="G112" s="1" t="s">
        <v>8850</v>
      </c>
      <c r="H112" s="1">
        <v>20</v>
      </c>
      <c r="I112" s="8" t="str">
        <f t="shared" si="2"/>
        <v>20</v>
      </c>
      <c r="J112" s="1">
        <v>2020</v>
      </c>
      <c r="K112" s="12">
        <f t="shared" si="3"/>
        <v>44032</v>
      </c>
      <c r="L112" s="14" t="s">
        <v>281</v>
      </c>
      <c r="M112" s="1">
        <v>1</v>
      </c>
      <c r="N112" s="14" t="s">
        <v>282</v>
      </c>
      <c r="O112" s="18" cm="1">
        <f t="array" aca="1" ref="O112" ca="1">IF(CELL("type",N112)="v",VALUE(TEXT(N112,"m"&amp;"."&amp;"d")), VALUE(N112))</f>
        <v>0.32</v>
      </c>
      <c r="P112">
        <v>0.32</v>
      </c>
      <c r="Q112" s="14" t="s">
        <v>25</v>
      </c>
      <c r="S112" s="14" t="s">
        <v>276</v>
      </c>
    </row>
    <row r="113" spans="1:19" ht="15">
      <c r="A113" s="1" t="s">
        <v>283</v>
      </c>
      <c r="B113" s="2">
        <v>25569</v>
      </c>
      <c r="C113" s="1">
        <v>2161</v>
      </c>
      <c r="E113" s="1" t="s">
        <v>16</v>
      </c>
      <c r="F113" s="6" t="s">
        <v>8847</v>
      </c>
      <c r="G113" s="1" t="s">
        <v>8850</v>
      </c>
      <c r="H113" s="1">
        <v>20</v>
      </c>
      <c r="I113" s="8" t="str">
        <f t="shared" si="2"/>
        <v>20</v>
      </c>
      <c r="J113" s="1">
        <v>2020</v>
      </c>
      <c r="K113" s="12">
        <f t="shared" si="3"/>
        <v>44032</v>
      </c>
      <c r="L113" s="14" t="s">
        <v>150</v>
      </c>
      <c r="M113" s="1">
        <v>1</v>
      </c>
      <c r="N113" s="14" t="s">
        <v>284</v>
      </c>
      <c r="O113" s="18" cm="1">
        <f t="array" aca="1" ref="O113" ca="1">IF(CELL("type",N113)="v",VALUE(TEXT(N113,"m"&amp;"."&amp;"d")), VALUE(N113))</f>
        <v>0.42</v>
      </c>
      <c r="P113">
        <v>0.42</v>
      </c>
      <c r="Q113" s="14" t="s">
        <v>25</v>
      </c>
      <c r="S113" s="14" t="s">
        <v>276</v>
      </c>
    </row>
    <row r="114" spans="1:19" ht="15">
      <c r="A114" s="1" t="s">
        <v>285</v>
      </c>
      <c r="C114" s="1">
        <v>3989</v>
      </c>
      <c r="E114" s="1" t="s">
        <v>16</v>
      </c>
      <c r="F114" s="6" t="s">
        <v>8847</v>
      </c>
      <c r="G114" s="1" t="s">
        <v>8850</v>
      </c>
      <c r="H114" s="1">
        <v>27</v>
      </c>
      <c r="I114" s="8" t="str">
        <f t="shared" si="2"/>
        <v>27</v>
      </c>
      <c r="J114" s="1">
        <v>2020</v>
      </c>
      <c r="K114" s="12">
        <f t="shared" si="3"/>
        <v>44039</v>
      </c>
      <c r="L114" s="14" t="s">
        <v>286</v>
      </c>
      <c r="M114" s="1">
        <v>1</v>
      </c>
      <c r="N114" s="14" t="s">
        <v>24</v>
      </c>
      <c r="O114" s="18" cm="1">
        <f t="array" aca="1" ref="O114" ca="1">IF(CELL("type",N114)="v",VALUE(TEXT(N114,"m"&amp;"."&amp;"d")), VALUE(N114))</f>
        <v>0.5</v>
      </c>
      <c r="P114">
        <v>0.5</v>
      </c>
      <c r="Q114" s="14" t="s">
        <v>14</v>
      </c>
      <c r="S114" s="14" t="s">
        <v>287</v>
      </c>
    </row>
    <row r="115" spans="1:19" ht="15">
      <c r="A115" s="1" t="s">
        <v>288</v>
      </c>
      <c r="C115" s="1">
        <v>6691</v>
      </c>
      <c r="E115" s="1" t="s">
        <v>289</v>
      </c>
      <c r="F115" s="6" t="s">
        <v>8847</v>
      </c>
      <c r="G115" s="1" t="s">
        <v>8850</v>
      </c>
      <c r="H115" s="1">
        <v>27</v>
      </c>
      <c r="I115" s="8" t="str">
        <f t="shared" si="2"/>
        <v>27</v>
      </c>
      <c r="J115" s="1">
        <v>2020</v>
      </c>
      <c r="K115" s="12">
        <f t="shared" si="3"/>
        <v>44039</v>
      </c>
      <c r="L115" s="14" t="s">
        <v>252</v>
      </c>
      <c r="M115" s="1">
        <v>3</v>
      </c>
      <c r="N115" s="14" t="s">
        <v>80</v>
      </c>
      <c r="O115" s="18" cm="1">
        <f t="array" aca="1" ref="O115" ca="1">IF(CELL("type",N115)="v",VALUE(TEXT(N115,"m"&amp;"."&amp;"d")), VALUE(N115))</f>
        <v>0.2</v>
      </c>
      <c r="P115">
        <v>0.2</v>
      </c>
      <c r="Q115" s="14" t="s">
        <v>18</v>
      </c>
      <c r="S115" s="14" t="s">
        <v>290</v>
      </c>
    </row>
    <row r="116" spans="1:19" ht="15">
      <c r="A116" s="1" t="s">
        <v>291</v>
      </c>
      <c r="C116" s="1">
        <v>57</v>
      </c>
      <c r="E116" s="1" t="s">
        <v>142</v>
      </c>
      <c r="F116" s="6" t="s">
        <v>8847</v>
      </c>
      <c r="G116" s="1" t="s">
        <v>8850</v>
      </c>
      <c r="H116" s="1">
        <v>27</v>
      </c>
      <c r="I116" s="8" t="str">
        <f t="shared" si="2"/>
        <v>27</v>
      </c>
      <c r="J116" s="1">
        <v>2020</v>
      </c>
      <c r="K116" s="12">
        <f t="shared" si="3"/>
        <v>44039</v>
      </c>
      <c r="L116" s="14" t="s">
        <v>236</v>
      </c>
      <c r="M116" s="1">
        <v>4</v>
      </c>
      <c r="N116" s="14" t="s">
        <v>24</v>
      </c>
      <c r="O116" s="18" cm="1">
        <f t="array" aca="1" ref="O116" ca="1">IF(CELL("type",N116)="v",VALUE(TEXT(N116,"m"&amp;"."&amp;"d")), VALUE(N116))</f>
        <v>0.5</v>
      </c>
      <c r="P116">
        <v>0.5</v>
      </c>
      <c r="Q116" s="14" t="s">
        <v>14</v>
      </c>
      <c r="S116" s="14" t="s">
        <v>292</v>
      </c>
    </row>
    <row r="117" spans="1:19" ht="15">
      <c r="A117" s="1" t="s">
        <v>293</v>
      </c>
      <c r="C117" s="1">
        <v>2359</v>
      </c>
      <c r="E117" s="1" t="s">
        <v>16</v>
      </c>
      <c r="F117" s="6" t="s">
        <v>8847</v>
      </c>
      <c r="G117" s="1" t="s">
        <v>8850</v>
      </c>
      <c r="H117" s="1">
        <v>27</v>
      </c>
      <c r="I117" s="8" t="str">
        <f t="shared" si="2"/>
        <v>27</v>
      </c>
      <c r="J117" s="1">
        <v>2020</v>
      </c>
      <c r="K117" s="12">
        <f t="shared" si="3"/>
        <v>44039</v>
      </c>
      <c r="L117" s="14" t="s">
        <v>294</v>
      </c>
      <c r="M117" s="1">
        <v>4</v>
      </c>
      <c r="N117" s="14" t="s">
        <v>62</v>
      </c>
      <c r="O117" s="18" cm="1">
        <f t="array" aca="1" ref="O117" ca="1">IF(CELL("type",N117)="v",VALUE(TEXT(N117,"m"&amp;"."&amp;"d")), VALUE(N117))</f>
        <v>0.1</v>
      </c>
      <c r="P117">
        <v>0.1</v>
      </c>
      <c r="Q117" s="14" t="s">
        <v>25</v>
      </c>
      <c r="S117" s="14" t="s">
        <v>200</v>
      </c>
    </row>
    <row r="118" spans="1:19" ht="15">
      <c r="A118" s="1" t="s">
        <v>295</v>
      </c>
      <c r="C118" s="1">
        <v>6691</v>
      </c>
      <c r="E118" s="1" t="s">
        <v>42</v>
      </c>
      <c r="F118" s="6" t="s">
        <v>8847</v>
      </c>
      <c r="G118" s="1" t="s">
        <v>8850</v>
      </c>
      <c r="H118" s="1">
        <v>27</v>
      </c>
      <c r="I118" s="8" t="str">
        <f t="shared" si="2"/>
        <v>27</v>
      </c>
      <c r="J118" s="1">
        <v>2020</v>
      </c>
      <c r="K118" s="12">
        <f t="shared" si="3"/>
        <v>44039</v>
      </c>
      <c r="L118" s="14" t="s">
        <v>252</v>
      </c>
      <c r="M118" s="1">
        <v>4</v>
      </c>
      <c r="N118" s="14" t="s">
        <v>116</v>
      </c>
      <c r="O118" s="18" cm="1">
        <f t="array" aca="1" ref="O118" ca="1">IF(CELL("type",N118)="v",VALUE(TEXT(N118,"m"&amp;"."&amp;"d")), VALUE(N118))</f>
        <v>0.25</v>
      </c>
      <c r="P118">
        <v>0.25</v>
      </c>
      <c r="Q118" s="14" t="s">
        <v>18</v>
      </c>
      <c r="S118" s="14" t="s">
        <v>179</v>
      </c>
    </row>
    <row r="119" spans="1:19" ht="15">
      <c r="A119" s="1" t="s">
        <v>296</v>
      </c>
      <c r="C119" s="1">
        <v>1008</v>
      </c>
      <c r="E119" s="1" t="s">
        <v>297</v>
      </c>
      <c r="F119" s="6" t="s">
        <v>8847</v>
      </c>
      <c r="G119" s="1" t="s">
        <v>8850</v>
      </c>
      <c r="H119" s="1">
        <v>27</v>
      </c>
      <c r="I119" s="8" t="str">
        <f t="shared" si="2"/>
        <v>27</v>
      </c>
      <c r="J119" s="1">
        <v>2020</v>
      </c>
      <c r="K119" s="12">
        <f t="shared" si="3"/>
        <v>44039</v>
      </c>
      <c r="L119" s="14" t="s">
        <v>189</v>
      </c>
      <c r="M119" s="1">
        <v>2</v>
      </c>
      <c r="N119" s="14" t="s">
        <v>24</v>
      </c>
      <c r="O119" s="18" cm="1">
        <f t="array" aca="1" ref="O119" ca="1">IF(CELL("type",N119)="v",VALUE(TEXT(N119,"m"&amp;"."&amp;"d")), VALUE(N119))</f>
        <v>0.5</v>
      </c>
      <c r="P119">
        <v>0.5</v>
      </c>
      <c r="Q119" s="14" t="s">
        <v>25</v>
      </c>
      <c r="S119" s="14" t="s">
        <v>298</v>
      </c>
    </row>
    <row r="120" spans="1:19" ht="15">
      <c r="A120" s="1" t="s">
        <v>299</v>
      </c>
      <c r="E120" s="1" t="s">
        <v>16</v>
      </c>
      <c r="F120" s="6" t="s">
        <v>8847</v>
      </c>
      <c r="G120" s="1" t="s">
        <v>8850</v>
      </c>
      <c r="H120" s="1">
        <v>27</v>
      </c>
      <c r="I120" s="8" t="str">
        <f t="shared" si="2"/>
        <v>27</v>
      </c>
      <c r="J120" s="1">
        <v>2020</v>
      </c>
      <c r="K120" s="12">
        <f t="shared" si="3"/>
        <v>44039</v>
      </c>
      <c r="L120" s="14" t="s">
        <v>74</v>
      </c>
      <c r="M120" s="1">
        <v>1</v>
      </c>
      <c r="N120" s="14" t="s">
        <v>266</v>
      </c>
      <c r="O120" s="18" cm="1">
        <f t="array" aca="1" ref="O120" ca="1">IF(CELL("type",N120)="v",VALUE(TEXT(N120,"m"&amp;"."&amp;"d")), VALUE(N120))</f>
        <v>10</v>
      </c>
      <c r="P120">
        <v>10</v>
      </c>
      <c r="Q120" s="14" t="s">
        <v>25</v>
      </c>
      <c r="S120" s="14" t="s">
        <v>179</v>
      </c>
    </row>
    <row r="121" spans="1:19" ht="15">
      <c r="A121" s="1" t="s">
        <v>300</v>
      </c>
      <c r="C121" s="1">
        <v>6239</v>
      </c>
      <c r="E121" s="1" t="s">
        <v>16</v>
      </c>
      <c r="F121" s="6" t="s">
        <v>8847</v>
      </c>
      <c r="G121" s="1" t="s">
        <v>8850</v>
      </c>
      <c r="H121" s="1">
        <v>27</v>
      </c>
      <c r="I121" s="8" t="str">
        <f t="shared" si="2"/>
        <v>27</v>
      </c>
      <c r="J121" s="1">
        <v>2020</v>
      </c>
      <c r="K121" s="12">
        <f t="shared" si="3"/>
        <v>44039</v>
      </c>
      <c r="L121" s="14" t="s">
        <v>124</v>
      </c>
      <c r="M121" s="1">
        <v>1</v>
      </c>
      <c r="N121" s="14" t="s">
        <v>52</v>
      </c>
      <c r="O121" s="18" cm="1">
        <f t="array" aca="1" ref="O121" ca="1">IF(CELL("type",N121)="v",VALUE(TEXT(N121,"m"&amp;"."&amp;"d")), VALUE(N121))</f>
        <v>0.3</v>
      </c>
      <c r="P121">
        <v>0.3</v>
      </c>
      <c r="Q121" s="14" t="s">
        <v>25</v>
      </c>
      <c r="S121" s="14" t="s">
        <v>301</v>
      </c>
    </row>
    <row r="122" spans="1:19" ht="15">
      <c r="A122" s="1" t="s">
        <v>302</v>
      </c>
      <c r="C122" s="1">
        <v>108</v>
      </c>
      <c r="E122" s="1" t="s">
        <v>16</v>
      </c>
      <c r="F122" s="6" t="s">
        <v>8847</v>
      </c>
      <c r="G122" s="1" t="s">
        <v>8850</v>
      </c>
      <c r="H122" s="3">
        <v>27</v>
      </c>
      <c r="I122" s="8" t="str">
        <f t="shared" si="2"/>
        <v>27</v>
      </c>
      <c r="J122" s="1">
        <v>2020</v>
      </c>
      <c r="K122" s="12">
        <f t="shared" si="3"/>
        <v>44039</v>
      </c>
      <c r="L122" s="14" t="s">
        <v>286</v>
      </c>
      <c r="M122" s="1">
        <v>3</v>
      </c>
      <c r="N122" s="15">
        <v>44201</v>
      </c>
      <c r="O122" s="18" cm="1">
        <f t="array" aca="1" ref="O122" ca="1">IF(CELL("type",N122)="v",VALUE(TEXT(N122,"m"&amp;"."&amp;"d")), VALUE(N122))</f>
        <v>1.5</v>
      </c>
      <c r="P122">
        <v>0.15</v>
      </c>
      <c r="Q122" s="14" t="s">
        <v>25</v>
      </c>
      <c r="S122" s="14" t="s">
        <v>303</v>
      </c>
    </row>
    <row r="123" spans="1:19" ht="15">
      <c r="A123" s="1" t="s">
        <v>304</v>
      </c>
      <c r="C123" s="1">
        <v>797</v>
      </c>
      <c r="E123" s="1" t="s">
        <v>142</v>
      </c>
      <c r="F123" s="6" t="s">
        <v>8847</v>
      </c>
      <c r="G123" s="1" t="s">
        <v>8850</v>
      </c>
      <c r="H123" s="1">
        <v>27</v>
      </c>
      <c r="I123" s="8" t="str">
        <f t="shared" si="2"/>
        <v>27</v>
      </c>
      <c r="J123" s="1">
        <v>2020</v>
      </c>
      <c r="K123" s="12">
        <f t="shared" si="3"/>
        <v>44039</v>
      </c>
      <c r="L123" s="14" t="s">
        <v>162</v>
      </c>
      <c r="M123" s="1">
        <v>6</v>
      </c>
      <c r="N123" s="14" t="s">
        <v>24</v>
      </c>
      <c r="O123" s="18" cm="1">
        <f t="array" aca="1" ref="O123" ca="1">IF(CELL("type",N123)="v",VALUE(TEXT(N123,"m"&amp;"."&amp;"d")), VALUE(N123))</f>
        <v>0.5</v>
      </c>
      <c r="P123">
        <v>0.5</v>
      </c>
      <c r="Q123" s="14" t="s">
        <v>14</v>
      </c>
      <c r="S123" s="14" t="s">
        <v>287</v>
      </c>
    </row>
    <row r="124" spans="1:19" ht="15">
      <c r="A124" s="1" t="s">
        <v>305</v>
      </c>
      <c r="E124" s="1" t="s">
        <v>45</v>
      </c>
      <c r="F124" s="6" t="s">
        <v>8847</v>
      </c>
      <c r="G124" s="1" t="s">
        <v>8850</v>
      </c>
      <c r="H124" s="1">
        <v>27</v>
      </c>
      <c r="I124" s="8" t="str">
        <f t="shared" si="2"/>
        <v>27</v>
      </c>
      <c r="J124" s="1">
        <v>2020</v>
      </c>
      <c r="K124" s="12">
        <f t="shared" si="3"/>
        <v>44039</v>
      </c>
      <c r="L124" s="14" t="s">
        <v>94</v>
      </c>
      <c r="M124" s="1">
        <v>3</v>
      </c>
      <c r="N124" s="14" t="s">
        <v>62</v>
      </c>
      <c r="O124" s="18" cm="1">
        <f t="array" aca="1" ref="O124" ca="1">IF(CELL("type",N124)="v",VALUE(TEXT(N124,"m"&amp;"."&amp;"d")), VALUE(N124))</f>
        <v>0.1</v>
      </c>
      <c r="P124">
        <v>0.1</v>
      </c>
      <c r="Q124" s="14" t="s">
        <v>18</v>
      </c>
      <c r="S124" s="14" t="s">
        <v>287</v>
      </c>
    </row>
    <row r="125" spans="1:19" ht="15">
      <c r="A125" s="1" t="s">
        <v>306</v>
      </c>
      <c r="C125" s="1">
        <v>8552</v>
      </c>
      <c r="E125" s="1" t="s">
        <v>16</v>
      </c>
      <c r="F125" s="6" t="s">
        <v>8847</v>
      </c>
      <c r="G125" s="1" t="s">
        <v>8850</v>
      </c>
      <c r="H125" s="1">
        <v>27</v>
      </c>
      <c r="I125" s="8" t="str">
        <f t="shared" si="2"/>
        <v>27</v>
      </c>
      <c r="J125" s="1">
        <v>2020</v>
      </c>
      <c r="K125" s="12">
        <f t="shared" si="3"/>
        <v>44039</v>
      </c>
      <c r="L125" s="14" t="s">
        <v>224</v>
      </c>
      <c r="M125" s="1">
        <v>10</v>
      </c>
      <c r="N125" s="14" t="s">
        <v>116</v>
      </c>
      <c r="O125" s="18" cm="1">
        <f t="array" aca="1" ref="O125" ca="1">IF(CELL("type",N125)="v",VALUE(TEXT(N125,"m"&amp;"."&amp;"d")), VALUE(N125))</f>
        <v>0.25</v>
      </c>
      <c r="P125">
        <v>0.25</v>
      </c>
      <c r="Q125" s="14" t="s">
        <v>25</v>
      </c>
      <c r="S125" s="14" t="s">
        <v>301</v>
      </c>
    </row>
    <row r="126" spans="1:19" ht="15">
      <c r="A126" s="1" t="s">
        <v>307</v>
      </c>
      <c r="E126" s="1" t="s">
        <v>45</v>
      </c>
      <c r="F126" s="6" t="s">
        <v>8847</v>
      </c>
      <c r="G126" s="1" t="s">
        <v>8850</v>
      </c>
      <c r="H126" s="1">
        <v>27</v>
      </c>
      <c r="I126" s="8" t="str">
        <f t="shared" si="2"/>
        <v>27</v>
      </c>
      <c r="J126" s="1">
        <v>2020</v>
      </c>
      <c r="K126" s="12">
        <f t="shared" si="3"/>
        <v>44039</v>
      </c>
      <c r="L126" s="14" t="s">
        <v>70</v>
      </c>
      <c r="M126" s="1">
        <v>2</v>
      </c>
      <c r="N126" s="14" t="s">
        <v>80</v>
      </c>
      <c r="O126" s="18" cm="1">
        <f t="array" aca="1" ref="O126" ca="1">IF(CELL("type",N126)="v",VALUE(TEXT(N126,"m"&amp;"."&amp;"d")), VALUE(N126))</f>
        <v>0.2</v>
      </c>
      <c r="P126">
        <v>0.2</v>
      </c>
      <c r="Q126" s="14" t="s">
        <v>18</v>
      </c>
      <c r="S126" s="14" t="s">
        <v>287</v>
      </c>
    </row>
    <row r="127" spans="1:19" ht="15">
      <c r="A127" s="1" t="s">
        <v>308</v>
      </c>
      <c r="E127" s="1" t="s">
        <v>45</v>
      </c>
      <c r="F127" s="6" t="s">
        <v>8847</v>
      </c>
      <c r="G127" s="1" t="s">
        <v>8850</v>
      </c>
      <c r="H127" s="1">
        <v>27</v>
      </c>
      <c r="I127" s="8" t="str">
        <f t="shared" si="2"/>
        <v>27</v>
      </c>
      <c r="J127" s="1">
        <v>2020</v>
      </c>
      <c r="K127" s="12">
        <f t="shared" si="3"/>
        <v>44039</v>
      </c>
      <c r="L127" s="14" t="s">
        <v>309</v>
      </c>
      <c r="M127" s="1">
        <v>1</v>
      </c>
      <c r="N127" s="14" t="s">
        <v>62</v>
      </c>
      <c r="O127" s="18" cm="1">
        <f t="array" aca="1" ref="O127" ca="1">IF(CELL("type",N127)="v",VALUE(TEXT(N127,"m"&amp;"."&amp;"d")), VALUE(N127))</f>
        <v>0.1</v>
      </c>
      <c r="P127">
        <v>0.1</v>
      </c>
      <c r="Q127" s="14" t="s">
        <v>18</v>
      </c>
      <c r="S127" s="14" t="s">
        <v>287</v>
      </c>
    </row>
    <row r="128" spans="1:19" ht="15">
      <c r="A128" s="1" t="s">
        <v>310</v>
      </c>
      <c r="E128" s="1" t="s">
        <v>16</v>
      </c>
      <c r="F128" s="6" t="s">
        <v>8847</v>
      </c>
      <c r="G128" s="1" t="s">
        <v>8850</v>
      </c>
      <c r="H128" s="1">
        <v>27</v>
      </c>
      <c r="I128" s="8" t="str">
        <f t="shared" si="2"/>
        <v>27</v>
      </c>
      <c r="J128" s="1">
        <v>2020</v>
      </c>
      <c r="K128" s="12">
        <f t="shared" si="3"/>
        <v>44039</v>
      </c>
      <c r="L128" s="14" t="s">
        <v>150</v>
      </c>
      <c r="M128" s="1">
        <v>4</v>
      </c>
      <c r="N128" s="14" t="s">
        <v>174</v>
      </c>
      <c r="O128" s="18" cm="1">
        <f t="array" aca="1" ref="O128" ca="1">IF(CELL("type",N128)="v",VALUE(TEXT(N128,"m"&amp;"."&amp;"d")), VALUE(N128))</f>
        <v>0.8</v>
      </c>
      <c r="P128">
        <v>0.8</v>
      </c>
      <c r="Q128" s="14" t="s">
        <v>25</v>
      </c>
      <c r="S128" s="14" t="s">
        <v>287</v>
      </c>
    </row>
    <row r="129" spans="1:19" ht="15">
      <c r="A129" s="1" t="s">
        <v>311</v>
      </c>
      <c r="C129" s="1">
        <v>797</v>
      </c>
      <c r="E129" s="1" t="s">
        <v>142</v>
      </c>
      <c r="F129" s="6" t="s">
        <v>8847</v>
      </c>
      <c r="G129" s="1" t="s">
        <v>8850</v>
      </c>
      <c r="H129" s="1">
        <v>27</v>
      </c>
      <c r="I129" s="8" t="str">
        <f t="shared" si="2"/>
        <v>27</v>
      </c>
      <c r="J129" s="1">
        <v>2020</v>
      </c>
      <c r="K129" s="12">
        <f t="shared" si="3"/>
        <v>44039</v>
      </c>
      <c r="L129" s="14" t="s">
        <v>309</v>
      </c>
      <c r="M129" s="1">
        <v>3</v>
      </c>
      <c r="N129" s="14" t="s">
        <v>24</v>
      </c>
      <c r="O129" s="18" cm="1">
        <f t="array" aca="1" ref="O129" ca="1">IF(CELL("type",N129)="v",VALUE(TEXT(N129,"m"&amp;"."&amp;"d")), VALUE(N129))</f>
        <v>0.5</v>
      </c>
      <c r="P129">
        <v>0.5</v>
      </c>
      <c r="Q129" s="14" t="s">
        <v>14</v>
      </c>
      <c r="S129" s="14" t="s">
        <v>312</v>
      </c>
    </row>
    <row r="130" spans="1:19" ht="15">
      <c r="A130" s="1" t="s">
        <v>313</v>
      </c>
      <c r="E130" s="1" t="s">
        <v>16</v>
      </c>
      <c r="F130" s="6" t="s">
        <v>8847</v>
      </c>
      <c r="G130" s="1" t="s">
        <v>8850</v>
      </c>
      <c r="H130" s="1">
        <v>27</v>
      </c>
      <c r="I130" s="8" t="str">
        <f t="shared" si="2"/>
        <v>27</v>
      </c>
      <c r="J130" s="1">
        <v>2020</v>
      </c>
      <c r="K130" s="12">
        <f t="shared" si="3"/>
        <v>44039</v>
      </c>
      <c r="L130" s="14" t="s">
        <v>150</v>
      </c>
      <c r="M130" s="1">
        <v>1</v>
      </c>
      <c r="N130" s="14" t="s">
        <v>29</v>
      </c>
      <c r="O130" s="18" cm="1">
        <f t="array" aca="1" ref="O130" ca="1">IF(CELL("type",N130)="v",VALUE(TEXT(N130,"m"&amp;"."&amp;"d")), VALUE(N130))</f>
        <v>1</v>
      </c>
      <c r="P130">
        <v>1</v>
      </c>
      <c r="Q130" s="14" t="s">
        <v>18</v>
      </c>
      <c r="S130" s="14" t="s">
        <v>287</v>
      </c>
    </row>
    <row r="131" spans="1:19" ht="15">
      <c r="A131" s="1" t="s">
        <v>314</v>
      </c>
      <c r="C131" s="1">
        <v>4381</v>
      </c>
      <c r="E131" s="1" t="s">
        <v>142</v>
      </c>
      <c r="F131" s="6" t="s">
        <v>8847</v>
      </c>
      <c r="G131" s="1" t="s">
        <v>8850</v>
      </c>
      <c r="H131" s="1">
        <v>27</v>
      </c>
      <c r="I131" s="8" t="str">
        <f t="shared" ref="I131:I194" si="4">SUBSTITUTE(H131,"1.","")</f>
        <v>27</v>
      </c>
      <c r="J131" s="1">
        <v>2020</v>
      </c>
      <c r="K131" s="12">
        <f t="shared" ref="K131:K194" si="5">DATEVALUE(I131&amp;" "&amp;G131&amp;" "&amp;J131)</f>
        <v>44039</v>
      </c>
      <c r="L131" s="14" t="s">
        <v>315</v>
      </c>
      <c r="M131" s="1">
        <v>1</v>
      </c>
      <c r="N131" s="14" t="s">
        <v>29</v>
      </c>
      <c r="O131" s="18" cm="1">
        <f t="array" aca="1" ref="O131" ca="1">IF(CELL("type",N131)="v",VALUE(TEXT(N131,"m"&amp;"."&amp;"d")), VALUE(N131))</f>
        <v>1</v>
      </c>
      <c r="P131">
        <v>1</v>
      </c>
      <c r="Q131" s="14" t="s">
        <v>18</v>
      </c>
      <c r="S131" s="14" t="s">
        <v>287</v>
      </c>
    </row>
    <row r="132" spans="1:19" ht="15">
      <c r="A132" s="1" t="s">
        <v>316</v>
      </c>
      <c r="C132" s="1">
        <v>551</v>
      </c>
      <c r="E132" s="1" t="s">
        <v>16</v>
      </c>
      <c r="F132" s="6" t="s">
        <v>8847</v>
      </c>
      <c r="G132" s="1" t="s">
        <v>8850</v>
      </c>
      <c r="H132" s="1">
        <v>27</v>
      </c>
      <c r="I132" s="8" t="str">
        <f t="shared" si="4"/>
        <v>27</v>
      </c>
      <c r="J132" s="1">
        <v>2020</v>
      </c>
      <c r="K132" s="12">
        <f t="shared" si="5"/>
        <v>44039</v>
      </c>
      <c r="L132" s="14" t="s">
        <v>51</v>
      </c>
      <c r="M132" s="1">
        <v>2</v>
      </c>
      <c r="N132" s="14" t="s">
        <v>24</v>
      </c>
      <c r="O132" s="18" cm="1">
        <f t="array" aca="1" ref="O132" ca="1">IF(CELL("type",N132)="v",VALUE(TEXT(N132,"m"&amp;"."&amp;"d")), VALUE(N132))</f>
        <v>0.5</v>
      </c>
      <c r="P132">
        <v>0.5</v>
      </c>
      <c r="Q132" s="14" t="s">
        <v>18</v>
      </c>
      <c r="S132" s="14" t="s">
        <v>287</v>
      </c>
    </row>
    <row r="133" spans="1:19" ht="15">
      <c r="A133" s="1" t="s">
        <v>317</v>
      </c>
      <c r="E133" s="1" t="s">
        <v>318</v>
      </c>
      <c r="F133" s="6" t="s">
        <v>8847</v>
      </c>
      <c r="G133" s="1" t="s">
        <v>8850</v>
      </c>
      <c r="H133" s="1">
        <v>27</v>
      </c>
      <c r="I133" s="8" t="str">
        <f t="shared" si="4"/>
        <v>27</v>
      </c>
      <c r="J133" s="1">
        <v>2020</v>
      </c>
      <c r="K133" s="12">
        <f t="shared" si="5"/>
        <v>44039</v>
      </c>
      <c r="L133" s="14" t="s">
        <v>70</v>
      </c>
      <c r="M133" s="1">
        <v>1</v>
      </c>
      <c r="N133" s="14" t="s">
        <v>319</v>
      </c>
      <c r="O133" s="18" cm="1">
        <f t="array" aca="1" ref="O133" ca="1">IF(CELL("type",N133)="v",VALUE(TEXT(N133,"m"&amp;"."&amp;"d")), VALUE(N133))</f>
        <v>19</v>
      </c>
      <c r="P133">
        <v>19</v>
      </c>
      <c r="Q133" s="14" t="s">
        <v>14</v>
      </c>
      <c r="S133" s="14" t="s">
        <v>206</v>
      </c>
    </row>
    <row r="134" spans="1:19" ht="15">
      <c r="A134" s="1" t="s">
        <v>320</v>
      </c>
      <c r="C134" s="1">
        <v>4162</v>
      </c>
      <c r="E134" s="1" t="s">
        <v>289</v>
      </c>
      <c r="F134" s="6" t="s">
        <v>8847</v>
      </c>
      <c r="G134" s="1" t="s">
        <v>8850</v>
      </c>
      <c r="H134" s="1">
        <v>27</v>
      </c>
      <c r="I134" s="8" t="str">
        <f t="shared" si="4"/>
        <v>27</v>
      </c>
      <c r="J134" s="1">
        <v>2020</v>
      </c>
      <c r="K134" s="12">
        <f t="shared" si="5"/>
        <v>44039</v>
      </c>
      <c r="L134" s="14" t="s">
        <v>321</v>
      </c>
      <c r="M134" s="1">
        <v>8</v>
      </c>
      <c r="N134" s="14" t="s">
        <v>131</v>
      </c>
      <c r="O134" s="18" cm="1">
        <f t="array" aca="1" ref="O134" ca="1">IF(CELL("type",N134)="v",VALUE(TEXT(N134,"m"&amp;"."&amp;"d")), VALUE(N134))</f>
        <v>0.4</v>
      </c>
      <c r="P134">
        <v>0.4</v>
      </c>
      <c r="Q134" s="14" t="s">
        <v>25</v>
      </c>
      <c r="S134" s="14" t="s">
        <v>322</v>
      </c>
    </row>
    <row r="135" spans="1:19" ht="15">
      <c r="A135" s="1" t="s">
        <v>323</v>
      </c>
      <c r="C135" s="1">
        <v>3148</v>
      </c>
      <c r="E135" s="1" t="s">
        <v>16</v>
      </c>
      <c r="F135" s="6" t="s">
        <v>8847</v>
      </c>
      <c r="G135" s="1" t="s">
        <v>8850</v>
      </c>
      <c r="H135" s="1">
        <v>27</v>
      </c>
      <c r="I135" s="8" t="str">
        <f t="shared" si="4"/>
        <v>27</v>
      </c>
      <c r="J135" s="1">
        <v>2020</v>
      </c>
      <c r="K135" s="12">
        <f t="shared" si="5"/>
        <v>44039</v>
      </c>
      <c r="L135" s="14" t="s">
        <v>86</v>
      </c>
      <c r="M135" s="1">
        <v>2</v>
      </c>
      <c r="N135" s="14" t="s">
        <v>24</v>
      </c>
      <c r="O135" s="18" cm="1">
        <f t="array" aca="1" ref="O135" ca="1">IF(CELL("type",N135)="v",VALUE(TEXT(N135,"m"&amp;"."&amp;"d")), VALUE(N135))</f>
        <v>0.5</v>
      </c>
      <c r="P135">
        <v>0.5</v>
      </c>
      <c r="Q135" s="14" t="s">
        <v>25</v>
      </c>
      <c r="S135" s="14" t="s">
        <v>324</v>
      </c>
    </row>
    <row r="136" spans="1:19" ht="15">
      <c r="A136" s="1" t="s">
        <v>325</v>
      </c>
      <c r="C136" s="1">
        <v>1900</v>
      </c>
      <c r="E136" s="1" t="s">
        <v>326</v>
      </c>
      <c r="F136" s="6" t="s">
        <v>8847</v>
      </c>
      <c r="G136" s="1" t="s">
        <v>8850</v>
      </c>
      <c r="H136" s="1">
        <v>27</v>
      </c>
      <c r="I136" s="8" t="str">
        <f t="shared" si="4"/>
        <v>27</v>
      </c>
      <c r="J136" s="1">
        <v>2020</v>
      </c>
      <c r="K136" s="12">
        <f t="shared" si="5"/>
        <v>44039</v>
      </c>
      <c r="L136" s="14" t="s">
        <v>243</v>
      </c>
      <c r="M136" s="1">
        <v>4</v>
      </c>
      <c r="N136" s="14" t="s">
        <v>29</v>
      </c>
      <c r="O136" s="18" cm="1">
        <f t="array" aca="1" ref="O136" ca="1">IF(CELL("type",N136)="v",VALUE(TEXT(N136,"m"&amp;"."&amp;"d")), VALUE(N136))</f>
        <v>1</v>
      </c>
      <c r="P136">
        <v>1</v>
      </c>
      <c r="Q136" s="14" t="s">
        <v>25</v>
      </c>
      <c r="S136" s="14" t="s">
        <v>327</v>
      </c>
    </row>
    <row r="137" spans="1:19" ht="15">
      <c r="A137" s="1" t="s">
        <v>328</v>
      </c>
      <c r="E137" s="1" t="s">
        <v>329</v>
      </c>
      <c r="F137" s="6" t="s">
        <v>8847</v>
      </c>
      <c r="G137" s="1" t="s">
        <v>8850</v>
      </c>
      <c r="H137" s="1">
        <v>27</v>
      </c>
      <c r="I137" s="8" t="str">
        <f t="shared" si="4"/>
        <v>27</v>
      </c>
      <c r="J137" s="1">
        <v>2020</v>
      </c>
      <c r="K137" s="12">
        <f t="shared" si="5"/>
        <v>44039</v>
      </c>
      <c r="L137" s="14" t="s">
        <v>70</v>
      </c>
      <c r="M137" s="1">
        <v>4</v>
      </c>
      <c r="N137" s="14" t="s">
        <v>95</v>
      </c>
      <c r="O137" s="18" cm="1">
        <f t="array" aca="1" ref="O137" ca="1">IF(CELL("type",N137)="v",VALUE(TEXT(N137,"m"&amp;"."&amp;"d")), VALUE(N137))</f>
        <v>2</v>
      </c>
      <c r="P137">
        <v>2</v>
      </c>
      <c r="Q137" s="14" t="s">
        <v>113</v>
      </c>
      <c r="S137" s="14" t="s">
        <v>330</v>
      </c>
    </row>
    <row r="138" spans="1:19" ht="15">
      <c r="A138" s="1" t="s">
        <v>331</v>
      </c>
      <c r="C138" s="1">
        <v>67</v>
      </c>
      <c r="E138" s="1" t="s">
        <v>16</v>
      </c>
      <c r="F138" s="6" t="s">
        <v>8847</v>
      </c>
      <c r="G138" s="1" t="s">
        <v>8850</v>
      </c>
      <c r="H138" s="1">
        <v>27</v>
      </c>
      <c r="I138" s="8" t="str">
        <f t="shared" si="4"/>
        <v>27</v>
      </c>
      <c r="J138" s="1">
        <v>2020</v>
      </c>
      <c r="K138" s="12">
        <f t="shared" si="5"/>
        <v>44039</v>
      </c>
      <c r="L138" s="14" t="s">
        <v>58</v>
      </c>
      <c r="M138" s="1">
        <v>13</v>
      </c>
      <c r="N138" s="14" t="s">
        <v>52</v>
      </c>
      <c r="O138" s="18" cm="1">
        <f t="array" aca="1" ref="O138" ca="1">IF(CELL("type",N138)="v",VALUE(TEXT(N138,"m"&amp;"."&amp;"d")), VALUE(N138))</f>
        <v>0.3</v>
      </c>
      <c r="P138">
        <v>0.3</v>
      </c>
      <c r="Q138" s="14" t="s">
        <v>25</v>
      </c>
      <c r="S138" s="14" t="s">
        <v>332</v>
      </c>
    </row>
    <row r="139" spans="1:19" ht="15">
      <c r="A139" s="1" t="s">
        <v>333</v>
      </c>
      <c r="C139" s="1">
        <v>67</v>
      </c>
      <c r="E139" s="1" t="s">
        <v>16</v>
      </c>
      <c r="F139" s="6" t="s">
        <v>8847</v>
      </c>
      <c r="G139" s="1" t="s">
        <v>8850</v>
      </c>
      <c r="H139" s="1">
        <v>27</v>
      </c>
      <c r="I139" s="8" t="str">
        <f t="shared" si="4"/>
        <v>27</v>
      </c>
      <c r="J139" s="1">
        <v>2020</v>
      </c>
      <c r="K139" s="12">
        <f t="shared" si="5"/>
        <v>44039</v>
      </c>
      <c r="L139" s="14" t="s">
        <v>58</v>
      </c>
      <c r="M139" s="1">
        <v>9</v>
      </c>
      <c r="N139" s="14" t="s">
        <v>52</v>
      </c>
      <c r="O139" s="18" cm="1">
        <f t="array" aca="1" ref="O139" ca="1">IF(CELL("type",N139)="v",VALUE(TEXT(N139,"m"&amp;"."&amp;"d")), VALUE(N139))</f>
        <v>0.3</v>
      </c>
      <c r="P139">
        <v>0.3</v>
      </c>
      <c r="Q139" s="14" t="s">
        <v>14</v>
      </c>
      <c r="S139" s="14" t="s">
        <v>324</v>
      </c>
    </row>
    <row r="140" spans="1:19" ht="15">
      <c r="A140" s="1" t="s">
        <v>334</v>
      </c>
      <c r="C140" s="1">
        <v>4600</v>
      </c>
      <c r="E140" s="1" t="s">
        <v>16</v>
      </c>
      <c r="F140" s="6" t="s">
        <v>8847</v>
      </c>
      <c r="G140" s="1" t="s">
        <v>8850</v>
      </c>
      <c r="H140" s="3">
        <v>27</v>
      </c>
      <c r="I140" s="8" t="str">
        <f t="shared" si="4"/>
        <v>27</v>
      </c>
      <c r="J140" s="1">
        <v>2020</v>
      </c>
      <c r="K140" s="12">
        <f t="shared" si="5"/>
        <v>44039</v>
      </c>
      <c r="L140" s="14" t="s">
        <v>143</v>
      </c>
      <c r="M140" s="1">
        <v>1</v>
      </c>
      <c r="N140" s="15">
        <v>44201</v>
      </c>
      <c r="O140" s="18" cm="1">
        <f t="array" aca="1" ref="O140" ca="1">IF(CELL("type",N140)="v",VALUE(TEXT(N140,"m"&amp;"."&amp;"d")), VALUE(N140))</f>
        <v>1.5</v>
      </c>
      <c r="P140">
        <v>1.5</v>
      </c>
      <c r="Q140" s="14" t="s">
        <v>25</v>
      </c>
      <c r="S140" s="14" t="s">
        <v>335</v>
      </c>
    </row>
    <row r="141" spans="1:19" ht="15">
      <c r="A141" s="1" t="s">
        <v>336</v>
      </c>
      <c r="E141" s="1" t="s">
        <v>10</v>
      </c>
      <c r="F141" s="6" t="s">
        <v>8847</v>
      </c>
      <c r="G141" s="1" t="s">
        <v>8851</v>
      </c>
      <c r="H141" s="1">
        <v>3</v>
      </c>
      <c r="I141" s="8" t="str">
        <f t="shared" si="4"/>
        <v>3</v>
      </c>
      <c r="J141" s="1">
        <v>2020</v>
      </c>
      <c r="K141" s="12">
        <f t="shared" si="5"/>
        <v>44046</v>
      </c>
      <c r="L141" s="14" t="s">
        <v>236</v>
      </c>
      <c r="M141" s="1">
        <v>15</v>
      </c>
      <c r="N141" s="14" t="s">
        <v>24</v>
      </c>
      <c r="O141" s="18" cm="1">
        <f t="array" aca="1" ref="O141" ca="1">IF(CELL("type",N141)="v",VALUE(TEXT(N141,"m"&amp;"."&amp;"d")), VALUE(N141))</f>
        <v>0.5</v>
      </c>
      <c r="P141">
        <v>0.5</v>
      </c>
      <c r="Q141" s="14" t="s">
        <v>14</v>
      </c>
      <c r="S141" s="14" t="s">
        <v>337</v>
      </c>
    </row>
    <row r="142" spans="1:19" ht="15">
      <c r="A142" s="1" t="s">
        <v>338</v>
      </c>
      <c r="C142" s="1">
        <v>2015</v>
      </c>
      <c r="E142" s="1" t="s">
        <v>16</v>
      </c>
      <c r="F142" s="6" t="s">
        <v>8847</v>
      </c>
      <c r="G142" s="1" t="s">
        <v>8851</v>
      </c>
      <c r="H142" s="1">
        <v>3</v>
      </c>
      <c r="I142" s="8" t="str">
        <f t="shared" si="4"/>
        <v>3</v>
      </c>
      <c r="J142" s="1">
        <v>2020</v>
      </c>
      <c r="K142" s="12">
        <f t="shared" si="5"/>
        <v>44046</v>
      </c>
      <c r="L142" s="14" t="s">
        <v>74</v>
      </c>
      <c r="M142" s="1">
        <v>31</v>
      </c>
      <c r="N142" s="14" t="s">
        <v>24</v>
      </c>
      <c r="O142" s="18" cm="1">
        <f t="array" aca="1" ref="O142" ca="1">IF(CELL("type",N142)="v",VALUE(TEXT(N142,"m"&amp;"."&amp;"d")), VALUE(N142))</f>
        <v>0.5</v>
      </c>
      <c r="P142">
        <v>0.5</v>
      </c>
      <c r="Q142" s="14" t="s">
        <v>25</v>
      </c>
      <c r="S142" s="14" t="s">
        <v>287</v>
      </c>
    </row>
    <row r="143" spans="1:19" ht="15">
      <c r="A143" s="1" t="s">
        <v>339</v>
      </c>
      <c r="E143" s="1" t="s">
        <v>142</v>
      </c>
      <c r="F143" s="6" t="s">
        <v>8847</v>
      </c>
      <c r="G143" s="1" t="s">
        <v>8851</v>
      </c>
      <c r="H143" s="1">
        <v>3</v>
      </c>
      <c r="I143" s="8" t="str">
        <f t="shared" si="4"/>
        <v>3</v>
      </c>
      <c r="J143" s="1">
        <v>2020</v>
      </c>
      <c r="K143" s="12">
        <f t="shared" si="5"/>
        <v>44046</v>
      </c>
      <c r="L143" s="14" t="s">
        <v>340</v>
      </c>
      <c r="M143" s="1">
        <v>35</v>
      </c>
      <c r="N143" s="14" t="s">
        <v>24</v>
      </c>
      <c r="O143" s="18" cm="1">
        <f t="array" aca="1" ref="O143" ca="1">IF(CELL("type",N143)="v",VALUE(TEXT(N143,"m"&amp;"."&amp;"d")), VALUE(N143))</f>
        <v>0.5</v>
      </c>
      <c r="P143">
        <v>0.5</v>
      </c>
      <c r="Q143" s="14" t="s">
        <v>18</v>
      </c>
      <c r="S143" s="14" t="s">
        <v>337</v>
      </c>
    </row>
    <row r="144" spans="1:19" ht="15">
      <c r="A144" s="1" t="s">
        <v>341</v>
      </c>
      <c r="C144" s="1">
        <v>2404</v>
      </c>
      <c r="E144" s="1" t="s">
        <v>181</v>
      </c>
      <c r="F144" s="6" t="s">
        <v>8847</v>
      </c>
      <c r="G144" s="1" t="s">
        <v>8851</v>
      </c>
      <c r="H144" s="1">
        <v>3</v>
      </c>
      <c r="I144" s="8" t="str">
        <f t="shared" si="4"/>
        <v>3</v>
      </c>
      <c r="J144" s="1">
        <v>2020</v>
      </c>
      <c r="K144" s="12">
        <f t="shared" si="5"/>
        <v>44046</v>
      </c>
      <c r="L144" s="14" t="s">
        <v>342</v>
      </c>
      <c r="M144" s="1">
        <v>1</v>
      </c>
      <c r="N144" s="14" t="s">
        <v>24</v>
      </c>
      <c r="O144" s="18" cm="1">
        <f t="array" aca="1" ref="O144" ca="1">IF(CELL("type",N144)="v",VALUE(TEXT(N144,"m"&amp;"."&amp;"d")), VALUE(N144))</f>
        <v>0.5</v>
      </c>
      <c r="P144">
        <v>0.5</v>
      </c>
      <c r="Q144" s="14" t="s">
        <v>14</v>
      </c>
      <c r="S144" s="14" t="s">
        <v>53</v>
      </c>
    </row>
    <row r="145" spans="1:19" ht="15">
      <c r="A145" s="1" t="s">
        <v>343</v>
      </c>
      <c r="C145" s="1">
        <v>6229</v>
      </c>
      <c r="E145" s="1" t="s">
        <v>318</v>
      </c>
      <c r="F145" s="6" t="s">
        <v>8847</v>
      </c>
      <c r="G145" s="1" t="s">
        <v>8851</v>
      </c>
      <c r="H145" s="1">
        <v>3</v>
      </c>
      <c r="I145" s="8" t="str">
        <f t="shared" si="4"/>
        <v>3</v>
      </c>
      <c r="J145" s="1">
        <v>2020</v>
      </c>
      <c r="K145" s="12">
        <f t="shared" si="5"/>
        <v>44046</v>
      </c>
      <c r="L145" s="14" t="s">
        <v>344</v>
      </c>
      <c r="M145" s="1">
        <v>25</v>
      </c>
      <c r="N145" s="14" t="s">
        <v>80</v>
      </c>
      <c r="O145" s="18" cm="1">
        <f t="array" aca="1" ref="O145" ca="1">IF(CELL("type",N145)="v",VALUE(TEXT(N145,"m"&amp;"."&amp;"d")), VALUE(N145))</f>
        <v>0.2</v>
      </c>
      <c r="P145">
        <v>0.2</v>
      </c>
      <c r="Q145" s="14" t="s">
        <v>18</v>
      </c>
      <c r="S145" s="14" t="s">
        <v>337</v>
      </c>
    </row>
    <row r="146" spans="1:19" ht="15">
      <c r="A146" s="1" t="s">
        <v>345</v>
      </c>
      <c r="E146" s="1" t="s">
        <v>45</v>
      </c>
      <c r="F146" s="6" t="s">
        <v>8847</v>
      </c>
      <c r="G146" s="1" t="s">
        <v>8851</v>
      </c>
      <c r="H146" s="1">
        <v>3</v>
      </c>
      <c r="I146" s="8" t="str">
        <f t="shared" si="4"/>
        <v>3</v>
      </c>
      <c r="J146" s="1">
        <v>2020</v>
      </c>
      <c r="K146" s="12">
        <f t="shared" si="5"/>
        <v>44046</v>
      </c>
      <c r="L146" s="14" t="s">
        <v>346</v>
      </c>
      <c r="M146" s="1">
        <v>1</v>
      </c>
      <c r="N146" s="14" t="s">
        <v>80</v>
      </c>
      <c r="O146" s="18" cm="1">
        <f t="array" aca="1" ref="O146" ca="1">IF(CELL("type",N146)="v",VALUE(TEXT(N146,"m"&amp;"."&amp;"d")), VALUE(N146))</f>
        <v>0.2</v>
      </c>
      <c r="P146">
        <v>0.2</v>
      </c>
      <c r="Q146" s="14" t="s">
        <v>14</v>
      </c>
      <c r="S146" s="14" t="s">
        <v>337</v>
      </c>
    </row>
    <row r="147" spans="1:19" ht="15">
      <c r="A147" s="1" t="s">
        <v>347</v>
      </c>
      <c r="C147" s="1">
        <v>9218</v>
      </c>
      <c r="E147" s="1" t="s">
        <v>142</v>
      </c>
      <c r="F147" s="6" t="s">
        <v>8847</v>
      </c>
      <c r="G147" s="1" t="s">
        <v>8851</v>
      </c>
      <c r="H147" s="1">
        <v>3</v>
      </c>
      <c r="I147" s="8" t="str">
        <f t="shared" si="4"/>
        <v>3</v>
      </c>
      <c r="J147" s="1">
        <v>2020</v>
      </c>
      <c r="K147" s="12">
        <f t="shared" si="5"/>
        <v>44046</v>
      </c>
      <c r="L147" s="14" t="s">
        <v>340</v>
      </c>
      <c r="M147" s="1">
        <v>3</v>
      </c>
      <c r="N147" s="14" t="s">
        <v>24</v>
      </c>
      <c r="O147" s="18" cm="1">
        <f t="array" aca="1" ref="O147" ca="1">IF(CELL("type",N147)="v",VALUE(TEXT(N147,"m"&amp;"."&amp;"d")), VALUE(N147))</f>
        <v>0.5</v>
      </c>
      <c r="P147">
        <v>0.5</v>
      </c>
      <c r="Q147" s="14" t="s">
        <v>18</v>
      </c>
      <c r="S147" s="14" t="s">
        <v>53</v>
      </c>
    </row>
    <row r="148" spans="1:19" ht="15">
      <c r="A148" s="1" t="s">
        <v>348</v>
      </c>
      <c r="C148" s="1">
        <v>797</v>
      </c>
      <c r="E148" s="1" t="s">
        <v>142</v>
      </c>
      <c r="F148" s="6" t="s">
        <v>8847</v>
      </c>
      <c r="G148" s="1" t="s">
        <v>8851</v>
      </c>
      <c r="H148" s="1">
        <v>3</v>
      </c>
      <c r="I148" s="8" t="str">
        <f t="shared" si="4"/>
        <v>3</v>
      </c>
      <c r="J148" s="1">
        <v>2020</v>
      </c>
      <c r="K148" s="12">
        <f t="shared" si="5"/>
        <v>44046</v>
      </c>
      <c r="L148" s="14" t="s">
        <v>309</v>
      </c>
      <c r="M148" s="1">
        <v>3</v>
      </c>
      <c r="N148" s="14" t="s">
        <v>24</v>
      </c>
      <c r="O148" s="18" cm="1">
        <f t="array" aca="1" ref="O148" ca="1">IF(CELL("type",N148)="v",VALUE(TEXT(N148,"m"&amp;"."&amp;"d")), VALUE(N148))</f>
        <v>0.5</v>
      </c>
      <c r="P148">
        <v>0.5</v>
      </c>
      <c r="Q148" s="14" t="s">
        <v>14</v>
      </c>
      <c r="S148" s="14" t="s">
        <v>349</v>
      </c>
    </row>
    <row r="149" spans="1:19" ht="15">
      <c r="A149" s="1" t="s">
        <v>350</v>
      </c>
      <c r="C149" s="1">
        <v>2171</v>
      </c>
      <c r="E149" s="1" t="s">
        <v>181</v>
      </c>
      <c r="F149" s="6" t="s">
        <v>8847</v>
      </c>
      <c r="G149" s="1" t="s">
        <v>8851</v>
      </c>
      <c r="H149" s="1">
        <v>3</v>
      </c>
      <c r="I149" s="8" t="str">
        <f t="shared" si="4"/>
        <v>3</v>
      </c>
      <c r="J149" s="1">
        <v>2020</v>
      </c>
      <c r="K149" s="12">
        <f t="shared" si="5"/>
        <v>44046</v>
      </c>
      <c r="L149" s="14" t="s">
        <v>262</v>
      </c>
      <c r="M149" s="1">
        <v>1</v>
      </c>
      <c r="N149" s="14" t="s">
        <v>24</v>
      </c>
      <c r="O149" s="18" cm="1">
        <f t="array" aca="1" ref="O149" ca="1">IF(CELL("type",N149)="v",VALUE(TEXT(N149,"m"&amp;"."&amp;"d")), VALUE(N149))</f>
        <v>0.5</v>
      </c>
      <c r="P149">
        <v>0.5</v>
      </c>
      <c r="Q149" s="14" t="s">
        <v>14</v>
      </c>
      <c r="S149" s="14" t="s">
        <v>349</v>
      </c>
    </row>
    <row r="150" spans="1:19" ht="15">
      <c r="A150" s="1" t="s">
        <v>351</v>
      </c>
      <c r="C150" s="1">
        <v>1603</v>
      </c>
      <c r="E150" s="1" t="s">
        <v>352</v>
      </c>
      <c r="F150" s="6" t="s">
        <v>8847</v>
      </c>
      <c r="G150" s="1" t="s">
        <v>8851</v>
      </c>
      <c r="H150" s="1">
        <v>3</v>
      </c>
      <c r="I150" s="8" t="str">
        <f t="shared" si="4"/>
        <v>3</v>
      </c>
      <c r="J150" s="1">
        <v>2020</v>
      </c>
      <c r="K150" s="12">
        <f t="shared" si="5"/>
        <v>44046</v>
      </c>
      <c r="L150" s="14" t="s">
        <v>199</v>
      </c>
      <c r="M150" s="1">
        <v>4</v>
      </c>
      <c r="N150" s="14" t="s">
        <v>24</v>
      </c>
      <c r="O150" s="18" cm="1">
        <f t="array" aca="1" ref="O150" ca="1">IF(CELL("type",N150)="v",VALUE(TEXT(N150,"m"&amp;"."&amp;"d")), VALUE(N150))</f>
        <v>0.5</v>
      </c>
      <c r="P150">
        <v>0.5</v>
      </c>
      <c r="Q150" s="14" t="s">
        <v>25</v>
      </c>
      <c r="S150" s="14" t="s">
        <v>349</v>
      </c>
    </row>
    <row r="151" spans="1:19" ht="15">
      <c r="A151" s="1" t="s">
        <v>353</v>
      </c>
      <c r="C151" s="1">
        <v>1916</v>
      </c>
      <c r="E151" s="1" t="s">
        <v>69</v>
      </c>
      <c r="F151" s="6" t="s">
        <v>8847</v>
      </c>
      <c r="G151" s="1" t="s">
        <v>8851</v>
      </c>
      <c r="H151" s="3">
        <v>3</v>
      </c>
      <c r="I151" s="8" t="str">
        <f t="shared" si="4"/>
        <v>3</v>
      </c>
      <c r="J151" s="1">
        <v>2020</v>
      </c>
      <c r="K151" s="12">
        <f t="shared" si="5"/>
        <v>44046</v>
      </c>
      <c r="L151" s="14" t="s">
        <v>70</v>
      </c>
      <c r="M151" s="1">
        <v>1</v>
      </c>
      <c r="N151" s="15">
        <v>44232</v>
      </c>
      <c r="O151" s="18" cm="1">
        <f t="array" aca="1" ref="O151" ca="1">IF(CELL("type",N151)="v",VALUE(TEXT(N151,"m"&amp;"."&amp;"d")), VALUE(N151))</f>
        <v>2.5</v>
      </c>
      <c r="P151">
        <v>2.5</v>
      </c>
      <c r="Q151" s="14" t="s">
        <v>14</v>
      </c>
      <c r="S151" s="14" t="s">
        <v>303</v>
      </c>
    </row>
    <row r="152" spans="1:19" ht="15">
      <c r="A152" s="1" t="s">
        <v>354</v>
      </c>
      <c r="C152" s="1">
        <v>7683</v>
      </c>
      <c r="E152" s="1" t="s">
        <v>10</v>
      </c>
      <c r="F152" s="6" t="s">
        <v>8847</v>
      </c>
      <c r="G152" s="1" t="s">
        <v>8851</v>
      </c>
      <c r="H152" s="1">
        <v>3</v>
      </c>
      <c r="I152" s="8" t="str">
        <f t="shared" si="4"/>
        <v>3</v>
      </c>
      <c r="J152" s="1">
        <v>2020</v>
      </c>
      <c r="K152" s="12">
        <f t="shared" si="5"/>
        <v>44046</v>
      </c>
      <c r="L152" s="14" t="s">
        <v>355</v>
      </c>
      <c r="M152" s="1">
        <v>2</v>
      </c>
      <c r="N152" s="14" t="s">
        <v>24</v>
      </c>
      <c r="O152" s="18" cm="1">
        <f t="array" aca="1" ref="O152" ca="1">IF(CELL("type",N152)="v",VALUE(TEXT(N152,"m"&amp;"."&amp;"d")), VALUE(N152))</f>
        <v>0.5</v>
      </c>
      <c r="P152">
        <v>0.5</v>
      </c>
      <c r="Q152" s="14" t="s">
        <v>14</v>
      </c>
      <c r="S152" s="14" t="s">
        <v>349</v>
      </c>
    </row>
    <row r="153" spans="1:19" ht="15">
      <c r="A153" s="1" t="s">
        <v>356</v>
      </c>
      <c r="C153" s="1">
        <v>9054</v>
      </c>
      <c r="E153" s="1" t="s">
        <v>16</v>
      </c>
      <c r="F153" s="6" t="s">
        <v>8847</v>
      </c>
      <c r="G153" s="1" t="s">
        <v>8851</v>
      </c>
      <c r="H153" s="1">
        <v>3</v>
      </c>
      <c r="I153" s="8" t="str">
        <f t="shared" si="4"/>
        <v>3</v>
      </c>
      <c r="J153" s="1">
        <v>2020</v>
      </c>
      <c r="K153" s="12">
        <f t="shared" si="5"/>
        <v>44046</v>
      </c>
      <c r="L153" s="14" t="s">
        <v>92</v>
      </c>
      <c r="M153" s="1">
        <v>3</v>
      </c>
      <c r="N153" s="14" t="s">
        <v>52</v>
      </c>
      <c r="O153" s="18" cm="1">
        <f t="array" aca="1" ref="O153" ca="1">IF(CELL("type",N153)="v",VALUE(TEXT(N153,"m"&amp;"."&amp;"d")), VALUE(N153))</f>
        <v>0.3</v>
      </c>
      <c r="P153">
        <v>0.3</v>
      </c>
      <c r="Q153" s="14" t="s">
        <v>18</v>
      </c>
      <c r="S153" s="14" t="s">
        <v>303</v>
      </c>
    </row>
    <row r="154" spans="1:19" ht="15">
      <c r="A154" s="1" t="s">
        <v>357</v>
      </c>
      <c r="C154" s="1">
        <v>1243</v>
      </c>
      <c r="E154" s="1" t="s">
        <v>142</v>
      </c>
      <c r="F154" s="6" t="s">
        <v>8847</v>
      </c>
      <c r="G154" s="1" t="s">
        <v>8851</v>
      </c>
      <c r="H154" s="1">
        <v>3</v>
      </c>
      <c r="I154" s="8" t="str">
        <f t="shared" si="4"/>
        <v>3</v>
      </c>
      <c r="J154" s="1">
        <v>2020</v>
      </c>
      <c r="K154" s="12">
        <f t="shared" si="5"/>
        <v>44046</v>
      </c>
      <c r="L154" s="14" t="s">
        <v>252</v>
      </c>
      <c r="M154" s="1">
        <v>14</v>
      </c>
      <c r="N154" s="14" t="s">
        <v>52</v>
      </c>
      <c r="O154" s="18" cm="1">
        <f t="array" aca="1" ref="O154" ca="1">IF(CELL("type",N154)="v",VALUE(TEXT(N154,"m"&amp;"."&amp;"d")), VALUE(N154))</f>
        <v>0.3</v>
      </c>
      <c r="P154">
        <v>0.3</v>
      </c>
      <c r="Q154" s="14" t="s">
        <v>18</v>
      </c>
      <c r="S154" s="14" t="s">
        <v>358</v>
      </c>
    </row>
    <row r="155" spans="1:19" ht="15">
      <c r="A155" s="1" t="s">
        <v>359</v>
      </c>
      <c r="C155" s="1">
        <v>1085</v>
      </c>
      <c r="E155" s="1" t="s">
        <v>10</v>
      </c>
      <c r="F155" s="6" t="s">
        <v>8847</v>
      </c>
      <c r="G155" s="1" t="s">
        <v>8851</v>
      </c>
      <c r="H155" s="1">
        <v>3</v>
      </c>
      <c r="I155" s="8" t="str">
        <f t="shared" si="4"/>
        <v>3</v>
      </c>
      <c r="J155" s="1">
        <v>2020</v>
      </c>
      <c r="K155" s="12">
        <f t="shared" si="5"/>
        <v>44046</v>
      </c>
      <c r="L155" s="14" t="s">
        <v>360</v>
      </c>
      <c r="M155" s="1">
        <v>1</v>
      </c>
      <c r="N155" s="14" t="s">
        <v>24</v>
      </c>
      <c r="O155" s="18" cm="1">
        <f t="array" aca="1" ref="O155" ca="1">IF(CELL("type",N155)="v",VALUE(TEXT(N155,"m"&amp;"."&amp;"d")), VALUE(N155))</f>
        <v>0.5</v>
      </c>
      <c r="P155">
        <v>0.5</v>
      </c>
      <c r="Q155" s="14" t="s">
        <v>25</v>
      </c>
      <c r="S155" s="14" t="s">
        <v>361</v>
      </c>
    </row>
    <row r="156" spans="1:19" ht="15">
      <c r="A156" s="1" t="s">
        <v>362</v>
      </c>
      <c r="C156" s="1">
        <v>545</v>
      </c>
      <c r="E156" s="1" t="s">
        <v>289</v>
      </c>
      <c r="F156" s="6" t="s">
        <v>8847</v>
      </c>
      <c r="G156" s="1" t="s">
        <v>8851</v>
      </c>
      <c r="H156" s="1">
        <v>3</v>
      </c>
      <c r="I156" s="8" t="str">
        <f t="shared" si="4"/>
        <v>3</v>
      </c>
      <c r="J156" s="1">
        <v>2020</v>
      </c>
      <c r="K156" s="12">
        <f t="shared" si="5"/>
        <v>44046</v>
      </c>
      <c r="L156" s="14" t="s">
        <v>363</v>
      </c>
      <c r="M156" s="1">
        <v>1</v>
      </c>
      <c r="N156" s="14" t="s">
        <v>24</v>
      </c>
      <c r="O156" s="18" cm="1">
        <f t="array" aca="1" ref="O156" ca="1">IF(CELL("type",N156)="v",VALUE(TEXT(N156,"m"&amp;"."&amp;"d")), VALUE(N156))</f>
        <v>0.5</v>
      </c>
      <c r="P156">
        <v>0.5</v>
      </c>
      <c r="Q156" s="14" t="s">
        <v>25</v>
      </c>
      <c r="S156" s="14" t="s">
        <v>358</v>
      </c>
    </row>
    <row r="157" spans="1:19" ht="15">
      <c r="A157" s="1" t="s">
        <v>364</v>
      </c>
      <c r="C157" s="1">
        <v>8031</v>
      </c>
      <c r="E157" s="1" t="s">
        <v>137</v>
      </c>
      <c r="F157" s="6" t="s">
        <v>8847</v>
      </c>
      <c r="G157" s="1" t="s">
        <v>8851</v>
      </c>
      <c r="H157" s="1">
        <v>3</v>
      </c>
      <c r="I157" s="8" t="str">
        <f t="shared" si="4"/>
        <v>3</v>
      </c>
      <c r="J157" s="1">
        <v>2020</v>
      </c>
      <c r="K157" s="12">
        <f t="shared" si="5"/>
        <v>44046</v>
      </c>
      <c r="L157" s="14" t="s">
        <v>365</v>
      </c>
      <c r="M157" s="1">
        <v>1</v>
      </c>
      <c r="N157" s="14" t="s">
        <v>116</v>
      </c>
      <c r="O157" s="18" cm="1">
        <f t="array" aca="1" ref="O157" ca="1">IF(CELL("type",N157)="v",VALUE(TEXT(N157,"m"&amp;"."&amp;"d")), VALUE(N157))</f>
        <v>0.25</v>
      </c>
      <c r="P157">
        <v>0.25</v>
      </c>
      <c r="Q157" s="14" t="s">
        <v>25</v>
      </c>
      <c r="S157" s="14" t="s">
        <v>361</v>
      </c>
    </row>
    <row r="158" spans="1:19" ht="15">
      <c r="A158" s="1" t="s">
        <v>366</v>
      </c>
      <c r="C158" s="1">
        <v>1243</v>
      </c>
      <c r="E158" s="1" t="s">
        <v>142</v>
      </c>
      <c r="F158" s="6" t="s">
        <v>8847</v>
      </c>
      <c r="G158" s="1" t="s">
        <v>8851</v>
      </c>
      <c r="H158" s="1">
        <v>3</v>
      </c>
      <c r="I158" s="8" t="str">
        <f t="shared" si="4"/>
        <v>3</v>
      </c>
      <c r="J158" s="1">
        <v>2020</v>
      </c>
      <c r="K158" s="12">
        <f t="shared" si="5"/>
        <v>44046</v>
      </c>
      <c r="L158" s="14" t="s">
        <v>367</v>
      </c>
      <c r="M158" s="1">
        <v>1</v>
      </c>
      <c r="N158" s="14" t="s">
        <v>80</v>
      </c>
      <c r="O158" s="18" cm="1">
        <f t="array" aca="1" ref="O158" ca="1">IF(CELL("type",N158)="v",VALUE(TEXT(N158,"m"&amp;"."&amp;"d")), VALUE(N158))</f>
        <v>0.2</v>
      </c>
      <c r="P158">
        <v>0.2</v>
      </c>
      <c r="Q158" s="14" t="s">
        <v>18</v>
      </c>
      <c r="S158" s="14" t="s">
        <v>361</v>
      </c>
    </row>
    <row r="159" spans="1:19" ht="15">
      <c r="A159" s="1" t="s">
        <v>368</v>
      </c>
      <c r="C159" s="1">
        <v>8552</v>
      </c>
      <c r="E159" s="1" t="s">
        <v>16</v>
      </c>
      <c r="F159" s="6" t="s">
        <v>8847</v>
      </c>
      <c r="G159" s="1" t="s">
        <v>8851</v>
      </c>
      <c r="H159" s="1">
        <v>3</v>
      </c>
      <c r="I159" s="8" t="str">
        <f t="shared" si="4"/>
        <v>3</v>
      </c>
      <c r="J159" s="1">
        <v>2020</v>
      </c>
      <c r="K159" s="12">
        <f t="shared" si="5"/>
        <v>44046</v>
      </c>
      <c r="L159" s="14" t="s">
        <v>369</v>
      </c>
      <c r="M159" s="1">
        <v>14</v>
      </c>
      <c r="N159" s="14" t="s">
        <v>62</v>
      </c>
      <c r="O159" s="18" cm="1">
        <f t="array" aca="1" ref="O159" ca="1">IF(CELL("type",N159)="v",VALUE(TEXT(N159,"m"&amp;"."&amp;"d")), VALUE(N159))</f>
        <v>0.1</v>
      </c>
      <c r="P159">
        <v>0.1</v>
      </c>
      <c r="Q159" s="14" t="s">
        <v>18</v>
      </c>
      <c r="S159" s="14" t="s">
        <v>358</v>
      </c>
    </row>
    <row r="160" spans="1:19" ht="15">
      <c r="A160" s="1" t="s">
        <v>370</v>
      </c>
      <c r="C160" s="1">
        <v>182</v>
      </c>
      <c r="E160" s="1" t="s">
        <v>371</v>
      </c>
      <c r="F160" s="6" t="s">
        <v>8847</v>
      </c>
      <c r="G160" s="1" t="s">
        <v>8851</v>
      </c>
      <c r="H160" s="1">
        <v>3</v>
      </c>
      <c r="I160" s="8" t="str">
        <f t="shared" si="4"/>
        <v>3</v>
      </c>
      <c r="J160" s="1">
        <v>2020</v>
      </c>
      <c r="K160" s="12">
        <f t="shared" si="5"/>
        <v>44046</v>
      </c>
      <c r="L160" s="14" t="s">
        <v>372</v>
      </c>
      <c r="M160" s="1">
        <v>2</v>
      </c>
      <c r="N160" s="14" t="s">
        <v>62</v>
      </c>
      <c r="O160" s="18" cm="1">
        <f t="array" aca="1" ref="O160" ca="1">IF(CELL("type",N160)="v",VALUE(TEXT(N160,"m"&amp;"."&amp;"d")), VALUE(N160))</f>
        <v>0.1</v>
      </c>
      <c r="P160">
        <v>0.1</v>
      </c>
      <c r="Q160" s="14" t="s">
        <v>25</v>
      </c>
      <c r="S160" s="14" t="s">
        <v>373</v>
      </c>
    </row>
    <row r="161" spans="1:19" ht="15">
      <c r="A161" s="1" t="s">
        <v>374</v>
      </c>
      <c r="E161" s="1" t="s">
        <v>16</v>
      </c>
      <c r="F161" s="6" t="s">
        <v>8847</v>
      </c>
      <c r="G161" s="1" t="s">
        <v>8851</v>
      </c>
      <c r="H161" s="1">
        <v>3</v>
      </c>
      <c r="I161" s="8" t="str">
        <f t="shared" si="4"/>
        <v>3</v>
      </c>
      <c r="J161" s="1">
        <v>2020</v>
      </c>
      <c r="K161" s="12">
        <f t="shared" si="5"/>
        <v>44046</v>
      </c>
      <c r="L161" s="14" t="s">
        <v>375</v>
      </c>
      <c r="M161" s="1">
        <v>9</v>
      </c>
      <c r="N161" s="14" t="s">
        <v>131</v>
      </c>
      <c r="O161" s="18" cm="1">
        <f t="array" aca="1" ref="O161" ca="1">IF(CELL("type",N161)="v",VALUE(TEXT(N161,"m"&amp;"."&amp;"d")), VALUE(N161))</f>
        <v>0.4</v>
      </c>
      <c r="P161">
        <v>0.4</v>
      </c>
      <c r="Q161" s="14" t="s">
        <v>18</v>
      </c>
      <c r="S161" s="14" t="s">
        <v>361</v>
      </c>
    </row>
    <row r="162" spans="1:19" ht="15">
      <c r="A162" s="1" t="s">
        <v>376</v>
      </c>
      <c r="C162" s="1">
        <v>2420</v>
      </c>
      <c r="E162" s="1" t="s">
        <v>137</v>
      </c>
      <c r="F162" s="6" t="s">
        <v>8847</v>
      </c>
      <c r="G162" s="1" t="s">
        <v>8851</v>
      </c>
      <c r="H162" s="1">
        <v>3</v>
      </c>
      <c r="I162" s="8" t="str">
        <f t="shared" si="4"/>
        <v>3</v>
      </c>
      <c r="J162" s="1">
        <v>2020</v>
      </c>
      <c r="K162" s="12">
        <f t="shared" si="5"/>
        <v>44046</v>
      </c>
      <c r="L162" s="14" t="s">
        <v>377</v>
      </c>
      <c r="M162" s="1">
        <v>1</v>
      </c>
      <c r="N162" s="14" t="s">
        <v>24</v>
      </c>
      <c r="O162" s="18" cm="1">
        <f t="array" aca="1" ref="O162" ca="1">IF(CELL("type",N162)="v",VALUE(TEXT(N162,"m"&amp;"."&amp;"d")), VALUE(N162))</f>
        <v>0.5</v>
      </c>
      <c r="P162">
        <v>0.5</v>
      </c>
      <c r="Q162" s="14" t="s">
        <v>18</v>
      </c>
      <c r="S162" s="14" t="s">
        <v>361</v>
      </c>
    </row>
    <row r="163" spans="1:19" ht="15">
      <c r="A163" s="1" t="s">
        <v>378</v>
      </c>
      <c r="C163" s="1">
        <v>1005</v>
      </c>
      <c r="E163" s="1" t="s">
        <v>289</v>
      </c>
      <c r="F163" s="6" t="s">
        <v>8847</v>
      </c>
      <c r="G163" s="1" t="s">
        <v>8851</v>
      </c>
      <c r="H163" s="1">
        <v>3</v>
      </c>
      <c r="I163" s="8" t="str">
        <f t="shared" si="4"/>
        <v>3</v>
      </c>
      <c r="J163" s="1">
        <v>2020</v>
      </c>
      <c r="K163" s="12">
        <f t="shared" si="5"/>
        <v>44046</v>
      </c>
      <c r="L163" s="14" t="s">
        <v>379</v>
      </c>
      <c r="M163" s="1">
        <v>1</v>
      </c>
      <c r="N163" s="14" t="s">
        <v>29</v>
      </c>
      <c r="O163" s="18" cm="1">
        <f t="array" aca="1" ref="O163" ca="1">IF(CELL("type",N163)="v",VALUE(TEXT(N163,"m"&amp;"."&amp;"d")), VALUE(N163))</f>
        <v>1</v>
      </c>
      <c r="P163">
        <v>1</v>
      </c>
      <c r="Q163" s="14" t="s">
        <v>25</v>
      </c>
      <c r="S163" s="14" t="s">
        <v>361</v>
      </c>
    </row>
    <row r="164" spans="1:19" ht="15">
      <c r="A164" s="1" t="s">
        <v>380</v>
      </c>
      <c r="B164" s="2">
        <v>44044</v>
      </c>
      <c r="C164" s="1">
        <v>114</v>
      </c>
      <c r="E164" s="1" t="s">
        <v>137</v>
      </c>
      <c r="F164" s="6" t="s">
        <v>8847</v>
      </c>
      <c r="G164" s="1" t="s">
        <v>8851</v>
      </c>
      <c r="H164" s="1">
        <v>3</v>
      </c>
      <c r="I164" s="8" t="str">
        <f t="shared" si="4"/>
        <v>3</v>
      </c>
      <c r="J164" s="1">
        <v>2020</v>
      </c>
      <c r="K164" s="12">
        <f t="shared" si="5"/>
        <v>44046</v>
      </c>
      <c r="L164" s="14" t="s">
        <v>381</v>
      </c>
      <c r="M164" s="1">
        <v>1</v>
      </c>
      <c r="N164" s="14" t="s">
        <v>382</v>
      </c>
      <c r="O164" s="18" cm="1">
        <f t="array" aca="1" ref="O164" ca="1">IF(CELL("type",N164)="v",VALUE(TEXT(N164,"m"&amp;"."&amp;"d")), VALUE(N164))</f>
        <v>0.15</v>
      </c>
      <c r="P164">
        <v>0.15</v>
      </c>
      <c r="Q164" s="14" t="s">
        <v>14</v>
      </c>
      <c r="S164" s="14" t="s">
        <v>373</v>
      </c>
    </row>
    <row r="165" spans="1:19" ht="15">
      <c r="A165" s="1" t="s">
        <v>383</v>
      </c>
      <c r="C165" s="1">
        <v>1603</v>
      </c>
      <c r="E165" s="1" t="s">
        <v>352</v>
      </c>
      <c r="F165" s="6" t="s">
        <v>8847</v>
      </c>
      <c r="G165" s="1" t="s">
        <v>8851</v>
      </c>
      <c r="H165" s="1">
        <v>3</v>
      </c>
      <c r="I165" s="8" t="str">
        <f t="shared" si="4"/>
        <v>3</v>
      </c>
      <c r="J165" s="1">
        <v>2020</v>
      </c>
      <c r="K165" s="12">
        <f t="shared" si="5"/>
        <v>44046</v>
      </c>
      <c r="L165" s="14" t="s">
        <v>199</v>
      </c>
      <c r="M165" s="1">
        <v>10</v>
      </c>
      <c r="N165" s="14" t="s">
        <v>52</v>
      </c>
      <c r="O165" s="18" cm="1">
        <f t="array" aca="1" ref="O165" ca="1">IF(CELL("type",N165)="v",VALUE(TEXT(N165,"m"&amp;"."&amp;"d")), VALUE(N165))</f>
        <v>0.3</v>
      </c>
      <c r="P165">
        <v>0.3</v>
      </c>
      <c r="Q165" s="14" t="s">
        <v>25</v>
      </c>
      <c r="S165" s="14" t="s">
        <v>384</v>
      </c>
    </row>
    <row r="166" spans="1:19" ht="15">
      <c r="A166" s="1" t="s">
        <v>385</v>
      </c>
      <c r="C166" s="1">
        <v>25</v>
      </c>
      <c r="E166" s="1" t="s">
        <v>16</v>
      </c>
      <c r="F166" s="6" t="s">
        <v>8847</v>
      </c>
      <c r="G166" s="1" t="s">
        <v>8851</v>
      </c>
      <c r="H166" s="1">
        <v>3</v>
      </c>
      <c r="I166" s="8" t="str">
        <f t="shared" si="4"/>
        <v>3</v>
      </c>
      <c r="J166" s="1">
        <v>2020</v>
      </c>
      <c r="K166" s="12">
        <f t="shared" si="5"/>
        <v>44046</v>
      </c>
      <c r="L166" s="14" t="s">
        <v>252</v>
      </c>
      <c r="M166" s="1">
        <v>1</v>
      </c>
      <c r="N166" s="14" t="s">
        <v>80</v>
      </c>
      <c r="O166" s="18" cm="1">
        <f t="array" aca="1" ref="O166" ca="1">IF(CELL("type",N166)="v",VALUE(TEXT(N166,"m"&amp;"."&amp;"d")), VALUE(N166))</f>
        <v>0.2</v>
      </c>
      <c r="P166">
        <v>0.2</v>
      </c>
      <c r="Q166" s="14" t="s">
        <v>14</v>
      </c>
      <c r="S166" s="14" t="s">
        <v>386</v>
      </c>
    </row>
    <row r="167" spans="1:19" ht="15">
      <c r="A167" s="1" t="s">
        <v>387</v>
      </c>
      <c r="C167" s="1">
        <v>1005</v>
      </c>
      <c r="E167" s="1" t="s">
        <v>289</v>
      </c>
      <c r="F167" s="6" t="s">
        <v>8847</v>
      </c>
      <c r="G167" s="1" t="s">
        <v>8851</v>
      </c>
      <c r="H167" s="1">
        <v>3</v>
      </c>
      <c r="I167" s="8" t="str">
        <f t="shared" si="4"/>
        <v>3</v>
      </c>
      <c r="J167" s="1">
        <v>2020</v>
      </c>
      <c r="K167" s="12">
        <f t="shared" si="5"/>
        <v>44046</v>
      </c>
      <c r="L167" s="14" t="s">
        <v>379</v>
      </c>
      <c r="M167" s="1">
        <v>1</v>
      </c>
      <c r="N167" s="14" t="s">
        <v>29</v>
      </c>
      <c r="O167" s="18" cm="1">
        <f t="array" aca="1" ref="O167" ca="1">IF(CELL("type",N167)="v",VALUE(TEXT(N167,"m"&amp;"."&amp;"d")), VALUE(N167))</f>
        <v>1</v>
      </c>
      <c r="P167">
        <v>1</v>
      </c>
      <c r="Q167" s="14" t="s">
        <v>14</v>
      </c>
      <c r="S167" s="14" t="s">
        <v>361</v>
      </c>
    </row>
    <row r="168" spans="1:19" ht="15">
      <c r="A168" s="1" t="s">
        <v>388</v>
      </c>
      <c r="C168" s="1">
        <v>2884</v>
      </c>
      <c r="E168" s="1" t="s">
        <v>142</v>
      </c>
      <c r="F168" s="6" t="s">
        <v>8847</v>
      </c>
      <c r="G168" s="1" t="s">
        <v>8851</v>
      </c>
      <c r="H168" s="1">
        <v>3</v>
      </c>
      <c r="I168" s="8" t="str">
        <f t="shared" si="4"/>
        <v>3</v>
      </c>
      <c r="J168" s="1">
        <v>2020</v>
      </c>
      <c r="K168" s="12">
        <f t="shared" si="5"/>
        <v>44046</v>
      </c>
      <c r="L168" s="14" t="s">
        <v>389</v>
      </c>
      <c r="M168" s="1">
        <v>1</v>
      </c>
      <c r="N168" s="14" t="s">
        <v>29</v>
      </c>
      <c r="O168" s="18" cm="1">
        <f t="array" aca="1" ref="O168" ca="1">IF(CELL("type",N168)="v",VALUE(TEXT(N168,"m"&amp;"."&amp;"d")), VALUE(N168))</f>
        <v>1</v>
      </c>
      <c r="P168">
        <v>1</v>
      </c>
      <c r="Q168" s="14" t="s">
        <v>14</v>
      </c>
      <c r="S168" s="14" t="s">
        <v>361</v>
      </c>
    </row>
    <row r="169" spans="1:19" ht="15">
      <c r="A169" s="1" t="s">
        <v>390</v>
      </c>
      <c r="C169" s="1">
        <v>6943</v>
      </c>
      <c r="E169" s="1" t="s">
        <v>10</v>
      </c>
      <c r="F169" s="6" t="s">
        <v>8847</v>
      </c>
      <c r="G169" s="1" t="s">
        <v>8851</v>
      </c>
      <c r="H169" s="1">
        <v>3</v>
      </c>
      <c r="I169" s="8" t="str">
        <f t="shared" si="4"/>
        <v>3</v>
      </c>
      <c r="J169" s="1">
        <v>2020</v>
      </c>
      <c r="K169" s="12">
        <f t="shared" si="5"/>
        <v>44046</v>
      </c>
      <c r="L169" s="14" t="s">
        <v>391</v>
      </c>
      <c r="M169" s="1">
        <v>2</v>
      </c>
      <c r="N169" s="14" t="s">
        <v>29</v>
      </c>
      <c r="O169" s="18" cm="1">
        <f t="array" aca="1" ref="O169" ca="1">IF(CELL("type",N169)="v",VALUE(TEXT(N169,"m"&amp;"."&amp;"d")), VALUE(N169))</f>
        <v>1</v>
      </c>
      <c r="P169">
        <v>1</v>
      </c>
      <c r="Q169" s="14" t="s">
        <v>14</v>
      </c>
      <c r="S169" s="14" t="s">
        <v>361</v>
      </c>
    </row>
    <row r="170" spans="1:19" ht="15">
      <c r="A170" s="1" t="s">
        <v>392</v>
      </c>
      <c r="B170" s="2">
        <v>39083</v>
      </c>
      <c r="C170" s="1">
        <v>33</v>
      </c>
      <c r="E170" s="1" t="s">
        <v>16</v>
      </c>
      <c r="F170" s="6" t="s">
        <v>8847</v>
      </c>
      <c r="G170" s="1" t="s">
        <v>8851</v>
      </c>
      <c r="H170" s="1">
        <v>3</v>
      </c>
      <c r="I170" s="8" t="str">
        <f t="shared" si="4"/>
        <v>3</v>
      </c>
      <c r="J170" s="1">
        <v>2020</v>
      </c>
      <c r="K170" s="12">
        <f t="shared" si="5"/>
        <v>44046</v>
      </c>
      <c r="L170" s="14" t="s">
        <v>393</v>
      </c>
      <c r="M170" s="1">
        <v>42</v>
      </c>
      <c r="N170" s="14" t="s">
        <v>67</v>
      </c>
      <c r="O170" s="18" cm="1">
        <f t="array" aca="1" ref="O170" ca="1">IF(CELL("type",N170)="v",VALUE(TEXT(N170,"m"&amp;"."&amp;"d")), VALUE(N170))</f>
        <v>0.12</v>
      </c>
      <c r="P170">
        <v>0.12</v>
      </c>
      <c r="Q170" s="14" t="s">
        <v>113</v>
      </c>
      <c r="S170" s="14" t="s">
        <v>386</v>
      </c>
    </row>
    <row r="171" spans="1:19" ht="15">
      <c r="A171" s="1" t="s">
        <v>394</v>
      </c>
      <c r="C171" s="1">
        <v>5860</v>
      </c>
      <c r="E171" s="1" t="s">
        <v>10</v>
      </c>
      <c r="F171" s="6" t="s">
        <v>8847</v>
      </c>
      <c r="G171" s="1" t="s">
        <v>8851</v>
      </c>
      <c r="H171" s="1">
        <v>3</v>
      </c>
      <c r="I171" s="8" t="str">
        <f t="shared" si="4"/>
        <v>3</v>
      </c>
      <c r="J171" s="1">
        <v>2020</v>
      </c>
      <c r="K171" s="12">
        <f t="shared" si="5"/>
        <v>44046</v>
      </c>
      <c r="L171" s="14" t="s">
        <v>395</v>
      </c>
      <c r="M171" s="1">
        <v>1</v>
      </c>
      <c r="N171" s="14" t="s">
        <v>131</v>
      </c>
      <c r="O171" s="18" cm="1">
        <f t="array" aca="1" ref="O171" ca="1">IF(CELL("type",N171)="v",VALUE(TEXT(N171,"m"&amp;"."&amp;"d")), VALUE(N171))</f>
        <v>0.4</v>
      </c>
      <c r="P171">
        <v>0.4</v>
      </c>
      <c r="Q171" s="14" t="s">
        <v>25</v>
      </c>
      <c r="S171" s="14" t="s">
        <v>267</v>
      </c>
    </row>
    <row r="172" spans="1:19" ht="15">
      <c r="A172" s="1" t="s">
        <v>396</v>
      </c>
      <c r="C172" s="1">
        <v>9588</v>
      </c>
      <c r="E172" s="1" t="s">
        <v>137</v>
      </c>
      <c r="F172" s="6" t="s">
        <v>8847</v>
      </c>
      <c r="G172" s="1" t="s">
        <v>8851</v>
      </c>
      <c r="H172" s="1">
        <v>3</v>
      </c>
      <c r="I172" s="8" t="str">
        <f t="shared" si="4"/>
        <v>3</v>
      </c>
      <c r="J172" s="1">
        <v>2020</v>
      </c>
      <c r="K172" s="12">
        <f t="shared" si="5"/>
        <v>44046</v>
      </c>
      <c r="L172" s="14" t="s">
        <v>397</v>
      </c>
      <c r="M172" s="1">
        <v>1</v>
      </c>
      <c r="N172" s="14" t="s">
        <v>52</v>
      </c>
      <c r="O172" s="18" cm="1">
        <f t="array" aca="1" ref="O172" ca="1">IF(CELL("type",N172)="v",VALUE(TEXT(N172,"m"&amp;"."&amp;"d")), VALUE(N172))</f>
        <v>0.3</v>
      </c>
      <c r="P172">
        <v>0.3</v>
      </c>
      <c r="Q172" s="14" t="s">
        <v>18</v>
      </c>
      <c r="S172" s="14" t="s">
        <v>267</v>
      </c>
    </row>
    <row r="173" spans="1:19" ht="15">
      <c r="A173" s="1" t="s">
        <v>398</v>
      </c>
      <c r="C173" s="1">
        <v>3298</v>
      </c>
      <c r="E173" s="1" t="s">
        <v>137</v>
      </c>
      <c r="F173" s="6" t="s">
        <v>8847</v>
      </c>
      <c r="G173" s="1" t="s">
        <v>8851</v>
      </c>
      <c r="H173" s="1">
        <v>3</v>
      </c>
      <c r="I173" s="8" t="str">
        <f t="shared" si="4"/>
        <v>3</v>
      </c>
      <c r="J173" s="1">
        <v>2020</v>
      </c>
      <c r="K173" s="12">
        <f t="shared" si="5"/>
        <v>44046</v>
      </c>
      <c r="L173" s="14" t="s">
        <v>399</v>
      </c>
      <c r="M173" s="1">
        <v>1</v>
      </c>
      <c r="N173" s="14" t="s">
        <v>29</v>
      </c>
      <c r="O173" s="18" cm="1">
        <f t="array" aca="1" ref="O173" ca="1">IF(CELL("type",N173)="v",VALUE(TEXT(N173,"m"&amp;"."&amp;"d")), VALUE(N173))</f>
        <v>1</v>
      </c>
      <c r="P173">
        <v>1</v>
      </c>
      <c r="Q173" s="14" t="s">
        <v>25</v>
      </c>
      <c r="S173" s="14" t="s">
        <v>267</v>
      </c>
    </row>
    <row r="174" spans="1:19" ht="15">
      <c r="A174" s="1" t="s">
        <v>400</v>
      </c>
      <c r="E174" s="1" t="s">
        <v>16</v>
      </c>
      <c r="F174" s="6" t="s">
        <v>8847</v>
      </c>
      <c r="G174" s="1" t="s">
        <v>8851</v>
      </c>
      <c r="H174" s="1">
        <v>3</v>
      </c>
      <c r="I174" s="8" t="str">
        <f t="shared" si="4"/>
        <v>3</v>
      </c>
      <c r="J174" s="1">
        <v>2020</v>
      </c>
      <c r="K174" s="12">
        <f t="shared" si="5"/>
        <v>44046</v>
      </c>
      <c r="L174" s="14" t="s">
        <v>189</v>
      </c>
      <c r="M174" s="1">
        <v>1</v>
      </c>
      <c r="N174" s="14" t="s">
        <v>24</v>
      </c>
      <c r="O174" s="18" cm="1">
        <f t="array" aca="1" ref="O174" ca="1">IF(CELL("type",N174)="v",VALUE(TEXT(N174,"m"&amp;"."&amp;"d")), VALUE(N174))</f>
        <v>0.5</v>
      </c>
      <c r="P174">
        <v>0.5</v>
      </c>
      <c r="Q174" s="14" t="s">
        <v>14</v>
      </c>
      <c r="S174" s="14" t="s">
        <v>267</v>
      </c>
    </row>
    <row r="175" spans="1:19" ht="15">
      <c r="A175" s="1" t="s">
        <v>401</v>
      </c>
      <c r="C175" s="1">
        <v>510</v>
      </c>
      <c r="E175" s="1" t="s">
        <v>16</v>
      </c>
      <c r="F175" s="6" t="s">
        <v>8847</v>
      </c>
      <c r="G175" s="1" t="s">
        <v>8851</v>
      </c>
      <c r="H175" s="1">
        <v>10</v>
      </c>
      <c r="I175" s="8" t="str">
        <f t="shared" si="4"/>
        <v>10</v>
      </c>
      <c r="J175" s="1">
        <v>2020</v>
      </c>
      <c r="K175" s="12">
        <f t="shared" si="5"/>
        <v>44053</v>
      </c>
      <c r="L175" s="14" t="s">
        <v>51</v>
      </c>
      <c r="M175" s="1">
        <v>1</v>
      </c>
      <c r="N175" s="14" t="s">
        <v>80</v>
      </c>
      <c r="O175" s="18" cm="1">
        <f t="array" aca="1" ref="O175" ca="1">IF(CELL("type",N175)="v",VALUE(TEXT(N175,"m"&amp;"."&amp;"d")), VALUE(N175))</f>
        <v>0.2</v>
      </c>
      <c r="P175">
        <v>0.2</v>
      </c>
      <c r="Q175" s="14" t="s">
        <v>18</v>
      </c>
      <c r="S175" s="14" t="s">
        <v>402</v>
      </c>
    </row>
    <row r="176" spans="1:19" ht="15">
      <c r="A176" s="1" t="s">
        <v>403</v>
      </c>
      <c r="C176" s="1">
        <v>8918</v>
      </c>
      <c r="E176" s="1" t="s">
        <v>137</v>
      </c>
      <c r="F176" s="6" t="s">
        <v>8847</v>
      </c>
      <c r="G176" s="1" t="s">
        <v>8851</v>
      </c>
      <c r="H176" s="1">
        <v>10</v>
      </c>
      <c r="I176" s="8" t="str">
        <f t="shared" si="4"/>
        <v>10</v>
      </c>
      <c r="J176" s="1">
        <v>2020</v>
      </c>
      <c r="K176" s="12">
        <f t="shared" si="5"/>
        <v>44053</v>
      </c>
      <c r="L176" s="14" t="s">
        <v>404</v>
      </c>
      <c r="M176" s="1">
        <v>3</v>
      </c>
      <c r="N176" s="14" t="s">
        <v>116</v>
      </c>
      <c r="O176" s="18" cm="1">
        <f t="array" aca="1" ref="O176" ca="1">IF(CELL("type",N176)="v",VALUE(TEXT(N176,"m"&amp;"."&amp;"d")), VALUE(N176))</f>
        <v>0.25</v>
      </c>
      <c r="P176">
        <v>0.25</v>
      </c>
      <c r="Q176" s="14" t="s">
        <v>25</v>
      </c>
      <c r="S176" s="14" t="s">
        <v>384</v>
      </c>
    </row>
    <row r="177" spans="1:19" ht="15">
      <c r="A177" s="1" t="s">
        <v>405</v>
      </c>
      <c r="C177" s="1">
        <v>407</v>
      </c>
      <c r="E177" s="1" t="s">
        <v>16</v>
      </c>
      <c r="F177" s="6" t="s">
        <v>8847</v>
      </c>
      <c r="G177" s="1" t="s">
        <v>8851</v>
      </c>
      <c r="H177" s="1">
        <v>10</v>
      </c>
      <c r="I177" s="8" t="str">
        <f t="shared" si="4"/>
        <v>10</v>
      </c>
      <c r="J177" s="1">
        <v>2020</v>
      </c>
      <c r="K177" s="12">
        <f t="shared" si="5"/>
        <v>44053</v>
      </c>
      <c r="L177" s="14" t="s">
        <v>406</v>
      </c>
      <c r="M177" s="1">
        <v>1</v>
      </c>
      <c r="N177" s="14" t="s">
        <v>131</v>
      </c>
      <c r="O177" s="18" cm="1">
        <f t="array" aca="1" ref="O177" ca="1">IF(CELL("type",N177)="v",VALUE(TEXT(N177,"m"&amp;"."&amp;"d")), VALUE(N177))</f>
        <v>0.4</v>
      </c>
      <c r="P177">
        <v>0.4</v>
      </c>
      <c r="Q177" s="14" t="s">
        <v>18</v>
      </c>
      <c r="S177" s="14" t="s">
        <v>407</v>
      </c>
    </row>
    <row r="178" spans="1:19" ht="15">
      <c r="A178" s="1" t="s">
        <v>408</v>
      </c>
      <c r="B178" s="2">
        <v>44052</v>
      </c>
      <c r="E178" s="1" t="s">
        <v>16</v>
      </c>
      <c r="F178" s="6" t="s">
        <v>8847</v>
      </c>
      <c r="G178" s="1" t="s">
        <v>8851</v>
      </c>
      <c r="H178" s="1">
        <v>10</v>
      </c>
      <c r="I178" s="8" t="str">
        <f t="shared" si="4"/>
        <v>10</v>
      </c>
      <c r="J178" s="1">
        <v>2020</v>
      </c>
      <c r="K178" s="12">
        <f t="shared" si="5"/>
        <v>44053</v>
      </c>
      <c r="L178" s="14" t="s">
        <v>51</v>
      </c>
      <c r="M178" s="1">
        <v>2</v>
      </c>
      <c r="N178" s="14" t="s">
        <v>80</v>
      </c>
      <c r="O178" s="18" cm="1">
        <f t="array" aca="1" ref="O178" ca="1">IF(CELL("type",N178)="v",VALUE(TEXT(N178,"m"&amp;"."&amp;"d")), VALUE(N178))</f>
        <v>0.2</v>
      </c>
      <c r="P178">
        <v>0.2</v>
      </c>
      <c r="Q178" s="14" t="s">
        <v>18</v>
      </c>
      <c r="S178" s="14" t="s">
        <v>409</v>
      </c>
    </row>
    <row r="179" spans="1:19" ht="15">
      <c r="A179" s="1" t="s">
        <v>410</v>
      </c>
      <c r="C179" s="1">
        <v>551</v>
      </c>
      <c r="E179" s="1" t="s">
        <v>16</v>
      </c>
      <c r="F179" s="6" t="s">
        <v>8847</v>
      </c>
      <c r="G179" s="1" t="s">
        <v>8851</v>
      </c>
      <c r="H179" s="1">
        <v>10</v>
      </c>
      <c r="I179" s="8" t="str">
        <f t="shared" si="4"/>
        <v>10</v>
      </c>
      <c r="J179" s="1">
        <v>2020</v>
      </c>
      <c r="K179" s="12">
        <f t="shared" si="5"/>
        <v>44053</v>
      </c>
      <c r="L179" s="14" t="s">
        <v>51</v>
      </c>
      <c r="M179" s="1">
        <v>1</v>
      </c>
      <c r="N179" s="14" t="s">
        <v>131</v>
      </c>
      <c r="O179" s="18" cm="1">
        <f t="array" aca="1" ref="O179" ca="1">IF(CELL("type",N179)="v",VALUE(TEXT(N179,"m"&amp;"."&amp;"d")), VALUE(N179))</f>
        <v>0.4</v>
      </c>
      <c r="P179">
        <v>0.4</v>
      </c>
      <c r="Q179" s="14" t="s">
        <v>18</v>
      </c>
      <c r="S179" s="14" t="s">
        <v>407</v>
      </c>
    </row>
    <row r="180" spans="1:19" ht="15">
      <c r="A180" s="1" t="s">
        <v>411</v>
      </c>
      <c r="E180" s="1" t="s">
        <v>412</v>
      </c>
      <c r="F180" s="6" t="s">
        <v>8847</v>
      </c>
      <c r="G180" s="1" t="s">
        <v>8851</v>
      </c>
      <c r="H180" s="1">
        <v>10</v>
      </c>
      <c r="I180" s="8" t="str">
        <f t="shared" si="4"/>
        <v>10</v>
      </c>
      <c r="J180" s="1">
        <v>2020</v>
      </c>
      <c r="K180" s="12">
        <f t="shared" si="5"/>
        <v>44053</v>
      </c>
      <c r="L180" s="14" t="s">
        <v>70</v>
      </c>
      <c r="M180" s="1">
        <v>6</v>
      </c>
      <c r="N180" s="14" t="s">
        <v>62</v>
      </c>
      <c r="O180" s="18" cm="1">
        <f t="array" aca="1" ref="O180" ca="1">IF(CELL("type",N180)="v",VALUE(TEXT(N180,"m"&amp;"."&amp;"d")), VALUE(N180))</f>
        <v>0.1</v>
      </c>
      <c r="P180">
        <v>0.1</v>
      </c>
      <c r="Q180" s="14" t="s">
        <v>18</v>
      </c>
      <c r="S180" s="14" t="s">
        <v>332</v>
      </c>
    </row>
    <row r="181" spans="1:19" ht="15">
      <c r="A181" s="1" t="s">
        <v>413</v>
      </c>
      <c r="C181" s="1">
        <v>1141</v>
      </c>
      <c r="E181" s="1" t="s">
        <v>69</v>
      </c>
      <c r="F181" s="6" t="s">
        <v>8847</v>
      </c>
      <c r="G181" s="1" t="s">
        <v>8851</v>
      </c>
      <c r="H181" s="1">
        <v>10</v>
      </c>
      <c r="I181" s="8" t="str">
        <f t="shared" si="4"/>
        <v>10</v>
      </c>
      <c r="J181" s="1">
        <v>2020</v>
      </c>
      <c r="K181" s="12">
        <f t="shared" si="5"/>
        <v>44053</v>
      </c>
      <c r="L181" s="14" t="s">
        <v>70</v>
      </c>
      <c r="M181" s="1">
        <v>4</v>
      </c>
      <c r="N181" s="14" t="s">
        <v>24</v>
      </c>
      <c r="O181" s="18" cm="1">
        <f t="array" aca="1" ref="O181" ca="1">IF(CELL("type",N181)="v",VALUE(TEXT(N181,"m"&amp;"."&amp;"d")), VALUE(N181))</f>
        <v>0.5</v>
      </c>
      <c r="P181">
        <v>0.5</v>
      </c>
      <c r="Q181" s="14" t="s">
        <v>18</v>
      </c>
      <c r="S181" s="14" t="s">
        <v>13</v>
      </c>
    </row>
    <row r="182" spans="1:19" ht="15">
      <c r="A182" s="1" t="s">
        <v>414</v>
      </c>
      <c r="B182" s="2">
        <v>25569</v>
      </c>
      <c r="C182" s="1">
        <v>7447</v>
      </c>
      <c r="E182" s="1" t="s">
        <v>16</v>
      </c>
      <c r="F182" s="6" t="s">
        <v>8847</v>
      </c>
      <c r="G182" s="1" t="s">
        <v>8851</v>
      </c>
      <c r="H182" s="1">
        <v>10</v>
      </c>
      <c r="I182" s="8" t="str">
        <f t="shared" si="4"/>
        <v>10</v>
      </c>
      <c r="J182" s="1">
        <v>2020</v>
      </c>
      <c r="K182" s="12">
        <f t="shared" si="5"/>
        <v>44053</v>
      </c>
      <c r="L182" s="14" t="s">
        <v>177</v>
      </c>
      <c r="M182" s="1">
        <v>9</v>
      </c>
      <c r="N182" s="14" t="s">
        <v>98</v>
      </c>
      <c r="O182" s="18" cm="1">
        <f t="array" aca="1" ref="O182" ca="1">IF(CELL("type",N182)="v",VALUE(TEXT(N182,"m"&amp;"."&amp;"d")), VALUE(N182))</f>
        <v>0.7</v>
      </c>
      <c r="P182">
        <v>0.7</v>
      </c>
      <c r="Q182" s="14" t="s">
        <v>25</v>
      </c>
      <c r="S182" s="14" t="s">
        <v>407</v>
      </c>
    </row>
    <row r="183" spans="1:19" ht="15">
      <c r="A183" s="1" t="s">
        <v>415</v>
      </c>
      <c r="E183" s="1" t="s">
        <v>318</v>
      </c>
      <c r="F183" s="6" t="s">
        <v>8847</v>
      </c>
      <c r="G183" s="1" t="s">
        <v>8851</v>
      </c>
      <c r="H183" s="1">
        <v>10</v>
      </c>
      <c r="I183" s="8" t="str">
        <f t="shared" si="4"/>
        <v>10</v>
      </c>
      <c r="J183" s="1">
        <v>2020</v>
      </c>
      <c r="K183" s="12">
        <f t="shared" si="5"/>
        <v>44053</v>
      </c>
      <c r="L183" s="14" t="s">
        <v>70</v>
      </c>
      <c r="M183" s="1">
        <v>11</v>
      </c>
      <c r="N183" s="14" t="s">
        <v>62</v>
      </c>
      <c r="O183" s="18" cm="1">
        <f t="array" aca="1" ref="O183" ca="1">IF(CELL("type",N183)="v",VALUE(TEXT(N183,"m"&amp;"."&amp;"d")), VALUE(N183))</f>
        <v>0.1</v>
      </c>
      <c r="P183">
        <v>0.1</v>
      </c>
      <c r="Q183" s="14" t="s">
        <v>18</v>
      </c>
      <c r="S183" s="14" t="s">
        <v>332</v>
      </c>
    </row>
    <row r="184" spans="1:19" ht="15">
      <c r="A184" s="1" t="s">
        <v>416</v>
      </c>
      <c r="E184" s="1" t="s">
        <v>318</v>
      </c>
      <c r="F184" s="6" t="s">
        <v>8847</v>
      </c>
      <c r="G184" s="1" t="s">
        <v>8851</v>
      </c>
      <c r="H184" s="1">
        <v>10</v>
      </c>
      <c r="I184" s="8" t="str">
        <f t="shared" si="4"/>
        <v>10</v>
      </c>
      <c r="J184" s="1">
        <v>2020</v>
      </c>
      <c r="K184" s="12">
        <f t="shared" si="5"/>
        <v>44053</v>
      </c>
      <c r="L184" s="14" t="s">
        <v>70</v>
      </c>
      <c r="M184" s="1">
        <v>8</v>
      </c>
      <c r="N184" s="14" t="s">
        <v>62</v>
      </c>
      <c r="O184" s="18" cm="1">
        <f t="array" aca="1" ref="O184" ca="1">IF(CELL("type",N184)="v",VALUE(TEXT(N184,"m"&amp;"."&amp;"d")), VALUE(N184))</f>
        <v>0.1</v>
      </c>
      <c r="P184">
        <v>0.1</v>
      </c>
      <c r="Q184" s="14" t="s">
        <v>18</v>
      </c>
      <c r="S184" s="14" t="s">
        <v>332</v>
      </c>
    </row>
    <row r="185" spans="1:19" ht="15">
      <c r="A185" s="1" t="s">
        <v>417</v>
      </c>
      <c r="E185" s="1" t="s">
        <v>16</v>
      </c>
      <c r="F185" s="6" t="s">
        <v>8847</v>
      </c>
      <c r="G185" s="1" t="s">
        <v>8851</v>
      </c>
      <c r="H185" s="1">
        <v>10</v>
      </c>
      <c r="I185" s="8" t="str">
        <f t="shared" si="4"/>
        <v>10</v>
      </c>
      <c r="J185" s="1">
        <v>2020</v>
      </c>
      <c r="K185" s="12">
        <f t="shared" si="5"/>
        <v>44053</v>
      </c>
      <c r="L185" s="14" t="s">
        <v>32</v>
      </c>
      <c r="M185" s="1">
        <v>2</v>
      </c>
      <c r="N185" s="14" t="s">
        <v>24</v>
      </c>
      <c r="O185" s="18" cm="1">
        <f t="array" aca="1" ref="O185" ca="1">IF(CELL("type",N185)="v",VALUE(TEXT(N185,"m"&amp;"."&amp;"d")), VALUE(N185))</f>
        <v>0.5</v>
      </c>
      <c r="P185">
        <v>0.5</v>
      </c>
      <c r="Q185" s="14" t="s">
        <v>14</v>
      </c>
      <c r="S185" s="14" t="s">
        <v>407</v>
      </c>
    </row>
    <row r="186" spans="1:19" ht="15">
      <c r="A186" s="1" t="s">
        <v>418</v>
      </c>
      <c r="E186" s="1" t="s">
        <v>412</v>
      </c>
      <c r="F186" s="6" t="s">
        <v>8847</v>
      </c>
      <c r="G186" s="1" t="s">
        <v>8851</v>
      </c>
      <c r="H186" s="1">
        <v>10</v>
      </c>
      <c r="I186" s="8" t="str">
        <f t="shared" si="4"/>
        <v>10</v>
      </c>
      <c r="J186" s="1">
        <v>2020</v>
      </c>
      <c r="K186" s="12">
        <f t="shared" si="5"/>
        <v>44053</v>
      </c>
      <c r="L186" s="14" t="s">
        <v>70</v>
      </c>
      <c r="M186" s="1">
        <v>8</v>
      </c>
      <c r="N186" s="14" t="s">
        <v>62</v>
      </c>
      <c r="O186" s="18" cm="1">
        <f t="array" aca="1" ref="O186" ca="1">IF(CELL("type",N186)="v",VALUE(TEXT(N186,"m"&amp;"."&amp;"d")), VALUE(N186))</f>
        <v>0.1</v>
      </c>
      <c r="P186">
        <v>0.1</v>
      </c>
      <c r="Q186" s="14" t="s">
        <v>18</v>
      </c>
      <c r="S186" s="14" t="s">
        <v>332</v>
      </c>
    </row>
    <row r="187" spans="1:19" ht="15">
      <c r="A187" s="1" t="s">
        <v>419</v>
      </c>
      <c r="E187" s="1" t="s">
        <v>16</v>
      </c>
      <c r="F187" s="6" t="s">
        <v>8847</v>
      </c>
      <c r="G187" s="1" t="s">
        <v>8851</v>
      </c>
      <c r="H187" s="1">
        <v>10</v>
      </c>
      <c r="I187" s="8" t="str">
        <f t="shared" si="4"/>
        <v>10</v>
      </c>
      <c r="J187" s="1">
        <v>2020</v>
      </c>
      <c r="K187" s="12">
        <f t="shared" si="5"/>
        <v>44053</v>
      </c>
      <c r="L187" s="14" t="s">
        <v>420</v>
      </c>
      <c r="M187" s="1">
        <v>2</v>
      </c>
      <c r="N187" s="14" t="s">
        <v>270</v>
      </c>
      <c r="O187" s="18" cm="1">
        <f t="array" aca="1" ref="O187" ca="1">IF(CELL("type",N187)="v",VALUE(TEXT(N187,"m"&amp;"."&amp;"d")), VALUE(N187))</f>
        <v>0.6</v>
      </c>
      <c r="P187">
        <v>0.6</v>
      </c>
      <c r="Q187" s="14" t="s">
        <v>25</v>
      </c>
      <c r="S187" s="14" t="s">
        <v>332</v>
      </c>
    </row>
    <row r="188" spans="1:19" ht="15">
      <c r="A188" s="1" t="s">
        <v>421</v>
      </c>
      <c r="E188" s="1" t="s">
        <v>137</v>
      </c>
      <c r="F188" s="6" t="s">
        <v>8847</v>
      </c>
      <c r="G188" s="1" t="s">
        <v>8851</v>
      </c>
      <c r="H188" s="1">
        <v>10</v>
      </c>
      <c r="I188" s="8" t="str">
        <f t="shared" si="4"/>
        <v>10</v>
      </c>
      <c r="J188" s="1">
        <v>2020</v>
      </c>
      <c r="K188" s="12">
        <f t="shared" si="5"/>
        <v>44053</v>
      </c>
      <c r="L188" s="14" t="s">
        <v>422</v>
      </c>
      <c r="M188" s="1">
        <v>1</v>
      </c>
      <c r="N188" s="14" t="s">
        <v>125</v>
      </c>
      <c r="O188" s="18" cm="1">
        <f t="array" aca="1" ref="O188" ca="1">IF(CELL("type",N188)="v",VALUE(TEXT(N188,"m"&amp;"."&amp;"d")), VALUE(N188))</f>
        <v>0.35</v>
      </c>
      <c r="P188">
        <v>0.35</v>
      </c>
      <c r="Q188" s="14" t="s">
        <v>18</v>
      </c>
      <c r="S188" s="14" t="s">
        <v>384</v>
      </c>
    </row>
    <row r="189" spans="1:19" ht="15">
      <c r="A189" s="1" t="s">
        <v>423</v>
      </c>
      <c r="B189" s="2">
        <v>44054</v>
      </c>
      <c r="E189" s="1" t="s">
        <v>16</v>
      </c>
      <c r="F189" s="6" t="s">
        <v>8847</v>
      </c>
      <c r="G189" s="1" t="s">
        <v>8851</v>
      </c>
      <c r="H189" s="1">
        <v>10</v>
      </c>
      <c r="I189" s="8" t="str">
        <f t="shared" si="4"/>
        <v>10</v>
      </c>
      <c r="J189" s="1">
        <v>2020</v>
      </c>
      <c r="K189" s="12">
        <f t="shared" si="5"/>
        <v>44053</v>
      </c>
      <c r="L189" s="14" t="s">
        <v>340</v>
      </c>
      <c r="M189" s="1">
        <v>1</v>
      </c>
      <c r="N189" s="14" t="s">
        <v>24</v>
      </c>
      <c r="O189" s="18" cm="1">
        <f t="array" aca="1" ref="O189" ca="1">IF(CELL("type",N189)="v",VALUE(TEXT(N189,"m"&amp;"."&amp;"d")), VALUE(N189))</f>
        <v>0.5</v>
      </c>
      <c r="P189">
        <v>0.5</v>
      </c>
      <c r="Q189" s="14" t="s">
        <v>18</v>
      </c>
      <c r="S189" s="14" t="s">
        <v>409</v>
      </c>
    </row>
    <row r="190" spans="1:19" ht="15">
      <c r="A190" s="1" t="s">
        <v>424</v>
      </c>
      <c r="E190" s="1" t="s">
        <v>16</v>
      </c>
      <c r="F190" s="6" t="s">
        <v>8847</v>
      </c>
      <c r="G190" s="1" t="s">
        <v>8851</v>
      </c>
      <c r="H190" s="1">
        <v>10</v>
      </c>
      <c r="I190" s="8" t="str">
        <f t="shared" si="4"/>
        <v>10</v>
      </c>
      <c r="J190" s="1">
        <v>2020</v>
      </c>
      <c r="K190" s="12">
        <f t="shared" si="5"/>
        <v>44053</v>
      </c>
      <c r="L190" s="14" t="s">
        <v>189</v>
      </c>
      <c r="M190" s="1">
        <v>29</v>
      </c>
      <c r="N190" s="14" t="s">
        <v>131</v>
      </c>
      <c r="O190" s="18" cm="1">
        <f t="array" aca="1" ref="O190" ca="1">IF(CELL("type",N190)="v",VALUE(TEXT(N190,"m"&amp;"."&amp;"d")), VALUE(N190))</f>
        <v>0.4</v>
      </c>
      <c r="P190">
        <v>0.4</v>
      </c>
      <c r="Q190" s="14" t="s">
        <v>14</v>
      </c>
      <c r="S190" s="14" t="s">
        <v>332</v>
      </c>
    </row>
    <row r="191" spans="1:19" ht="15">
      <c r="A191" s="1" t="s">
        <v>425</v>
      </c>
      <c r="E191" s="1" t="s">
        <v>50</v>
      </c>
      <c r="F191" s="6" t="s">
        <v>8847</v>
      </c>
      <c r="G191" s="1" t="s">
        <v>8851</v>
      </c>
      <c r="H191" s="1">
        <v>10</v>
      </c>
      <c r="I191" s="8" t="str">
        <f t="shared" si="4"/>
        <v>10</v>
      </c>
      <c r="J191" s="1">
        <v>2020</v>
      </c>
      <c r="K191" s="12">
        <f t="shared" si="5"/>
        <v>44053</v>
      </c>
      <c r="L191" s="14" t="s">
        <v>115</v>
      </c>
      <c r="M191" s="1">
        <v>2</v>
      </c>
      <c r="N191" s="14" t="s">
        <v>24</v>
      </c>
      <c r="O191" s="18" cm="1">
        <f t="array" aca="1" ref="O191" ca="1">IF(CELL("type",N191)="v",VALUE(TEXT(N191,"m"&amp;"."&amp;"d")), VALUE(N191))</f>
        <v>0.5</v>
      </c>
      <c r="P191">
        <v>0.5</v>
      </c>
      <c r="Q191" s="14" t="s">
        <v>25</v>
      </c>
      <c r="S191" s="14" t="s">
        <v>407</v>
      </c>
    </row>
    <row r="192" spans="1:19" ht="15">
      <c r="A192" s="1" t="s">
        <v>426</v>
      </c>
      <c r="B192" s="2">
        <v>44054</v>
      </c>
      <c r="C192" s="1">
        <v>510</v>
      </c>
      <c r="E192" s="1" t="s">
        <v>16</v>
      </c>
      <c r="F192" s="6" t="s">
        <v>8847</v>
      </c>
      <c r="G192" s="1" t="s">
        <v>8851</v>
      </c>
      <c r="H192" s="1">
        <v>10</v>
      </c>
      <c r="I192" s="8" t="str">
        <f t="shared" si="4"/>
        <v>10</v>
      </c>
      <c r="J192" s="1">
        <v>2020</v>
      </c>
      <c r="K192" s="12">
        <f t="shared" si="5"/>
        <v>44053</v>
      </c>
      <c r="L192" s="14" t="s">
        <v>51</v>
      </c>
      <c r="M192" s="1">
        <v>4</v>
      </c>
      <c r="N192" s="14" t="s">
        <v>131</v>
      </c>
      <c r="O192" s="18" cm="1">
        <f t="array" aca="1" ref="O192" ca="1">IF(CELL("type",N192)="v",VALUE(TEXT(N192,"m"&amp;"."&amp;"d")), VALUE(N192))</f>
        <v>0.4</v>
      </c>
      <c r="P192">
        <v>0.4</v>
      </c>
      <c r="Q192" s="14" t="s">
        <v>18</v>
      </c>
      <c r="S192" s="14" t="s">
        <v>332</v>
      </c>
    </row>
    <row r="193" spans="1:19" ht="15">
      <c r="A193" s="1" t="s">
        <v>427</v>
      </c>
      <c r="B193" s="2">
        <v>44054</v>
      </c>
      <c r="C193" s="1">
        <v>49</v>
      </c>
      <c r="E193" s="1" t="s">
        <v>16</v>
      </c>
      <c r="F193" s="6" t="s">
        <v>8847</v>
      </c>
      <c r="G193" s="1" t="s">
        <v>8851</v>
      </c>
      <c r="H193" s="1">
        <v>10</v>
      </c>
      <c r="I193" s="8" t="str">
        <f t="shared" si="4"/>
        <v>10</v>
      </c>
      <c r="J193" s="1">
        <v>2020</v>
      </c>
      <c r="K193" s="12">
        <f t="shared" si="5"/>
        <v>44053</v>
      </c>
      <c r="L193" s="14" t="s">
        <v>177</v>
      </c>
      <c r="M193" s="1">
        <v>5</v>
      </c>
      <c r="N193" s="14" t="s">
        <v>62</v>
      </c>
      <c r="O193" s="18" cm="1">
        <f t="array" aca="1" ref="O193" ca="1">IF(CELL("type",N193)="v",VALUE(TEXT(N193,"m"&amp;"."&amp;"d")), VALUE(N193))</f>
        <v>0.1</v>
      </c>
      <c r="P193">
        <v>0.1</v>
      </c>
      <c r="Q193" s="14" t="s">
        <v>18</v>
      </c>
      <c r="S193" s="14" t="s">
        <v>332</v>
      </c>
    </row>
    <row r="194" spans="1:19" ht="15">
      <c r="A194" s="1" t="s">
        <v>428</v>
      </c>
      <c r="B194" s="2">
        <v>44061</v>
      </c>
      <c r="C194" s="1">
        <v>954</v>
      </c>
      <c r="E194" s="1" t="s">
        <v>16</v>
      </c>
      <c r="F194" s="6" t="s">
        <v>8847</v>
      </c>
      <c r="G194" s="1" t="s">
        <v>8851</v>
      </c>
      <c r="H194" s="1">
        <v>10</v>
      </c>
      <c r="I194" s="8" t="str">
        <f t="shared" si="4"/>
        <v>10</v>
      </c>
      <c r="J194" s="1">
        <v>2020</v>
      </c>
      <c r="K194" s="12">
        <f t="shared" si="5"/>
        <v>44053</v>
      </c>
      <c r="L194" s="14" t="s">
        <v>429</v>
      </c>
      <c r="M194" s="1">
        <v>2</v>
      </c>
      <c r="N194" s="14" t="s">
        <v>52</v>
      </c>
      <c r="O194" s="18" cm="1">
        <f t="array" aca="1" ref="O194" ca="1">IF(CELL("type",N194)="v",VALUE(TEXT(N194,"m"&amp;"."&amp;"d")), VALUE(N194))</f>
        <v>0.3</v>
      </c>
      <c r="P194">
        <v>0.3</v>
      </c>
      <c r="Q194" s="14" t="s">
        <v>18</v>
      </c>
      <c r="S194" s="14" t="s">
        <v>332</v>
      </c>
    </row>
    <row r="195" spans="1:19" ht="15">
      <c r="A195" s="1" t="s">
        <v>430</v>
      </c>
      <c r="C195" s="1">
        <v>7441</v>
      </c>
      <c r="E195" s="1" t="s">
        <v>431</v>
      </c>
      <c r="F195" s="6" t="s">
        <v>8847</v>
      </c>
      <c r="G195" s="1" t="s">
        <v>8851</v>
      </c>
      <c r="H195" s="1">
        <v>10</v>
      </c>
      <c r="I195" s="8" t="str">
        <f t="shared" ref="I195:I258" si="6">SUBSTITUTE(H195,"1.","")</f>
        <v>10</v>
      </c>
      <c r="J195" s="1">
        <v>2020</v>
      </c>
      <c r="K195" s="12">
        <f t="shared" ref="K195:K258" si="7">DATEVALUE(I195&amp;" "&amp;G195&amp;" "&amp;J195)</f>
        <v>44053</v>
      </c>
      <c r="L195" s="14" t="s">
        <v>342</v>
      </c>
      <c r="M195" s="1">
        <v>3</v>
      </c>
      <c r="N195" s="14" t="s">
        <v>52</v>
      </c>
      <c r="O195" s="18" cm="1">
        <f t="array" aca="1" ref="O195" ca="1">IF(CELL("type",N195)="v",VALUE(TEXT(N195,"m"&amp;"."&amp;"d")), VALUE(N195))</f>
        <v>0.3</v>
      </c>
      <c r="P195">
        <v>0.3</v>
      </c>
      <c r="Q195" s="14" t="s">
        <v>18</v>
      </c>
      <c r="S195" s="14" t="s">
        <v>332</v>
      </c>
    </row>
    <row r="196" spans="1:19" ht="15">
      <c r="A196" s="1" t="s">
        <v>432</v>
      </c>
      <c r="C196" s="1">
        <v>1111</v>
      </c>
      <c r="E196" s="1" t="s">
        <v>16</v>
      </c>
      <c r="F196" s="6" t="s">
        <v>8847</v>
      </c>
      <c r="G196" s="1" t="s">
        <v>8851</v>
      </c>
      <c r="H196" s="1">
        <v>10</v>
      </c>
      <c r="I196" s="8" t="str">
        <f t="shared" si="6"/>
        <v>10</v>
      </c>
      <c r="J196" s="1">
        <v>2020</v>
      </c>
      <c r="K196" s="12">
        <f t="shared" si="7"/>
        <v>44053</v>
      </c>
      <c r="L196" s="14" t="s">
        <v>433</v>
      </c>
      <c r="M196" s="1">
        <v>6</v>
      </c>
      <c r="N196" s="14" t="s">
        <v>62</v>
      </c>
      <c r="O196" s="18" cm="1">
        <f t="array" aca="1" ref="O196" ca="1">IF(CELL("type",N196)="v",VALUE(TEXT(N196,"m"&amp;"."&amp;"d")), VALUE(N196))</f>
        <v>0.1</v>
      </c>
      <c r="P196">
        <v>0.1</v>
      </c>
      <c r="Q196" s="14" t="s">
        <v>18</v>
      </c>
      <c r="S196" s="14" t="s">
        <v>332</v>
      </c>
    </row>
    <row r="197" spans="1:19" ht="15">
      <c r="A197" s="1" t="s">
        <v>434</v>
      </c>
      <c r="B197" s="2">
        <v>44111</v>
      </c>
      <c r="E197" s="1" t="s">
        <v>45</v>
      </c>
      <c r="F197" s="6" t="s">
        <v>8847</v>
      </c>
      <c r="G197" s="1" t="s">
        <v>8851</v>
      </c>
      <c r="H197" s="1">
        <v>10</v>
      </c>
      <c r="I197" s="8" t="str">
        <f t="shared" si="6"/>
        <v>10</v>
      </c>
      <c r="J197" s="1">
        <v>2020</v>
      </c>
      <c r="K197" s="12">
        <f t="shared" si="7"/>
        <v>44053</v>
      </c>
      <c r="L197" s="14" t="s">
        <v>262</v>
      </c>
      <c r="M197" s="1">
        <v>3</v>
      </c>
      <c r="N197" s="14" t="s">
        <v>29</v>
      </c>
      <c r="O197" s="18" cm="1">
        <f t="array" aca="1" ref="O197" ca="1">IF(CELL("type",N197)="v",VALUE(TEXT(N197,"m"&amp;"."&amp;"d")), VALUE(N197))</f>
        <v>1</v>
      </c>
      <c r="P197">
        <v>1</v>
      </c>
      <c r="Q197" s="14" t="s">
        <v>14</v>
      </c>
      <c r="S197" s="14" t="s">
        <v>407</v>
      </c>
    </row>
    <row r="198" spans="1:19" ht="15">
      <c r="A198" s="1" t="s">
        <v>435</v>
      </c>
      <c r="C198" s="1">
        <v>1111</v>
      </c>
      <c r="E198" s="1" t="s">
        <v>142</v>
      </c>
      <c r="F198" s="6" t="s">
        <v>8847</v>
      </c>
      <c r="G198" s="1" t="s">
        <v>8851</v>
      </c>
      <c r="H198" s="1">
        <v>10</v>
      </c>
      <c r="I198" s="8" t="str">
        <f t="shared" si="6"/>
        <v>10</v>
      </c>
      <c r="J198" s="1">
        <v>2020</v>
      </c>
      <c r="K198" s="12">
        <f t="shared" si="7"/>
        <v>44053</v>
      </c>
      <c r="L198" s="14" t="s">
        <v>436</v>
      </c>
      <c r="M198" s="1">
        <v>2</v>
      </c>
      <c r="N198" s="14" t="s">
        <v>80</v>
      </c>
      <c r="O198" s="18" cm="1">
        <f t="array" aca="1" ref="O198" ca="1">IF(CELL("type",N198)="v",VALUE(TEXT(N198,"m"&amp;"."&amp;"d")), VALUE(N198))</f>
        <v>0.2</v>
      </c>
      <c r="P198">
        <v>0.2</v>
      </c>
      <c r="Q198" s="14" t="s">
        <v>18</v>
      </c>
      <c r="S198" s="14" t="s">
        <v>332</v>
      </c>
    </row>
    <row r="199" spans="1:19" ht="15">
      <c r="A199" s="1" t="s">
        <v>437</v>
      </c>
      <c r="E199" s="1" t="s">
        <v>16</v>
      </c>
      <c r="F199" s="6" t="s">
        <v>8847</v>
      </c>
      <c r="G199" s="1" t="s">
        <v>8851</v>
      </c>
      <c r="H199" s="1">
        <v>10</v>
      </c>
      <c r="I199" s="8" t="str">
        <f t="shared" si="6"/>
        <v>10</v>
      </c>
      <c r="J199" s="1">
        <v>2020</v>
      </c>
      <c r="K199" s="12">
        <f t="shared" si="7"/>
        <v>44053</v>
      </c>
      <c r="L199" s="14" t="s">
        <v>177</v>
      </c>
      <c r="M199" s="1">
        <v>10</v>
      </c>
      <c r="N199" s="14" t="s">
        <v>29</v>
      </c>
      <c r="O199" s="18" cm="1">
        <f t="array" aca="1" ref="O199" ca="1">IF(CELL("type",N199)="v",VALUE(TEXT(N199,"m"&amp;"."&amp;"d")), VALUE(N199))</f>
        <v>1</v>
      </c>
      <c r="P199">
        <v>1</v>
      </c>
      <c r="Q199" s="14" t="s">
        <v>18</v>
      </c>
      <c r="S199" s="14" t="s">
        <v>332</v>
      </c>
    </row>
    <row r="200" spans="1:19" ht="15">
      <c r="A200" s="1" t="s">
        <v>438</v>
      </c>
      <c r="C200" s="1">
        <v>1111</v>
      </c>
      <c r="E200" s="1" t="s">
        <v>16</v>
      </c>
      <c r="F200" s="6" t="s">
        <v>8847</v>
      </c>
      <c r="G200" s="1" t="s">
        <v>8851</v>
      </c>
      <c r="H200" s="1">
        <v>10</v>
      </c>
      <c r="I200" s="8" t="str">
        <f t="shared" si="6"/>
        <v>10</v>
      </c>
      <c r="J200" s="1">
        <v>2020</v>
      </c>
      <c r="K200" s="12">
        <f t="shared" si="7"/>
        <v>44053</v>
      </c>
      <c r="L200" s="14" t="s">
        <v>439</v>
      </c>
      <c r="M200" s="1">
        <v>8</v>
      </c>
      <c r="N200" s="14" t="s">
        <v>62</v>
      </c>
      <c r="O200" s="18" cm="1">
        <f t="array" aca="1" ref="O200" ca="1">IF(CELL("type",N200)="v",VALUE(TEXT(N200,"m"&amp;"."&amp;"d")), VALUE(N200))</f>
        <v>0.1</v>
      </c>
      <c r="P200">
        <v>0.1</v>
      </c>
      <c r="Q200" s="14" t="s">
        <v>18</v>
      </c>
      <c r="S200" s="14" t="s">
        <v>332</v>
      </c>
    </row>
    <row r="201" spans="1:19" ht="15">
      <c r="A201" s="1" t="s">
        <v>440</v>
      </c>
      <c r="C201" s="1">
        <v>1024</v>
      </c>
      <c r="E201" s="1" t="s">
        <v>142</v>
      </c>
      <c r="F201" s="6" t="s">
        <v>8847</v>
      </c>
      <c r="G201" s="1" t="s">
        <v>8851</v>
      </c>
      <c r="H201" s="1">
        <v>10</v>
      </c>
      <c r="I201" s="8" t="str">
        <f t="shared" si="6"/>
        <v>10</v>
      </c>
      <c r="J201" s="1">
        <v>2020</v>
      </c>
      <c r="K201" s="12">
        <f t="shared" si="7"/>
        <v>44053</v>
      </c>
      <c r="L201" s="14" t="s">
        <v>309</v>
      </c>
      <c r="M201" s="1">
        <v>1</v>
      </c>
      <c r="N201" s="14" t="s">
        <v>131</v>
      </c>
      <c r="O201" s="18" cm="1">
        <f t="array" aca="1" ref="O201" ca="1">IF(CELL("type",N201)="v",VALUE(TEXT(N201,"m"&amp;"."&amp;"d")), VALUE(N201))</f>
        <v>0.4</v>
      </c>
      <c r="P201">
        <v>0.4</v>
      </c>
      <c r="Q201" s="14" t="s">
        <v>25</v>
      </c>
      <c r="S201" s="14" t="s">
        <v>332</v>
      </c>
    </row>
    <row r="202" spans="1:19" ht="15">
      <c r="A202" s="1" t="s">
        <v>441</v>
      </c>
      <c r="E202" s="1" t="s">
        <v>16</v>
      </c>
      <c r="F202" s="6" t="s">
        <v>8847</v>
      </c>
      <c r="G202" s="1" t="s">
        <v>8851</v>
      </c>
      <c r="H202" s="1">
        <v>10</v>
      </c>
      <c r="I202" s="8" t="str">
        <f t="shared" si="6"/>
        <v>10</v>
      </c>
      <c r="J202" s="1">
        <v>2020</v>
      </c>
      <c r="K202" s="12">
        <f t="shared" si="7"/>
        <v>44053</v>
      </c>
      <c r="L202" s="14" t="s">
        <v>442</v>
      </c>
      <c r="M202" s="1">
        <v>2</v>
      </c>
      <c r="N202" s="14" t="s">
        <v>62</v>
      </c>
      <c r="O202" s="18" cm="1">
        <f t="array" aca="1" ref="O202" ca="1">IF(CELL("type",N202)="v",VALUE(TEXT(N202,"m"&amp;"."&amp;"d")), VALUE(N202))</f>
        <v>0.1</v>
      </c>
      <c r="P202">
        <v>0.1</v>
      </c>
      <c r="Q202" s="14" t="s">
        <v>18</v>
      </c>
      <c r="S202" s="14" t="s">
        <v>332</v>
      </c>
    </row>
    <row r="203" spans="1:19" ht="15">
      <c r="A203" s="1" t="s">
        <v>443</v>
      </c>
      <c r="E203" s="1" t="s">
        <v>16</v>
      </c>
      <c r="F203" s="6" t="s">
        <v>8847</v>
      </c>
      <c r="G203" s="1" t="s">
        <v>8851</v>
      </c>
      <c r="H203" s="1">
        <v>10</v>
      </c>
      <c r="I203" s="8" t="str">
        <f t="shared" si="6"/>
        <v>10</v>
      </c>
      <c r="J203" s="1">
        <v>2020</v>
      </c>
      <c r="K203" s="12">
        <f t="shared" si="7"/>
        <v>44053</v>
      </c>
      <c r="L203" s="14" t="s">
        <v>309</v>
      </c>
      <c r="M203" s="1">
        <v>3</v>
      </c>
      <c r="N203" s="14" t="s">
        <v>382</v>
      </c>
      <c r="O203" s="18" cm="1">
        <f t="array" aca="1" ref="O203" ca="1">IF(CELL("type",N203)="v",VALUE(TEXT(N203,"m"&amp;"."&amp;"d")), VALUE(N203))</f>
        <v>0.15</v>
      </c>
      <c r="P203">
        <v>0.15</v>
      </c>
      <c r="Q203" s="14" t="s">
        <v>18</v>
      </c>
      <c r="S203" s="14" t="s">
        <v>332</v>
      </c>
    </row>
    <row r="204" spans="1:19" ht="15">
      <c r="A204" s="1" t="s">
        <v>444</v>
      </c>
      <c r="E204" s="1" t="s">
        <v>16</v>
      </c>
      <c r="F204" s="6" t="s">
        <v>8847</v>
      </c>
      <c r="G204" s="1" t="s">
        <v>8851</v>
      </c>
      <c r="H204" s="1">
        <v>10</v>
      </c>
      <c r="I204" s="8" t="str">
        <f t="shared" si="6"/>
        <v>10</v>
      </c>
      <c r="J204" s="1">
        <v>2020</v>
      </c>
      <c r="K204" s="12">
        <f t="shared" si="7"/>
        <v>44053</v>
      </c>
      <c r="L204" s="14" t="s">
        <v>177</v>
      </c>
      <c r="M204" s="1">
        <v>5</v>
      </c>
      <c r="N204" s="14" t="s">
        <v>29</v>
      </c>
      <c r="O204" s="18" cm="1">
        <f t="array" aca="1" ref="O204" ca="1">IF(CELL("type",N204)="v",VALUE(TEXT(N204,"m"&amp;"."&amp;"d")), VALUE(N204))</f>
        <v>1</v>
      </c>
      <c r="P204">
        <v>1</v>
      </c>
      <c r="Q204" s="14" t="s">
        <v>25</v>
      </c>
      <c r="S204" s="14" t="s">
        <v>332</v>
      </c>
    </row>
    <row r="205" spans="1:19" ht="15">
      <c r="A205" s="1" t="s">
        <v>445</v>
      </c>
      <c r="E205" s="1" t="s">
        <v>16</v>
      </c>
      <c r="F205" s="6" t="s">
        <v>8847</v>
      </c>
      <c r="G205" s="1" t="s">
        <v>8851</v>
      </c>
      <c r="H205" s="1">
        <v>10</v>
      </c>
      <c r="I205" s="8" t="str">
        <f t="shared" si="6"/>
        <v>10</v>
      </c>
      <c r="J205" s="1">
        <v>2020</v>
      </c>
      <c r="K205" s="12">
        <f t="shared" si="7"/>
        <v>44053</v>
      </c>
      <c r="L205" s="14" t="s">
        <v>446</v>
      </c>
      <c r="M205" s="1">
        <v>1</v>
      </c>
      <c r="N205" s="14" t="s">
        <v>52</v>
      </c>
      <c r="O205" s="18" cm="1">
        <f t="array" aca="1" ref="O205" ca="1">IF(CELL("type",N205)="v",VALUE(TEXT(N205,"m"&amp;"."&amp;"d")), VALUE(N205))</f>
        <v>0.3</v>
      </c>
      <c r="P205">
        <v>0.3</v>
      </c>
      <c r="Q205" s="14" t="s">
        <v>18</v>
      </c>
      <c r="S205" s="14" t="s">
        <v>332</v>
      </c>
    </row>
    <row r="206" spans="1:19" ht="15">
      <c r="A206" s="1" t="s">
        <v>447</v>
      </c>
      <c r="E206" s="1" t="s">
        <v>16</v>
      </c>
      <c r="F206" s="6" t="s">
        <v>8847</v>
      </c>
      <c r="G206" s="1" t="s">
        <v>8851</v>
      </c>
      <c r="H206" s="1">
        <v>10</v>
      </c>
      <c r="I206" s="8" t="str">
        <f t="shared" si="6"/>
        <v>10</v>
      </c>
      <c r="J206" s="1">
        <v>2020</v>
      </c>
      <c r="K206" s="12">
        <f t="shared" si="7"/>
        <v>44053</v>
      </c>
      <c r="L206" s="14" t="s">
        <v>124</v>
      </c>
      <c r="M206" s="1">
        <v>1</v>
      </c>
      <c r="N206" s="14" t="s">
        <v>62</v>
      </c>
      <c r="O206" s="18" cm="1">
        <f t="array" aca="1" ref="O206" ca="1">IF(CELL("type",N206)="v",VALUE(TEXT(N206,"m"&amp;"."&amp;"d")), VALUE(N206))</f>
        <v>0.1</v>
      </c>
      <c r="P206">
        <v>0.1</v>
      </c>
      <c r="Q206" s="14" t="s">
        <v>18</v>
      </c>
      <c r="S206" s="14" t="s">
        <v>332</v>
      </c>
    </row>
    <row r="207" spans="1:19" ht="15">
      <c r="A207" s="1" t="s">
        <v>448</v>
      </c>
      <c r="C207" s="1">
        <v>5608</v>
      </c>
      <c r="E207" s="1" t="s">
        <v>142</v>
      </c>
      <c r="F207" s="6" t="s">
        <v>8847</v>
      </c>
      <c r="G207" s="1" t="s">
        <v>8851</v>
      </c>
      <c r="H207" s="1">
        <v>10</v>
      </c>
      <c r="I207" s="8" t="str">
        <f t="shared" si="6"/>
        <v>10</v>
      </c>
      <c r="J207" s="1">
        <v>2020</v>
      </c>
      <c r="K207" s="12">
        <f t="shared" si="7"/>
        <v>44053</v>
      </c>
      <c r="L207" s="14" t="s">
        <v>309</v>
      </c>
      <c r="M207" s="1">
        <v>1</v>
      </c>
      <c r="N207" s="14" t="s">
        <v>24</v>
      </c>
      <c r="O207" s="18" cm="1">
        <f t="array" aca="1" ref="O207" ca="1">IF(CELL("type",N207)="v",VALUE(TEXT(N207,"m"&amp;"."&amp;"d")), VALUE(N207))</f>
        <v>0.5</v>
      </c>
      <c r="P207">
        <v>0.5</v>
      </c>
      <c r="Q207" s="14" t="s">
        <v>25</v>
      </c>
      <c r="S207" s="14" t="s">
        <v>337</v>
      </c>
    </row>
    <row r="208" spans="1:19" ht="15">
      <c r="A208" s="1" t="s">
        <v>449</v>
      </c>
      <c r="C208" s="1">
        <v>558</v>
      </c>
      <c r="E208" s="1" t="s">
        <v>16</v>
      </c>
      <c r="F208" s="6" t="s">
        <v>8847</v>
      </c>
      <c r="G208" s="1" t="s">
        <v>8851</v>
      </c>
      <c r="H208" s="1">
        <v>10</v>
      </c>
      <c r="I208" s="8" t="str">
        <f t="shared" si="6"/>
        <v>10</v>
      </c>
      <c r="J208" s="1">
        <v>2020</v>
      </c>
      <c r="K208" s="12">
        <f t="shared" si="7"/>
        <v>44053</v>
      </c>
      <c r="L208" s="14" t="s">
        <v>51</v>
      </c>
      <c r="M208" s="1">
        <v>10</v>
      </c>
      <c r="N208" s="14" t="s">
        <v>131</v>
      </c>
      <c r="O208" s="18" cm="1">
        <f t="array" aca="1" ref="O208" ca="1">IF(CELL("type",N208)="v",VALUE(TEXT(N208,"m"&amp;"."&amp;"d")), VALUE(N208))</f>
        <v>0.4</v>
      </c>
      <c r="P208">
        <v>0.4</v>
      </c>
      <c r="Q208" s="14" t="s">
        <v>18</v>
      </c>
      <c r="S208" s="14" t="s">
        <v>332</v>
      </c>
    </row>
    <row r="209" spans="1:19" ht="15">
      <c r="A209" s="1" t="s">
        <v>450</v>
      </c>
      <c r="E209" s="1" t="s">
        <v>16</v>
      </c>
      <c r="F209" s="6" t="s">
        <v>8847</v>
      </c>
      <c r="G209" s="1" t="s">
        <v>8851</v>
      </c>
      <c r="H209" s="1">
        <v>10</v>
      </c>
      <c r="I209" s="8" t="str">
        <f t="shared" si="6"/>
        <v>10</v>
      </c>
      <c r="J209" s="1">
        <v>2020</v>
      </c>
      <c r="K209" s="12">
        <f t="shared" si="7"/>
        <v>44053</v>
      </c>
      <c r="L209" s="14" t="s">
        <v>451</v>
      </c>
      <c r="M209" s="1">
        <v>3</v>
      </c>
      <c r="N209" s="14" t="s">
        <v>29</v>
      </c>
      <c r="O209" s="18" cm="1">
        <f t="array" aca="1" ref="O209" ca="1">IF(CELL("type",N209)="v",VALUE(TEXT(N209,"m"&amp;"."&amp;"d")), VALUE(N209))</f>
        <v>1</v>
      </c>
      <c r="P209">
        <v>1</v>
      </c>
      <c r="Q209" s="14" t="s">
        <v>18</v>
      </c>
      <c r="S209" s="14" t="s">
        <v>332</v>
      </c>
    </row>
    <row r="210" spans="1:19" ht="15">
      <c r="A210" s="1" t="s">
        <v>452</v>
      </c>
      <c r="E210" s="1" t="s">
        <v>16</v>
      </c>
      <c r="F210" s="6" t="s">
        <v>8847</v>
      </c>
      <c r="G210" s="1" t="s">
        <v>8851</v>
      </c>
      <c r="H210" s="1">
        <v>10</v>
      </c>
      <c r="I210" s="8" t="str">
        <f t="shared" si="6"/>
        <v>10</v>
      </c>
      <c r="J210" s="1">
        <v>2020</v>
      </c>
      <c r="K210" s="12">
        <f t="shared" si="7"/>
        <v>44053</v>
      </c>
      <c r="L210" s="14" t="s">
        <v>342</v>
      </c>
      <c r="M210" s="1">
        <v>1</v>
      </c>
      <c r="N210" s="14" t="s">
        <v>52</v>
      </c>
      <c r="O210" s="18" cm="1">
        <f t="array" aca="1" ref="O210" ca="1">IF(CELL("type",N210)="v",VALUE(TEXT(N210,"m"&amp;"."&amp;"d")), VALUE(N210))</f>
        <v>0.3</v>
      </c>
      <c r="P210">
        <v>0.3</v>
      </c>
      <c r="Q210" s="14" t="s">
        <v>18</v>
      </c>
      <c r="S210" s="14" t="s">
        <v>332</v>
      </c>
    </row>
    <row r="211" spans="1:19" ht="15">
      <c r="A211" s="1" t="s">
        <v>453</v>
      </c>
      <c r="E211" s="1" t="s">
        <v>454</v>
      </c>
      <c r="F211" s="6" t="s">
        <v>8847</v>
      </c>
      <c r="G211" s="1" t="s">
        <v>8851</v>
      </c>
      <c r="H211" s="1">
        <v>10</v>
      </c>
      <c r="I211" s="8" t="str">
        <f t="shared" si="6"/>
        <v>10</v>
      </c>
      <c r="J211" s="1">
        <v>2020</v>
      </c>
      <c r="K211" s="12">
        <f t="shared" si="7"/>
        <v>44053</v>
      </c>
      <c r="L211" s="14" t="s">
        <v>455</v>
      </c>
      <c r="M211" s="1">
        <v>3</v>
      </c>
      <c r="N211" s="14" t="s">
        <v>80</v>
      </c>
      <c r="O211" s="18" cm="1">
        <f t="array" aca="1" ref="O211" ca="1">IF(CELL("type",N211)="v",VALUE(TEXT(N211,"m"&amp;"."&amp;"d")), VALUE(N211))</f>
        <v>0.2</v>
      </c>
      <c r="P211">
        <v>0.2</v>
      </c>
      <c r="Q211" s="14" t="s">
        <v>18</v>
      </c>
      <c r="S211" s="14" t="s">
        <v>332</v>
      </c>
    </row>
    <row r="212" spans="1:19" ht="15">
      <c r="A212" s="1" t="s">
        <v>456</v>
      </c>
      <c r="E212" s="1" t="s">
        <v>16</v>
      </c>
      <c r="F212" s="6" t="s">
        <v>8847</v>
      </c>
      <c r="G212" s="1" t="s">
        <v>8851</v>
      </c>
      <c r="H212" s="1">
        <v>10</v>
      </c>
      <c r="I212" s="8" t="str">
        <f t="shared" si="6"/>
        <v>10</v>
      </c>
      <c r="J212" s="1">
        <v>2020</v>
      </c>
      <c r="K212" s="12">
        <f t="shared" si="7"/>
        <v>44053</v>
      </c>
      <c r="L212" s="14" t="s">
        <v>457</v>
      </c>
      <c r="M212" s="1">
        <v>3</v>
      </c>
      <c r="N212" s="14" t="s">
        <v>52</v>
      </c>
      <c r="O212" s="18" cm="1">
        <f t="array" aca="1" ref="O212" ca="1">IF(CELL("type",N212)="v",VALUE(TEXT(N212,"m"&amp;"."&amp;"d")), VALUE(N212))</f>
        <v>0.3</v>
      </c>
      <c r="P212">
        <v>0.3</v>
      </c>
      <c r="Q212" s="14" t="s">
        <v>18</v>
      </c>
      <c r="S212" s="14" t="s">
        <v>332</v>
      </c>
    </row>
    <row r="213" spans="1:19" ht="15">
      <c r="A213" s="1" t="s">
        <v>458</v>
      </c>
      <c r="E213" s="1" t="s">
        <v>16</v>
      </c>
      <c r="F213" s="6" t="s">
        <v>8847</v>
      </c>
      <c r="G213" s="1" t="s">
        <v>8851</v>
      </c>
      <c r="H213" s="1">
        <v>10</v>
      </c>
      <c r="I213" s="8" t="str">
        <f t="shared" si="6"/>
        <v>10</v>
      </c>
      <c r="J213" s="1">
        <v>2020</v>
      </c>
      <c r="K213" s="12">
        <f t="shared" si="7"/>
        <v>44053</v>
      </c>
      <c r="L213" s="14" t="s">
        <v>459</v>
      </c>
      <c r="M213" s="1">
        <v>1</v>
      </c>
      <c r="N213" s="14" t="s">
        <v>52</v>
      </c>
      <c r="O213" s="18" cm="1">
        <f t="array" aca="1" ref="O213" ca="1">IF(CELL("type",N213)="v",VALUE(TEXT(N213,"m"&amp;"."&amp;"d")), VALUE(N213))</f>
        <v>0.3</v>
      </c>
      <c r="P213">
        <v>0.3</v>
      </c>
      <c r="Q213" s="14" t="s">
        <v>18</v>
      </c>
      <c r="S213" s="14" t="s">
        <v>332</v>
      </c>
    </row>
    <row r="214" spans="1:19" ht="15">
      <c r="A214" s="1" t="s">
        <v>460</v>
      </c>
      <c r="E214" s="1" t="s">
        <v>16</v>
      </c>
      <c r="F214" s="6" t="s">
        <v>8847</v>
      </c>
      <c r="G214" s="1" t="s">
        <v>8851</v>
      </c>
      <c r="H214" s="1">
        <v>10</v>
      </c>
      <c r="I214" s="8" t="str">
        <f t="shared" si="6"/>
        <v>10</v>
      </c>
      <c r="J214" s="1">
        <v>2020</v>
      </c>
      <c r="K214" s="12">
        <f t="shared" si="7"/>
        <v>44053</v>
      </c>
      <c r="L214" s="14" t="s">
        <v>86</v>
      </c>
      <c r="M214" s="1">
        <v>1</v>
      </c>
      <c r="N214" s="14" t="s">
        <v>209</v>
      </c>
      <c r="O214" s="18" cm="1">
        <f t="array" aca="1" ref="O214" ca="1">IF(CELL("type",N214)="v",VALUE(TEXT(N214,"m"&amp;"."&amp;"d")), VALUE(N214))</f>
        <v>0.125</v>
      </c>
      <c r="P214">
        <v>0.125</v>
      </c>
      <c r="Q214" s="14" t="s">
        <v>18</v>
      </c>
      <c r="S214" s="14" t="s">
        <v>332</v>
      </c>
    </row>
    <row r="215" spans="1:19" ht="15">
      <c r="A215" s="1" t="s">
        <v>461</v>
      </c>
      <c r="E215" s="1" t="s">
        <v>45</v>
      </c>
      <c r="F215" s="6" t="s">
        <v>8847</v>
      </c>
      <c r="G215" s="1" t="s">
        <v>8851</v>
      </c>
      <c r="H215" s="1">
        <v>10</v>
      </c>
      <c r="I215" s="8" t="str">
        <f t="shared" si="6"/>
        <v>10</v>
      </c>
      <c r="J215" s="1">
        <v>2020</v>
      </c>
      <c r="K215" s="12">
        <f t="shared" si="7"/>
        <v>44053</v>
      </c>
      <c r="L215" s="14" t="s">
        <v>462</v>
      </c>
      <c r="M215" s="1">
        <v>1</v>
      </c>
      <c r="N215" s="14" t="s">
        <v>80</v>
      </c>
      <c r="O215" s="18" cm="1">
        <f t="array" aca="1" ref="O215" ca="1">IF(CELL("type",N215)="v",VALUE(TEXT(N215,"m"&amp;"."&amp;"d")), VALUE(N215))</f>
        <v>0.2</v>
      </c>
      <c r="P215">
        <v>0.2</v>
      </c>
      <c r="Q215" s="14" t="s">
        <v>18</v>
      </c>
      <c r="S215" s="14" t="s">
        <v>463</v>
      </c>
    </row>
    <row r="216" spans="1:19" ht="15">
      <c r="A216" s="1" t="s">
        <v>464</v>
      </c>
      <c r="C216" s="1">
        <v>9982</v>
      </c>
      <c r="E216" s="1" t="s">
        <v>465</v>
      </c>
      <c r="F216" s="6" t="s">
        <v>8847</v>
      </c>
      <c r="G216" s="1" t="s">
        <v>8851</v>
      </c>
      <c r="H216" s="1">
        <v>10</v>
      </c>
      <c r="I216" s="8" t="str">
        <f t="shared" si="6"/>
        <v>10</v>
      </c>
      <c r="J216" s="1">
        <v>2020</v>
      </c>
      <c r="K216" s="12">
        <f t="shared" si="7"/>
        <v>44053</v>
      </c>
      <c r="L216" s="14" t="s">
        <v>466</v>
      </c>
      <c r="M216" s="1">
        <v>1</v>
      </c>
      <c r="N216" s="14" t="s">
        <v>258</v>
      </c>
      <c r="O216" s="18" cm="1">
        <f t="array" aca="1" ref="O216" ca="1">IF(CELL("type",N216)="v",VALUE(TEXT(N216,"m"&amp;"."&amp;"d")), VALUE(N216))</f>
        <v>4</v>
      </c>
      <c r="P216">
        <v>4</v>
      </c>
      <c r="Q216" s="14" t="s">
        <v>18</v>
      </c>
      <c r="S216" s="14" t="s">
        <v>467</v>
      </c>
    </row>
    <row r="217" spans="1:19" ht="15">
      <c r="A217" s="1" t="s">
        <v>468</v>
      </c>
      <c r="B217" s="2">
        <v>43927</v>
      </c>
      <c r="C217" s="1">
        <v>1000</v>
      </c>
      <c r="E217" s="1" t="s">
        <v>45</v>
      </c>
      <c r="F217" s="6" t="s">
        <v>8847</v>
      </c>
      <c r="G217" s="1" t="s">
        <v>8851</v>
      </c>
      <c r="H217" s="1">
        <v>10</v>
      </c>
      <c r="I217" s="8" t="str">
        <f t="shared" si="6"/>
        <v>10</v>
      </c>
      <c r="J217" s="1">
        <v>2020</v>
      </c>
      <c r="K217" s="12">
        <f t="shared" si="7"/>
        <v>44053</v>
      </c>
      <c r="L217" s="14" t="s">
        <v>469</v>
      </c>
      <c r="M217" s="1">
        <v>25</v>
      </c>
      <c r="N217" s="14" t="s">
        <v>24</v>
      </c>
      <c r="O217" s="18" cm="1">
        <f t="array" aca="1" ref="O217" ca="1">IF(CELL("type",N217)="v",VALUE(TEXT(N217,"m"&amp;"."&amp;"d")), VALUE(N217))</f>
        <v>0.5</v>
      </c>
      <c r="P217">
        <v>0.5</v>
      </c>
      <c r="Q217" s="14" t="s">
        <v>25</v>
      </c>
      <c r="S217" s="14" t="s">
        <v>470</v>
      </c>
    </row>
    <row r="218" spans="1:19" ht="15">
      <c r="A218" s="1" t="s">
        <v>471</v>
      </c>
      <c r="E218" s="1" t="s">
        <v>45</v>
      </c>
      <c r="F218" s="6" t="s">
        <v>8847</v>
      </c>
      <c r="G218" s="1" t="s">
        <v>8851</v>
      </c>
      <c r="H218" s="1">
        <v>10</v>
      </c>
      <c r="I218" s="8" t="str">
        <f t="shared" si="6"/>
        <v>10</v>
      </c>
      <c r="J218" s="1">
        <v>2020</v>
      </c>
      <c r="K218" s="12">
        <f t="shared" si="7"/>
        <v>44053</v>
      </c>
      <c r="L218" s="14" t="s">
        <v>472</v>
      </c>
      <c r="M218" s="1">
        <v>1</v>
      </c>
      <c r="N218" s="14" t="s">
        <v>29</v>
      </c>
      <c r="O218" s="18" cm="1">
        <f t="array" aca="1" ref="O218" ca="1">IF(CELL("type",N218)="v",VALUE(TEXT(N218,"m"&amp;"."&amp;"d")), VALUE(N218))</f>
        <v>1</v>
      </c>
      <c r="P218">
        <v>1</v>
      </c>
      <c r="Q218" s="14" t="s">
        <v>14</v>
      </c>
      <c r="S218" s="14" t="s">
        <v>206</v>
      </c>
    </row>
    <row r="219" spans="1:19" ht="15">
      <c r="A219" s="1" t="s">
        <v>473</v>
      </c>
      <c r="E219" s="1" t="s">
        <v>142</v>
      </c>
      <c r="F219" s="6" t="s">
        <v>8847</v>
      </c>
      <c r="G219" s="1" t="s">
        <v>8851</v>
      </c>
      <c r="H219" s="1">
        <v>10</v>
      </c>
      <c r="I219" s="8" t="str">
        <f t="shared" si="6"/>
        <v>10</v>
      </c>
      <c r="J219" s="1">
        <v>2020</v>
      </c>
      <c r="K219" s="12">
        <f t="shared" si="7"/>
        <v>44053</v>
      </c>
      <c r="L219" s="14" t="s">
        <v>252</v>
      </c>
      <c r="M219" s="1">
        <v>1</v>
      </c>
      <c r="N219" s="14" t="s">
        <v>474</v>
      </c>
      <c r="O219" s="18" cm="1">
        <f t="array" aca="1" ref="O219" ca="1">IF(CELL("type",N219)="v",VALUE(TEXT(N219,"m"&amp;"."&amp;"d")), VALUE(N219))</f>
        <v>20</v>
      </c>
      <c r="P219">
        <v>20</v>
      </c>
      <c r="Q219" s="14" t="s">
        <v>14</v>
      </c>
      <c r="S219" s="14" t="s">
        <v>206</v>
      </c>
    </row>
    <row r="220" spans="1:19" ht="15">
      <c r="A220" s="1" t="s">
        <v>475</v>
      </c>
      <c r="C220" s="1">
        <v>1052</v>
      </c>
      <c r="E220" s="1" t="s">
        <v>476</v>
      </c>
      <c r="F220" s="6" t="s">
        <v>8847</v>
      </c>
      <c r="G220" s="1" t="s">
        <v>8851</v>
      </c>
      <c r="H220" s="3">
        <v>10</v>
      </c>
      <c r="I220" s="8" t="str">
        <f t="shared" si="6"/>
        <v>10</v>
      </c>
      <c r="J220" s="1">
        <v>2020</v>
      </c>
      <c r="K220" s="12">
        <f t="shared" si="7"/>
        <v>44053</v>
      </c>
      <c r="L220" s="14" t="s">
        <v>477</v>
      </c>
      <c r="M220" s="1">
        <v>4</v>
      </c>
      <c r="N220" s="15">
        <v>44201</v>
      </c>
      <c r="O220" s="18" cm="1">
        <f t="array" aca="1" ref="O220" ca="1">IF(CELL("type",N220)="v",VALUE(TEXT(N220,"m"&amp;"."&amp;"d")), VALUE(N220))</f>
        <v>1.5</v>
      </c>
      <c r="P220">
        <v>1.5</v>
      </c>
      <c r="Q220" s="14" t="s">
        <v>25</v>
      </c>
      <c r="S220" s="14" t="s">
        <v>467</v>
      </c>
    </row>
    <row r="221" spans="1:19" ht="15">
      <c r="A221" s="1" t="s">
        <v>478</v>
      </c>
      <c r="C221" s="1">
        <v>1500</v>
      </c>
      <c r="E221" s="1" t="s">
        <v>479</v>
      </c>
      <c r="F221" s="6" t="s">
        <v>8847</v>
      </c>
      <c r="G221" s="1" t="s">
        <v>8851</v>
      </c>
      <c r="H221" s="1">
        <v>10</v>
      </c>
      <c r="I221" s="8" t="str">
        <f t="shared" si="6"/>
        <v>10</v>
      </c>
      <c r="J221" s="1">
        <v>2020</v>
      </c>
      <c r="K221" s="12">
        <f t="shared" si="7"/>
        <v>44053</v>
      </c>
      <c r="L221" s="14" t="s">
        <v>236</v>
      </c>
      <c r="M221" s="1">
        <v>2</v>
      </c>
      <c r="N221" s="14" t="s">
        <v>24</v>
      </c>
      <c r="O221" s="18" cm="1">
        <f t="array" aca="1" ref="O221" ca="1">IF(CELL("type",N221)="v",VALUE(TEXT(N221,"m"&amp;"."&amp;"d")), VALUE(N221))</f>
        <v>0.5</v>
      </c>
      <c r="P221">
        <v>0.5</v>
      </c>
      <c r="Q221" s="14" t="s">
        <v>14</v>
      </c>
      <c r="S221" s="14" t="s">
        <v>467</v>
      </c>
    </row>
    <row r="222" spans="1:19" ht="15">
      <c r="A222" s="1" t="s">
        <v>480</v>
      </c>
      <c r="B222" s="2">
        <v>43990</v>
      </c>
      <c r="C222" s="1">
        <v>1892</v>
      </c>
      <c r="E222" s="1" t="s">
        <v>479</v>
      </c>
      <c r="F222" s="6" t="s">
        <v>8847</v>
      </c>
      <c r="G222" s="1" t="s">
        <v>8851</v>
      </c>
      <c r="H222" s="1">
        <v>10</v>
      </c>
      <c r="I222" s="8" t="str">
        <f t="shared" si="6"/>
        <v>10</v>
      </c>
      <c r="J222" s="1">
        <v>2020</v>
      </c>
      <c r="K222" s="12">
        <f t="shared" si="7"/>
        <v>44053</v>
      </c>
      <c r="L222" s="14" t="s">
        <v>481</v>
      </c>
      <c r="M222" s="1">
        <v>3</v>
      </c>
      <c r="N222" s="14" t="s">
        <v>131</v>
      </c>
      <c r="O222" s="18" cm="1">
        <f t="array" aca="1" ref="O222" ca="1">IF(CELL("type",N222)="v",VALUE(TEXT(N222,"m"&amp;"."&amp;"d")), VALUE(N222))</f>
        <v>0.4</v>
      </c>
      <c r="P222">
        <v>0.4</v>
      </c>
      <c r="Q222" s="14" t="s">
        <v>113</v>
      </c>
      <c r="S222" s="14" t="s">
        <v>467</v>
      </c>
    </row>
    <row r="223" spans="1:19" ht="15">
      <c r="A223" s="1" t="s">
        <v>482</v>
      </c>
      <c r="B223" s="2">
        <v>44206</v>
      </c>
      <c r="C223" s="1">
        <v>8011</v>
      </c>
      <c r="E223" s="1" t="s">
        <v>45</v>
      </c>
      <c r="F223" s="6" t="s">
        <v>8847</v>
      </c>
      <c r="G223" s="1" t="s">
        <v>8851</v>
      </c>
      <c r="H223" s="1">
        <v>10</v>
      </c>
      <c r="I223" s="8" t="str">
        <f t="shared" si="6"/>
        <v>10</v>
      </c>
      <c r="J223" s="1">
        <v>2020</v>
      </c>
      <c r="K223" s="12">
        <f t="shared" si="7"/>
        <v>44053</v>
      </c>
      <c r="L223" s="14" t="s">
        <v>483</v>
      </c>
      <c r="M223" s="1">
        <v>1</v>
      </c>
      <c r="N223" s="14" t="s">
        <v>24</v>
      </c>
      <c r="O223" s="18" cm="1">
        <f t="array" aca="1" ref="O223" ca="1">IF(CELL("type",N223)="v",VALUE(TEXT(N223,"m"&amp;"."&amp;"d")), VALUE(N223))</f>
        <v>0.5</v>
      </c>
      <c r="P223">
        <v>0.5</v>
      </c>
      <c r="Q223" s="14" t="s">
        <v>14</v>
      </c>
      <c r="S223" s="14" t="s">
        <v>467</v>
      </c>
    </row>
    <row r="224" spans="1:19" ht="15">
      <c r="A224" s="1" t="s">
        <v>484</v>
      </c>
      <c r="B224" s="2">
        <v>25569</v>
      </c>
      <c r="C224" s="1">
        <v>1848</v>
      </c>
      <c r="E224" s="1" t="s">
        <v>137</v>
      </c>
      <c r="F224" s="6" t="s">
        <v>8847</v>
      </c>
      <c r="G224" s="1" t="s">
        <v>8851</v>
      </c>
      <c r="H224" s="1">
        <v>10</v>
      </c>
      <c r="I224" s="8" t="str">
        <f t="shared" si="6"/>
        <v>10</v>
      </c>
      <c r="J224" s="1">
        <v>2020</v>
      </c>
      <c r="K224" s="12">
        <f t="shared" si="7"/>
        <v>44053</v>
      </c>
      <c r="L224" s="14" t="s">
        <v>485</v>
      </c>
      <c r="M224" s="1">
        <v>1</v>
      </c>
      <c r="N224" s="14" t="s">
        <v>80</v>
      </c>
      <c r="O224" s="18" cm="1">
        <f t="array" aca="1" ref="O224" ca="1">IF(CELL("type",N224)="v",VALUE(TEXT(N224,"m"&amp;"."&amp;"d")), VALUE(N224))</f>
        <v>0.2</v>
      </c>
      <c r="P224">
        <v>0.2</v>
      </c>
      <c r="Q224" s="14" t="s">
        <v>14</v>
      </c>
      <c r="S224" s="14" t="s">
        <v>467</v>
      </c>
    </row>
    <row r="225" spans="1:19" ht="15">
      <c r="A225" s="1" t="s">
        <v>486</v>
      </c>
      <c r="B225" s="2">
        <v>25569</v>
      </c>
      <c r="C225" s="1">
        <v>8986</v>
      </c>
      <c r="E225" s="1" t="s">
        <v>487</v>
      </c>
      <c r="F225" s="6" t="s">
        <v>8847</v>
      </c>
      <c r="G225" s="1" t="s">
        <v>8851</v>
      </c>
      <c r="H225" s="1">
        <v>10</v>
      </c>
      <c r="I225" s="8" t="str">
        <f t="shared" si="6"/>
        <v>10</v>
      </c>
      <c r="J225" s="1">
        <v>2020</v>
      </c>
      <c r="K225" s="12">
        <f t="shared" si="7"/>
        <v>44053</v>
      </c>
      <c r="L225" s="14" t="s">
        <v>488</v>
      </c>
      <c r="M225" s="1">
        <v>1</v>
      </c>
      <c r="N225" s="14" t="s">
        <v>52</v>
      </c>
      <c r="O225" s="18" cm="1">
        <f t="array" aca="1" ref="O225" ca="1">IF(CELL("type",N225)="v",VALUE(TEXT(N225,"m"&amp;"."&amp;"d")), VALUE(N225))</f>
        <v>0.3</v>
      </c>
      <c r="P225">
        <v>0.3</v>
      </c>
      <c r="Q225" s="14" t="s">
        <v>113</v>
      </c>
      <c r="S225" s="14" t="s">
        <v>467</v>
      </c>
    </row>
    <row r="226" spans="1:19" ht="15">
      <c r="A226" s="1" t="s">
        <v>489</v>
      </c>
      <c r="B226" s="2">
        <v>25569</v>
      </c>
      <c r="C226" s="1">
        <v>1631</v>
      </c>
      <c r="E226" s="1" t="s">
        <v>137</v>
      </c>
      <c r="F226" s="6" t="s">
        <v>8847</v>
      </c>
      <c r="G226" s="1" t="s">
        <v>8851</v>
      </c>
      <c r="H226" s="1">
        <v>10</v>
      </c>
      <c r="I226" s="8" t="str">
        <f t="shared" si="6"/>
        <v>10</v>
      </c>
      <c r="J226" s="1">
        <v>2020</v>
      </c>
      <c r="K226" s="12">
        <f t="shared" si="7"/>
        <v>44053</v>
      </c>
      <c r="L226" s="14" t="s">
        <v>490</v>
      </c>
      <c r="M226" s="1">
        <v>1</v>
      </c>
      <c r="N226" s="14" t="s">
        <v>29</v>
      </c>
      <c r="O226" s="18" cm="1">
        <f t="array" aca="1" ref="O226" ca="1">IF(CELL("type",N226)="v",VALUE(TEXT(N226,"m"&amp;"."&amp;"d")), VALUE(N226))</f>
        <v>1</v>
      </c>
      <c r="P226">
        <v>1</v>
      </c>
      <c r="Q226" s="14" t="s">
        <v>25</v>
      </c>
      <c r="S226" s="14" t="s">
        <v>467</v>
      </c>
    </row>
    <row r="227" spans="1:19" ht="15">
      <c r="A227" s="1" t="s">
        <v>491</v>
      </c>
      <c r="B227" s="2">
        <v>25569</v>
      </c>
      <c r="C227" s="1">
        <v>2018</v>
      </c>
      <c r="E227" s="1" t="s">
        <v>45</v>
      </c>
      <c r="F227" s="6" t="s">
        <v>8847</v>
      </c>
      <c r="G227" s="1" t="s">
        <v>8851</v>
      </c>
      <c r="H227" s="1">
        <v>10</v>
      </c>
      <c r="I227" s="8" t="str">
        <f t="shared" si="6"/>
        <v>10</v>
      </c>
      <c r="J227" s="1">
        <v>2020</v>
      </c>
      <c r="K227" s="12">
        <f t="shared" si="7"/>
        <v>44053</v>
      </c>
      <c r="L227" s="14" t="s">
        <v>492</v>
      </c>
      <c r="M227" s="1">
        <v>1</v>
      </c>
      <c r="N227" s="14" t="s">
        <v>29</v>
      </c>
      <c r="O227" s="18" cm="1">
        <f t="array" aca="1" ref="O227" ca="1">IF(CELL("type",N227)="v",VALUE(TEXT(N227,"m"&amp;"."&amp;"d")), VALUE(N227))</f>
        <v>1</v>
      </c>
      <c r="P227">
        <v>1</v>
      </c>
      <c r="Q227" s="14" t="s">
        <v>25</v>
      </c>
      <c r="S227" s="14" t="s">
        <v>467</v>
      </c>
    </row>
    <row r="228" spans="1:19" ht="15">
      <c r="A228" s="1" t="s">
        <v>493</v>
      </c>
      <c r="B228" s="2">
        <v>25569</v>
      </c>
      <c r="C228" s="1">
        <v>4684</v>
      </c>
      <c r="E228" s="1" t="s">
        <v>45</v>
      </c>
      <c r="F228" s="6" t="s">
        <v>8847</v>
      </c>
      <c r="G228" s="1" t="s">
        <v>8851</v>
      </c>
      <c r="H228" s="1">
        <v>10</v>
      </c>
      <c r="I228" s="8" t="str">
        <f t="shared" si="6"/>
        <v>10</v>
      </c>
      <c r="J228" s="1">
        <v>2020</v>
      </c>
      <c r="K228" s="12">
        <f t="shared" si="7"/>
        <v>44053</v>
      </c>
      <c r="L228" s="14" t="s">
        <v>494</v>
      </c>
      <c r="M228" s="1">
        <v>1</v>
      </c>
      <c r="N228" s="14" t="s">
        <v>29</v>
      </c>
      <c r="O228" s="18" cm="1">
        <f t="array" aca="1" ref="O228" ca="1">IF(CELL("type",N228)="v",VALUE(TEXT(N228,"m"&amp;"."&amp;"d")), VALUE(N228))</f>
        <v>1</v>
      </c>
      <c r="P228">
        <v>1</v>
      </c>
      <c r="Q228" s="14" t="s">
        <v>25</v>
      </c>
      <c r="S228" s="14" t="s">
        <v>467</v>
      </c>
    </row>
    <row r="229" spans="1:19" ht="15">
      <c r="A229" s="1" t="s">
        <v>495</v>
      </c>
      <c r="C229" s="1">
        <v>1863</v>
      </c>
      <c r="E229" s="1" t="s">
        <v>238</v>
      </c>
      <c r="F229" s="6" t="s">
        <v>8847</v>
      </c>
      <c r="G229" s="1" t="s">
        <v>8851</v>
      </c>
      <c r="H229" s="1">
        <v>17</v>
      </c>
      <c r="I229" s="8" t="str">
        <f t="shared" si="6"/>
        <v>17</v>
      </c>
      <c r="J229" s="1">
        <v>2020</v>
      </c>
      <c r="K229" s="12">
        <f t="shared" si="7"/>
        <v>44060</v>
      </c>
      <c r="L229" s="14" t="s">
        <v>239</v>
      </c>
      <c r="M229" s="1">
        <v>10</v>
      </c>
      <c r="N229" s="14" t="s">
        <v>62</v>
      </c>
      <c r="O229" s="18" cm="1">
        <f t="array" aca="1" ref="O229" ca="1">IF(CELL("type",N229)="v",VALUE(TEXT(N229,"m"&amp;"."&amp;"d")), VALUE(N229))</f>
        <v>0.1</v>
      </c>
      <c r="P229">
        <v>0.1</v>
      </c>
      <c r="Q229" s="14" t="s">
        <v>25</v>
      </c>
      <c r="S229" s="14" t="s">
        <v>496</v>
      </c>
    </row>
    <row r="230" spans="1:19" ht="15">
      <c r="A230" s="1" t="s">
        <v>497</v>
      </c>
      <c r="C230" s="1">
        <v>1002</v>
      </c>
      <c r="E230" s="1" t="s">
        <v>498</v>
      </c>
      <c r="F230" s="6" t="s">
        <v>8847</v>
      </c>
      <c r="G230" s="1" t="s">
        <v>8851</v>
      </c>
      <c r="H230" s="1">
        <v>17</v>
      </c>
      <c r="I230" s="8" t="str">
        <f t="shared" si="6"/>
        <v>17</v>
      </c>
      <c r="J230" s="1">
        <v>2020</v>
      </c>
      <c r="K230" s="12">
        <f t="shared" si="7"/>
        <v>44060</v>
      </c>
      <c r="L230" s="14" t="s">
        <v>499</v>
      </c>
      <c r="M230" s="1">
        <v>14</v>
      </c>
      <c r="N230" s="14" t="s">
        <v>29</v>
      </c>
      <c r="O230" s="18" cm="1">
        <f t="array" aca="1" ref="O230" ca="1">IF(CELL("type",N230)="v",VALUE(TEXT(N230,"m"&amp;"."&amp;"d")), VALUE(N230))</f>
        <v>1</v>
      </c>
      <c r="P230">
        <v>1</v>
      </c>
      <c r="Q230" s="14" t="s">
        <v>25</v>
      </c>
      <c r="S230" s="14" t="s">
        <v>500</v>
      </c>
    </row>
    <row r="231" spans="1:19" ht="15">
      <c r="A231" s="1" t="s">
        <v>501</v>
      </c>
      <c r="C231" s="1">
        <v>3385</v>
      </c>
      <c r="E231" s="1" t="s">
        <v>16</v>
      </c>
      <c r="F231" s="6" t="s">
        <v>8847</v>
      </c>
      <c r="G231" s="1" t="s">
        <v>8851</v>
      </c>
      <c r="H231" s="1">
        <v>17</v>
      </c>
      <c r="I231" s="8" t="str">
        <f t="shared" si="6"/>
        <v>17</v>
      </c>
      <c r="J231" s="1">
        <v>2020</v>
      </c>
      <c r="K231" s="12">
        <f t="shared" si="7"/>
        <v>44060</v>
      </c>
      <c r="L231" s="14" t="s">
        <v>254</v>
      </c>
      <c r="M231" s="1">
        <v>29</v>
      </c>
      <c r="N231" s="14" t="s">
        <v>29</v>
      </c>
      <c r="O231" s="18" cm="1">
        <f t="array" aca="1" ref="O231" ca="1">IF(CELL("type",N231)="v",VALUE(TEXT(N231,"m"&amp;"."&amp;"d")), VALUE(N231))</f>
        <v>1</v>
      </c>
      <c r="P231">
        <v>1</v>
      </c>
      <c r="Q231" s="14" t="s">
        <v>25</v>
      </c>
      <c r="S231" s="14" t="s">
        <v>502</v>
      </c>
    </row>
    <row r="232" spans="1:19" ht="15">
      <c r="A232" s="1" t="s">
        <v>503</v>
      </c>
      <c r="C232" s="1">
        <v>4839</v>
      </c>
      <c r="E232" s="1" t="s">
        <v>498</v>
      </c>
      <c r="F232" s="6" t="s">
        <v>8847</v>
      </c>
      <c r="G232" s="1" t="s">
        <v>8851</v>
      </c>
      <c r="H232" s="1">
        <v>17</v>
      </c>
      <c r="I232" s="8" t="str">
        <f t="shared" si="6"/>
        <v>17</v>
      </c>
      <c r="J232" s="1">
        <v>2020</v>
      </c>
      <c r="K232" s="12">
        <f t="shared" si="7"/>
        <v>44060</v>
      </c>
      <c r="L232" s="14" t="s">
        <v>182</v>
      </c>
      <c r="M232" s="1">
        <v>5</v>
      </c>
      <c r="N232" s="14" t="s">
        <v>80</v>
      </c>
      <c r="O232" s="18" cm="1">
        <f t="array" aca="1" ref="O232" ca="1">IF(CELL("type",N232)="v",VALUE(TEXT(N232,"m"&amp;"."&amp;"d")), VALUE(N232))</f>
        <v>0.2</v>
      </c>
      <c r="P232">
        <v>0.2</v>
      </c>
      <c r="Q232" s="14" t="s">
        <v>25</v>
      </c>
      <c r="S232" s="14" t="s">
        <v>500</v>
      </c>
    </row>
    <row r="233" spans="1:19" ht="15">
      <c r="A233" s="1" t="s">
        <v>504</v>
      </c>
      <c r="C233" s="1">
        <v>7588</v>
      </c>
      <c r="E233" s="1" t="s">
        <v>498</v>
      </c>
      <c r="F233" s="6" t="s">
        <v>8847</v>
      </c>
      <c r="G233" s="1" t="s">
        <v>8851</v>
      </c>
      <c r="H233" s="1">
        <v>17</v>
      </c>
      <c r="I233" s="8" t="str">
        <f t="shared" si="6"/>
        <v>17</v>
      </c>
      <c r="J233" s="1">
        <v>2020</v>
      </c>
      <c r="K233" s="12">
        <f t="shared" si="7"/>
        <v>44060</v>
      </c>
      <c r="L233" s="14" t="s">
        <v>505</v>
      </c>
      <c r="M233" s="1">
        <v>2</v>
      </c>
      <c r="N233" s="14" t="s">
        <v>98</v>
      </c>
      <c r="O233" s="18" cm="1">
        <f t="array" aca="1" ref="O233" ca="1">IF(CELL("type",N233)="v",VALUE(TEXT(N233,"m"&amp;"."&amp;"d")), VALUE(N233))</f>
        <v>0.7</v>
      </c>
      <c r="P233">
        <v>0.7</v>
      </c>
      <c r="Q233" s="14" t="s">
        <v>14</v>
      </c>
      <c r="S233" s="14" t="s">
        <v>500</v>
      </c>
    </row>
    <row r="234" spans="1:19" ht="15">
      <c r="A234" s="1" t="s">
        <v>506</v>
      </c>
      <c r="C234" s="1">
        <v>4127</v>
      </c>
      <c r="E234" s="1" t="s">
        <v>507</v>
      </c>
      <c r="F234" s="6" t="s">
        <v>8847</v>
      </c>
      <c r="G234" s="1" t="s">
        <v>8851</v>
      </c>
      <c r="H234" s="1">
        <v>17</v>
      </c>
      <c r="I234" s="8" t="str">
        <f t="shared" si="6"/>
        <v>17</v>
      </c>
      <c r="J234" s="1">
        <v>2020</v>
      </c>
      <c r="K234" s="12">
        <f t="shared" si="7"/>
        <v>44060</v>
      </c>
      <c r="L234" s="14" t="s">
        <v>355</v>
      </c>
      <c r="M234" s="1">
        <v>10</v>
      </c>
      <c r="N234" s="14" t="s">
        <v>24</v>
      </c>
      <c r="O234" s="18" cm="1">
        <f t="array" aca="1" ref="O234" ca="1">IF(CELL("type",N234)="v",VALUE(TEXT(N234,"m"&amp;"."&amp;"d")), VALUE(N234))</f>
        <v>0.5</v>
      </c>
      <c r="P234">
        <v>0.5</v>
      </c>
      <c r="Q234" s="14" t="s">
        <v>14</v>
      </c>
      <c r="S234" s="14" t="s">
        <v>500</v>
      </c>
    </row>
    <row r="235" spans="1:19" ht="15">
      <c r="A235" s="1" t="s">
        <v>508</v>
      </c>
      <c r="C235" s="1">
        <v>6943</v>
      </c>
      <c r="E235" s="1" t="s">
        <v>10</v>
      </c>
      <c r="F235" s="6" t="s">
        <v>8847</v>
      </c>
      <c r="G235" s="1" t="s">
        <v>8851</v>
      </c>
      <c r="H235" s="1">
        <v>17</v>
      </c>
      <c r="I235" s="8" t="str">
        <f t="shared" si="6"/>
        <v>17</v>
      </c>
      <c r="J235" s="1">
        <v>2020</v>
      </c>
      <c r="K235" s="12">
        <f t="shared" si="7"/>
        <v>44060</v>
      </c>
      <c r="L235" s="14" t="s">
        <v>509</v>
      </c>
      <c r="M235" s="1">
        <v>6</v>
      </c>
      <c r="N235" s="14" t="s">
        <v>24</v>
      </c>
      <c r="O235" s="18" cm="1">
        <f t="array" aca="1" ref="O235" ca="1">IF(CELL("type",N235)="v",VALUE(TEXT(N235,"m"&amp;"."&amp;"d")), VALUE(N235))</f>
        <v>0.5</v>
      </c>
      <c r="P235">
        <v>0.5</v>
      </c>
      <c r="Q235" s="14" t="s">
        <v>14</v>
      </c>
      <c r="S235" s="14" t="s">
        <v>510</v>
      </c>
    </row>
    <row r="236" spans="1:19" ht="15">
      <c r="A236" s="1" t="s">
        <v>511</v>
      </c>
      <c r="C236" s="1">
        <v>25</v>
      </c>
      <c r="E236" s="1" t="s">
        <v>42</v>
      </c>
      <c r="F236" s="6" t="s">
        <v>8847</v>
      </c>
      <c r="G236" s="1" t="s">
        <v>8851</v>
      </c>
      <c r="H236" s="1">
        <v>17</v>
      </c>
      <c r="I236" s="8" t="str">
        <f t="shared" si="6"/>
        <v>17</v>
      </c>
      <c r="J236" s="1">
        <v>2020</v>
      </c>
      <c r="K236" s="12">
        <f t="shared" si="7"/>
        <v>44060</v>
      </c>
      <c r="L236" s="14" t="s">
        <v>512</v>
      </c>
      <c r="M236" s="1">
        <v>7</v>
      </c>
      <c r="N236" s="14" t="s">
        <v>80</v>
      </c>
      <c r="O236" s="18" cm="1">
        <f t="array" aca="1" ref="O236" ca="1">IF(CELL("type",N236)="v",VALUE(TEXT(N236,"m"&amp;"."&amp;"d")), VALUE(N236))</f>
        <v>0.2</v>
      </c>
      <c r="P236">
        <v>0.2</v>
      </c>
      <c r="Q236" s="14" t="s">
        <v>18</v>
      </c>
      <c r="S236" s="14" t="s">
        <v>500</v>
      </c>
    </row>
    <row r="237" spans="1:19" ht="15">
      <c r="A237" s="1" t="s">
        <v>513</v>
      </c>
      <c r="C237" s="1">
        <v>149</v>
      </c>
      <c r="E237" s="1" t="s">
        <v>454</v>
      </c>
      <c r="F237" s="6" t="s">
        <v>8847</v>
      </c>
      <c r="G237" s="1" t="s">
        <v>8851</v>
      </c>
      <c r="H237" s="1">
        <v>17</v>
      </c>
      <c r="I237" s="8" t="str">
        <f t="shared" si="6"/>
        <v>17</v>
      </c>
      <c r="J237" s="1">
        <v>2020</v>
      </c>
      <c r="K237" s="12">
        <f t="shared" si="7"/>
        <v>44060</v>
      </c>
      <c r="L237" s="14" t="s">
        <v>455</v>
      </c>
      <c r="M237" s="1">
        <v>10</v>
      </c>
      <c r="N237" s="14" t="s">
        <v>116</v>
      </c>
      <c r="O237" s="18" cm="1">
        <f t="array" aca="1" ref="O237" ca="1">IF(CELL("type",N237)="v",VALUE(TEXT(N237,"m"&amp;"."&amp;"d")), VALUE(N237))</f>
        <v>0.25</v>
      </c>
      <c r="P237">
        <v>0.25</v>
      </c>
      <c r="Q237" s="14" t="s">
        <v>18</v>
      </c>
      <c r="S237" s="14" t="s">
        <v>502</v>
      </c>
    </row>
    <row r="238" spans="1:19" ht="15">
      <c r="A238" s="1" t="s">
        <v>514</v>
      </c>
      <c r="C238" s="1">
        <v>26</v>
      </c>
      <c r="E238" s="1" t="s">
        <v>16</v>
      </c>
      <c r="F238" s="6" t="s">
        <v>8847</v>
      </c>
      <c r="G238" s="1" t="s">
        <v>8851</v>
      </c>
      <c r="H238" s="1">
        <v>17</v>
      </c>
      <c r="I238" s="8" t="str">
        <f t="shared" si="6"/>
        <v>17</v>
      </c>
      <c r="J238" s="1">
        <v>2020</v>
      </c>
      <c r="K238" s="12">
        <f t="shared" si="7"/>
        <v>44060</v>
      </c>
      <c r="L238" s="14" t="s">
        <v>515</v>
      </c>
      <c r="M238" s="1">
        <v>5</v>
      </c>
      <c r="N238" s="14" t="s">
        <v>52</v>
      </c>
      <c r="O238" s="18" cm="1">
        <f t="array" aca="1" ref="O238" ca="1">IF(CELL("type",N238)="v",VALUE(TEXT(N238,"m"&amp;"."&amp;"d")), VALUE(N238))</f>
        <v>0.3</v>
      </c>
      <c r="P238">
        <v>0.3</v>
      </c>
      <c r="Q238" s="14" t="s">
        <v>25</v>
      </c>
      <c r="S238" s="14" t="s">
        <v>502</v>
      </c>
    </row>
    <row r="239" spans="1:19" ht="15">
      <c r="A239" s="1" t="s">
        <v>516</v>
      </c>
      <c r="C239" s="1">
        <v>3061</v>
      </c>
      <c r="E239" s="1" t="s">
        <v>10</v>
      </c>
      <c r="F239" s="6" t="s">
        <v>8847</v>
      </c>
      <c r="G239" s="1" t="s">
        <v>8851</v>
      </c>
      <c r="H239" s="1">
        <v>17</v>
      </c>
      <c r="I239" s="8" t="str">
        <f t="shared" si="6"/>
        <v>17</v>
      </c>
      <c r="J239" s="1">
        <v>2020</v>
      </c>
      <c r="K239" s="12">
        <f t="shared" si="7"/>
        <v>44060</v>
      </c>
      <c r="L239" s="14" t="s">
        <v>517</v>
      </c>
      <c r="M239" s="1">
        <v>1</v>
      </c>
      <c r="N239" s="14" t="s">
        <v>227</v>
      </c>
      <c r="O239" s="18" cm="1">
        <f t="array" aca="1" ref="O239" ca="1">IF(CELL("type",N239)="v",VALUE(TEXT(N239,"m"&amp;"."&amp;"d")), VALUE(N239))</f>
        <v>7.0000000000000007E-2</v>
      </c>
      <c r="P239">
        <v>7.0000000000000007E-2</v>
      </c>
      <c r="Q239" s="14" t="s">
        <v>25</v>
      </c>
      <c r="S239" s="14" t="s">
        <v>502</v>
      </c>
    </row>
    <row r="240" spans="1:19" ht="15">
      <c r="A240" s="1" t="s">
        <v>518</v>
      </c>
      <c r="C240" s="1">
        <v>1975</v>
      </c>
      <c r="E240" s="1" t="s">
        <v>16</v>
      </c>
      <c r="F240" s="6" t="s">
        <v>8847</v>
      </c>
      <c r="G240" s="1" t="s">
        <v>8851</v>
      </c>
      <c r="H240" s="1">
        <v>17</v>
      </c>
      <c r="I240" s="8" t="str">
        <f t="shared" si="6"/>
        <v>17</v>
      </c>
      <c r="J240" s="1">
        <v>2020</v>
      </c>
      <c r="K240" s="12">
        <f t="shared" si="7"/>
        <v>44060</v>
      </c>
      <c r="L240" s="14" t="s">
        <v>252</v>
      </c>
      <c r="M240" s="1">
        <v>1</v>
      </c>
      <c r="N240" s="14" t="s">
        <v>62</v>
      </c>
      <c r="O240" s="18" cm="1">
        <f t="array" aca="1" ref="O240" ca="1">IF(CELL("type",N240)="v",VALUE(TEXT(N240,"m"&amp;"."&amp;"d")), VALUE(N240))</f>
        <v>0.1</v>
      </c>
      <c r="P240">
        <v>0.1</v>
      </c>
      <c r="Q240" s="14" t="s">
        <v>18</v>
      </c>
      <c r="S240" s="14" t="s">
        <v>502</v>
      </c>
    </row>
    <row r="241" spans="1:19" ht="15">
      <c r="A241" s="1" t="s">
        <v>519</v>
      </c>
      <c r="B241" s="2">
        <v>44060</v>
      </c>
      <c r="C241" s="1">
        <v>3912</v>
      </c>
      <c r="E241" s="1" t="s">
        <v>16</v>
      </c>
      <c r="F241" s="6" t="s">
        <v>8847</v>
      </c>
      <c r="G241" s="1" t="s">
        <v>8851</v>
      </c>
      <c r="H241" s="1">
        <v>17</v>
      </c>
      <c r="I241" s="8" t="str">
        <f t="shared" si="6"/>
        <v>17</v>
      </c>
      <c r="J241" s="1">
        <v>2020</v>
      </c>
      <c r="K241" s="12">
        <f t="shared" si="7"/>
        <v>44060</v>
      </c>
      <c r="L241" s="14" t="s">
        <v>252</v>
      </c>
      <c r="M241" s="1">
        <v>2</v>
      </c>
      <c r="N241" s="14" t="s">
        <v>116</v>
      </c>
      <c r="O241" s="18" cm="1">
        <f t="array" aca="1" ref="O241" ca="1">IF(CELL("type",N241)="v",VALUE(TEXT(N241,"m"&amp;"."&amp;"d")), VALUE(N241))</f>
        <v>0.25</v>
      </c>
      <c r="P241">
        <v>0.25</v>
      </c>
      <c r="Q241" s="14" t="s">
        <v>25</v>
      </c>
      <c r="S241" s="14" t="s">
        <v>520</v>
      </c>
    </row>
    <row r="242" spans="1:19" ht="15">
      <c r="A242" s="1" t="s">
        <v>521</v>
      </c>
      <c r="C242" s="1">
        <v>1863</v>
      </c>
      <c r="E242" s="1" t="s">
        <v>42</v>
      </c>
      <c r="F242" s="6" t="s">
        <v>8847</v>
      </c>
      <c r="G242" s="1" t="s">
        <v>8851</v>
      </c>
      <c r="H242" s="1">
        <v>17</v>
      </c>
      <c r="I242" s="8" t="str">
        <f t="shared" si="6"/>
        <v>17</v>
      </c>
      <c r="J242" s="1">
        <v>2020</v>
      </c>
      <c r="K242" s="12">
        <f t="shared" si="7"/>
        <v>44060</v>
      </c>
      <c r="L242" s="14" t="s">
        <v>522</v>
      </c>
      <c r="M242" s="1">
        <v>1</v>
      </c>
      <c r="N242" s="14" t="s">
        <v>62</v>
      </c>
      <c r="O242" s="18" cm="1">
        <f t="array" aca="1" ref="O242" ca="1">IF(CELL("type",N242)="v",VALUE(TEXT(N242,"m"&amp;"."&amp;"d")), VALUE(N242))</f>
        <v>0.1</v>
      </c>
      <c r="P242">
        <v>0.1</v>
      </c>
      <c r="Q242" s="14" t="s">
        <v>18</v>
      </c>
      <c r="S242" s="14" t="s">
        <v>502</v>
      </c>
    </row>
    <row r="243" spans="1:19" ht="15">
      <c r="A243" s="1" t="s">
        <v>523</v>
      </c>
      <c r="C243" s="1">
        <v>5005</v>
      </c>
      <c r="E243" s="1" t="s">
        <v>45</v>
      </c>
      <c r="F243" s="6" t="s">
        <v>8847</v>
      </c>
      <c r="G243" s="1" t="s">
        <v>8851</v>
      </c>
      <c r="H243" s="1">
        <v>17</v>
      </c>
      <c r="I243" s="8" t="str">
        <f t="shared" si="6"/>
        <v>17</v>
      </c>
      <c r="J243" s="1">
        <v>2020</v>
      </c>
      <c r="K243" s="12">
        <f t="shared" si="7"/>
        <v>44060</v>
      </c>
      <c r="L243" s="14" t="s">
        <v>86</v>
      </c>
      <c r="M243" s="1">
        <v>1</v>
      </c>
      <c r="N243" s="14" t="s">
        <v>116</v>
      </c>
      <c r="O243" s="18" cm="1">
        <f t="array" aca="1" ref="O243" ca="1">IF(CELL("type",N243)="v",VALUE(TEXT(N243,"m"&amp;"."&amp;"d")), VALUE(N243))</f>
        <v>0.25</v>
      </c>
      <c r="P243">
        <v>0.25</v>
      </c>
      <c r="Q243" s="14" t="s">
        <v>14</v>
      </c>
      <c r="S243" s="14" t="s">
        <v>502</v>
      </c>
    </row>
    <row r="244" spans="1:19" ht="15">
      <c r="A244" s="1" t="s">
        <v>524</v>
      </c>
      <c r="C244" s="1">
        <v>7423</v>
      </c>
      <c r="E244" s="1" t="s">
        <v>16</v>
      </c>
      <c r="F244" s="6" t="s">
        <v>8847</v>
      </c>
      <c r="G244" s="1" t="s">
        <v>8851</v>
      </c>
      <c r="H244" s="1">
        <v>17</v>
      </c>
      <c r="I244" s="8" t="str">
        <f t="shared" si="6"/>
        <v>17</v>
      </c>
      <c r="J244" s="1">
        <v>2020</v>
      </c>
      <c r="K244" s="12">
        <f t="shared" si="7"/>
        <v>44060</v>
      </c>
      <c r="L244" s="14" t="s">
        <v>224</v>
      </c>
      <c r="M244" s="1">
        <v>6</v>
      </c>
      <c r="N244" s="14" t="s">
        <v>80</v>
      </c>
      <c r="O244" s="18" cm="1">
        <f t="array" aca="1" ref="O244" ca="1">IF(CELL("type",N244)="v",VALUE(TEXT(N244,"m"&amp;"."&amp;"d")), VALUE(N244))</f>
        <v>0.2</v>
      </c>
      <c r="P244">
        <v>0.2</v>
      </c>
      <c r="Q244" s="14" t="s">
        <v>25</v>
      </c>
      <c r="S244" s="14" t="s">
        <v>502</v>
      </c>
    </row>
    <row r="245" spans="1:19" ht="15">
      <c r="A245" s="1" t="s">
        <v>525</v>
      </c>
      <c r="C245" s="1">
        <v>8552</v>
      </c>
      <c r="E245" s="1" t="s">
        <v>16</v>
      </c>
      <c r="F245" s="6" t="s">
        <v>8847</v>
      </c>
      <c r="G245" s="1" t="s">
        <v>8851</v>
      </c>
      <c r="H245" s="1">
        <v>17</v>
      </c>
      <c r="I245" s="8" t="str">
        <f t="shared" si="6"/>
        <v>17</v>
      </c>
      <c r="J245" s="1">
        <v>2020</v>
      </c>
      <c r="K245" s="12">
        <f t="shared" si="7"/>
        <v>44060</v>
      </c>
      <c r="L245" s="14" t="s">
        <v>224</v>
      </c>
      <c r="M245" s="1">
        <v>5</v>
      </c>
      <c r="N245" s="14" t="s">
        <v>116</v>
      </c>
      <c r="O245" s="18" cm="1">
        <f t="array" aca="1" ref="O245" ca="1">IF(CELL("type",N245)="v",VALUE(TEXT(N245,"m"&amp;"."&amp;"d")), VALUE(N245))</f>
        <v>0.25</v>
      </c>
      <c r="P245">
        <v>0.25</v>
      </c>
      <c r="Q245" s="14" t="s">
        <v>25</v>
      </c>
      <c r="S245" s="14" t="s">
        <v>502</v>
      </c>
    </row>
    <row r="246" spans="1:19" ht="15">
      <c r="A246" s="1" t="s">
        <v>526</v>
      </c>
      <c r="E246" s="1" t="s">
        <v>45</v>
      </c>
      <c r="F246" s="6" t="s">
        <v>8847</v>
      </c>
      <c r="G246" s="1" t="s">
        <v>8851</v>
      </c>
      <c r="H246" s="1">
        <v>17</v>
      </c>
      <c r="I246" s="8" t="str">
        <f t="shared" si="6"/>
        <v>17</v>
      </c>
      <c r="J246" s="1">
        <v>2020</v>
      </c>
      <c r="K246" s="12">
        <f t="shared" si="7"/>
        <v>44060</v>
      </c>
      <c r="L246" s="14" t="s">
        <v>168</v>
      </c>
      <c r="M246" s="1">
        <v>10</v>
      </c>
      <c r="N246" s="14" t="s">
        <v>131</v>
      </c>
      <c r="O246" s="18" cm="1">
        <f t="array" aca="1" ref="O246" ca="1">IF(CELL("type",N246)="v",VALUE(TEXT(N246,"m"&amp;"."&amp;"d")), VALUE(N246))</f>
        <v>0.4</v>
      </c>
      <c r="P246">
        <v>0.4</v>
      </c>
      <c r="Q246" s="14" t="s">
        <v>18</v>
      </c>
      <c r="S246" s="14" t="s">
        <v>527</v>
      </c>
    </row>
    <row r="247" spans="1:19" ht="15">
      <c r="A247" s="1" t="s">
        <v>528</v>
      </c>
      <c r="E247" s="1" t="s">
        <v>16</v>
      </c>
      <c r="F247" s="6" t="s">
        <v>8847</v>
      </c>
      <c r="G247" s="1" t="s">
        <v>8851</v>
      </c>
      <c r="H247" s="1">
        <v>17</v>
      </c>
      <c r="I247" s="8" t="str">
        <f t="shared" si="6"/>
        <v>17</v>
      </c>
      <c r="J247" s="1">
        <v>2020</v>
      </c>
      <c r="K247" s="12">
        <f t="shared" si="7"/>
        <v>44060</v>
      </c>
      <c r="L247" s="14" t="s">
        <v>189</v>
      </c>
      <c r="M247" s="1">
        <v>31</v>
      </c>
      <c r="N247" s="14" t="s">
        <v>62</v>
      </c>
      <c r="O247" s="18" cm="1">
        <f t="array" aca="1" ref="O247" ca="1">IF(CELL("type",N247)="v",VALUE(TEXT(N247,"m"&amp;"."&amp;"d")), VALUE(N247))</f>
        <v>0.1</v>
      </c>
      <c r="P247">
        <v>0.1</v>
      </c>
      <c r="Q247" s="14" t="s">
        <v>18</v>
      </c>
      <c r="S247" s="14" t="s">
        <v>287</v>
      </c>
    </row>
    <row r="248" spans="1:19" ht="15">
      <c r="A248" s="1" t="s">
        <v>529</v>
      </c>
      <c r="C248" s="1">
        <v>1863</v>
      </c>
      <c r="E248" s="1" t="s">
        <v>42</v>
      </c>
      <c r="F248" s="6" t="s">
        <v>8847</v>
      </c>
      <c r="G248" s="1" t="s">
        <v>8851</v>
      </c>
      <c r="H248" s="1">
        <v>17</v>
      </c>
      <c r="I248" s="8" t="str">
        <f t="shared" si="6"/>
        <v>17</v>
      </c>
      <c r="J248" s="1">
        <v>2020</v>
      </c>
      <c r="K248" s="12">
        <f t="shared" si="7"/>
        <v>44060</v>
      </c>
      <c r="L248" s="14" t="s">
        <v>239</v>
      </c>
      <c r="M248" s="1">
        <v>1</v>
      </c>
      <c r="N248" s="14" t="s">
        <v>80</v>
      </c>
      <c r="O248" s="18" cm="1">
        <f t="array" aca="1" ref="O248" ca="1">IF(CELL("type",N248)="v",VALUE(TEXT(N248,"m"&amp;"."&amp;"d")), VALUE(N248))</f>
        <v>0.2</v>
      </c>
      <c r="P248">
        <v>0.2</v>
      </c>
      <c r="Q248" s="14" t="s">
        <v>18</v>
      </c>
      <c r="S248" s="14" t="s">
        <v>527</v>
      </c>
    </row>
    <row r="249" spans="1:19" ht="15">
      <c r="A249" s="1" t="s">
        <v>530</v>
      </c>
      <c r="E249" s="1" t="s">
        <v>45</v>
      </c>
      <c r="F249" s="6" t="s">
        <v>8847</v>
      </c>
      <c r="G249" s="1" t="s">
        <v>8851</v>
      </c>
      <c r="H249" s="1">
        <v>17</v>
      </c>
      <c r="I249" s="8" t="str">
        <f t="shared" si="6"/>
        <v>17</v>
      </c>
      <c r="J249" s="1">
        <v>2020</v>
      </c>
      <c r="K249" s="12">
        <f t="shared" si="7"/>
        <v>44060</v>
      </c>
      <c r="L249" s="14" t="s">
        <v>168</v>
      </c>
      <c r="M249" s="1">
        <v>7</v>
      </c>
      <c r="N249" s="14" t="s">
        <v>131</v>
      </c>
      <c r="O249" s="18" cm="1">
        <f t="array" aca="1" ref="O249" ca="1">IF(CELL("type",N249)="v",VALUE(TEXT(N249,"m"&amp;"."&amp;"d")), VALUE(N249))</f>
        <v>0.4</v>
      </c>
      <c r="P249">
        <v>0.4</v>
      </c>
      <c r="Q249" s="14" t="s">
        <v>18</v>
      </c>
      <c r="S249" s="14" t="s">
        <v>527</v>
      </c>
    </row>
    <row r="250" spans="1:19" ht="15">
      <c r="A250" s="1" t="s">
        <v>531</v>
      </c>
      <c r="C250" s="1">
        <v>551</v>
      </c>
      <c r="E250" s="1" t="s">
        <v>16</v>
      </c>
      <c r="F250" s="6" t="s">
        <v>8847</v>
      </c>
      <c r="G250" s="1" t="s">
        <v>8851</v>
      </c>
      <c r="H250" s="1">
        <v>17</v>
      </c>
      <c r="I250" s="8" t="str">
        <f t="shared" si="6"/>
        <v>17</v>
      </c>
      <c r="J250" s="1">
        <v>2020</v>
      </c>
      <c r="K250" s="12">
        <f t="shared" si="7"/>
        <v>44060</v>
      </c>
      <c r="L250" s="14" t="s">
        <v>51</v>
      </c>
      <c r="M250" s="1">
        <v>4</v>
      </c>
      <c r="N250" s="14" t="s">
        <v>131</v>
      </c>
      <c r="O250" s="18" cm="1">
        <f t="array" aca="1" ref="O250" ca="1">IF(CELL("type",N250)="v",VALUE(TEXT(N250,"m"&amp;"."&amp;"d")), VALUE(N250))</f>
        <v>0.4</v>
      </c>
      <c r="P250">
        <v>0.4</v>
      </c>
      <c r="Q250" s="14" t="s">
        <v>18</v>
      </c>
      <c r="S250" s="14" t="s">
        <v>527</v>
      </c>
    </row>
    <row r="251" spans="1:19" ht="15">
      <c r="A251" s="1" t="s">
        <v>532</v>
      </c>
      <c r="E251" s="1" t="s">
        <v>45</v>
      </c>
      <c r="F251" s="6" t="s">
        <v>8847</v>
      </c>
      <c r="G251" s="1" t="s">
        <v>8851</v>
      </c>
      <c r="H251" s="1">
        <v>17</v>
      </c>
      <c r="I251" s="8" t="str">
        <f t="shared" si="6"/>
        <v>17</v>
      </c>
      <c r="J251" s="1">
        <v>2020</v>
      </c>
      <c r="K251" s="12">
        <f t="shared" si="7"/>
        <v>44060</v>
      </c>
      <c r="L251" s="14" t="s">
        <v>199</v>
      </c>
      <c r="M251" s="1">
        <v>8</v>
      </c>
      <c r="N251" s="14" t="s">
        <v>62</v>
      </c>
      <c r="O251" s="18" cm="1">
        <f t="array" aca="1" ref="O251" ca="1">IF(CELL("type",N251)="v",VALUE(TEXT(N251,"m"&amp;"."&amp;"d")), VALUE(N251))</f>
        <v>0.1</v>
      </c>
      <c r="P251">
        <v>0.1</v>
      </c>
      <c r="Q251" s="14" t="s">
        <v>18</v>
      </c>
      <c r="S251" s="14" t="s">
        <v>502</v>
      </c>
    </row>
    <row r="252" spans="1:19" ht="15">
      <c r="A252" s="1" t="s">
        <v>533</v>
      </c>
      <c r="C252" s="1">
        <v>3414</v>
      </c>
      <c r="E252" s="1" t="s">
        <v>16</v>
      </c>
      <c r="F252" s="6" t="s">
        <v>8847</v>
      </c>
      <c r="G252" s="1" t="s">
        <v>8851</v>
      </c>
      <c r="H252" s="1">
        <v>17</v>
      </c>
      <c r="I252" s="8" t="str">
        <f t="shared" si="6"/>
        <v>17</v>
      </c>
      <c r="J252" s="1">
        <v>2020</v>
      </c>
      <c r="K252" s="12">
        <f t="shared" si="7"/>
        <v>44060</v>
      </c>
      <c r="L252" s="14" t="s">
        <v>61</v>
      </c>
      <c r="M252" s="1">
        <v>2</v>
      </c>
      <c r="N252" s="14" t="s">
        <v>229</v>
      </c>
      <c r="O252" s="18" cm="1">
        <f t="array" aca="1" ref="O252" ca="1">IF(CELL("type",N252)="v",VALUE(TEXT(N252,"m"&amp;"."&amp;"d")), VALUE(N252))</f>
        <v>0.05</v>
      </c>
      <c r="P252">
        <v>0.05</v>
      </c>
      <c r="Q252" s="14" t="s">
        <v>14</v>
      </c>
      <c r="S252" s="14" t="s">
        <v>534</v>
      </c>
    </row>
    <row r="253" spans="1:19" ht="15">
      <c r="A253" s="1" t="s">
        <v>535</v>
      </c>
      <c r="E253" s="1" t="s">
        <v>536</v>
      </c>
      <c r="F253" s="6" t="s">
        <v>8847</v>
      </c>
      <c r="G253" s="1" t="s">
        <v>8851</v>
      </c>
      <c r="H253" s="1">
        <v>17</v>
      </c>
      <c r="I253" s="8" t="str">
        <f t="shared" si="6"/>
        <v>17</v>
      </c>
      <c r="J253" s="1">
        <v>2020</v>
      </c>
      <c r="K253" s="12">
        <f t="shared" si="7"/>
        <v>44060</v>
      </c>
      <c r="L253" s="14" t="s">
        <v>537</v>
      </c>
      <c r="M253" s="1">
        <v>16</v>
      </c>
      <c r="N253" s="14" t="s">
        <v>62</v>
      </c>
      <c r="O253" s="18" cm="1">
        <f t="array" aca="1" ref="O253" ca="1">IF(CELL("type",N253)="v",VALUE(TEXT(N253,"m"&amp;"."&amp;"d")), VALUE(N253))</f>
        <v>0.1</v>
      </c>
      <c r="P253">
        <v>0.1</v>
      </c>
      <c r="Q253" s="14" t="s">
        <v>18</v>
      </c>
      <c r="S253" s="14" t="s">
        <v>500</v>
      </c>
    </row>
    <row r="254" spans="1:19" ht="15">
      <c r="A254" s="1" t="s">
        <v>538</v>
      </c>
      <c r="C254" s="1">
        <v>5005</v>
      </c>
      <c r="E254" s="1" t="s">
        <v>45</v>
      </c>
      <c r="F254" s="6" t="s">
        <v>8847</v>
      </c>
      <c r="G254" s="1" t="s">
        <v>8851</v>
      </c>
      <c r="H254" s="1">
        <v>17</v>
      </c>
      <c r="I254" s="8" t="str">
        <f t="shared" si="6"/>
        <v>17</v>
      </c>
      <c r="J254" s="1">
        <v>2020</v>
      </c>
      <c r="K254" s="12">
        <f t="shared" si="7"/>
        <v>44060</v>
      </c>
      <c r="L254" s="14" t="s">
        <v>86</v>
      </c>
      <c r="M254" s="1">
        <v>5</v>
      </c>
      <c r="N254" s="14" t="s">
        <v>131</v>
      </c>
      <c r="O254" s="18" cm="1">
        <f t="array" aca="1" ref="O254" ca="1">IF(CELL("type",N254)="v",VALUE(TEXT(N254,"m"&amp;"."&amp;"d")), VALUE(N254))</f>
        <v>0.4</v>
      </c>
      <c r="P254">
        <v>0.4</v>
      </c>
      <c r="Q254" s="14" t="s">
        <v>14</v>
      </c>
      <c r="S254" s="14" t="s">
        <v>87</v>
      </c>
    </row>
    <row r="255" spans="1:19" ht="15">
      <c r="A255" s="1" t="s">
        <v>539</v>
      </c>
      <c r="C255" s="1">
        <v>7676</v>
      </c>
      <c r="E255" s="1" t="s">
        <v>142</v>
      </c>
      <c r="F255" s="6" t="s">
        <v>8847</v>
      </c>
      <c r="G255" s="1" t="s">
        <v>8851</v>
      </c>
      <c r="H255" s="1">
        <v>17</v>
      </c>
      <c r="I255" s="8" t="str">
        <f t="shared" si="6"/>
        <v>17</v>
      </c>
      <c r="J255" s="1">
        <v>2020</v>
      </c>
      <c r="K255" s="12">
        <f t="shared" si="7"/>
        <v>44060</v>
      </c>
      <c r="L255" s="14" t="s">
        <v>236</v>
      </c>
      <c r="M255" s="1">
        <v>1</v>
      </c>
      <c r="N255" s="14" t="s">
        <v>24</v>
      </c>
      <c r="O255" s="18" cm="1">
        <f t="array" aca="1" ref="O255" ca="1">IF(CELL("type",N255)="v",VALUE(TEXT(N255,"m"&amp;"."&amp;"d")), VALUE(N255))</f>
        <v>0.5</v>
      </c>
      <c r="P255">
        <v>0.5</v>
      </c>
      <c r="Q255" s="14" t="s">
        <v>14</v>
      </c>
      <c r="S255" s="14" t="s">
        <v>87</v>
      </c>
    </row>
    <row r="256" spans="1:19" ht="15">
      <c r="A256" s="1" t="s">
        <v>540</v>
      </c>
      <c r="E256" s="1" t="s">
        <v>45</v>
      </c>
      <c r="F256" s="6" t="s">
        <v>8847</v>
      </c>
      <c r="G256" s="1" t="s">
        <v>8851</v>
      </c>
      <c r="H256" s="1">
        <v>17</v>
      </c>
      <c r="I256" s="8" t="str">
        <f t="shared" si="6"/>
        <v>17</v>
      </c>
      <c r="J256" s="1">
        <v>2020</v>
      </c>
      <c r="K256" s="12">
        <f t="shared" si="7"/>
        <v>44060</v>
      </c>
      <c r="L256" s="14" t="s">
        <v>243</v>
      </c>
      <c r="M256" s="1">
        <v>7</v>
      </c>
      <c r="N256" s="14" t="s">
        <v>62</v>
      </c>
      <c r="O256" s="18" cm="1">
        <f t="array" aca="1" ref="O256" ca="1">IF(CELL("type",N256)="v",VALUE(TEXT(N256,"m"&amp;"."&amp;"d")), VALUE(N256))</f>
        <v>0.1</v>
      </c>
      <c r="P256">
        <v>0.1</v>
      </c>
      <c r="Q256" s="14" t="s">
        <v>18</v>
      </c>
      <c r="S256" s="14" t="s">
        <v>102</v>
      </c>
    </row>
    <row r="257" spans="1:19" ht="15">
      <c r="A257" s="1" t="s">
        <v>541</v>
      </c>
      <c r="E257" s="1" t="s">
        <v>45</v>
      </c>
      <c r="F257" s="6" t="s">
        <v>8847</v>
      </c>
      <c r="G257" s="1" t="s">
        <v>8851</v>
      </c>
      <c r="H257" s="1">
        <v>17</v>
      </c>
      <c r="I257" s="8" t="str">
        <f t="shared" si="6"/>
        <v>17</v>
      </c>
      <c r="J257" s="1">
        <v>2020</v>
      </c>
      <c r="K257" s="12">
        <f t="shared" si="7"/>
        <v>44060</v>
      </c>
      <c r="L257" s="14" t="s">
        <v>86</v>
      </c>
      <c r="M257" s="1">
        <v>16</v>
      </c>
      <c r="N257" s="14" t="s">
        <v>24</v>
      </c>
      <c r="O257" s="18" cm="1">
        <f t="array" aca="1" ref="O257" ca="1">IF(CELL("type",N257)="v",VALUE(TEXT(N257,"m"&amp;"."&amp;"d")), VALUE(N257))</f>
        <v>0.5</v>
      </c>
      <c r="P257">
        <v>0.5</v>
      </c>
      <c r="Q257" s="14" t="s">
        <v>14</v>
      </c>
      <c r="S257" s="14" t="s">
        <v>502</v>
      </c>
    </row>
    <row r="258" spans="1:19" ht="15">
      <c r="A258" s="1" t="s">
        <v>542</v>
      </c>
      <c r="C258" s="1">
        <v>8283</v>
      </c>
      <c r="E258" s="1" t="s">
        <v>543</v>
      </c>
      <c r="F258" s="6" t="s">
        <v>8847</v>
      </c>
      <c r="G258" s="1" t="s">
        <v>8851</v>
      </c>
      <c r="H258" s="1">
        <v>17</v>
      </c>
      <c r="I258" s="8" t="str">
        <f t="shared" si="6"/>
        <v>17</v>
      </c>
      <c r="J258" s="1">
        <v>2020</v>
      </c>
      <c r="K258" s="12">
        <f t="shared" si="7"/>
        <v>44060</v>
      </c>
      <c r="L258" s="14" t="s">
        <v>537</v>
      </c>
      <c r="M258" s="1">
        <v>2</v>
      </c>
      <c r="N258" s="14" t="s">
        <v>29</v>
      </c>
      <c r="O258" s="18" cm="1">
        <f t="array" aca="1" ref="O258" ca="1">IF(CELL("type",N258)="v",VALUE(TEXT(N258,"m"&amp;"."&amp;"d")), VALUE(N258))</f>
        <v>1</v>
      </c>
      <c r="P258">
        <v>1</v>
      </c>
      <c r="Q258" s="14" t="s">
        <v>25</v>
      </c>
      <c r="S258" s="14" t="s">
        <v>544</v>
      </c>
    </row>
    <row r="259" spans="1:19" ht="15">
      <c r="A259" s="1" t="s">
        <v>545</v>
      </c>
      <c r="E259" s="1" t="s">
        <v>498</v>
      </c>
      <c r="F259" s="6" t="s">
        <v>8847</v>
      </c>
      <c r="G259" s="1" t="s">
        <v>8851</v>
      </c>
      <c r="H259" s="1">
        <v>17</v>
      </c>
      <c r="I259" s="8" t="str">
        <f t="shared" ref="I259:I322" si="8">SUBSTITUTE(H259,"1.","")</f>
        <v>17</v>
      </c>
      <c r="J259" s="1">
        <v>2020</v>
      </c>
      <c r="K259" s="12">
        <f t="shared" ref="K259:K322" si="9">DATEVALUE(I259&amp;" "&amp;G259&amp;" "&amp;J259)</f>
        <v>44060</v>
      </c>
      <c r="L259" s="14" t="s">
        <v>546</v>
      </c>
      <c r="M259" s="1">
        <v>1</v>
      </c>
      <c r="N259" s="14" t="s">
        <v>547</v>
      </c>
      <c r="O259" s="18" cm="1">
        <f t="array" aca="1" ref="O259" ca="1">IF(CELL("type",N259)="v",VALUE(TEXT(N259,"m"&amp;"."&amp;"d")), VALUE(N259))</f>
        <v>8</v>
      </c>
      <c r="P259">
        <v>8</v>
      </c>
      <c r="Q259" s="14" t="s">
        <v>14</v>
      </c>
      <c r="S259" s="14" t="s">
        <v>544</v>
      </c>
    </row>
    <row r="260" spans="1:19" ht="15">
      <c r="A260" s="1" t="s">
        <v>548</v>
      </c>
      <c r="B260" s="2">
        <v>44197</v>
      </c>
      <c r="C260" s="1">
        <v>5940</v>
      </c>
      <c r="E260" s="1" t="s">
        <v>498</v>
      </c>
      <c r="F260" s="6" t="s">
        <v>8847</v>
      </c>
      <c r="G260" s="1" t="s">
        <v>8851</v>
      </c>
      <c r="H260" s="1">
        <v>17</v>
      </c>
      <c r="I260" s="8" t="str">
        <f t="shared" si="8"/>
        <v>17</v>
      </c>
      <c r="J260" s="1">
        <v>2020</v>
      </c>
      <c r="K260" s="12">
        <f t="shared" si="9"/>
        <v>44060</v>
      </c>
      <c r="L260" s="14" t="s">
        <v>549</v>
      </c>
      <c r="M260" s="1">
        <v>7</v>
      </c>
      <c r="N260" s="14" t="s">
        <v>62</v>
      </c>
      <c r="O260" s="18" cm="1">
        <f t="array" aca="1" ref="O260" ca="1">IF(CELL("type",N260)="v",VALUE(TEXT(N260,"m"&amp;"."&amp;"d")), VALUE(N260))</f>
        <v>0.1</v>
      </c>
      <c r="P260">
        <v>0.1</v>
      </c>
      <c r="Q260" s="14" t="s">
        <v>18</v>
      </c>
      <c r="S260" s="14" t="s">
        <v>550</v>
      </c>
    </row>
    <row r="261" spans="1:19" ht="15">
      <c r="A261" s="1" t="s">
        <v>551</v>
      </c>
      <c r="B261" s="2">
        <v>44927</v>
      </c>
      <c r="C261" s="1">
        <v>7896</v>
      </c>
      <c r="E261" s="1" t="s">
        <v>498</v>
      </c>
      <c r="F261" s="6" t="s">
        <v>8847</v>
      </c>
      <c r="G261" s="1" t="s">
        <v>8851</v>
      </c>
      <c r="H261" s="1">
        <v>17</v>
      </c>
      <c r="I261" s="8" t="str">
        <f t="shared" si="8"/>
        <v>17</v>
      </c>
      <c r="J261" s="1">
        <v>2020</v>
      </c>
      <c r="K261" s="12">
        <f t="shared" si="9"/>
        <v>44060</v>
      </c>
      <c r="L261" s="14" t="s">
        <v>552</v>
      </c>
      <c r="M261" s="1">
        <v>3</v>
      </c>
      <c r="N261" s="14" t="s">
        <v>24</v>
      </c>
      <c r="O261" s="18" cm="1">
        <f t="array" aca="1" ref="O261" ca="1">IF(CELL("type",N261)="v",VALUE(TEXT(N261,"m"&amp;"."&amp;"d")), VALUE(N261))</f>
        <v>0.5</v>
      </c>
      <c r="P261">
        <v>0.5</v>
      </c>
      <c r="Q261" s="14" t="s">
        <v>113</v>
      </c>
      <c r="S261" s="14" t="s">
        <v>550</v>
      </c>
    </row>
    <row r="262" spans="1:19" ht="15">
      <c r="A262" s="1" t="s">
        <v>553</v>
      </c>
      <c r="B262" s="2">
        <v>25569</v>
      </c>
      <c r="C262" s="1">
        <v>3131</v>
      </c>
      <c r="E262" s="1" t="s">
        <v>16</v>
      </c>
      <c r="F262" s="6" t="s">
        <v>8847</v>
      </c>
      <c r="G262" s="1" t="s">
        <v>8851</v>
      </c>
      <c r="H262" s="1">
        <v>17</v>
      </c>
      <c r="I262" s="8" t="str">
        <f t="shared" si="8"/>
        <v>17</v>
      </c>
      <c r="J262" s="1">
        <v>2020</v>
      </c>
      <c r="K262" s="12">
        <f t="shared" si="9"/>
        <v>44060</v>
      </c>
      <c r="L262" s="14" t="s">
        <v>554</v>
      </c>
      <c r="M262" s="1">
        <v>2</v>
      </c>
      <c r="N262" s="14" t="s">
        <v>555</v>
      </c>
      <c r="O262" s="18" cm="1">
        <f t="array" aca="1" ref="O262" ca="1">IF(CELL("type",N262)="v",VALUE(TEXT(N262,"m"&amp;"."&amp;"d")), VALUE(N262))</f>
        <v>0.64</v>
      </c>
      <c r="P262">
        <v>0.64</v>
      </c>
      <c r="Q262" s="14" t="s">
        <v>14</v>
      </c>
      <c r="S262" s="14" t="s">
        <v>276</v>
      </c>
    </row>
    <row r="263" spans="1:19" ht="15">
      <c r="A263" s="1" t="s">
        <v>556</v>
      </c>
      <c r="B263" s="2">
        <v>25569</v>
      </c>
      <c r="C263" s="1">
        <v>4351</v>
      </c>
      <c r="E263" s="1" t="s">
        <v>10</v>
      </c>
      <c r="F263" s="6" t="s">
        <v>8847</v>
      </c>
      <c r="G263" s="1" t="s">
        <v>8851</v>
      </c>
      <c r="H263" s="1">
        <v>17</v>
      </c>
      <c r="I263" s="8" t="str">
        <f t="shared" si="8"/>
        <v>17</v>
      </c>
      <c r="J263" s="1">
        <v>2020</v>
      </c>
      <c r="K263" s="12">
        <f t="shared" si="9"/>
        <v>44060</v>
      </c>
      <c r="L263" s="14" t="s">
        <v>557</v>
      </c>
      <c r="M263" s="1">
        <v>1</v>
      </c>
      <c r="N263" s="14" t="s">
        <v>24</v>
      </c>
      <c r="O263" s="18" cm="1">
        <f t="array" aca="1" ref="O263" ca="1">IF(CELL("type",N263)="v",VALUE(TEXT(N263,"m"&amp;"."&amp;"d")), VALUE(N263))</f>
        <v>0.5</v>
      </c>
      <c r="P263">
        <v>0.5</v>
      </c>
      <c r="Q263" s="14" t="s">
        <v>25</v>
      </c>
      <c r="S263" s="14" t="s">
        <v>276</v>
      </c>
    </row>
    <row r="264" spans="1:19" ht="15">
      <c r="A264" s="1" t="s">
        <v>558</v>
      </c>
      <c r="B264" s="2">
        <v>25569</v>
      </c>
      <c r="C264" s="1">
        <v>55</v>
      </c>
      <c r="E264" s="1" t="s">
        <v>16</v>
      </c>
      <c r="F264" s="6" t="s">
        <v>8847</v>
      </c>
      <c r="G264" s="1" t="s">
        <v>8851</v>
      </c>
      <c r="H264" s="1">
        <v>17</v>
      </c>
      <c r="I264" s="8" t="str">
        <f t="shared" si="8"/>
        <v>17</v>
      </c>
      <c r="J264" s="1">
        <v>2020</v>
      </c>
      <c r="K264" s="12">
        <f t="shared" si="9"/>
        <v>44060</v>
      </c>
      <c r="L264" s="14" t="s">
        <v>559</v>
      </c>
      <c r="M264" s="1">
        <v>1</v>
      </c>
      <c r="N264" s="14" t="s">
        <v>560</v>
      </c>
      <c r="O264" s="18" cm="1">
        <f t="array" aca="1" ref="O264" ca="1">IF(CELL("type",N264)="v",VALUE(TEXT(N264,"m"&amp;"."&amp;"d")), VALUE(N264))</f>
        <v>0.37</v>
      </c>
      <c r="P264">
        <v>0.37</v>
      </c>
      <c r="Q264" s="14" t="s">
        <v>14</v>
      </c>
      <c r="S264" s="14" t="s">
        <v>276</v>
      </c>
    </row>
    <row r="265" spans="1:19" ht="15">
      <c r="A265" s="1" t="s">
        <v>561</v>
      </c>
      <c r="B265" s="2">
        <v>25569</v>
      </c>
      <c r="C265" s="1">
        <v>5713</v>
      </c>
      <c r="E265" s="1" t="s">
        <v>16</v>
      </c>
      <c r="F265" s="6" t="s">
        <v>8847</v>
      </c>
      <c r="G265" s="1" t="s">
        <v>8851</v>
      </c>
      <c r="H265" s="1">
        <v>17</v>
      </c>
      <c r="I265" s="8" t="str">
        <f t="shared" si="8"/>
        <v>17</v>
      </c>
      <c r="J265" s="1">
        <v>2020</v>
      </c>
      <c r="K265" s="12">
        <f t="shared" si="9"/>
        <v>44060</v>
      </c>
      <c r="L265" s="14" t="s">
        <v>469</v>
      </c>
      <c r="M265" s="1">
        <v>1</v>
      </c>
      <c r="N265" s="14" t="s">
        <v>562</v>
      </c>
      <c r="O265" s="18" cm="1">
        <f t="array" aca="1" ref="O265" ca="1">IF(CELL("type",N265)="v",VALUE(TEXT(N265,"m"&amp;"."&amp;"d")), VALUE(N265))</f>
        <v>0.9</v>
      </c>
      <c r="P265">
        <v>0.9</v>
      </c>
      <c r="Q265" s="14" t="s">
        <v>25</v>
      </c>
      <c r="S265" s="14" t="s">
        <v>276</v>
      </c>
    </row>
    <row r="266" spans="1:19" ht="15">
      <c r="A266" s="1" t="s">
        <v>563</v>
      </c>
      <c r="E266" s="1" t="s">
        <v>10</v>
      </c>
      <c r="F266" s="6" t="s">
        <v>8847</v>
      </c>
      <c r="G266" s="1" t="s">
        <v>8851</v>
      </c>
      <c r="H266" s="1">
        <v>17</v>
      </c>
      <c r="I266" s="8" t="str">
        <f t="shared" si="8"/>
        <v>17</v>
      </c>
      <c r="J266" s="1">
        <v>2020</v>
      </c>
      <c r="K266" s="12">
        <f t="shared" si="9"/>
        <v>44060</v>
      </c>
      <c r="L266" s="14" t="s">
        <v>309</v>
      </c>
      <c r="M266" s="1">
        <v>1</v>
      </c>
      <c r="N266" s="14" t="s">
        <v>95</v>
      </c>
      <c r="O266" s="18" cm="1">
        <f t="array" aca="1" ref="O266" ca="1">IF(CELL("type",N266)="v",VALUE(TEXT(N266,"m"&amp;"."&amp;"d")), VALUE(N266))</f>
        <v>2</v>
      </c>
      <c r="P266">
        <v>2</v>
      </c>
      <c r="Q266" s="14" t="s">
        <v>14</v>
      </c>
      <c r="S266" s="14" t="s">
        <v>276</v>
      </c>
    </row>
    <row r="267" spans="1:19" ht="15">
      <c r="A267" s="1" t="s">
        <v>564</v>
      </c>
      <c r="C267" s="1">
        <v>5305</v>
      </c>
      <c r="E267" s="1" t="s">
        <v>181</v>
      </c>
      <c r="F267" s="6" t="s">
        <v>8847</v>
      </c>
      <c r="G267" s="1" t="s">
        <v>8851</v>
      </c>
      <c r="H267" s="1">
        <v>24</v>
      </c>
      <c r="I267" s="8" t="str">
        <f t="shared" si="8"/>
        <v>24</v>
      </c>
      <c r="J267" s="1">
        <v>2020</v>
      </c>
      <c r="K267" s="12">
        <f t="shared" si="9"/>
        <v>44067</v>
      </c>
      <c r="L267" s="14" t="s">
        <v>565</v>
      </c>
      <c r="M267" s="1">
        <v>1</v>
      </c>
      <c r="N267" s="14" t="s">
        <v>67</v>
      </c>
      <c r="O267" s="18" cm="1">
        <f t="array" aca="1" ref="O267" ca="1">IF(CELL("type",N267)="v",VALUE(TEXT(N267,"m"&amp;"."&amp;"d")), VALUE(N267))</f>
        <v>0.12</v>
      </c>
      <c r="P267">
        <v>0.12</v>
      </c>
      <c r="Q267" s="14" t="s">
        <v>14</v>
      </c>
      <c r="S267" s="14" t="s">
        <v>566</v>
      </c>
    </row>
    <row r="268" spans="1:19" ht="15">
      <c r="A268" s="1" t="s">
        <v>567</v>
      </c>
      <c r="E268" s="1" t="s">
        <v>16</v>
      </c>
      <c r="F268" s="6" t="s">
        <v>8847</v>
      </c>
      <c r="G268" s="1" t="s">
        <v>8851</v>
      </c>
      <c r="H268" s="3">
        <v>24</v>
      </c>
      <c r="I268" s="8" t="str">
        <f t="shared" si="8"/>
        <v>24</v>
      </c>
      <c r="J268" s="1">
        <v>2020</v>
      </c>
      <c r="K268" s="12">
        <f t="shared" si="9"/>
        <v>44067</v>
      </c>
      <c r="L268" s="14" t="s">
        <v>150</v>
      </c>
      <c r="M268" s="1">
        <v>4</v>
      </c>
      <c r="N268" s="15">
        <v>44201</v>
      </c>
      <c r="O268" s="18" cm="1">
        <f t="array" aca="1" ref="O268" ca="1">IF(CELL("type",N268)="v",VALUE(TEXT(N268,"m"&amp;"."&amp;"d")), VALUE(N268))</f>
        <v>1.5</v>
      </c>
      <c r="P268">
        <v>1.5</v>
      </c>
      <c r="Q268" s="14" t="s">
        <v>18</v>
      </c>
      <c r="S268" s="14" t="s">
        <v>568</v>
      </c>
    </row>
    <row r="269" spans="1:19" ht="15">
      <c r="A269" s="1" t="s">
        <v>569</v>
      </c>
      <c r="E269" s="1" t="s">
        <v>45</v>
      </c>
      <c r="F269" s="6" t="s">
        <v>8847</v>
      </c>
      <c r="G269" s="1" t="s">
        <v>8851</v>
      </c>
      <c r="H269" s="1">
        <v>24</v>
      </c>
      <c r="I269" s="8" t="str">
        <f t="shared" si="8"/>
        <v>24</v>
      </c>
      <c r="J269" s="1">
        <v>2020</v>
      </c>
      <c r="K269" s="12">
        <f t="shared" si="9"/>
        <v>44067</v>
      </c>
      <c r="L269" s="14" t="s">
        <v>570</v>
      </c>
      <c r="M269" s="1">
        <v>29</v>
      </c>
      <c r="N269" s="14" t="s">
        <v>62</v>
      </c>
      <c r="O269" s="18" cm="1">
        <f t="array" aca="1" ref="O269" ca="1">IF(CELL("type",N269)="v",VALUE(TEXT(N269,"m"&amp;"."&amp;"d")), VALUE(N269))</f>
        <v>0.1</v>
      </c>
      <c r="P269">
        <v>0.1</v>
      </c>
      <c r="Q269" s="14" t="s">
        <v>18</v>
      </c>
      <c r="S269" s="14" t="s">
        <v>566</v>
      </c>
    </row>
    <row r="270" spans="1:19" ht="15">
      <c r="A270" s="1" t="s">
        <v>571</v>
      </c>
      <c r="C270" s="1">
        <v>7423</v>
      </c>
      <c r="E270" s="1" t="s">
        <v>572</v>
      </c>
      <c r="F270" s="6" t="s">
        <v>8847</v>
      </c>
      <c r="G270" s="1" t="s">
        <v>8851</v>
      </c>
      <c r="H270" s="1">
        <v>24</v>
      </c>
      <c r="I270" s="8" t="str">
        <f t="shared" si="8"/>
        <v>24</v>
      </c>
      <c r="J270" s="1">
        <v>2020</v>
      </c>
      <c r="K270" s="12">
        <f t="shared" si="9"/>
        <v>44067</v>
      </c>
      <c r="L270" s="14" t="s">
        <v>224</v>
      </c>
      <c r="M270" s="1">
        <v>5</v>
      </c>
      <c r="N270" s="14" t="s">
        <v>24</v>
      </c>
      <c r="O270" s="18" cm="1">
        <f t="array" aca="1" ref="O270" ca="1">IF(CELL("type",N270)="v",VALUE(TEXT(N270,"m"&amp;"."&amp;"d")), VALUE(N270))</f>
        <v>0.5</v>
      </c>
      <c r="P270">
        <v>0.5</v>
      </c>
      <c r="Q270" s="14" t="s">
        <v>25</v>
      </c>
      <c r="S270" s="14" t="s">
        <v>573</v>
      </c>
    </row>
    <row r="271" spans="1:19" ht="15">
      <c r="A271" s="1" t="s">
        <v>574</v>
      </c>
      <c r="C271" s="1">
        <v>1023</v>
      </c>
      <c r="E271" s="1" t="s">
        <v>16</v>
      </c>
      <c r="F271" s="6" t="s">
        <v>8847</v>
      </c>
      <c r="G271" s="1" t="s">
        <v>8851</v>
      </c>
      <c r="H271" s="1">
        <v>24</v>
      </c>
      <c r="I271" s="8" t="str">
        <f t="shared" si="8"/>
        <v>24</v>
      </c>
      <c r="J271" s="1">
        <v>2020</v>
      </c>
      <c r="K271" s="12">
        <f t="shared" si="9"/>
        <v>44067</v>
      </c>
      <c r="L271" s="14" t="s">
        <v>575</v>
      </c>
      <c r="M271" s="1">
        <v>20</v>
      </c>
      <c r="N271" s="14" t="s">
        <v>24</v>
      </c>
      <c r="O271" s="18" cm="1">
        <f t="array" aca="1" ref="O271" ca="1">IF(CELL("type",N271)="v",VALUE(TEXT(N271,"m"&amp;"."&amp;"d")), VALUE(N271))</f>
        <v>0.5</v>
      </c>
      <c r="P271">
        <v>0.5</v>
      </c>
      <c r="Q271" s="14" t="s">
        <v>14</v>
      </c>
      <c r="S271" s="14" t="s">
        <v>576</v>
      </c>
    </row>
    <row r="272" spans="1:19" ht="15">
      <c r="A272" s="1" t="s">
        <v>577</v>
      </c>
      <c r="E272" s="1" t="s">
        <v>412</v>
      </c>
      <c r="F272" s="6" t="s">
        <v>8847</v>
      </c>
      <c r="G272" s="1" t="s">
        <v>8851</v>
      </c>
      <c r="H272" s="1">
        <v>24</v>
      </c>
      <c r="I272" s="8" t="str">
        <f t="shared" si="8"/>
        <v>24</v>
      </c>
      <c r="J272" s="1">
        <v>2020</v>
      </c>
      <c r="K272" s="12">
        <f t="shared" si="9"/>
        <v>44067</v>
      </c>
      <c r="L272" s="14" t="s">
        <v>70</v>
      </c>
      <c r="M272" s="1">
        <v>4</v>
      </c>
      <c r="N272" s="14" t="s">
        <v>29</v>
      </c>
      <c r="O272" s="18" cm="1">
        <f t="array" aca="1" ref="O272" ca="1">IF(CELL("type",N272)="v",VALUE(TEXT(N272,"m"&amp;"."&amp;"d")), VALUE(N272))</f>
        <v>1</v>
      </c>
      <c r="P272">
        <v>1</v>
      </c>
      <c r="Q272" s="14" t="s">
        <v>18</v>
      </c>
      <c r="S272" s="14" t="s">
        <v>578</v>
      </c>
    </row>
    <row r="273" spans="1:19" ht="15">
      <c r="A273" s="1" t="s">
        <v>579</v>
      </c>
      <c r="E273" s="1" t="s">
        <v>45</v>
      </c>
      <c r="F273" s="6" t="s">
        <v>8847</v>
      </c>
      <c r="G273" s="1" t="s">
        <v>8851</v>
      </c>
      <c r="H273" s="1">
        <v>24</v>
      </c>
      <c r="I273" s="8" t="str">
        <f t="shared" si="8"/>
        <v>24</v>
      </c>
      <c r="J273" s="1">
        <v>2020</v>
      </c>
      <c r="K273" s="12">
        <f t="shared" si="9"/>
        <v>44067</v>
      </c>
      <c r="L273" s="14" t="s">
        <v>94</v>
      </c>
      <c r="M273" s="1">
        <v>35</v>
      </c>
      <c r="N273" s="14" t="s">
        <v>131</v>
      </c>
      <c r="O273" s="18" cm="1">
        <f t="array" aca="1" ref="O273" ca="1">IF(CELL("type",N273)="v",VALUE(TEXT(N273,"m"&amp;"."&amp;"d")), VALUE(N273))</f>
        <v>0.4</v>
      </c>
      <c r="P273">
        <v>0.4</v>
      </c>
      <c r="Q273" s="14" t="s">
        <v>18</v>
      </c>
      <c r="S273" s="14" t="s">
        <v>580</v>
      </c>
    </row>
    <row r="274" spans="1:19" ht="15">
      <c r="A274" s="1" t="s">
        <v>581</v>
      </c>
      <c r="C274" s="1">
        <v>6943</v>
      </c>
      <c r="E274" s="1" t="s">
        <v>10</v>
      </c>
      <c r="F274" s="6" t="s">
        <v>8847</v>
      </c>
      <c r="G274" s="1" t="s">
        <v>8851</v>
      </c>
      <c r="H274" s="1">
        <v>24</v>
      </c>
      <c r="I274" s="8" t="str">
        <f t="shared" si="8"/>
        <v>24</v>
      </c>
      <c r="J274" s="1">
        <v>2020</v>
      </c>
      <c r="K274" s="12">
        <f t="shared" si="9"/>
        <v>44067</v>
      </c>
      <c r="L274" s="14" t="s">
        <v>189</v>
      </c>
      <c r="M274" s="1">
        <v>3</v>
      </c>
      <c r="N274" s="14" t="s">
        <v>29</v>
      </c>
      <c r="O274" s="18" cm="1">
        <f t="array" aca="1" ref="O274" ca="1">IF(CELL("type",N274)="v",VALUE(TEXT(N274,"m"&amp;"."&amp;"d")), VALUE(N274))</f>
        <v>1</v>
      </c>
      <c r="P274">
        <v>1</v>
      </c>
      <c r="Q274" s="14" t="s">
        <v>14</v>
      </c>
      <c r="S274" s="14" t="s">
        <v>580</v>
      </c>
    </row>
    <row r="275" spans="1:19" ht="15">
      <c r="A275" s="1" t="s">
        <v>582</v>
      </c>
      <c r="E275" s="1" t="s">
        <v>16</v>
      </c>
      <c r="F275" s="6" t="s">
        <v>8847</v>
      </c>
      <c r="G275" s="1" t="s">
        <v>8851</v>
      </c>
      <c r="H275" s="1">
        <v>24</v>
      </c>
      <c r="I275" s="8" t="str">
        <f t="shared" si="8"/>
        <v>24</v>
      </c>
      <c r="J275" s="1">
        <v>2020</v>
      </c>
      <c r="K275" s="12">
        <f t="shared" si="9"/>
        <v>44067</v>
      </c>
      <c r="L275" s="14" t="s">
        <v>583</v>
      </c>
      <c r="M275" s="1">
        <v>2</v>
      </c>
      <c r="N275" s="14" t="s">
        <v>24</v>
      </c>
      <c r="O275" s="18" cm="1">
        <f t="array" aca="1" ref="O275" ca="1">IF(CELL("type",N275)="v",VALUE(TEXT(N275,"m"&amp;"."&amp;"d")), VALUE(N275))</f>
        <v>0.5</v>
      </c>
      <c r="P275">
        <v>0.5</v>
      </c>
      <c r="Q275" s="14" t="s">
        <v>18</v>
      </c>
      <c r="S275" s="14" t="s">
        <v>573</v>
      </c>
    </row>
    <row r="276" spans="1:19" ht="15">
      <c r="A276" s="1" t="s">
        <v>584</v>
      </c>
      <c r="C276" s="1">
        <v>3306</v>
      </c>
      <c r="E276" s="1" t="s">
        <v>16</v>
      </c>
      <c r="F276" s="6" t="s">
        <v>8847</v>
      </c>
      <c r="G276" s="1" t="s">
        <v>8851</v>
      </c>
      <c r="H276" s="1">
        <v>24</v>
      </c>
      <c r="I276" s="8" t="str">
        <f t="shared" si="8"/>
        <v>24</v>
      </c>
      <c r="J276" s="1">
        <v>2020</v>
      </c>
      <c r="K276" s="12">
        <f t="shared" si="9"/>
        <v>44067</v>
      </c>
      <c r="L276" s="14" t="s">
        <v>224</v>
      </c>
      <c r="M276" s="1">
        <v>3</v>
      </c>
      <c r="N276" s="14" t="s">
        <v>131</v>
      </c>
      <c r="O276" s="18" cm="1">
        <f t="array" aca="1" ref="O276" ca="1">IF(CELL("type",N276)="v",VALUE(TEXT(N276,"m"&amp;"."&amp;"d")), VALUE(N276))</f>
        <v>0.4</v>
      </c>
      <c r="P276">
        <v>0.4</v>
      </c>
      <c r="Q276" s="14" t="s">
        <v>18</v>
      </c>
      <c r="S276" s="14" t="s">
        <v>585</v>
      </c>
    </row>
    <row r="277" spans="1:19" ht="15">
      <c r="A277" s="1" t="s">
        <v>586</v>
      </c>
      <c r="E277" s="1" t="s">
        <v>45</v>
      </c>
      <c r="F277" s="6" t="s">
        <v>8847</v>
      </c>
      <c r="G277" s="1" t="s">
        <v>8851</v>
      </c>
      <c r="H277" s="1">
        <v>24</v>
      </c>
      <c r="I277" s="8" t="str">
        <f t="shared" si="8"/>
        <v>24</v>
      </c>
      <c r="J277" s="1">
        <v>2020</v>
      </c>
      <c r="K277" s="12">
        <f t="shared" si="9"/>
        <v>44067</v>
      </c>
      <c r="L277" s="14" t="s">
        <v>135</v>
      </c>
      <c r="M277" s="1">
        <v>1</v>
      </c>
      <c r="N277" s="14" t="s">
        <v>227</v>
      </c>
      <c r="O277" s="18" cm="1">
        <f t="array" aca="1" ref="O277" ca="1">IF(CELL("type",N277)="v",VALUE(TEXT(N277,"m"&amp;"."&amp;"d")), VALUE(N277))</f>
        <v>7.0000000000000007E-2</v>
      </c>
      <c r="P277">
        <v>7.0000000000000007E-2</v>
      </c>
      <c r="Q277" s="14" t="s">
        <v>18</v>
      </c>
      <c r="S277" s="14" t="s">
        <v>587</v>
      </c>
    </row>
    <row r="278" spans="1:19" ht="15">
      <c r="A278" s="1" t="s">
        <v>588</v>
      </c>
      <c r="C278" s="1">
        <v>1860</v>
      </c>
      <c r="E278" s="1" t="s">
        <v>16</v>
      </c>
      <c r="F278" s="6" t="s">
        <v>8847</v>
      </c>
      <c r="G278" s="1" t="s">
        <v>8851</v>
      </c>
      <c r="H278" s="1">
        <v>24</v>
      </c>
      <c r="I278" s="8" t="str">
        <f t="shared" si="8"/>
        <v>24</v>
      </c>
      <c r="J278" s="1">
        <v>2020</v>
      </c>
      <c r="K278" s="12">
        <f t="shared" si="9"/>
        <v>44067</v>
      </c>
      <c r="L278" s="14" t="s">
        <v>74</v>
      </c>
      <c r="M278" s="1">
        <v>12</v>
      </c>
      <c r="N278" s="14" t="s">
        <v>131</v>
      </c>
      <c r="O278" s="18" cm="1">
        <f t="array" aca="1" ref="O278" ca="1">IF(CELL("type",N278)="v",VALUE(TEXT(N278,"m"&amp;"."&amp;"d")), VALUE(N278))</f>
        <v>0.4</v>
      </c>
      <c r="P278">
        <v>0.4</v>
      </c>
      <c r="Q278" s="14" t="s">
        <v>25</v>
      </c>
      <c r="S278" s="14" t="s">
        <v>589</v>
      </c>
    </row>
    <row r="279" spans="1:19" ht="15">
      <c r="A279" s="1" t="s">
        <v>590</v>
      </c>
      <c r="C279" s="1">
        <v>6549</v>
      </c>
      <c r="E279" s="1" t="s">
        <v>16</v>
      </c>
      <c r="F279" s="6" t="s">
        <v>8847</v>
      </c>
      <c r="G279" s="1" t="s">
        <v>8851</v>
      </c>
      <c r="H279" s="1">
        <v>24</v>
      </c>
      <c r="I279" s="8" t="str">
        <f t="shared" si="8"/>
        <v>24</v>
      </c>
      <c r="J279" s="1">
        <v>2020</v>
      </c>
      <c r="K279" s="12">
        <f t="shared" si="9"/>
        <v>44067</v>
      </c>
      <c r="L279" s="14" t="s">
        <v>591</v>
      </c>
      <c r="M279" s="1">
        <v>9</v>
      </c>
      <c r="N279" s="14" t="s">
        <v>131</v>
      </c>
      <c r="O279" s="18" cm="1">
        <f t="array" aca="1" ref="O279" ca="1">IF(CELL("type",N279)="v",VALUE(TEXT(N279,"m"&amp;"."&amp;"d")), VALUE(N279))</f>
        <v>0.4</v>
      </c>
      <c r="P279">
        <v>0.4</v>
      </c>
      <c r="Q279" s="14" t="s">
        <v>25</v>
      </c>
      <c r="S279" s="14" t="s">
        <v>592</v>
      </c>
    </row>
    <row r="280" spans="1:19" ht="15">
      <c r="A280" s="1" t="s">
        <v>593</v>
      </c>
      <c r="C280" s="1">
        <v>7447</v>
      </c>
      <c r="E280" s="1" t="s">
        <v>16</v>
      </c>
      <c r="F280" s="6" t="s">
        <v>8847</v>
      </c>
      <c r="G280" s="1" t="s">
        <v>8851</v>
      </c>
      <c r="H280" s="1">
        <v>24</v>
      </c>
      <c r="I280" s="8" t="str">
        <f t="shared" si="8"/>
        <v>24</v>
      </c>
      <c r="J280" s="1">
        <v>2020</v>
      </c>
      <c r="K280" s="12">
        <f t="shared" si="9"/>
        <v>44067</v>
      </c>
      <c r="L280" s="14" t="s">
        <v>177</v>
      </c>
      <c r="M280" s="1">
        <v>20</v>
      </c>
      <c r="N280" s="14" t="s">
        <v>95</v>
      </c>
      <c r="O280" s="18" cm="1">
        <f t="array" aca="1" ref="O280" ca="1">IF(CELL("type",N280)="v",VALUE(TEXT(N280,"m"&amp;"."&amp;"d")), VALUE(N280))</f>
        <v>2</v>
      </c>
      <c r="P280">
        <v>2</v>
      </c>
      <c r="Q280" s="14" t="s">
        <v>25</v>
      </c>
      <c r="S280" s="14" t="s">
        <v>594</v>
      </c>
    </row>
    <row r="281" spans="1:19" ht="15">
      <c r="A281" s="1" t="s">
        <v>595</v>
      </c>
      <c r="C281" s="1">
        <v>4178</v>
      </c>
      <c r="E281" s="1" t="s">
        <v>142</v>
      </c>
      <c r="F281" s="6" t="s">
        <v>8847</v>
      </c>
      <c r="G281" s="1" t="s">
        <v>8851</v>
      </c>
      <c r="H281" s="1">
        <v>24</v>
      </c>
      <c r="I281" s="8" t="str">
        <f t="shared" si="8"/>
        <v>24</v>
      </c>
      <c r="J281" s="1">
        <v>2020</v>
      </c>
      <c r="K281" s="12">
        <f t="shared" si="9"/>
        <v>44067</v>
      </c>
      <c r="L281" s="14" t="s">
        <v>193</v>
      </c>
      <c r="M281" s="1">
        <v>1</v>
      </c>
      <c r="N281" s="14" t="s">
        <v>596</v>
      </c>
      <c r="O281" s="18" cm="1">
        <f t="array" aca="1" ref="O281" ca="1">IF(CELL("type",N281)="v",VALUE(TEXT(N281,"m"&amp;"."&amp;"d")), VALUE(N281))</f>
        <v>0.18</v>
      </c>
      <c r="P281">
        <v>0.18</v>
      </c>
      <c r="Q281" s="14" t="s">
        <v>25</v>
      </c>
      <c r="S281" s="14" t="s">
        <v>597</v>
      </c>
    </row>
    <row r="282" spans="1:19" ht="15">
      <c r="A282" s="1" t="s">
        <v>598</v>
      </c>
      <c r="B282" s="2">
        <v>25569</v>
      </c>
      <c r="C282" s="1">
        <v>4873</v>
      </c>
      <c r="E282" s="1" t="s">
        <v>42</v>
      </c>
      <c r="F282" s="6" t="s">
        <v>8847</v>
      </c>
      <c r="G282" s="1" t="s">
        <v>8851</v>
      </c>
      <c r="H282" s="1">
        <v>24</v>
      </c>
      <c r="I282" s="8" t="str">
        <f t="shared" si="8"/>
        <v>24</v>
      </c>
      <c r="J282" s="1">
        <v>2020</v>
      </c>
      <c r="K282" s="12">
        <f t="shared" si="9"/>
        <v>44067</v>
      </c>
      <c r="L282" s="14" t="s">
        <v>599</v>
      </c>
      <c r="M282" s="1">
        <v>1</v>
      </c>
      <c r="N282" s="14" t="s">
        <v>600</v>
      </c>
      <c r="O282" s="18" cm="1">
        <f t="array" aca="1" ref="O282" ca="1">IF(CELL("type",N282)="v",VALUE(TEXT(N282,"m"&amp;"."&amp;"d")), VALUE(N282))</f>
        <v>0.22</v>
      </c>
      <c r="P282">
        <v>0.22</v>
      </c>
      <c r="Q282" s="14" t="s">
        <v>25</v>
      </c>
      <c r="S282" s="14" t="s">
        <v>597</v>
      </c>
    </row>
    <row r="283" spans="1:19" ht="15">
      <c r="A283" s="1" t="s">
        <v>601</v>
      </c>
      <c r="C283" s="1">
        <v>2580</v>
      </c>
      <c r="E283" s="1" t="s">
        <v>16</v>
      </c>
      <c r="F283" s="6" t="s">
        <v>8847</v>
      </c>
      <c r="G283" s="1" t="s">
        <v>8851</v>
      </c>
      <c r="H283" s="1">
        <v>24</v>
      </c>
      <c r="I283" s="8" t="str">
        <f t="shared" si="8"/>
        <v>24</v>
      </c>
      <c r="J283" s="1">
        <v>2020</v>
      </c>
      <c r="K283" s="12">
        <f t="shared" si="9"/>
        <v>44067</v>
      </c>
      <c r="L283" s="14" t="s">
        <v>254</v>
      </c>
      <c r="M283" s="1">
        <v>25</v>
      </c>
      <c r="N283" s="14" t="s">
        <v>95</v>
      </c>
      <c r="O283" s="18" cm="1">
        <f t="array" aca="1" ref="O283" ca="1">IF(CELL("type",N283)="v",VALUE(TEXT(N283,"m"&amp;"."&amp;"d")), VALUE(N283))</f>
        <v>2</v>
      </c>
      <c r="P283">
        <v>2</v>
      </c>
      <c r="Q283" s="14" t="s">
        <v>25</v>
      </c>
      <c r="S283" s="14" t="s">
        <v>594</v>
      </c>
    </row>
    <row r="284" spans="1:19" ht="15">
      <c r="A284" s="1" t="s">
        <v>602</v>
      </c>
      <c r="C284" s="1">
        <v>9807</v>
      </c>
      <c r="E284" s="1" t="s">
        <v>16</v>
      </c>
      <c r="F284" s="6" t="s">
        <v>8847</v>
      </c>
      <c r="G284" s="1" t="s">
        <v>8851</v>
      </c>
      <c r="H284" s="1">
        <v>24</v>
      </c>
      <c r="I284" s="8" t="str">
        <f t="shared" si="8"/>
        <v>24</v>
      </c>
      <c r="J284" s="1">
        <v>2020</v>
      </c>
      <c r="K284" s="12">
        <f t="shared" si="9"/>
        <v>44067</v>
      </c>
      <c r="L284" s="14" t="s">
        <v>51</v>
      </c>
      <c r="M284" s="1">
        <v>3</v>
      </c>
      <c r="N284" s="14" t="s">
        <v>24</v>
      </c>
      <c r="O284" s="18" cm="1">
        <f t="array" aca="1" ref="O284" ca="1">IF(CELL("type",N284)="v",VALUE(TEXT(N284,"m"&amp;"."&amp;"d")), VALUE(N284))</f>
        <v>0.5</v>
      </c>
      <c r="P284">
        <v>0.5</v>
      </c>
      <c r="Q284" s="14" t="s">
        <v>18</v>
      </c>
      <c r="S284" s="14" t="s">
        <v>603</v>
      </c>
    </row>
    <row r="285" spans="1:19" ht="15">
      <c r="A285" s="1" t="s">
        <v>604</v>
      </c>
      <c r="E285" s="1" t="s">
        <v>16</v>
      </c>
      <c r="F285" s="6" t="s">
        <v>8847</v>
      </c>
      <c r="G285" s="1" t="s">
        <v>8851</v>
      </c>
      <c r="H285" s="1">
        <v>31</v>
      </c>
      <c r="I285" s="8" t="str">
        <f t="shared" si="8"/>
        <v>31</v>
      </c>
      <c r="J285" s="1">
        <v>2020</v>
      </c>
      <c r="K285" s="12">
        <f t="shared" si="9"/>
        <v>44074</v>
      </c>
      <c r="L285" s="14" t="s">
        <v>94</v>
      </c>
      <c r="M285" s="1">
        <v>1</v>
      </c>
      <c r="N285" s="14" t="s">
        <v>12</v>
      </c>
      <c r="O285" s="18" cm="1">
        <f t="array" aca="1" ref="O285" ca="1">IF(CELL("type",N285)="v",VALUE(TEXT(N285,"m"&amp;"."&amp;"d")), VALUE(N285))</f>
        <v>6</v>
      </c>
      <c r="P285">
        <v>6</v>
      </c>
      <c r="Q285" s="14" t="s">
        <v>14</v>
      </c>
      <c r="S285" s="14" t="s">
        <v>605</v>
      </c>
    </row>
    <row r="286" spans="1:19" ht="15">
      <c r="A286" s="1" t="s">
        <v>606</v>
      </c>
      <c r="C286" s="1">
        <v>4127</v>
      </c>
      <c r="E286" s="1" t="s">
        <v>142</v>
      </c>
      <c r="F286" s="6" t="s">
        <v>8847</v>
      </c>
      <c r="G286" s="1" t="s">
        <v>8851</v>
      </c>
      <c r="H286" s="1">
        <v>31</v>
      </c>
      <c r="I286" s="8" t="str">
        <f t="shared" si="8"/>
        <v>31</v>
      </c>
      <c r="J286" s="1">
        <v>2020</v>
      </c>
      <c r="K286" s="12">
        <f t="shared" si="9"/>
        <v>44074</v>
      </c>
      <c r="L286" s="14" t="s">
        <v>355</v>
      </c>
      <c r="M286" s="1">
        <v>7</v>
      </c>
      <c r="N286" s="14" t="s">
        <v>24</v>
      </c>
      <c r="O286" s="18" cm="1">
        <f t="array" aca="1" ref="O286" ca="1">IF(CELL("type",N286)="v",VALUE(TEXT(N286,"m"&amp;"."&amp;"d")), VALUE(N286))</f>
        <v>0.5</v>
      </c>
      <c r="P286">
        <v>0.5</v>
      </c>
      <c r="Q286" s="14" t="s">
        <v>14</v>
      </c>
      <c r="S286" s="14" t="s">
        <v>384</v>
      </c>
    </row>
    <row r="287" spans="1:19" ht="15">
      <c r="A287" s="1" t="s">
        <v>607</v>
      </c>
      <c r="C287" s="1">
        <v>7543</v>
      </c>
      <c r="E287" s="1" t="s">
        <v>10</v>
      </c>
      <c r="F287" s="6" t="s">
        <v>8847</v>
      </c>
      <c r="G287" s="1" t="s">
        <v>8851</v>
      </c>
      <c r="H287" s="1">
        <v>31</v>
      </c>
      <c r="I287" s="8" t="str">
        <f t="shared" si="8"/>
        <v>31</v>
      </c>
      <c r="J287" s="1">
        <v>2020</v>
      </c>
      <c r="K287" s="12">
        <f t="shared" si="9"/>
        <v>44074</v>
      </c>
      <c r="L287" s="14" t="s">
        <v>608</v>
      </c>
      <c r="M287" s="1">
        <v>12</v>
      </c>
      <c r="N287" s="14" t="s">
        <v>98</v>
      </c>
      <c r="O287" s="18" cm="1">
        <f t="array" aca="1" ref="O287" ca="1">IF(CELL("type",N287)="v",VALUE(TEXT(N287,"m"&amp;"."&amp;"d")), VALUE(N287))</f>
        <v>0.7</v>
      </c>
      <c r="P287">
        <v>0.7</v>
      </c>
      <c r="Q287" s="14" t="s">
        <v>18</v>
      </c>
      <c r="S287" s="14" t="s">
        <v>609</v>
      </c>
    </row>
    <row r="288" spans="1:19" ht="15">
      <c r="A288" s="1" t="s">
        <v>610</v>
      </c>
      <c r="C288" s="1">
        <v>1141</v>
      </c>
      <c r="E288" s="1" t="s">
        <v>611</v>
      </c>
      <c r="F288" s="6" t="s">
        <v>8847</v>
      </c>
      <c r="G288" s="1" t="s">
        <v>8851</v>
      </c>
      <c r="H288" s="1">
        <v>31</v>
      </c>
      <c r="I288" s="8" t="str">
        <f t="shared" si="8"/>
        <v>31</v>
      </c>
      <c r="J288" s="1">
        <v>2020</v>
      </c>
      <c r="K288" s="12">
        <f t="shared" si="9"/>
        <v>44074</v>
      </c>
      <c r="L288" s="14" t="s">
        <v>612</v>
      </c>
      <c r="M288" s="1">
        <v>1</v>
      </c>
      <c r="N288" s="14" t="s">
        <v>266</v>
      </c>
      <c r="O288" s="18" cm="1">
        <f t="array" aca="1" ref="O288" ca="1">IF(CELL("type",N288)="v",VALUE(TEXT(N288,"m"&amp;"."&amp;"d")), VALUE(N288))</f>
        <v>10</v>
      </c>
      <c r="P288">
        <v>10</v>
      </c>
      <c r="Q288" s="14" t="s">
        <v>14</v>
      </c>
      <c r="S288" s="14" t="s">
        <v>613</v>
      </c>
    </row>
    <row r="289" spans="1:19" ht="15">
      <c r="A289" s="1" t="s">
        <v>614</v>
      </c>
      <c r="C289" s="1">
        <v>8419</v>
      </c>
      <c r="E289" s="1" t="s">
        <v>16</v>
      </c>
      <c r="F289" s="6" t="s">
        <v>8847</v>
      </c>
      <c r="G289" s="1" t="s">
        <v>8851</v>
      </c>
      <c r="H289" s="1">
        <v>31</v>
      </c>
      <c r="I289" s="8" t="str">
        <f t="shared" si="8"/>
        <v>31</v>
      </c>
      <c r="J289" s="1">
        <v>2020</v>
      </c>
      <c r="K289" s="12">
        <f t="shared" si="9"/>
        <v>44074</v>
      </c>
      <c r="L289" s="14" t="s">
        <v>177</v>
      </c>
      <c r="M289" s="1">
        <v>3</v>
      </c>
      <c r="N289" s="14" t="s">
        <v>178</v>
      </c>
      <c r="O289" s="18" cm="1">
        <f t="array" aca="1" ref="O289" ca="1">IF(CELL("type",N289)="v",VALUE(TEXT(N289,"m"&amp;"."&amp;"d")), VALUE(N289))</f>
        <v>0.65</v>
      </c>
      <c r="P289">
        <v>0.65</v>
      </c>
      <c r="Q289" s="14" t="s">
        <v>14</v>
      </c>
      <c r="S289" s="14" t="s">
        <v>615</v>
      </c>
    </row>
    <row r="290" spans="1:19" ht="15">
      <c r="A290" s="1" t="s">
        <v>616</v>
      </c>
      <c r="B290" s="2">
        <v>44077</v>
      </c>
      <c r="C290" s="1">
        <v>4156</v>
      </c>
      <c r="E290" s="1" t="s">
        <v>10</v>
      </c>
      <c r="F290" s="6" t="s">
        <v>8847</v>
      </c>
      <c r="G290" s="1" t="s">
        <v>8851</v>
      </c>
      <c r="H290" s="1">
        <v>31</v>
      </c>
      <c r="I290" s="8" t="str">
        <f t="shared" si="8"/>
        <v>31</v>
      </c>
      <c r="J290" s="1">
        <v>2020</v>
      </c>
      <c r="K290" s="12">
        <f t="shared" si="9"/>
        <v>44074</v>
      </c>
      <c r="L290" s="14" t="s">
        <v>236</v>
      </c>
      <c r="M290" s="1">
        <v>6</v>
      </c>
      <c r="N290" s="14" t="s">
        <v>24</v>
      </c>
      <c r="O290" s="18" cm="1">
        <f t="array" aca="1" ref="O290" ca="1">IF(CELL("type",N290)="v",VALUE(TEXT(N290,"m"&amp;"."&amp;"d")), VALUE(N290))</f>
        <v>0.5</v>
      </c>
      <c r="P290">
        <v>0.5</v>
      </c>
      <c r="Q290" s="14" t="s">
        <v>14</v>
      </c>
      <c r="S290" s="14" t="s">
        <v>580</v>
      </c>
    </row>
    <row r="291" spans="1:19" ht="15">
      <c r="A291" s="1" t="s">
        <v>617</v>
      </c>
      <c r="C291" s="1">
        <v>954</v>
      </c>
      <c r="E291" s="1" t="s">
        <v>16</v>
      </c>
      <c r="F291" s="6" t="s">
        <v>8847</v>
      </c>
      <c r="G291" s="1" t="s">
        <v>8851</v>
      </c>
      <c r="H291" s="1">
        <v>31</v>
      </c>
      <c r="I291" s="8" t="str">
        <f t="shared" si="8"/>
        <v>31</v>
      </c>
      <c r="J291" s="1">
        <v>2020</v>
      </c>
      <c r="K291" s="12">
        <f t="shared" si="9"/>
        <v>44074</v>
      </c>
      <c r="L291" s="14" t="s">
        <v>92</v>
      </c>
      <c r="M291" s="1">
        <v>3</v>
      </c>
      <c r="N291" s="14" t="s">
        <v>24</v>
      </c>
      <c r="O291" s="18" cm="1">
        <f t="array" aca="1" ref="O291" ca="1">IF(CELL("type",N291)="v",VALUE(TEXT(N291,"m"&amp;"."&amp;"d")), VALUE(N291))</f>
        <v>0.5</v>
      </c>
      <c r="P291">
        <v>0.5</v>
      </c>
      <c r="Q291" s="14" t="s">
        <v>18</v>
      </c>
      <c r="S291" s="14" t="s">
        <v>618</v>
      </c>
    </row>
    <row r="292" spans="1:19" ht="15">
      <c r="A292" s="1" t="s">
        <v>619</v>
      </c>
      <c r="E292" s="1" t="s">
        <v>10</v>
      </c>
      <c r="F292" s="6" t="s">
        <v>8847</v>
      </c>
      <c r="G292" s="1" t="s">
        <v>8851</v>
      </c>
      <c r="H292" s="1">
        <v>31</v>
      </c>
      <c r="I292" s="8" t="str">
        <f t="shared" si="8"/>
        <v>31</v>
      </c>
      <c r="J292" s="1">
        <v>2020</v>
      </c>
      <c r="K292" s="12">
        <f t="shared" si="9"/>
        <v>44074</v>
      </c>
      <c r="L292" s="14" t="s">
        <v>76</v>
      </c>
      <c r="M292" s="1">
        <v>75</v>
      </c>
      <c r="N292" s="14" t="s">
        <v>62</v>
      </c>
      <c r="O292" s="18" cm="1">
        <f t="array" aca="1" ref="O292" ca="1">IF(CELL("type",N292)="v",VALUE(TEXT(N292,"m"&amp;"."&amp;"d")), VALUE(N292))</f>
        <v>0.1</v>
      </c>
      <c r="P292">
        <v>0.1</v>
      </c>
      <c r="Q292" s="14" t="s">
        <v>18</v>
      </c>
      <c r="S292" s="14" t="s">
        <v>609</v>
      </c>
    </row>
    <row r="293" spans="1:19" ht="15">
      <c r="A293" s="1" t="s">
        <v>620</v>
      </c>
      <c r="B293" s="2">
        <v>44078</v>
      </c>
      <c r="C293" s="1">
        <v>4149</v>
      </c>
      <c r="E293" s="1" t="s">
        <v>57</v>
      </c>
      <c r="F293" s="6" t="s">
        <v>8847</v>
      </c>
      <c r="G293" s="1" t="s">
        <v>8851</v>
      </c>
      <c r="H293" s="1">
        <v>31</v>
      </c>
      <c r="I293" s="8" t="str">
        <f t="shared" si="8"/>
        <v>31</v>
      </c>
      <c r="J293" s="1">
        <v>2020</v>
      </c>
      <c r="K293" s="12">
        <f t="shared" si="9"/>
        <v>44074</v>
      </c>
      <c r="L293" s="14" t="s">
        <v>355</v>
      </c>
      <c r="M293" s="1">
        <v>10</v>
      </c>
      <c r="N293" s="14" t="s">
        <v>24</v>
      </c>
      <c r="O293" s="18" cm="1">
        <f t="array" aca="1" ref="O293" ca="1">IF(CELL("type",N293)="v",VALUE(TEXT(N293,"m"&amp;"."&amp;"d")), VALUE(N293))</f>
        <v>0.5</v>
      </c>
      <c r="P293">
        <v>0.5</v>
      </c>
      <c r="Q293" s="14" t="s">
        <v>14</v>
      </c>
      <c r="S293" s="14" t="s">
        <v>621</v>
      </c>
    </row>
    <row r="294" spans="1:19" ht="15">
      <c r="A294" s="1" t="s">
        <v>622</v>
      </c>
      <c r="B294" s="2">
        <v>44085</v>
      </c>
      <c r="E294" s="1" t="s">
        <v>623</v>
      </c>
      <c r="F294" s="6" t="s">
        <v>8847</v>
      </c>
      <c r="G294" s="1" t="s">
        <v>8851</v>
      </c>
      <c r="H294" s="1">
        <v>31</v>
      </c>
      <c r="I294" s="8" t="str">
        <f t="shared" si="8"/>
        <v>31</v>
      </c>
      <c r="J294" s="1">
        <v>2020</v>
      </c>
      <c r="K294" s="12">
        <f t="shared" si="9"/>
        <v>44074</v>
      </c>
      <c r="L294" s="14" t="s">
        <v>624</v>
      </c>
      <c r="M294" s="1">
        <v>6</v>
      </c>
      <c r="N294" s="14" t="s">
        <v>80</v>
      </c>
      <c r="O294" s="18" cm="1">
        <f t="array" aca="1" ref="O294" ca="1">IF(CELL("type",N294)="v",VALUE(TEXT(N294,"m"&amp;"."&amp;"d")), VALUE(N294))</f>
        <v>0.2</v>
      </c>
      <c r="P294">
        <v>0.2</v>
      </c>
      <c r="Q294" s="14" t="s">
        <v>18</v>
      </c>
      <c r="S294" s="14" t="s">
        <v>303</v>
      </c>
    </row>
    <row r="295" spans="1:19" ht="15">
      <c r="A295" s="1" t="s">
        <v>625</v>
      </c>
      <c r="C295" s="1">
        <v>2130</v>
      </c>
      <c r="E295" s="1" t="s">
        <v>142</v>
      </c>
      <c r="F295" s="6" t="s">
        <v>8847</v>
      </c>
      <c r="G295" s="1" t="s">
        <v>8851</v>
      </c>
      <c r="H295" s="1">
        <v>31</v>
      </c>
      <c r="I295" s="8" t="str">
        <f t="shared" si="8"/>
        <v>31</v>
      </c>
      <c r="J295" s="1">
        <v>2020</v>
      </c>
      <c r="K295" s="12">
        <f t="shared" si="9"/>
        <v>44074</v>
      </c>
      <c r="L295" s="14" t="s">
        <v>355</v>
      </c>
      <c r="M295" s="1">
        <v>8</v>
      </c>
      <c r="N295" s="14" t="s">
        <v>131</v>
      </c>
      <c r="O295" s="18" cm="1">
        <f t="array" aca="1" ref="O295" ca="1">IF(CELL("type",N295)="v",VALUE(TEXT(N295,"m"&amp;"."&amp;"d")), VALUE(N295))</f>
        <v>0.4</v>
      </c>
      <c r="P295">
        <v>0.4</v>
      </c>
      <c r="Q295" s="14" t="s">
        <v>14</v>
      </c>
      <c r="S295" s="14" t="s">
        <v>384</v>
      </c>
    </row>
    <row r="296" spans="1:19" ht="15">
      <c r="A296" s="1" t="s">
        <v>626</v>
      </c>
      <c r="B296" s="2">
        <v>44076</v>
      </c>
      <c r="E296" s="1" t="s">
        <v>623</v>
      </c>
      <c r="F296" s="6" t="s">
        <v>8847</v>
      </c>
      <c r="G296" s="1" t="s">
        <v>8851</v>
      </c>
      <c r="H296" s="1">
        <v>31</v>
      </c>
      <c r="I296" s="8" t="str">
        <f t="shared" si="8"/>
        <v>31</v>
      </c>
      <c r="J296" s="1">
        <v>2020</v>
      </c>
      <c r="K296" s="12">
        <f t="shared" si="9"/>
        <v>44074</v>
      </c>
      <c r="L296" s="14" t="s">
        <v>627</v>
      </c>
      <c r="M296" s="1">
        <v>38</v>
      </c>
      <c r="N296" s="14" t="s">
        <v>62</v>
      </c>
      <c r="O296" s="18" cm="1">
        <f t="array" aca="1" ref="O296" ca="1">IF(CELL("type",N296)="v",VALUE(TEXT(N296,"m"&amp;"."&amp;"d")), VALUE(N296))</f>
        <v>0.1</v>
      </c>
      <c r="P296">
        <v>0.1</v>
      </c>
      <c r="Q296" s="14" t="s">
        <v>18</v>
      </c>
      <c r="S296" s="14" t="s">
        <v>303</v>
      </c>
    </row>
    <row r="297" spans="1:19" ht="15">
      <c r="A297" s="1" t="s">
        <v>628</v>
      </c>
      <c r="B297" s="2">
        <v>44076</v>
      </c>
      <c r="E297" s="1" t="s">
        <v>623</v>
      </c>
      <c r="F297" s="6" t="s">
        <v>8847</v>
      </c>
      <c r="G297" s="1" t="s">
        <v>8851</v>
      </c>
      <c r="H297" s="1">
        <v>31</v>
      </c>
      <c r="I297" s="8" t="str">
        <f t="shared" si="8"/>
        <v>31</v>
      </c>
      <c r="J297" s="1">
        <v>2020</v>
      </c>
      <c r="K297" s="12">
        <f t="shared" si="9"/>
        <v>44074</v>
      </c>
      <c r="L297" s="14" t="s">
        <v>629</v>
      </c>
      <c r="M297" s="1">
        <v>10</v>
      </c>
      <c r="N297" s="14" t="s">
        <v>62</v>
      </c>
      <c r="O297" s="18" cm="1">
        <f t="array" aca="1" ref="O297" ca="1">IF(CELL("type",N297)="v",VALUE(TEXT(N297,"m"&amp;"."&amp;"d")), VALUE(N297))</f>
        <v>0.1</v>
      </c>
      <c r="P297">
        <v>0.1</v>
      </c>
      <c r="Q297" s="14" t="s">
        <v>18</v>
      </c>
      <c r="S297" s="14" t="s">
        <v>303</v>
      </c>
    </row>
    <row r="298" spans="1:19" ht="15">
      <c r="A298" s="1" t="s">
        <v>630</v>
      </c>
      <c r="C298" s="1">
        <v>5526</v>
      </c>
      <c r="E298" s="1" t="s">
        <v>137</v>
      </c>
      <c r="F298" s="6" t="s">
        <v>8847</v>
      </c>
      <c r="G298" s="1" t="s">
        <v>8851</v>
      </c>
      <c r="H298" s="1">
        <v>31</v>
      </c>
      <c r="I298" s="8" t="str">
        <f t="shared" si="8"/>
        <v>31</v>
      </c>
      <c r="J298" s="1">
        <v>2020</v>
      </c>
      <c r="K298" s="12">
        <f t="shared" si="9"/>
        <v>44074</v>
      </c>
      <c r="L298" s="14" t="s">
        <v>406</v>
      </c>
      <c r="M298" s="1">
        <v>9</v>
      </c>
      <c r="N298" s="14" t="s">
        <v>131</v>
      </c>
      <c r="O298" s="18" cm="1">
        <f t="array" aca="1" ref="O298" ca="1">IF(CELL("type",N298)="v",VALUE(TEXT(N298,"m"&amp;"."&amp;"d")), VALUE(N298))</f>
        <v>0.4</v>
      </c>
      <c r="P298">
        <v>0.4</v>
      </c>
      <c r="Q298" s="14" t="s">
        <v>25</v>
      </c>
      <c r="S298" s="14" t="s">
        <v>631</v>
      </c>
    </row>
    <row r="299" spans="1:19" ht="15">
      <c r="A299" s="1" t="s">
        <v>632</v>
      </c>
      <c r="B299" s="2">
        <v>44071</v>
      </c>
      <c r="C299" s="1">
        <v>5201</v>
      </c>
      <c r="E299" s="1" t="s">
        <v>16</v>
      </c>
      <c r="F299" s="6" t="s">
        <v>8847</v>
      </c>
      <c r="G299" s="1" t="s">
        <v>8851</v>
      </c>
      <c r="H299" s="1">
        <v>31</v>
      </c>
      <c r="I299" s="8" t="str">
        <f t="shared" si="8"/>
        <v>31</v>
      </c>
      <c r="J299" s="1">
        <v>2020</v>
      </c>
      <c r="K299" s="12">
        <f t="shared" si="9"/>
        <v>44074</v>
      </c>
      <c r="L299" s="14" t="s">
        <v>150</v>
      </c>
      <c r="M299" s="1">
        <v>3</v>
      </c>
      <c r="N299" s="14" t="s">
        <v>270</v>
      </c>
      <c r="O299" s="18" cm="1">
        <f t="array" aca="1" ref="O299" ca="1">IF(CELL("type",N299)="v",VALUE(TEXT(N299,"m"&amp;"."&amp;"d")), VALUE(N299))</f>
        <v>0.6</v>
      </c>
      <c r="P299">
        <v>0.6</v>
      </c>
      <c r="Q299" s="14" t="s">
        <v>25</v>
      </c>
      <c r="S299" s="14" t="s">
        <v>609</v>
      </c>
    </row>
    <row r="300" spans="1:19" ht="15">
      <c r="A300" s="1" t="s">
        <v>633</v>
      </c>
      <c r="B300" s="2">
        <v>44078</v>
      </c>
      <c r="C300" s="1">
        <v>369</v>
      </c>
      <c r="E300" s="1" t="s">
        <v>507</v>
      </c>
      <c r="F300" s="6" t="s">
        <v>8847</v>
      </c>
      <c r="G300" s="1" t="s">
        <v>8851</v>
      </c>
      <c r="H300" s="1">
        <v>31</v>
      </c>
      <c r="I300" s="8" t="str">
        <f t="shared" si="8"/>
        <v>31</v>
      </c>
      <c r="J300" s="1">
        <v>2020</v>
      </c>
      <c r="K300" s="12">
        <f t="shared" si="9"/>
        <v>44074</v>
      </c>
      <c r="L300" s="14" t="s">
        <v>634</v>
      </c>
      <c r="M300" s="1">
        <v>8</v>
      </c>
      <c r="N300" s="14" t="s">
        <v>131</v>
      </c>
      <c r="O300" s="18" cm="1">
        <f t="array" aca="1" ref="O300" ca="1">IF(CELL("type",N300)="v",VALUE(TEXT(N300,"m"&amp;"."&amp;"d")), VALUE(N300))</f>
        <v>0.4</v>
      </c>
      <c r="P300">
        <v>0.4</v>
      </c>
      <c r="Q300" s="14" t="s">
        <v>14</v>
      </c>
      <c r="S300" s="14" t="s">
        <v>337</v>
      </c>
    </row>
    <row r="301" spans="1:19" ht="15">
      <c r="A301" s="1" t="s">
        <v>635</v>
      </c>
      <c r="E301" s="1" t="s">
        <v>45</v>
      </c>
      <c r="F301" s="6" t="s">
        <v>8847</v>
      </c>
      <c r="G301" s="1" t="s">
        <v>8851</v>
      </c>
      <c r="H301" s="1">
        <v>31</v>
      </c>
      <c r="I301" s="8" t="str">
        <f t="shared" si="8"/>
        <v>31</v>
      </c>
      <c r="J301" s="1">
        <v>2020</v>
      </c>
      <c r="K301" s="12">
        <f t="shared" si="9"/>
        <v>44074</v>
      </c>
      <c r="L301" s="14" t="s">
        <v>94</v>
      </c>
      <c r="M301" s="1">
        <v>1</v>
      </c>
      <c r="N301" s="14" t="s">
        <v>59</v>
      </c>
      <c r="O301" s="18" cm="1">
        <f t="array" aca="1" ref="O301" ca="1">IF(CELL("type",N301)="v",VALUE(TEXT(N301,"m"&amp;"."&amp;"d")), VALUE(N301))</f>
        <v>5</v>
      </c>
      <c r="P301">
        <v>5</v>
      </c>
      <c r="Q301" s="14" t="s">
        <v>14</v>
      </c>
      <c r="S301" s="14" t="s">
        <v>109</v>
      </c>
    </row>
    <row r="302" spans="1:19" ht="15">
      <c r="A302" s="1" t="s">
        <v>636</v>
      </c>
      <c r="B302" s="2">
        <v>44072</v>
      </c>
      <c r="C302" s="1">
        <v>3079</v>
      </c>
      <c r="E302" s="1" t="s">
        <v>16</v>
      </c>
      <c r="F302" s="6" t="s">
        <v>8847</v>
      </c>
      <c r="G302" s="1" t="s">
        <v>8851</v>
      </c>
      <c r="H302" s="1">
        <v>31</v>
      </c>
      <c r="I302" s="8" t="str">
        <f t="shared" si="8"/>
        <v>31</v>
      </c>
      <c r="J302" s="1">
        <v>2020</v>
      </c>
      <c r="K302" s="12">
        <f t="shared" si="9"/>
        <v>44074</v>
      </c>
      <c r="L302" s="14" t="s">
        <v>637</v>
      </c>
      <c r="M302" s="1">
        <v>1</v>
      </c>
      <c r="N302" s="14" t="s">
        <v>29</v>
      </c>
      <c r="O302" s="18" cm="1">
        <f t="array" aca="1" ref="O302" ca="1">IF(CELL("type",N302)="v",VALUE(TEXT(N302,"m"&amp;"."&amp;"d")), VALUE(N302))</f>
        <v>1</v>
      </c>
      <c r="P302">
        <v>1</v>
      </c>
      <c r="Q302" s="14" t="s">
        <v>25</v>
      </c>
      <c r="S302" s="14" t="s">
        <v>609</v>
      </c>
    </row>
    <row r="303" spans="1:19" ht="15">
      <c r="A303" s="1" t="s">
        <v>638</v>
      </c>
      <c r="B303" s="2">
        <v>44078</v>
      </c>
      <c r="C303" s="1">
        <v>2130</v>
      </c>
      <c r="E303" s="1" t="s">
        <v>507</v>
      </c>
      <c r="F303" s="6" t="s">
        <v>8847</v>
      </c>
      <c r="G303" s="1" t="s">
        <v>8851</v>
      </c>
      <c r="H303" s="1">
        <v>31</v>
      </c>
      <c r="I303" s="8" t="str">
        <f t="shared" si="8"/>
        <v>31</v>
      </c>
      <c r="J303" s="1">
        <v>2020</v>
      </c>
      <c r="K303" s="12">
        <f t="shared" si="9"/>
        <v>44074</v>
      </c>
      <c r="L303" s="14" t="s">
        <v>355</v>
      </c>
      <c r="M303" s="1">
        <v>10</v>
      </c>
      <c r="N303" s="14" t="s">
        <v>131</v>
      </c>
      <c r="O303" s="18" cm="1">
        <f t="array" aca="1" ref="O303" ca="1">IF(CELL("type",N303)="v",VALUE(TEXT(N303,"m"&amp;"."&amp;"d")), VALUE(N303))</f>
        <v>0.4</v>
      </c>
      <c r="P303">
        <v>0.4</v>
      </c>
      <c r="Q303" s="14" t="s">
        <v>14</v>
      </c>
      <c r="S303" s="14" t="s">
        <v>384</v>
      </c>
    </row>
    <row r="304" spans="1:19" ht="15">
      <c r="A304" s="1" t="s">
        <v>639</v>
      </c>
      <c r="B304" s="2">
        <v>44073</v>
      </c>
      <c r="C304" s="1">
        <v>4535</v>
      </c>
      <c r="E304" s="1" t="s">
        <v>16</v>
      </c>
      <c r="F304" s="6" t="s">
        <v>8847</v>
      </c>
      <c r="G304" s="1" t="s">
        <v>8851</v>
      </c>
      <c r="H304" s="1">
        <v>31</v>
      </c>
      <c r="I304" s="8" t="str">
        <f t="shared" si="8"/>
        <v>31</v>
      </c>
      <c r="J304" s="1">
        <v>2020</v>
      </c>
      <c r="K304" s="12">
        <f t="shared" si="9"/>
        <v>44074</v>
      </c>
      <c r="L304" s="14" t="s">
        <v>637</v>
      </c>
      <c r="M304" s="1">
        <v>1</v>
      </c>
      <c r="N304" s="14" t="s">
        <v>270</v>
      </c>
      <c r="O304" s="18" cm="1">
        <f t="array" aca="1" ref="O304" ca="1">IF(CELL("type",N304)="v",VALUE(TEXT(N304,"m"&amp;"."&amp;"d")), VALUE(N304))</f>
        <v>0.6</v>
      </c>
      <c r="P304">
        <v>0.6</v>
      </c>
      <c r="Q304" s="14" t="s">
        <v>25</v>
      </c>
      <c r="S304" s="14" t="s">
        <v>609</v>
      </c>
    </row>
    <row r="305" spans="1:19" ht="15">
      <c r="A305" s="1" t="s">
        <v>640</v>
      </c>
      <c r="E305" s="1" t="s">
        <v>16</v>
      </c>
      <c r="F305" s="6" t="s">
        <v>8847</v>
      </c>
      <c r="G305" s="1" t="s">
        <v>8851</v>
      </c>
      <c r="H305" s="1">
        <v>31</v>
      </c>
      <c r="I305" s="8" t="str">
        <f t="shared" si="8"/>
        <v>31</v>
      </c>
      <c r="J305" s="1">
        <v>2020</v>
      </c>
      <c r="K305" s="12">
        <f t="shared" si="9"/>
        <v>44074</v>
      </c>
      <c r="L305" s="14" t="s">
        <v>309</v>
      </c>
      <c r="M305" s="1">
        <v>23</v>
      </c>
      <c r="N305" s="14" t="s">
        <v>62</v>
      </c>
      <c r="O305" s="18" cm="1">
        <f t="array" aca="1" ref="O305" ca="1">IF(CELL("type",N305)="v",VALUE(TEXT(N305,"m"&amp;"."&amp;"d")), VALUE(N305))</f>
        <v>0.1</v>
      </c>
      <c r="P305">
        <v>0.1</v>
      </c>
      <c r="Q305" s="14" t="s">
        <v>18</v>
      </c>
      <c r="S305" s="14" t="s">
        <v>618</v>
      </c>
    </row>
    <row r="306" spans="1:19" ht="15">
      <c r="A306" s="1" t="s">
        <v>641</v>
      </c>
      <c r="B306" s="2">
        <v>44073</v>
      </c>
      <c r="C306" s="1">
        <v>6979</v>
      </c>
      <c r="E306" s="1" t="s">
        <v>16</v>
      </c>
      <c r="F306" s="6" t="s">
        <v>8847</v>
      </c>
      <c r="G306" s="1" t="s">
        <v>8851</v>
      </c>
      <c r="H306" s="1">
        <v>31</v>
      </c>
      <c r="I306" s="8" t="str">
        <f t="shared" si="8"/>
        <v>31</v>
      </c>
      <c r="J306" s="1">
        <v>2020</v>
      </c>
      <c r="K306" s="12">
        <f t="shared" si="9"/>
        <v>44074</v>
      </c>
      <c r="L306" s="14" t="s">
        <v>642</v>
      </c>
      <c r="M306" s="1">
        <v>2</v>
      </c>
      <c r="N306" s="14" t="s">
        <v>284</v>
      </c>
      <c r="O306" s="18" cm="1">
        <f t="array" aca="1" ref="O306" ca="1">IF(CELL("type",N306)="v",VALUE(TEXT(N306,"m"&amp;"."&amp;"d")), VALUE(N306))</f>
        <v>0.42</v>
      </c>
      <c r="P306">
        <v>0.42</v>
      </c>
      <c r="Q306" s="14" t="s">
        <v>25</v>
      </c>
      <c r="S306" s="14" t="s">
        <v>609</v>
      </c>
    </row>
    <row r="307" spans="1:19" ht="15">
      <c r="A307" s="1" t="s">
        <v>643</v>
      </c>
      <c r="B307" s="2">
        <v>44073</v>
      </c>
      <c r="C307" s="1">
        <v>6195</v>
      </c>
      <c r="E307" s="1" t="s">
        <v>16</v>
      </c>
      <c r="F307" s="6" t="s">
        <v>8847</v>
      </c>
      <c r="G307" s="1" t="s">
        <v>8851</v>
      </c>
      <c r="H307" s="1">
        <v>31</v>
      </c>
      <c r="I307" s="8" t="str">
        <f t="shared" si="8"/>
        <v>31</v>
      </c>
      <c r="J307" s="1">
        <v>2020</v>
      </c>
      <c r="K307" s="12">
        <f t="shared" si="9"/>
        <v>44074</v>
      </c>
      <c r="L307" s="14" t="s">
        <v>642</v>
      </c>
      <c r="M307" s="1">
        <v>1</v>
      </c>
      <c r="N307" s="14" t="s">
        <v>644</v>
      </c>
      <c r="O307" s="18" cm="1">
        <f t="array" aca="1" ref="O307" ca="1">IF(CELL("type",N307)="v",VALUE(TEXT(N307,"m"&amp;"."&amp;"d")), VALUE(N307))</f>
        <v>0.39</v>
      </c>
      <c r="P307">
        <v>0.39</v>
      </c>
      <c r="Q307" s="14" t="s">
        <v>25</v>
      </c>
      <c r="S307" s="14" t="s">
        <v>609</v>
      </c>
    </row>
    <row r="308" spans="1:19" ht="15">
      <c r="A308" s="1" t="s">
        <v>645</v>
      </c>
      <c r="B308" s="2">
        <v>44072</v>
      </c>
      <c r="C308" s="1">
        <v>5044</v>
      </c>
      <c r="E308" s="1" t="s">
        <v>16</v>
      </c>
      <c r="F308" s="6" t="s">
        <v>8847</v>
      </c>
      <c r="G308" s="1" t="s">
        <v>8851</v>
      </c>
      <c r="H308" s="1">
        <v>31</v>
      </c>
      <c r="I308" s="8" t="str">
        <f t="shared" si="8"/>
        <v>31</v>
      </c>
      <c r="J308" s="1">
        <v>2020</v>
      </c>
      <c r="K308" s="12">
        <f t="shared" si="9"/>
        <v>44074</v>
      </c>
      <c r="L308" s="14" t="s">
        <v>642</v>
      </c>
      <c r="M308" s="1">
        <v>1</v>
      </c>
      <c r="N308" s="14" t="s">
        <v>646</v>
      </c>
      <c r="O308" s="18" cm="1">
        <f t="array" aca="1" ref="O308" ca="1">IF(CELL("type",N308)="v",VALUE(TEXT(N308,"m"&amp;"."&amp;"d")), VALUE(N308))</f>
        <v>0.49</v>
      </c>
      <c r="P308">
        <v>0.49</v>
      </c>
      <c r="Q308" s="14" t="s">
        <v>25</v>
      </c>
      <c r="S308" s="14" t="s">
        <v>609</v>
      </c>
    </row>
    <row r="309" spans="1:19" ht="15">
      <c r="A309" s="1" t="s">
        <v>647</v>
      </c>
      <c r="B309" s="2">
        <v>44076</v>
      </c>
      <c r="E309" s="1" t="s">
        <v>623</v>
      </c>
      <c r="F309" s="6" t="s">
        <v>8847</v>
      </c>
      <c r="G309" s="1" t="s">
        <v>8851</v>
      </c>
      <c r="H309" s="1">
        <v>31</v>
      </c>
      <c r="I309" s="8" t="str">
        <f t="shared" si="8"/>
        <v>31</v>
      </c>
      <c r="J309" s="1">
        <v>2020</v>
      </c>
      <c r="K309" s="12">
        <f t="shared" si="9"/>
        <v>44074</v>
      </c>
      <c r="L309" s="14" t="s">
        <v>648</v>
      </c>
      <c r="M309" s="1">
        <v>28</v>
      </c>
      <c r="N309" s="14" t="s">
        <v>24</v>
      </c>
      <c r="O309" s="18" cm="1">
        <f t="array" aca="1" ref="O309" ca="1">IF(CELL("type",N309)="v",VALUE(TEXT(N309,"m"&amp;"."&amp;"d")), VALUE(N309))</f>
        <v>0.5</v>
      </c>
      <c r="P309">
        <v>0.5</v>
      </c>
      <c r="Q309" s="14" t="s">
        <v>18</v>
      </c>
      <c r="S309" s="14" t="s">
        <v>649</v>
      </c>
    </row>
    <row r="310" spans="1:19" ht="15">
      <c r="A310" s="1" t="s">
        <v>650</v>
      </c>
      <c r="B310" s="2">
        <v>44078</v>
      </c>
      <c r="C310" s="1">
        <v>8552</v>
      </c>
      <c r="E310" s="1" t="s">
        <v>16</v>
      </c>
      <c r="F310" s="6" t="s">
        <v>8847</v>
      </c>
      <c r="G310" s="1" t="s">
        <v>8851</v>
      </c>
      <c r="H310" s="1">
        <v>31</v>
      </c>
      <c r="I310" s="8" t="str">
        <f t="shared" si="8"/>
        <v>31</v>
      </c>
      <c r="J310" s="1">
        <v>2020</v>
      </c>
      <c r="K310" s="12">
        <f t="shared" si="9"/>
        <v>44074</v>
      </c>
      <c r="L310" s="14" t="s">
        <v>651</v>
      </c>
      <c r="M310" s="1">
        <v>28</v>
      </c>
      <c r="N310" s="14" t="s">
        <v>24</v>
      </c>
      <c r="O310" s="18" cm="1">
        <f t="array" aca="1" ref="O310" ca="1">IF(CELL("type",N310)="v",VALUE(TEXT(N310,"m"&amp;"."&amp;"d")), VALUE(N310))</f>
        <v>0.5</v>
      </c>
      <c r="P310">
        <v>0.5</v>
      </c>
      <c r="Q310" s="14" t="s">
        <v>18</v>
      </c>
      <c r="S310" s="14" t="s">
        <v>649</v>
      </c>
    </row>
    <row r="311" spans="1:19" ht="15">
      <c r="A311" s="1" t="s">
        <v>652</v>
      </c>
      <c r="B311" s="2">
        <v>44078</v>
      </c>
      <c r="E311" s="1" t="s">
        <v>318</v>
      </c>
      <c r="F311" s="6" t="s">
        <v>8847</v>
      </c>
      <c r="G311" s="1" t="s">
        <v>8851</v>
      </c>
      <c r="H311" s="1">
        <v>31</v>
      </c>
      <c r="I311" s="8" t="str">
        <f t="shared" si="8"/>
        <v>31</v>
      </c>
      <c r="J311" s="1">
        <v>2020</v>
      </c>
      <c r="K311" s="12">
        <f t="shared" si="9"/>
        <v>44074</v>
      </c>
      <c r="L311" s="14" t="s">
        <v>344</v>
      </c>
      <c r="M311" s="1">
        <v>17</v>
      </c>
      <c r="N311" s="14" t="s">
        <v>62</v>
      </c>
      <c r="O311" s="18" cm="1">
        <f t="array" aca="1" ref="O311" ca="1">IF(CELL("type",N311)="v",VALUE(TEXT(N311,"m"&amp;"."&amp;"d")), VALUE(N311))</f>
        <v>0.1</v>
      </c>
      <c r="P311">
        <v>0.1</v>
      </c>
      <c r="Q311" s="14" t="s">
        <v>18</v>
      </c>
      <c r="S311" s="14" t="s">
        <v>649</v>
      </c>
    </row>
    <row r="312" spans="1:19" ht="15">
      <c r="A312" s="1" t="s">
        <v>653</v>
      </c>
      <c r="B312" s="2">
        <v>44083</v>
      </c>
      <c r="C312" s="1">
        <v>797</v>
      </c>
      <c r="E312" s="1" t="s">
        <v>507</v>
      </c>
      <c r="F312" s="6" t="s">
        <v>8847</v>
      </c>
      <c r="G312" s="1" t="s">
        <v>8851</v>
      </c>
      <c r="H312" s="1">
        <v>31</v>
      </c>
      <c r="I312" s="8" t="str">
        <f t="shared" si="8"/>
        <v>31</v>
      </c>
      <c r="J312" s="1">
        <v>2020</v>
      </c>
      <c r="K312" s="12">
        <f t="shared" si="9"/>
        <v>44074</v>
      </c>
      <c r="L312" s="14" t="s">
        <v>654</v>
      </c>
      <c r="M312" s="1">
        <v>4</v>
      </c>
      <c r="N312" s="14" t="s">
        <v>24</v>
      </c>
      <c r="O312" s="18" cm="1">
        <f t="array" aca="1" ref="O312" ca="1">IF(CELL("type",N312)="v",VALUE(TEXT(N312,"m"&amp;"."&amp;"d")), VALUE(N312))</f>
        <v>0.5</v>
      </c>
      <c r="P312">
        <v>0.5</v>
      </c>
      <c r="Q312" s="14" t="s">
        <v>14</v>
      </c>
      <c r="S312" s="14" t="s">
        <v>649</v>
      </c>
    </row>
    <row r="313" spans="1:19" ht="15">
      <c r="A313" s="1" t="s">
        <v>655</v>
      </c>
      <c r="B313" s="2">
        <v>44085</v>
      </c>
      <c r="C313" s="1">
        <v>9358</v>
      </c>
      <c r="E313" s="1" t="s">
        <v>10</v>
      </c>
      <c r="F313" s="6" t="s">
        <v>8847</v>
      </c>
      <c r="G313" s="1" t="s">
        <v>8851</v>
      </c>
      <c r="H313" s="1">
        <v>31</v>
      </c>
      <c r="I313" s="8" t="str">
        <f t="shared" si="8"/>
        <v>31</v>
      </c>
      <c r="J313" s="1">
        <v>2020</v>
      </c>
      <c r="K313" s="12">
        <f t="shared" si="9"/>
        <v>44074</v>
      </c>
      <c r="L313" s="14" t="s">
        <v>656</v>
      </c>
      <c r="M313" s="1">
        <v>2</v>
      </c>
      <c r="N313" s="14" t="s">
        <v>29</v>
      </c>
      <c r="O313" s="18" cm="1">
        <f t="array" aca="1" ref="O313" ca="1">IF(CELL("type",N313)="v",VALUE(TEXT(N313,"m"&amp;"."&amp;"d")), VALUE(N313))</f>
        <v>1</v>
      </c>
      <c r="P313">
        <v>1</v>
      </c>
      <c r="Q313" s="14" t="s">
        <v>14</v>
      </c>
      <c r="S313" s="14" t="s">
        <v>649</v>
      </c>
    </row>
    <row r="314" spans="1:19" ht="15">
      <c r="A314" s="1" t="s">
        <v>657</v>
      </c>
      <c r="B314" s="2">
        <v>44078</v>
      </c>
      <c r="C314" s="1">
        <v>551</v>
      </c>
      <c r="E314" s="1" t="s">
        <v>16</v>
      </c>
      <c r="F314" s="6" t="s">
        <v>8847</v>
      </c>
      <c r="G314" s="1" t="s">
        <v>8851</v>
      </c>
      <c r="H314" s="1">
        <v>31</v>
      </c>
      <c r="I314" s="8" t="str">
        <f t="shared" si="8"/>
        <v>31</v>
      </c>
      <c r="J314" s="1">
        <v>2020</v>
      </c>
      <c r="K314" s="12">
        <f t="shared" si="9"/>
        <v>44074</v>
      </c>
      <c r="L314" s="14" t="s">
        <v>658</v>
      </c>
      <c r="M314" s="1">
        <v>2</v>
      </c>
      <c r="N314" s="14" t="s">
        <v>24</v>
      </c>
      <c r="O314" s="18" cm="1">
        <f t="array" aca="1" ref="O314" ca="1">IF(CELL("type",N314)="v",VALUE(TEXT(N314,"m"&amp;"."&amp;"d")), VALUE(N314))</f>
        <v>0.5</v>
      </c>
      <c r="P314">
        <v>0.5</v>
      </c>
      <c r="Q314" s="14" t="s">
        <v>18</v>
      </c>
      <c r="S314" s="14" t="s">
        <v>649</v>
      </c>
    </row>
    <row r="315" spans="1:19" ht="15">
      <c r="A315" s="1" t="s">
        <v>659</v>
      </c>
      <c r="B315" s="2">
        <v>44078</v>
      </c>
      <c r="E315" s="1" t="s">
        <v>623</v>
      </c>
      <c r="F315" s="6" t="s">
        <v>8847</v>
      </c>
      <c r="G315" s="1" t="s">
        <v>8851</v>
      </c>
      <c r="H315" s="1">
        <v>31</v>
      </c>
      <c r="I315" s="8" t="str">
        <f t="shared" si="8"/>
        <v>31</v>
      </c>
      <c r="J315" s="1">
        <v>2020</v>
      </c>
      <c r="K315" s="12">
        <f t="shared" si="9"/>
        <v>44074</v>
      </c>
      <c r="L315" s="14" t="s">
        <v>660</v>
      </c>
      <c r="M315" s="1">
        <v>3</v>
      </c>
      <c r="N315" s="14" t="s">
        <v>52</v>
      </c>
      <c r="O315" s="18" cm="1">
        <f t="array" aca="1" ref="O315" ca="1">IF(CELL("type",N315)="v",VALUE(TEXT(N315,"m"&amp;"."&amp;"d")), VALUE(N315))</f>
        <v>0.3</v>
      </c>
      <c r="P315">
        <v>0.3</v>
      </c>
      <c r="Q315" s="14" t="s">
        <v>18</v>
      </c>
      <c r="S315" s="14" t="s">
        <v>649</v>
      </c>
    </row>
    <row r="316" spans="1:19" ht="15">
      <c r="A316" s="1" t="s">
        <v>661</v>
      </c>
      <c r="B316" s="2">
        <v>44085</v>
      </c>
      <c r="C316" s="1">
        <v>31</v>
      </c>
      <c r="E316" s="1" t="s">
        <v>16</v>
      </c>
      <c r="F316" s="6" t="s">
        <v>8847</v>
      </c>
      <c r="G316" s="1" t="s">
        <v>8851</v>
      </c>
      <c r="H316" s="1">
        <v>31</v>
      </c>
      <c r="I316" s="8" t="str">
        <f t="shared" si="8"/>
        <v>31</v>
      </c>
      <c r="J316" s="1">
        <v>2020</v>
      </c>
      <c r="K316" s="12">
        <f t="shared" si="9"/>
        <v>44074</v>
      </c>
      <c r="L316" s="14" t="s">
        <v>499</v>
      </c>
      <c r="M316" s="1">
        <v>1</v>
      </c>
      <c r="N316" s="14" t="s">
        <v>178</v>
      </c>
      <c r="O316" s="18" cm="1">
        <f t="array" aca="1" ref="O316" ca="1">IF(CELL("type",N316)="v",VALUE(TEXT(N316,"m"&amp;"."&amp;"d")), VALUE(N316))</f>
        <v>0.65</v>
      </c>
      <c r="P316">
        <v>0.65</v>
      </c>
      <c r="Q316" s="14" t="s">
        <v>14</v>
      </c>
      <c r="S316" s="14" t="s">
        <v>649</v>
      </c>
    </row>
    <row r="317" spans="1:19" ht="15">
      <c r="A317" s="1" t="s">
        <v>662</v>
      </c>
      <c r="B317" s="2">
        <v>44085</v>
      </c>
      <c r="C317" s="1">
        <v>31</v>
      </c>
      <c r="E317" s="1" t="s">
        <v>16</v>
      </c>
      <c r="F317" s="6" t="s">
        <v>8847</v>
      </c>
      <c r="G317" s="1" t="s">
        <v>8851</v>
      </c>
      <c r="H317" s="1">
        <v>31</v>
      </c>
      <c r="I317" s="8" t="str">
        <f t="shared" si="8"/>
        <v>31</v>
      </c>
      <c r="J317" s="1">
        <v>2020</v>
      </c>
      <c r="K317" s="12">
        <f t="shared" si="9"/>
        <v>44074</v>
      </c>
      <c r="L317" s="14" t="s">
        <v>499</v>
      </c>
      <c r="M317" s="1">
        <v>1</v>
      </c>
      <c r="N317" s="14" t="s">
        <v>178</v>
      </c>
      <c r="O317" s="18" cm="1">
        <f t="array" aca="1" ref="O317" ca="1">IF(CELL("type",N317)="v",VALUE(TEXT(N317,"m"&amp;"."&amp;"d")), VALUE(N317))</f>
        <v>0.65</v>
      </c>
      <c r="P317">
        <v>0.65</v>
      </c>
      <c r="Q317" s="14" t="s">
        <v>14</v>
      </c>
      <c r="S317" s="14" t="s">
        <v>649</v>
      </c>
    </row>
    <row r="318" spans="1:19" ht="15">
      <c r="A318" s="1" t="s">
        <v>663</v>
      </c>
      <c r="B318" s="2">
        <v>44076</v>
      </c>
      <c r="C318" s="1">
        <v>51</v>
      </c>
      <c r="E318" s="1" t="s">
        <v>507</v>
      </c>
      <c r="F318" s="6" t="s">
        <v>8847</v>
      </c>
      <c r="G318" s="1" t="s">
        <v>8851</v>
      </c>
      <c r="H318" s="1">
        <v>31</v>
      </c>
      <c r="I318" s="8" t="str">
        <f t="shared" si="8"/>
        <v>31</v>
      </c>
      <c r="J318" s="1">
        <v>2020</v>
      </c>
      <c r="K318" s="12">
        <f t="shared" si="9"/>
        <v>44074</v>
      </c>
      <c r="L318" s="14" t="s">
        <v>627</v>
      </c>
      <c r="M318" s="1">
        <v>4</v>
      </c>
      <c r="N318" s="14" t="s">
        <v>29</v>
      </c>
      <c r="O318" s="18" cm="1">
        <f t="array" aca="1" ref="O318" ca="1">IF(CELL("type",N318)="v",VALUE(TEXT(N318,"m"&amp;"."&amp;"d")), VALUE(N318))</f>
        <v>1</v>
      </c>
      <c r="P318">
        <v>1</v>
      </c>
      <c r="Q318" s="14" t="s">
        <v>14</v>
      </c>
      <c r="S318" s="14" t="s">
        <v>649</v>
      </c>
    </row>
    <row r="319" spans="1:19" ht="15">
      <c r="A319" s="1" t="s">
        <v>664</v>
      </c>
      <c r="B319" s="2">
        <v>44075</v>
      </c>
      <c r="E319" s="1" t="s">
        <v>623</v>
      </c>
      <c r="F319" s="6" t="s">
        <v>8847</v>
      </c>
      <c r="G319" s="1" t="s">
        <v>8851</v>
      </c>
      <c r="H319" s="1">
        <v>31</v>
      </c>
      <c r="I319" s="8" t="str">
        <f t="shared" si="8"/>
        <v>31</v>
      </c>
      <c r="J319" s="1">
        <v>2020</v>
      </c>
      <c r="K319" s="12">
        <f t="shared" si="9"/>
        <v>44074</v>
      </c>
      <c r="L319" s="14" t="s">
        <v>665</v>
      </c>
      <c r="M319" s="1">
        <v>1</v>
      </c>
      <c r="N319" s="14" t="s">
        <v>131</v>
      </c>
      <c r="O319" s="18" cm="1">
        <f t="array" aca="1" ref="O319" ca="1">IF(CELL("type",N319)="v",VALUE(TEXT(N319,"m"&amp;"."&amp;"d")), VALUE(N319))</f>
        <v>0.4</v>
      </c>
      <c r="P319">
        <v>0.4</v>
      </c>
      <c r="Q319" s="14" t="s">
        <v>18</v>
      </c>
      <c r="S319" s="14" t="s">
        <v>649</v>
      </c>
    </row>
    <row r="320" spans="1:19" ht="15">
      <c r="A320" s="1" t="s">
        <v>666</v>
      </c>
      <c r="B320" s="2">
        <v>44076</v>
      </c>
      <c r="E320" s="1" t="s">
        <v>623</v>
      </c>
      <c r="F320" s="6" t="s">
        <v>8847</v>
      </c>
      <c r="G320" s="1" t="s">
        <v>8851</v>
      </c>
      <c r="H320" s="1">
        <v>31</v>
      </c>
      <c r="I320" s="8" t="str">
        <f t="shared" si="8"/>
        <v>31</v>
      </c>
      <c r="J320" s="1">
        <v>2020</v>
      </c>
      <c r="K320" s="12">
        <f t="shared" si="9"/>
        <v>44074</v>
      </c>
      <c r="L320" s="14" t="s">
        <v>667</v>
      </c>
      <c r="M320" s="1">
        <v>3</v>
      </c>
      <c r="N320" s="14" t="s">
        <v>80</v>
      </c>
      <c r="O320" s="18" cm="1">
        <f t="array" aca="1" ref="O320" ca="1">IF(CELL("type",N320)="v",VALUE(TEXT(N320,"m"&amp;"."&amp;"d")), VALUE(N320))</f>
        <v>0.2</v>
      </c>
      <c r="P320">
        <v>0.2</v>
      </c>
      <c r="Q320" s="14" t="s">
        <v>18</v>
      </c>
      <c r="S320" s="14" t="s">
        <v>649</v>
      </c>
    </row>
    <row r="321" spans="1:19" ht="15">
      <c r="A321" s="1" t="s">
        <v>668</v>
      </c>
      <c r="B321" s="2">
        <v>44076</v>
      </c>
      <c r="E321" s="1" t="s">
        <v>623</v>
      </c>
      <c r="F321" s="6" t="s">
        <v>8847</v>
      </c>
      <c r="G321" s="1" t="s">
        <v>8851</v>
      </c>
      <c r="H321" s="1">
        <v>31</v>
      </c>
      <c r="I321" s="8" t="str">
        <f t="shared" si="8"/>
        <v>31</v>
      </c>
      <c r="J321" s="1">
        <v>2020</v>
      </c>
      <c r="K321" s="12">
        <f t="shared" si="9"/>
        <v>44074</v>
      </c>
      <c r="L321" s="14" t="s">
        <v>669</v>
      </c>
      <c r="M321" s="1">
        <v>1</v>
      </c>
      <c r="N321" s="14" t="s">
        <v>80</v>
      </c>
      <c r="O321" s="18" cm="1">
        <f t="array" aca="1" ref="O321" ca="1">IF(CELL("type",N321)="v",VALUE(TEXT(N321,"m"&amp;"."&amp;"d")), VALUE(N321))</f>
        <v>0.2</v>
      </c>
      <c r="P321">
        <v>0.2</v>
      </c>
      <c r="Q321" s="14" t="s">
        <v>18</v>
      </c>
      <c r="S321" s="14" t="s">
        <v>649</v>
      </c>
    </row>
    <row r="322" spans="1:19" ht="15">
      <c r="A322" s="1" t="s">
        <v>670</v>
      </c>
      <c r="B322" s="2">
        <v>25569</v>
      </c>
      <c r="C322" s="1">
        <v>1569</v>
      </c>
      <c r="E322" s="1" t="s">
        <v>16</v>
      </c>
      <c r="F322" s="6" t="s">
        <v>8847</v>
      </c>
      <c r="G322" s="1" t="s">
        <v>8851</v>
      </c>
      <c r="H322" s="1">
        <v>31</v>
      </c>
      <c r="I322" s="8" t="str">
        <f t="shared" si="8"/>
        <v>31</v>
      </c>
      <c r="J322" s="1">
        <v>2020</v>
      </c>
      <c r="K322" s="12">
        <f t="shared" si="9"/>
        <v>44074</v>
      </c>
      <c r="L322" s="14" t="s">
        <v>671</v>
      </c>
      <c r="M322" s="1">
        <v>5</v>
      </c>
      <c r="N322" s="14" t="s">
        <v>24</v>
      </c>
      <c r="O322" s="18" cm="1">
        <f t="array" aca="1" ref="O322" ca="1">IF(CELL("type",N322)="v",VALUE(TEXT(N322,"m"&amp;"."&amp;"d")), VALUE(N322))</f>
        <v>0.5</v>
      </c>
      <c r="P322">
        <v>0.5</v>
      </c>
      <c r="Q322" s="14" t="s">
        <v>14</v>
      </c>
      <c r="S322" s="14" t="s">
        <v>672</v>
      </c>
    </row>
    <row r="323" spans="1:19" ht="15">
      <c r="A323" s="1" t="s">
        <v>673</v>
      </c>
      <c r="B323" s="2">
        <v>44077</v>
      </c>
      <c r="E323" s="1" t="s">
        <v>623</v>
      </c>
      <c r="F323" s="6" t="s">
        <v>8847</v>
      </c>
      <c r="G323" s="1" t="s">
        <v>8851</v>
      </c>
      <c r="H323" s="1">
        <v>31</v>
      </c>
      <c r="I323" s="8" t="str">
        <f t="shared" ref="I323:I386" si="10">SUBSTITUTE(H323,"1.","")</f>
        <v>31</v>
      </c>
      <c r="J323" s="1">
        <v>2020</v>
      </c>
      <c r="K323" s="12">
        <f t="shared" ref="K323:K386" si="11">DATEVALUE(I323&amp;" "&amp;G323&amp;" "&amp;J323)</f>
        <v>44074</v>
      </c>
      <c r="L323" s="14" t="s">
        <v>674</v>
      </c>
      <c r="M323" s="1">
        <v>2</v>
      </c>
      <c r="N323" s="14" t="s">
        <v>62</v>
      </c>
      <c r="O323" s="18" cm="1">
        <f t="array" aca="1" ref="O323" ca="1">IF(CELL("type",N323)="v",VALUE(TEXT(N323,"m"&amp;"."&amp;"d")), VALUE(N323))</f>
        <v>0.1</v>
      </c>
      <c r="P323">
        <v>0.1</v>
      </c>
      <c r="Q323" s="14" t="s">
        <v>18</v>
      </c>
      <c r="S323" s="14" t="s">
        <v>649</v>
      </c>
    </row>
    <row r="324" spans="1:19" ht="15">
      <c r="A324" s="1" t="s">
        <v>675</v>
      </c>
      <c r="B324" s="2">
        <v>44078</v>
      </c>
      <c r="E324" s="1" t="s">
        <v>623</v>
      </c>
      <c r="F324" s="6" t="s">
        <v>8847</v>
      </c>
      <c r="G324" s="1" t="s">
        <v>8851</v>
      </c>
      <c r="H324" s="1">
        <v>31</v>
      </c>
      <c r="I324" s="8" t="str">
        <f t="shared" si="10"/>
        <v>31</v>
      </c>
      <c r="J324" s="1">
        <v>2020</v>
      </c>
      <c r="K324" s="12">
        <f t="shared" si="11"/>
        <v>44074</v>
      </c>
      <c r="L324" s="14" t="s">
        <v>676</v>
      </c>
      <c r="M324" s="1">
        <v>17</v>
      </c>
      <c r="N324" s="14" t="s">
        <v>62</v>
      </c>
      <c r="O324" s="18" cm="1">
        <f t="array" aca="1" ref="O324" ca="1">IF(CELL("type",N324)="v",VALUE(TEXT(N324,"m"&amp;"."&amp;"d")), VALUE(N324))</f>
        <v>0.1</v>
      </c>
      <c r="P324">
        <v>0.1</v>
      </c>
      <c r="Q324" s="14" t="s">
        <v>18</v>
      </c>
      <c r="S324" s="14" t="s">
        <v>649</v>
      </c>
    </row>
    <row r="325" spans="1:19" ht="15">
      <c r="A325" s="1" t="s">
        <v>677</v>
      </c>
      <c r="B325" s="2">
        <v>25569</v>
      </c>
      <c r="C325" s="1">
        <v>1679</v>
      </c>
      <c r="E325" s="1" t="s">
        <v>326</v>
      </c>
      <c r="F325" s="6" t="s">
        <v>8847</v>
      </c>
      <c r="G325" s="1" t="s">
        <v>8851</v>
      </c>
      <c r="H325" s="1">
        <v>31</v>
      </c>
      <c r="I325" s="8" t="str">
        <f t="shared" si="10"/>
        <v>31</v>
      </c>
      <c r="J325" s="1">
        <v>2020</v>
      </c>
      <c r="K325" s="12">
        <f t="shared" si="11"/>
        <v>44074</v>
      </c>
      <c r="L325" s="14" t="s">
        <v>678</v>
      </c>
      <c r="M325" s="1">
        <v>1</v>
      </c>
      <c r="N325" s="14" t="s">
        <v>562</v>
      </c>
      <c r="O325" s="18" cm="1">
        <f t="array" aca="1" ref="O325" ca="1">IF(CELL("type",N325)="v",VALUE(TEXT(N325,"m"&amp;"."&amp;"d")), VALUE(N325))</f>
        <v>0.9</v>
      </c>
      <c r="P325">
        <v>0.9</v>
      </c>
      <c r="Q325" s="14" t="s">
        <v>14</v>
      </c>
      <c r="S325" s="14" t="s">
        <v>13</v>
      </c>
    </row>
    <row r="326" spans="1:19" ht="15">
      <c r="A326" s="1" t="s">
        <v>679</v>
      </c>
      <c r="C326" s="1">
        <v>3319</v>
      </c>
      <c r="E326" s="1" t="s">
        <v>137</v>
      </c>
      <c r="F326" s="6" t="s">
        <v>8847</v>
      </c>
      <c r="G326" s="1" t="s">
        <v>8851</v>
      </c>
      <c r="H326" s="1">
        <v>31</v>
      </c>
      <c r="I326" s="8" t="str">
        <f t="shared" si="10"/>
        <v>31</v>
      </c>
      <c r="J326" s="1">
        <v>2020</v>
      </c>
      <c r="K326" s="12">
        <f t="shared" si="11"/>
        <v>44074</v>
      </c>
      <c r="L326" s="14" t="s">
        <v>680</v>
      </c>
      <c r="M326" s="1">
        <v>1</v>
      </c>
      <c r="N326" s="14" t="s">
        <v>125</v>
      </c>
      <c r="O326" s="18" cm="1">
        <f t="array" aca="1" ref="O326" ca="1">IF(CELL("type",N326)="v",VALUE(TEXT(N326,"m"&amp;"."&amp;"d")), VALUE(N326))</f>
        <v>0.35</v>
      </c>
      <c r="P326">
        <v>0.35</v>
      </c>
      <c r="Q326" s="14" t="s">
        <v>25</v>
      </c>
      <c r="S326" s="14" t="s">
        <v>681</v>
      </c>
    </row>
    <row r="327" spans="1:19" ht="15">
      <c r="A327" s="1" t="s">
        <v>682</v>
      </c>
      <c r="B327" s="2">
        <v>44714</v>
      </c>
      <c r="C327" s="1">
        <v>1679</v>
      </c>
      <c r="E327" s="1" t="s">
        <v>326</v>
      </c>
      <c r="F327" s="6" t="s">
        <v>8847</v>
      </c>
      <c r="G327" s="1" t="s">
        <v>8851</v>
      </c>
      <c r="H327" s="1">
        <v>31</v>
      </c>
      <c r="I327" s="8" t="str">
        <f t="shared" si="10"/>
        <v>31</v>
      </c>
      <c r="J327" s="1">
        <v>2020</v>
      </c>
      <c r="K327" s="12">
        <f t="shared" si="11"/>
        <v>44074</v>
      </c>
      <c r="L327" s="14" t="s">
        <v>678</v>
      </c>
      <c r="M327" s="1">
        <v>1</v>
      </c>
      <c r="N327" s="14" t="s">
        <v>562</v>
      </c>
      <c r="O327" s="18" cm="1">
        <f t="array" aca="1" ref="O327" ca="1">IF(CELL("type",N327)="v",VALUE(TEXT(N327,"m"&amp;"."&amp;"d")), VALUE(N327))</f>
        <v>0.9</v>
      </c>
      <c r="P327">
        <v>0.9</v>
      </c>
      <c r="Q327" s="14" t="s">
        <v>14</v>
      </c>
      <c r="S327" s="14" t="s">
        <v>13</v>
      </c>
    </row>
    <row r="328" spans="1:19" ht="15">
      <c r="A328" s="1" t="s">
        <v>683</v>
      </c>
      <c r="B328" s="2">
        <v>44203</v>
      </c>
      <c r="C328" s="1">
        <v>9489</v>
      </c>
      <c r="E328" s="1" t="s">
        <v>16</v>
      </c>
      <c r="F328" s="6" t="s">
        <v>8847</v>
      </c>
      <c r="G328" s="1" t="s">
        <v>8851</v>
      </c>
      <c r="H328" s="1">
        <v>31</v>
      </c>
      <c r="I328" s="8" t="str">
        <f t="shared" si="10"/>
        <v>31</v>
      </c>
      <c r="J328" s="1">
        <v>2020</v>
      </c>
      <c r="K328" s="12">
        <f t="shared" si="11"/>
        <v>44074</v>
      </c>
      <c r="L328" s="14" t="s">
        <v>684</v>
      </c>
      <c r="M328" s="1">
        <v>8</v>
      </c>
      <c r="N328" s="14" t="s">
        <v>116</v>
      </c>
      <c r="O328" s="18" cm="1">
        <f t="array" aca="1" ref="O328" ca="1">IF(CELL("type",N328)="v",VALUE(TEXT(N328,"m"&amp;"."&amp;"d")), VALUE(N328))</f>
        <v>0.25</v>
      </c>
      <c r="P328">
        <v>0.25</v>
      </c>
      <c r="Q328" s="14" t="s">
        <v>18</v>
      </c>
      <c r="S328" s="14" t="s">
        <v>13</v>
      </c>
    </row>
    <row r="329" spans="1:19" ht="15">
      <c r="A329" s="1" t="s">
        <v>685</v>
      </c>
      <c r="B329" s="2">
        <v>25569</v>
      </c>
      <c r="C329" s="1">
        <v>4547</v>
      </c>
      <c r="E329" s="1" t="s">
        <v>238</v>
      </c>
      <c r="F329" s="6" t="s">
        <v>8847</v>
      </c>
      <c r="G329" s="1" t="s">
        <v>8851</v>
      </c>
      <c r="H329" s="1">
        <v>31</v>
      </c>
      <c r="I329" s="8" t="str">
        <f t="shared" si="10"/>
        <v>31</v>
      </c>
      <c r="J329" s="1">
        <v>2020</v>
      </c>
      <c r="K329" s="12">
        <f t="shared" si="11"/>
        <v>44074</v>
      </c>
      <c r="L329" s="14" t="s">
        <v>686</v>
      </c>
      <c r="M329" s="1">
        <v>2</v>
      </c>
      <c r="N329" s="14" t="s">
        <v>116</v>
      </c>
      <c r="O329" s="18" cm="1">
        <f t="array" aca="1" ref="O329" ca="1">IF(CELL("type",N329)="v",VALUE(TEXT(N329,"m"&amp;"."&amp;"d")), VALUE(N329))</f>
        <v>0.25</v>
      </c>
      <c r="P329">
        <v>0.25</v>
      </c>
      <c r="Q329" s="14" t="s">
        <v>18</v>
      </c>
      <c r="S329" s="14" t="s">
        <v>13</v>
      </c>
    </row>
    <row r="330" spans="1:19" ht="15">
      <c r="A330" s="1" t="s">
        <v>687</v>
      </c>
      <c r="B330" s="2">
        <v>44072</v>
      </c>
      <c r="C330" s="1">
        <v>7441</v>
      </c>
      <c r="E330" s="1" t="s">
        <v>137</v>
      </c>
      <c r="F330" s="6" t="s">
        <v>8847</v>
      </c>
      <c r="G330" s="1" t="s">
        <v>8851</v>
      </c>
      <c r="H330" s="1">
        <v>31</v>
      </c>
      <c r="I330" s="8" t="str">
        <f t="shared" si="10"/>
        <v>31</v>
      </c>
      <c r="J330" s="1">
        <v>2020</v>
      </c>
      <c r="K330" s="12">
        <f t="shared" si="11"/>
        <v>44074</v>
      </c>
      <c r="L330" s="14" t="s">
        <v>342</v>
      </c>
      <c r="M330" s="1">
        <v>1</v>
      </c>
      <c r="N330" s="14" t="s">
        <v>62</v>
      </c>
      <c r="O330" s="18" cm="1">
        <f t="array" aca="1" ref="O330" ca="1">IF(CELL("type",N330)="v",VALUE(TEXT(N330,"m"&amp;"."&amp;"d")), VALUE(N330))</f>
        <v>0.1</v>
      </c>
      <c r="P330">
        <v>0.1</v>
      </c>
      <c r="Q330" s="14" t="s">
        <v>14</v>
      </c>
      <c r="S330" s="14" t="s">
        <v>681</v>
      </c>
    </row>
    <row r="331" spans="1:19" ht="15">
      <c r="A331" s="1" t="s">
        <v>688</v>
      </c>
      <c r="C331" s="1">
        <v>2171</v>
      </c>
      <c r="E331" s="1" t="s">
        <v>181</v>
      </c>
      <c r="F331" s="6" t="s">
        <v>8847</v>
      </c>
      <c r="G331" s="1" t="s">
        <v>8851</v>
      </c>
      <c r="H331" s="1">
        <v>31</v>
      </c>
      <c r="I331" s="8" t="str">
        <f t="shared" si="10"/>
        <v>31</v>
      </c>
      <c r="J331" s="1">
        <v>2020</v>
      </c>
      <c r="K331" s="12">
        <f t="shared" si="11"/>
        <v>44074</v>
      </c>
      <c r="L331" s="14" t="s">
        <v>689</v>
      </c>
      <c r="M331" s="1">
        <v>6</v>
      </c>
      <c r="N331" s="14" t="s">
        <v>52</v>
      </c>
      <c r="O331" s="18" cm="1">
        <f t="array" aca="1" ref="O331" ca="1">IF(CELL("type",N331)="v",VALUE(TEXT(N331,"m"&amp;"."&amp;"d")), VALUE(N331))</f>
        <v>0.3</v>
      </c>
      <c r="P331">
        <v>0.3</v>
      </c>
      <c r="Q331" s="14" t="s">
        <v>14</v>
      </c>
      <c r="S331" s="14" t="s">
        <v>690</v>
      </c>
    </row>
    <row r="332" spans="1:19" ht="15">
      <c r="A332" s="1" t="s">
        <v>691</v>
      </c>
      <c r="B332" s="2">
        <v>44079</v>
      </c>
      <c r="C332" s="1">
        <v>9562</v>
      </c>
      <c r="E332" s="1" t="s">
        <v>137</v>
      </c>
      <c r="F332" s="6" t="s">
        <v>8847</v>
      </c>
      <c r="G332" s="1" t="s">
        <v>8851</v>
      </c>
      <c r="H332" s="1">
        <v>31</v>
      </c>
      <c r="I332" s="8" t="str">
        <f t="shared" si="10"/>
        <v>31</v>
      </c>
      <c r="J332" s="1">
        <v>2020</v>
      </c>
      <c r="K332" s="12">
        <f t="shared" si="11"/>
        <v>44074</v>
      </c>
      <c r="L332" s="14" t="s">
        <v>692</v>
      </c>
      <c r="M332" s="1">
        <v>1</v>
      </c>
      <c r="N332" s="14" t="s">
        <v>560</v>
      </c>
      <c r="O332" s="18" cm="1">
        <f t="array" aca="1" ref="O332" ca="1">IF(CELL("type",N332)="v",VALUE(TEXT(N332,"m"&amp;"."&amp;"d")), VALUE(N332))</f>
        <v>0.37</v>
      </c>
      <c r="P332">
        <v>0.37</v>
      </c>
      <c r="Q332" s="14" t="s">
        <v>25</v>
      </c>
      <c r="S332" s="14" t="s">
        <v>681</v>
      </c>
    </row>
    <row r="333" spans="1:19" ht="15">
      <c r="A333" s="1" t="s">
        <v>693</v>
      </c>
      <c r="C333" s="1">
        <v>26</v>
      </c>
      <c r="E333" s="1" t="s">
        <v>137</v>
      </c>
      <c r="F333" s="6" t="s">
        <v>8847</v>
      </c>
      <c r="G333" s="1" t="s">
        <v>8851</v>
      </c>
      <c r="H333" s="1">
        <v>31</v>
      </c>
      <c r="I333" s="8" t="str">
        <f t="shared" si="10"/>
        <v>31</v>
      </c>
      <c r="J333" s="1">
        <v>2020</v>
      </c>
      <c r="K333" s="12">
        <f t="shared" si="11"/>
        <v>44074</v>
      </c>
      <c r="L333" s="14" t="s">
        <v>694</v>
      </c>
      <c r="M333" s="1">
        <v>2</v>
      </c>
      <c r="N333" s="14" t="s">
        <v>52</v>
      </c>
      <c r="O333" s="18" cm="1">
        <f t="array" aca="1" ref="O333" ca="1">IF(CELL("type",N333)="v",VALUE(TEXT(N333,"m"&amp;"."&amp;"d")), VALUE(N333))</f>
        <v>0.3</v>
      </c>
      <c r="P333">
        <v>0.3</v>
      </c>
      <c r="Q333" s="14" t="s">
        <v>25</v>
      </c>
      <c r="S333" s="14" t="s">
        <v>695</v>
      </c>
    </row>
    <row r="334" spans="1:19" ht="15">
      <c r="A334" s="1" t="s">
        <v>696</v>
      </c>
      <c r="C334" s="1">
        <v>8069</v>
      </c>
      <c r="E334" s="1" t="s">
        <v>16</v>
      </c>
      <c r="F334" s="6" t="s">
        <v>8847</v>
      </c>
      <c r="G334" s="1" t="s">
        <v>8852</v>
      </c>
      <c r="H334" s="1">
        <v>7</v>
      </c>
      <c r="I334" s="8" t="str">
        <f t="shared" si="10"/>
        <v>7</v>
      </c>
      <c r="J334" s="1">
        <v>2020</v>
      </c>
      <c r="K334" s="12">
        <f t="shared" si="11"/>
        <v>44081</v>
      </c>
      <c r="L334" s="14" t="s">
        <v>92</v>
      </c>
      <c r="M334" s="1">
        <v>8</v>
      </c>
      <c r="N334" s="14" t="s">
        <v>80</v>
      </c>
      <c r="O334" s="18" cm="1">
        <f t="array" aca="1" ref="O334" ca="1">IF(CELL("type",N334)="v",VALUE(TEXT(N334,"m"&amp;"."&amp;"d")), VALUE(N334))</f>
        <v>0.2</v>
      </c>
      <c r="P334">
        <v>0.2</v>
      </c>
      <c r="Q334" s="14" t="s">
        <v>18</v>
      </c>
      <c r="S334" s="14" t="s">
        <v>200</v>
      </c>
    </row>
    <row r="335" spans="1:19" ht="15">
      <c r="A335" s="1" t="s">
        <v>697</v>
      </c>
      <c r="C335" s="1">
        <v>7543</v>
      </c>
      <c r="E335" s="1" t="s">
        <v>10</v>
      </c>
      <c r="F335" s="6" t="s">
        <v>8847</v>
      </c>
      <c r="G335" s="1" t="s">
        <v>8852</v>
      </c>
      <c r="H335" s="1">
        <v>7</v>
      </c>
      <c r="I335" s="8" t="str">
        <f t="shared" si="10"/>
        <v>7</v>
      </c>
      <c r="J335" s="1">
        <v>2020</v>
      </c>
      <c r="K335" s="12">
        <f t="shared" si="11"/>
        <v>44081</v>
      </c>
      <c r="L335" s="14" t="s">
        <v>698</v>
      </c>
      <c r="M335" s="1">
        <v>48</v>
      </c>
      <c r="N335" s="14" t="s">
        <v>29</v>
      </c>
      <c r="O335" s="18" cm="1">
        <f t="array" aca="1" ref="O335" ca="1">IF(CELL("type",N335)="v",VALUE(TEXT(N335,"m"&amp;"."&amp;"d")), VALUE(N335))</f>
        <v>1</v>
      </c>
      <c r="P335">
        <v>1</v>
      </c>
      <c r="Q335" s="14" t="s">
        <v>18</v>
      </c>
      <c r="S335" s="14" t="s">
        <v>609</v>
      </c>
    </row>
    <row r="336" spans="1:19" ht="15">
      <c r="A336" s="1" t="s">
        <v>699</v>
      </c>
      <c r="B336" s="2">
        <v>44094</v>
      </c>
      <c r="C336" s="1">
        <v>5211</v>
      </c>
      <c r="E336" s="1" t="s">
        <v>16</v>
      </c>
      <c r="F336" s="6" t="s">
        <v>8847</v>
      </c>
      <c r="G336" s="1" t="s">
        <v>8852</v>
      </c>
      <c r="H336" s="1">
        <v>7</v>
      </c>
      <c r="I336" s="8" t="str">
        <f t="shared" si="10"/>
        <v>7</v>
      </c>
      <c r="J336" s="1">
        <v>2020</v>
      </c>
      <c r="K336" s="12">
        <f t="shared" si="11"/>
        <v>44081</v>
      </c>
      <c r="L336" s="14" t="s">
        <v>439</v>
      </c>
      <c r="M336" s="1">
        <v>3</v>
      </c>
      <c r="N336" s="14" t="s">
        <v>29</v>
      </c>
      <c r="O336" s="18" cm="1">
        <f t="array" aca="1" ref="O336" ca="1">IF(CELL("type",N336)="v",VALUE(TEXT(N336,"m"&amp;"."&amp;"d")), VALUE(N336))</f>
        <v>1</v>
      </c>
      <c r="P336">
        <v>1</v>
      </c>
      <c r="Q336" s="14" t="s">
        <v>25</v>
      </c>
      <c r="S336" s="14" t="s">
        <v>580</v>
      </c>
    </row>
    <row r="337" spans="1:19" ht="15">
      <c r="A337" s="1" t="s">
        <v>700</v>
      </c>
      <c r="E337" s="1" t="s">
        <v>16</v>
      </c>
      <c r="F337" s="6" t="s">
        <v>8847</v>
      </c>
      <c r="G337" s="1" t="s">
        <v>8852</v>
      </c>
      <c r="H337" s="1">
        <v>7</v>
      </c>
      <c r="I337" s="8" t="str">
        <f t="shared" si="10"/>
        <v>7</v>
      </c>
      <c r="J337" s="1">
        <v>2020</v>
      </c>
      <c r="K337" s="12">
        <f t="shared" si="11"/>
        <v>44081</v>
      </c>
      <c r="L337" s="14" t="s">
        <v>11</v>
      </c>
      <c r="M337" s="1">
        <v>20</v>
      </c>
      <c r="N337" s="14" t="s">
        <v>62</v>
      </c>
      <c r="O337" s="18" cm="1">
        <f t="array" aca="1" ref="O337" ca="1">IF(CELL("type",N337)="v",VALUE(TEXT(N337,"m"&amp;"."&amp;"d")), VALUE(N337))</f>
        <v>0.1</v>
      </c>
      <c r="P337">
        <v>0.1</v>
      </c>
      <c r="Q337" s="14" t="s">
        <v>18</v>
      </c>
      <c r="S337" s="14" t="s">
        <v>609</v>
      </c>
    </row>
    <row r="338" spans="1:19" ht="15">
      <c r="A338" s="1" t="s">
        <v>701</v>
      </c>
      <c r="B338" s="2">
        <v>44079</v>
      </c>
      <c r="C338" s="1">
        <v>7441</v>
      </c>
      <c r="E338" s="1" t="s">
        <v>16</v>
      </c>
      <c r="F338" s="6" t="s">
        <v>8847</v>
      </c>
      <c r="G338" s="1" t="s">
        <v>8852</v>
      </c>
      <c r="H338" s="1">
        <v>7</v>
      </c>
      <c r="I338" s="8" t="str">
        <f t="shared" si="10"/>
        <v>7</v>
      </c>
      <c r="J338" s="1">
        <v>2020</v>
      </c>
      <c r="K338" s="12">
        <f t="shared" si="11"/>
        <v>44081</v>
      </c>
      <c r="L338" s="14" t="s">
        <v>262</v>
      </c>
      <c r="M338" s="1">
        <v>1</v>
      </c>
      <c r="N338" s="14" t="s">
        <v>62</v>
      </c>
      <c r="O338" s="18" cm="1">
        <f t="array" aca="1" ref="O338" ca="1">IF(CELL("type",N338)="v",VALUE(TEXT(N338,"m"&amp;"."&amp;"d")), VALUE(N338))</f>
        <v>0.1</v>
      </c>
      <c r="P338">
        <v>0.1</v>
      </c>
      <c r="Q338" s="14" t="s">
        <v>25</v>
      </c>
      <c r="S338" s="14" t="s">
        <v>200</v>
      </c>
    </row>
    <row r="339" spans="1:19" ht="15">
      <c r="A339" s="1" t="s">
        <v>702</v>
      </c>
      <c r="B339" s="2">
        <v>44094</v>
      </c>
      <c r="C339" s="1">
        <v>3099</v>
      </c>
      <c r="E339" s="1" t="s">
        <v>703</v>
      </c>
      <c r="F339" s="6" t="s">
        <v>8847</v>
      </c>
      <c r="G339" s="1" t="s">
        <v>8852</v>
      </c>
      <c r="H339" s="1">
        <v>7</v>
      </c>
      <c r="I339" s="8" t="str">
        <f t="shared" si="10"/>
        <v>7</v>
      </c>
      <c r="J339" s="1">
        <v>2020</v>
      </c>
      <c r="K339" s="12">
        <f t="shared" si="11"/>
        <v>44081</v>
      </c>
      <c r="L339" s="14" t="s">
        <v>704</v>
      </c>
      <c r="M339" s="1">
        <v>14</v>
      </c>
      <c r="N339" s="14" t="s">
        <v>21</v>
      </c>
      <c r="O339" s="18" cm="1">
        <f t="array" aca="1" ref="O339" ca="1">IF(CELL("type",N339)="v",VALUE(TEXT(N339,"m"&amp;"."&amp;"d")), VALUE(N339))</f>
        <v>0.75</v>
      </c>
      <c r="P339">
        <v>0.75</v>
      </c>
      <c r="Q339" s="14" t="s">
        <v>25</v>
      </c>
      <c r="S339" s="14" t="s">
        <v>580</v>
      </c>
    </row>
    <row r="340" spans="1:19" ht="15">
      <c r="A340" s="1" t="s">
        <v>705</v>
      </c>
      <c r="B340" s="2">
        <v>44087</v>
      </c>
      <c r="C340" s="1">
        <v>3276</v>
      </c>
      <c r="E340" s="1" t="s">
        <v>10</v>
      </c>
      <c r="F340" s="6" t="s">
        <v>8847</v>
      </c>
      <c r="G340" s="1" t="s">
        <v>8852</v>
      </c>
      <c r="H340" s="1">
        <v>7</v>
      </c>
      <c r="I340" s="8" t="str">
        <f t="shared" si="10"/>
        <v>7</v>
      </c>
      <c r="J340" s="1">
        <v>2020</v>
      </c>
      <c r="K340" s="12">
        <f t="shared" si="11"/>
        <v>44081</v>
      </c>
      <c r="L340" s="14" t="s">
        <v>115</v>
      </c>
      <c r="M340" s="1">
        <v>3</v>
      </c>
      <c r="N340" s="14" t="s">
        <v>227</v>
      </c>
      <c r="O340" s="18" cm="1">
        <f t="array" aca="1" ref="O340" ca="1">IF(CELL("type",N340)="v",VALUE(TEXT(N340,"m"&amp;"."&amp;"d")), VALUE(N340))</f>
        <v>7.0000000000000007E-2</v>
      </c>
      <c r="P340">
        <v>7.0000000000000007E-2</v>
      </c>
      <c r="Q340" s="14" t="s">
        <v>25</v>
      </c>
      <c r="S340" s="14" t="s">
        <v>87</v>
      </c>
    </row>
    <row r="341" spans="1:19" ht="15">
      <c r="A341" s="1" t="s">
        <v>706</v>
      </c>
      <c r="B341" s="2">
        <v>44094</v>
      </c>
      <c r="C341" s="1">
        <v>2206</v>
      </c>
      <c r="E341" s="1" t="s">
        <v>142</v>
      </c>
      <c r="F341" s="6" t="s">
        <v>8847</v>
      </c>
      <c r="G341" s="1" t="s">
        <v>8852</v>
      </c>
      <c r="H341" s="3">
        <v>7</v>
      </c>
      <c r="I341" s="8" t="str">
        <f t="shared" si="10"/>
        <v>7</v>
      </c>
      <c r="J341" s="1">
        <v>2020</v>
      </c>
      <c r="K341" s="12">
        <f t="shared" si="11"/>
        <v>44081</v>
      </c>
      <c r="L341" s="14" t="s">
        <v>707</v>
      </c>
      <c r="M341" s="1">
        <v>21</v>
      </c>
      <c r="N341" s="15">
        <v>44201</v>
      </c>
      <c r="O341" s="18" cm="1">
        <f t="array" aca="1" ref="O341" ca="1">IF(CELL("type",N341)="v",VALUE(TEXT(N341,"m"&amp;"."&amp;"d")), VALUE(N341))</f>
        <v>1.5</v>
      </c>
      <c r="P341">
        <v>1.5</v>
      </c>
      <c r="Q341" s="14" t="s">
        <v>18</v>
      </c>
      <c r="S341" s="14" t="s">
        <v>580</v>
      </c>
    </row>
    <row r="342" spans="1:19" ht="15">
      <c r="A342" s="1" t="s">
        <v>708</v>
      </c>
      <c r="C342" s="1">
        <v>182</v>
      </c>
      <c r="E342" s="1" t="s">
        <v>371</v>
      </c>
      <c r="F342" s="6" t="s">
        <v>8847</v>
      </c>
      <c r="G342" s="1" t="s">
        <v>8852</v>
      </c>
      <c r="H342" s="1">
        <v>7</v>
      </c>
      <c r="I342" s="8" t="str">
        <f t="shared" si="10"/>
        <v>7</v>
      </c>
      <c r="J342" s="1">
        <v>2020</v>
      </c>
      <c r="K342" s="12">
        <f t="shared" si="11"/>
        <v>44081</v>
      </c>
      <c r="L342" s="14" t="s">
        <v>709</v>
      </c>
      <c r="M342" s="1">
        <v>9</v>
      </c>
      <c r="N342" s="14" t="s">
        <v>710</v>
      </c>
      <c r="O342" s="18" cm="1">
        <f t="array" aca="1" ref="O342" ca="1">IF(CELL("type",N342)="v",VALUE(TEXT(N342,"m"&amp;"."&amp;"d")), VALUE(N342))</f>
        <v>0.13</v>
      </c>
      <c r="P342">
        <v>0.13</v>
      </c>
      <c r="Q342" s="14" t="s">
        <v>14</v>
      </c>
      <c r="S342" s="14" t="s">
        <v>649</v>
      </c>
    </row>
    <row r="343" spans="1:19" ht="15">
      <c r="A343" s="1" t="s">
        <v>711</v>
      </c>
      <c r="B343" s="2">
        <v>44088</v>
      </c>
      <c r="C343" s="1">
        <v>763</v>
      </c>
      <c r="E343" s="1" t="s">
        <v>10</v>
      </c>
      <c r="F343" s="6" t="s">
        <v>8847</v>
      </c>
      <c r="G343" s="1" t="s">
        <v>8852</v>
      </c>
      <c r="H343" s="1">
        <v>7</v>
      </c>
      <c r="I343" s="8" t="str">
        <f t="shared" si="10"/>
        <v>7</v>
      </c>
      <c r="J343" s="1">
        <v>2020</v>
      </c>
      <c r="K343" s="12">
        <f t="shared" si="11"/>
        <v>44081</v>
      </c>
      <c r="L343" s="14" t="s">
        <v>712</v>
      </c>
      <c r="M343" s="1">
        <v>5</v>
      </c>
      <c r="N343" s="14" t="s">
        <v>116</v>
      </c>
      <c r="O343" s="18" cm="1">
        <f t="array" aca="1" ref="O343" ca="1">IF(CELL("type",N343)="v",VALUE(TEXT(N343,"m"&amp;"."&amp;"d")), VALUE(N343))</f>
        <v>0.25</v>
      </c>
      <c r="P343">
        <v>0.25</v>
      </c>
      <c r="Q343" s="14" t="s">
        <v>14</v>
      </c>
      <c r="S343" s="14" t="s">
        <v>87</v>
      </c>
    </row>
    <row r="344" spans="1:19" ht="15">
      <c r="A344" s="1" t="s">
        <v>713</v>
      </c>
      <c r="B344" s="2">
        <v>44095</v>
      </c>
      <c r="C344" s="1">
        <v>809</v>
      </c>
      <c r="E344" s="1" t="s">
        <v>10</v>
      </c>
      <c r="F344" s="6" t="s">
        <v>8847</v>
      </c>
      <c r="G344" s="1" t="s">
        <v>8852</v>
      </c>
      <c r="H344" s="1">
        <v>7</v>
      </c>
      <c r="I344" s="8" t="str">
        <f t="shared" si="10"/>
        <v>7</v>
      </c>
      <c r="J344" s="1">
        <v>2020</v>
      </c>
      <c r="K344" s="12">
        <f t="shared" si="11"/>
        <v>44081</v>
      </c>
      <c r="L344" s="14" t="s">
        <v>236</v>
      </c>
      <c r="M344" s="1">
        <v>1</v>
      </c>
      <c r="N344" s="14" t="s">
        <v>131</v>
      </c>
      <c r="O344" s="18" cm="1">
        <f t="array" aca="1" ref="O344" ca="1">IF(CELL("type",N344)="v",VALUE(TEXT(N344,"m"&amp;"."&amp;"d")), VALUE(N344))</f>
        <v>0.4</v>
      </c>
      <c r="P344">
        <v>0.4</v>
      </c>
      <c r="Q344" s="14" t="s">
        <v>14</v>
      </c>
      <c r="S344" s="14" t="s">
        <v>87</v>
      </c>
    </row>
    <row r="345" spans="1:19" ht="15">
      <c r="A345" s="1" t="s">
        <v>714</v>
      </c>
      <c r="B345" s="2">
        <v>44087</v>
      </c>
      <c r="C345" s="1">
        <v>15</v>
      </c>
      <c r="E345" s="1" t="s">
        <v>10</v>
      </c>
      <c r="F345" s="6" t="s">
        <v>8847</v>
      </c>
      <c r="G345" s="1" t="s">
        <v>8852</v>
      </c>
      <c r="H345" s="1">
        <v>7</v>
      </c>
      <c r="I345" s="8" t="str">
        <f t="shared" si="10"/>
        <v>7</v>
      </c>
      <c r="J345" s="1">
        <v>2020</v>
      </c>
      <c r="K345" s="12">
        <f t="shared" si="11"/>
        <v>44081</v>
      </c>
      <c r="L345" s="14" t="s">
        <v>236</v>
      </c>
      <c r="M345" s="1">
        <v>1</v>
      </c>
      <c r="N345" s="14" t="s">
        <v>29</v>
      </c>
      <c r="O345" s="18" cm="1">
        <f t="array" aca="1" ref="O345" ca="1">IF(CELL("type",N345)="v",VALUE(TEXT(N345,"m"&amp;"."&amp;"d")), VALUE(N345))</f>
        <v>1</v>
      </c>
      <c r="P345">
        <v>1</v>
      </c>
      <c r="Q345" s="14" t="s">
        <v>14</v>
      </c>
      <c r="S345" s="14" t="s">
        <v>87</v>
      </c>
    </row>
    <row r="346" spans="1:19" ht="15">
      <c r="A346" s="1" t="s">
        <v>715</v>
      </c>
      <c r="B346" s="2">
        <v>44094</v>
      </c>
      <c r="C346" s="1">
        <v>215</v>
      </c>
      <c r="E346" s="1" t="s">
        <v>16</v>
      </c>
      <c r="F346" s="6" t="s">
        <v>8847</v>
      </c>
      <c r="G346" s="1" t="s">
        <v>8852</v>
      </c>
      <c r="H346" s="1">
        <v>7</v>
      </c>
      <c r="I346" s="8" t="str">
        <f t="shared" si="10"/>
        <v>7</v>
      </c>
      <c r="J346" s="1">
        <v>2020</v>
      </c>
      <c r="K346" s="12">
        <f t="shared" si="11"/>
        <v>44081</v>
      </c>
      <c r="L346" s="14" t="s">
        <v>177</v>
      </c>
      <c r="M346" s="1">
        <v>4</v>
      </c>
      <c r="N346" s="14" t="s">
        <v>29</v>
      </c>
      <c r="O346" s="18" cm="1">
        <f t="array" aca="1" ref="O346" ca="1">IF(CELL("type",N346)="v",VALUE(TEXT(N346,"m"&amp;"."&amp;"d")), VALUE(N346))</f>
        <v>1</v>
      </c>
      <c r="P346">
        <v>1</v>
      </c>
      <c r="Q346" s="14" t="s">
        <v>25</v>
      </c>
      <c r="S346" s="14" t="s">
        <v>580</v>
      </c>
    </row>
    <row r="347" spans="1:19" ht="15">
      <c r="A347" s="1" t="s">
        <v>716</v>
      </c>
      <c r="B347" s="2">
        <v>44085</v>
      </c>
      <c r="C347" s="1">
        <v>5460</v>
      </c>
      <c r="E347" s="1" t="s">
        <v>16</v>
      </c>
      <c r="F347" s="6" t="s">
        <v>8847</v>
      </c>
      <c r="G347" s="1" t="s">
        <v>8852</v>
      </c>
      <c r="H347" s="1">
        <v>7</v>
      </c>
      <c r="I347" s="8" t="str">
        <f t="shared" si="10"/>
        <v>7</v>
      </c>
      <c r="J347" s="1">
        <v>2020</v>
      </c>
      <c r="K347" s="12">
        <f t="shared" si="11"/>
        <v>44081</v>
      </c>
      <c r="L347" s="14" t="s">
        <v>86</v>
      </c>
      <c r="M347" s="1">
        <v>1</v>
      </c>
      <c r="N347" s="14" t="s">
        <v>24</v>
      </c>
      <c r="O347" s="18" cm="1">
        <f t="array" aca="1" ref="O347" ca="1">IF(CELL("type",N347)="v",VALUE(TEXT(N347,"m"&amp;"."&amp;"d")), VALUE(N347))</f>
        <v>0.5</v>
      </c>
      <c r="P347">
        <v>0.5</v>
      </c>
      <c r="Q347" s="14" t="s">
        <v>14</v>
      </c>
      <c r="S347" s="14" t="s">
        <v>87</v>
      </c>
    </row>
    <row r="348" spans="1:19" ht="15">
      <c r="A348" s="1" t="s">
        <v>717</v>
      </c>
      <c r="B348" s="2">
        <v>44094</v>
      </c>
      <c r="C348" s="1">
        <v>1410</v>
      </c>
      <c r="E348" s="1" t="s">
        <v>16</v>
      </c>
      <c r="F348" s="6" t="s">
        <v>8847</v>
      </c>
      <c r="G348" s="1" t="s">
        <v>8852</v>
      </c>
      <c r="H348" s="3">
        <v>7</v>
      </c>
      <c r="I348" s="8" t="str">
        <f t="shared" si="10"/>
        <v>7</v>
      </c>
      <c r="J348" s="1">
        <v>2020</v>
      </c>
      <c r="K348" s="12">
        <f t="shared" si="11"/>
        <v>44081</v>
      </c>
      <c r="L348" s="14" t="s">
        <v>177</v>
      </c>
      <c r="M348" s="1">
        <v>1</v>
      </c>
      <c r="N348" s="15">
        <v>44201</v>
      </c>
      <c r="O348" s="18" cm="1">
        <f t="array" aca="1" ref="O348" ca="1">IF(CELL("type",N348)="v",VALUE(TEXT(N348,"m"&amp;"."&amp;"d")), VALUE(N348))</f>
        <v>1.5</v>
      </c>
      <c r="P348">
        <v>1.5</v>
      </c>
      <c r="Q348" s="14" t="s">
        <v>25</v>
      </c>
      <c r="S348" s="14" t="s">
        <v>580</v>
      </c>
    </row>
    <row r="349" spans="1:19" ht="15">
      <c r="A349" s="1" t="s">
        <v>718</v>
      </c>
      <c r="B349" s="2">
        <v>44087</v>
      </c>
      <c r="C349" s="1">
        <v>5002</v>
      </c>
      <c r="E349" s="1" t="s">
        <v>16</v>
      </c>
      <c r="F349" s="6" t="s">
        <v>8847</v>
      </c>
      <c r="G349" s="1" t="s">
        <v>8852</v>
      </c>
      <c r="H349" s="1">
        <v>7</v>
      </c>
      <c r="I349" s="8" t="str">
        <f t="shared" si="10"/>
        <v>7</v>
      </c>
      <c r="J349" s="1">
        <v>2020</v>
      </c>
      <c r="K349" s="12">
        <f t="shared" si="11"/>
        <v>44081</v>
      </c>
      <c r="L349" s="14" t="s">
        <v>86</v>
      </c>
      <c r="M349" s="1">
        <v>9</v>
      </c>
      <c r="N349" s="14" t="s">
        <v>131</v>
      </c>
      <c r="O349" s="18" cm="1">
        <f t="array" aca="1" ref="O349" ca="1">IF(CELL("type",N349)="v",VALUE(TEXT(N349,"m"&amp;"."&amp;"d")), VALUE(N349))</f>
        <v>0.4</v>
      </c>
      <c r="P349">
        <v>0.4</v>
      </c>
      <c r="Q349" s="14" t="s">
        <v>14</v>
      </c>
      <c r="S349" s="14" t="s">
        <v>87</v>
      </c>
    </row>
    <row r="350" spans="1:19" ht="15">
      <c r="A350" s="1" t="s">
        <v>719</v>
      </c>
      <c r="B350" s="2">
        <v>44094</v>
      </c>
      <c r="C350" s="1">
        <v>26</v>
      </c>
      <c r="E350" s="1" t="s">
        <v>16</v>
      </c>
      <c r="F350" s="6" t="s">
        <v>8847</v>
      </c>
      <c r="G350" s="1" t="s">
        <v>8852</v>
      </c>
      <c r="H350" s="1">
        <v>7</v>
      </c>
      <c r="I350" s="8" t="str">
        <f t="shared" si="10"/>
        <v>7</v>
      </c>
      <c r="J350" s="1">
        <v>2020</v>
      </c>
      <c r="K350" s="12">
        <f t="shared" si="11"/>
        <v>44081</v>
      </c>
      <c r="L350" s="14" t="s">
        <v>720</v>
      </c>
      <c r="M350" s="1">
        <v>2</v>
      </c>
      <c r="N350" s="14" t="s">
        <v>52</v>
      </c>
      <c r="O350" s="18" cm="1">
        <f t="array" aca="1" ref="O350" ca="1">IF(CELL("type",N350)="v",VALUE(TEXT(N350,"m"&amp;"."&amp;"d")), VALUE(N350))</f>
        <v>0.3</v>
      </c>
      <c r="P350">
        <v>0.3</v>
      </c>
      <c r="Q350" s="14" t="s">
        <v>25</v>
      </c>
      <c r="S350" s="14" t="s">
        <v>87</v>
      </c>
    </row>
    <row r="351" spans="1:19" ht="15">
      <c r="A351" s="1" t="s">
        <v>721</v>
      </c>
      <c r="B351" s="2">
        <v>44087</v>
      </c>
      <c r="E351" s="1" t="s">
        <v>45</v>
      </c>
      <c r="F351" s="6" t="s">
        <v>8847</v>
      </c>
      <c r="G351" s="1" t="s">
        <v>8852</v>
      </c>
      <c r="H351" s="1">
        <v>7</v>
      </c>
      <c r="I351" s="8" t="str">
        <f t="shared" si="10"/>
        <v>7</v>
      </c>
      <c r="J351" s="1">
        <v>2020</v>
      </c>
      <c r="K351" s="12">
        <f t="shared" si="11"/>
        <v>44081</v>
      </c>
      <c r="L351" s="14" t="s">
        <v>243</v>
      </c>
      <c r="M351" s="1">
        <v>1</v>
      </c>
      <c r="N351" s="14" t="s">
        <v>722</v>
      </c>
      <c r="O351" s="18" cm="1">
        <f t="array" aca="1" ref="O351" ca="1">IF(CELL("type",N351)="v",VALUE(TEXT(N351,"m"&amp;"."&amp;"d")), VALUE(N351))</f>
        <v>0.08</v>
      </c>
      <c r="P351">
        <v>0.08</v>
      </c>
      <c r="Q351" s="14" t="s">
        <v>18</v>
      </c>
      <c r="S351" s="14" t="s">
        <v>87</v>
      </c>
    </row>
    <row r="352" spans="1:19" ht="15">
      <c r="A352" s="1" t="s">
        <v>723</v>
      </c>
      <c r="B352" s="2">
        <v>44094</v>
      </c>
      <c r="E352" s="1" t="s">
        <v>45</v>
      </c>
      <c r="F352" s="6" t="s">
        <v>8847</v>
      </c>
      <c r="G352" s="1" t="s">
        <v>8852</v>
      </c>
      <c r="H352" s="1">
        <v>7</v>
      </c>
      <c r="I352" s="8" t="str">
        <f t="shared" si="10"/>
        <v>7</v>
      </c>
      <c r="J352" s="1">
        <v>2020</v>
      </c>
      <c r="K352" s="12">
        <f t="shared" si="11"/>
        <v>44081</v>
      </c>
      <c r="L352" s="14" t="s">
        <v>46</v>
      </c>
      <c r="M352" s="1">
        <v>7</v>
      </c>
      <c r="N352" s="14" t="s">
        <v>724</v>
      </c>
      <c r="O352" s="18" cm="1">
        <f t="array" aca="1" ref="O352" ca="1">IF(CELL("type",N352)="v",VALUE(TEXT(N352,"m"&amp;"."&amp;"d")), VALUE(N352))</f>
        <v>0.01</v>
      </c>
      <c r="P352">
        <v>0.01</v>
      </c>
      <c r="Q352" s="14" t="s">
        <v>18</v>
      </c>
      <c r="S352" s="14" t="s">
        <v>87</v>
      </c>
    </row>
    <row r="353" spans="1:19" ht="15">
      <c r="A353" s="1" t="s">
        <v>725</v>
      </c>
      <c r="B353" s="2">
        <v>44081</v>
      </c>
      <c r="C353" s="1">
        <v>2130</v>
      </c>
      <c r="E353" s="1" t="s">
        <v>238</v>
      </c>
      <c r="F353" s="6" t="s">
        <v>8847</v>
      </c>
      <c r="G353" s="1" t="s">
        <v>8852</v>
      </c>
      <c r="H353" s="1">
        <v>7</v>
      </c>
      <c r="I353" s="8" t="str">
        <f t="shared" si="10"/>
        <v>7</v>
      </c>
      <c r="J353" s="1">
        <v>2020</v>
      </c>
      <c r="K353" s="12">
        <f t="shared" si="11"/>
        <v>44081</v>
      </c>
      <c r="L353" s="14" t="s">
        <v>124</v>
      </c>
      <c r="M353" s="1">
        <v>1</v>
      </c>
      <c r="N353" s="14" t="s">
        <v>227</v>
      </c>
      <c r="O353" s="18" cm="1">
        <f t="array" aca="1" ref="O353" ca="1">IF(CELL("type",N353)="v",VALUE(TEXT(N353,"m"&amp;"."&amp;"d")), VALUE(N353))</f>
        <v>7.0000000000000007E-2</v>
      </c>
      <c r="P353">
        <v>7.0000000000000007E-2</v>
      </c>
      <c r="Q353" s="14" t="s">
        <v>25</v>
      </c>
      <c r="S353" s="14" t="s">
        <v>580</v>
      </c>
    </row>
    <row r="354" spans="1:19" ht="15">
      <c r="A354" s="1" t="s">
        <v>726</v>
      </c>
      <c r="B354" s="2">
        <v>44087</v>
      </c>
      <c r="E354" s="1" t="s">
        <v>45</v>
      </c>
      <c r="F354" s="6" t="s">
        <v>8847</v>
      </c>
      <c r="G354" s="1" t="s">
        <v>8852</v>
      </c>
      <c r="H354" s="1">
        <v>7</v>
      </c>
      <c r="I354" s="8" t="str">
        <f t="shared" si="10"/>
        <v>7</v>
      </c>
      <c r="J354" s="1">
        <v>2020</v>
      </c>
      <c r="K354" s="12">
        <f t="shared" si="11"/>
        <v>44081</v>
      </c>
      <c r="L354" s="14" t="s">
        <v>254</v>
      </c>
      <c r="M354" s="1">
        <v>3</v>
      </c>
      <c r="N354" s="14" t="s">
        <v>724</v>
      </c>
      <c r="O354" s="18" cm="1">
        <f t="array" aca="1" ref="O354" ca="1">IF(CELL("type",N354)="v",VALUE(TEXT(N354,"m"&amp;"."&amp;"d")), VALUE(N354))</f>
        <v>0.01</v>
      </c>
      <c r="P354">
        <v>0.01</v>
      </c>
      <c r="Q354" s="14" t="s">
        <v>18</v>
      </c>
      <c r="S354" s="14" t="s">
        <v>87</v>
      </c>
    </row>
    <row r="355" spans="1:19" ht="15">
      <c r="A355" s="1" t="s">
        <v>727</v>
      </c>
      <c r="B355" s="2">
        <v>44094</v>
      </c>
      <c r="E355" s="1" t="s">
        <v>45</v>
      </c>
      <c r="F355" s="6" t="s">
        <v>8847</v>
      </c>
      <c r="G355" s="1" t="s">
        <v>8852</v>
      </c>
      <c r="H355" s="1">
        <v>7</v>
      </c>
      <c r="I355" s="8" t="str">
        <f t="shared" si="10"/>
        <v>7</v>
      </c>
      <c r="J355" s="1">
        <v>2020</v>
      </c>
      <c r="K355" s="12">
        <f t="shared" si="11"/>
        <v>44081</v>
      </c>
      <c r="L355" s="14" t="s">
        <v>728</v>
      </c>
      <c r="M355" s="1">
        <v>4</v>
      </c>
      <c r="N355" s="14" t="s">
        <v>724</v>
      </c>
      <c r="O355" s="18" cm="1">
        <f t="array" aca="1" ref="O355" ca="1">IF(CELL("type",N355)="v",VALUE(TEXT(N355,"m"&amp;"."&amp;"d")), VALUE(N355))</f>
        <v>0.01</v>
      </c>
      <c r="P355">
        <v>0.01</v>
      </c>
      <c r="Q355" s="14" t="s">
        <v>18</v>
      </c>
      <c r="S355" s="14" t="s">
        <v>87</v>
      </c>
    </row>
    <row r="356" spans="1:19" ht="15">
      <c r="A356" s="1" t="s">
        <v>729</v>
      </c>
      <c r="B356" s="2">
        <v>44087</v>
      </c>
      <c r="C356" s="1">
        <v>114</v>
      </c>
      <c r="E356" s="1" t="s">
        <v>16</v>
      </c>
      <c r="F356" s="6" t="s">
        <v>8847</v>
      </c>
      <c r="G356" s="1" t="s">
        <v>8852</v>
      </c>
      <c r="H356" s="1">
        <v>7</v>
      </c>
      <c r="I356" s="8" t="str">
        <f t="shared" si="10"/>
        <v>7</v>
      </c>
      <c r="J356" s="1">
        <v>2020</v>
      </c>
      <c r="K356" s="12">
        <f t="shared" si="11"/>
        <v>44081</v>
      </c>
      <c r="L356" s="14" t="s">
        <v>730</v>
      </c>
      <c r="M356" s="1">
        <v>1</v>
      </c>
      <c r="N356" s="14" t="s">
        <v>382</v>
      </c>
      <c r="O356" s="18" cm="1">
        <f t="array" aca="1" ref="O356" ca="1">IF(CELL("type",N356)="v",VALUE(TEXT(N356,"m"&amp;"."&amp;"d")), VALUE(N356))</f>
        <v>0.15</v>
      </c>
      <c r="P356">
        <v>0.15</v>
      </c>
      <c r="Q356" s="14" t="s">
        <v>25</v>
      </c>
      <c r="S356" s="14" t="s">
        <v>580</v>
      </c>
    </row>
    <row r="357" spans="1:19" ht="15">
      <c r="A357" s="1" t="s">
        <v>731</v>
      </c>
      <c r="B357" s="2">
        <v>44087</v>
      </c>
      <c r="E357" s="1" t="s">
        <v>412</v>
      </c>
      <c r="F357" s="6" t="s">
        <v>8847</v>
      </c>
      <c r="G357" s="1" t="s">
        <v>8852</v>
      </c>
      <c r="H357" s="1">
        <v>7</v>
      </c>
      <c r="I357" s="8" t="str">
        <f t="shared" si="10"/>
        <v>7</v>
      </c>
      <c r="J357" s="1">
        <v>2020</v>
      </c>
      <c r="K357" s="12">
        <f t="shared" si="11"/>
        <v>44081</v>
      </c>
      <c r="L357" s="14" t="s">
        <v>70</v>
      </c>
      <c r="M357" s="1">
        <v>6</v>
      </c>
      <c r="N357" s="14" t="s">
        <v>67</v>
      </c>
      <c r="O357" s="18" cm="1">
        <f t="array" aca="1" ref="O357" ca="1">IF(CELL("type",N357)="v",VALUE(TEXT(N357,"m"&amp;"."&amp;"d")), VALUE(N357))</f>
        <v>0.12</v>
      </c>
      <c r="P357">
        <v>0.12</v>
      </c>
      <c r="Q357" s="14" t="s">
        <v>18</v>
      </c>
      <c r="S357" s="14" t="s">
        <v>580</v>
      </c>
    </row>
    <row r="358" spans="1:19" ht="15">
      <c r="A358" s="1" t="s">
        <v>732</v>
      </c>
      <c r="B358" s="2">
        <v>44083</v>
      </c>
      <c r="C358" s="1">
        <v>7588</v>
      </c>
      <c r="E358" s="1" t="s">
        <v>16</v>
      </c>
      <c r="F358" s="6" t="s">
        <v>8847</v>
      </c>
      <c r="G358" s="1" t="s">
        <v>8852</v>
      </c>
      <c r="H358" s="1">
        <v>7</v>
      </c>
      <c r="I358" s="8" t="str">
        <f t="shared" si="10"/>
        <v>7</v>
      </c>
      <c r="J358" s="1">
        <v>2020</v>
      </c>
      <c r="K358" s="12">
        <f t="shared" si="11"/>
        <v>44081</v>
      </c>
      <c r="L358" s="14" t="s">
        <v>733</v>
      </c>
      <c r="M358" s="1">
        <v>1</v>
      </c>
      <c r="N358" s="14" t="s">
        <v>125</v>
      </c>
      <c r="O358" s="18" cm="1">
        <f t="array" aca="1" ref="O358" ca="1">IF(CELL("type",N358)="v",VALUE(TEXT(N358,"m"&amp;"."&amp;"d")), VALUE(N358))</f>
        <v>0.35</v>
      </c>
      <c r="P358">
        <v>0.35</v>
      </c>
      <c r="Q358" s="14" t="s">
        <v>14</v>
      </c>
      <c r="S358" s="14" t="s">
        <v>580</v>
      </c>
    </row>
    <row r="359" spans="1:19" ht="15">
      <c r="A359" s="1" t="s">
        <v>734</v>
      </c>
      <c r="B359" s="2">
        <v>44079</v>
      </c>
      <c r="C359" s="1">
        <v>7188</v>
      </c>
      <c r="E359" s="1" t="s">
        <v>16</v>
      </c>
      <c r="F359" s="6" t="s">
        <v>8847</v>
      </c>
      <c r="G359" s="1" t="s">
        <v>8852</v>
      </c>
      <c r="H359" s="1">
        <v>7</v>
      </c>
      <c r="I359" s="8" t="str">
        <f t="shared" si="10"/>
        <v>7</v>
      </c>
      <c r="J359" s="1">
        <v>2020</v>
      </c>
      <c r="K359" s="12">
        <f t="shared" si="11"/>
        <v>44081</v>
      </c>
      <c r="L359" s="14" t="s">
        <v>735</v>
      </c>
      <c r="M359" s="1">
        <v>1</v>
      </c>
      <c r="N359" s="14" t="s">
        <v>736</v>
      </c>
      <c r="O359" s="18" cm="1">
        <f t="array" aca="1" ref="O359" ca="1">IF(CELL("type",N359)="v",VALUE(TEXT(N359,"m"&amp;"."&amp;"d")), VALUE(N359))</f>
        <v>0.47</v>
      </c>
      <c r="P359">
        <v>0.47</v>
      </c>
      <c r="Q359" s="14" t="s">
        <v>25</v>
      </c>
      <c r="S359" s="14" t="s">
        <v>87</v>
      </c>
    </row>
    <row r="360" spans="1:19" ht="15">
      <c r="A360" s="1" t="s">
        <v>737</v>
      </c>
      <c r="B360" s="2">
        <v>44094</v>
      </c>
      <c r="E360" s="1" t="s">
        <v>623</v>
      </c>
      <c r="F360" s="6" t="s">
        <v>8847</v>
      </c>
      <c r="G360" s="1" t="s">
        <v>8852</v>
      </c>
      <c r="H360" s="1">
        <v>7</v>
      </c>
      <c r="I360" s="8" t="str">
        <f t="shared" si="10"/>
        <v>7</v>
      </c>
      <c r="J360" s="1">
        <v>2020</v>
      </c>
      <c r="K360" s="12">
        <f t="shared" si="11"/>
        <v>44081</v>
      </c>
      <c r="L360" s="14" t="s">
        <v>199</v>
      </c>
      <c r="M360" s="1">
        <v>6</v>
      </c>
      <c r="N360" s="14" t="s">
        <v>227</v>
      </c>
      <c r="O360" s="18" cm="1">
        <f t="array" aca="1" ref="O360" ca="1">IF(CELL("type",N360)="v",VALUE(TEXT(N360,"m"&amp;"."&amp;"d")), VALUE(N360))</f>
        <v>7.0000000000000007E-2</v>
      </c>
      <c r="P360">
        <v>7.0000000000000007E-2</v>
      </c>
      <c r="Q360" s="14" t="s">
        <v>18</v>
      </c>
      <c r="S360" s="14" t="s">
        <v>580</v>
      </c>
    </row>
    <row r="361" spans="1:19" ht="15">
      <c r="A361" s="1" t="s">
        <v>738</v>
      </c>
      <c r="B361" s="2">
        <v>44087</v>
      </c>
      <c r="E361" s="1" t="s">
        <v>623</v>
      </c>
      <c r="F361" s="6" t="s">
        <v>8847</v>
      </c>
      <c r="G361" s="1" t="s">
        <v>8852</v>
      </c>
      <c r="H361" s="1">
        <v>7</v>
      </c>
      <c r="I361" s="8" t="str">
        <f t="shared" si="10"/>
        <v>7</v>
      </c>
      <c r="J361" s="1">
        <v>2020</v>
      </c>
      <c r="K361" s="12">
        <f t="shared" si="11"/>
        <v>44081</v>
      </c>
      <c r="L361" s="14" t="s">
        <v>739</v>
      </c>
      <c r="M361" s="1">
        <v>3</v>
      </c>
      <c r="N361" s="14" t="s">
        <v>229</v>
      </c>
      <c r="O361" s="18" cm="1">
        <f t="array" aca="1" ref="O361" ca="1">IF(CELL("type",N361)="v",VALUE(TEXT(N361,"m"&amp;"."&amp;"d")), VALUE(N361))</f>
        <v>0.05</v>
      </c>
      <c r="P361">
        <v>0.05</v>
      </c>
      <c r="Q361" s="14" t="s">
        <v>18</v>
      </c>
      <c r="S361" s="14" t="s">
        <v>580</v>
      </c>
    </row>
    <row r="362" spans="1:19" ht="15">
      <c r="A362" s="1" t="s">
        <v>740</v>
      </c>
      <c r="B362" s="2">
        <v>44087</v>
      </c>
      <c r="C362" s="1">
        <v>541</v>
      </c>
      <c r="E362" s="1" t="s">
        <v>16</v>
      </c>
      <c r="F362" s="6" t="s">
        <v>8847</v>
      </c>
      <c r="G362" s="1" t="s">
        <v>8852</v>
      </c>
      <c r="H362" s="1">
        <v>7</v>
      </c>
      <c r="I362" s="8" t="str">
        <f t="shared" si="10"/>
        <v>7</v>
      </c>
      <c r="J362" s="1">
        <v>2020</v>
      </c>
      <c r="K362" s="12">
        <f t="shared" si="11"/>
        <v>44081</v>
      </c>
      <c r="L362" s="14" t="s">
        <v>94</v>
      </c>
      <c r="M362" s="1">
        <v>2</v>
      </c>
      <c r="N362" s="14" t="s">
        <v>227</v>
      </c>
      <c r="O362" s="18" cm="1">
        <f t="array" aca="1" ref="O362" ca="1">IF(CELL("type",N362)="v",VALUE(TEXT(N362,"m"&amp;"."&amp;"d")), VALUE(N362))</f>
        <v>7.0000000000000007E-2</v>
      </c>
      <c r="P362">
        <v>7.0000000000000007E-2</v>
      </c>
      <c r="Q362" s="14" t="s">
        <v>18</v>
      </c>
      <c r="S362" s="14" t="s">
        <v>580</v>
      </c>
    </row>
    <row r="363" spans="1:19" ht="15">
      <c r="A363" s="1" t="s">
        <v>741</v>
      </c>
      <c r="B363" s="2">
        <v>44080</v>
      </c>
      <c r="C363" s="1">
        <v>3326</v>
      </c>
      <c r="E363" s="1" t="s">
        <v>16</v>
      </c>
      <c r="F363" s="6" t="s">
        <v>8847</v>
      </c>
      <c r="G363" s="1" t="s">
        <v>8852</v>
      </c>
      <c r="H363" s="1">
        <v>7</v>
      </c>
      <c r="I363" s="8" t="str">
        <f t="shared" si="10"/>
        <v>7</v>
      </c>
      <c r="J363" s="1">
        <v>2020</v>
      </c>
      <c r="K363" s="12">
        <f t="shared" si="11"/>
        <v>44081</v>
      </c>
      <c r="L363" s="14" t="s">
        <v>735</v>
      </c>
      <c r="M363" s="1">
        <v>4</v>
      </c>
      <c r="N363" s="14" t="s">
        <v>742</v>
      </c>
      <c r="O363" s="18" cm="1">
        <f t="array" aca="1" ref="O363" ca="1">IF(CELL("type",N363)="v",VALUE(TEXT(N363,"m"&amp;"."&amp;"d")), VALUE(N363))</f>
        <v>0.41</v>
      </c>
      <c r="P363">
        <v>0.41</v>
      </c>
      <c r="Q363" s="14" t="s">
        <v>25</v>
      </c>
      <c r="S363" s="14" t="s">
        <v>87</v>
      </c>
    </row>
    <row r="364" spans="1:19" ht="15">
      <c r="A364" s="1" t="s">
        <v>743</v>
      </c>
      <c r="B364" s="2">
        <v>44083</v>
      </c>
      <c r="C364" s="1">
        <v>1008</v>
      </c>
      <c r="E364" s="1" t="s">
        <v>297</v>
      </c>
      <c r="F364" s="6" t="s">
        <v>8847</v>
      </c>
      <c r="G364" s="1" t="s">
        <v>8852</v>
      </c>
      <c r="H364" s="1">
        <v>7</v>
      </c>
      <c r="I364" s="8" t="str">
        <f t="shared" si="10"/>
        <v>7</v>
      </c>
      <c r="J364" s="1">
        <v>2020</v>
      </c>
      <c r="K364" s="12">
        <f t="shared" si="11"/>
        <v>44081</v>
      </c>
      <c r="L364" s="14" t="s">
        <v>744</v>
      </c>
      <c r="M364" s="1">
        <v>1</v>
      </c>
      <c r="N364" s="14" t="s">
        <v>24</v>
      </c>
      <c r="O364" s="18" cm="1">
        <f t="array" aca="1" ref="O364" ca="1">IF(CELL("type",N364)="v",VALUE(TEXT(N364,"m"&amp;"."&amp;"d")), VALUE(N364))</f>
        <v>0.5</v>
      </c>
      <c r="P364">
        <v>0.5</v>
      </c>
      <c r="Q364" s="14" t="s">
        <v>14</v>
      </c>
      <c r="S364" s="14" t="s">
        <v>580</v>
      </c>
    </row>
    <row r="365" spans="1:19" ht="15">
      <c r="A365" s="1" t="s">
        <v>745</v>
      </c>
      <c r="B365" s="2">
        <v>44080</v>
      </c>
      <c r="C365" s="1">
        <v>7188</v>
      </c>
      <c r="E365" s="1" t="s">
        <v>16</v>
      </c>
      <c r="F365" s="6" t="s">
        <v>8847</v>
      </c>
      <c r="G365" s="1" t="s">
        <v>8852</v>
      </c>
      <c r="H365" s="1">
        <v>7</v>
      </c>
      <c r="I365" s="8" t="str">
        <f t="shared" si="10"/>
        <v>7</v>
      </c>
      <c r="J365" s="1">
        <v>2020</v>
      </c>
      <c r="K365" s="12">
        <f t="shared" si="11"/>
        <v>44081</v>
      </c>
      <c r="L365" s="14" t="s">
        <v>735</v>
      </c>
      <c r="M365" s="1">
        <v>1</v>
      </c>
      <c r="N365" s="14" t="s">
        <v>736</v>
      </c>
      <c r="O365" s="18" cm="1">
        <f t="array" aca="1" ref="O365" ca="1">IF(CELL("type",N365)="v",VALUE(TEXT(N365,"m"&amp;"."&amp;"d")), VALUE(N365))</f>
        <v>0.47</v>
      </c>
      <c r="P365">
        <v>0.47</v>
      </c>
      <c r="Q365" s="14" t="s">
        <v>25</v>
      </c>
      <c r="S365" s="14" t="s">
        <v>87</v>
      </c>
    </row>
    <row r="366" spans="1:19" ht="15">
      <c r="A366" s="1" t="s">
        <v>746</v>
      </c>
      <c r="B366" s="2">
        <v>44087</v>
      </c>
      <c r="E366" s="1" t="s">
        <v>623</v>
      </c>
      <c r="F366" s="6" t="s">
        <v>8847</v>
      </c>
      <c r="G366" s="1" t="s">
        <v>8852</v>
      </c>
      <c r="H366" s="1">
        <v>7</v>
      </c>
      <c r="I366" s="8" t="str">
        <f t="shared" si="10"/>
        <v>7</v>
      </c>
      <c r="J366" s="1">
        <v>2020</v>
      </c>
      <c r="K366" s="12">
        <f t="shared" si="11"/>
        <v>44081</v>
      </c>
      <c r="L366" s="14" t="s">
        <v>243</v>
      </c>
      <c r="M366" s="1">
        <v>5</v>
      </c>
      <c r="N366" s="14" t="s">
        <v>229</v>
      </c>
      <c r="O366" s="18" cm="1">
        <f t="array" aca="1" ref="O366" ca="1">IF(CELL("type",N366)="v",VALUE(TEXT(N366,"m"&amp;"."&amp;"d")), VALUE(N366))</f>
        <v>0.05</v>
      </c>
      <c r="P366">
        <v>0.05</v>
      </c>
      <c r="Q366" s="14" t="s">
        <v>18</v>
      </c>
      <c r="S366" s="14" t="s">
        <v>580</v>
      </c>
    </row>
    <row r="367" spans="1:19" ht="15">
      <c r="A367" s="1" t="s">
        <v>747</v>
      </c>
      <c r="B367" s="2">
        <v>44080</v>
      </c>
      <c r="C367" s="1">
        <v>261</v>
      </c>
      <c r="E367" s="1" t="s">
        <v>16</v>
      </c>
      <c r="F367" s="6" t="s">
        <v>8847</v>
      </c>
      <c r="G367" s="1" t="s">
        <v>8852</v>
      </c>
      <c r="H367" s="1">
        <v>7</v>
      </c>
      <c r="I367" s="8" t="str">
        <f t="shared" si="10"/>
        <v>7</v>
      </c>
      <c r="J367" s="1">
        <v>2020</v>
      </c>
      <c r="K367" s="12">
        <f t="shared" si="11"/>
        <v>44081</v>
      </c>
      <c r="L367" s="14" t="s">
        <v>74</v>
      </c>
      <c r="M367" s="1">
        <v>1</v>
      </c>
      <c r="N367" s="14" t="s">
        <v>24</v>
      </c>
      <c r="O367" s="18" cm="1">
        <f t="array" aca="1" ref="O367" ca="1">IF(CELL("type",N367)="v",VALUE(TEXT(N367,"m"&amp;"."&amp;"d")), VALUE(N367))</f>
        <v>0.5</v>
      </c>
      <c r="P367">
        <v>0.5</v>
      </c>
      <c r="Q367" s="14" t="s">
        <v>25</v>
      </c>
      <c r="S367" s="14" t="s">
        <v>87</v>
      </c>
    </row>
    <row r="368" spans="1:19" ht="15">
      <c r="A368" s="1" t="s">
        <v>748</v>
      </c>
      <c r="B368" s="2">
        <v>44082</v>
      </c>
      <c r="E368" s="1" t="s">
        <v>623</v>
      </c>
      <c r="F368" s="6" t="s">
        <v>8847</v>
      </c>
      <c r="G368" s="1" t="s">
        <v>8852</v>
      </c>
      <c r="H368" s="1">
        <v>7</v>
      </c>
      <c r="I368" s="8" t="str">
        <f t="shared" si="10"/>
        <v>7</v>
      </c>
      <c r="J368" s="1">
        <v>2020</v>
      </c>
      <c r="K368" s="12">
        <f t="shared" si="11"/>
        <v>44081</v>
      </c>
      <c r="L368" s="14" t="s">
        <v>749</v>
      </c>
      <c r="M368" s="1">
        <v>5</v>
      </c>
      <c r="N368" s="14" t="s">
        <v>750</v>
      </c>
      <c r="O368" s="18" cm="1">
        <f t="array" aca="1" ref="O368" ca="1">IF(CELL("type",N368)="v",VALUE(TEXT(N368,"m"&amp;"."&amp;"d")), VALUE(N368))</f>
        <v>0.04</v>
      </c>
      <c r="P368">
        <v>0.04</v>
      </c>
      <c r="Q368" s="14" t="s">
        <v>18</v>
      </c>
      <c r="S368" s="14" t="s">
        <v>580</v>
      </c>
    </row>
    <row r="369" spans="1:19" ht="15">
      <c r="A369" s="1" t="s">
        <v>751</v>
      </c>
      <c r="B369" s="2">
        <v>44080</v>
      </c>
      <c r="C369" s="1">
        <v>261</v>
      </c>
      <c r="E369" s="1" t="s">
        <v>16</v>
      </c>
      <c r="F369" s="6" t="s">
        <v>8847</v>
      </c>
      <c r="G369" s="1" t="s">
        <v>8852</v>
      </c>
      <c r="H369" s="1">
        <v>7</v>
      </c>
      <c r="I369" s="8" t="str">
        <f t="shared" si="10"/>
        <v>7</v>
      </c>
      <c r="J369" s="1">
        <v>2020</v>
      </c>
      <c r="K369" s="12">
        <f t="shared" si="11"/>
        <v>44081</v>
      </c>
      <c r="L369" s="14" t="s">
        <v>74</v>
      </c>
      <c r="M369" s="1">
        <v>1</v>
      </c>
      <c r="N369" s="14" t="s">
        <v>24</v>
      </c>
      <c r="O369" s="18" cm="1">
        <f t="array" aca="1" ref="O369" ca="1">IF(CELL("type",N369)="v",VALUE(TEXT(N369,"m"&amp;"."&amp;"d")), VALUE(N369))</f>
        <v>0.5</v>
      </c>
      <c r="P369">
        <v>0.5</v>
      </c>
      <c r="Q369" s="14" t="s">
        <v>25</v>
      </c>
      <c r="S369" s="14" t="s">
        <v>87</v>
      </c>
    </row>
    <row r="370" spans="1:19" ht="15">
      <c r="A370" s="1" t="s">
        <v>752</v>
      </c>
      <c r="B370" s="2">
        <v>44083</v>
      </c>
      <c r="E370" s="1" t="s">
        <v>623</v>
      </c>
      <c r="F370" s="6" t="s">
        <v>8847</v>
      </c>
      <c r="G370" s="1" t="s">
        <v>8852</v>
      </c>
      <c r="H370" s="1">
        <v>7</v>
      </c>
      <c r="I370" s="8" t="str">
        <f t="shared" si="10"/>
        <v>7</v>
      </c>
      <c r="J370" s="1">
        <v>2020</v>
      </c>
      <c r="K370" s="12">
        <f t="shared" si="11"/>
        <v>44081</v>
      </c>
      <c r="L370" s="14" t="s">
        <v>753</v>
      </c>
      <c r="M370" s="1">
        <v>2</v>
      </c>
      <c r="N370" s="14" t="s">
        <v>47</v>
      </c>
      <c r="O370" s="18" cm="1">
        <f t="array" aca="1" ref="O370" ca="1">IF(CELL("type",N370)="v",VALUE(TEXT(N370,"m"&amp;"."&amp;"d")), VALUE(N370))</f>
        <v>0.02</v>
      </c>
      <c r="P370">
        <v>0.02</v>
      </c>
      <c r="Q370" s="14" t="s">
        <v>18</v>
      </c>
      <c r="S370" s="14" t="s">
        <v>580</v>
      </c>
    </row>
    <row r="371" spans="1:19" ht="15">
      <c r="A371" s="1" t="s">
        <v>754</v>
      </c>
      <c r="B371" s="2">
        <v>44087</v>
      </c>
      <c r="E371" s="1" t="s">
        <v>623</v>
      </c>
      <c r="F371" s="6" t="s">
        <v>8847</v>
      </c>
      <c r="G371" s="1" t="s">
        <v>8852</v>
      </c>
      <c r="H371" s="1">
        <v>7</v>
      </c>
      <c r="I371" s="8" t="str">
        <f t="shared" si="10"/>
        <v>7</v>
      </c>
      <c r="J371" s="1">
        <v>2020</v>
      </c>
      <c r="K371" s="12">
        <f t="shared" si="11"/>
        <v>44081</v>
      </c>
      <c r="L371" s="14" t="s">
        <v>177</v>
      </c>
      <c r="M371" s="1">
        <v>2</v>
      </c>
      <c r="N371" s="14" t="s">
        <v>750</v>
      </c>
      <c r="O371" s="18" cm="1">
        <f t="array" aca="1" ref="O371" ca="1">IF(CELL("type",N371)="v",VALUE(TEXT(N371,"m"&amp;"."&amp;"d")), VALUE(N371))</f>
        <v>0.04</v>
      </c>
      <c r="P371">
        <v>0.04</v>
      </c>
      <c r="Q371" s="14" t="s">
        <v>18</v>
      </c>
      <c r="S371" s="14" t="s">
        <v>580</v>
      </c>
    </row>
    <row r="372" spans="1:19" ht="15">
      <c r="A372" s="1" t="s">
        <v>755</v>
      </c>
      <c r="B372" s="2">
        <v>44087</v>
      </c>
      <c r="E372" s="1" t="s">
        <v>623</v>
      </c>
      <c r="F372" s="6" t="s">
        <v>8847</v>
      </c>
      <c r="G372" s="1" t="s">
        <v>8852</v>
      </c>
      <c r="H372" s="1">
        <v>7</v>
      </c>
      <c r="I372" s="8" t="str">
        <f t="shared" si="10"/>
        <v>7</v>
      </c>
      <c r="J372" s="1">
        <v>2020</v>
      </c>
      <c r="K372" s="12">
        <f t="shared" si="11"/>
        <v>44081</v>
      </c>
      <c r="L372" s="14" t="s">
        <v>756</v>
      </c>
      <c r="M372" s="1">
        <v>1</v>
      </c>
      <c r="N372" s="14" t="s">
        <v>47</v>
      </c>
      <c r="O372" s="18" cm="1">
        <f t="array" aca="1" ref="O372" ca="1">IF(CELL("type",N372)="v",VALUE(TEXT(N372,"m"&amp;"."&amp;"d")), VALUE(N372))</f>
        <v>0.02</v>
      </c>
      <c r="P372">
        <v>0.02</v>
      </c>
      <c r="Q372" s="14" t="s">
        <v>18</v>
      </c>
      <c r="S372" s="14" t="s">
        <v>580</v>
      </c>
    </row>
    <row r="373" spans="1:19" ht="15">
      <c r="A373" s="1" t="s">
        <v>757</v>
      </c>
      <c r="B373" s="2">
        <v>44087</v>
      </c>
      <c r="C373" s="1">
        <v>1257</v>
      </c>
      <c r="E373" s="1" t="s">
        <v>16</v>
      </c>
      <c r="F373" s="6" t="s">
        <v>8847</v>
      </c>
      <c r="G373" s="1" t="s">
        <v>8852</v>
      </c>
      <c r="H373" s="1">
        <v>7</v>
      </c>
      <c r="I373" s="8" t="str">
        <f t="shared" si="10"/>
        <v>7</v>
      </c>
      <c r="J373" s="1">
        <v>2020</v>
      </c>
      <c r="K373" s="12">
        <f t="shared" si="11"/>
        <v>44081</v>
      </c>
      <c r="L373" s="14" t="s">
        <v>262</v>
      </c>
      <c r="M373" s="1">
        <v>1</v>
      </c>
      <c r="N373" s="14" t="s">
        <v>600</v>
      </c>
      <c r="O373" s="18" cm="1">
        <f t="array" aca="1" ref="O373" ca="1">IF(CELL("type",N373)="v",VALUE(TEXT(N373,"m"&amp;"."&amp;"d")), VALUE(N373))</f>
        <v>0.22</v>
      </c>
      <c r="P373">
        <v>0.22</v>
      </c>
      <c r="Q373" s="14" t="s">
        <v>14</v>
      </c>
      <c r="S373" s="14" t="s">
        <v>87</v>
      </c>
    </row>
    <row r="374" spans="1:19" ht="15">
      <c r="A374" s="1" t="s">
        <v>758</v>
      </c>
      <c r="B374" s="2">
        <v>44083</v>
      </c>
      <c r="E374" s="1" t="s">
        <v>623</v>
      </c>
      <c r="F374" s="6" t="s">
        <v>8847</v>
      </c>
      <c r="G374" s="1" t="s">
        <v>8852</v>
      </c>
      <c r="H374" s="1">
        <v>7</v>
      </c>
      <c r="I374" s="8" t="str">
        <f t="shared" si="10"/>
        <v>7</v>
      </c>
      <c r="J374" s="1">
        <v>2020</v>
      </c>
      <c r="K374" s="12">
        <f t="shared" si="11"/>
        <v>44081</v>
      </c>
      <c r="L374" s="14" t="s">
        <v>759</v>
      </c>
      <c r="M374" s="1">
        <v>1</v>
      </c>
      <c r="N374" s="14" t="s">
        <v>750</v>
      </c>
      <c r="O374" s="18" cm="1">
        <f t="array" aca="1" ref="O374" ca="1">IF(CELL("type",N374)="v",VALUE(TEXT(N374,"m"&amp;"."&amp;"d")), VALUE(N374))</f>
        <v>0.04</v>
      </c>
      <c r="P374">
        <v>0.04</v>
      </c>
      <c r="Q374" s="14" t="s">
        <v>18</v>
      </c>
      <c r="S374" s="14" t="s">
        <v>580</v>
      </c>
    </row>
    <row r="375" spans="1:19" ht="15">
      <c r="A375" s="1" t="s">
        <v>760</v>
      </c>
      <c r="B375" s="2">
        <v>44087</v>
      </c>
      <c r="E375" s="1" t="s">
        <v>45</v>
      </c>
      <c r="F375" s="6" t="s">
        <v>8847</v>
      </c>
      <c r="G375" s="1" t="s">
        <v>8852</v>
      </c>
      <c r="H375" s="1">
        <v>7</v>
      </c>
      <c r="I375" s="8" t="str">
        <f t="shared" si="10"/>
        <v>7</v>
      </c>
      <c r="J375" s="1">
        <v>2020</v>
      </c>
      <c r="K375" s="12">
        <f t="shared" si="11"/>
        <v>44081</v>
      </c>
      <c r="L375" s="14" t="s">
        <v>761</v>
      </c>
      <c r="M375" s="1">
        <v>8</v>
      </c>
      <c r="N375" s="14" t="s">
        <v>80</v>
      </c>
      <c r="O375" s="18" cm="1">
        <f t="array" aca="1" ref="O375" ca="1">IF(CELL("type",N375)="v",VALUE(TEXT(N375,"m"&amp;"."&amp;"d")), VALUE(N375))</f>
        <v>0.2</v>
      </c>
      <c r="P375">
        <v>0.2</v>
      </c>
      <c r="Q375" s="14" t="s">
        <v>18</v>
      </c>
      <c r="S375" s="14" t="s">
        <v>87</v>
      </c>
    </row>
    <row r="376" spans="1:19" ht="15">
      <c r="A376" s="1" t="s">
        <v>762</v>
      </c>
      <c r="B376" s="2">
        <v>44087</v>
      </c>
      <c r="E376" s="1" t="s">
        <v>623</v>
      </c>
      <c r="F376" s="6" t="s">
        <v>8847</v>
      </c>
      <c r="G376" s="1" t="s">
        <v>8852</v>
      </c>
      <c r="H376" s="1">
        <v>7</v>
      </c>
      <c r="I376" s="8" t="str">
        <f t="shared" si="10"/>
        <v>7</v>
      </c>
      <c r="J376" s="1">
        <v>2020</v>
      </c>
      <c r="K376" s="12">
        <f t="shared" si="11"/>
        <v>44081</v>
      </c>
      <c r="L376" s="14" t="s">
        <v>254</v>
      </c>
      <c r="M376" s="1">
        <v>1</v>
      </c>
      <c r="N376" s="14" t="s">
        <v>29</v>
      </c>
      <c r="O376" s="18" cm="1">
        <f t="array" aca="1" ref="O376" ca="1">IF(CELL("type",N376)="v",VALUE(TEXT(N376,"m"&amp;"."&amp;"d")), VALUE(N376))</f>
        <v>1</v>
      </c>
      <c r="P376">
        <v>1</v>
      </c>
      <c r="Q376" s="14" t="s">
        <v>18</v>
      </c>
      <c r="S376" s="14" t="s">
        <v>580</v>
      </c>
    </row>
    <row r="377" spans="1:19" ht="15">
      <c r="A377" s="1" t="s">
        <v>763</v>
      </c>
      <c r="B377" s="2">
        <v>44087</v>
      </c>
      <c r="C377" s="1">
        <v>15</v>
      </c>
      <c r="E377" s="1" t="s">
        <v>10</v>
      </c>
      <c r="F377" s="6" t="s">
        <v>8847</v>
      </c>
      <c r="G377" s="1" t="s">
        <v>8852</v>
      </c>
      <c r="H377" s="1">
        <v>7</v>
      </c>
      <c r="I377" s="8" t="str">
        <f t="shared" si="10"/>
        <v>7</v>
      </c>
      <c r="J377" s="1">
        <v>2020</v>
      </c>
      <c r="K377" s="12">
        <f t="shared" si="11"/>
        <v>44081</v>
      </c>
      <c r="L377" s="14" t="s">
        <v>236</v>
      </c>
      <c r="M377" s="1">
        <v>1</v>
      </c>
      <c r="N377" s="14" t="s">
        <v>29</v>
      </c>
      <c r="O377" s="18" cm="1">
        <f t="array" aca="1" ref="O377" ca="1">IF(CELL("type",N377)="v",VALUE(TEXT(N377,"m"&amp;"."&amp;"d")), VALUE(N377))</f>
        <v>1</v>
      </c>
      <c r="P377">
        <v>1</v>
      </c>
      <c r="Q377" s="14" t="s">
        <v>14</v>
      </c>
      <c r="S377" s="14" t="s">
        <v>87</v>
      </c>
    </row>
    <row r="378" spans="1:19" ht="15">
      <c r="A378" s="1" t="s">
        <v>764</v>
      </c>
      <c r="B378" s="2">
        <v>44087</v>
      </c>
      <c r="C378" s="1">
        <v>3989</v>
      </c>
      <c r="E378" s="1" t="s">
        <v>16</v>
      </c>
      <c r="F378" s="6" t="s">
        <v>8847</v>
      </c>
      <c r="G378" s="1" t="s">
        <v>8852</v>
      </c>
      <c r="H378" s="1">
        <v>7</v>
      </c>
      <c r="I378" s="8" t="str">
        <f t="shared" si="10"/>
        <v>7</v>
      </c>
      <c r="J378" s="1">
        <v>2020</v>
      </c>
      <c r="K378" s="12">
        <f t="shared" si="11"/>
        <v>44081</v>
      </c>
      <c r="L378" s="14" t="s">
        <v>286</v>
      </c>
      <c r="M378" s="1">
        <v>1</v>
      </c>
      <c r="N378" s="14" t="s">
        <v>24</v>
      </c>
      <c r="O378" s="18" cm="1">
        <f t="array" aca="1" ref="O378" ca="1">IF(CELL("type",N378)="v",VALUE(TEXT(N378,"m"&amp;"."&amp;"d")), VALUE(N378))</f>
        <v>0.5</v>
      </c>
      <c r="P378">
        <v>0.5</v>
      </c>
      <c r="Q378" s="14" t="s">
        <v>18</v>
      </c>
      <c r="S378" s="14" t="s">
        <v>580</v>
      </c>
    </row>
    <row r="379" spans="1:19" ht="15">
      <c r="A379" s="1" t="s">
        <v>765</v>
      </c>
      <c r="B379" s="2">
        <v>44362</v>
      </c>
      <c r="C379" s="1">
        <v>2409</v>
      </c>
      <c r="E379" s="1" t="s">
        <v>16</v>
      </c>
      <c r="F379" s="6" t="s">
        <v>8847</v>
      </c>
      <c r="G379" s="1" t="s">
        <v>8852</v>
      </c>
      <c r="H379" s="1">
        <v>7</v>
      </c>
      <c r="I379" s="8" t="str">
        <f t="shared" si="10"/>
        <v>7</v>
      </c>
      <c r="J379" s="1">
        <v>2020</v>
      </c>
      <c r="K379" s="12">
        <f t="shared" si="11"/>
        <v>44081</v>
      </c>
      <c r="L379" s="14" t="s">
        <v>17</v>
      </c>
      <c r="M379" s="1">
        <v>1</v>
      </c>
      <c r="N379" s="14" t="s">
        <v>29</v>
      </c>
      <c r="O379" s="18" cm="1">
        <f t="array" aca="1" ref="O379" ca="1">IF(CELL("type",N379)="v",VALUE(TEXT(N379,"m"&amp;"."&amp;"d")), VALUE(N379))</f>
        <v>1</v>
      </c>
      <c r="P379">
        <v>1</v>
      </c>
      <c r="Q379" s="14" t="s">
        <v>25</v>
      </c>
      <c r="S379" s="14" t="s">
        <v>87</v>
      </c>
    </row>
    <row r="380" spans="1:19" ht="15">
      <c r="A380" s="1" t="s">
        <v>766</v>
      </c>
      <c r="B380" s="2">
        <v>44087</v>
      </c>
      <c r="C380" s="1">
        <v>1845</v>
      </c>
      <c r="E380" s="1" t="s">
        <v>10</v>
      </c>
      <c r="F380" s="6" t="s">
        <v>8847</v>
      </c>
      <c r="G380" s="1" t="s">
        <v>8852</v>
      </c>
      <c r="H380" s="1">
        <v>7</v>
      </c>
      <c r="I380" s="8" t="str">
        <f t="shared" si="10"/>
        <v>7</v>
      </c>
      <c r="J380" s="1">
        <v>2020</v>
      </c>
      <c r="K380" s="12">
        <f t="shared" si="11"/>
        <v>44081</v>
      </c>
      <c r="L380" s="14" t="s">
        <v>767</v>
      </c>
      <c r="M380" s="1">
        <v>1</v>
      </c>
      <c r="N380" s="14" t="s">
        <v>227</v>
      </c>
      <c r="O380" s="18" cm="1">
        <f t="array" aca="1" ref="O380" ca="1">IF(CELL("type",N380)="v",VALUE(TEXT(N380,"m"&amp;"."&amp;"d")), VALUE(N380))</f>
        <v>7.0000000000000007E-2</v>
      </c>
      <c r="P380">
        <v>7.0000000000000007E-2</v>
      </c>
      <c r="Q380" s="14" t="s">
        <v>25</v>
      </c>
      <c r="S380" s="14" t="s">
        <v>87</v>
      </c>
    </row>
    <row r="381" spans="1:19" ht="15">
      <c r="A381" s="1" t="s">
        <v>768</v>
      </c>
      <c r="B381" s="2">
        <v>44087</v>
      </c>
      <c r="C381" s="1">
        <v>15</v>
      </c>
      <c r="E381" s="1" t="s">
        <v>10</v>
      </c>
      <c r="F381" s="6" t="s">
        <v>8847</v>
      </c>
      <c r="G381" s="1" t="s">
        <v>8852</v>
      </c>
      <c r="H381" s="1">
        <v>7</v>
      </c>
      <c r="I381" s="8" t="str">
        <f t="shared" si="10"/>
        <v>7</v>
      </c>
      <c r="J381" s="1">
        <v>2020</v>
      </c>
      <c r="K381" s="12">
        <f t="shared" si="11"/>
        <v>44081</v>
      </c>
      <c r="L381" s="14" t="s">
        <v>236</v>
      </c>
      <c r="M381" s="1">
        <v>4</v>
      </c>
      <c r="N381" s="14" t="s">
        <v>29</v>
      </c>
      <c r="O381" s="18" cm="1">
        <f t="array" aca="1" ref="O381" ca="1">IF(CELL("type",N381)="v",VALUE(TEXT(N381,"m"&amp;"."&amp;"d")), VALUE(N381))</f>
        <v>1</v>
      </c>
      <c r="P381">
        <v>1</v>
      </c>
      <c r="Q381" s="14" t="s">
        <v>14</v>
      </c>
      <c r="S381" s="14" t="s">
        <v>769</v>
      </c>
    </row>
    <row r="382" spans="1:19" ht="15">
      <c r="A382" s="1" t="s">
        <v>770</v>
      </c>
      <c r="B382" s="2">
        <v>44095</v>
      </c>
      <c r="E382" s="1" t="s">
        <v>45</v>
      </c>
      <c r="F382" s="6" t="s">
        <v>8847</v>
      </c>
      <c r="G382" s="1" t="s">
        <v>8852</v>
      </c>
      <c r="H382" s="1">
        <v>7</v>
      </c>
      <c r="I382" s="8" t="str">
        <f t="shared" si="10"/>
        <v>7</v>
      </c>
      <c r="J382" s="1">
        <v>2020</v>
      </c>
      <c r="K382" s="12">
        <f t="shared" si="11"/>
        <v>44081</v>
      </c>
      <c r="L382" s="14" t="s">
        <v>55</v>
      </c>
      <c r="M382" s="1">
        <v>1</v>
      </c>
      <c r="N382" s="14" t="s">
        <v>29</v>
      </c>
      <c r="O382" s="18" cm="1">
        <f t="array" aca="1" ref="O382" ca="1">IF(CELL("type",N382)="v",VALUE(TEXT(N382,"m"&amp;"."&amp;"d")), VALUE(N382))</f>
        <v>1</v>
      </c>
      <c r="P382">
        <v>1</v>
      </c>
      <c r="Q382" s="14" t="s">
        <v>18</v>
      </c>
      <c r="S382" s="14" t="s">
        <v>87</v>
      </c>
    </row>
    <row r="383" spans="1:19" ht="15">
      <c r="A383" s="1" t="s">
        <v>771</v>
      </c>
      <c r="B383" s="2">
        <v>44087</v>
      </c>
      <c r="C383" s="1">
        <v>26</v>
      </c>
      <c r="E383" s="1" t="s">
        <v>10</v>
      </c>
      <c r="F383" s="6" t="s">
        <v>8847</v>
      </c>
      <c r="G383" s="1" t="s">
        <v>8852</v>
      </c>
      <c r="H383" s="1">
        <v>7</v>
      </c>
      <c r="I383" s="8" t="str">
        <f t="shared" si="10"/>
        <v>7</v>
      </c>
      <c r="J383" s="1">
        <v>2020</v>
      </c>
      <c r="K383" s="12">
        <f t="shared" si="11"/>
        <v>44081</v>
      </c>
      <c r="L383" s="14" t="s">
        <v>236</v>
      </c>
      <c r="M383" s="1">
        <v>2</v>
      </c>
      <c r="N383" s="14" t="s">
        <v>24</v>
      </c>
      <c r="O383" s="18" cm="1">
        <f t="array" aca="1" ref="O383" ca="1">IF(CELL("type",N383)="v",VALUE(TEXT(N383,"m"&amp;"."&amp;"d")), VALUE(N383))</f>
        <v>0.5</v>
      </c>
      <c r="P383">
        <v>0.5</v>
      </c>
      <c r="Q383" s="14" t="s">
        <v>14</v>
      </c>
      <c r="S383" s="14" t="s">
        <v>769</v>
      </c>
    </row>
    <row r="384" spans="1:19" ht="15">
      <c r="A384" s="1" t="s">
        <v>772</v>
      </c>
      <c r="B384" s="2">
        <v>44087</v>
      </c>
      <c r="C384" s="1">
        <v>75</v>
      </c>
      <c r="E384" s="1" t="s">
        <v>57</v>
      </c>
      <c r="F384" s="6" t="s">
        <v>8847</v>
      </c>
      <c r="G384" s="1" t="s">
        <v>8852</v>
      </c>
      <c r="H384" s="1">
        <v>7</v>
      </c>
      <c r="I384" s="8" t="str">
        <f t="shared" si="10"/>
        <v>7</v>
      </c>
      <c r="J384" s="1">
        <v>2020</v>
      </c>
      <c r="K384" s="12">
        <f t="shared" si="11"/>
        <v>44081</v>
      </c>
      <c r="L384" s="14" t="s">
        <v>236</v>
      </c>
      <c r="M384" s="1">
        <v>3</v>
      </c>
      <c r="N384" s="14" t="s">
        <v>24</v>
      </c>
      <c r="O384" s="18" cm="1">
        <f t="array" aca="1" ref="O384" ca="1">IF(CELL("type",N384)="v",VALUE(TEXT(N384,"m"&amp;"."&amp;"d")), VALUE(N384))</f>
        <v>0.5</v>
      </c>
      <c r="P384">
        <v>0.5</v>
      </c>
      <c r="Q384" s="14" t="s">
        <v>14</v>
      </c>
      <c r="S384" s="14" t="s">
        <v>769</v>
      </c>
    </row>
    <row r="385" spans="1:19" ht="15">
      <c r="A385" s="1" t="s">
        <v>773</v>
      </c>
      <c r="B385" s="2">
        <v>44094</v>
      </c>
      <c r="C385" s="1">
        <v>763</v>
      </c>
      <c r="E385" s="1" t="s">
        <v>10</v>
      </c>
      <c r="F385" s="6" t="s">
        <v>8847</v>
      </c>
      <c r="G385" s="1" t="s">
        <v>8852</v>
      </c>
      <c r="H385" s="1">
        <v>7</v>
      </c>
      <c r="I385" s="8" t="str">
        <f t="shared" si="10"/>
        <v>7</v>
      </c>
      <c r="J385" s="1">
        <v>2020</v>
      </c>
      <c r="K385" s="12">
        <f t="shared" si="11"/>
        <v>44081</v>
      </c>
      <c r="L385" s="14" t="s">
        <v>243</v>
      </c>
      <c r="M385" s="1">
        <v>6</v>
      </c>
      <c r="N385" s="14" t="s">
        <v>116</v>
      </c>
      <c r="O385" s="18" cm="1">
        <f t="array" aca="1" ref="O385" ca="1">IF(CELL("type",N385)="v",VALUE(TEXT(N385,"m"&amp;"."&amp;"d")), VALUE(N385))</f>
        <v>0.25</v>
      </c>
      <c r="P385">
        <v>0.25</v>
      </c>
      <c r="Q385" s="14" t="s">
        <v>14</v>
      </c>
      <c r="S385" s="14" t="s">
        <v>87</v>
      </c>
    </row>
    <row r="386" spans="1:19" ht="15">
      <c r="A386" s="1" t="s">
        <v>774</v>
      </c>
      <c r="B386" s="2">
        <v>44086</v>
      </c>
      <c r="E386" s="1" t="s">
        <v>623</v>
      </c>
      <c r="F386" s="6" t="s">
        <v>8847</v>
      </c>
      <c r="G386" s="1" t="s">
        <v>8852</v>
      </c>
      <c r="H386" s="1">
        <v>7</v>
      </c>
      <c r="I386" s="8" t="str">
        <f t="shared" si="10"/>
        <v>7</v>
      </c>
      <c r="J386" s="1">
        <v>2020</v>
      </c>
      <c r="K386" s="12">
        <f t="shared" si="11"/>
        <v>44081</v>
      </c>
      <c r="L386" s="14" t="s">
        <v>236</v>
      </c>
      <c r="M386" s="1">
        <v>3</v>
      </c>
      <c r="N386" s="14" t="s">
        <v>29</v>
      </c>
      <c r="O386" s="18" cm="1">
        <f t="array" aca="1" ref="O386" ca="1">IF(CELL("type",N386)="v",VALUE(TEXT(N386,"m"&amp;"."&amp;"d")), VALUE(N386))</f>
        <v>1</v>
      </c>
      <c r="P386">
        <v>1</v>
      </c>
      <c r="Q386" s="14" t="s">
        <v>25</v>
      </c>
      <c r="S386" s="14" t="s">
        <v>769</v>
      </c>
    </row>
    <row r="387" spans="1:19" ht="15">
      <c r="A387" s="1" t="s">
        <v>775</v>
      </c>
      <c r="B387" s="2">
        <v>44087</v>
      </c>
      <c r="C387" s="1">
        <v>763</v>
      </c>
      <c r="E387" s="1" t="s">
        <v>10</v>
      </c>
      <c r="F387" s="6" t="s">
        <v>8847</v>
      </c>
      <c r="G387" s="1" t="s">
        <v>8852</v>
      </c>
      <c r="H387" s="1">
        <v>7</v>
      </c>
      <c r="I387" s="8" t="str">
        <f t="shared" ref="I387:I450" si="12">SUBSTITUTE(H387,"1.","")</f>
        <v>7</v>
      </c>
      <c r="J387" s="1">
        <v>2020</v>
      </c>
      <c r="K387" s="12">
        <f t="shared" ref="K387:K450" si="13">DATEVALUE(I387&amp;" "&amp;G387&amp;" "&amp;J387)</f>
        <v>44081</v>
      </c>
      <c r="L387" s="14" t="s">
        <v>243</v>
      </c>
      <c r="M387" s="1">
        <v>1</v>
      </c>
      <c r="N387" s="14" t="s">
        <v>116</v>
      </c>
      <c r="O387" s="18" cm="1">
        <f t="array" aca="1" ref="O387" ca="1">IF(CELL("type",N387)="v",VALUE(TEXT(N387,"m"&amp;"."&amp;"d")), VALUE(N387))</f>
        <v>0.25</v>
      </c>
      <c r="P387">
        <v>0.25</v>
      </c>
      <c r="Q387" s="14" t="s">
        <v>14</v>
      </c>
      <c r="S387" s="14" t="s">
        <v>87</v>
      </c>
    </row>
    <row r="388" spans="1:19" ht="15">
      <c r="A388" s="1" t="s">
        <v>776</v>
      </c>
      <c r="B388" s="2">
        <v>44094</v>
      </c>
      <c r="C388" s="1">
        <v>3061</v>
      </c>
      <c r="E388" s="1" t="s">
        <v>10</v>
      </c>
      <c r="F388" s="6" t="s">
        <v>8847</v>
      </c>
      <c r="G388" s="1" t="s">
        <v>8852</v>
      </c>
      <c r="H388" s="1">
        <v>7</v>
      </c>
      <c r="I388" s="8" t="str">
        <f t="shared" si="12"/>
        <v>7</v>
      </c>
      <c r="J388" s="1">
        <v>2020</v>
      </c>
      <c r="K388" s="12">
        <f t="shared" si="13"/>
        <v>44081</v>
      </c>
      <c r="L388" s="14" t="s">
        <v>124</v>
      </c>
      <c r="M388" s="1">
        <v>1</v>
      </c>
      <c r="N388" s="14" t="s">
        <v>227</v>
      </c>
      <c r="O388" s="18" cm="1">
        <f t="array" aca="1" ref="O388" ca="1">IF(CELL("type",N388)="v",VALUE(TEXT(N388,"m"&amp;"."&amp;"d")), VALUE(N388))</f>
        <v>7.0000000000000007E-2</v>
      </c>
      <c r="P388">
        <v>7.0000000000000007E-2</v>
      </c>
      <c r="Q388" s="14" t="s">
        <v>25</v>
      </c>
      <c r="S388" s="14" t="s">
        <v>87</v>
      </c>
    </row>
    <row r="389" spans="1:19" ht="15">
      <c r="A389" s="1" t="s">
        <v>777</v>
      </c>
      <c r="B389" s="2">
        <v>44086</v>
      </c>
      <c r="C389" s="1">
        <v>2126</v>
      </c>
      <c r="E389" s="1" t="s">
        <v>16</v>
      </c>
      <c r="F389" s="6" t="s">
        <v>8847</v>
      </c>
      <c r="G389" s="1" t="s">
        <v>8852</v>
      </c>
      <c r="H389" s="1">
        <v>7</v>
      </c>
      <c r="I389" s="8" t="str">
        <f t="shared" si="12"/>
        <v>7</v>
      </c>
      <c r="J389" s="1">
        <v>2020</v>
      </c>
      <c r="K389" s="12">
        <f t="shared" si="13"/>
        <v>44081</v>
      </c>
      <c r="L389" s="14" t="s">
        <v>778</v>
      </c>
      <c r="M389" s="1">
        <v>3</v>
      </c>
      <c r="N389" s="14" t="s">
        <v>80</v>
      </c>
      <c r="O389" s="18" cm="1">
        <f t="array" aca="1" ref="O389" ca="1">IF(CELL("type",N389)="v",VALUE(TEXT(N389,"m"&amp;"."&amp;"d")), VALUE(N389))</f>
        <v>0.2</v>
      </c>
      <c r="P389">
        <v>0.2</v>
      </c>
      <c r="Q389" s="14" t="s">
        <v>18</v>
      </c>
      <c r="S389" s="14" t="s">
        <v>337</v>
      </c>
    </row>
    <row r="390" spans="1:19" ht="15">
      <c r="A390" s="1" t="s">
        <v>779</v>
      </c>
      <c r="B390" s="2">
        <v>44094</v>
      </c>
      <c r="E390" s="1" t="s">
        <v>45</v>
      </c>
      <c r="F390" s="6" t="s">
        <v>8847</v>
      </c>
      <c r="G390" s="1" t="s">
        <v>8852</v>
      </c>
      <c r="H390" s="1">
        <v>7</v>
      </c>
      <c r="I390" s="8" t="str">
        <f t="shared" si="12"/>
        <v>7</v>
      </c>
      <c r="J390" s="1">
        <v>2020</v>
      </c>
      <c r="K390" s="12">
        <f t="shared" si="13"/>
        <v>44081</v>
      </c>
      <c r="L390" s="14" t="s">
        <v>340</v>
      </c>
      <c r="M390" s="1">
        <v>1</v>
      </c>
      <c r="N390" s="14" t="s">
        <v>98</v>
      </c>
      <c r="O390" s="18" cm="1">
        <f t="array" aca="1" ref="O390" ca="1">IF(CELL("type",N390)="v",VALUE(TEXT(N390,"m"&amp;"."&amp;"d")), VALUE(N390))</f>
        <v>0.7</v>
      </c>
      <c r="P390">
        <v>0.7</v>
      </c>
      <c r="Q390" s="14" t="s">
        <v>18</v>
      </c>
      <c r="S390" s="14" t="s">
        <v>87</v>
      </c>
    </row>
    <row r="391" spans="1:19" ht="15">
      <c r="A391" s="1" t="s">
        <v>780</v>
      </c>
      <c r="E391" s="1" t="s">
        <v>16</v>
      </c>
      <c r="F391" s="6" t="s">
        <v>8847</v>
      </c>
      <c r="G391" s="1" t="s">
        <v>8852</v>
      </c>
      <c r="H391" s="1">
        <v>7</v>
      </c>
      <c r="I391" s="8" t="str">
        <f t="shared" si="12"/>
        <v>7</v>
      </c>
      <c r="J391" s="1">
        <v>2020</v>
      </c>
      <c r="K391" s="12">
        <f t="shared" si="13"/>
        <v>44081</v>
      </c>
      <c r="L391" s="14" t="s">
        <v>781</v>
      </c>
      <c r="M391" s="1">
        <v>4</v>
      </c>
      <c r="N391" s="14" t="s">
        <v>95</v>
      </c>
      <c r="O391" s="18" cm="1">
        <f t="array" aca="1" ref="O391" ca="1">IF(CELL("type",N391)="v",VALUE(TEXT(N391,"m"&amp;"."&amp;"d")), VALUE(N391))</f>
        <v>2</v>
      </c>
      <c r="P391">
        <v>2</v>
      </c>
      <c r="Q391" s="14" t="s">
        <v>25</v>
      </c>
      <c r="S391" s="14" t="s">
        <v>782</v>
      </c>
    </row>
    <row r="392" spans="1:19" ht="15">
      <c r="A392" s="1" t="s">
        <v>783</v>
      </c>
      <c r="B392" s="2">
        <v>44087</v>
      </c>
      <c r="C392" s="1">
        <v>2102</v>
      </c>
      <c r="E392" s="1" t="s">
        <v>16</v>
      </c>
      <c r="F392" s="6" t="s">
        <v>8847</v>
      </c>
      <c r="G392" s="1" t="s">
        <v>8852</v>
      </c>
      <c r="H392" s="1">
        <v>7</v>
      </c>
      <c r="I392" s="8" t="str">
        <f t="shared" si="12"/>
        <v>7</v>
      </c>
      <c r="J392" s="1">
        <v>2020</v>
      </c>
      <c r="K392" s="12">
        <f t="shared" si="13"/>
        <v>44081</v>
      </c>
      <c r="L392" s="14" t="s">
        <v>784</v>
      </c>
      <c r="M392" s="1">
        <v>2</v>
      </c>
      <c r="N392" s="14" t="s">
        <v>80</v>
      </c>
      <c r="O392" s="18" cm="1">
        <f t="array" aca="1" ref="O392" ca="1">IF(CELL("type",N392)="v",VALUE(TEXT(N392,"m"&amp;"."&amp;"d")), VALUE(N392))</f>
        <v>0.2</v>
      </c>
      <c r="P392">
        <v>0.2</v>
      </c>
      <c r="Q392" s="14" t="s">
        <v>18</v>
      </c>
      <c r="S392" s="14" t="s">
        <v>337</v>
      </c>
    </row>
    <row r="393" spans="1:19" ht="15">
      <c r="A393" s="1" t="s">
        <v>785</v>
      </c>
      <c r="B393" s="2">
        <v>44087</v>
      </c>
      <c r="C393" s="1">
        <v>3989</v>
      </c>
      <c r="E393" s="1" t="s">
        <v>16</v>
      </c>
      <c r="F393" s="6" t="s">
        <v>8847</v>
      </c>
      <c r="G393" s="1" t="s">
        <v>8852</v>
      </c>
      <c r="H393" s="1">
        <v>7</v>
      </c>
      <c r="I393" s="8" t="str">
        <f t="shared" si="12"/>
        <v>7</v>
      </c>
      <c r="J393" s="1">
        <v>2020</v>
      </c>
      <c r="K393" s="12">
        <f t="shared" si="13"/>
        <v>44081</v>
      </c>
      <c r="L393" s="14" t="s">
        <v>286</v>
      </c>
      <c r="M393" s="1">
        <v>1</v>
      </c>
      <c r="N393" s="14" t="s">
        <v>80</v>
      </c>
      <c r="O393" s="18" cm="1">
        <f t="array" aca="1" ref="O393" ca="1">IF(CELL("type",N393)="v",VALUE(TEXT(N393,"m"&amp;"."&amp;"d")), VALUE(N393))</f>
        <v>0.2</v>
      </c>
      <c r="P393">
        <v>0.2</v>
      </c>
      <c r="Q393" s="14" t="s">
        <v>18</v>
      </c>
      <c r="S393" s="14" t="s">
        <v>337</v>
      </c>
    </row>
    <row r="394" spans="1:19" ht="15">
      <c r="A394" s="1" t="s">
        <v>786</v>
      </c>
      <c r="B394" s="2">
        <v>44087</v>
      </c>
      <c r="C394" s="1">
        <v>7476</v>
      </c>
      <c r="E394" s="1" t="s">
        <v>16</v>
      </c>
      <c r="F394" s="6" t="s">
        <v>8847</v>
      </c>
      <c r="G394" s="1" t="s">
        <v>8852</v>
      </c>
      <c r="H394" s="1">
        <v>7</v>
      </c>
      <c r="I394" s="8" t="str">
        <f t="shared" si="12"/>
        <v>7</v>
      </c>
      <c r="J394" s="1">
        <v>2020</v>
      </c>
      <c r="K394" s="12">
        <f t="shared" si="13"/>
        <v>44081</v>
      </c>
      <c r="L394" s="14" t="s">
        <v>787</v>
      </c>
      <c r="M394" s="1">
        <v>6</v>
      </c>
      <c r="N394" s="14" t="s">
        <v>62</v>
      </c>
      <c r="O394" s="18" cm="1">
        <f t="array" aca="1" ref="O394" ca="1">IF(CELL("type",N394)="v",VALUE(TEXT(N394,"m"&amp;"."&amp;"d")), VALUE(N394))</f>
        <v>0.1</v>
      </c>
      <c r="P394">
        <v>0.1</v>
      </c>
      <c r="Q394" s="14" t="s">
        <v>18</v>
      </c>
      <c r="S394" s="14" t="s">
        <v>337</v>
      </c>
    </row>
    <row r="395" spans="1:19" ht="15">
      <c r="A395" s="1" t="s">
        <v>788</v>
      </c>
      <c r="B395" s="2">
        <v>44087</v>
      </c>
      <c r="C395" s="1">
        <v>4149</v>
      </c>
      <c r="E395" s="1" t="s">
        <v>57</v>
      </c>
      <c r="F395" s="6" t="s">
        <v>8847</v>
      </c>
      <c r="G395" s="1" t="s">
        <v>8852</v>
      </c>
      <c r="H395" s="1">
        <v>7</v>
      </c>
      <c r="I395" s="8" t="str">
        <f t="shared" si="12"/>
        <v>7</v>
      </c>
      <c r="J395" s="1">
        <v>2020</v>
      </c>
      <c r="K395" s="12">
        <f t="shared" si="13"/>
        <v>44081</v>
      </c>
      <c r="L395" s="14" t="s">
        <v>236</v>
      </c>
      <c r="M395" s="1">
        <v>5</v>
      </c>
      <c r="N395" s="14" t="s">
        <v>24</v>
      </c>
      <c r="O395" s="18" cm="1">
        <f t="array" aca="1" ref="O395" ca="1">IF(CELL("type",N395)="v",VALUE(TEXT(N395,"m"&amp;"."&amp;"d")), VALUE(N395))</f>
        <v>0.5</v>
      </c>
      <c r="P395">
        <v>0.5</v>
      </c>
      <c r="Q395" s="14" t="s">
        <v>14</v>
      </c>
      <c r="S395" s="14" t="s">
        <v>337</v>
      </c>
    </row>
    <row r="396" spans="1:19" ht="15">
      <c r="A396" s="1" t="s">
        <v>789</v>
      </c>
      <c r="B396" s="2">
        <v>44094</v>
      </c>
      <c r="C396" s="1">
        <v>4376</v>
      </c>
      <c r="E396" s="1" t="s">
        <v>412</v>
      </c>
      <c r="F396" s="6" t="s">
        <v>8847</v>
      </c>
      <c r="G396" s="1" t="s">
        <v>8852</v>
      </c>
      <c r="H396" s="1">
        <v>7</v>
      </c>
      <c r="I396" s="8" t="str">
        <f t="shared" si="12"/>
        <v>7</v>
      </c>
      <c r="J396" s="1">
        <v>2020</v>
      </c>
      <c r="K396" s="12">
        <f t="shared" si="13"/>
        <v>44081</v>
      </c>
      <c r="L396" s="14" t="s">
        <v>191</v>
      </c>
      <c r="M396" s="1">
        <v>2</v>
      </c>
      <c r="N396" s="14" t="s">
        <v>98</v>
      </c>
      <c r="O396" s="18" cm="1">
        <f t="array" aca="1" ref="O396" ca="1">IF(CELL("type",N396)="v",VALUE(TEXT(N396,"m"&amp;"."&amp;"d")), VALUE(N396))</f>
        <v>0.7</v>
      </c>
      <c r="P396">
        <v>0.7</v>
      </c>
      <c r="Q396" s="14" t="s">
        <v>25</v>
      </c>
      <c r="S396" s="14" t="s">
        <v>337</v>
      </c>
    </row>
    <row r="397" spans="1:19" ht="15">
      <c r="A397" s="1" t="s">
        <v>790</v>
      </c>
      <c r="B397" s="2">
        <v>44087</v>
      </c>
      <c r="C397" s="1">
        <v>3450</v>
      </c>
      <c r="E397" s="1" t="s">
        <v>16</v>
      </c>
      <c r="F397" s="6" t="s">
        <v>8847</v>
      </c>
      <c r="G397" s="1" t="s">
        <v>8852</v>
      </c>
      <c r="H397" s="1">
        <v>7</v>
      </c>
      <c r="I397" s="8" t="str">
        <f t="shared" si="12"/>
        <v>7</v>
      </c>
      <c r="J397" s="1">
        <v>2020</v>
      </c>
      <c r="K397" s="12">
        <f t="shared" si="13"/>
        <v>44081</v>
      </c>
      <c r="L397" s="14" t="s">
        <v>262</v>
      </c>
      <c r="M397" s="1">
        <v>2</v>
      </c>
      <c r="N397" s="14" t="s">
        <v>80</v>
      </c>
      <c r="O397" s="18" cm="1">
        <f t="array" aca="1" ref="O397" ca="1">IF(CELL("type",N397)="v",VALUE(TEXT(N397,"m"&amp;"."&amp;"d")), VALUE(N397))</f>
        <v>0.2</v>
      </c>
      <c r="P397">
        <v>0.2</v>
      </c>
      <c r="Q397" s="14" t="s">
        <v>14</v>
      </c>
      <c r="S397" s="14" t="s">
        <v>337</v>
      </c>
    </row>
    <row r="398" spans="1:19" ht="15">
      <c r="A398" s="1" t="s">
        <v>791</v>
      </c>
      <c r="B398" s="2">
        <v>44087</v>
      </c>
      <c r="C398" s="1">
        <v>9807</v>
      </c>
      <c r="E398" s="1" t="s">
        <v>16</v>
      </c>
      <c r="F398" s="6" t="s">
        <v>8847</v>
      </c>
      <c r="G398" s="1" t="s">
        <v>8852</v>
      </c>
      <c r="H398" s="1">
        <v>7</v>
      </c>
      <c r="I398" s="8" t="str">
        <f t="shared" si="12"/>
        <v>7</v>
      </c>
      <c r="J398" s="1">
        <v>2020</v>
      </c>
      <c r="K398" s="12">
        <f t="shared" si="13"/>
        <v>44081</v>
      </c>
      <c r="L398" s="14" t="s">
        <v>51</v>
      </c>
      <c r="M398" s="1">
        <v>4</v>
      </c>
      <c r="N398" s="14" t="s">
        <v>52</v>
      </c>
      <c r="O398" s="18" cm="1">
        <f t="array" aca="1" ref="O398" ca="1">IF(CELL("type",N398)="v",VALUE(TEXT(N398,"m"&amp;"."&amp;"d")), VALUE(N398))</f>
        <v>0.3</v>
      </c>
      <c r="P398">
        <v>0.3</v>
      </c>
      <c r="Q398" s="14" t="s">
        <v>18</v>
      </c>
      <c r="S398" s="14" t="s">
        <v>337</v>
      </c>
    </row>
    <row r="399" spans="1:19" ht="15">
      <c r="A399" s="1" t="s">
        <v>792</v>
      </c>
      <c r="B399" s="2">
        <v>44087</v>
      </c>
      <c r="C399" s="1">
        <v>225</v>
      </c>
      <c r="E399" s="1" t="s">
        <v>793</v>
      </c>
      <c r="F399" s="6" t="s">
        <v>8847</v>
      </c>
      <c r="G399" s="1" t="s">
        <v>8852</v>
      </c>
      <c r="H399" s="1">
        <v>7</v>
      </c>
      <c r="I399" s="8" t="str">
        <f t="shared" si="12"/>
        <v>7</v>
      </c>
      <c r="J399" s="1">
        <v>2020</v>
      </c>
      <c r="K399" s="12">
        <f t="shared" si="13"/>
        <v>44081</v>
      </c>
      <c r="L399" s="14" t="s">
        <v>191</v>
      </c>
      <c r="M399" s="1">
        <v>1</v>
      </c>
      <c r="N399" s="14" t="s">
        <v>382</v>
      </c>
      <c r="O399" s="18" cm="1">
        <f t="array" aca="1" ref="O399" ca="1">IF(CELL("type",N399)="v",VALUE(TEXT(N399,"m"&amp;"."&amp;"d")), VALUE(N399))</f>
        <v>0.15</v>
      </c>
      <c r="P399">
        <v>0.15</v>
      </c>
      <c r="Q399" s="14" t="s">
        <v>14</v>
      </c>
      <c r="S399" s="14" t="s">
        <v>337</v>
      </c>
    </row>
    <row r="400" spans="1:19" ht="15">
      <c r="A400" s="1" t="s">
        <v>794</v>
      </c>
      <c r="B400" s="2">
        <v>44086</v>
      </c>
      <c r="C400" s="1">
        <v>3546</v>
      </c>
      <c r="E400" s="1" t="s">
        <v>16</v>
      </c>
      <c r="F400" s="6" t="s">
        <v>8847</v>
      </c>
      <c r="G400" s="1" t="s">
        <v>8852</v>
      </c>
      <c r="H400" s="1">
        <v>7</v>
      </c>
      <c r="I400" s="8" t="str">
        <f t="shared" si="12"/>
        <v>7</v>
      </c>
      <c r="J400" s="1">
        <v>2020</v>
      </c>
      <c r="K400" s="12">
        <f t="shared" si="13"/>
        <v>44081</v>
      </c>
      <c r="L400" s="14" t="s">
        <v>252</v>
      </c>
      <c r="M400" s="1">
        <v>2</v>
      </c>
      <c r="N400" s="14" t="s">
        <v>62</v>
      </c>
      <c r="O400" s="18" cm="1">
        <f t="array" aca="1" ref="O400" ca="1">IF(CELL("type",N400)="v",VALUE(TEXT(N400,"m"&amp;"."&amp;"d")), VALUE(N400))</f>
        <v>0.1</v>
      </c>
      <c r="P400">
        <v>0.1</v>
      </c>
      <c r="Q400" s="14" t="s">
        <v>18</v>
      </c>
      <c r="S400" s="14" t="s">
        <v>337</v>
      </c>
    </row>
    <row r="401" spans="1:19" ht="15">
      <c r="A401" s="1" t="s">
        <v>795</v>
      </c>
      <c r="B401" s="2">
        <v>44087</v>
      </c>
      <c r="C401" s="1">
        <v>8516</v>
      </c>
      <c r="E401" s="1" t="s">
        <v>16</v>
      </c>
      <c r="F401" s="6" t="s">
        <v>8847</v>
      </c>
      <c r="G401" s="1" t="s">
        <v>8852</v>
      </c>
      <c r="H401" s="1">
        <v>7</v>
      </c>
      <c r="I401" s="8" t="str">
        <f t="shared" si="12"/>
        <v>7</v>
      </c>
      <c r="J401" s="1">
        <v>2020</v>
      </c>
      <c r="K401" s="12">
        <f t="shared" si="13"/>
        <v>44081</v>
      </c>
      <c r="L401" s="14" t="s">
        <v>420</v>
      </c>
      <c r="M401" s="1">
        <v>4</v>
      </c>
      <c r="N401" s="14" t="s">
        <v>80</v>
      </c>
      <c r="O401" s="18" cm="1">
        <f t="array" aca="1" ref="O401" ca="1">IF(CELL("type",N401)="v",VALUE(TEXT(N401,"m"&amp;"."&amp;"d")), VALUE(N401))</f>
        <v>0.2</v>
      </c>
      <c r="P401">
        <v>0.2</v>
      </c>
      <c r="Q401" s="14" t="s">
        <v>18</v>
      </c>
      <c r="S401" s="14" t="s">
        <v>337</v>
      </c>
    </row>
    <row r="402" spans="1:19" ht="15">
      <c r="A402" s="1" t="s">
        <v>796</v>
      </c>
      <c r="B402" s="2">
        <v>44087</v>
      </c>
      <c r="C402" s="1">
        <v>5709</v>
      </c>
      <c r="E402" s="1" t="s">
        <v>10</v>
      </c>
      <c r="F402" s="6" t="s">
        <v>8847</v>
      </c>
      <c r="G402" s="1" t="s">
        <v>8852</v>
      </c>
      <c r="H402" s="1">
        <v>7</v>
      </c>
      <c r="I402" s="8" t="str">
        <f t="shared" si="12"/>
        <v>7</v>
      </c>
      <c r="J402" s="1">
        <v>2020</v>
      </c>
      <c r="K402" s="12">
        <f t="shared" si="13"/>
        <v>44081</v>
      </c>
      <c r="L402" s="14" t="s">
        <v>11</v>
      </c>
      <c r="M402" s="1">
        <v>1</v>
      </c>
      <c r="N402" s="14" t="s">
        <v>29</v>
      </c>
      <c r="O402" s="18" cm="1">
        <f t="array" aca="1" ref="O402" ca="1">IF(CELL("type",N402)="v",VALUE(TEXT(N402,"m"&amp;"."&amp;"d")), VALUE(N402))</f>
        <v>1</v>
      </c>
      <c r="P402">
        <v>1</v>
      </c>
      <c r="Q402" s="14" t="s">
        <v>25</v>
      </c>
      <c r="S402" s="14" t="s">
        <v>337</v>
      </c>
    </row>
    <row r="403" spans="1:19" ht="15">
      <c r="A403" s="1" t="s">
        <v>797</v>
      </c>
      <c r="B403" s="2">
        <v>44087</v>
      </c>
      <c r="C403" s="1">
        <v>6805</v>
      </c>
      <c r="E403" s="1" t="s">
        <v>42</v>
      </c>
      <c r="F403" s="6" t="s">
        <v>8847</v>
      </c>
      <c r="G403" s="1" t="s">
        <v>8852</v>
      </c>
      <c r="H403" s="1">
        <v>7</v>
      </c>
      <c r="I403" s="8" t="str">
        <f t="shared" si="12"/>
        <v>7</v>
      </c>
      <c r="J403" s="1">
        <v>2020</v>
      </c>
      <c r="K403" s="12">
        <f t="shared" si="13"/>
        <v>44081</v>
      </c>
      <c r="L403" s="14" t="s">
        <v>243</v>
      </c>
      <c r="M403" s="1">
        <v>2</v>
      </c>
      <c r="N403" s="14" t="s">
        <v>24</v>
      </c>
      <c r="O403" s="18" cm="1">
        <f t="array" aca="1" ref="O403" ca="1">IF(CELL("type",N403)="v",VALUE(TEXT(N403,"m"&amp;"."&amp;"d")), VALUE(N403))</f>
        <v>0.5</v>
      </c>
      <c r="P403">
        <v>0.5</v>
      </c>
      <c r="Q403" s="14" t="s">
        <v>14</v>
      </c>
      <c r="S403" s="14" t="s">
        <v>337</v>
      </c>
    </row>
    <row r="404" spans="1:19" ht="15">
      <c r="A404" s="1" t="s">
        <v>798</v>
      </c>
      <c r="B404" s="2">
        <v>44087</v>
      </c>
      <c r="C404" s="1">
        <v>2420</v>
      </c>
      <c r="E404" s="1" t="s">
        <v>16</v>
      </c>
      <c r="F404" s="6" t="s">
        <v>8847</v>
      </c>
      <c r="G404" s="1" t="s">
        <v>8852</v>
      </c>
      <c r="H404" s="1">
        <v>7</v>
      </c>
      <c r="I404" s="8" t="str">
        <f t="shared" si="12"/>
        <v>7</v>
      </c>
      <c r="J404" s="1">
        <v>2020</v>
      </c>
      <c r="K404" s="12">
        <f t="shared" si="13"/>
        <v>44081</v>
      </c>
      <c r="L404" s="14" t="s">
        <v>243</v>
      </c>
      <c r="M404" s="1">
        <v>1</v>
      </c>
      <c r="N404" s="14" t="s">
        <v>24</v>
      </c>
      <c r="O404" s="18" cm="1">
        <f t="array" aca="1" ref="O404" ca="1">IF(CELL("type",N404)="v",VALUE(TEXT(N404,"m"&amp;"."&amp;"d")), VALUE(N404))</f>
        <v>0.5</v>
      </c>
      <c r="P404">
        <v>0.5</v>
      </c>
      <c r="Q404" s="14" t="s">
        <v>14</v>
      </c>
      <c r="S404" s="14" t="s">
        <v>337</v>
      </c>
    </row>
    <row r="405" spans="1:19" ht="15">
      <c r="A405" s="1" t="s">
        <v>799</v>
      </c>
      <c r="B405" s="2">
        <v>44087</v>
      </c>
      <c r="C405" s="1">
        <v>9021</v>
      </c>
      <c r="E405" s="1" t="s">
        <v>16</v>
      </c>
      <c r="F405" s="6" t="s">
        <v>8847</v>
      </c>
      <c r="G405" s="1" t="s">
        <v>8852</v>
      </c>
      <c r="H405" s="1">
        <v>7</v>
      </c>
      <c r="I405" s="8" t="str">
        <f t="shared" si="12"/>
        <v>7</v>
      </c>
      <c r="J405" s="1">
        <v>2020</v>
      </c>
      <c r="K405" s="12">
        <f t="shared" si="13"/>
        <v>44081</v>
      </c>
      <c r="L405" s="14" t="s">
        <v>800</v>
      </c>
      <c r="M405" s="1">
        <v>3</v>
      </c>
      <c r="N405" s="14" t="s">
        <v>116</v>
      </c>
      <c r="O405" s="18" cm="1">
        <f t="array" aca="1" ref="O405" ca="1">IF(CELL("type",N405)="v",VALUE(TEXT(N405,"m"&amp;"."&amp;"d")), VALUE(N405))</f>
        <v>0.25</v>
      </c>
      <c r="P405">
        <v>0.25</v>
      </c>
      <c r="Q405" s="14" t="s">
        <v>25</v>
      </c>
      <c r="S405" s="14" t="s">
        <v>337</v>
      </c>
    </row>
    <row r="406" spans="1:19" ht="15">
      <c r="A406" s="1" t="s">
        <v>801</v>
      </c>
      <c r="B406" s="2">
        <v>44087</v>
      </c>
      <c r="C406" s="1">
        <v>6607</v>
      </c>
      <c r="E406" s="1" t="s">
        <v>16</v>
      </c>
      <c r="F406" s="6" t="s">
        <v>8847</v>
      </c>
      <c r="G406" s="1" t="s">
        <v>8852</v>
      </c>
      <c r="H406" s="1">
        <v>7</v>
      </c>
      <c r="I406" s="8" t="str">
        <f t="shared" si="12"/>
        <v>7</v>
      </c>
      <c r="J406" s="1">
        <v>2020</v>
      </c>
      <c r="K406" s="12">
        <f t="shared" si="13"/>
        <v>44081</v>
      </c>
      <c r="L406" s="14" t="s">
        <v>802</v>
      </c>
      <c r="M406" s="1">
        <v>2</v>
      </c>
      <c r="N406" s="14" t="s">
        <v>29</v>
      </c>
      <c r="O406" s="18" cm="1">
        <f t="array" aca="1" ref="O406" ca="1">IF(CELL("type",N406)="v",VALUE(TEXT(N406,"m"&amp;"."&amp;"d")), VALUE(N406))</f>
        <v>1</v>
      </c>
      <c r="P406">
        <v>1</v>
      </c>
      <c r="Q406" s="14" t="s">
        <v>18</v>
      </c>
      <c r="S406" s="14" t="s">
        <v>337</v>
      </c>
    </row>
    <row r="407" spans="1:19" ht="15">
      <c r="A407" s="1" t="s">
        <v>803</v>
      </c>
      <c r="B407" s="2">
        <v>44087</v>
      </c>
      <c r="C407" s="1">
        <v>6529</v>
      </c>
      <c r="E407" s="1" t="s">
        <v>16</v>
      </c>
      <c r="F407" s="6" t="s">
        <v>8847</v>
      </c>
      <c r="G407" s="1" t="s">
        <v>8852</v>
      </c>
      <c r="H407" s="1">
        <v>7</v>
      </c>
      <c r="I407" s="8" t="str">
        <f t="shared" si="12"/>
        <v>7</v>
      </c>
      <c r="J407" s="1">
        <v>2020</v>
      </c>
      <c r="K407" s="12">
        <f t="shared" si="13"/>
        <v>44081</v>
      </c>
      <c r="L407" s="14" t="s">
        <v>101</v>
      </c>
      <c r="M407" s="1">
        <v>1</v>
      </c>
      <c r="N407" s="14" t="s">
        <v>270</v>
      </c>
      <c r="O407" s="18" cm="1">
        <f t="array" aca="1" ref="O407" ca="1">IF(CELL("type",N407)="v",VALUE(TEXT(N407,"m"&amp;"."&amp;"d")), VALUE(N407))</f>
        <v>0.6</v>
      </c>
      <c r="P407">
        <v>0.6</v>
      </c>
      <c r="Q407" s="14" t="s">
        <v>18</v>
      </c>
      <c r="S407" s="14" t="s">
        <v>337</v>
      </c>
    </row>
    <row r="408" spans="1:19" ht="15">
      <c r="A408" s="1" t="s">
        <v>804</v>
      </c>
      <c r="B408" s="2">
        <v>44088</v>
      </c>
      <c r="C408" s="1">
        <v>90</v>
      </c>
      <c r="E408" s="1" t="s">
        <v>142</v>
      </c>
      <c r="F408" s="6" t="s">
        <v>8847</v>
      </c>
      <c r="G408" s="1" t="s">
        <v>8852</v>
      </c>
      <c r="H408" s="1">
        <v>7</v>
      </c>
      <c r="I408" s="8" t="str">
        <f t="shared" si="12"/>
        <v>7</v>
      </c>
      <c r="J408" s="1">
        <v>2020</v>
      </c>
      <c r="K408" s="12">
        <f t="shared" si="13"/>
        <v>44081</v>
      </c>
      <c r="L408" s="14" t="s">
        <v>321</v>
      </c>
      <c r="M408" s="1">
        <v>2</v>
      </c>
      <c r="N408" s="14" t="s">
        <v>52</v>
      </c>
      <c r="O408" s="18" cm="1">
        <f t="array" aca="1" ref="O408" ca="1">IF(CELL("type",N408)="v",VALUE(TEXT(N408,"m"&amp;"."&amp;"d")), VALUE(N408))</f>
        <v>0.3</v>
      </c>
      <c r="P408">
        <v>0.3</v>
      </c>
      <c r="Q408" s="14" t="s">
        <v>25</v>
      </c>
      <c r="S408" s="14" t="s">
        <v>87</v>
      </c>
    </row>
    <row r="409" spans="1:19" ht="15">
      <c r="A409" s="1" t="s">
        <v>805</v>
      </c>
      <c r="B409" s="2">
        <v>44087</v>
      </c>
      <c r="C409" s="1">
        <v>8516</v>
      </c>
      <c r="E409" s="1" t="s">
        <v>142</v>
      </c>
      <c r="F409" s="6" t="s">
        <v>8847</v>
      </c>
      <c r="G409" s="1" t="s">
        <v>8852</v>
      </c>
      <c r="H409" s="1">
        <v>7</v>
      </c>
      <c r="I409" s="8" t="str">
        <f t="shared" si="12"/>
        <v>7</v>
      </c>
      <c r="J409" s="1">
        <v>2020</v>
      </c>
      <c r="K409" s="12">
        <f t="shared" si="13"/>
        <v>44081</v>
      </c>
      <c r="L409" s="14" t="s">
        <v>321</v>
      </c>
      <c r="M409" s="1">
        <v>2</v>
      </c>
      <c r="N409" s="14" t="s">
        <v>80</v>
      </c>
      <c r="O409" s="18" cm="1">
        <f t="array" aca="1" ref="O409" ca="1">IF(CELL("type",N409)="v",VALUE(TEXT(N409,"m"&amp;"."&amp;"d")), VALUE(N409))</f>
        <v>0.2</v>
      </c>
      <c r="P409">
        <v>0.2</v>
      </c>
      <c r="Q409" s="14" t="s">
        <v>25</v>
      </c>
      <c r="S409" s="14" t="s">
        <v>337</v>
      </c>
    </row>
    <row r="410" spans="1:19" ht="15">
      <c r="A410" s="1" t="s">
        <v>806</v>
      </c>
      <c r="B410" s="2">
        <v>44086</v>
      </c>
      <c r="E410" s="1" t="s">
        <v>623</v>
      </c>
      <c r="F410" s="6" t="s">
        <v>8847</v>
      </c>
      <c r="G410" s="1" t="s">
        <v>8852</v>
      </c>
      <c r="H410" s="1">
        <v>7</v>
      </c>
      <c r="I410" s="8" t="str">
        <f t="shared" si="12"/>
        <v>7</v>
      </c>
      <c r="J410" s="1">
        <v>2020</v>
      </c>
      <c r="K410" s="12">
        <f t="shared" si="13"/>
        <v>44081</v>
      </c>
      <c r="L410" s="14" t="s">
        <v>321</v>
      </c>
      <c r="M410" s="1">
        <v>2</v>
      </c>
      <c r="N410" s="14" t="s">
        <v>116</v>
      </c>
      <c r="O410" s="18" cm="1">
        <f t="array" aca="1" ref="O410" ca="1">IF(CELL("type",N410)="v",VALUE(TEXT(N410,"m"&amp;"."&amp;"d")), VALUE(N410))</f>
        <v>0.25</v>
      </c>
      <c r="P410">
        <v>0.25</v>
      </c>
      <c r="Q410" s="14" t="s">
        <v>18</v>
      </c>
      <c r="S410" s="14" t="s">
        <v>337</v>
      </c>
    </row>
    <row r="411" spans="1:19" ht="15">
      <c r="A411" s="1" t="s">
        <v>807</v>
      </c>
      <c r="B411" s="2">
        <v>44095</v>
      </c>
      <c r="C411" s="1">
        <v>4811</v>
      </c>
      <c r="E411" s="1" t="s">
        <v>142</v>
      </c>
      <c r="F411" s="6" t="s">
        <v>8847</v>
      </c>
      <c r="G411" s="1" t="s">
        <v>8852</v>
      </c>
      <c r="H411" s="1">
        <v>7</v>
      </c>
      <c r="I411" s="8" t="str">
        <f t="shared" si="12"/>
        <v>7</v>
      </c>
      <c r="J411" s="1">
        <v>2020</v>
      </c>
      <c r="K411" s="12">
        <f t="shared" si="13"/>
        <v>44081</v>
      </c>
      <c r="L411" s="14" t="s">
        <v>321</v>
      </c>
      <c r="M411" s="1">
        <v>6</v>
      </c>
      <c r="N411" s="14" t="s">
        <v>62</v>
      </c>
      <c r="O411" s="18" cm="1">
        <f t="array" aca="1" ref="O411" ca="1">IF(CELL("type",N411)="v",VALUE(TEXT(N411,"m"&amp;"."&amp;"d")), VALUE(N411))</f>
        <v>0.1</v>
      </c>
      <c r="P411">
        <v>0.1</v>
      </c>
      <c r="Q411" s="14" t="s">
        <v>25</v>
      </c>
      <c r="S411" s="14" t="s">
        <v>87</v>
      </c>
    </row>
    <row r="412" spans="1:19" ht="15">
      <c r="A412" s="1" t="s">
        <v>808</v>
      </c>
      <c r="B412" s="2">
        <v>44095</v>
      </c>
      <c r="E412" s="1" t="s">
        <v>45</v>
      </c>
      <c r="F412" s="6" t="s">
        <v>8847</v>
      </c>
      <c r="G412" s="1" t="s">
        <v>8852</v>
      </c>
      <c r="H412" s="1">
        <v>7</v>
      </c>
      <c r="I412" s="8" t="str">
        <f t="shared" si="12"/>
        <v>7</v>
      </c>
      <c r="J412" s="1">
        <v>2020</v>
      </c>
      <c r="K412" s="12">
        <f t="shared" si="13"/>
        <v>44081</v>
      </c>
      <c r="L412" s="14" t="s">
        <v>728</v>
      </c>
      <c r="M412" s="1">
        <v>6</v>
      </c>
      <c r="N412" s="14" t="s">
        <v>62</v>
      </c>
      <c r="O412" s="18" cm="1">
        <f t="array" aca="1" ref="O412" ca="1">IF(CELL("type",N412)="v",VALUE(TEXT(N412,"m"&amp;"."&amp;"d")), VALUE(N412))</f>
        <v>0.1</v>
      </c>
      <c r="P412">
        <v>0.1</v>
      </c>
      <c r="Q412" s="14" t="s">
        <v>18</v>
      </c>
      <c r="S412" s="14" t="s">
        <v>87</v>
      </c>
    </row>
    <row r="413" spans="1:19" ht="15">
      <c r="A413" s="1" t="s">
        <v>809</v>
      </c>
      <c r="B413" s="2">
        <v>44088</v>
      </c>
      <c r="E413" s="1" t="s">
        <v>45</v>
      </c>
      <c r="F413" s="6" t="s">
        <v>8847</v>
      </c>
      <c r="G413" s="1" t="s">
        <v>8852</v>
      </c>
      <c r="H413" s="1">
        <v>7</v>
      </c>
      <c r="I413" s="8" t="str">
        <f t="shared" si="12"/>
        <v>7</v>
      </c>
      <c r="J413" s="1">
        <v>2020</v>
      </c>
      <c r="K413" s="12">
        <f t="shared" si="13"/>
        <v>44081</v>
      </c>
      <c r="L413" s="14" t="s">
        <v>254</v>
      </c>
      <c r="M413" s="1">
        <v>2</v>
      </c>
      <c r="N413" s="14" t="s">
        <v>62</v>
      </c>
      <c r="O413" s="18" cm="1">
        <f t="array" aca="1" ref="O413" ca="1">IF(CELL("type",N413)="v",VALUE(TEXT(N413,"m"&amp;"."&amp;"d")), VALUE(N413))</f>
        <v>0.1</v>
      </c>
      <c r="P413">
        <v>0.1</v>
      </c>
      <c r="Q413" s="14" t="s">
        <v>18</v>
      </c>
      <c r="S413" s="14" t="s">
        <v>87</v>
      </c>
    </row>
    <row r="414" spans="1:19" ht="15">
      <c r="A414" s="1" t="s">
        <v>810</v>
      </c>
      <c r="B414" s="2">
        <v>44095</v>
      </c>
      <c r="E414" s="1" t="s">
        <v>45</v>
      </c>
      <c r="F414" s="6" t="s">
        <v>8847</v>
      </c>
      <c r="G414" s="1" t="s">
        <v>8852</v>
      </c>
      <c r="H414" s="1">
        <v>7</v>
      </c>
      <c r="I414" s="8" t="str">
        <f t="shared" si="12"/>
        <v>7</v>
      </c>
      <c r="J414" s="1">
        <v>2020</v>
      </c>
      <c r="K414" s="12">
        <f t="shared" si="13"/>
        <v>44081</v>
      </c>
      <c r="L414" s="14" t="s">
        <v>309</v>
      </c>
      <c r="M414" s="1">
        <v>4</v>
      </c>
      <c r="N414" s="14" t="s">
        <v>62</v>
      </c>
      <c r="O414" s="18" cm="1">
        <f t="array" aca="1" ref="O414" ca="1">IF(CELL("type",N414)="v",VALUE(TEXT(N414,"m"&amp;"."&amp;"d")), VALUE(N414))</f>
        <v>0.1</v>
      </c>
      <c r="P414">
        <v>0.1</v>
      </c>
      <c r="Q414" s="14" t="s">
        <v>18</v>
      </c>
      <c r="S414" s="14" t="s">
        <v>87</v>
      </c>
    </row>
    <row r="415" spans="1:19" ht="15">
      <c r="A415" s="1" t="s">
        <v>811</v>
      </c>
      <c r="B415" s="2">
        <v>44088</v>
      </c>
      <c r="E415" s="1" t="s">
        <v>45</v>
      </c>
      <c r="F415" s="6" t="s">
        <v>8847</v>
      </c>
      <c r="G415" s="1" t="s">
        <v>8852</v>
      </c>
      <c r="H415" s="1">
        <v>7</v>
      </c>
      <c r="I415" s="8" t="str">
        <f t="shared" si="12"/>
        <v>7</v>
      </c>
      <c r="J415" s="1">
        <v>2020</v>
      </c>
      <c r="K415" s="12">
        <f t="shared" si="13"/>
        <v>44081</v>
      </c>
      <c r="L415" s="14" t="s">
        <v>812</v>
      </c>
      <c r="M415" s="1">
        <v>1</v>
      </c>
      <c r="N415" s="14" t="s">
        <v>62</v>
      </c>
      <c r="O415" s="18" cm="1">
        <f t="array" aca="1" ref="O415" ca="1">IF(CELL("type",N415)="v",VALUE(TEXT(N415,"m"&amp;"."&amp;"d")), VALUE(N415))</f>
        <v>0.1</v>
      </c>
      <c r="P415">
        <v>0.1</v>
      </c>
      <c r="Q415" s="14" t="s">
        <v>18</v>
      </c>
      <c r="S415" s="14" t="s">
        <v>87</v>
      </c>
    </row>
    <row r="416" spans="1:19" ht="15">
      <c r="A416" s="1" t="s">
        <v>813</v>
      </c>
      <c r="B416" s="2">
        <v>44087</v>
      </c>
      <c r="E416" s="1" t="s">
        <v>45</v>
      </c>
      <c r="F416" s="6" t="s">
        <v>8847</v>
      </c>
      <c r="G416" s="1" t="s">
        <v>8852</v>
      </c>
      <c r="H416" s="1">
        <v>7</v>
      </c>
      <c r="I416" s="8" t="str">
        <f t="shared" si="12"/>
        <v>7</v>
      </c>
      <c r="J416" s="1">
        <v>2020</v>
      </c>
      <c r="K416" s="12">
        <f t="shared" si="13"/>
        <v>44081</v>
      </c>
      <c r="L416" s="14" t="s">
        <v>252</v>
      </c>
      <c r="M416" s="1">
        <v>1</v>
      </c>
      <c r="N416" s="14" t="s">
        <v>62</v>
      </c>
      <c r="O416" s="18" cm="1">
        <f t="array" aca="1" ref="O416" ca="1">IF(CELL("type",N416)="v",VALUE(TEXT(N416,"m"&amp;"."&amp;"d")), VALUE(N416))</f>
        <v>0.1</v>
      </c>
      <c r="P416">
        <v>0.1</v>
      </c>
      <c r="Q416" s="14" t="s">
        <v>18</v>
      </c>
      <c r="S416" s="14" t="s">
        <v>87</v>
      </c>
    </row>
    <row r="417" spans="1:19" ht="15">
      <c r="A417" s="1" t="s">
        <v>814</v>
      </c>
      <c r="B417" s="2">
        <v>44095</v>
      </c>
      <c r="E417" s="1" t="s">
        <v>45</v>
      </c>
      <c r="F417" s="6" t="s">
        <v>8847</v>
      </c>
      <c r="G417" s="1" t="s">
        <v>8852</v>
      </c>
      <c r="H417" s="1">
        <v>7</v>
      </c>
      <c r="I417" s="8" t="str">
        <f t="shared" si="12"/>
        <v>7</v>
      </c>
      <c r="J417" s="1">
        <v>2020</v>
      </c>
      <c r="K417" s="12">
        <f t="shared" si="13"/>
        <v>44081</v>
      </c>
      <c r="L417" s="14" t="s">
        <v>189</v>
      </c>
      <c r="M417" s="1">
        <v>1</v>
      </c>
      <c r="N417" s="14" t="s">
        <v>80</v>
      </c>
      <c r="O417" s="18" cm="1">
        <f t="array" aca="1" ref="O417" ca="1">IF(CELL("type",N417)="v",VALUE(TEXT(N417,"m"&amp;"."&amp;"d")), VALUE(N417))</f>
        <v>0.2</v>
      </c>
      <c r="P417">
        <v>0.2</v>
      </c>
      <c r="Q417" s="14" t="s">
        <v>18</v>
      </c>
      <c r="S417" s="14" t="s">
        <v>87</v>
      </c>
    </row>
    <row r="418" spans="1:19" ht="15">
      <c r="A418" s="1" t="s">
        <v>815</v>
      </c>
      <c r="B418" s="2">
        <v>44087</v>
      </c>
      <c r="E418" s="1" t="s">
        <v>45</v>
      </c>
      <c r="F418" s="6" t="s">
        <v>8847</v>
      </c>
      <c r="G418" s="1" t="s">
        <v>8852</v>
      </c>
      <c r="H418" s="1">
        <v>7</v>
      </c>
      <c r="I418" s="8" t="str">
        <f t="shared" si="12"/>
        <v>7</v>
      </c>
      <c r="J418" s="1">
        <v>2020</v>
      </c>
      <c r="K418" s="12">
        <f t="shared" si="13"/>
        <v>44081</v>
      </c>
      <c r="L418" s="14" t="s">
        <v>236</v>
      </c>
      <c r="M418" s="1">
        <v>1</v>
      </c>
      <c r="N418" s="14" t="s">
        <v>24</v>
      </c>
      <c r="O418" s="18" cm="1">
        <f t="array" aca="1" ref="O418" ca="1">IF(CELL("type",N418)="v",VALUE(TEXT(N418,"m"&amp;"."&amp;"d")), VALUE(N418))</f>
        <v>0.5</v>
      </c>
      <c r="P418">
        <v>0.5</v>
      </c>
      <c r="Q418" s="14" t="s">
        <v>25</v>
      </c>
      <c r="S418" s="14" t="s">
        <v>87</v>
      </c>
    </row>
    <row r="419" spans="1:19" ht="15">
      <c r="A419" s="1" t="s">
        <v>816</v>
      </c>
      <c r="B419" s="2">
        <v>44080</v>
      </c>
      <c r="C419" s="1">
        <v>8048</v>
      </c>
      <c r="E419" s="1" t="s">
        <v>16</v>
      </c>
      <c r="F419" s="6" t="s">
        <v>8847</v>
      </c>
      <c r="G419" s="1" t="s">
        <v>8852</v>
      </c>
      <c r="H419" s="1">
        <v>7</v>
      </c>
      <c r="I419" s="8" t="str">
        <f t="shared" si="12"/>
        <v>7</v>
      </c>
      <c r="J419" s="1">
        <v>2020</v>
      </c>
      <c r="K419" s="12">
        <f t="shared" si="13"/>
        <v>44081</v>
      </c>
      <c r="L419" s="14" t="s">
        <v>155</v>
      </c>
      <c r="M419" s="1">
        <v>1</v>
      </c>
      <c r="N419" s="14" t="s">
        <v>817</v>
      </c>
      <c r="O419" s="18" cm="1">
        <f t="array" aca="1" ref="O419" ca="1">IF(CELL("type",N419)="v",VALUE(TEXT(N419,"m"&amp;"."&amp;"d")), VALUE(N419))</f>
        <v>0.55000000000000004</v>
      </c>
      <c r="P419">
        <v>0.55000000000000004</v>
      </c>
      <c r="Q419" s="14" t="s">
        <v>25</v>
      </c>
      <c r="S419" s="14" t="s">
        <v>87</v>
      </c>
    </row>
    <row r="420" spans="1:19" ht="15">
      <c r="A420" s="1" t="s">
        <v>818</v>
      </c>
      <c r="B420" s="2">
        <v>44079</v>
      </c>
      <c r="C420" s="1">
        <v>7441</v>
      </c>
      <c r="E420" s="1" t="s">
        <v>16</v>
      </c>
      <c r="F420" s="6" t="s">
        <v>8847</v>
      </c>
      <c r="G420" s="1" t="s">
        <v>8852</v>
      </c>
      <c r="H420" s="1">
        <v>7</v>
      </c>
      <c r="I420" s="8" t="str">
        <f t="shared" si="12"/>
        <v>7</v>
      </c>
      <c r="J420" s="1">
        <v>2020</v>
      </c>
      <c r="K420" s="12">
        <f t="shared" si="13"/>
        <v>44081</v>
      </c>
      <c r="L420" s="14" t="s">
        <v>262</v>
      </c>
      <c r="M420" s="1">
        <v>3</v>
      </c>
      <c r="N420" s="14" t="s">
        <v>62</v>
      </c>
      <c r="O420" s="18" cm="1">
        <f t="array" aca="1" ref="O420" ca="1">IF(CELL("type",N420)="v",VALUE(TEXT(N420,"m"&amp;"."&amp;"d")), VALUE(N420))</f>
        <v>0.1</v>
      </c>
      <c r="P420">
        <v>0.1</v>
      </c>
      <c r="Q420" s="14" t="s">
        <v>25</v>
      </c>
      <c r="S420" s="14" t="s">
        <v>819</v>
      </c>
    </row>
    <row r="421" spans="1:19" ht="15">
      <c r="A421" s="1" t="s">
        <v>820</v>
      </c>
      <c r="B421" s="2">
        <v>44095</v>
      </c>
      <c r="C421" s="1">
        <v>8356</v>
      </c>
      <c r="E421" s="1" t="s">
        <v>16</v>
      </c>
      <c r="F421" s="6" t="s">
        <v>8847</v>
      </c>
      <c r="G421" s="1" t="s">
        <v>8852</v>
      </c>
      <c r="H421" s="1">
        <v>7</v>
      </c>
      <c r="I421" s="8" t="str">
        <f t="shared" si="12"/>
        <v>7</v>
      </c>
      <c r="J421" s="1">
        <v>2020</v>
      </c>
      <c r="K421" s="12">
        <f t="shared" si="13"/>
        <v>44081</v>
      </c>
      <c r="L421" s="14" t="s">
        <v>115</v>
      </c>
      <c r="M421" s="1">
        <v>2</v>
      </c>
      <c r="N421" s="14" t="s">
        <v>116</v>
      </c>
      <c r="O421" s="18" cm="1">
        <f t="array" aca="1" ref="O421" ca="1">IF(CELL("type",N421)="v",VALUE(TEXT(N421,"m"&amp;"."&amp;"d")), VALUE(N421))</f>
        <v>0.25</v>
      </c>
      <c r="P421">
        <v>0.25</v>
      </c>
      <c r="Q421" s="14" t="s">
        <v>25</v>
      </c>
      <c r="S421" s="14" t="s">
        <v>87</v>
      </c>
    </row>
    <row r="422" spans="1:19" ht="15">
      <c r="A422" s="1" t="s">
        <v>821</v>
      </c>
      <c r="B422" s="2">
        <v>44094</v>
      </c>
      <c r="C422" s="1">
        <v>6761</v>
      </c>
      <c r="E422" s="1" t="s">
        <v>10</v>
      </c>
      <c r="F422" s="6" t="s">
        <v>8847</v>
      </c>
      <c r="G422" s="1" t="s">
        <v>8852</v>
      </c>
      <c r="H422" s="1">
        <v>7</v>
      </c>
      <c r="I422" s="8" t="str">
        <f t="shared" si="12"/>
        <v>7</v>
      </c>
      <c r="J422" s="1">
        <v>2020</v>
      </c>
      <c r="K422" s="12">
        <f t="shared" si="13"/>
        <v>44081</v>
      </c>
      <c r="L422" s="14" t="s">
        <v>822</v>
      </c>
      <c r="M422" s="1">
        <v>1</v>
      </c>
      <c r="N422" s="14" t="s">
        <v>227</v>
      </c>
      <c r="O422" s="18" cm="1">
        <f t="array" aca="1" ref="O422" ca="1">IF(CELL("type",N422)="v",VALUE(TEXT(N422,"m"&amp;"."&amp;"d")), VALUE(N422))</f>
        <v>7.0000000000000007E-2</v>
      </c>
      <c r="P422">
        <v>7.0000000000000007E-2</v>
      </c>
      <c r="Q422" s="14" t="s">
        <v>25</v>
      </c>
      <c r="S422" s="14" t="s">
        <v>87</v>
      </c>
    </row>
    <row r="423" spans="1:19" ht="15">
      <c r="A423" s="1" t="s">
        <v>823</v>
      </c>
      <c r="B423" s="2">
        <v>44094</v>
      </c>
      <c r="C423" s="1">
        <v>2014</v>
      </c>
      <c r="E423" s="1" t="s">
        <v>16</v>
      </c>
      <c r="F423" s="6" t="s">
        <v>8847</v>
      </c>
      <c r="G423" s="1" t="s">
        <v>8852</v>
      </c>
      <c r="H423" s="1">
        <v>7</v>
      </c>
      <c r="I423" s="8" t="str">
        <f t="shared" si="12"/>
        <v>7</v>
      </c>
      <c r="J423" s="1">
        <v>2020</v>
      </c>
      <c r="K423" s="12">
        <f t="shared" si="13"/>
        <v>44081</v>
      </c>
      <c r="L423" s="14" t="s">
        <v>124</v>
      </c>
      <c r="M423" s="1">
        <v>1</v>
      </c>
      <c r="N423" s="14" t="s">
        <v>52</v>
      </c>
      <c r="O423" s="18" cm="1">
        <f t="array" aca="1" ref="O423" ca="1">IF(CELL("type",N423)="v",VALUE(TEXT(N423,"m"&amp;"."&amp;"d")), VALUE(N423))</f>
        <v>0.3</v>
      </c>
      <c r="P423">
        <v>0.3</v>
      </c>
      <c r="Q423" s="14" t="s">
        <v>14</v>
      </c>
      <c r="S423" s="14" t="s">
        <v>87</v>
      </c>
    </row>
    <row r="424" spans="1:19" ht="15">
      <c r="A424" s="1" t="s">
        <v>824</v>
      </c>
      <c r="B424" s="2">
        <v>44080</v>
      </c>
      <c r="C424" s="1">
        <v>3068</v>
      </c>
      <c r="E424" s="1" t="s">
        <v>45</v>
      </c>
      <c r="F424" s="6" t="s">
        <v>8847</v>
      </c>
      <c r="G424" s="1" t="s">
        <v>8852</v>
      </c>
      <c r="H424" s="1">
        <v>7</v>
      </c>
      <c r="I424" s="8" t="str">
        <f t="shared" si="12"/>
        <v>7</v>
      </c>
      <c r="J424" s="1">
        <v>2020</v>
      </c>
      <c r="K424" s="12">
        <f t="shared" si="13"/>
        <v>44081</v>
      </c>
      <c r="L424" s="14" t="s">
        <v>825</v>
      </c>
      <c r="M424" s="1">
        <v>2</v>
      </c>
      <c r="N424" s="14" t="s">
        <v>62</v>
      </c>
      <c r="O424" s="18" cm="1">
        <f t="array" aca="1" ref="O424" ca="1">IF(CELL("type",N424)="v",VALUE(TEXT(N424,"m"&amp;"."&amp;"d")), VALUE(N424))</f>
        <v>0.1</v>
      </c>
      <c r="P424">
        <v>0.1</v>
      </c>
      <c r="Q424" s="14" t="s">
        <v>14</v>
      </c>
      <c r="S424" s="14" t="s">
        <v>87</v>
      </c>
    </row>
    <row r="425" spans="1:19" ht="15">
      <c r="A425" s="1" t="s">
        <v>826</v>
      </c>
      <c r="B425" s="2">
        <v>44094</v>
      </c>
      <c r="E425" s="1" t="s">
        <v>45</v>
      </c>
      <c r="F425" s="6" t="s">
        <v>8847</v>
      </c>
      <c r="G425" s="1" t="s">
        <v>8852</v>
      </c>
      <c r="H425" s="1">
        <v>7</v>
      </c>
      <c r="I425" s="8" t="str">
        <f t="shared" si="12"/>
        <v>7</v>
      </c>
      <c r="J425" s="1">
        <v>2020</v>
      </c>
      <c r="K425" s="12">
        <f t="shared" si="13"/>
        <v>44081</v>
      </c>
      <c r="L425" s="14" t="s">
        <v>94</v>
      </c>
      <c r="M425" s="1">
        <v>4</v>
      </c>
      <c r="N425" s="14" t="s">
        <v>80</v>
      </c>
      <c r="O425" s="18" cm="1">
        <f t="array" aca="1" ref="O425" ca="1">IF(CELL("type",N425)="v",VALUE(TEXT(N425,"m"&amp;"."&amp;"d")), VALUE(N425))</f>
        <v>0.2</v>
      </c>
      <c r="P425">
        <v>0.2</v>
      </c>
      <c r="Q425" s="14" t="s">
        <v>18</v>
      </c>
      <c r="S425" s="14" t="s">
        <v>87</v>
      </c>
    </row>
    <row r="426" spans="1:19" ht="15">
      <c r="A426" s="1" t="s">
        <v>827</v>
      </c>
      <c r="B426" s="2">
        <v>44095</v>
      </c>
      <c r="E426" s="1" t="s">
        <v>45</v>
      </c>
      <c r="F426" s="6" t="s">
        <v>8847</v>
      </c>
      <c r="G426" s="1" t="s">
        <v>8852</v>
      </c>
      <c r="H426" s="1">
        <v>7</v>
      </c>
      <c r="I426" s="8" t="str">
        <f t="shared" si="12"/>
        <v>7</v>
      </c>
      <c r="J426" s="1">
        <v>2020</v>
      </c>
      <c r="K426" s="12">
        <f t="shared" si="13"/>
        <v>44081</v>
      </c>
      <c r="L426" s="14" t="s">
        <v>46</v>
      </c>
      <c r="M426" s="1">
        <v>1</v>
      </c>
      <c r="N426" s="14" t="s">
        <v>62</v>
      </c>
      <c r="O426" s="18" cm="1">
        <f t="array" aca="1" ref="O426" ca="1">IF(CELL("type",N426)="v",VALUE(TEXT(N426,"m"&amp;"."&amp;"d")), VALUE(N426))</f>
        <v>0.1</v>
      </c>
      <c r="P426">
        <v>0.1</v>
      </c>
      <c r="Q426" s="14" t="s">
        <v>18</v>
      </c>
      <c r="S426" s="14" t="s">
        <v>87</v>
      </c>
    </row>
    <row r="427" spans="1:19" ht="15">
      <c r="A427" s="1" t="s">
        <v>828</v>
      </c>
      <c r="B427" s="2">
        <v>44088</v>
      </c>
      <c r="E427" s="1" t="s">
        <v>45</v>
      </c>
      <c r="F427" s="6" t="s">
        <v>8847</v>
      </c>
      <c r="G427" s="1" t="s">
        <v>8852</v>
      </c>
      <c r="H427" s="1">
        <v>7</v>
      </c>
      <c r="I427" s="8" t="str">
        <f t="shared" si="12"/>
        <v>7</v>
      </c>
      <c r="J427" s="1">
        <v>2020</v>
      </c>
      <c r="K427" s="12">
        <f t="shared" si="13"/>
        <v>44081</v>
      </c>
      <c r="L427" s="14" t="s">
        <v>193</v>
      </c>
      <c r="M427" s="1">
        <v>3</v>
      </c>
      <c r="N427" s="14" t="s">
        <v>80</v>
      </c>
      <c r="O427" s="18" cm="1">
        <f t="array" aca="1" ref="O427" ca="1">IF(CELL("type",N427)="v",VALUE(TEXT(N427,"m"&amp;"."&amp;"d")), VALUE(N427))</f>
        <v>0.2</v>
      </c>
      <c r="P427">
        <v>0.2</v>
      </c>
      <c r="Q427" s="14" t="s">
        <v>18</v>
      </c>
      <c r="S427" s="14" t="s">
        <v>87</v>
      </c>
    </row>
    <row r="428" spans="1:19" ht="15">
      <c r="A428" s="1" t="s">
        <v>829</v>
      </c>
      <c r="B428" s="2">
        <v>44095</v>
      </c>
      <c r="C428" s="1">
        <v>182</v>
      </c>
      <c r="E428" s="1" t="s">
        <v>830</v>
      </c>
      <c r="F428" s="6" t="s">
        <v>8847</v>
      </c>
      <c r="G428" s="1" t="s">
        <v>8852</v>
      </c>
      <c r="H428" s="1">
        <v>7</v>
      </c>
      <c r="I428" s="8" t="str">
        <f t="shared" si="12"/>
        <v>7</v>
      </c>
      <c r="J428" s="1">
        <v>2020</v>
      </c>
      <c r="K428" s="12">
        <f t="shared" si="13"/>
        <v>44081</v>
      </c>
      <c r="L428" s="14" t="s">
        <v>243</v>
      </c>
      <c r="M428" s="1">
        <v>4</v>
      </c>
      <c r="N428" s="14" t="s">
        <v>382</v>
      </c>
      <c r="O428" s="18" cm="1">
        <f t="array" aca="1" ref="O428" ca="1">IF(CELL("type",N428)="v",VALUE(TEXT(N428,"m"&amp;"."&amp;"d")), VALUE(N428))</f>
        <v>0.15</v>
      </c>
      <c r="P428">
        <v>0.15</v>
      </c>
      <c r="Q428" s="14" t="s">
        <v>25</v>
      </c>
      <c r="S428" s="14" t="s">
        <v>87</v>
      </c>
    </row>
    <row r="429" spans="1:19" ht="15">
      <c r="A429" s="1" t="s">
        <v>831</v>
      </c>
      <c r="B429" s="2">
        <v>44088</v>
      </c>
      <c r="E429" s="1" t="s">
        <v>45</v>
      </c>
      <c r="F429" s="6" t="s">
        <v>8847</v>
      </c>
      <c r="G429" s="1" t="s">
        <v>8852</v>
      </c>
      <c r="H429" s="1">
        <v>7</v>
      </c>
      <c r="I429" s="8" t="str">
        <f t="shared" si="12"/>
        <v>7</v>
      </c>
      <c r="J429" s="1">
        <v>2020</v>
      </c>
      <c r="K429" s="12">
        <f t="shared" si="13"/>
        <v>44081</v>
      </c>
      <c r="L429" s="14" t="s">
        <v>72</v>
      </c>
      <c r="M429" s="1">
        <v>2</v>
      </c>
      <c r="N429" s="14" t="s">
        <v>80</v>
      </c>
      <c r="O429" s="18" cm="1">
        <f t="array" aca="1" ref="O429" ca="1">IF(CELL("type",N429)="v",VALUE(TEXT(N429,"m"&amp;"."&amp;"d")), VALUE(N429))</f>
        <v>0.2</v>
      </c>
      <c r="P429">
        <v>0.2</v>
      </c>
      <c r="Q429" s="14" t="s">
        <v>18</v>
      </c>
      <c r="S429" s="14" t="s">
        <v>87</v>
      </c>
    </row>
    <row r="430" spans="1:19" ht="15">
      <c r="A430" s="1" t="s">
        <v>832</v>
      </c>
      <c r="B430" s="2">
        <v>44088</v>
      </c>
      <c r="E430" s="1" t="s">
        <v>45</v>
      </c>
      <c r="F430" s="6" t="s">
        <v>8847</v>
      </c>
      <c r="G430" s="1" t="s">
        <v>8852</v>
      </c>
      <c r="H430" s="1">
        <v>7</v>
      </c>
      <c r="I430" s="8" t="str">
        <f t="shared" si="12"/>
        <v>7</v>
      </c>
      <c r="J430" s="1">
        <v>2020</v>
      </c>
      <c r="K430" s="12">
        <f t="shared" si="13"/>
        <v>44081</v>
      </c>
      <c r="L430" s="14" t="s">
        <v>11</v>
      </c>
      <c r="M430" s="1">
        <v>3</v>
      </c>
      <c r="N430" s="14" t="s">
        <v>62</v>
      </c>
      <c r="O430" s="18" cm="1">
        <f t="array" aca="1" ref="O430" ca="1">IF(CELL("type",N430)="v",VALUE(TEXT(N430,"m"&amp;"."&amp;"d")), VALUE(N430))</f>
        <v>0.1</v>
      </c>
      <c r="P430">
        <v>0.1</v>
      </c>
      <c r="Q430" s="14" t="s">
        <v>18</v>
      </c>
      <c r="S430" s="14" t="s">
        <v>87</v>
      </c>
    </row>
    <row r="431" spans="1:19" ht="15">
      <c r="A431" s="1" t="s">
        <v>833</v>
      </c>
      <c r="C431" s="1">
        <v>4102</v>
      </c>
      <c r="E431" s="1" t="s">
        <v>16</v>
      </c>
      <c r="F431" s="6" t="s">
        <v>8847</v>
      </c>
      <c r="G431" s="1" t="s">
        <v>8852</v>
      </c>
      <c r="H431" s="1">
        <v>7</v>
      </c>
      <c r="I431" s="8" t="str">
        <f t="shared" si="12"/>
        <v>7</v>
      </c>
      <c r="J431" s="1">
        <v>2020</v>
      </c>
      <c r="K431" s="12">
        <f t="shared" si="13"/>
        <v>44081</v>
      </c>
      <c r="L431" s="14" t="s">
        <v>515</v>
      </c>
      <c r="M431" s="1">
        <v>1</v>
      </c>
      <c r="N431" s="14" t="s">
        <v>24</v>
      </c>
      <c r="O431" s="18" cm="1">
        <f t="array" aca="1" ref="O431" ca="1">IF(CELL("type",N431)="v",VALUE(TEXT(N431,"m"&amp;"."&amp;"d")), VALUE(N431))</f>
        <v>0.5</v>
      </c>
      <c r="P431">
        <v>0.5</v>
      </c>
      <c r="Q431" s="14" t="s">
        <v>25</v>
      </c>
      <c r="S431" s="14" t="s">
        <v>605</v>
      </c>
    </row>
    <row r="432" spans="1:19" ht="15">
      <c r="A432" s="1" t="s">
        <v>834</v>
      </c>
      <c r="B432" s="2">
        <v>44094</v>
      </c>
      <c r="E432" s="1" t="s">
        <v>45</v>
      </c>
      <c r="F432" s="6" t="s">
        <v>8847</v>
      </c>
      <c r="G432" s="1" t="s">
        <v>8852</v>
      </c>
      <c r="H432" s="1">
        <v>7</v>
      </c>
      <c r="I432" s="8" t="str">
        <f t="shared" si="12"/>
        <v>7</v>
      </c>
      <c r="J432" s="1">
        <v>2020</v>
      </c>
      <c r="K432" s="12">
        <f t="shared" si="13"/>
        <v>44081</v>
      </c>
      <c r="L432" s="14" t="s">
        <v>135</v>
      </c>
      <c r="M432" s="1">
        <v>4</v>
      </c>
      <c r="N432" s="14" t="s">
        <v>62</v>
      </c>
      <c r="O432" s="18" cm="1">
        <f t="array" aca="1" ref="O432" ca="1">IF(CELL("type",N432)="v",VALUE(TEXT(N432,"m"&amp;"."&amp;"d")), VALUE(N432))</f>
        <v>0.1</v>
      </c>
      <c r="P432">
        <v>0.1</v>
      </c>
      <c r="Q432" s="14" t="s">
        <v>18</v>
      </c>
      <c r="S432" s="14" t="s">
        <v>87</v>
      </c>
    </row>
    <row r="433" spans="1:19" ht="15">
      <c r="A433" s="1" t="s">
        <v>835</v>
      </c>
      <c r="B433" s="2">
        <v>44095</v>
      </c>
      <c r="E433" s="1" t="s">
        <v>45</v>
      </c>
      <c r="F433" s="6" t="s">
        <v>8847</v>
      </c>
      <c r="G433" s="1" t="s">
        <v>8852</v>
      </c>
      <c r="H433" s="1">
        <v>7</v>
      </c>
      <c r="I433" s="8" t="str">
        <f t="shared" si="12"/>
        <v>7</v>
      </c>
      <c r="J433" s="1">
        <v>2020</v>
      </c>
      <c r="K433" s="12">
        <f t="shared" si="13"/>
        <v>44081</v>
      </c>
      <c r="L433" s="14" t="s">
        <v>442</v>
      </c>
      <c r="M433" s="1">
        <v>6</v>
      </c>
      <c r="N433" s="14" t="s">
        <v>62</v>
      </c>
      <c r="O433" s="18" cm="1">
        <f t="array" aca="1" ref="O433" ca="1">IF(CELL("type",N433)="v",VALUE(TEXT(N433,"m"&amp;"."&amp;"d")), VALUE(N433))</f>
        <v>0.1</v>
      </c>
      <c r="P433">
        <v>0.1</v>
      </c>
      <c r="Q433" s="14" t="s">
        <v>18</v>
      </c>
      <c r="S433" s="14" t="s">
        <v>87</v>
      </c>
    </row>
    <row r="434" spans="1:19" ht="15">
      <c r="A434" s="1" t="s">
        <v>836</v>
      </c>
      <c r="B434" s="2">
        <v>44095</v>
      </c>
      <c r="E434" s="1" t="s">
        <v>45</v>
      </c>
      <c r="F434" s="6" t="s">
        <v>8847</v>
      </c>
      <c r="G434" s="1" t="s">
        <v>8852</v>
      </c>
      <c r="H434" s="1">
        <v>7</v>
      </c>
      <c r="I434" s="8" t="str">
        <f t="shared" si="12"/>
        <v>7</v>
      </c>
      <c r="J434" s="1">
        <v>2020</v>
      </c>
      <c r="K434" s="12">
        <f t="shared" si="13"/>
        <v>44081</v>
      </c>
      <c r="L434" s="14" t="s">
        <v>243</v>
      </c>
      <c r="M434" s="1">
        <v>6</v>
      </c>
      <c r="N434" s="14" t="s">
        <v>62</v>
      </c>
      <c r="O434" s="18" cm="1">
        <f t="array" aca="1" ref="O434" ca="1">IF(CELL("type",N434)="v",VALUE(TEXT(N434,"m"&amp;"."&amp;"d")), VALUE(N434))</f>
        <v>0.1</v>
      </c>
      <c r="P434">
        <v>0.1</v>
      </c>
      <c r="Q434" s="14" t="s">
        <v>18</v>
      </c>
      <c r="S434" s="14" t="s">
        <v>87</v>
      </c>
    </row>
    <row r="435" spans="1:19" ht="15">
      <c r="A435" s="1" t="s">
        <v>837</v>
      </c>
      <c r="B435" s="2">
        <v>44095</v>
      </c>
      <c r="C435" s="1">
        <v>149</v>
      </c>
      <c r="E435" s="1" t="s">
        <v>454</v>
      </c>
      <c r="F435" s="6" t="s">
        <v>8847</v>
      </c>
      <c r="G435" s="1" t="s">
        <v>8852</v>
      </c>
      <c r="H435" s="1">
        <v>7</v>
      </c>
      <c r="I435" s="8" t="str">
        <f t="shared" si="12"/>
        <v>7</v>
      </c>
      <c r="J435" s="1">
        <v>2020</v>
      </c>
      <c r="K435" s="12">
        <f t="shared" si="13"/>
        <v>44081</v>
      </c>
      <c r="L435" s="14" t="s">
        <v>455</v>
      </c>
      <c r="M435" s="1">
        <v>1</v>
      </c>
      <c r="N435" s="14" t="s">
        <v>116</v>
      </c>
      <c r="O435" s="18" cm="1">
        <f t="array" aca="1" ref="O435" ca="1">IF(CELL("type",N435)="v",VALUE(TEXT(N435,"m"&amp;"."&amp;"d")), VALUE(N435))</f>
        <v>0.25</v>
      </c>
      <c r="P435">
        <v>0.25</v>
      </c>
      <c r="Q435" s="14" t="s">
        <v>25</v>
      </c>
      <c r="S435" s="14" t="s">
        <v>87</v>
      </c>
    </row>
    <row r="436" spans="1:19" ht="15">
      <c r="A436" s="1" t="s">
        <v>838</v>
      </c>
      <c r="B436" s="2">
        <v>44094</v>
      </c>
      <c r="C436" s="1">
        <v>3015</v>
      </c>
      <c r="E436" s="1" t="s">
        <v>16</v>
      </c>
      <c r="F436" s="6" t="s">
        <v>8847</v>
      </c>
      <c r="G436" s="1" t="s">
        <v>8852</v>
      </c>
      <c r="H436" s="1">
        <v>7</v>
      </c>
      <c r="I436" s="8" t="str">
        <f t="shared" si="12"/>
        <v>7</v>
      </c>
      <c r="J436" s="1">
        <v>2020</v>
      </c>
      <c r="K436" s="12">
        <f t="shared" si="13"/>
        <v>44081</v>
      </c>
      <c r="L436" s="14" t="s">
        <v>286</v>
      </c>
      <c r="M436" s="1">
        <v>1</v>
      </c>
      <c r="N436" s="14" t="s">
        <v>24</v>
      </c>
      <c r="O436" s="18" cm="1">
        <f t="array" aca="1" ref="O436" ca="1">IF(CELL("type",N436)="v",VALUE(TEXT(N436,"m"&amp;"."&amp;"d")), VALUE(N436))</f>
        <v>0.5</v>
      </c>
      <c r="P436">
        <v>0.5</v>
      </c>
      <c r="Q436" s="14" t="s">
        <v>18</v>
      </c>
      <c r="S436" s="14" t="s">
        <v>87</v>
      </c>
    </row>
    <row r="437" spans="1:19" ht="15">
      <c r="A437" s="1" t="s">
        <v>839</v>
      </c>
      <c r="B437" s="2">
        <v>44087</v>
      </c>
      <c r="C437" s="1">
        <v>209</v>
      </c>
      <c r="E437" s="1" t="s">
        <v>16</v>
      </c>
      <c r="F437" s="6" t="s">
        <v>8847</v>
      </c>
      <c r="G437" s="1" t="s">
        <v>8852</v>
      </c>
      <c r="H437" s="1">
        <v>7</v>
      </c>
      <c r="I437" s="8" t="str">
        <f t="shared" si="12"/>
        <v>7</v>
      </c>
      <c r="J437" s="1">
        <v>2020</v>
      </c>
      <c r="K437" s="12">
        <f t="shared" si="13"/>
        <v>44081</v>
      </c>
      <c r="L437" s="14" t="s">
        <v>840</v>
      </c>
      <c r="M437" s="1">
        <v>1</v>
      </c>
      <c r="N437" s="14" t="s">
        <v>80</v>
      </c>
      <c r="O437" s="18" cm="1">
        <f t="array" aca="1" ref="O437" ca="1">IF(CELL("type",N437)="v",VALUE(TEXT(N437,"m"&amp;"."&amp;"d")), VALUE(N437))</f>
        <v>0.2</v>
      </c>
      <c r="P437">
        <v>0.2</v>
      </c>
      <c r="Q437" s="14" t="s">
        <v>18</v>
      </c>
      <c r="S437" s="14" t="s">
        <v>87</v>
      </c>
    </row>
    <row r="438" spans="1:19" ht="15">
      <c r="A438" s="1" t="s">
        <v>841</v>
      </c>
      <c r="B438" s="2">
        <v>44087</v>
      </c>
      <c r="C438" s="1">
        <v>308</v>
      </c>
      <c r="E438" s="1" t="s">
        <v>16</v>
      </c>
      <c r="F438" s="6" t="s">
        <v>8847</v>
      </c>
      <c r="G438" s="1" t="s">
        <v>8852</v>
      </c>
      <c r="H438" s="1">
        <v>7</v>
      </c>
      <c r="I438" s="8" t="str">
        <f t="shared" si="12"/>
        <v>7</v>
      </c>
      <c r="J438" s="1">
        <v>2020</v>
      </c>
      <c r="K438" s="12">
        <f t="shared" si="13"/>
        <v>44081</v>
      </c>
      <c r="L438" s="14" t="s">
        <v>787</v>
      </c>
      <c r="M438" s="1">
        <v>2</v>
      </c>
      <c r="N438" s="14" t="s">
        <v>80</v>
      </c>
      <c r="O438" s="18" cm="1">
        <f t="array" aca="1" ref="O438" ca="1">IF(CELL("type",N438)="v",VALUE(TEXT(N438,"m"&amp;"."&amp;"d")), VALUE(N438))</f>
        <v>0.2</v>
      </c>
      <c r="P438">
        <v>0.2</v>
      </c>
      <c r="Q438" s="14" t="s">
        <v>18</v>
      </c>
      <c r="S438" s="14" t="s">
        <v>87</v>
      </c>
    </row>
    <row r="439" spans="1:19" ht="15">
      <c r="A439" s="1" t="s">
        <v>842</v>
      </c>
      <c r="B439" s="2">
        <v>44087</v>
      </c>
      <c r="E439" s="1" t="s">
        <v>142</v>
      </c>
      <c r="F439" s="6" t="s">
        <v>8847</v>
      </c>
      <c r="G439" s="1" t="s">
        <v>8852</v>
      </c>
      <c r="H439" s="1">
        <v>7</v>
      </c>
      <c r="I439" s="8" t="str">
        <f t="shared" si="12"/>
        <v>7</v>
      </c>
      <c r="J439" s="1">
        <v>2020</v>
      </c>
      <c r="K439" s="12">
        <f t="shared" si="13"/>
        <v>44081</v>
      </c>
      <c r="L439" s="14" t="s">
        <v>236</v>
      </c>
      <c r="M439" s="1">
        <v>3</v>
      </c>
      <c r="N439" s="14" t="s">
        <v>131</v>
      </c>
      <c r="O439" s="18" cm="1">
        <f t="array" aca="1" ref="O439" ca="1">IF(CELL("type",N439)="v",VALUE(TEXT(N439,"m"&amp;"."&amp;"d")), VALUE(N439))</f>
        <v>0.4</v>
      </c>
      <c r="P439">
        <v>0.4</v>
      </c>
      <c r="Q439" s="14" t="s">
        <v>14</v>
      </c>
      <c r="S439" s="14" t="s">
        <v>843</v>
      </c>
    </row>
    <row r="440" spans="1:19" ht="15">
      <c r="A440" s="1" t="s">
        <v>844</v>
      </c>
      <c r="B440" s="2">
        <v>44086</v>
      </c>
      <c r="C440" s="1">
        <v>1004</v>
      </c>
      <c r="E440" s="1" t="s">
        <v>326</v>
      </c>
      <c r="F440" s="6" t="s">
        <v>8847</v>
      </c>
      <c r="G440" s="1" t="s">
        <v>8852</v>
      </c>
      <c r="H440" s="1">
        <v>7</v>
      </c>
      <c r="I440" s="8" t="str">
        <f t="shared" si="12"/>
        <v>7</v>
      </c>
      <c r="J440" s="1">
        <v>2020</v>
      </c>
      <c r="K440" s="12">
        <f t="shared" si="13"/>
        <v>44081</v>
      </c>
      <c r="L440" s="14" t="s">
        <v>845</v>
      </c>
      <c r="M440" s="1">
        <v>2</v>
      </c>
      <c r="N440" s="14" t="s">
        <v>67</v>
      </c>
      <c r="O440" s="18" cm="1">
        <f t="array" aca="1" ref="O440" ca="1">IF(CELL("type",N440)="v",VALUE(TEXT(N440,"m"&amp;"."&amp;"d")), VALUE(N440))</f>
        <v>0.12</v>
      </c>
      <c r="P440">
        <v>0.12</v>
      </c>
      <c r="Q440" s="14" t="s">
        <v>14</v>
      </c>
      <c r="S440" s="14" t="s">
        <v>846</v>
      </c>
    </row>
    <row r="441" spans="1:19" ht="15">
      <c r="A441" s="1" t="s">
        <v>847</v>
      </c>
      <c r="E441" s="1" t="s">
        <v>10</v>
      </c>
      <c r="F441" s="6" t="s">
        <v>8847</v>
      </c>
      <c r="G441" s="1" t="s">
        <v>8852</v>
      </c>
      <c r="H441" s="1">
        <v>7</v>
      </c>
      <c r="I441" s="8" t="str">
        <f t="shared" si="12"/>
        <v>7</v>
      </c>
      <c r="J441" s="1">
        <v>2020</v>
      </c>
      <c r="K441" s="12">
        <f t="shared" si="13"/>
        <v>44081</v>
      </c>
      <c r="L441" s="14" t="s">
        <v>76</v>
      </c>
      <c r="M441" s="1">
        <v>1</v>
      </c>
      <c r="N441" s="14" t="s">
        <v>258</v>
      </c>
      <c r="O441" s="18" cm="1">
        <f t="array" aca="1" ref="O441" ca="1">IF(CELL("type",N441)="v",VALUE(TEXT(N441,"m"&amp;"."&amp;"d")), VALUE(N441))</f>
        <v>4</v>
      </c>
      <c r="P441">
        <v>4</v>
      </c>
      <c r="Q441" s="14" t="s">
        <v>14</v>
      </c>
      <c r="S441" s="14" t="s">
        <v>848</v>
      </c>
    </row>
    <row r="442" spans="1:19" ht="15">
      <c r="A442" s="1" t="s">
        <v>849</v>
      </c>
      <c r="B442" s="2">
        <v>44087</v>
      </c>
      <c r="C442" s="1">
        <v>6567</v>
      </c>
      <c r="E442" s="1" t="s">
        <v>850</v>
      </c>
      <c r="F442" s="6" t="s">
        <v>8847</v>
      </c>
      <c r="G442" s="1" t="s">
        <v>8852</v>
      </c>
      <c r="H442" s="3">
        <v>7</v>
      </c>
      <c r="I442" s="8" t="str">
        <f t="shared" si="12"/>
        <v>7</v>
      </c>
      <c r="J442" s="1">
        <v>2020</v>
      </c>
      <c r="K442" s="12">
        <f t="shared" si="13"/>
        <v>44081</v>
      </c>
      <c r="L442" s="14" t="s">
        <v>143</v>
      </c>
      <c r="M442" s="1">
        <v>4</v>
      </c>
      <c r="N442" s="15">
        <v>44201</v>
      </c>
      <c r="O442" s="18" cm="1">
        <f t="array" aca="1" ref="O442" ca="1">IF(CELL("type",N442)="v",VALUE(TEXT(N442,"m"&amp;"."&amp;"d")), VALUE(N442))</f>
        <v>1.5</v>
      </c>
      <c r="P442">
        <v>1.5</v>
      </c>
      <c r="Q442" s="14" t="s">
        <v>25</v>
      </c>
      <c r="S442" s="14" t="s">
        <v>846</v>
      </c>
    </row>
    <row r="443" spans="1:19" ht="15">
      <c r="A443" s="1" t="s">
        <v>851</v>
      </c>
      <c r="B443" s="2">
        <v>44094</v>
      </c>
      <c r="C443" s="1">
        <v>1916</v>
      </c>
      <c r="E443" s="1" t="s">
        <v>42</v>
      </c>
      <c r="F443" s="6" t="s">
        <v>8847</v>
      </c>
      <c r="G443" s="1" t="s">
        <v>8852</v>
      </c>
      <c r="H443" s="1">
        <v>7</v>
      </c>
      <c r="I443" s="8" t="str">
        <f t="shared" si="12"/>
        <v>7</v>
      </c>
      <c r="J443" s="1">
        <v>2020</v>
      </c>
      <c r="K443" s="12">
        <f t="shared" si="13"/>
        <v>44081</v>
      </c>
      <c r="L443" s="14" t="s">
        <v>852</v>
      </c>
      <c r="M443" s="1">
        <v>4</v>
      </c>
      <c r="N443" s="14" t="s">
        <v>47</v>
      </c>
      <c r="O443" s="18" cm="1">
        <f t="array" aca="1" ref="O443" ca="1">IF(CELL("type",N443)="v",VALUE(TEXT(N443,"m"&amp;"."&amp;"d")), VALUE(N443))</f>
        <v>0.02</v>
      </c>
      <c r="P443">
        <v>0.02</v>
      </c>
      <c r="Q443" s="14" t="s">
        <v>14</v>
      </c>
      <c r="S443" s="14" t="s">
        <v>846</v>
      </c>
    </row>
    <row r="444" spans="1:19" ht="15">
      <c r="A444" s="1" t="s">
        <v>853</v>
      </c>
      <c r="B444" s="2">
        <v>44087</v>
      </c>
      <c r="C444" s="1">
        <v>5369</v>
      </c>
      <c r="E444" s="1" t="s">
        <v>16</v>
      </c>
      <c r="F444" s="6" t="s">
        <v>8847</v>
      </c>
      <c r="G444" s="1" t="s">
        <v>8852</v>
      </c>
      <c r="H444" s="1">
        <v>7</v>
      </c>
      <c r="I444" s="8" t="str">
        <f t="shared" si="12"/>
        <v>7</v>
      </c>
      <c r="J444" s="1">
        <v>2020</v>
      </c>
      <c r="K444" s="12">
        <f t="shared" si="13"/>
        <v>44081</v>
      </c>
      <c r="L444" s="14" t="s">
        <v>243</v>
      </c>
      <c r="M444" s="1">
        <v>1</v>
      </c>
      <c r="N444" s="14" t="s">
        <v>24</v>
      </c>
      <c r="O444" s="18" cm="1">
        <f t="array" aca="1" ref="O444" ca="1">IF(CELL("type",N444)="v",VALUE(TEXT(N444,"m"&amp;"."&amp;"d")), VALUE(N444))</f>
        <v>0.5</v>
      </c>
      <c r="P444">
        <v>0.5</v>
      </c>
      <c r="Q444" s="14" t="s">
        <v>14</v>
      </c>
      <c r="S444" s="14" t="s">
        <v>854</v>
      </c>
    </row>
    <row r="445" spans="1:19" ht="15">
      <c r="A445" s="1" t="s">
        <v>855</v>
      </c>
      <c r="B445" s="2">
        <v>44094</v>
      </c>
      <c r="C445" s="1">
        <v>1689</v>
      </c>
      <c r="E445" s="1" t="s">
        <v>10</v>
      </c>
      <c r="F445" s="6" t="s">
        <v>8847</v>
      </c>
      <c r="G445" s="1" t="s">
        <v>8852</v>
      </c>
      <c r="H445" s="1">
        <v>7</v>
      </c>
      <c r="I445" s="8" t="str">
        <f t="shared" si="12"/>
        <v>7</v>
      </c>
      <c r="J445" s="1">
        <v>2020</v>
      </c>
      <c r="K445" s="12">
        <f t="shared" si="13"/>
        <v>44081</v>
      </c>
      <c r="L445" s="14" t="s">
        <v>856</v>
      </c>
      <c r="M445" s="1">
        <v>12</v>
      </c>
      <c r="N445" s="14" t="s">
        <v>47</v>
      </c>
      <c r="O445" s="18" cm="1">
        <f t="array" aca="1" ref="O445" ca="1">IF(CELL("type",N445)="v",VALUE(TEXT(N445,"m"&amp;"."&amp;"d")), VALUE(N445))</f>
        <v>0.02</v>
      </c>
      <c r="P445">
        <v>0.02</v>
      </c>
      <c r="Q445" s="14" t="s">
        <v>14</v>
      </c>
      <c r="S445" s="14" t="s">
        <v>846</v>
      </c>
    </row>
    <row r="446" spans="1:19" ht="15">
      <c r="A446" s="1" t="s">
        <v>857</v>
      </c>
      <c r="B446" s="2">
        <v>44088</v>
      </c>
      <c r="C446" s="1">
        <v>2012</v>
      </c>
      <c r="E446" s="1" t="s">
        <v>42</v>
      </c>
      <c r="F446" s="6" t="s">
        <v>8847</v>
      </c>
      <c r="G446" s="1" t="s">
        <v>8852</v>
      </c>
      <c r="H446" s="1">
        <v>7</v>
      </c>
      <c r="I446" s="8" t="str">
        <f t="shared" si="12"/>
        <v>7</v>
      </c>
      <c r="J446" s="1">
        <v>2020</v>
      </c>
      <c r="K446" s="12">
        <f t="shared" si="13"/>
        <v>44081</v>
      </c>
      <c r="L446" s="14" t="s">
        <v>778</v>
      </c>
      <c r="M446" s="1">
        <v>11</v>
      </c>
      <c r="N446" s="14" t="s">
        <v>47</v>
      </c>
      <c r="O446" s="18" cm="1">
        <f t="array" aca="1" ref="O446" ca="1">IF(CELL("type",N446)="v",VALUE(TEXT(N446,"m"&amp;"."&amp;"d")), VALUE(N446))</f>
        <v>0.02</v>
      </c>
      <c r="P446">
        <v>0.02</v>
      </c>
      <c r="Q446" s="14" t="s">
        <v>14</v>
      </c>
      <c r="S446" s="14" t="s">
        <v>846</v>
      </c>
    </row>
    <row r="447" spans="1:19" ht="15">
      <c r="A447" s="1" t="s">
        <v>858</v>
      </c>
      <c r="C447" s="1">
        <v>2757</v>
      </c>
      <c r="E447" s="1" t="s">
        <v>142</v>
      </c>
      <c r="F447" s="6" t="s">
        <v>8847</v>
      </c>
      <c r="G447" s="1" t="s">
        <v>8852</v>
      </c>
      <c r="H447" s="1">
        <v>7</v>
      </c>
      <c r="I447" s="8" t="str">
        <f t="shared" si="12"/>
        <v>7</v>
      </c>
      <c r="J447" s="1">
        <v>2020</v>
      </c>
      <c r="K447" s="12">
        <f t="shared" si="13"/>
        <v>44081</v>
      </c>
      <c r="L447" s="14" t="s">
        <v>236</v>
      </c>
      <c r="M447" s="1">
        <v>5</v>
      </c>
      <c r="N447" s="14" t="s">
        <v>131</v>
      </c>
      <c r="O447" s="18" cm="1">
        <f t="array" aca="1" ref="O447" ca="1">IF(CELL("type",N447)="v",VALUE(TEXT(N447,"m"&amp;"."&amp;"d")), VALUE(N447))</f>
        <v>0.4</v>
      </c>
      <c r="P447">
        <v>0.4</v>
      </c>
      <c r="Q447" s="14" t="s">
        <v>14</v>
      </c>
      <c r="S447" s="14" t="s">
        <v>859</v>
      </c>
    </row>
    <row r="448" spans="1:19" ht="15">
      <c r="A448" s="1" t="s">
        <v>860</v>
      </c>
      <c r="B448" s="2">
        <v>44087</v>
      </c>
      <c r="C448" s="1">
        <v>6607</v>
      </c>
      <c r="E448" s="1" t="s">
        <v>16</v>
      </c>
      <c r="F448" s="6" t="s">
        <v>8847</v>
      </c>
      <c r="G448" s="1" t="s">
        <v>8852</v>
      </c>
      <c r="H448" s="1">
        <v>7</v>
      </c>
      <c r="I448" s="8" t="str">
        <f t="shared" si="12"/>
        <v>7</v>
      </c>
      <c r="J448" s="1">
        <v>2020</v>
      </c>
      <c r="K448" s="12">
        <f t="shared" si="13"/>
        <v>44081</v>
      </c>
      <c r="L448" s="14" t="s">
        <v>861</v>
      </c>
      <c r="M448" s="1">
        <v>10</v>
      </c>
      <c r="N448" s="14" t="s">
        <v>24</v>
      </c>
      <c r="O448" s="18" cm="1">
        <f t="array" aca="1" ref="O448" ca="1">IF(CELL("type",N448)="v",VALUE(TEXT(N448,"m"&amp;"."&amp;"d")), VALUE(N448))</f>
        <v>0.5</v>
      </c>
      <c r="P448">
        <v>0.5</v>
      </c>
      <c r="Q448" s="14" t="s">
        <v>18</v>
      </c>
      <c r="S448" s="14" t="s">
        <v>862</v>
      </c>
    </row>
    <row r="449" spans="1:19" ht="15">
      <c r="A449" s="1" t="s">
        <v>863</v>
      </c>
      <c r="E449" s="1" t="s">
        <v>16</v>
      </c>
      <c r="F449" s="6" t="s">
        <v>8847</v>
      </c>
      <c r="G449" s="1" t="s">
        <v>8852</v>
      </c>
      <c r="H449" s="1">
        <v>7</v>
      </c>
      <c r="I449" s="8" t="str">
        <f t="shared" si="12"/>
        <v>7</v>
      </c>
      <c r="J449" s="1">
        <v>2020</v>
      </c>
      <c r="K449" s="12">
        <f t="shared" si="13"/>
        <v>44081</v>
      </c>
      <c r="L449" s="14" t="s">
        <v>346</v>
      </c>
      <c r="M449" s="1">
        <v>1</v>
      </c>
      <c r="N449" s="14" t="s">
        <v>29</v>
      </c>
      <c r="O449" s="18" cm="1">
        <f t="array" aca="1" ref="O449" ca="1">IF(CELL("type",N449)="v",VALUE(TEXT(N449,"m"&amp;"."&amp;"d")), VALUE(N449))</f>
        <v>1</v>
      </c>
      <c r="P449">
        <v>1</v>
      </c>
      <c r="Q449" s="14" t="s">
        <v>14</v>
      </c>
      <c r="S449" s="14" t="s">
        <v>848</v>
      </c>
    </row>
    <row r="450" spans="1:19" ht="15">
      <c r="A450" s="1" t="s">
        <v>864</v>
      </c>
      <c r="B450" s="2">
        <v>44087</v>
      </c>
      <c r="C450" s="1">
        <v>3546</v>
      </c>
      <c r="E450" s="1" t="s">
        <v>16</v>
      </c>
      <c r="F450" s="6" t="s">
        <v>8847</v>
      </c>
      <c r="G450" s="1" t="s">
        <v>8852</v>
      </c>
      <c r="H450" s="1">
        <v>7</v>
      </c>
      <c r="I450" s="8" t="str">
        <f t="shared" si="12"/>
        <v>7</v>
      </c>
      <c r="J450" s="1">
        <v>2020</v>
      </c>
      <c r="K450" s="12">
        <f t="shared" si="13"/>
        <v>44081</v>
      </c>
      <c r="L450" s="14" t="s">
        <v>252</v>
      </c>
      <c r="M450" s="1">
        <v>20</v>
      </c>
      <c r="N450" s="14" t="s">
        <v>52</v>
      </c>
      <c r="O450" s="18" cm="1">
        <f t="array" aca="1" ref="O450" ca="1">IF(CELL("type",N450)="v",VALUE(TEXT(N450,"m"&amp;"."&amp;"d")), VALUE(N450))</f>
        <v>0.3</v>
      </c>
      <c r="P450">
        <v>0.3</v>
      </c>
      <c r="Q450" s="14" t="s">
        <v>18</v>
      </c>
      <c r="S450" s="14" t="s">
        <v>862</v>
      </c>
    </row>
    <row r="451" spans="1:19" ht="15">
      <c r="A451" s="1" t="s">
        <v>865</v>
      </c>
      <c r="B451" s="2">
        <v>44087</v>
      </c>
      <c r="C451" s="1">
        <v>3450</v>
      </c>
      <c r="E451" s="1" t="s">
        <v>16</v>
      </c>
      <c r="F451" s="6" t="s">
        <v>8847</v>
      </c>
      <c r="G451" s="1" t="s">
        <v>8852</v>
      </c>
      <c r="H451" s="1">
        <v>7</v>
      </c>
      <c r="I451" s="8" t="str">
        <f t="shared" ref="I451:I514" si="14">SUBSTITUTE(H451,"1.","")</f>
        <v>7</v>
      </c>
      <c r="J451" s="1">
        <v>2020</v>
      </c>
      <c r="K451" s="12">
        <f t="shared" ref="K451:K514" si="15">DATEVALUE(I451&amp;" "&amp;G451&amp;" "&amp;J451)</f>
        <v>44081</v>
      </c>
      <c r="L451" s="14" t="s">
        <v>262</v>
      </c>
      <c r="M451" s="1">
        <v>2</v>
      </c>
      <c r="N451" s="14" t="s">
        <v>80</v>
      </c>
      <c r="O451" s="18" cm="1">
        <f t="array" aca="1" ref="O451" ca="1">IF(CELL("type",N451)="v",VALUE(TEXT(N451,"m"&amp;"."&amp;"d")), VALUE(N451))</f>
        <v>0.2</v>
      </c>
      <c r="P451">
        <v>0.2</v>
      </c>
      <c r="Q451" s="14" t="s">
        <v>14</v>
      </c>
      <c r="S451" s="14" t="s">
        <v>862</v>
      </c>
    </row>
    <row r="452" spans="1:19" ht="15">
      <c r="A452" s="1" t="s">
        <v>866</v>
      </c>
      <c r="B452" s="2">
        <v>44087</v>
      </c>
      <c r="C452" s="1">
        <v>3179</v>
      </c>
      <c r="E452" s="1" t="s">
        <v>16</v>
      </c>
      <c r="F452" s="6" t="s">
        <v>8847</v>
      </c>
      <c r="G452" s="1" t="s">
        <v>8852</v>
      </c>
      <c r="H452" s="1">
        <v>7</v>
      </c>
      <c r="I452" s="8" t="str">
        <f t="shared" si="14"/>
        <v>7</v>
      </c>
      <c r="J452" s="1">
        <v>2020</v>
      </c>
      <c r="K452" s="12">
        <f t="shared" si="15"/>
        <v>44081</v>
      </c>
      <c r="L452" s="14" t="s">
        <v>252</v>
      </c>
      <c r="M452" s="1">
        <v>1</v>
      </c>
      <c r="N452" s="14" t="s">
        <v>80</v>
      </c>
      <c r="O452" s="18" cm="1">
        <f t="array" aca="1" ref="O452" ca="1">IF(CELL("type",N452)="v",VALUE(TEXT(N452,"m"&amp;"."&amp;"d")), VALUE(N452))</f>
        <v>0.2</v>
      </c>
      <c r="P452">
        <v>0.2</v>
      </c>
      <c r="Q452" s="14" t="s">
        <v>18</v>
      </c>
      <c r="S452" s="14" t="s">
        <v>862</v>
      </c>
    </row>
    <row r="453" spans="1:19" ht="15">
      <c r="A453" s="1" t="s">
        <v>867</v>
      </c>
      <c r="B453" s="2">
        <v>44087</v>
      </c>
      <c r="C453" s="1">
        <v>7670</v>
      </c>
      <c r="E453" s="1" t="s">
        <v>868</v>
      </c>
      <c r="F453" s="6" t="s">
        <v>8847</v>
      </c>
      <c r="G453" s="1" t="s">
        <v>8852</v>
      </c>
      <c r="H453" s="1">
        <v>7</v>
      </c>
      <c r="I453" s="8" t="str">
        <f t="shared" si="14"/>
        <v>7</v>
      </c>
      <c r="J453" s="1">
        <v>2020</v>
      </c>
      <c r="K453" s="12">
        <f t="shared" si="15"/>
        <v>44081</v>
      </c>
      <c r="L453" s="14" t="s">
        <v>869</v>
      </c>
      <c r="M453" s="1">
        <v>1</v>
      </c>
      <c r="N453" s="14" t="s">
        <v>80</v>
      </c>
      <c r="O453" s="18" cm="1">
        <f t="array" aca="1" ref="O453" ca="1">IF(CELL("type",N453)="v",VALUE(TEXT(N453,"m"&amp;"."&amp;"d")), VALUE(N453))</f>
        <v>0.2</v>
      </c>
      <c r="P453">
        <v>0.2</v>
      </c>
      <c r="Q453" s="14" t="s">
        <v>14</v>
      </c>
      <c r="S453" s="14" t="s">
        <v>862</v>
      </c>
    </row>
    <row r="454" spans="1:19" ht="15">
      <c r="A454" s="1" t="s">
        <v>870</v>
      </c>
      <c r="B454" s="2">
        <v>44087</v>
      </c>
      <c r="C454" s="1">
        <v>4465</v>
      </c>
      <c r="E454" s="1" t="s">
        <v>454</v>
      </c>
      <c r="F454" s="6" t="s">
        <v>8847</v>
      </c>
      <c r="G454" s="1" t="s">
        <v>8852</v>
      </c>
      <c r="H454" s="1">
        <v>7</v>
      </c>
      <c r="I454" s="8" t="str">
        <f t="shared" si="14"/>
        <v>7</v>
      </c>
      <c r="J454" s="1">
        <v>2020</v>
      </c>
      <c r="K454" s="12">
        <f t="shared" si="15"/>
        <v>44081</v>
      </c>
      <c r="L454" s="14" t="s">
        <v>869</v>
      </c>
      <c r="M454" s="1">
        <v>1</v>
      </c>
      <c r="N454" s="14" t="s">
        <v>80</v>
      </c>
      <c r="O454" s="18" cm="1">
        <f t="array" aca="1" ref="O454" ca="1">IF(CELL("type",N454)="v",VALUE(TEXT(N454,"m"&amp;"."&amp;"d")), VALUE(N454))</f>
        <v>0.2</v>
      </c>
      <c r="P454">
        <v>0.2</v>
      </c>
      <c r="Q454" s="14" t="s">
        <v>25</v>
      </c>
      <c r="S454" s="14" t="s">
        <v>862</v>
      </c>
    </row>
    <row r="455" spans="1:19" ht="15">
      <c r="A455" s="1" t="s">
        <v>871</v>
      </c>
      <c r="E455" s="1" t="s">
        <v>16</v>
      </c>
      <c r="F455" s="6" t="s">
        <v>8847</v>
      </c>
      <c r="G455" s="1" t="s">
        <v>8852</v>
      </c>
      <c r="H455" s="1">
        <v>7</v>
      </c>
      <c r="I455" s="8" t="str">
        <f t="shared" si="14"/>
        <v>7</v>
      </c>
      <c r="J455" s="1">
        <v>2020</v>
      </c>
      <c r="K455" s="12">
        <f t="shared" si="15"/>
        <v>44081</v>
      </c>
      <c r="L455" s="14" t="s">
        <v>457</v>
      </c>
      <c r="M455" s="1">
        <v>1</v>
      </c>
      <c r="N455" s="14" t="s">
        <v>29</v>
      </c>
      <c r="O455" s="18" cm="1">
        <f t="array" aca="1" ref="O455" ca="1">IF(CELL("type",N455)="v",VALUE(TEXT(N455,"m"&amp;"."&amp;"d")), VALUE(N455))</f>
        <v>1</v>
      </c>
      <c r="P455">
        <v>1</v>
      </c>
      <c r="Q455" s="14" t="s">
        <v>14</v>
      </c>
      <c r="S455" s="14" t="s">
        <v>848</v>
      </c>
    </row>
    <row r="456" spans="1:19" ht="15">
      <c r="A456" s="1" t="s">
        <v>872</v>
      </c>
      <c r="B456" s="2">
        <v>44086</v>
      </c>
      <c r="E456" s="1" t="s">
        <v>873</v>
      </c>
      <c r="F456" s="6" t="s">
        <v>8847</v>
      </c>
      <c r="G456" s="1" t="s">
        <v>8852</v>
      </c>
      <c r="H456" s="1">
        <v>7</v>
      </c>
      <c r="I456" s="8" t="str">
        <f t="shared" si="14"/>
        <v>7</v>
      </c>
      <c r="J456" s="1">
        <v>2020</v>
      </c>
      <c r="K456" s="12">
        <f t="shared" si="15"/>
        <v>44081</v>
      </c>
      <c r="L456" s="14" t="s">
        <v>70</v>
      </c>
      <c r="M456" s="1">
        <v>54</v>
      </c>
      <c r="N456" s="14" t="s">
        <v>62</v>
      </c>
      <c r="O456" s="18" cm="1">
        <f t="array" aca="1" ref="O456" ca="1">IF(CELL("type",N456)="v",VALUE(TEXT(N456,"m"&amp;"."&amp;"d")), VALUE(N456))</f>
        <v>0.1</v>
      </c>
      <c r="P456">
        <v>0.1</v>
      </c>
      <c r="Q456" s="14" t="s">
        <v>18</v>
      </c>
      <c r="S456" s="14" t="s">
        <v>862</v>
      </c>
    </row>
    <row r="457" spans="1:19" ht="15">
      <c r="A457" s="1" t="s">
        <v>874</v>
      </c>
      <c r="B457" s="2">
        <v>44094</v>
      </c>
      <c r="C457" s="1">
        <v>3501</v>
      </c>
      <c r="E457" s="1" t="s">
        <v>142</v>
      </c>
      <c r="F457" s="6" t="s">
        <v>8847</v>
      </c>
      <c r="G457" s="1" t="s">
        <v>8852</v>
      </c>
      <c r="H457" s="1">
        <v>7</v>
      </c>
      <c r="I457" s="8" t="str">
        <f t="shared" si="14"/>
        <v>7</v>
      </c>
      <c r="J457" s="1">
        <v>2020</v>
      </c>
      <c r="K457" s="12">
        <f t="shared" si="15"/>
        <v>44081</v>
      </c>
      <c r="L457" s="14" t="s">
        <v>135</v>
      </c>
      <c r="M457" s="1">
        <v>1</v>
      </c>
      <c r="N457" s="14" t="s">
        <v>174</v>
      </c>
      <c r="O457" s="18" cm="1">
        <f t="array" aca="1" ref="O457" ca="1">IF(CELL("type",N457)="v",VALUE(TEXT(N457,"m"&amp;"."&amp;"d")), VALUE(N457))</f>
        <v>0.8</v>
      </c>
      <c r="P457">
        <v>0.8</v>
      </c>
      <c r="Q457" s="14" t="s">
        <v>14</v>
      </c>
      <c r="S457" s="14" t="s">
        <v>875</v>
      </c>
    </row>
    <row r="458" spans="1:19" ht="15">
      <c r="A458" s="1" t="s">
        <v>876</v>
      </c>
      <c r="B458" s="2">
        <v>44087</v>
      </c>
      <c r="C458" s="1">
        <v>1051</v>
      </c>
      <c r="E458" s="1" t="s">
        <v>16</v>
      </c>
      <c r="F458" s="6" t="s">
        <v>8847</v>
      </c>
      <c r="G458" s="1" t="s">
        <v>8852</v>
      </c>
      <c r="H458" s="1">
        <v>7</v>
      </c>
      <c r="I458" s="8" t="str">
        <f t="shared" si="14"/>
        <v>7</v>
      </c>
      <c r="J458" s="1">
        <v>2020</v>
      </c>
      <c r="K458" s="12">
        <f t="shared" si="15"/>
        <v>44081</v>
      </c>
      <c r="L458" s="14" t="s">
        <v>877</v>
      </c>
      <c r="M458" s="1">
        <v>2</v>
      </c>
      <c r="N458" s="14" t="s">
        <v>116</v>
      </c>
      <c r="O458" s="18" cm="1">
        <f t="array" aca="1" ref="O458" ca="1">IF(CELL("type",N458)="v",VALUE(TEXT(N458,"m"&amp;"."&amp;"d")), VALUE(N458))</f>
        <v>0.25</v>
      </c>
      <c r="P458">
        <v>0.25</v>
      </c>
      <c r="Q458" s="14" t="s">
        <v>14</v>
      </c>
      <c r="S458" s="14" t="s">
        <v>875</v>
      </c>
    </row>
    <row r="459" spans="1:19" ht="15">
      <c r="A459" s="1" t="s">
        <v>878</v>
      </c>
      <c r="B459" s="2">
        <v>44086</v>
      </c>
      <c r="E459" s="1" t="s">
        <v>879</v>
      </c>
      <c r="F459" s="6" t="s">
        <v>8847</v>
      </c>
      <c r="G459" s="1" t="s">
        <v>8852</v>
      </c>
      <c r="H459" s="1">
        <v>7</v>
      </c>
      <c r="I459" s="8" t="str">
        <f t="shared" si="14"/>
        <v>7</v>
      </c>
      <c r="J459" s="1">
        <v>2020</v>
      </c>
      <c r="K459" s="12">
        <f t="shared" si="15"/>
        <v>44081</v>
      </c>
      <c r="L459" s="14" t="s">
        <v>70</v>
      </c>
      <c r="M459" s="1">
        <v>1</v>
      </c>
      <c r="N459" s="14" t="s">
        <v>62</v>
      </c>
      <c r="O459" s="18" cm="1">
        <f t="array" aca="1" ref="O459" ca="1">IF(CELL("type",N459)="v",VALUE(TEXT(N459,"m"&amp;"."&amp;"d")), VALUE(N459))</f>
        <v>0.1</v>
      </c>
      <c r="P459">
        <v>0.1</v>
      </c>
      <c r="Q459" s="14" t="s">
        <v>18</v>
      </c>
      <c r="S459" s="14" t="s">
        <v>875</v>
      </c>
    </row>
    <row r="460" spans="1:19" ht="15">
      <c r="A460" s="1" t="s">
        <v>880</v>
      </c>
      <c r="B460" s="2">
        <v>44087</v>
      </c>
      <c r="C460" s="1">
        <v>8552</v>
      </c>
      <c r="E460" s="1" t="s">
        <v>16</v>
      </c>
      <c r="F460" s="6" t="s">
        <v>8847</v>
      </c>
      <c r="G460" s="1" t="s">
        <v>8852</v>
      </c>
      <c r="H460" s="1">
        <v>7</v>
      </c>
      <c r="I460" s="8" t="str">
        <f t="shared" si="14"/>
        <v>7</v>
      </c>
      <c r="J460" s="1">
        <v>2020</v>
      </c>
      <c r="K460" s="12">
        <f t="shared" si="15"/>
        <v>44081</v>
      </c>
      <c r="L460" s="14" t="s">
        <v>369</v>
      </c>
      <c r="M460" s="1">
        <v>1</v>
      </c>
      <c r="N460" s="14" t="s">
        <v>80</v>
      </c>
      <c r="O460" s="18" cm="1">
        <f t="array" aca="1" ref="O460" ca="1">IF(CELL("type",N460)="v",VALUE(TEXT(N460,"m"&amp;"."&amp;"d")), VALUE(N460))</f>
        <v>0.2</v>
      </c>
      <c r="P460">
        <v>0.2</v>
      </c>
      <c r="Q460" s="14" t="s">
        <v>18</v>
      </c>
      <c r="S460" s="14" t="s">
        <v>875</v>
      </c>
    </row>
    <row r="461" spans="1:19" ht="15">
      <c r="A461" s="1" t="s">
        <v>881</v>
      </c>
      <c r="B461" s="2">
        <v>44086</v>
      </c>
      <c r="E461" s="1" t="s">
        <v>873</v>
      </c>
      <c r="F461" s="6" t="s">
        <v>8847</v>
      </c>
      <c r="G461" s="1" t="s">
        <v>8852</v>
      </c>
      <c r="H461" s="1">
        <v>7</v>
      </c>
      <c r="I461" s="8" t="str">
        <f t="shared" si="14"/>
        <v>7</v>
      </c>
      <c r="J461" s="1">
        <v>2020</v>
      </c>
      <c r="K461" s="12">
        <f t="shared" si="15"/>
        <v>44081</v>
      </c>
      <c r="L461" s="14" t="s">
        <v>94</v>
      </c>
      <c r="M461" s="1">
        <v>18</v>
      </c>
      <c r="N461" s="14" t="s">
        <v>80</v>
      </c>
      <c r="O461" s="18" cm="1">
        <f t="array" aca="1" ref="O461" ca="1">IF(CELL("type",N461)="v",VALUE(TEXT(N461,"m"&amp;"."&amp;"d")), VALUE(N461))</f>
        <v>0.2</v>
      </c>
      <c r="P461">
        <v>0.2</v>
      </c>
      <c r="Q461" s="14" t="s">
        <v>18</v>
      </c>
      <c r="S461" s="14" t="s">
        <v>875</v>
      </c>
    </row>
    <row r="462" spans="1:19" ht="15">
      <c r="A462" s="1" t="s">
        <v>882</v>
      </c>
      <c r="E462" s="1" t="s">
        <v>10</v>
      </c>
      <c r="F462" s="6" t="s">
        <v>8847</v>
      </c>
      <c r="G462" s="1" t="s">
        <v>8852</v>
      </c>
      <c r="H462" s="1">
        <v>7</v>
      </c>
      <c r="I462" s="8" t="str">
        <f t="shared" si="14"/>
        <v>7</v>
      </c>
      <c r="J462" s="1">
        <v>2020</v>
      </c>
      <c r="K462" s="12">
        <f t="shared" si="15"/>
        <v>44081</v>
      </c>
      <c r="L462" s="14" t="s">
        <v>11</v>
      </c>
      <c r="M462" s="1">
        <v>1</v>
      </c>
      <c r="N462" s="14" t="s">
        <v>883</v>
      </c>
      <c r="O462" s="18" cm="1">
        <f t="array" aca="1" ref="O462" ca="1">IF(CELL("type",N462)="v",VALUE(TEXT(N462,"m"&amp;"."&amp;"d")), VALUE(N462))</f>
        <v>3</v>
      </c>
      <c r="P462">
        <v>3</v>
      </c>
      <c r="Q462" s="14" t="s">
        <v>14</v>
      </c>
      <c r="S462" s="14" t="s">
        <v>848</v>
      </c>
    </row>
    <row r="463" spans="1:19" ht="15">
      <c r="A463" s="1" t="s">
        <v>884</v>
      </c>
      <c r="B463" s="2">
        <v>44087</v>
      </c>
      <c r="C463" s="1">
        <v>954</v>
      </c>
      <c r="E463" s="1" t="s">
        <v>16</v>
      </c>
      <c r="F463" s="6" t="s">
        <v>8847</v>
      </c>
      <c r="G463" s="1" t="s">
        <v>8852</v>
      </c>
      <c r="H463" s="1">
        <v>7</v>
      </c>
      <c r="I463" s="8" t="str">
        <f t="shared" si="14"/>
        <v>7</v>
      </c>
      <c r="J463" s="1">
        <v>2020</v>
      </c>
      <c r="K463" s="12">
        <f t="shared" si="15"/>
        <v>44081</v>
      </c>
      <c r="L463" s="14" t="s">
        <v>226</v>
      </c>
      <c r="M463" s="1">
        <v>1</v>
      </c>
      <c r="N463" s="14" t="s">
        <v>131</v>
      </c>
      <c r="O463" s="18" cm="1">
        <f t="array" aca="1" ref="O463" ca="1">IF(CELL("type",N463)="v",VALUE(TEXT(N463,"m"&amp;"."&amp;"d")), VALUE(N463))</f>
        <v>0.4</v>
      </c>
      <c r="P463">
        <v>0.4</v>
      </c>
      <c r="Q463" s="14" t="s">
        <v>18</v>
      </c>
      <c r="S463" s="14" t="s">
        <v>603</v>
      </c>
    </row>
    <row r="464" spans="1:19" ht="15">
      <c r="A464" s="1" t="s">
        <v>885</v>
      </c>
      <c r="B464" s="2">
        <v>44094</v>
      </c>
      <c r="E464" s="1" t="s">
        <v>873</v>
      </c>
      <c r="F464" s="6" t="s">
        <v>8847</v>
      </c>
      <c r="G464" s="1" t="s">
        <v>8852</v>
      </c>
      <c r="H464" s="1">
        <v>7</v>
      </c>
      <c r="I464" s="8" t="str">
        <f t="shared" si="14"/>
        <v>7</v>
      </c>
      <c r="J464" s="1">
        <v>2020</v>
      </c>
      <c r="K464" s="12">
        <f t="shared" si="15"/>
        <v>44081</v>
      </c>
      <c r="L464" s="14" t="s">
        <v>886</v>
      </c>
      <c r="M464" s="1">
        <v>3</v>
      </c>
      <c r="N464" s="14" t="s">
        <v>174</v>
      </c>
      <c r="O464" s="18" cm="1">
        <f t="array" aca="1" ref="O464" ca="1">IF(CELL("type",N464)="v",VALUE(TEXT(N464,"m"&amp;"."&amp;"d")), VALUE(N464))</f>
        <v>0.8</v>
      </c>
      <c r="P464">
        <v>0.8</v>
      </c>
      <c r="Q464" s="14" t="s">
        <v>18</v>
      </c>
      <c r="S464" s="14" t="s">
        <v>603</v>
      </c>
    </row>
    <row r="465" spans="1:19" ht="15">
      <c r="A465" s="1" t="s">
        <v>887</v>
      </c>
      <c r="B465" s="2">
        <v>44086</v>
      </c>
      <c r="E465" s="1" t="s">
        <v>873</v>
      </c>
      <c r="F465" s="6" t="s">
        <v>8847</v>
      </c>
      <c r="G465" s="1" t="s">
        <v>8852</v>
      </c>
      <c r="H465" s="1">
        <v>7</v>
      </c>
      <c r="I465" s="8" t="str">
        <f t="shared" si="14"/>
        <v>7</v>
      </c>
      <c r="J465" s="1">
        <v>2020</v>
      </c>
      <c r="K465" s="12">
        <f t="shared" si="15"/>
        <v>44081</v>
      </c>
      <c r="L465" s="14" t="s">
        <v>888</v>
      </c>
      <c r="M465" s="1">
        <v>8</v>
      </c>
      <c r="N465" s="14" t="s">
        <v>562</v>
      </c>
      <c r="O465" s="18" cm="1">
        <f t="array" aca="1" ref="O465" ca="1">IF(CELL("type",N465)="v",VALUE(TEXT(N465,"m"&amp;"."&amp;"d")), VALUE(N465))</f>
        <v>0.9</v>
      </c>
      <c r="P465">
        <v>0.9</v>
      </c>
      <c r="Q465" s="14" t="s">
        <v>18</v>
      </c>
      <c r="S465" s="14" t="s">
        <v>603</v>
      </c>
    </row>
    <row r="466" spans="1:19" ht="15">
      <c r="A466" s="1" t="s">
        <v>889</v>
      </c>
      <c r="C466" s="1">
        <v>932</v>
      </c>
      <c r="E466" s="1" t="s">
        <v>16</v>
      </c>
      <c r="F466" s="6" t="s">
        <v>8847</v>
      </c>
      <c r="G466" s="1" t="s">
        <v>8852</v>
      </c>
      <c r="H466" s="1">
        <v>7</v>
      </c>
      <c r="I466" s="8" t="str">
        <f t="shared" si="14"/>
        <v>7</v>
      </c>
      <c r="J466" s="1">
        <v>2020</v>
      </c>
      <c r="K466" s="12">
        <f t="shared" si="15"/>
        <v>44081</v>
      </c>
      <c r="L466" s="14" t="s">
        <v>177</v>
      </c>
      <c r="M466" s="1">
        <v>3</v>
      </c>
      <c r="N466" s="14" t="s">
        <v>95</v>
      </c>
      <c r="O466" s="18" cm="1">
        <f t="array" aca="1" ref="O466" ca="1">IF(CELL("type",N466)="v",VALUE(TEXT(N466,"m"&amp;"."&amp;"d")), VALUE(N466))</f>
        <v>2</v>
      </c>
      <c r="P466">
        <v>2</v>
      </c>
      <c r="Q466" s="14" t="s">
        <v>25</v>
      </c>
      <c r="S466" s="14" t="s">
        <v>848</v>
      </c>
    </row>
    <row r="467" spans="1:19" ht="15">
      <c r="A467" s="1" t="s">
        <v>890</v>
      </c>
      <c r="C467" s="1">
        <v>7603</v>
      </c>
      <c r="E467" s="1" t="s">
        <v>16</v>
      </c>
      <c r="F467" s="6" t="s">
        <v>8847</v>
      </c>
      <c r="G467" s="1" t="s">
        <v>8852</v>
      </c>
      <c r="H467" s="1">
        <v>7</v>
      </c>
      <c r="I467" s="8" t="str">
        <f t="shared" si="14"/>
        <v>7</v>
      </c>
      <c r="J467" s="1">
        <v>2020</v>
      </c>
      <c r="K467" s="12">
        <f t="shared" si="15"/>
        <v>44081</v>
      </c>
      <c r="L467" s="14" t="s">
        <v>250</v>
      </c>
      <c r="M467" s="1">
        <v>3</v>
      </c>
      <c r="N467" s="14" t="s">
        <v>29</v>
      </c>
      <c r="O467" s="18" cm="1">
        <f t="array" aca="1" ref="O467" ca="1">IF(CELL("type",N467)="v",VALUE(TEXT(N467,"m"&amp;"."&amp;"d")), VALUE(N467))</f>
        <v>1</v>
      </c>
      <c r="P467">
        <v>1</v>
      </c>
      <c r="Q467" s="14" t="s">
        <v>18</v>
      </c>
      <c r="S467" s="14" t="s">
        <v>848</v>
      </c>
    </row>
    <row r="468" spans="1:19" ht="15">
      <c r="A468" s="1" t="s">
        <v>891</v>
      </c>
      <c r="B468" s="2">
        <v>44087</v>
      </c>
      <c r="C468" s="1">
        <v>30</v>
      </c>
      <c r="E468" s="1" t="s">
        <v>850</v>
      </c>
      <c r="F468" s="6" t="s">
        <v>8847</v>
      </c>
      <c r="G468" s="1" t="s">
        <v>8852</v>
      </c>
      <c r="H468" s="1">
        <v>7</v>
      </c>
      <c r="I468" s="8" t="str">
        <f t="shared" si="14"/>
        <v>7</v>
      </c>
      <c r="J468" s="1">
        <v>2020</v>
      </c>
      <c r="K468" s="12">
        <f t="shared" si="15"/>
        <v>44081</v>
      </c>
      <c r="L468" s="14" t="s">
        <v>704</v>
      </c>
      <c r="M468" s="1">
        <v>9</v>
      </c>
      <c r="N468" s="14" t="s">
        <v>21</v>
      </c>
      <c r="O468" s="18" cm="1">
        <f t="array" aca="1" ref="O468" ca="1">IF(CELL("type",N468)="v",VALUE(TEXT(N468,"m"&amp;"."&amp;"d")), VALUE(N468))</f>
        <v>0.75</v>
      </c>
      <c r="P468">
        <v>0.75</v>
      </c>
      <c r="Q468" s="14" t="s">
        <v>25</v>
      </c>
      <c r="S468" s="14" t="s">
        <v>603</v>
      </c>
    </row>
    <row r="469" spans="1:19" ht="15">
      <c r="A469" s="1" t="s">
        <v>892</v>
      </c>
      <c r="B469" s="2">
        <v>44086</v>
      </c>
      <c r="E469" s="1" t="s">
        <v>873</v>
      </c>
      <c r="F469" s="6" t="s">
        <v>8847</v>
      </c>
      <c r="G469" s="1" t="s">
        <v>8852</v>
      </c>
      <c r="H469" s="1">
        <v>7</v>
      </c>
      <c r="I469" s="8" t="str">
        <f t="shared" si="14"/>
        <v>7</v>
      </c>
      <c r="J469" s="1">
        <v>2020</v>
      </c>
      <c r="K469" s="12">
        <f t="shared" si="15"/>
        <v>44081</v>
      </c>
      <c r="L469" s="14" t="s">
        <v>168</v>
      </c>
      <c r="M469" s="1">
        <v>6</v>
      </c>
      <c r="N469" s="14" t="s">
        <v>52</v>
      </c>
      <c r="O469" s="18" cm="1">
        <f t="array" aca="1" ref="O469" ca="1">IF(CELL("type",N469)="v",VALUE(TEXT(N469,"m"&amp;"."&amp;"d")), VALUE(N469))</f>
        <v>0.3</v>
      </c>
      <c r="P469">
        <v>0.3</v>
      </c>
      <c r="Q469" s="14" t="s">
        <v>18</v>
      </c>
      <c r="S469" s="14" t="s">
        <v>893</v>
      </c>
    </row>
    <row r="470" spans="1:19" ht="15">
      <c r="A470" s="1" t="s">
        <v>894</v>
      </c>
      <c r="B470" s="2">
        <v>44087</v>
      </c>
      <c r="C470" s="1">
        <v>285</v>
      </c>
      <c r="E470" s="1" t="s">
        <v>16</v>
      </c>
      <c r="F470" s="6" t="s">
        <v>8847</v>
      </c>
      <c r="G470" s="1" t="s">
        <v>8852</v>
      </c>
      <c r="H470" s="1">
        <v>7</v>
      </c>
      <c r="I470" s="8" t="str">
        <f t="shared" si="14"/>
        <v>7</v>
      </c>
      <c r="J470" s="1">
        <v>2020</v>
      </c>
      <c r="K470" s="12">
        <f t="shared" si="15"/>
        <v>44081</v>
      </c>
      <c r="L470" s="14" t="s">
        <v>150</v>
      </c>
      <c r="M470" s="1">
        <v>1</v>
      </c>
      <c r="N470" s="14" t="s">
        <v>131</v>
      </c>
      <c r="O470" s="18" cm="1">
        <f t="array" aca="1" ref="O470" ca="1">IF(CELL("type",N470)="v",VALUE(TEXT(N470,"m"&amp;"."&amp;"d")), VALUE(N470))</f>
        <v>0.4</v>
      </c>
      <c r="P470">
        <v>0.4</v>
      </c>
      <c r="Q470" s="14" t="s">
        <v>25</v>
      </c>
      <c r="S470" s="14" t="s">
        <v>893</v>
      </c>
    </row>
    <row r="471" spans="1:19" ht="15">
      <c r="A471" s="1" t="s">
        <v>895</v>
      </c>
      <c r="B471" s="2">
        <v>44087</v>
      </c>
      <c r="C471" s="1">
        <v>1289</v>
      </c>
      <c r="E471" s="1" t="s">
        <v>10</v>
      </c>
      <c r="F471" s="6" t="s">
        <v>8847</v>
      </c>
      <c r="G471" s="1" t="s">
        <v>8852</v>
      </c>
      <c r="H471" s="1">
        <v>7</v>
      </c>
      <c r="I471" s="8" t="str">
        <f t="shared" si="14"/>
        <v>7</v>
      </c>
      <c r="J471" s="1">
        <v>2020</v>
      </c>
      <c r="K471" s="12">
        <f t="shared" si="15"/>
        <v>44081</v>
      </c>
      <c r="L471" s="14" t="s">
        <v>124</v>
      </c>
      <c r="M471" s="1">
        <v>3</v>
      </c>
      <c r="N471" s="14" t="s">
        <v>21</v>
      </c>
      <c r="O471" s="18" cm="1">
        <f t="array" aca="1" ref="O471" ca="1">IF(CELL("type",N471)="v",VALUE(TEXT(N471,"m"&amp;"."&amp;"d")), VALUE(N471))</f>
        <v>0.75</v>
      </c>
      <c r="P471">
        <v>0.75</v>
      </c>
      <c r="Q471" s="14" t="s">
        <v>18</v>
      </c>
      <c r="S471" s="14" t="s">
        <v>893</v>
      </c>
    </row>
    <row r="472" spans="1:19" ht="15">
      <c r="A472" s="1" t="s">
        <v>896</v>
      </c>
      <c r="E472" s="1" t="s">
        <v>10</v>
      </c>
      <c r="F472" s="6" t="s">
        <v>8847</v>
      </c>
      <c r="G472" s="1" t="s">
        <v>8852</v>
      </c>
      <c r="H472" s="1">
        <v>7</v>
      </c>
      <c r="I472" s="8" t="str">
        <f t="shared" si="14"/>
        <v>7</v>
      </c>
      <c r="J472" s="1">
        <v>2020</v>
      </c>
      <c r="K472" s="12">
        <f t="shared" si="15"/>
        <v>44081</v>
      </c>
      <c r="L472" s="14" t="s">
        <v>124</v>
      </c>
      <c r="M472" s="1">
        <v>1</v>
      </c>
      <c r="N472" s="14" t="s">
        <v>21</v>
      </c>
      <c r="O472" s="18" cm="1">
        <f t="array" aca="1" ref="O472" ca="1">IF(CELL("type",N472)="v",VALUE(TEXT(N472,"m"&amp;"."&amp;"d")), VALUE(N472))</f>
        <v>0.75</v>
      </c>
      <c r="P472">
        <v>0.75</v>
      </c>
      <c r="Q472" s="14" t="s">
        <v>25</v>
      </c>
      <c r="S472" s="14" t="s">
        <v>48</v>
      </c>
    </row>
    <row r="473" spans="1:19" ht="15">
      <c r="A473" s="1" t="s">
        <v>897</v>
      </c>
      <c r="B473" s="2">
        <v>44087</v>
      </c>
      <c r="E473" s="1" t="s">
        <v>873</v>
      </c>
      <c r="F473" s="6" t="s">
        <v>8847</v>
      </c>
      <c r="G473" s="1" t="s">
        <v>8852</v>
      </c>
      <c r="H473" s="1">
        <v>7</v>
      </c>
      <c r="I473" s="8" t="str">
        <f t="shared" si="14"/>
        <v>7</v>
      </c>
      <c r="J473" s="1">
        <v>2020</v>
      </c>
      <c r="K473" s="12">
        <f t="shared" si="15"/>
        <v>44081</v>
      </c>
      <c r="L473" s="14" t="s">
        <v>886</v>
      </c>
      <c r="M473" s="1">
        <v>4</v>
      </c>
      <c r="N473" s="14" t="s">
        <v>24</v>
      </c>
      <c r="O473" s="18" cm="1">
        <f t="array" aca="1" ref="O473" ca="1">IF(CELL("type",N473)="v",VALUE(TEXT(N473,"m"&amp;"."&amp;"d")), VALUE(N473))</f>
        <v>0.5</v>
      </c>
      <c r="P473">
        <v>0.5</v>
      </c>
      <c r="Q473" s="14" t="s">
        <v>18</v>
      </c>
      <c r="S473" s="14" t="s">
        <v>48</v>
      </c>
    </row>
    <row r="474" spans="1:19" ht="15">
      <c r="A474" s="1" t="s">
        <v>898</v>
      </c>
      <c r="B474" s="2">
        <v>44087</v>
      </c>
      <c r="C474" s="1">
        <v>2014</v>
      </c>
      <c r="E474" s="1" t="s">
        <v>16</v>
      </c>
      <c r="F474" s="6" t="s">
        <v>8847</v>
      </c>
      <c r="G474" s="1" t="s">
        <v>8852</v>
      </c>
      <c r="H474" s="1">
        <v>7</v>
      </c>
      <c r="I474" s="8" t="str">
        <f t="shared" si="14"/>
        <v>7</v>
      </c>
      <c r="J474" s="1">
        <v>2020</v>
      </c>
      <c r="K474" s="12">
        <f t="shared" si="15"/>
        <v>44081</v>
      </c>
      <c r="L474" s="14" t="s">
        <v>124</v>
      </c>
      <c r="M474" s="1">
        <v>1</v>
      </c>
      <c r="N474" s="14" t="s">
        <v>62</v>
      </c>
      <c r="O474" s="18" cm="1">
        <f t="array" aca="1" ref="O474" ca="1">IF(CELL("type",N474)="v",VALUE(TEXT(N474,"m"&amp;"."&amp;"d")), VALUE(N474))</f>
        <v>0.1</v>
      </c>
      <c r="P474">
        <v>0.1</v>
      </c>
      <c r="Q474" s="14" t="s">
        <v>14</v>
      </c>
      <c r="S474" s="14" t="s">
        <v>48</v>
      </c>
    </row>
    <row r="475" spans="1:19" ht="15">
      <c r="A475" s="1" t="s">
        <v>899</v>
      </c>
      <c r="B475" s="2">
        <v>44086</v>
      </c>
      <c r="E475" s="1" t="s">
        <v>873</v>
      </c>
      <c r="F475" s="6" t="s">
        <v>8847</v>
      </c>
      <c r="G475" s="1" t="s">
        <v>8852</v>
      </c>
      <c r="H475" s="1">
        <v>7</v>
      </c>
      <c r="I475" s="8" t="str">
        <f t="shared" si="14"/>
        <v>7</v>
      </c>
      <c r="J475" s="1">
        <v>2020</v>
      </c>
      <c r="K475" s="12">
        <f t="shared" si="15"/>
        <v>44081</v>
      </c>
      <c r="L475" s="14" t="s">
        <v>94</v>
      </c>
      <c r="M475" s="1">
        <v>5</v>
      </c>
      <c r="N475" s="14" t="s">
        <v>80</v>
      </c>
      <c r="O475" s="18" cm="1">
        <f t="array" aca="1" ref="O475" ca="1">IF(CELL("type",N475)="v",VALUE(TEXT(N475,"m"&amp;"."&amp;"d")), VALUE(N475))</f>
        <v>0.2</v>
      </c>
      <c r="P475">
        <v>0.2</v>
      </c>
      <c r="Q475" s="14" t="s">
        <v>18</v>
      </c>
      <c r="S475" s="14" t="s">
        <v>48</v>
      </c>
    </row>
    <row r="476" spans="1:19" ht="15">
      <c r="A476" s="1" t="s">
        <v>900</v>
      </c>
      <c r="B476" s="2">
        <v>44087</v>
      </c>
      <c r="C476" s="1">
        <v>4811</v>
      </c>
      <c r="E476" s="1" t="s">
        <v>142</v>
      </c>
      <c r="F476" s="6" t="s">
        <v>8847</v>
      </c>
      <c r="G476" s="1" t="s">
        <v>8852</v>
      </c>
      <c r="H476" s="1">
        <v>7</v>
      </c>
      <c r="I476" s="8" t="str">
        <f t="shared" si="14"/>
        <v>7</v>
      </c>
      <c r="J476" s="1">
        <v>2020</v>
      </c>
      <c r="K476" s="12">
        <f t="shared" si="15"/>
        <v>44081</v>
      </c>
      <c r="L476" s="14" t="s">
        <v>433</v>
      </c>
      <c r="M476" s="1">
        <v>1</v>
      </c>
      <c r="N476" s="14" t="s">
        <v>229</v>
      </c>
      <c r="O476" s="18" cm="1">
        <f t="array" aca="1" ref="O476" ca="1">IF(CELL("type",N476)="v",VALUE(TEXT(N476,"m"&amp;"."&amp;"d")), VALUE(N476))</f>
        <v>0.05</v>
      </c>
      <c r="P476">
        <v>0.05</v>
      </c>
      <c r="Q476" s="14" t="s">
        <v>18</v>
      </c>
      <c r="S476" s="14" t="s">
        <v>48</v>
      </c>
    </row>
    <row r="477" spans="1:19" ht="15">
      <c r="A477" s="1" t="s">
        <v>901</v>
      </c>
      <c r="B477" s="2">
        <v>44087</v>
      </c>
      <c r="C477" s="1">
        <v>3912</v>
      </c>
      <c r="E477" s="1" t="s">
        <v>16</v>
      </c>
      <c r="F477" s="6" t="s">
        <v>8847</v>
      </c>
      <c r="G477" s="1" t="s">
        <v>8852</v>
      </c>
      <c r="H477" s="1">
        <v>7</v>
      </c>
      <c r="I477" s="8" t="str">
        <f t="shared" si="14"/>
        <v>7</v>
      </c>
      <c r="J477" s="1">
        <v>2020</v>
      </c>
      <c r="K477" s="12">
        <f t="shared" si="15"/>
        <v>44081</v>
      </c>
      <c r="L477" s="14" t="s">
        <v>252</v>
      </c>
      <c r="M477" s="1">
        <v>1</v>
      </c>
      <c r="N477" s="14" t="s">
        <v>116</v>
      </c>
      <c r="O477" s="18" cm="1">
        <f t="array" aca="1" ref="O477" ca="1">IF(CELL("type",N477)="v",VALUE(TEXT(N477,"m"&amp;"."&amp;"d")), VALUE(N477))</f>
        <v>0.25</v>
      </c>
      <c r="P477">
        <v>0.25</v>
      </c>
      <c r="Q477" s="14" t="s">
        <v>25</v>
      </c>
      <c r="S477" s="14" t="s">
        <v>48</v>
      </c>
    </row>
    <row r="478" spans="1:19" ht="15">
      <c r="A478" s="1" t="s">
        <v>902</v>
      </c>
      <c r="B478" s="2">
        <v>44086</v>
      </c>
      <c r="E478" s="1" t="s">
        <v>873</v>
      </c>
      <c r="F478" s="6" t="s">
        <v>8847</v>
      </c>
      <c r="G478" s="1" t="s">
        <v>8852</v>
      </c>
      <c r="H478" s="1">
        <v>7</v>
      </c>
      <c r="I478" s="8" t="str">
        <f t="shared" si="14"/>
        <v>7</v>
      </c>
      <c r="J478" s="1">
        <v>2020</v>
      </c>
      <c r="K478" s="12">
        <f t="shared" si="15"/>
        <v>44081</v>
      </c>
      <c r="L478" s="14" t="s">
        <v>903</v>
      </c>
      <c r="M478" s="1">
        <v>2</v>
      </c>
      <c r="N478" s="14" t="s">
        <v>382</v>
      </c>
      <c r="O478" s="18" cm="1">
        <f t="array" aca="1" ref="O478" ca="1">IF(CELL("type",N478)="v",VALUE(TEXT(N478,"m"&amp;"."&amp;"d")), VALUE(N478))</f>
        <v>0.15</v>
      </c>
      <c r="P478">
        <v>0.15</v>
      </c>
      <c r="Q478" s="14" t="s">
        <v>18</v>
      </c>
      <c r="S478" s="14" t="s">
        <v>48</v>
      </c>
    </row>
    <row r="479" spans="1:19" ht="15">
      <c r="A479" s="1" t="s">
        <v>904</v>
      </c>
      <c r="B479" s="2">
        <v>44082</v>
      </c>
      <c r="C479" s="1">
        <v>7583</v>
      </c>
      <c r="E479" s="1" t="s">
        <v>16</v>
      </c>
      <c r="F479" s="6" t="s">
        <v>8847</v>
      </c>
      <c r="G479" s="1" t="s">
        <v>8852</v>
      </c>
      <c r="H479" s="1">
        <v>7</v>
      </c>
      <c r="I479" s="8" t="str">
        <f t="shared" si="14"/>
        <v>7</v>
      </c>
      <c r="J479" s="1">
        <v>2020</v>
      </c>
      <c r="K479" s="12">
        <f t="shared" si="15"/>
        <v>44081</v>
      </c>
      <c r="L479" s="14" t="s">
        <v>905</v>
      </c>
      <c r="M479" s="1">
        <v>1</v>
      </c>
      <c r="N479" s="14" t="s">
        <v>52</v>
      </c>
      <c r="O479" s="18" cm="1">
        <f t="array" aca="1" ref="O479" ca="1">IF(CELL("type",N479)="v",VALUE(TEXT(N479,"m"&amp;"."&amp;"d")), VALUE(N479))</f>
        <v>0.3</v>
      </c>
      <c r="P479">
        <v>0.3</v>
      </c>
      <c r="Q479" s="14" t="s">
        <v>25</v>
      </c>
      <c r="S479" s="14" t="s">
        <v>48</v>
      </c>
    </row>
    <row r="480" spans="1:19" ht="15">
      <c r="A480" s="1" t="s">
        <v>906</v>
      </c>
      <c r="B480" s="2">
        <v>44087</v>
      </c>
      <c r="C480" s="1">
        <v>864</v>
      </c>
      <c r="E480" s="1" t="s">
        <v>16</v>
      </c>
      <c r="F480" s="6" t="s">
        <v>8847</v>
      </c>
      <c r="G480" s="1" t="s">
        <v>8852</v>
      </c>
      <c r="H480" s="1">
        <v>7</v>
      </c>
      <c r="I480" s="8" t="str">
        <f t="shared" si="14"/>
        <v>7</v>
      </c>
      <c r="J480" s="1">
        <v>2020</v>
      </c>
      <c r="K480" s="12">
        <f t="shared" si="15"/>
        <v>44081</v>
      </c>
      <c r="L480" s="14" t="s">
        <v>252</v>
      </c>
      <c r="M480" s="1">
        <v>1</v>
      </c>
      <c r="N480" s="14" t="s">
        <v>382</v>
      </c>
      <c r="O480" s="18" cm="1">
        <f t="array" aca="1" ref="O480" ca="1">IF(CELL("type",N480)="v",VALUE(TEXT(N480,"m"&amp;"."&amp;"d")), VALUE(N480))</f>
        <v>0.15</v>
      </c>
      <c r="P480">
        <v>0.15</v>
      </c>
      <c r="Q480" s="14" t="s">
        <v>25</v>
      </c>
      <c r="S480" s="14" t="s">
        <v>48</v>
      </c>
    </row>
    <row r="481" spans="1:19" ht="15">
      <c r="A481" s="1" t="s">
        <v>907</v>
      </c>
      <c r="B481" s="2">
        <v>44087</v>
      </c>
      <c r="C481" s="1">
        <v>3290</v>
      </c>
      <c r="E481" s="1" t="s">
        <v>16</v>
      </c>
      <c r="F481" s="6" t="s">
        <v>8847</v>
      </c>
      <c r="G481" s="1" t="s">
        <v>8852</v>
      </c>
      <c r="H481" s="1">
        <v>7</v>
      </c>
      <c r="I481" s="8" t="str">
        <f t="shared" si="14"/>
        <v>7</v>
      </c>
      <c r="J481" s="1">
        <v>2020</v>
      </c>
      <c r="K481" s="12">
        <f t="shared" si="15"/>
        <v>44081</v>
      </c>
      <c r="L481" s="14" t="s">
        <v>877</v>
      </c>
      <c r="M481" s="1">
        <v>1</v>
      </c>
      <c r="N481" s="14" t="s">
        <v>116</v>
      </c>
      <c r="O481" s="18" cm="1">
        <f t="array" aca="1" ref="O481" ca="1">IF(CELL("type",N481)="v",VALUE(TEXT(N481,"m"&amp;"."&amp;"d")), VALUE(N481))</f>
        <v>0.25</v>
      </c>
      <c r="P481">
        <v>0.25</v>
      </c>
      <c r="Q481" s="14" t="s">
        <v>25</v>
      </c>
      <c r="S481" s="14" t="s">
        <v>48</v>
      </c>
    </row>
    <row r="482" spans="1:19" ht="15">
      <c r="A482" s="1" t="s">
        <v>908</v>
      </c>
      <c r="B482" s="2">
        <v>44086</v>
      </c>
      <c r="E482" s="1" t="s">
        <v>873</v>
      </c>
      <c r="F482" s="6" t="s">
        <v>8847</v>
      </c>
      <c r="G482" s="1" t="s">
        <v>8852</v>
      </c>
      <c r="H482" s="1">
        <v>7</v>
      </c>
      <c r="I482" s="8" t="str">
        <f t="shared" si="14"/>
        <v>7</v>
      </c>
      <c r="J482" s="1">
        <v>2020</v>
      </c>
      <c r="K482" s="12">
        <f t="shared" si="15"/>
        <v>44081</v>
      </c>
      <c r="L482" s="14" t="s">
        <v>728</v>
      </c>
      <c r="M482" s="1">
        <v>1</v>
      </c>
      <c r="N482" s="14" t="s">
        <v>29</v>
      </c>
      <c r="O482" s="18" cm="1">
        <f t="array" aca="1" ref="O482" ca="1">IF(CELL("type",N482)="v",VALUE(TEXT(N482,"m"&amp;"."&amp;"d")), VALUE(N482))</f>
        <v>1</v>
      </c>
      <c r="P482">
        <v>1</v>
      </c>
      <c r="Q482" s="14" t="s">
        <v>18</v>
      </c>
      <c r="S482" s="14" t="s">
        <v>48</v>
      </c>
    </row>
    <row r="483" spans="1:19" ht="15">
      <c r="A483" s="1" t="s">
        <v>909</v>
      </c>
      <c r="B483" s="2">
        <v>44086</v>
      </c>
      <c r="E483" s="1" t="s">
        <v>873</v>
      </c>
      <c r="F483" s="6" t="s">
        <v>8847</v>
      </c>
      <c r="G483" s="1" t="s">
        <v>8852</v>
      </c>
      <c r="H483" s="1">
        <v>7</v>
      </c>
      <c r="I483" s="8" t="str">
        <f t="shared" si="14"/>
        <v>7</v>
      </c>
      <c r="J483" s="1">
        <v>2020</v>
      </c>
      <c r="K483" s="12">
        <f t="shared" si="15"/>
        <v>44081</v>
      </c>
      <c r="L483" s="14" t="s">
        <v>369</v>
      </c>
      <c r="M483" s="1">
        <v>5</v>
      </c>
      <c r="N483" s="14" t="s">
        <v>62</v>
      </c>
      <c r="O483" s="18" cm="1">
        <f t="array" aca="1" ref="O483" ca="1">IF(CELL("type",N483)="v",VALUE(TEXT(N483,"m"&amp;"."&amp;"d")), VALUE(N483))</f>
        <v>0.1</v>
      </c>
      <c r="P483">
        <v>0.1</v>
      </c>
      <c r="Q483" s="14" t="s">
        <v>18</v>
      </c>
      <c r="S483" s="14" t="s">
        <v>48</v>
      </c>
    </row>
    <row r="484" spans="1:19" ht="15">
      <c r="A484" s="1" t="s">
        <v>910</v>
      </c>
      <c r="B484" s="2">
        <v>44086</v>
      </c>
      <c r="E484" s="1" t="s">
        <v>873</v>
      </c>
      <c r="F484" s="6" t="s">
        <v>8847</v>
      </c>
      <c r="G484" s="1" t="s">
        <v>8852</v>
      </c>
      <c r="H484" s="1">
        <v>7</v>
      </c>
      <c r="I484" s="8" t="str">
        <f t="shared" si="14"/>
        <v>7</v>
      </c>
      <c r="J484" s="1">
        <v>2020</v>
      </c>
      <c r="K484" s="12">
        <f t="shared" si="15"/>
        <v>44081</v>
      </c>
      <c r="L484" s="14" t="s">
        <v>254</v>
      </c>
      <c r="M484" s="1">
        <v>1</v>
      </c>
      <c r="N484" s="14" t="s">
        <v>80</v>
      </c>
      <c r="O484" s="18" cm="1">
        <f t="array" aca="1" ref="O484" ca="1">IF(CELL("type",N484)="v",VALUE(TEXT(N484,"m"&amp;"."&amp;"d")), VALUE(N484))</f>
        <v>0.2</v>
      </c>
      <c r="P484">
        <v>0.2</v>
      </c>
      <c r="Q484" s="14" t="s">
        <v>18</v>
      </c>
      <c r="S484" s="14" t="s">
        <v>48</v>
      </c>
    </row>
    <row r="485" spans="1:19" ht="15">
      <c r="A485" s="1" t="s">
        <v>911</v>
      </c>
      <c r="B485" s="2">
        <v>44093</v>
      </c>
      <c r="E485" s="1" t="s">
        <v>873</v>
      </c>
      <c r="F485" s="6" t="s">
        <v>8847</v>
      </c>
      <c r="G485" s="1" t="s">
        <v>8852</v>
      </c>
      <c r="H485" s="1">
        <v>7</v>
      </c>
      <c r="I485" s="8" t="str">
        <f t="shared" si="14"/>
        <v>7</v>
      </c>
      <c r="J485" s="1">
        <v>2020</v>
      </c>
      <c r="K485" s="12">
        <f t="shared" si="15"/>
        <v>44081</v>
      </c>
      <c r="L485" s="14" t="s">
        <v>236</v>
      </c>
      <c r="M485" s="1">
        <v>1</v>
      </c>
      <c r="N485" s="14" t="s">
        <v>62</v>
      </c>
      <c r="O485" s="18" cm="1">
        <f t="array" aca="1" ref="O485" ca="1">IF(CELL("type",N485)="v",VALUE(TEXT(N485,"m"&amp;"."&amp;"d")), VALUE(N485))</f>
        <v>0.1</v>
      </c>
      <c r="P485">
        <v>0.1</v>
      </c>
      <c r="Q485" s="14" t="s">
        <v>25</v>
      </c>
      <c r="S485" s="14" t="s">
        <v>48</v>
      </c>
    </row>
    <row r="486" spans="1:19" ht="15">
      <c r="A486" s="1" t="s">
        <v>912</v>
      </c>
      <c r="E486" s="1" t="s">
        <v>913</v>
      </c>
      <c r="F486" s="6" t="s">
        <v>8847</v>
      </c>
      <c r="G486" s="1" t="s">
        <v>8852</v>
      </c>
      <c r="H486" s="1">
        <v>14</v>
      </c>
      <c r="I486" s="8" t="str">
        <f t="shared" si="14"/>
        <v>14</v>
      </c>
      <c r="J486" s="1">
        <v>2020</v>
      </c>
      <c r="K486" s="12">
        <f t="shared" si="15"/>
        <v>44088</v>
      </c>
      <c r="L486" s="14" t="s">
        <v>94</v>
      </c>
      <c r="M486" s="1">
        <v>11</v>
      </c>
      <c r="N486" s="14" t="s">
        <v>29</v>
      </c>
      <c r="O486" s="18" cm="1">
        <f t="array" aca="1" ref="O486" ca="1">IF(CELL("type",N486)="v",VALUE(TEXT(N486,"m"&amp;"."&amp;"d")), VALUE(N486))</f>
        <v>1</v>
      </c>
      <c r="P486">
        <v>1</v>
      </c>
      <c r="Q486" s="14" t="s">
        <v>18</v>
      </c>
      <c r="S486" s="14" t="s">
        <v>914</v>
      </c>
    </row>
    <row r="487" spans="1:19" ht="15">
      <c r="A487" s="1" t="s">
        <v>915</v>
      </c>
      <c r="B487" s="2">
        <v>44094</v>
      </c>
      <c r="C487" s="1">
        <v>6596</v>
      </c>
      <c r="E487" s="1" t="s">
        <v>42</v>
      </c>
      <c r="F487" s="6" t="s">
        <v>8847</v>
      </c>
      <c r="G487" s="1" t="s">
        <v>8852</v>
      </c>
      <c r="H487" s="1">
        <v>14</v>
      </c>
      <c r="I487" s="8" t="str">
        <f t="shared" si="14"/>
        <v>14</v>
      </c>
      <c r="J487" s="1">
        <v>2020</v>
      </c>
      <c r="K487" s="12">
        <f t="shared" si="15"/>
        <v>44088</v>
      </c>
      <c r="L487" s="14" t="s">
        <v>195</v>
      </c>
      <c r="M487" s="1">
        <v>3</v>
      </c>
      <c r="N487" s="14" t="s">
        <v>24</v>
      </c>
      <c r="O487" s="18" cm="1">
        <f t="array" aca="1" ref="O487" ca="1">IF(CELL("type",N487)="v",VALUE(TEXT(N487,"m"&amp;"."&amp;"d")), VALUE(N487))</f>
        <v>0.5</v>
      </c>
      <c r="P487">
        <v>0.5</v>
      </c>
      <c r="Q487" s="14" t="s">
        <v>25</v>
      </c>
      <c r="S487" s="14" t="s">
        <v>916</v>
      </c>
    </row>
    <row r="488" spans="1:19" ht="15">
      <c r="A488" s="1" t="s">
        <v>917</v>
      </c>
      <c r="B488" s="2">
        <v>44094</v>
      </c>
      <c r="E488" s="1" t="s">
        <v>45</v>
      </c>
      <c r="F488" s="6" t="s">
        <v>8847</v>
      </c>
      <c r="G488" s="1" t="s">
        <v>8852</v>
      </c>
      <c r="H488" s="1">
        <v>14</v>
      </c>
      <c r="I488" s="8" t="str">
        <f t="shared" si="14"/>
        <v>14</v>
      </c>
      <c r="J488" s="1">
        <v>2020</v>
      </c>
      <c r="K488" s="12">
        <f t="shared" si="15"/>
        <v>44088</v>
      </c>
      <c r="L488" s="14" t="s">
        <v>761</v>
      </c>
      <c r="M488" s="1">
        <v>5</v>
      </c>
      <c r="N488" s="14" t="s">
        <v>80</v>
      </c>
      <c r="O488" s="18" cm="1">
        <f t="array" aca="1" ref="O488" ca="1">IF(CELL("type",N488)="v",VALUE(TEXT(N488,"m"&amp;"."&amp;"d")), VALUE(N488))</f>
        <v>0.2</v>
      </c>
      <c r="P488">
        <v>0.2</v>
      </c>
      <c r="Q488" s="14" t="s">
        <v>18</v>
      </c>
      <c r="S488" s="14" t="s">
        <v>916</v>
      </c>
    </row>
    <row r="489" spans="1:19" ht="15">
      <c r="A489" s="1" t="s">
        <v>918</v>
      </c>
      <c r="B489" s="2">
        <v>44094</v>
      </c>
      <c r="E489" s="1" t="s">
        <v>45</v>
      </c>
      <c r="F489" s="6" t="s">
        <v>8847</v>
      </c>
      <c r="G489" s="1" t="s">
        <v>8852</v>
      </c>
      <c r="H489" s="1">
        <v>14</v>
      </c>
      <c r="I489" s="8" t="str">
        <f t="shared" si="14"/>
        <v>14</v>
      </c>
      <c r="J489" s="1">
        <v>2020</v>
      </c>
      <c r="K489" s="12">
        <f t="shared" si="15"/>
        <v>44088</v>
      </c>
      <c r="L489" s="14" t="s">
        <v>346</v>
      </c>
      <c r="M489" s="1">
        <v>1</v>
      </c>
      <c r="N489" s="14" t="s">
        <v>131</v>
      </c>
      <c r="O489" s="18" cm="1">
        <f t="array" aca="1" ref="O489" ca="1">IF(CELL("type",N489)="v",VALUE(TEXT(N489,"m"&amp;"."&amp;"d")), VALUE(N489))</f>
        <v>0.4</v>
      </c>
      <c r="P489">
        <v>0.4</v>
      </c>
      <c r="Q489" s="14" t="s">
        <v>18</v>
      </c>
      <c r="S489" s="14" t="s">
        <v>916</v>
      </c>
    </row>
    <row r="490" spans="1:19" ht="15">
      <c r="A490" s="1" t="s">
        <v>919</v>
      </c>
      <c r="C490" s="1">
        <v>57</v>
      </c>
      <c r="E490" s="1" t="s">
        <v>57</v>
      </c>
      <c r="F490" s="6" t="s">
        <v>8847</v>
      </c>
      <c r="G490" s="1" t="s">
        <v>8852</v>
      </c>
      <c r="H490" s="1">
        <v>14</v>
      </c>
      <c r="I490" s="8" t="str">
        <f t="shared" si="14"/>
        <v>14</v>
      </c>
      <c r="J490" s="1">
        <v>2020</v>
      </c>
      <c r="K490" s="12">
        <f t="shared" si="15"/>
        <v>44088</v>
      </c>
      <c r="L490" s="14" t="s">
        <v>236</v>
      </c>
      <c r="M490" s="1">
        <v>8</v>
      </c>
      <c r="N490" s="14" t="s">
        <v>24</v>
      </c>
      <c r="O490" s="18" cm="1">
        <f t="array" aca="1" ref="O490" ca="1">IF(CELL("type",N490)="v",VALUE(TEXT(N490,"m"&amp;"."&amp;"d")), VALUE(N490))</f>
        <v>0.5</v>
      </c>
      <c r="P490">
        <v>0.5</v>
      </c>
      <c r="Q490" s="14" t="s">
        <v>14</v>
      </c>
      <c r="S490" s="14" t="s">
        <v>819</v>
      </c>
    </row>
    <row r="491" spans="1:19" ht="15">
      <c r="A491" s="1" t="s">
        <v>920</v>
      </c>
      <c r="B491" s="2">
        <v>44094</v>
      </c>
      <c r="C491" s="1">
        <v>3285</v>
      </c>
      <c r="E491" s="1" t="s">
        <v>16</v>
      </c>
      <c r="F491" s="6" t="s">
        <v>8847</v>
      </c>
      <c r="G491" s="1" t="s">
        <v>8852</v>
      </c>
      <c r="H491" s="1">
        <v>14</v>
      </c>
      <c r="I491" s="8" t="str">
        <f t="shared" si="14"/>
        <v>14</v>
      </c>
      <c r="J491" s="1">
        <v>2020</v>
      </c>
      <c r="K491" s="12">
        <f t="shared" si="15"/>
        <v>44088</v>
      </c>
      <c r="L491" s="14" t="s">
        <v>101</v>
      </c>
      <c r="M491" s="1">
        <v>2</v>
      </c>
      <c r="N491" s="14" t="s">
        <v>131</v>
      </c>
      <c r="O491" s="18" cm="1">
        <f t="array" aca="1" ref="O491" ca="1">IF(CELL("type",N491)="v",VALUE(TEXT(N491,"m"&amp;"."&amp;"d")), VALUE(N491))</f>
        <v>0.4</v>
      </c>
      <c r="P491">
        <v>0.4</v>
      </c>
      <c r="Q491" s="14" t="s">
        <v>18</v>
      </c>
      <c r="S491" s="14" t="s">
        <v>916</v>
      </c>
    </row>
    <row r="492" spans="1:19" ht="15">
      <c r="A492" s="1" t="s">
        <v>921</v>
      </c>
      <c r="C492" s="1">
        <v>4644</v>
      </c>
      <c r="E492" s="1" t="s">
        <v>16</v>
      </c>
      <c r="F492" s="6" t="s">
        <v>8847</v>
      </c>
      <c r="G492" s="1" t="s">
        <v>8852</v>
      </c>
      <c r="H492" s="1">
        <v>14</v>
      </c>
      <c r="I492" s="8" t="str">
        <f t="shared" si="14"/>
        <v>14</v>
      </c>
      <c r="J492" s="1">
        <v>2020</v>
      </c>
      <c r="K492" s="12">
        <f t="shared" si="15"/>
        <v>44088</v>
      </c>
      <c r="L492" s="14" t="s">
        <v>124</v>
      </c>
      <c r="M492" s="1">
        <v>3</v>
      </c>
      <c r="N492" s="14" t="s">
        <v>279</v>
      </c>
      <c r="O492" s="18" cm="1">
        <f t="array" aca="1" ref="O492" ca="1">IF(CELL("type",N492)="v",VALUE(TEXT(N492,"m"&amp;"."&amp;"d")), VALUE(N492))</f>
        <v>0.45</v>
      </c>
      <c r="P492">
        <v>0.45</v>
      </c>
      <c r="Q492" s="14" t="s">
        <v>14</v>
      </c>
      <c r="S492" s="14" t="s">
        <v>200</v>
      </c>
    </row>
    <row r="493" spans="1:19" ht="15">
      <c r="A493" s="1" t="s">
        <v>922</v>
      </c>
      <c r="B493" s="2">
        <v>44094</v>
      </c>
      <c r="E493" s="1" t="s">
        <v>45</v>
      </c>
      <c r="F493" s="6" t="s">
        <v>8847</v>
      </c>
      <c r="G493" s="1" t="s">
        <v>8852</v>
      </c>
      <c r="H493" s="1">
        <v>14</v>
      </c>
      <c r="I493" s="8" t="str">
        <f t="shared" si="14"/>
        <v>14</v>
      </c>
      <c r="J493" s="1">
        <v>2020</v>
      </c>
      <c r="K493" s="12">
        <f t="shared" si="15"/>
        <v>44088</v>
      </c>
      <c r="L493" s="14" t="s">
        <v>761</v>
      </c>
      <c r="M493" s="1">
        <v>3</v>
      </c>
      <c r="N493" s="14" t="s">
        <v>80</v>
      </c>
      <c r="O493" s="18" cm="1">
        <f t="array" aca="1" ref="O493" ca="1">IF(CELL("type",N493)="v",VALUE(TEXT(N493,"m"&amp;"."&amp;"d")), VALUE(N493))</f>
        <v>0.2</v>
      </c>
      <c r="P493">
        <v>0.2</v>
      </c>
      <c r="Q493" s="14" t="s">
        <v>18</v>
      </c>
      <c r="S493" s="14" t="s">
        <v>916</v>
      </c>
    </row>
    <row r="494" spans="1:19" ht="15">
      <c r="A494" s="1" t="s">
        <v>923</v>
      </c>
      <c r="B494" s="2">
        <v>44094</v>
      </c>
      <c r="E494" s="1" t="s">
        <v>45</v>
      </c>
      <c r="F494" s="6" t="s">
        <v>8847</v>
      </c>
      <c r="G494" s="1" t="s">
        <v>8852</v>
      </c>
      <c r="H494" s="3">
        <v>14</v>
      </c>
      <c r="I494" s="8" t="str">
        <f t="shared" si="14"/>
        <v>14</v>
      </c>
      <c r="J494" s="1">
        <v>2020</v>
      </c>
      <c r="K494" s="12">
        <f t="shared" si="15"/>
        <v>44088</v>
      </c>
      <c r="L494" s="14" t="s">
        <v>707</v>
      </c>
      <c r="M494" s="1">
        <v>1</v>
      </c>
      <c r="N494" s="15">
        <v>44198</v>
      </c>
      <c r="O494" s="18" cm="1">
        <f t="array" aca="1" ref="O494" ca="1">IF(CELL("type",N494)="v",VALUE(TEXT(N494,"m"&amp;"."&amp;"d")), VALUE(N494))</f>
        <v>1.2</v>
      </c>
      <c r="P494">
        <v>1.2</v>
      </c>
      <c r="Q494" s="14" t="s">
        <v>18</v>
      </c>
      <c r="S494" s="14" t="s">
        <v>916</v>
      </c>
    </row>
    <row r="495" spans="1:19" ht="15">
      <c r="A495" s="1" t="s">
        <v>924</v>
      </c>
      <c r="C495" s="1">
        <v>8552</v>
      </c>
      <c r="E495" s="1" t="s">
        <v>16</v>
      </c>
      <c r="F495" s="6" t="s">
        <v>8847</v>
      </c>
      <c r="G495" s="1" t="s">
        <v>8852</v>
      </c>
      <c r="H495" s="1">
        <v>14</v>
      </c>
      <c r="I495" s="8" t="str">
        <f t="shared" si="14"/>
        <v>14</v>
      </c>
      <c r="J495" s="1">
        <v>2020</v>
      </c>
      <c r="K495" s="12">
        <f t="shared" si="15"/>
        <v>44088</v>
      </c>
      <c r="L495" s="14" t="s">
        <v>925</v>
      </c>
      <c r="M495" s="1">
        <v>11</v>
      </c>
      <c r="N495" s="14" t="s">
        <v>80</v>
      </c>
      <c r="O495" s="18" cm="1">
        <f t="array" aca="1" ref="O495" ca="1">IF(CELL("type",N495)="v",VALUE(TEXT(N495,"m"&amp;"."&amp;"d")), VALUE(N495))</f>
        <v>0.2</v>
      </c>
      <c r="P495">
        <v>0.2</v>
      </c>
      <c r="Q495" s="14" t="s">
        <v>18</v>
      </c>
      <c r="S495" s="14" t="s">
        <v>53</v>
      </c>
    </row>
    <row r="496" spans="1:19" ht="15">
      <c r="A496" s="1" t="s">
        <v>926</v>
      </c>
      <c r="C496" s="1">
        <v>1703</v>
      </c>
      <c r="E496" s="1" t="s">
        <v>289</v>
      </c>
      <c r="F496" s="6" t="s">
        <v>8847</v>
      </c>
      <c r="G496" s="1" t="s">
        <v>8852</v>
      </c>
      <c r="H496" s="1">
        <v>14</v>
      </c>
      <c r="I496" s="8" t="str">
        <f t="shared" si="14"/>
        <v>14</v>
      </c>
      <c r="J496" s="1">
        <v>2020</v>
      </c>
      <c r="K496" s="12">
        <f t="shared" si="15"/>
        <v>44088</v>
      </c>
      <c r="L496" s="14" t="s">
        <v>243</v>
      </c>
      <c r="M496" s="1">
        <v>83</v>
      </c>
      <c r="N496" s="14" t="s">
        <v>24</v>
      </c>
      <c r="O496" s="18" cm="1">
        <f t="array" aca="1" ref="O496" ca="1">IF(CELL("type",N496)="v",VALUE(TEXT(N496,"m"&amp;"."&amp;"d")), VALUE(N496))</f>
        <v>0.5</v>
      </c>
      <c r="P496">
        <v>0.5</v>
      </c>
      <c r="Q496" s="14" t="s">
        <v>113</v>
      </c>
      <c r="S496" s="14" t="s">
        <v>332</v>
      </c>
    </row>
    <row r="497" spans="1:19" ht="15">
      <c r="A497" s="1" t="s">
        <v>927</v>
      </c>
      <c r="B497" s="2">
        <v>44094</v>
      </c>
      <c r="E497" s="1" t="s">
        <v>45</v>
      </c>
      <c r="F497" s="6" t="s">
        <v>8847</v>
      </c>
      <c r="G497" s="1" t="s">
        <v>8852</v>
      </c>
      <c r="H497" s="1">
        <v>14</v>
      </c>
      <c r="I497" s="8" t="str">
        <f t="shared" si="14"/>
        <v>14</v>
      </c>
      <c r="J497" s="1">
        <v>2020</v>
      </c>
      <c r="K497" s="12">
        <f t="shared" si="15"/>
        <v>44088</v>
      </c>
      <c r="L497" s="14" t="s">
        <v>94</v>
      </c>
      <c r="M497" s="1">
        <v>1</v>
      </c>
      <c r="N497" s="14" t="s">
        <v>24</v>
      </c>
      <c r="O497" s="18" cm="1">
        <f t="array" aca="1" ref="O497" ca="1">IF(CELL("type",N497)="v",VALUE(TEXT(N497,"m"&amp;"."&amp;"d")), VALUE(N497))</f>
        <v>0.5</v>
      </c>
      <c r="P497">
        <v>0.5</v>
      </c>
      <c r="Q497" s="14" t="s">
        <v>18</v>
      </c>
      <c r="S497" s="14" t="s">
        <v>916</v>
      </c>
    </row>
    <row r="498" spans="1:19" ht="15">
      <c r="A498" s="1" t="s">
        <v>928</v>
      </c>
      <c r="B498" s="2">
        <v>44094</v>
      </c>
      <c r="C498" s="1">
        <v>954</v>
      </c>
      <c r="E498" s="1" t="s">
        <v>16</v>
      </c>
      <c r="F498" s="6" t="s">
        <v>8847</v>
      </c>
      <c r="G498" s="1" t="s">
        <v>8852</v>
      </c>
      <c r="H498" s="1">
        <v>14</v>
      </c>
      <c r="I498" s="8" t="str">
        <f t="shared" si="14"/>
        <v>14</v>
      </c>
      <c r="J498" s="1">
        <v>2020</v>
      </c>
      <c r="K498" s="12">
        <f t="shared" si="15"/>
        <v>44088</v>
      </c>
      <c r="L498" s="14" t="s">
        <v>124</v>
      </c>
      <c r="M498" s="1">
        <v>5</v>
      </c>
      <c r="N498" s="14" t="s">
        <v>98</v>
      </c>
      <c r="O498" s="18" cm="1">
        <f t="array" aca="1" ref="O498" ca="1">IF(CELL("type",N498)="v",VALUE(TEXT(N498,"m"&amp;"."&amp;"d")), VALUE(N498))</f>
        <v>0.7</v>
      </c>
      <c r="P498">
        <v>0.7</v>
      </c>
      <c r="Q498" s="14" t="s">
        <v>18</v>
      </c>
      <c r="S498" s="14" t="s">
        <v>916</v>
      </c>
    </row>
    <row r="499" spans="1:19" ht="15">
      <c r="A499" s="1" t="s">
        <v>929</v>
      </c>
      <c r="E499" s="1" t="s">
        <v>16</v>
      </c>
      <c r="F499" s="6" t="s">
        <v>8847</v>
      </c>
      <c r="G499" s="1" t="s">
        <v>8852</v>
      </c>
      <c r="H499" s="1">
        <v>14</v>
      </c>
      <c r="I499" s="8" t="str">
        <f t="shared" si="14"/>
        <v>14</v>
      </c>
      <c r="J499" s="1">
        <v>2020</v>
      </c>
      <c r="K499" s="12">
        <f t="shared" si="15"/>
        <v>44088</v>
      </c>
      <c r="L499" s="14" t="s">
        <v>648</v>
      </c>
      <c r="M499" s="1">
        <v>10</v>
      </c>
      <c r="N499" s="14" t="s">
        <v>131</v>
      </c>
      <c r="O499" s="18" cm="1">
        <f t="array" aca="1" ref="O499" ca="1">IF(CELL("type",N499)="v",VALUE(TEXT(N499,"m"&amp;"."&amp;"d")), VALUE(N499))</f>
        <v>0.4</v>
      </c>
      <c r="P499">
        <v>0.4</v>
      </c>
      <c r="Q499" s="14" t="s">
        <v>18</v>
      </c>
      <c r="S499" s="14" t="s">
        <v>53</v>
      </c>
    </row>
    <row r="500" spans="1:19" ht="15">
      <c r="A500" s="1" t="s">
        <v>930</v>
      </c>
      <c r="B500" s="2">
        <v>44094</v>
      </c>
      <c r="C500" s="1">
        <v>4199</v>
      </c>
      <c r="E500" s="1" t="s">
        <v>16</v>
      </c>
      <c r="F500" s="6" t="s">
        <v>8847</v>
      </c>
      <c r="G500" s="1" t="s">
        <v>8852</v>
      </c>
      <c r="H500" s="1">
        <v>14</v>
      </c>
      <c r="I500" s="8" t="str">
        <f t="shared" si="14"/>
        <v>14</v>
      </c>
      <c r="J500" s="1">
        <v>2020</v>
      </c>
      <c r="K500" s="12">
        <f t="shared" si="15"/>
        <v>44088</v>
      </c>
      <c r="L500" s="14" t="s">
        <v>420</v>
      </c>
      <c r="M500" s="1">
        <v>1</v>
      </c>
      <c r="N500" s="14" t="s">
        <v>24</v>
      </c>
      <c r="O500" s="18" cm="1">
        <f t="array" aca="1" ref="O500" ca="1">IF(CELL("type",N500)="v",VALUE(TEXT(N500,"m"&amp;"."&amp;"d")), VALUE(N500))</f>
        <v>0.5</v>
      </c>
      <c r="P500">
        <v>0.5</v>
      </c>
      <c r="Q500" s="14" t="s">
        <v>18</v>
      </c>
      <c r="S500" s="14" t="s">
        <v>916</v>
      </c>
    </row>
    <row r="501" spans="1:19" ht="15">
      <c r="A501" s="1" t="s">
        <v>931</v>
      </c>
      <c r="B501" s="2">
        <v>44094</v>
      </c>
      <c r="C501" s="1">
        <v>763</v>
      </c>
      <c r="E501" s="1" t="s">
        <v>10</v>
      </c>
      <c r="F501" s="6" t="s">
        <v>8847</v>
      </c>
      <c r="G501" s="1" t="s">
        <v>8852</v>
      </c>
      <c r="H501" s="1">
        <v>14</v>
      </c>
      <c r="I501" s="8" t="str">
        <f t="shared" si="14"/>
        <v>14</v>
      </c>
      <c r="J501" s="1">
        <v>2020</v>
      </c>
      <c r="K501" s="12">
        <f t="shared" si="15"/>
        <v>44088</v>
      </c>
      <c r="L501" s="14" t="s">
        <v>243</v>
      </c>
      <c r="M501" s="1">
        <v>2</v>
      </c>
      <c r="N501" s="14" t="s">
        <v>116</v>
      </c>
      <c r="O501" s="18" cm="1">
        <f t="array" aca="1" ref="O501" ca="1">IF(CELL("type",N501)="v",VALUE(TEXT(N501,"m"&amp;"."&amp;"d")), VALUE(N501))</f>
        <v>0.25</v>
      </c>
      <c r="P501">
        <v>0.25</v>
      </c>
      <c r="Q501" s="14" t="s">
        <v>25</v>
      </c>
      <c r="S501" s="14" t="s">
        <v>916</v>
      </c>
    </row>
    <row r="502" spans="1:19" ht="15">
      <c r="A502" s="1" t="s">
        <v>932</v>
      </c>
      <c r="C502" s="1">
        <v>834</v>
      </c>
      <c r="E502" s="1" t="s">
        <v>412</v>
      </c>
      <c r="F502" s="6" t="s">
        <v>8847</v>
      </c>
      <c r="G502" s="1" t="s">
        <v>8852</v>
      </c>
      <c r="H502" s="1">
        <v>14</v>
      </c>
      <c r="I502" s="8" t="str">
        <f t="shared" si="14"/>
        <v>14</v>
      </c>
      <c r="J502" s="1">
        <v>2020</v>
      </c>
      <c r="K502" s="12">
        <f t="shared" si="15"/>
        <v>44088</v>
      </c>
      <c r="L502" s="14" t="s">
        <v>191</v>
      </c>
      <c r="M502" s="1">
        <v>24</v>
      </c>
      <c r="N502" s="14" t="s">
        <v>62</v>
      </c>
      <c r="O502" s="18" cm="1">
        <f t="array" aca="1" ref="O502" ca="1">IF(CELL("type",N502)="v",VALUE(TEXT(N502,"m"&amp;"."&amp;"d")), VALUE(N502))</f>
        <v>0.1</v>
      </c>
      <c r="P502">
        <v>0.1</v>
      </c>
      <c r="Q502" s="14" t="s">
        <v>18</v>
      </c>
      <c r="S502" s="14" t="s">
        <v>332</v>
      </c>
    </row>
    <row r="503" spans="1:19" ht="15">
      <c r="A503" s="1" t="s">
        <v>933</v>
      </c>
      <c r="B503" s="2">
        <v>44094</v>
      </c>
      <c r="C503" s="1">
        <v>8356</v>
      </c>
      <c r="E503" s="1" t="s">
        <v>16</v>
      </c>
      <c r="F503" s="6" t="s">
        <v>8847</v>
      </c>
      <c r="G503" s="1" t="s">
        <v>8852</v>
      </c>
      <c r="H503" s="1">
        <v>14</v>
      </c>
      <c r="I503" s="8" t="str">
        <f t="shared" si="14"/>
        <v>14</v>
      </c>
      <c r="J503" s="1">
        <v>2020</v>
      </c>
      <c r="K503" s="12">
        <f t="shared" si="15"/>
        <v>44088</v>
      </c>
      <c r="L503" s="14" t="s">
        <v>115</v>
      </c>
      <c r="M503" s="1">
        <v>1</v>
      </c>
      <c r="N503" s="14" t="s">
        <v>116</v>
      </c>
      <c r="O503" s="18" cm="1">
        <f t="array" aca="1" ref="O503" ca="1">IF(CELL("type",N503)="v",VALUE(TEXT(N503,"m"&amp;"."&amp;"d")), VALUE(N503))</f>
        <v>0.25</v>
      </c>
      <c r="P503">
        <v>0.25</v>
      </c>
      <c r="Q503" s="14" t="s">
        <v>25</v>
      </c>
      <c r="S503" s="14" t="s">
        <v>916</v>
      </c>
    </row>
    <row r="504" spans="1:19" ht="15">
      <c r="A504" s="1" t="s">
        <v>934</v>
      </c>
      <c r="B504" s="2">
        <v>44094</v>
      </c>
      <c r="C504" s="1">
        <v>6596</v>
      </c>
      <c r="E504" s="1" t="s">
        <v>42</v>
      </c>
      <c r="F504" s="6" t="s">
        <v>8847</v>
      </c>
      <c r="G504" s="1" t="s">
        <v>8852</v>
      </c>
      <c r="H504" s="1">
        <v>14</v>
      </c>
      <c r="I504" s="8" t="str">
        <f t="shared" si="14"/>
        <v>14</v>
      </c>
      <c r="J504" s="1">
        <v>2020</v>
      </c>
      <c r="K504" s="12">
        <f t="shared" si="15"/>
        <v>44088</v>
      </c>
      <c r="L504" s="14" t="s">
        <v>195</v>
      </c>
      <c r="M504" s="1">
        <v>2</v>
      </c>
      <c r="N504" s="14" t="s">
        <v>24</v>
      </c>
      <c r="O504" s="18" cm="1">
        <f t="array" aca="1" ref="O504" ca="1">IF(CELL("type",N504)="v",VALUE(TEXT(N504,"m"&amp;"."&amp;"d")), VALUE(N504))</f>
        <v>0.5</v>
      </c>
      <c r="P504">
        <v>0.5</v>
      </c>
      <c r="Q504" s="14" t="s">
        <v>25</v>
      </c>
      <c r="S504" s="14" t="s">
        <v>916</v>
      </c>
    </row>
    <row r="505" spans="1:19" ht="15">
      <c r="A505" s="1" t="s">
        <v>935</v>
      </c>
      <c r="B505" s="2">
        <v>44094</v>
      </c>
      <c r="C505" s="1">
        <v>205</v>
      </c>
      <c r="E505" s="1" t="s">
        <v>142</v>
      </c>
      <c r="F505" s="6" t="s">
        <v>8847</v>
      </c>
      <c r="G505" s="1" t="s">
        <v>8852</v>
      </c>
      <c r="H505" s="1">
        <v>14</v>
      </c>
      <c r="I505" s="8" t="str">
        <f t="shared" si="14"/>
        <v>14</v>
      </c>
      <c r="J505" s="1">
        <v>2020</v>
      </c>
      <c r="K505" s="12">
        <f t="shared" si="15"/>
        <v>44088</v>
      </c>
      <c r="L505" s="14" t="s">
        <v>252</v>
      </c>
      <c r="M505" s="1">
        <v>2</v>
      </c>
      <c r="N505" s="14" t="s">
        <v>80</v>
      </c>
      <c r="O505" s="18" cm="1">
        <f t="array" aca="1" ref="O505" ca="1">IF(CELL("type",N505)="v",VALUE(TEXT(N505,"m"&amp;"."&amp;"d")), VALUE(N505))</f>
        <v>0.2</v>
      </c>
      <c r="P505">
        <v>0.2</v>
      </c>
      <c r="Q505" s="14" t="s">
        <v>14</v>
      </c>
      <c r="S505" s="14" t="s">
        <v>916</v>
      </c>
    </row>
    <row r="506" spans="1:19" ht="15">
      <c r="A506" s="1" t="s">
        <v>936</v>
      </c>
      <c r="B506" s="2">
        <v>44094</v>
      </c>
      <c r="E506" s="1" t="s">
        <v>45</v>
      </c>
      <c r="F506" s="6" t="s">
        <v>8847</v>
      </c>
      <c r="G506" s="1" t="s">
        <v>8852</v>
      </c>
      <c r="H506" s="1">
        <v>14</v>
      </c>
      <c r="I506" s="8" t="str">
        <f t="shared" si="14"/>
        <v>14</v>
      </c>
      <c r="J506" s="1">
        <v>2020</v>
      </c>
      <c r="K506" s="12">
        <f t="shared" si="15"/>
        <v>44088</v>
      </c>
      <c r="L506" s="14" t="s">
        <v>937</v>
      </c>
      <c r="M506" s="1">
        <v>1</v>
      </c>
      <c r="N506" s="14" t="s">
        <v>62</v>
      </c>
      <c r="O506" s="18" cm="1">
        <f t="array" aca="1" ref="O506" ca="1">IF(CELL("type",N506)="v",VALUE(TEXT(N506,"m"&amp;"."&amp;"d")), VALUE(N506))</f>
        <v>0.1</v>
      </c>
      <c r="P506">
        <v>0.1</v>
      </c>
      <c r="Q506" s="14" t="s">
        <v>18</v>
      </c>
      <c r="S506" s="14" t="s">
        <v>916</v>
      </c>
    </row>
    <row r="507" spans="1:19" ht="15">
      <c r="A507" s="1" t="s">
        <v>938</v>
      </c>
      <c r="B507" s="2">
        <v>44094</v>
      </c>
      <c r="C507" s="1">
        <v>2258</v>
      </c>
      <c r="E507" s="1" t="s">
        <v>352</v>
      </c>
      <c r="F507" s="6" t="s">
        <v>8847</v>
      </c>
      <c r="G507" s="1" t="s">
        <v>8852</v>
      </c>
      <c r="H507" s="1">
        <v>14</v>
      </c>
      <c r="I507" s="8" t="str">
        <f t="shared" si="14"/>
        <v>14</v>
      </c>
      <c r="J507" s="1">
        <v>2020</v>
      </c>
      <c r="K507" s="12">
        <f t="shared" si="15"/>
        <v>44088</v>
      </c>
      <c r="L507" s="14" t="s">
        <v>104</v>
      </c>
      <c r="M507" s="1">
        <v>6</v>
      </c>
      <c r="N507" s="14" t="s">
        <v>24</v>
      </c>
      <c r="O507" s="18" cm="1">
        <f t="array" aca="1" ref="O507" ca="1">IF(CELL("type",N507)="v",VALUE(TEXT(N507,"m"&amp;"."&amp;"d")), VALUE(N507))</f>
        <v>0.5</v>
      </c>
      <c r="P507">
        <v>0.5</v>
      </c>
      <c r="Q507" s="14" t="s">
        <v>14</v>
      </c>
      <c r="S507" s="14" t="s">
        <v>939</v>
      </c>
    </row>
    <row r="508" spans="1:19" ht="15">
      <c r="A508" s="1" t="s">
        <v>940</v>
      </c>
      <c r="B508" s="2">
        <v>44094</v>
      </c>
      <c r="C508" s="1">
        <v>1023</v>
      </c>
      <c r="E508" s="1" t="s">
        <v>16</v>
      </c>
      <c r="F508" s="6" t="s">
        <v>8847</v>
      </c>
      <c r="G508" s="1" t="s">
        <v>8852</v>
      </c>
      <c r="H508" s="1">
        <v>14</v>
      </c>
      <c r="I508" s="8" t="str">
        <f t="shared" si="14"/>
        <v>14</v>
      </c>
      <c r="J508" s="1">
        <v>2020</v>
      </c>
      <c r="K508" s="12">
        <f t="shared" si="15"/>
        <v>44088</v>
      </c>
      <c r="L508" s="14" t="s">
        <v>759</v>
      </c>
      <c r="M508" s="1">
        <v>9</v>
      </c>
      <c r="N508" s="14" t="s">
        <v>29</v>
      </c>
      <c r="O508" s="18" cm="1">
        <f t="array" aca="1" ref="O508" ca="1">IF(CELL("type",N508)="v",VALUE(TEXT(N508,"m"&amp;"."&amp;"d")), VALUE(N508))</f>
        <v>1</v>
      </c>
      <c r="P508">
        <v>1</v>
      </c>
      <c r="Q508" s="14" t="s">
        <v>14</v>
      </c>
      <c r="S508" s="14" t="s">
        <v>939</v>
      </c>
    </row>
    <row r="509" spans="1:19" ht="15">
      <c r="A509" s="1" t="s">
        <v>941</v>
      </c>
      <c r="B509" s="2">
        <v>44094</v>
      </c>
      <c r="E509" s="1" t="s">
        <v>45</v>
      </c>
      <c r="F509" s="6" t="s">
        <v>8847</v>
      </c>
      <c r="G509" s="1" t="s">
        <v>8852</v>
      </c>
      <c r="H509" s="1">
        <v>14</v>
      </c>
      <c r="I509" s="8" t="str">
        <f t="shared" si="14"/>
        <v>14</v>
      </c>
      <c r="J509" s="1">
        <v>2020</v>
      </c>
      <c r="K509" s="12">
        <f t="shared" si="15"/>
        <v>44088</v>
      </c>
      <c r="L509" s="14" t="s">
        <v>11</v>
      </c>
      <c r="M509" s="1">
        <v>1</v>
      </c>
      <c r="N509" s="14" t="s">
        <v>62</v>
      </c>
      <c r="O509" s="18" cm="1">
        <f t="array" aca="1" ref="O509" ca="1">IF(CELL("type",N509)="v",VALUE(TEXT(N509,"m"&amp;"."&amp;"d")), VALUE(N509))</f>
        <v>0.1</v>
      </c>
      <c r="P509">
        <v>0.1</v>
      </c>
      <c r="Q509" s="14" t="s">
        <v>18</v>
      </c>
      <c r="S509" s="14" t="s">
        <v>939</v>
      </c>
    </row>
    <row r="510" spans="1:19" ht="15">
      <c r="A510" s="1" t="s">
        <v>942</v>
      </c>
      <c r="B510" s="2">
        <v>44094</v>
      </c>
      <c r="C510" s="1">
        <v>1341</v>
      </c>
      <c r="E510" s="1" t="s">
        <v>42</v>
      </c>
      <c r="F510" s="6" t="s">
        <v>8847</v>
      </c>
      <c r="G510" s="1" t="s">
        <v>8852</v>
      </c>
      <c r="H510" s="1">
        <v>14</v>
      </c>
      <c r="I510" s="8" t="str">
        <f t="shared" si="14"/>
        <v>14</v>
      </c>
      <c r="J510" s="1">
        <v>2020</v>
      </c>
      <c r="K510" s="12">
        <f t="shared" si="15"/>
        <v>44088</v>
      </c>
      <c r="L510" s="14" t="s">
        <v>469</v>
      </c>
      <c r="M510" s="1">
        <v>10</v>
      </c>
      <c r="N510" s="14" t="s">
        <v>131</v>
      </c>
      <c r="O510" s="18" cm="1">
        <f t="array" aca="1" ref="O510" ca="1">IF(CELL("type",N510)="v",VALUE(TEXT(N510,"m"&amp;"."&amp;"d")), VALUE(N510))</f>
        <v>0.4</v>
      </c>
      <c r="P510">
        <v>0.4</v>
      </c>
      <c r="Q510" s="14" t="s">
        <v>25</v>
      </c>
      <c r="S510" s="14" t="s">
        <v>939</v>
      </c>
    </row>
    <row r="511" spans="1:19" ht="15">
      <c r="A511" s="1" t="s">
        <v>943</v>
      </c>
      <c r="B511" s="2">
        <v>44094</v>
      </c>
      <c r="C511" s="1">
        <v>2258</v>
      </c>
      <c r="E511" s="1" t="s">
        <v>352</v>
      </c>
      <c r="F511" s="6" t="s">
        <v>8847</v>
      </c>
      <c r="G511" s="1" t="s">
        <v>8852</v>
      </c>
      <c r="H511" s="1">
        <v>14</v>
      </c>
      <c r="I511" s="8" t="str">
        <f t="shared" si="14"/>
        <v>14</v>
      </c>
      <c r="J511" s="1">
        <v>2020</v>
      </c>
      <c r="K511" s="12">
        <f t="shared" si="15"/>
        <v>44088</v>
      </c>
      <c r="L511" s="14" t="s">
        <v>104</v>
      </c>
      <c r="M511" s="1">
        <v>1</v>
      </c>
      <c r="N511" s="14" t="s">
        <v>24</v>
      </c>
      <c r="O511" s="18" cm="1">
        <f t="array" aca="1" ref="O511" ca="1">IF(CELL("type",N511)="v",VALUE(TEXT(N511,"m"&amp;"."&amp;"d")), VALUE(N511))</f>
        <v>0.5</v>
      </c>
      <c r="P511">
        <v>0.5</v>
      </c>
      <c r="Q511" s="14" t="s">
        <v>14</v>
      </c>
      <c r="S511" s="14" t="s">
        <v>939</v>
      </c>
    </row>
    <row r="512" spans="1:19" ht="15">
      <c r="A512" s="1" t="s">
        <v>944</v>
      </c>
      <c r="C512" s="1">
        <v>79</v>
      </c>
      <c r="E512" s="1" t="s">
        <v>16</v>
      </c>
      <c r="F512" s="6" t="s">
        <v>8847</v>
      </c>
      <c r="G512" s="1" t="s">
        <v>8852</v>
      </c>
      <c r="H512" s="1">
        <v>14</v>
      </c>
      <c r="I512" s="8" t="str">
        <f t="shared" si="14"/>
        <v>14</v>
      </c>
      <c r="J512" s="1">
        <v>2020</v>
      </c>
      <c r="K512" s="12">
        <f t="shared" si="15"/>
        <v>44088</v>
      </c>
      <c r="L512" s="14" t="s">
        <v>254</v>
      </c>
      <c r="M512" s="1">
        <v>9</v>
      </c>
      <c r="N512" s="14" t="s">
        <v>29</v>
      </c>
      <c r="O512" s="18" cm="1">
        <f t="array" aca="1" ref="O512" ca="1">IF(CELL("type",N512)="v",VALUE(TEXT(N512,"m"&amp;"."&amp;"d")), VALUE(N512))</f>
        <v>1</v>
      </c>
      <c r="P512">
        <v>1</v>
      </c>
      <c r="Q512" s="14" t="s">
        <v>25</v>
      </c>
      <c r="S512" s="14" t="s">
        <v>914</v>
      </c>
    </row>
    <row r="513" spans="1:19" ht="15">
      <c r="A513" s="1" t="s">
        <v>945</v>
      </c>
      <c r="B513" s="2">
        <v>44094</v>
      </c>
      <c r="C513" s="1">
        <v>2161</v>
      </c>
      <c r="E513" s="1" t="s">
        <v>111</v>
      </c>
      <c r="F513" s="6" t="s">
        <v>8847</v>
      </c>
      <c r="G513" s="1" t="s">
        <v>8852</v>
      </c>
      <c r="H513" s="1">
        <v>14</v>
      </c>
      <c r="I513" s="8" t="str">
        <f t="shared" si="14"/>
        <v>14</v>
      </c>
      <c r="J513" s="1">
        <v>2020</v>
      </c>
      <c r="K513" s="12">
        <f t="shared" si="15"/>
        <v>44088</v>
      </c>
      <c r="L513" s="14" t="s">
        <v>946</v>
      </c>
      <c r="M513" s="1">
        <v>7</v>
      </c>
      <c r="N513" s="14" t="s">
        <v>284</v>
      </c>
      <c r="O513" s="18" cm="1">
        <f t="array" aca="1" ref="O513" ca="1">IF(CELL("type",N513)="v",VALUE(TEXT(N513,"m"&amp;"."&amp;"d")), VALUE(N513))</f>
        <v>0.42</v>
      </c>
      <c r="P513">
        <v>0.42</v>
      </c>
      <c r="Q513" s="14" t="s">
        <v>25</v>
      </c>
      <c r="S513" s="14" t="s">
        <v>939</v>
      </c>
    </row>
    <row r="514" spans="1:19" ht="15">
      <c r="A514" s="1" t="s">
        <v>947</v>
      </c>
      <c r="B514" s="2">
        <v>44086</v>
      </c>
      <c r="C514" s="1">
        <v>2835</v>
      </c>
      <c r="E514" s="1" t="s">
        <v>16</v>
      </c>
      <c r="F514" s="6" t="s">
        <v>8847</v>
      </c>
      <c r="G514" s="1" t="s">
        <v>8852</v>
      </c>
      <c r="H514" s="1">
        <v>14</v>
      </c>
      <c r="I514" s="8" t="str">
        <f t="shared" si="14"/>
        <v>14</v>
      </c>
      <c r="J514" s="1">
        <v>2020</v>
      </c>
      <c r="K514" s="12">
        <f t="shared" si="15"/>
        <v>44088</v>
      </c>
      <c r="L514" s="14" t="s">
        <v>150</v>
      </c>
      <c r="M514" s="1">
        <v>2</v>
      </c>
      <c r="N514" s="14" t="s">
        <v>174</v>
      </c>
      <c r="O514" s="18" cm="1">
        <f t="array" aca="1" ref="O514" ca="1">IF(CELL("type",N514)="v",VALUE(TEXT(N514,"m"&amp;"."&amp;"d")), VALUE(N514))</f>
        <v>0.8</v>
      </c>
      <c r="P514">
        <v>0.8</v>
      </c>
      <c r="Q514" s="14" t="s">
        <v>18</v>
      </c>
      <c r="S514" s="14" t="s">
        <v>939</v>
      </c>
    </row>
    <row r="515" spans="1:19" ht="15">
      <c r="A515" s="1" t="s">
        <v>948</v>
      </c>
      <c r="B515" s="2">
        <v>44094</v>
      </c>
      <c r="C515" s="1">
        <v>4858</v>
      </c>
      <c r="E515" s="1" t="s">
        <v>16</v>
      </c>
      <c r="F515" s="6" t="s">
        <v>8847</v>
      </c>
      <c r="G515" s="1" t="s">
        <v>8852</v>
      </c>
      <c r="H515" s="1">
        <v>14</v>
      </c>
      <c r="I515" s="8" t="str">
        <f t="shared" ref="I515:I578" si="16">SUBSTITUTE(H515,"1.","")</f>
        <v>14</v>
      </c>
      <c r="J515" s="1">
        <v>2020</v>
      </c>
      <c r="K515" s="12">
        <f t="shared" ref="K515:K578" si="17">DATEVALUE(I515&amp;" "&amp;G515&amp;" "&amp;J515)</f>
        <v>44088</v>
      </c>
      <c r="L515" s="14" t="s">
        <v>949</v>
      </c>
      <c r="M515" s="1">
        <v>2</v>
      </c>
      <c r="N515" s="14" t="s">
        <v>382</v>
      </c>
      <c r="O515" s="18" cm="1">
        <f t="array" aca="1" ref="O515" ca="1">IF(CELL("type",N515)="v",VALUE(TEXT(N515,"m"&amp;"."&amp;"d")), VALUE(N515))</f>
        <v>0.15</v>
      </c>
      <c r="P515">
        <v>0.15</v>
      </c>
      <c r="Q515" s="14" t="s">
        <v>18</v>
      </c>
      <c r="S515" s="14" t="s">
        <v>939</v>
      </c>
    </row>
    <row r="516" spans="1:19" ht="15">
      <c r="A516" s="1" t="s">
        <v>950</v>
      </c>
      <c r="C516" s="1">
        <v>6567</v>
      </c>
      <c r="E516" s="1" t="s">
        <v>703</v>
      </c>
      <c r="F516" s="6" t="s">
        <v>8847</v>
      </c>
      <c r="G516" s="1" t="s">
        <v>8852</v>
      </c>
      <c r="H516" s="3">
        <v>14</v>
      </c>
      <c r="I516" s="8" t="str">
        <f t="shared" si="16"/>
        <v>14</v>
      </c>
      <c r="J516" s="1">
        <v>2020</v>
      </c>
      <c r="K516" s="12">
        <f t="shared" si="17"/>
        <v>44088</v>
      </c>
      <c r="L516" s="14" t="s">
        <v>143</v>
      </c>
      <c r="M516" s="1">
        <v>6</v>
      </c>
      <c r="N516" s="15">
        <v>44201</v>
      </c>
      <c r="O516" s="18" cm="1">
        <f t="array" aca="1" ref="O516" ca="1">IF(CELL("type",N516)="v",VALUE(TEXT(N516,"m"&amp;"."&amp;"d")), VALUE(N516))</f>
        <v>1.5</v>
      </c>
      <c r="P516">
        <v>1.5</v>
      </c>
      <c r="Q516" s="14" t="s">
        <v>25</v>
      </c>
      <c r="S516" s="14" t="s">
        <v>179</v>
      </c>
    </row>
    <row r="517" spans="1:19" ht="15">
      <c r="A517" s="1" t="s">
        <v>951</v>
      </c>
      <c r="B517" s="2">
        <v>44094</v>
      </c>
      <c r="C517" s="1">
        <v>1042</v>
      </c>
      <c r="E517" s="1" t="s">
        <v>142</v>
      </c>
      <c r="F517" s="6" t="s">
        <v>8847</v>
      </c>
      <c r="G517" s="1" t="s">
        <v>8852</v>
      </c>
      <c r="H517" s="1">
        <v>14</v>
      </c>
      <c r="I517" s="8" t="str">
        <f t="shared" si="16"/>
        <v>14</v>
      </c>
      <c r="J517" s="1">
        <v>2020</v>
      </c>
      <c r="K517" s="12">
        <f t="shared" si="17"/>
        <v>44088</v>
      </c>
      <c r="L517" s="14" t="s">
        <v>952</v>
      </c>
      <c r="M517" s="1">
        <v>6</v>
      </c>
      <c r="N517" s="14" t="s">
        <v>24</v>
      </c>
      <c r="O517" s="18" cm="1">
        <f t="array" aca="1" ref="O517" ca="1">IF(CELL("type",N517)="v",VALUE(TEXT(N517,"m"&amp;"."&amp;"d")), VALUE(N517))</f>
        <v>0.5</v>
      </c>
      <c r="P517">
        <v>0.5</v>
      </c>
      <c r="Q517" s="14" t="s">
        <v>14</v>
      </c>
      <c r="S517" s="14" t="s">
        <v>603</v>
      </c>
    </row>
    <row r="518" spans="1:19" ht="15">
      <c r="A518" s="1" t="s">
        <v>953</v>
      </c>
      <c r="B518" s="2">
        <v>44094</v>
      </c>
      <c r="E518" s="1" t="s">
        <v>45</v>
      </c>
      <c r="F518" s="6" t="s">
        <v>8847</v>
      </c>
      <c r="G518" s="1" t="s">
        <v>8852</v>
      </c>
      <c r="H518" s="1">
        <v>14</v>
      </c>
      <c r="I518" s="8" t="str">
        <f t="shared" si="16"/>
        <v>14</v>
      </c>
      <c r="J518" s="1">
        <v>2020</v>
      </c>
      <c r="K518" s="12">
        <f t="shared" si="17"/>
        <v>44088</v>
      </c>
      <c r="L518" s="14" t="s">
        <v>260</v>
      </c>
      <c r="M518" s="1">
        <v>2</v>
      </c>
      <c r="N518" s="14" t="s">
        <v>52</v>
      </c>
      <c r="O518" s="18" cm="1">
        <f t="array" aca="1" ref="O518" ca="1">IF(CELL("type",N518)="v",VALUE(TEXT(N518,"m"&amp;"."&amp;"d")), VALUE(N518))</f>
        <v>0.3</v>
      </c>
      <c r="P518">
        <v>0.3</v>
      </c>
      <c r="Q518" s="14" t="s">
        <v>18</v>
      </c>
      <c r="S518" s="14" t="s">
        <v>603</v>
      </c>
    </row>
    <row r="519" spans="1:19" ht="15">
      <c r="A519" s="1" t="s">
        <v>954</v>
      </c>
      <c r="B519" s="2">
        <v>44094</v>
      </c>
      <c r="C519" s="1">
        <v>545</v>
      </c>
      <c r="E519" s="1" t="s">
        <v>42</v>
      </c>
      <c r="F519" s="6" t="s">
        <v>8847</v>
      </c>
      <c r="G519" s="1" t="s">
        <v>8852</v>
      </c>
      <c r="H519" s="1">
        <v>14</v>
      </c>
      <c r="I519" s="8" t="str">
        <f t="shared" si="16"/>
        <v>14</v>
      </c>
      <c r="J519" s="1">
        <v>2020</v>
      </c>
      <c r="K519" s="12">
        <f t="shared" si="17"/>
        <v>44088</v>
      </c>
      <c r="L519" s="14" t="s">
        <v>195</v>
      </c>
      <c r="M519" s="1">
        <v>7</v>
      </c>
      <c r="N519" s="14" t="s">
        <v>116</v>
      </c>
      <c r="O519" s="18" cm="1">
        <f t="array" aca="1" ref="O519" ca="1">IF(CELL("type",N519)="v",VALUE(TEXT(N519,"m"&amp;"."&amp;"d")), VALUE(N519))</f>
        <v>0.25</v>
      </c>
      <c r="P519">
        <v>0.25</v>
      </c>
      <c r="Q519" s="14" t="s">
        <v>18</v>
      </c>
      <c r="S519" s="14" t="s">
        <v>603</v>
      </c>
    </row>
    <row r="520" spans="1:19" ht="15">
      <c r="A520" s="1" t="s">
        <v>955</v>
      </c>
      <c r="B520" s="2">
        <v>44094</v>
      </c>
      <c r="C520" s="1">
        <v>9358</v>
      </c>
      <c r="E520" s="1" t="s">
        <v>10</v>
      </c>
      <c r="F520" s="6" t="s">
        <v>8847</v>
      </c>
      <c r="G520" s="1" t="s">
        <v>8852</v>
      </c>
      <c r="H520" s="1">
        <v>14</v>
      </c>
      <c r="I520" s="8" t="str">
        <f t="shared" si="16"/>
        <v>14</v>
      </c>
      <c r="J520" s="1">
        <v>2020</v>
      </c>
      <c r="K520" s="12">
        <f t="shared" si="17"/>
        <v>44088</v>
      </c>
      <c r="L520" s="14" t="s">
        <v>135</v>
      </c>
      <c r="M520" s="1">
        <v>2</v>
      </c>
      <c r="N520" s="14" t="s">
        <v>29</v>
      </c>
      <c r="O520" s="18" cm="1">
        <f t="array" aca="1" ref="O520" ca="1">IF(CELL("type",N520)="v",VALUE(TEXT(N520,"m"&amp;"."&amp;"d")), VALUE(N520))</f>
        <v>1</v>
      </c>
      <c r="P520">
        <v>1</v>
      </c>
      <c r="Q520" s="14" t="s">
        <v>14</v>
      </c>
      <c r="S520" s="14" t="s">
        <v>603</v>
      </c>
    </row>
    <row r="521" spans="1:19" ht="15">
      <c r="A521" s="1" t="s">
        <v>956</v>
      </c>
      <c r="B521" s="2">
        <v>44094</v>
      </c>
      <c r="C521" s="1">
        <v>7603</v>
      </c>
      <c r="E521" s="1" t="s">
        <v>318</v>
      </c>
      <c r="F521" s="6" t="s">
        <v>8847</v>
      </c>
      <c r="G521" s="1" t="s">
        <v>8852</v>
      </c>
      <c r="H521" s="3">
        <v>14</v>
      </c>
      <c r="I521" s="8" t="str">
        <f t="shared" si="16"/>
        <v>14</v>
      </c>
      <c r="J521" s="1">
        <v>2020</v>
      </c>
      <c r="K521" s="12">
        <f t="shared" si="17"/>
        <v>44088</v>
      </c>
      <c r="L521" s="14" t="s">
        <v>250</v>
      </c>
      <c r="M521" s="1">
        <v>1</v>
      </c>
      <c r="N521" s="15">
        <v>44199</v>
      </c>
      <c r="O521" s="18" cm="1">
        <f t="array" aca="1" ref="O521" ca="1">IF(CELL("type",N521)="v",VALUE(TEXT(N521,"m"&amp;"."&amp;"d")), VALUE(N521))</f>
        <v>1.3</v>
      </c>
      <c r="P521">
        <v>1.3</v>
      </c>
      <c r="Q521" s="14" t="s">
        <v>18</v>
      </c>
      <c r="S521" s="14" t="s">
        <v>603</v>
      </c>
    </row>
    <row r="522" spans="1:19" ht="15">
      <c r="A522" s="1" t="s">
        <v>957</v>
      </c>
      <c r="B522" s="2">
        <v>44094</v>
      </c>
      <c r="C522" s="1">
        <v>1002</v>
      </c>
      <c r="E522" s="1" t="s">
        <v>16</v>
      </c>
      <c r="F522" s="6" t="s">
        <v>8847</v>
      </c>
      <c r="G522" s="1" t="s">
        <v>8852</v>
      </c>
      <c r="H522" s="1">
        <v>14</v>
      </c>
      <c r="I522" s="8" t="str">
        <f t="shared" si="16"/>
        <v>14</v>
      </c>
      <c r="J522" s="1">
        <v>2020</v>
      </c>
      <c r="K522" s="12">
        <f t="shared" si="17"/>
        <v>44088</v>
      </c>
      <c r="L522" s="14" t="s">
        <v>202</v>
      </c>
      <c r="M522" s="1">
        <v>1</v>
      </c>
      <c r="N522" s="14" t="s">
        <v>178</v>
      </c>
      <c r="O522" s="18" cm="1">
        <f t="array" aca="1" ref="O522" ca="1">IF(CELL("type",N522)="v",VALUE(TEXT(N522,"m"&amp;"."&amp;"d")), VALUE(N522))</f>
        <v>0.65</v>
      </c>
      <c r="P522">
        <v>0.65</v>
      </c>
      <c r="Q522" s="14" t="s">
        <v>25</v>
      </c>
      <c r="S522" s="14" t="s">
        <v>603</v>
      </c>
    </row>
    <row r="523" spans="1:19" ht="15">
      <c r="A523" s="1" t="s">
        <v>958</v>
      </c>
      <c r="B523" s="2">
        <v>44094</v>
      </c>
      <c r="C523" s="1">
        <v>3007</v>
      </c>
      <c r="E523" s="1" t="s">
        <v>16</v>
      </c>
      <c r="F523" s="6" t="s">
        <v>8847</v>
      </c>
      <c r="G523" s="1" t="s">
        <v>8852</v>
      </c>
      <c r="H523" s="1">
        <v>14</v>
      </c>
      <c r="I523" s="8" t="str">
        <f t="shared" si="16"/>
        <v>14</v>
      </c>
      <c r="J523" s="1">
        <v>2020</v>
      </c>
      <c r="K523" s="12">
        <f t="shared" si="17"/>
        <v>44088</v>
      </c>
      <c r="L523" s="14" t="s">
        <v>51</v>
      </c>
      <c r="M523" s="1">
        <v>1</v>
      </c>
      <c r="N523" s="14" t="s">
        <v>131</v>
      </c>
      <c r="O523" s="18" cm="1">
        <f t="array" aca="1" ref="O523" ca="1">IF(CELL("type",N523)="v",VALUE(TEXT(N523,"m"&amp;"."&amp;"d")), VALUE(N523))</f>
        <v>0.4</v>
      </c>
      <c r="P523">
        <v>0.4</v>
      </c>
      <c r="Q523" s="14" t="s">
        <v>18</v>
      </c>
      <c r="S523" s="14" t="s">
        <v>603</v>
      </c>
    </row>
    <row r="524" spans="1:19" ht="15">
      <c r="A524" s="1" t="s">
        <v>959</v>
      </c>
      <c r="B524" s="2">
        <v>44094</v>
      </c>
      <c r="E524" s="1" t="s">
        <v>318</v>
      </c>
      <c r="F524" s="6" t="s">
        <v>8847</v>
      </c>
      <c r="G524" s="1" t="s">
        <v>8852</v>
      </c>
      <c r="H524" s="1">
        <v>14</v>
      </c>
      <c r="I524" s="8" t="str">
        <f t="shared" si="16"/>
        <v>14</v>
      </c>
      <c r="J524" s="1">
        <v>2020</v>
      </c>
      <c r="K524" s="12">
        <f t="shared" si="17"/>
        <v>44088</v>
      </c>
      <c r="L524" s="14" t="s">
        <v>70</v>
      </c>
      <c r="M524" s="1">
        <v>6</v>
      </c>
      <c r="N524" s="14" t="s">
        <v>382</v>
      </c>
      <c r="O524" s="18" cm="1">
        <f t="array" aca="1" ref="O524" ca="1">IF(CELL("type",N524)="v",VALUE(TEXT(N524,"m"&amp;"."&amp;"d")), VALUE(N524))</f>
        <v>0.15</v>
      </c>
      <c r="P524">
        <v>0.15</v>
      </c>
      <c r="Q524" s="14" t="s">
        <v>18</v>
      </c>
      <c r="S524" s="14" t="s">
        <v>603</v>
      </c>
    </row>
    <row r="525" spans="1:19" ht="15">
      <c r="A525" s="1" t="s">
        <v>960</v>
      </c>
      <c r="B525" s="2">
        <v>44094</v>
      </c>
      <c r="C525" s="1">
        <v>2554</v>
      </c>
      <c r="E525" s="1" t="s">
        <v>16</v>
      </c>
      <c r="F525" s="6" t="s">
        <v>8847</v>
      </c>
      <c r="G525" s="1" t="s">
        <v>8852</v>
      </c>
      <c r="H525" s="1">
        <v>14</v>
      </c>
      <c r="I525" s="8" t="str">
        <f t="shared" si="16"/>
        <v>14</v>
      </c>
      <c r="J525" s="1">
        <v>2020</v>
      </c>
      <c r="K525" s="12">
        <f t="shared" si="17"/>
        <v>44088</v>
      </c>
      <c r="L525" s="14" t="s">
        <v>252</v>
      </c>
      <c r="M525" s="1">
        <v>1</v>
      </c>
      <c r="N525" s="14" t="s">
        <v>116</v>
      </c>
      <c r="O525" s="18" cm="1">
        <f t="array" aca="1" ref="O525" ca="1">IF(CELL("type",N525)="v",VALUE(TEXT(N525,"m"&amp;"."&amp;"d")), VALUE(N525))</f>
        <v>0.25</v>
      </c>
      <c r="P525">
        <v>0.25</v>
      </c>
      <c r="Q525" s="14" t="s">
        <v>25</v>
      </c>
      <c r="S525" s="14" t="s">
        <v>603</v>
      </c>
    </row>
    <row r="526" spans="1:19" ht="15">
      <c r="A526" s="1" t="s">
        <v>961</v>
      </c>
      <c r="B526" s="2">
        <v>44094</v>
      </c>
      <c r="C526" s="1">
        <v>13</v>
      </c>
      <c r="E526" s="1" t="s">
        <v>962</v>
      </c>
      <c r="F526" s="6" t="s">
        <v>8847</v>
      </c>
      <c r="G526" s="1" t="s">
        <v>8852</v>
      </c>
      <c r="H526" s="1">
        <v>14</v>
      </c>
      <c r="I526" s="8" t="str">
        <f t="shared" si="16"/>
        <v>14</v>
      </c>
      <c r="J526" s="1">
        <v>2020</v>
      </c>
      <c r="K526" s="12">
        <f t="shared" si="17"/>
        <v>44088</v>
      </c>
      <c r="L526" s="14" t="s">
        <v>195</v>
      </c>
      <c r="M526" s="1">
        <v>6</v>
      </c>
      <c r="N526" s="14" t="s">
        <v>24</v>
      </c>
      <c r="O526" s="18" cm="1">
        <f t="array" aca="1" ref="O526" ca="1">IF(CELL("type",N526)="v",VALUE(TEXT(N526,"m"&amp;"."&amp;"d")), VALUE(N526))</f>
        <v>0.5</v>
      </c>
      <c r="P526">
        <v>0.5</v>
      </c>
      <c r="Q526" s="14" t="s">
        <v>25</v>
      </c>
      <c r="S526" s="14" t="s">
        <v>603</v>
      </c>
    </row>
    <row r="527" spans="1:19" ht="15">
      <c r="A527" s="1" t="s">
        <v>963</v>
      </c>
      <c r="B527" s="2">
        <v>44094</v>
      </c>
      <c r="E527" s="1" t="s">
        <v>45</v>
      </c>
      <c r="F527" s="6" t="s">
        <v>8847</v>
      </c>
      <c r="G527" s="1" t="s">
        <v>8852</v>
      </c>
      <c r="H527" s="1">
        <v>14</v>
      </c>
      <c r="I527" s="8" t="str">
        <f t="shared" si="16"/>
        <v>14</v>
      </c>
      <c r="J527" s="1">
        <v>2020</v>
      </c>
      <c r="K527" s="12">
        <f t="shared" si="17"/>
        <v>44088</v>
      </c>
      <c r="L527" s="14" t="s">
        <v>964</v>
      </c>
      <c r="M527" s="1">
        <v>5</v>
      </c>
      <c r="N527" s="14" t="s">
        <v>24</v>
      </c>
      <c r="O527" s="18" cm="1">
        <f t="array" aca="1" ref="O527" ca="1">IF(CELL("type",N527)="v",VALUE(TEXT(N527,"m"&amp;"."&amp;"d")), VALUE(N527))</f>
        <v>0.5</v>
      </c>
      <c r="P527">
        <v>0.5</v>
      </c>
      <c r="Q527" s="14" t="s">
        <v>18</v>
      </c>
      <c r="S527" s="14" t="s">
        <v>603</v>
      </c>
    </row>
    <row r="528" spans="1:19" ht="15">
      <c r="A528" s="1" t="s">
        <v>965</v>
      </c>
      <c r="B528" s="2">
        <v>44094</v>
      </c>
      <c r="C528" s="1">
        <v>509</v>
      </c>
      <c r="E528" s="1" t="s">
        <v>181</v>
      </c>
      <c r="F528" s="6" t="s">
        <v>8847</v>
      </c>
      <c r="G528" s="1" t="s">
        <v>8852</v>
      </c>
      <c r="H528" s="1">
        <v>14</v>
      </c>
      <c r="I528" s="8" t="str">
        <f t="shared" si="16"/>
        <v>14</v>
      </c>
      <c r="J528" s="1">
        <v>2020</v>
      </c>
      <c r="K528" s="12">
        <f t="shared" si="17"/>
        <v>44088</v>
      </c>
      <c r="L528" s="14" t="s">
        <v>565</v>
      </c>
      <c r="M528" s="1">
        <v>2</v>
      </c>
      <c r="N528" s="14" t="s">
        <v>67</v>
      </c>
      <c r="O528" s="18" cm="1">
        <f t="array" aca="1" ref="O528" ca="1">IF(CELL("type",N528)="v",VALUE(TEXT(N528,"m"&amp;"."&amp;"d")), VALUE(N528))</f>
        <v>0.12</v>
      </c>
      <c r="P528">
        <v>0.12</v>
      </c>
      <c r="Q528" s="14" t="s">
        <v>14</v>
      </c>
      <c r="S528" s="14" t="s">
        <v>603</v>
      </c>
    </row>
    <row r="529" spans="1:19" ht="15">
      <c r="A529" s="1" t="s">
        <v>966</v>
      </c>
      <c r="B529" s="2">
        <v>44094</v>
      </c>
      <c r="E529" s="1" t="s">
        <v>45</v>
      </c>
      <c r="F529" s="6" t="s">
        <v>8847</v>
      </c>
      <c r="G529" s="1" t="s">
        <v>8852</v>
      </c>
      <c r="H529" s="1">
        <v>14</v>
      </c>
      <c r="I529" s="8" t="str">
        <f t="shared" si="16"/>
        <v>14</v>
      </c>
      <c r="J529" s="1">
        <v>2020</v>
      </c>
      <c r="K529" s="12">
        <f t="shared" si="17"/>
        <v>44088</v>
      </c>
      <c r="L529" s="14" t="s">
        <v>260</v>
      </c>
      <c r="M529" s="1">
        <v>1</v>
      </c>
      <c r="N529" s="14" t="s">
        <v>131</v>
      </c>
      <c r="O529" s="18" cm="1">
        <f t="array" aca="1" ref="O529" ca="1">IF(CELL("type",N529)="v",VALUE(TEXT(N529,"m"&amp;"."&amp;"d")), VALUE(N529))</f>
        <v>0.4</v>
      </c>
      <c r="P529">
        <v>0.4</v>
      </c>
      <c r="Q529" s="14" t="s">
        <v>18</v>
      </c>
      <c r="S529" s="14" t="s">
        <v>603</v>
      </c>
    </row>
    <row r="530" spans="1:19" ht="15">
      <c r="A530" s="1" t="s">
        <v>967</v>
      </c>
      <c r="B530" s="2">
        <v>44094</v>
      </c>
      <c r="C530" s="1">
        <v>866</v>
      </c>
      <c r="E530" s="1" t="s">
        <v>42</v>
      </c>
      <c r="F530" s="6" t="s">
        <v>8847</v>
      </c>
      <c r="G530" s="1" t="s">
        <v>8852</v>
      </c>
      <c r="H530" s="1">
        <v>14</v>
      </c>
      <c r="I530" s="8" t="str">
        <f t="shared" si="16"/>
        <v>14</v>
      </c>
      <c r="J530" s="1">
        <v>2020</v>
      </c>
      <c r="K530" s="12">
        <f t="shared" si="17"/>
        <v>44088</v>
      </c>
      <c r="L530" s="14" t="s">
        <v>877</v>
      </c>
      <c r="M530" s="1">
        <v>2</v>
      </c>
      <c r="N530" s="14" t="s">
        <v>24</v>
      </c>
      <c r="O530" s="18" cm="1">
        <f t="array" aca="1" ref="O530" ca="1">IF(CELL("type",N530)="v",VALUE(TEXT(N530,"m"&amp;"."&amp;"d")), VALUE(N530))</f>
        <v>0.5</v>
      </c>
      <c r="P530">
        <v>0.5</v>
      </c>
      <c r="Q530" s="14" t="s">
        <v>14</v>
      </c>
      <c r="S530" s="14" t="s">
        <v>603</v>
      </c>
    </row>
    <row r="531" spans="1:19" ht="15">
      <c r="A531" s="1" t="s">
        <v>968</v>
      </c>
      <c r="B531" s="2">
        <v>44094</v>
      </c>
      <c r="E531" s="1" t="s">
        <v>45</v>
      </c>
      <c r="F531" s="6" t="s">
        <v>8847</v>
      </c>
      <c r="G531" s="1" t="s">
        <v>8852</v>
      </c>
      <c r="H531" s="1">
        <v>14</v>
      </c>
      <c r="I531" s="8" t="str">
        <f t="shared" si="16"/>
        <v>14</v>
      </c>
      <c r="J531" s="1">
        <v>2020</v>
      </c>
      <c r="K531" s="12">
        <f t="shared" si="17"/>
        <v>44088</v>
      </c>
      <c r="L531" s="14" t="s">
        <v>436</v>
      </c>
      <c r="M531" s="1">
        <v>2</v>
      </c>
      <c r="N531" s="14" t="s">
        <v>279</v>
      </c>
      <c r="O531" s="18" cm="1">
        <f t="array" aca="1" ref="O531" ca="1">IF(CELL("type",N531)="v",VALUE(TEXT(N531,"m"&amp;"."&amp;"d")), VALUE(N531))</f>
        <v>0.45</v>
      </c>
      <c r="P531">
        <v>0.45</v>
      </c>
      <c r="Q531" s="14" t="s">
        <v>18</v>
      </c>
      <c r="S531" s="14" t="s">
        <v>603</v>
      </c>
    </row>
    <row r="532" spans="1:19" ht="15">
      <c r="A532" s="1" t="s">
        <v>969</v>
      </c>
      <c r="B532" s="2">
        <v>44094</v>
      </c>
      <c r="C532" s="1">
        <v>3483</v>
      </c>
      <c r="E532" s="1" t="s">
        <v>16</v>
      </c>
      <c r="F532" s="6" t="s">
        <v>8847</v>
      </c>
      <c r="G532" s="1" t="s">
        <v>8852</v>
      </c>
      <c r="H532" s="1">
        <v>14</v>
      </c>
      <c r="I532" s="8" t="str">
        <f t="shared" si="16"/>
        <v>14</v>
      </c>
      <c r="J532" s="1">
        <v>2020</v>
      </c>
      <c r="K532" s="12">
        <f t="shared" si="17"/>
        <v>44088</v>
      </c>
      <c r="L532" s="14" t="s">
        <v>243</v>
      </c>
      <c r="M532" s="1">
        <v>1</v>
      </c>
      <c r="N532" s="14" t="s">
        <v>131</v>
      </c>
      <c r="O532" s="18" cm="1">
        <f t="array" aca="1" ref="O532" ca="1">IF(CELL("type",N532)="v",VALUE(TEXT(N532,"m"&amp;"."&amp;"d")), VALUE(N532))</f>
        <v>0.4</v>
      </c>
      <c r="P532">
        <v>0.4</v>
      </c>
      <c r="Q532" s="14" t="s">
        <v>14</v>
      </c>
      <c r="S532" s="14" t="s">
        <v>603</v>
      </c>
    </row>
    <row r="533" spans="1:19" ht="15">
      <c r="A533" s="1" t="s">
        <v>970</v>
      </c>
      <c r="B533" s="2">
        <v>44094</v>
      </c>
      <c r="C533" s="1">
        <v>5959</v>
      </c>
      <c r="E533" s="1" t="s">
        <v>16</v>
      </c>
      <c r="F533" s="6" t="s">
        <v>8847</v>
      </c>
      <c r="G533" s="1" t="s">
        <v>8852</v>
      </c>
      <c r="H533" s="1">
        <v>14</v>
      </c>
      <c r="I533" s="8" t="str">
        <f t="shared" si="16"/>
        <v>14</v>
      </c>
      <c r="J533" s="1">
        <v>2020</v>
      </c>
      <c r="K533" s="12">
        <f t="shared" si="17"/>
        <v>44088</v>
      </c>
      <c r="L533" s="14" t="s">
        <v>971</v>
      </c>
      <c r="M533" s="1">
        <v>1</v>
      </c>
      <c r="N533" s="14" t="s">
        <v>80</v>
      </c>
      <c r="O533" s="18" cm="1">
        <f t="array" aca="1" ref="O533" ca="1">IF(CELL("type",N533)="v",VALUE(TEXT(N533,"m"&amp;"."&amp;"d")), VALUE(N533))</f>
        <v>0.2</v>
      </c>
      <c r="P533">
        <v>0.2</v>
      </c>
      <c r="Q533" s="14" t="s">
        <v>14</v>
      </c>
      <c r="S533" s="14" t="s">
        <v>603</v>
      </c>
    </row>
    <row r="534" spans="1:19" ht="15">
      <c r="A534" s="1" t="s">
        <v>972</v>
      </c>
      <c r="B534" s="2">
        <v>44094</v>
      </c>
      <c r="C534" s="1">
        <v>2835</v>
      </c>
      <c r="E534" s="1" t="s">
        <v>16</v>
      </c>
      <c r="F534" s="6" t="s">
        <v>8847</v>
      </c>
      <c r="G534" s="1" t="s">
        <v>8852</v>
      </c>
      <c r="H534" s="1">
        <v>14</v>
      </c>
      <c r="I534" s="8" t="str">
        <f t="shared" si="16"/>
        <v>14</v>
      </c>
      <c r="J534" s="1">
        <v>2020</v>
      </c>
      <c r="K534" s="12">
        <f t="shared" si="17"/>
        <v>44088</v>
      </c>
      <c r="L534" s="14" t="s">
        <v>150</v>
      </c>
      <c r="M534" s="1">
        <v>12</v>
      </c>
      <c r="N534" s="14" t="s">
        <v>21</v>
      </c>
      <c r="O534" s="18" cm="1">
        <f t="array" aca="1" ref="O534" ca="1">IF(CELL("type",N534)="v",VALUE(TEXT(N534,"m"&amp;"."&amp;"d")), VALUE(N534))</f>
        <v>0.75</v>
      </c>
      <c r="P534">
        <v>0.75</v>
      </c>
      <c r="Q534" s="14" t="s">
        <v>25</v>
      </c>
      <c r="S534" s="14" t="s">
        <v>603</v>
      </c>
    </row>
    <row r="535" spans="1:19" ht="15">
      <c r="A535" s="1" t="s">
        <v>973</v>
      </c>
      <c r="B535" s="2">
        <v>44094</v>
      </c>
      <c r="C535" s="1">
        <v>4183</v>
      </c>
      <c r="E535" s="1" t="s">
        <v>16</v>
      </c>
      <c r="F535" s="6" t="s">
        <v>8847</v>
      </c>
      <c r="G535" s="1" t="s">
        <v>8852</v>
      </c>
      <c r="H535" s="1">
        <v>14</v>
      </c>
      <c r="I535" s="8" t="str">
        <f t="shared" si="16"/>
        <v>14</v>
      </c>
      <c r="J535" s="1">
        <v>2020</v>
      </c>
      <c r="K535" s="12">
        <f t="shared" si="17"/>
        <v>44088</v>
      </c>
      <c r="L535" s="14" t="s">
        <v>974</v>
      </c>
      <c r="M535" s="1">
        <v>1</v>
      </c>
      <c r="N535" s="14" t="s">
        <v>24</v>
      </c>
      <c r="O535" s="18" cm="1">
        <f t="array" aca="1" ref="O535" ca="1">IF(CELL("type",N535)="v",VALUE(TEXT(N535,"m"&amp;"."&amp;"d")), VALUE(N535))</f>
        <v>0.5</v>
      </c>
      <c r="P535">
        <v>0.5</v>
      </c>
      <c r="Q535" s="14" t="s">
        <v>25</v>
      </c>
      <c r="S535" s="14" t="s">
        <v>603</v>
      </c>
    </row>
    <row r="536" spans="1:19" ht="15">
      <c r="A536" s="1" t="s">
        <v>975</v>
      </c>
      <c r="B536" s="2">
        <v>44094</v>
      </c>
      <c r="E536" s="1" t="s">
        <v>45</v>
      </c>
      <c r="F536" s="6" t="s">
        <v>8847</v>
      </c>
      <c r="G536" s="1" t="s">
        <v>8852</v>
      </c>
      <c r="H536" s="1">
        <v>14</v>
      </c>
      <c r="I536" s="8" t="str">
        <f t="shared" si="16"/>
        <v>14</v>
      </c>
      <c r="J536" s="1">
        <v>2020</v>
      </c>
      <c r="K536" s="12">
        <f t="shared" si="17"/>
        <v>44088</v>
      </c>
      <c r="L536" s="14" t="s">
        <v>70</v>
      </c>
      <c r="M536" s="1">
        <v>64</v>
      </c>
      <c r="N536" s="14" t="s">
        <v>382</v>
      </c>
      <c r="O536" s="18" cm="1">
        <f t="array" aca="1" ref="O536" ca="1">IF(CELL("type",N536)="v",VALUE(TEXT(N536,"m"&amp;"."&amp;"d")), VALUE(N536))</f>
        <v>0.15</v>
      </c>
      <c r="P536">
        <v>0.15</v>
      </c>
      <c r="Q536" s="14" t="s">
        <v>18</v>
      </c>
      <c r="S536" s="14" t="s">
        <v>603</v>
      </c>
    </row>
    <row r="537" spans="1:19" ht="15">
      <c r="A537" s="1" t="s">
        <v>976</v>
      </c>
      <c r="B537" s="2">
        <v>44094</v>
      </c>
      <c r="E537" s="1" t="s">
        <v>45</v>
      </c>
      <c r="F537" s="6" t="s">
        <v>8847</v>
      </c>
      <c r="G537" s="1" t="s">
        <v>8852</v>
      </c>
      <c r="H537" s="1">
        <v>14</v>
      </c>
      <c r="I537" s="8" t="str">
        <f t="shared" si="16"/>
        <v>14</v>
      </c>
      <c r="J537" s="1">
        <v>2020</v>
      </c>
      <c r="K537" s="12">
        <f t="shared" si="17"/>
        <v>44088</v>
      </c>
      <c r="L537" s="14" t="s">
        <v>522</v>
      </c>
      <c r="M537" s="1">
        <v>7</v>
      </c>
      <c r="N537" s="14" t="s">
        <v>125</v>
      </c>
      <c r="O537" s="18" cm="1">
        <f t="array" aca="1" ref="O537" ca="1">IF(CELL("type",N537)="v",VALUE(TEXT(N537,"m"&amp;"."&amp;"d")), VALUE(N537))</f>
        <v>0.35</v>
      </c>
      <c r="P537">
        <v>0.35</v>
      </c>
      <c r="Q537" s="14" t="s">
        <v>18</v>
      </c>
      <c r="S537" s="14" t="s">
        <v>603</v>
      </c>
    </row>
    <row r="538" spans="1:19" ht="15">
      <c r="A538" s="1" t="s">
        <v>977</v>
      </c>
      <c r="B538" s="2">
        <v>44094</v>
      </c>
      <c r="C538" s="1">
        <v>3518</v>
      </c>
      <c r="E538" s="1" t="s">
        <v>10</v>
      </c>
      <c r="F538" s="6" t="s">
        <v>8847</v>
      </c>
      <c r="G538" s="1" t="s">
        <v>8852</v>
      </c>
      <c r="H538" s="1">
        <v>14</v>
      </c>
      <c r="I538" s="8" t="str">
        <f t="shared" si="16"/>
        <v>14</v>
      </c>
      <c r="J538" s="1">
        <v>2020</v>
      </c>
      <c r="K538" s="12">
        <f t="shared" si="17"/>
        <v>44088</v>
      </c>
      <c r="L538" s="14" t="s">
        <v>104</v>
      </c>
      <c r="M538" s="1">
        <v>1</v>
      </c>
      <c r="N538" s="14" t="s">
        <v>24</v>
      </c>
      <c r="O538" s="18" cm="1">
        <f t="array" aca="1" ref="O538" ca="1">IF(CELL("type",N538)="v",VALUE(TEXT(N538,"m"&amp;"."&amp;"d")), VALUE(N538))</f>
        <v>0.5</v>
      </c>
      <c r="P538">
        <v>0.5</v>
      </c>
      <c r="Q538" s="14" t="s">
        <v>14</v>
      </c>
      <c r="S538" s="14" t="s">
        <v>603</v>
      </c>
    </row>
    <row r="539" spans="1:19" ht="15">
      <c r="A539" s="1" t="s">
        <v>978</v>
      </c>
      <c r="B539" s="2">
        <v>44094</v>
      </c>
      <c r="C539" s="1">
        <v>182</v>
      </c>
      <c r="E539" s="1" t="s">
        <v>371</v>
      </c>
      <c r="F539" s="6" t="s">
        <v>8847</v>
      </c>
      <c r="G539" s="1" t="s">
        <v>8852</v>
      </c>
      <c r="H539" s="1">
        <v>14</v>
      </c>
      <c r="I539" s="8" t="str">
        <f t="shared" si="16"/>
        <v>14</v>
      </c>
      <c r="J539" s="1">
        <v>2020</v>
      </c>
      <c r="K539" s="12">
        <f t="shared" si="17"/>
        <v>44088</v>
      </c>
      <c r="L539" s="14" t="s">
        <v>979</v>
      </c>
      <c r="M539" s="1">
        <v>1</v>
      </c>
      <c r="N539" s="14" t="s">
        <v>67</v>
      </c>
      <c r="O539" s="18" cm="1">
        <f t="array" aca="1" ref="O539" ca="1">IF(CELL("type",N539)="v",VALUE(TEXT(N539,"m"&amp;"."&amp;"d")), VALUE(N539))</f>
        <v>0.12</v>
      </c>
      <c r="P539">
        <v>0.12</v>
      </c>
      <c r="Q539" s="14" t="s">
        <v>14</v>
      </c>
      <c r="S539" s="14" t="s">
        <v>603</v>
      </c>
    </row>
    <row r="540" spans="1:19" ht="15">
      <c r="A540" s="1" t="s">
        <v>980</v>
      </c>
      <c r="C540" s="1">
        <v>30</v>
      </c>
      <c r="E540" s="1" t="s">
        <v>981</v>
      </c>
      <c r="F540" s="6" t="s">
        <v>8847</v>
      </c>
      <c r="G540" s="1" t="s">
        <v>8852</v>
      </c>
      <c r="H540" s="1">
        <v>14</v>
      </c>
      <c r="I540" s="8" t="str">
        <f t="shared" si="16"/>
        <v>14</v>
      </c>
      <c r="J540" s="1">
        <v>2020</v>
      </c>
      <c r="K540" s="12">
        <f t="shared" si="17"/>
        <v>44088</v>
      </c>
      <c r="L540" s="14" t="s">
        <v>250</v>
      </c>
      <c r="M540" s="1">
        <v>1</v>
      </c>
      <c r="N540" s="14" t="s">
        <v>24</v>
      </c>
      <c r="O540" s="18" cm="1">
        <f t="array" aca="1" ref="O540" ca="1">IF(CELL("type",N540)="v",VALUE(TEXT(N540,"m"&amp;"."&amp;"d")), VALUE(N540))</f>
        <v>0.5</v>
      </c>
      <c r="P540">
        <v>0.5</v>
      </c>
      <c r="Q540" s="14" t="s">
        <v>18</v>
      </c>
      <c r="S540" s="14" t="s">
        <v>982</v>
      </c>
    </row>
    <row r="541" spans="1:19" ht="15">
      <c r="A541" s="1" t="s">
        <v>983</v>
      </c>
      <c r="B541" s="2">
        <v>44094</v>
      </c>
      <c r="C541" s="1">
        <v>25</v>
      </c>
      <c r="E541" s="1" t="s">
        <v>16</v>
      </c>
      <c r="F541" s="6" t="s">
        <v>8847</v>
      </c>
      <c r="G541" s="1" t="s">
        <v>8852</v>
      </c>
      <c r="H541" s="1">
        <v>14</v>
      </c>
      <c r="I541" s="8" t="str">
        <f t="shared" si="16"/>
        <v>14</v>
      </c>
      <c r="J541" s="1">
        <v>2020</v>
      </c>
      <c r="K541" s="12">
        <f t="shared" si="17"/>
        <v>44088</v>
      </c>
      <c r="L541" s="14" t="s">
        <v>252</v>
      </c>
      <c r="M541" s="1">
        <v>52</v>
      </c>
      <c r="N541" s="14" t="s">
        <v>131</v>
      </c>
      <c r="O541" s="18" cm="1">
        <f t="array" aca="1" ref="O541" ca="1">IF(CELL("type",N541)="v",VALUE(TEXT(N541,"m"&amp;"."&amp;"d")), VALUE(N541))</f>
        <v>0.4</v>
      </c>
      <c r="P541">
        <v>0.4</v>
      </c>
      <c r="Q541" s="14" t="s">
        <v>18</v>
      </c>
      <c r="S541" s="14" t="s">
        <v>603</v>
      </c>
    </row>
    <row r="542" spans="1:19" ht="15">
      <c r="A542" s="1" t="s">
        <v>984</v>
      </c>
      <c r="B542" s="2">
        <v>44094</v>
      </c>
      <c r="C542" s="1">
        <v>3749</v>
      </c>
      <c r="E542" s="1" t="s">
        <v>16</v>
      </c>
      <c r="F542" s="6" t="s">
        <v>8847</v>
      </c>
      <c r="G542" s="1" t="s">
        <v>8852</v>
      </c>
      <c r="H542" s="1">
        <v>14</v>
      </c>
      <c r="I542" s="8" t="str">
        <f t="shared" si="16"/>
        <v>14</v>
      </c>
      <c r="J542" s="1">
        <v>2020</v>
      </c>
      <c r="K542" s="12">
        <f t="shared" si="17"/>
        <v>44088</v>
      </c>
      <c r="L542" s="14" t="s">
        <v>202</v>
      </c>
      <c r="M542" s="1">
        <v>2</v>
      </c>
      <c r="N542" s="14" t="s">
        <v>95</v>
      </c>
      <c r="O542" s="18" cm="1">
        <f t="array" aca="1" ref="O542" ca="1">IF(CELL("type",N542)="v",VALUE(TEXT(N542,"m"&amp;"."&amp;"d")), VALUE(N542))</f>
        <v>2</v>
      </c>
      <c r="P542">
        <v>2</v>
      </c>
      <c r="Q542" s="14" t="s">
        <v>25</v>
      </c>
      <c r="S542" s="14" t="s">
        <v>603</v>
      </c>
    </row>
    <row r="543" spans="1:19" ht="15">
      <c r="A543" s="1" t="s">
        <v>985</v>
      </c>
      <c r="B543" s="2">
        <v>44094</v>
      </c>
      <c r="C543" s="1">
        <v>5709</v>
      </c>
      <c r="E543" s="1" t="s">
        <v>16</v>
      </c>
      <c r="F543" s="6" t="s">
        <v>8847</v>
      </c>
      <c r="G543" s="1" t="s">
        <v>8852</v>
      </c>
      <c r="H543" s="3">
        <v>14</v>
      </c>
      <c r="I543" s="8" t="str">
        <f t="shared" si="16"/>
        <v>14</v>
      </c>
      <c r="J543" s="1">
        <v>2020</v>
      </c>
      <c r="K543" s="12">
        <f t="shared" si="17"/>
        <v>44088</v>
      </c>
      <c r="L543" s="14" t="s">
        <v>11</v>
      </c>
      <c r="M543" s="1">
        <v>2</v>
      </c>
      <c r="N543" s="15">
        <v>44201</v>
      </c>
      <c r="O543" s="18" cm="1">
        <f t="array" aca="1" ref="O543" ca="1">IF(CELL("type",N543)="v",VALUE(TEXT(N543,"m"&amp;"."&amp;"d")), VALUE(N543))</f>
        <v>1.5</v>
      </c>
      <c r="P543">
        <v>1.5</v>
      </c>
      <c r="Q543" s="14" t="s">
        <v>25</v>
      </c>
      <c r="S543" s="14" t="s">
        <v>603</v>
      </c>
    </row>
    <row r="544" spans="1:19" ht="15">
      <c r="A544" s="1" t="s">
        <v>986</v>
      </c>
      <c r="B544" s="2">
        <v>44094</v>
      </c>
      <c r="C544" s="1">
        <v>3136</v>
      </c>
      <c r="E544" s="1" t="s">
        <v>16</v>
      </c>
      <c r="F544" s="6" t="s">
        <v>8847</v>
      </c>
      <c r="G544" s="1" t="s">
        <v>8852</v>
      </c>
      <c r="H544" s="3">
        <v>14</v>
      </c>
      <c r="I544" s="8" t="str">
        <f t="shared" si="16"/>
        <v>14</v>
      </c>
      <c r="J544" s="1">
        <v>2020</v>
      </c>
      <c r="K544" s="12">
        <f t="shared" si="17"/>
        <v>44088</v>
      </c>
      <c r="L544" s="14" t="s">
        <v>254</v>
      </c>
      <c r="M544" s="1">
        <v>4</v>
      </c>
      <c r="N544" s="15">
        <v>44201</v>
      </c>
      <c r="O544" s="18" cm="1">
        <f t="array" aca="1" ref="O544" ca="1">IF(CELL("type",N544)="v",VALUE(TEXT(N544,"m"&amp;"."&amp;"d")), VALUE(N544))</f>
        <v>1.5</v>
      </c>
      <c r="P544">
        <v>1.5</v>
      </c>
      <c r="Q544" s="14" t="s">
        <v>25</v>
      </c>
      <c r="S544" s="14" t="s">
        <v>603</v>
      </c>
    </row>
    <row r="545" spans="1:19" ht="15">
      <c r="A545" s="1" t="s">
        <v>987</v>
      </c>
      <c r="C545" s="1">
        <v>6991</v>
      </c>
      <c r="E545" s="1" t="s">
        <v>16</v>
      </c>
      <c r="F545" s="6" t="s">
        <v>8847</v>
      </c>
      <c r="G545" s="1" t="s">
        <v>8852</v>
      </c>
      <c r="H545" s="1">
        <v>14</v>
      </c>
      <c r="I545" s="8" t="str">
        <f t="shared" si="16"/>
        <v>14</v>
      </c>
      <c r="J545" s="1">
        <v>2020</v>
      </c>
      <c r="K545" s="12">
        <f t="shared" si="17"/>
        <v>44088</v>
      </c>
      <c r="L545" s="14" t="s">
        <v>988</v>
      </c>
      <c r="M545" s="1">
        <v>1</v>
      </c>
      <c r="N545" s="14" t="s">
        <v>52</v>
      </c>
      <c r="O545" s="18" cm="1">
        <f t="array" aca="1" ref="O545" ca="1">IF(CELL("type",N545)="v",VALUE(TEXT(N545,"m"&amp;"."&amp;"d")), VALUE(N545))</f>
        <v>0.3</v>
      </c>
      <c r="P545">
        <v>0.3</v>
      </c>
      <c r="Q545" s="14" t="s">
        <v>14</v>
      </c>
      <c r="S545" s="14" t="s">
        <v>989</v>
      </c>
    </row>
    <row r="546" spans="1:19" ht="15">
      <c r="A546" s="1" t="s">
        <v>990</v>
      </c>
      <c r="B546" s="2">
        <v>44094</v>
      </c>
      <c r="C546" s="1">
        <v>8283</v>
      </c>
      <c r="E546" s="1" t="s">
        <v>42</v>
      </c>
      <c r="F546" s="6" t="s">
        <v>8847</v>
      </c>
      <c r="G546" s="1" t="s">
        <v>8852</v>
      </c>
      <c r="H546" s="1">
        <v>14</v>
      </c>
      <c r="I546" s="8" t="str">
        <f t="shared" si="16"/>
        <v>14</v>
      </c>
      <c r="J546" s="1">
        <v>2020</v>
      </c>
      <c r="K546" s="12">
        <f t="shared" si="17"/>
        <v>44088</v>
      </c>
      <c r="L546" s="14" t="s">
        <v>759</v>
      </c>
      <c r="M546" s="1">
        <v>1</v>
      </c>
      <c r="N546" s="14" t="s">
        <v>24</v>
      </c>
      <c r="O546" s="18" cm="1">
        <f t="array" aca="1" ref="O546" ca="1">IF(CELL("type",N546)="v",VALUE(TEXT(N546,"m"&amp;"."&amp;"d")), VALUE(N546))</f>
        <v>0.5</v>
      </c>
      <c r="P546">
        <v>0.5</v>
      </c>
      <c r="Q546" s="14" t="s">
        <v>25</v>
      </c>
      <c r="S546" s="14" t="s">
        <v>603</v>
      </c>
    </row>
    <row r="547" spans="1:19" ht="15">
      <c r="A547" s="1" t="s">
        <v>991</v>
      </c>
      <c r="B547" s="2">
        <v>44101</v>
      </c>
      <c r="E547" s="1" t="s">
        <v>873</v>
      </c>
      <c r="F547" s="6" t="s">
        <v>8847</v>
      </c>
      <c r="G547" s="1" t="s">
        <v>8852</v>
      </c>
      <c r="H547" s="1">
        <v>21</v>
      </c>
      <c r="I547" s="8" t="str">
        <f t="shared" si="16"/>
        <v>21</v>
      </c>
      <c r="J547" s="1">
        <v>2020</v>
      </c>
      <c r="K547" s="12">
        <f t="shared" si="17"/>
        <v>44095</v>
      </c>
      <c r="L547" s="14" t="s">
        <v>94</v>
      </c>
      <c r="M547" s="1">
        <v>22</v>
      </c>
      <c r="N547" s="14" t="s">
        <v>80</v>
      </c>
      <c r="O547" s="18" cm="1">
        <f t="array" aca="1" ref="O547" ca="1">IF(CELL("type",N547)="v",VALUE(TEXT(N547,"m"&amp;"."&amp;"d")), VALUE(N547))</f>
        <v>0.2</v>
      </c>
      <c r="P547">
        <v>0.2</v>
      </c>
      <c r="Q547" s="14" t="s">
        <v>18</v>
      </c>
      <c r="S547" s="14" t="s">
        <v>992</v>
      </c>
    </row>
    <row r="548" spans="1:19" ht="15">
      <c r="A548" s="1" t="s">
        <v>993</v>
      </c>
      <c r="B548" s="2">
        <v>44101</v>
      </c>
      <c r="C548" s="1">
        <v>7423</v>
      </c>
      <c r="E548" s="1" t="s">
        <v>16</v>
      </c>
      <c r="F548" s="6" t="s">
        <v>8847</v>
      </c>
      <c r="G548" s="1" t="s">
        <v>8852</v>
      </c>
      <c r="H548" s="1">
        <v>21</v>
      </c>
      <c r="I548" s="8" t="str">
        <f t="shared" si="16"/>
        <v>21</v>
      </c>
      <c r="J548" s="1">
        <v>2020</v>
      </c>
      <c r="K548" s="12">
        <f t="shared" si="17"/>
        <v>44095</v>
      </c>
      <c r="L548" s="14" t="s">
        <v>994</v>
      </c>
      <c r="M548" s="1">
        <v>2</v>
      </c>
      <c r="N548" s="14" t="s">
        <v>52</v>
      </c>
      <c r="O548" s="18" cm="1">
        <f t="array" aca="1" ref="O548" ca="1">IF(CELL("type",N548)="v",VALUE(TEXT(N548,"m"&amp;"."&amp;"d")), VALUE(N548))</f>
        <v>0.3</v>
      </c>
      <c r="P548">
        <v>0.3</v>
      </c>
      <c r="Q548" s="14" t="s">
        <v>14</v>
      </c>
      <c r="S548" s="14" t="s">
        <v>992</v>
      </c>
    </row>
    <row r="549" spans="1:19" ht="15">
      <c r="A549" s="1" t="s">
        <v>995</v>
      </c>
      <c r="B549" s="2">
        <v>44101</v>
      </c>
      <c r="C549" s="1">
        <v>8418</v>
      </c>
      <c r="E549" s="1" t="s">
        <v>16</v>
      </c>
      <c r="F549" s="6" t="s">
        <v>8847</v>
      </c>
      <c r="G549" s="1" t="s">
        <v>8852</v>
      </c>
      <c r="H549" s="1">
        <v>21</v>
      </c>
      <c r="I549" s="8" t="str">
        <f t="shared" si="16"/>
        <v>21</v>
      </c>
      <c r="J549" s="1">
        <v>2020</v>
      </c>
      <c r="K549" s="12">
        <f t="shared" si="17"/>
        <v>44095</v>
      </c>
      <c r="L549" s="14" t="s">
        <v>759</v>
      </c>
      <c r="M549" s="1">
        <v>1</v>
      </c>
      <c r="N549" s="14" t="s">
        <v>29</v>
      </c>
      <c r="O549" s="18" cm="1">
        <f t="array" aca="1" ref="O549" ca="1">IF(CELL("type",N549)="v",VALUE(TEXT(N549,"m"&amp;"."&amp;"d")), VALUE(N549))</f>
        <v>1</v>
      </c>
      <c r="P549">
        <v>1</v>
      </c>
      <c r="Q549" s="14" t="s">
        <v>14</v>
      </c>
      <c r="S549" s="14" t="s">
        <v>992</v>
      </c>
    </row>
    <row r="550" spans="1:19" ht="15">
      <c r="A550" s="1" t="s">
        <v>996</v>
      </c>
      <c r="C550" s="1">
        <v>5005</v>
      </c>
      <c r="E550" s="1" t="s">
        <v>45</v>
      </c>
      <c r="F550" s="6" t="s">
        <v>8847</v>
      </c>
      <c r="G550" s="1" t="s">
        <v>8852</v>
      </c>
      <c r="H550" s="1">
        <v>21</v>
      </c>
      <c r="I550" s="8" t="str">
        <f t="shared" si="16"/>
        <v>21</v>
      </c>
      <c r="J550" s="1">
        <v>2020</v>
      </c>
      <c r="K550" s="12">
        <f t="shared" si="17"/>
        <v>44095</v>
      </c>
      <c r="L550" s="14" t="s">
        <v>86</v>
      </c>
      <c r="M550" s="1">
        <v>6</v>
      </c>
      <c r="N550" s="14" t="s">
        <v>24</v>
      </c>
      <c r="O550" s="18" cm="1">
        <f t="array" aca="1" ref="O550" ca="1">IF(CELL("type",N550)="v",VALUE(TEXT(N550,"m"&amp;"."&amp;"d")), VALUE(N550))</f>
        <v>0.5</v>
      </c>
      <c r="P550">
        <v>0.5</v>
      </c>
      <c r="Q550" s="14" t="s">
        <v>14</v>
      </c>
      <c r="S550" s="14" t="s">
        <v>87</v>
      </c>
    </row>
    <row r="551" spans="1:19" ht="15">
      <c r="A551" s="1" t="s">
        <v>997</v>
      </c>
      <c r="B551" s="2">
        <v>44101</v>
      </c>
      <c r="C551" s="1">
        <v>7603</v>
      </c>
      <c r="E551" s="1" t="s">
        <v>998</v>
      </c>
      <c r="F551" s="6" t="s">
        <v>8847</v>
      </c>
      <c r="G551" s="1" t="s">
        <v>8852</v>
      </c>
      <c r="H551" s="1">
        <v>21</v>
      </c>
      <c r="I551" s="8" t="str">
        <f t="shared" si="16"/>
        <v>21</v>
      </c>
      <c r="J551" s="1">
        <v>2020</v>
      </c>
      <c r="K551" s="12">
        <f t="shared" si="17"/>
        <v>44095</v>
      </c>
      <c r="L551" s="14" t="s">
        <v>999</v>
      </c>
      <c r="M551" s="1">
        <v>1</v>
      </c>
      <c r="N551" s="14" t="s">
        <v>174</v>
      </c>
      <c r="O551" s="18" cm="1">
        <f t="array" aca="1" ref="O551" ca="1">IF(CELL("type",N551)="v",VALUE(TEXT(N551,"m"&amp;"."&amp;"d")), VALUE(N551))</f>
        <v>0.8</v>
      </c>
      <c r="P551">
        <v>0.8</v>
      </c>
      <c r="Q551" s="14" t="s">
        <v>18</v>
      </c>
      <c r="S551" s="14" t="s">
        <v>992</v>
      </c>
    </row>
    <row r="552" spans="1:19" ht="15">
      <c r="A552" s="1" t="s">
        <v>1000</v>
      </c>
      <c r="C552" s="1">
        <v>307</v>
      </c>
      <c r="E552" s="1" t="s">
        <v>16</v>
      </c>
      <c r="F552" s="6" t="s">
        <v>8847</v>
      </c>
      <c r="G552" s="1" t="s">
        <v>8852</v>
      </c>
      <c r="H552" s="1">
        <v>21</v>
      </c>
      <c r="I552" s="8" t="str">
        <f t="shared" si="16"/>
        <v>21</v>
      </c>
      <c r="J552" s="1">
        <v>2020</v>
      </c>
      <c r="K552" s="12">
        <f t="shared" si="17"/>
        <v>44095</v>
      </c>
      <c r="L552" s="14" t="s">
        <v>1001</v>
      </c>
      <c r="M552" s="1">
        <v>5</v>
      </c>
      <c r="N552" s="14" t="s">
        <v>722</v>
      </c>
      <c r="O552" s="18" cm="1">
        <f t="array" aca="1" ref="O552" ca="1">IF(CELL("type",N552)="v",VALUE(TEXT(N552,"m"&amp;"."&amp;"d")), VALUE(N552))</f>
        <v>0.08</v>
      </c>
      <c r="P552">
        <v>0.08</v>
      </c>
      <c r="Q552" s="14" t="s">
        <v>25</v>
      </c>
      <c r="S552" s="14" t="s">
        <v>303</v>
      </c>
    </row>
    <row r="553" spans="1:19" ht="15">
      <c r="A553" s="1" t="s">
        <v>1002</v>
      </c>
      <c r="B553" s="2">
        <v>44101</v>
      </c>
      <c r="C553" s="1">
        <v>13</v>
      </c>
      <c r="E553" s="1" t="s">
        <v>830</v>
      </c>
      <c r="F553" s="6" t="s">
        <v>8847</v>
      </c>
      <c r="G553" s="1" t="s">
        <v>8852</v>
      </c>
      <c r="H553" s="1">
        <v>21</v>
      </c>
      <c r="I553" s="8" t="str">
        <f t="shared" si="16"/>
        <v>21</v>
      </c>
      <c r="J553" s="1">
        <v>2020</v>
      </c>
      <c r="K553" s="12">
        <f t="shared" si="17"/>
        <v>44095</v>
      </c>
      <c r="L553" s="14" t="s">
        <v>433</v>
      </c>
      <c r="M553" s="1">
        <v>1</v>
      </c>
      <c r="N553" s="14" t="s">
        <v>24</v>
      </c>
      <c r="O553" s="18" cm="1">
        <f t="array" aca="1" ref="O553" ca="1">IF(CELL("type",N553)="v",VALUE(TEXT(N553,"m"&amp;"."&amp;"d")), VALUE(N553))</f>
        <v>0.5</v>
      </c>
      <c r="P553">
        <v>0.5</v>
      </c>
      <c r="Q553" s="14" t="s">
        <v>25</v>
      </c>
      <c r="S553" s="14" t="s">
        <v>992</v>
      </c>
    </row>
    <row r="554" spans="1:19" ht="15">
      <c r="A554" s="1" t="s">
        <v>1003</v>
      </c>
      <c r="B554" s="2">
        <v>44101</v>
      </c>
      <c r="C554" s="1">
        <v>79</v>
      </c>
      <c r="E554" s="1" t="s">
        <v>16</v>
      </c>
      <c r="F554" s="6" t="s">
        <v>8847</v>
      </c>
      <c r="G554" s="1" t="s">
        <v>8852</v>
      </c>
      <c r="H554" s="1">
        <v>21</v>
      </c>
      <c r="I554" s="8" t="str">
        <f t="shared" si="16"/>
        <v>21</v>
      </c>
      <c r="J554" s="1">
        <v>2020</v>
      </c>
      <c r="K554" s="12">
        <f t="shared" si="17"/>
        <v>44095</v>
      </c>
      <c r="L554" s="14" t="s">
        <v>1004</v>
      </c>
      <c r="M554" s="1">
        <v>2</v>
      </c>
      <c r="N554" s="14" t="s">
        <v>29</v>
      </c>
      <c r="O554" s="18" cm="1">
        <f t="array" aca="1" ref="O554" ca="1">IF(CELL("type",N554)="v",VALUE(TEXT(N554,"m"&amp;"."&amp;"d")), VALUE(N554))</f>
        <v>1</v>
      </c>
      <c r="P554">
        <v>1</v>
      </c>
      <c r="Q554" s="14" t="s">
        <v>25</v>
      </c>
      <c r="S554" s="14" t="s">
        <v>992</v>
      </c>
    </row>
    <row r="555" spans="1:19" ht="15">
      <c r="A555" s="1" t="s">
        <v>1005</v>
      </c>
      <c r="E555" s="1" t="s">
        <v>45</v>
      </c>
      <c r="F555" s="6" t="s">
        <v>8847</v>
      </c>
      <c r="G555" s="1" t="s">
        <v>8852</v>
      </c>
      <c r="H555" s="1">
        <v>21</v>
      </c>
      <c r="I555" s="8" t="str">
        <f t="shared" si="16"/>
        <v>21</v>
      </c>
      <c r="J555" s="1">
        <v>2020</v>
      </c>
      <c r="K555" s="12">
        <f t="shared" si="17"/>
        <v>44095</v>
      </c>
      <c r="L555" s="14" t="s">
        <v>1006</v>
      </c>
      <c r="M555" s="1">
        <v>2</v>
      </c>
      <c r="N555" s="14" t="s">
        <v>80</v>
      </c>
      <c r="O555" s="18" cm="1">
        <f t="array" aca="1" ref="O555" ca="1">IF(CELL("type",N555)="v",VALUE(TEXT(N555,"m"&amp;"."&amp;"d")), VALUE(N555))</f>
        <v>0.2</v>
      </c>
      <c r="P555">
        <v>0.2</v>
      </c>
      <c r="Q555" s="14" t="s">
        <v>18</v>
      </c>
      <c r="S555" s="14" t="s">
        <v>1007</v>
      </c>
    </row>
    <row r="556" spans="1:19" ht="15">
      <c r="A556" s="1" t="s">
        <v>1008</v>
      </c>
      <c r="B556" s="2">
        <v>44101</v>
      </c>
      <c r="C556" s="1">
        <v>3136</v>
      </c>
      <c r="E556" s="1" t="s">
        <v>16</v>
      </c>
      <c r="F556" s="6" t="s">
        <v>8847</v>
      </c>
      <c r="G556" s="1" t="s">
        <v>8852</v>
      </c>
      <c r="H556" s="3">
        <v>21</v>
      </c>
      <c r="I556" s="8" t="str">
        <f t="shared" si="16"/>
        <v>21</v>
      </c>
      <c r="J556" s="1">
        <v>2020</v>
      </c>
      <c r="K556" s="12">
        <f t="shared" si="17"/>
        <v>44095</v>
      </c>
      <c r="L556" s="14" t="s">
        <v>1009</v>
      </c>
      <c r="M556" s="1">
        <v>3</v>
      </c>
      <c r="N556" s="15">
        <v>44201</v>
      </c>
      <c r="O556" s="18" cm="1">
        <f t="array" aca="1" ref="O556" ca="1">IF(CELL("type",N556)="v",VALUE(TEXT(N556,"m"&amp;"."&amp;"d")), VALUE(N556))</f>
        <v>1.5</v>
      </c>
      <c r="P556">
        <v>1.5</v>
      </c>
      <c r="Q556" s="14" t="s">
        <v>18</v>
      </c>
      <c r="S556" s="14" t="s">
        <v>992</v>
      </c>
    </row>
    <row r="557" spans="1:19" ht="15">
      <c r="A557" s="1" t="s">
        <v>1010</v>
      </c>
      <c r="E557" s="1" t="s">
        <v>16</v>
      </c>
      <c r="F557" s="6" t="s">
        <v>8847</v>
      </c>
      <c r="G557" s="1" t="s">
        <v>8852</v>
      </c>
      <c r="H557" s="1">
        <v>21</v>
      </c>
      <c r="I557" s="8" t="str">
        <f t="shared" si="16"/>
        <v>21</v>
      </c>
      <c r="J557" s="1">
        <v>2020</v>
      </c>
      <c r="K557" s="12">
        <f t="shared" si="17"/>
        <v>44095</v>
      </c>
      <c r="L557" s="14" t="s">
        <v>150</v>
      </c>
      <c r="M557" s="1">
        <v>10</v>
      </c>
      <c r="N557" s="14" t="s">
        <v>178</v>
      </c>
      <c r="O557" s="18" cm="1">
        <f t="array" aca="1" ref="O557" ca="1">IF(CELL("type",N557)="v",VALUE(TEXT(N557,"m"&amp;"."&amp;"d")), VALUE(N557))</f>
        <v>0.65</v>
      </c>
      <c r="P557">
        <v>0.65</v>
      </c>
      <c r="Q557" s="14" t="s">
        <v>25</v>
      </c>
      <c r="S557" s="14" t="s">
        <v>1011</v>
      </c>
    </row>
    <row r="558" spans="1:19" ht="15">
      <c r="A558" s="1" t="s">
        <v>1012</v>
      </c>
      <c r="C558" s="1">
        <v>4199</v>
      </c>
      <c r="E558" s="1" t="s">
        <v>16</v>
      </c>
      <c r="F558" s="6" t="s">
        <v>8847</v>
      </c>
      <c r="G558" s="1" t="s">
        <v>8852</v>
      </c>
      <c r="H558" s="1">
        <v>21</v>
      </c>
      <c r="I558" s="8" t="str">
        <f t="shared" si="16"/>
        <v>21</v>
      </c>
      <c r="J558" s="1">
        <v>2020</v>
      </c>
      <c r="K558" s="12">
        <f t="shared" si="17"/>
        <v>44095</v>
      </c>
      <c r="L558" s="14" t="s">
        <v>224</v>
      </c>
      <c r="M558" s="1">
        <v>4</v>
      </c>
      <c r="N558" s="14" t="s">
        <v>80</v>
      </c>
      <c r="O558" s="18" cm="1">
        <f t="array" aca="1" ref="O558" ca="1">IF(CELL("type",N558)="v",VALUE(TEXT(N558,"m"&amp;"."&amp;"d")), VALUE(N558))</f>
        <v>0.2</v>
      </c>
      <c r="P558">
        <v>0.2</v>
      </c>
      <c r="Q558" s="14" t="s">
        <v>25</v>
      </c>
      <c r="S558" s="14" t="s">
        <v>332</v>
      </c>
    </row>
    <row r="559" spans="1:19" ht="15">
      <c r="A559" s="1" t="s">
        <v>1013</v>
      </c>
      <c r="B559" s="2">
        <v>44101</v>
      </c>
      <c r="C559" s="1">
        <v>1930</v>
      </c>
      <c r="E559" s="1" t="s">
        <v>1014</v>
      </c>
      <c r="F559" s="6" t="s">
        <v>8847</v>
      </c>
      <c r="G559" s="1" t="s">
        <v>8852</v>
      </c>
      <c r="H559" s="1">
        <v>21</v>
      </c>
      <c r="I559" s="8" t="str">
        <f t="shared" si="16"/>
        <v>21</v>
      </c>
      <c r="J559" s="1">
        <v>2020</v>
      </c>
      <c r="K559" s="12">
        <f t="shared" si="17"/>
        <v>44095</v>
      </c>
      <c r="L559" s="14" t="s">
        <v>1015</v>
      </c>
      <c r="M559" s="1">
        <v>2</v>
      </c>
      <c r="N559" s="14" t="s">
        <v>47</v>
      </c>
      <c r="O559" s="18" cm="1">
        <f t="array" aca="1" ref="O559" ca="1">IF(CELL("type",N559)="v",VALUE(TEXT(N559,"m"&amp;"."&amp;"d")), VALUE(N559))</f>
        <v>0.02</v>
      </c>
      <c r="P559">
        <v>0.02</v>
      </c>
      <c r="Q559" s="14" t="s">
        <v>14</v>
      </c>
      <c r="S559" s="14" t="s">
        <v>992</v>
      </c>
    </row>
    <row r="560" spans="1:19" ht="15">
      <c r="A560" s="1" t="s">
        <v>1016</v>
      </c>
      <c r="B560" s="2">
        <v>44101</v>
      </c>
      <c r="C560" s="1">
        <v>1916</v>
      </c>
      <c r="E560" s="1" t="s">
        <v>238</v>
      </c>
      <c r="F560" s="6" t="s">
        <v>8847</v>
      </c>
      <c r="G560" s="1" t="s">
        <v>8852</v>
      </c>
      <c r="H560" s="1">
        <v>21</v>
      </c>
      <c r="I560" s="8" t="str">
        <f t="shared" si="16"/>
        <v>21</v>
      </c>
      <c r="J560" s="1">
        <v>2020</v>
      </c>
      <c r="K560" s="12">
        <f t="shared" si="17"/>
        <v>44095</v>
      </c>
      <c r="L560" s="14" t="s">
        <v>1017</v>
      </c>
      <c r="M560" s="1">
        <v>1</v>
      </c>
      <c r="N560" s="14" t="s">
        <v>47</v>
      </c>
      <c r="O560" s="18" cm="1">
        <f t="array" aca="1" ref="O560" ca="1">IF(CELL("type",N560)="v",VALUE(TEXT(N560,"m"&amp;"."&amp;"d")), VALUE(N560))</f>
        <v>0.02</v>
      </c>
      <c r="P560">
        <v>0.02</v>
      </c>
      <c r="Q560" s="14" t="s">
        <v>14</v>
      </c>
      <c r="S560" s="14" t="s">
        <v>992</v>
      </c>
    </row>
    <row r="561" spans="1:19" ht="15">
      <c r="A561" s="1" t="s">
        <v>1018</v>
      </c>
      <c r="B561" s="2">
        <v>44100</v>
      </c>
      <c r="E561" s="1" t="s">
        <v>873</v>
      </c>
      <c r="F561" s="6" t="s">
        <v>8847</v>
      </c>
      <c r="G561" s="1" t="s">
        <v>8852</v>
      </c>
      <c r="H561" s="1">
        <v>21</v>
      </c>
      <c r="I561" s="8" t="str">
        <f t="shared" si="16"/>
        <v>21</v>
      </c>
      <c r="J561" s="1">
        <v>2020</v>
      </c>
      <c r="K561" s="12">
        <f t="shared" si="17"/>
        <v>44095</v>
      </c>
      <c r="L561" s="14" t="s">
        <v>433</v>
      </c>
      <c r="M561" s="1">
        <v>3</v>
      </c>
      <c r="N561" s="14" t="s">
        <v>62</v>
      </c>
      <c r="O561" s="18" cm="1">
        <f t="array" aca="1" ref="O561" ca="1">IF(CELL("type",N561)="v",VALUE(TEXT(N561,"m"&amp;"."&amp;"d")), VALUE(N561))</f>
        <v>0.1</v>
      </c>
      <c r="P561">
        <v>0.1</v>
      </c>
      <c r="Q561" s="14" t="s">
        <v>18</v>
      </c>
      <c r="S561" s="14" t="s">
        <v>992</v>
      </c>
    </row>
    <row r="562" spans="1:19" ht="15">
      <c r="A562" s="1" t="s">
        <v>1019</v>
      </c>
      <c r="B562" s="2">
        <v>44102</v>
      </c>
      <c r="C562" s="1">
        <v>9229</v>
      </c>
      <c r="E562" s="1" t="s">
        <v>962</v>
      </c>
      <c r="F562" s="6" t="s">
        <v>8847</v>
      </c>
      <c r="G562" s="1" t="s">
        <v>8852</v>
      </c>
      <c r="H562" s="1">
        <v>21</v>
      </c>
      <c r="I562" s="8" t="str">
        <f t="shared" si="16"/>
        <v>21</v>
      </c>
      <c r="J562" s="1">
        <v>2020</v>
      </c>
      <c r="K562" s="12">
        <f t="shared" si="17"/>
        <v>44095</v>
      </c>
      <c r="L562" s="14" t="s">
        <v>1020</v>
      </c>
      <c r="M562" s="1">
        <v>1</v>
      </c>
      <c r="N562" s="14" t="s">
        <v>52</v>
      </c>
      <c r="O562" s="18" cm="1">
        <f t="array" aca="1" ref="O562" ca="1">IF(CELL("type",N562)="v",VALUE(TEXT(N562,"m"&amp;"."&amp;"d")), VALUE(N562))</f>
        <v>0.3</v>
      </c>
      <c r="P562">
        <v>0.3</v>
      </c>
      <c r="Q562" s="14" t="s">
        <v>14</v>
      </c>
      <c r="S562" s="14" t="s">
        <v>992</v>
      </c>
    </row>
    <row r="563" spans="1:19" ht="15">
      <c r="A563" s="1" t="s">
        <v>1021</v>
      </c>
      <c r="B563" s="2">
        <v>44101</v>
      </c>
      <c r="C563" s="1">
        <v>954</v>
      </c>
      <c r="E563" s="1" t="s">
        <v>16</v>
      </c>
      <c r="F563" s="6" t="s">
        <v>8847</v>
      </c>
      <c r="G563" s="1" t="s">
        <v>8852</v>
      </c>
      <c r="H563" s="1">
        <v>21</v>
      </c>
      <c r="I563" s="8" t="str">
        <f t="shared" si="16"/>
        <v>21</v>
      </c>
      <c r="J563" s="1">
        <v>2020</v>
      </c>
      <c r="K563" s="12">
        <f t="shared" si="17"/>
        <v>44095</v>
      </c>
      <c r="L563" s="14" t="s">
        <v>861</v>
      </c>
      <c r="M563" s="1">
        <v>1</v>
      </c>
      <c r="N563" s="14" t="s">
        <v>62</v>
      </c>
      <c r="O563" s="18" cm="1">
        <f t="array" aca="1" ref="O563" ca="1">IF(CELL("type",N563)="v",VALUE(TEXT(N563,"m"&amp;"."&amp;"d")), VALUE(N563))</f>
        <v>0.1</v>
      </c>
      <c r="P563">
        <v>0.1</v>
      </c>
      <c r="Q563" s="14" t="s">
        <v>18</v>
      </c>
      <c r="S563" s="14" t="s">
        <v>992</v>
      </c>
    </row>
    <row r="564" spans="1:19" ht="15">
      <c r="A564" s="1" t="s">
        <v>1022</v>
      </c>
      <c r="B564" s="2">
        <v>44095</v>
      </c>
      <c r="E564" s="1" t="s">
        <v>873</v>
      </c>
      <c r="F564" s="6" t="s">
        <v>8847</v>
      </c>
      <c r="G564" s="1" t="s">
        <v>8852</v>
      </c>
      <c r="H564" s="1">
        <v>21</v>
      </c>
      <c r="I564" s="8" t="str">
        <f t="shared" si="16"/>
        <v>21</v>
      </c>
      <c r="J564" s="1">
        <v>2020</v>
      </c>
      <c r="K564" s="12">
        <f t="shared" si="17"/>
        <v>44095</v>
      </c>
      <c r="L564" s="14" t="s">
        <v>1023</v>
      </c>
      <c r="M564" s="1">
        <v>1</v>
      </c>
      <c r="N564" s="14" t="s">
        <v>229</v>
      </c>
      <c r="O564" s="18" cm="1">
        <f t="array" aca="1" ref="O564" ca="1">IF(CELL("type",N564)="v",VALUE(TEXT(N564,"m"&amp;"."&amp;"d")), VALUE(N564))</f>
        <v>0.05</v>
      </c>
      <c r="P564">
        <v>0.05</v>
      </c>
      <c r="Q564" s="14" t="s">
        <v>18</v>
      </c>
      <c r="S564" s="14" t="s">
        <v>992</v>
      </c>
    </row>
    <row r="565" spans="1:19" ht="15">
      <c r="A565" s="1" t="s">
        <v>1024</v>
      </c>
      <c r="B565" s="2">
        <v>44101</v>
      </c>
      <c r="E565" s="1" t="s">
        <v>873</v>
      </c>
      <c r="F565" s="6" t="s">
        <v>8847</v>
      </c>
      <c r="G565" s="1" t="s">
        <v>8852</v>
      </c>
      <c r="H565" s="1">
        <v>21</v>
      </c>
      <c r="I565" s="8" t="str">
        <f t="shared" si="16"/>
        <v>21</v>
      </c>
      <c r="J565" s="1">
        <v>2020</v>
      </c>
      <c r="K565" s="12">
        <f t="shared" si="17"/>
        <v>44095</v>
      </c>
      <c r="L565" s="14" t="s">
        <v>759</v>
      </c>
      <c r="M565" s="1">
        <v>1</v>
      </c>
      <c r="N565" s="14" t="s">
        <v>229</v>
      </c>
      <c r="O565" s="18" cm="1">
        <f t="array" aca="1" ref="O565" ca="1">IF(CELL("type",N565)="v",VALUE(TEXT(N565,"m"&amp;"."&amp;"d")), VALUE(N565))</f>
        <v>0.05</v>
      </c>
      <c r="P565">
        <v>0.05</v>
      </c>
      <c r="Q565" s="14" t="s">
        <v>18</v>
      </c>
      <c r="S565" s="14" t="s">
        <v>992</v>
      </c>
    </row>
    <row r="566" spans="1:19" ht="15">
      <c r="A566" s="1" t="s">
        <v>1025</v>
      </c>
      <c r="B566" s="2">
        <v>44101</v>
      </c>
      <c r="C566" s="1">
        <v>7441</v>
      </c>
      <c r="E566" s="1" t="s">
        <v>16</v>
      </c>
      <c r="F566" s="6" t="s">
        <v>8847</v>
      </c>
      <c r="G566" s="1" t="s">
        <v>8852</v>
      </c>
      <c r="H566" s="1">
        <v>21</v>
      </c>
      <c r="I566" s="8" t="str">
        <f t="shared" si="16"/>
        <v>21</v>
      </c>
      <c r="J566" s="1">
        <v>2020</v>
      </c>
      <c r="K566" s="12">
        <f t="shared" si="17"/>
        <v>44095</v>
      </c>
      <c r="L566" s="14" t="s">
        <v>262</v>
      </c>
      <c r="M566" s="1">
        <v>1</v>
      </c>
      <c r="N566" s="14" t="s">
        <v>62</v>
      </c>
      <c r="O566" s="18" cm="1">
        <f t="array" aca="1" ref="O566" ca="1">IF(CELL("type",N566)="v",VALUE(TEXT(N566,"m"&amp;"."&amp;"d")), VALUE(N566))</f>
        <v>0.1</v>
      </c>
      <c r="P566">
        <v>0.1</v>
      </c>
      <c r="Q566" s="14" t="s">
        <v>25</v>
      </c>
      <c r="S566" s="14" t="s">
        <v>992</v>
      </c>
    </row>
    <row r="567" spans="1:19" ht="15">
      <c r="A567" s="1" t="s">
        <v>1026</v>
      </c>
      <c r="B567" s="2">
        <v>44101</v>
      </c>
      <c r="C567" s="1">
        <v>3989</v>
      </c>
      <c r="E567" s="1" t="s">
        <v>16</v>
      </c>
      <c r="F567" s="6" t="s">
        <v>8847</v>
      </c>
      <c r="G567" s="1" t="s">
        <v>8852</v>
      </c>
      <c r="H567" s="1">
        <v>21</v>
      </c>
      <c r="I567" s="8" t="str">
        <f t="shared" si="16"/>
        <v>21</v>
      </c>
      <c r="J567" s="1">
        <v>2020</v>
      </c>
      <c r="K567" s="12">
        <f t="shared" si="17"/>
        <v>44095</v>
      </c>
      <c r="L567" s="14" t="s">
        <v>286</v>
      </c>
      <c r="M567" s="1">
        <v>2</v>
      </c>
      <c r="N567" s="14" t="s">
        <v>80</v>
      </c>
      <c r="O567" s="18" cm="1">
        <f t="array" aca="1" ref="O567" ca="1">IF(CELL("type",N567)="v",VALUE(TEXT(N567,"m"&amp;"."&amp;"d")), VALUE(N567))</f>
        <v>0.2</v>
      </c>
      <c r="P567">
        <v>0.2</v>
      </c>
      <c r="Q567" s="14" t="s">
        <v>18</v>
      </c>
      <c r="S567" s="14" t="s">
        <v>992</v>
      </c>
    </row>
    <row r="568" spans="1:19" ht="15">
      <c r="A568" s="1" t="s">
        <v>1027</v>
      </c>
      <c r="C568" s="1">
        <v>7423</v>
      </c>
      <c r="E568" s="1" t="s">
        <v>16</v>
      </c>
      <c r="F568" s="6" t="s">
        <v>8847</v>
      </c>
      <c r="G568" s="1" t="s">
        <v>8852</v>
      </c>
      <c r="H568" s="1">
        <v>21</v>
      </c>
      <c r="I568" s="8" t="str">
        <f t="shared" si="16"/>
        <v>21</v>
      </c>
      <c r="J568" s="1">
        <v>2020</v>
      </c>
      <c r="K568" s="12">
        <f t="shared" si="17"/>
        <v>44095</v>
      </c>
      <c r="L568" s="14" t="s">
        <v>224</v>
      </c>
      <c r="M568" s="1">
        <v>12</v>
      </c>
      <c r="N568" s="14" t="s">
        <v>131</v>
      </c>
      <c r="O568" s="18" cm="1">
        <f t="array" aca="1" ref="O568" ca="1">IF(CELL("type",N568)="v",VALUE(TEXT(N568,"m"&amp;"."&amp;"d")), VALUE(N568))</f>
        <v>0.4</v>
      </c>
      <c r="P568">
        <v>0.4</v>
      </c>
      <c r="Q568" s="14" t="s">
        <v>25</v>
      </c>
      <c r="S568" s="14" t="s">
        <v>287</v>
      </c>
    </row>
    <row r="569" spans="1:19" ht="15">
      <c r="A569" s="1" t="s">
        <v>1028</v>
      </c>
      <c r="B569" s="2">
        <v>44101</v>
      </c>
      <c r="C569" s="1">
        <v>6529</v>
      </c>
      <c r="E569" s="1" t="s">
        <v>16</v>
      </c>
      <c r="F569" s="6" t="s">
        <v>8847</v>
      </c>
      <c r="G569" s="1" t="s">
        <v>8852</v>
      </c>
      <c r="H569" s="1">
        <v>21</v>
      </c>
      <c r="I569" s="8" t="str">
        <f t="shared" si="16"/>
        <v>21</v>
      </c>
      <c r="J569" s="1">
        <v>2020</v>
      </c>
      <c r="K569" s="12">
        <f t="shared" si="17"/>
        <v>44095</v>
      </c>
      <c r="L569" s="14" t="s">
        <v>101</v>
      </c>
      <c r="M569" s="1">
        <v>2</v>
      </c>
      <c r="N569" s="14" t="s">
        <v>174</v>
      </c>
      <c r="O569" s="18" cm="1">
        <f t="array" aca="1" ref="O569" ca="1">IF(CELL("type",N569)="v",VALUE(TEXT(N569,"m"&amp;"."&amp;"d")), VALUE(N569))</f>
        <v>0.8</v>
      </c>
      <c r="P569">
        <v>0.8</v>
      </c>
      <c r="Q569" s="14" t="s">
        <v>18</v>
      </c>
      <c r="S569" s="14" t="s">
        <v>992</v>
      </c>
    </row>
    <row r="570" spans="1:19" ht="15">
      <c r="A570" s="1" t="s">
        <v>1029</v>
      </c>
      <c r="B570" s="2">
        <v>44101</v>
      </c>
      <c r="C570" s="1">
        <v>5155</v>
      </c>
      <c r="E570" s="1" t="s">
        <v>42</v>
      </c>
      <c r="F570" s="6" t="s">
        <v>8847</v>
      </c>
      <c r="G570" s="1" t="s">
        <v>8852</v>
      </c>
      <c r="H570" s="1">
        <v>21</v>
      </c>
      <c r="I570" s="8" t="str">
        <f t="shared" si="16"/>
        <v>21</v>
      </c>
      <c r="J570" s="1">
        <v>2020</v>
      </c>
      <c r="K570" s="12">
        <f t="shared" si="17"/>
        <v>44095</v>
      </c>
      <c r="L570" s="14" t="s">
        <v>51</v>
      </c>
      <c r="M570" s="1">
        <v>2</v>
      </c>
      <c r="N570" s="14" t="s">
        <v>24</v>
      </c>
      <c r="O570" s="18" cm="1">
        <f t="array" aca="1" ref="O570" ca="1">IF(CELL("type",N570)="v",VALUE(TEXT(N570,"m"&amp;"."&amp;"d")), VALUE(N570))</f>
        <v>0.5</v>
      </c>
      <c r="P570">
        <v>0.5</v>
      </c>
      <c r="Q570" s="14" t="s">
        <v>18</v>
      </c>
      <c r="S570" s="14" t="s">
        <v>992</v>
      </c>
    </row>
    <row r="571" spans="1:19" ht="15">
      <c r="A571" s="1" t="s">
        <v>1030</v>
      </c>
      <c r="B571" s="2">
        <v>44101</v>
      </c>
      <c r="C571" s="1">
        <v>6229</v>
      </c>
      <c r="E571" s="1" t="s">
        <v>318</v>
      </c>
      <c r="F571" s="6" t="s">
        <v>8847</v>
      </c>
      <c r="G571" s="1" t="s">
        <v>8852</v>
      </c>
      <c r="H571" s="1">
        <v>21</v>
      </c>
      <c r="I571" s="8" t="str">
        <f t="shared" si="16"/>
        <v>21</v>
      </c>
      <c r="J571" s="1">
        <v>2020</v>
      </c>
      <c r="K571" s="12">
        <f t="shared" si="17"/>
        <v>44095</v>
      </c>
      <c r="L571" s="14" t="s">
        <v>70</v>
      </c>
      <c r="M571" s="1">
        <v>2</v>
      </c>
      <c r="N571" s="14" t="s">
        <v>270</v>
      </c>
      <c r="O571" s="18" cm="1">
        <f t="array" aca="1" ref="O571" ca="1">IF(CELL("type",N571)="v",VALUE(TEXT(N571,"m"&amp;"."&amp;"d")), VALUE(N571))</f>
        <v>0.6</v>
      </c>
      <c r="P571">
        <v>0.6</v>
      </c>
      <c r="Q571" s="14" t="s">
        <v>25</v>
      </c>
      <c r="S571" s="14" t="s">
        <v>992</v>
      </c>
    </row>
    <row r="572" spans="1:19" ht="15">
      <c r="A572" s="1" t="s">
        <v>1031</v>
      </c>
      <c r="B572" s="2">
        <v>44101</v>
      </c>
      <c r="C572" s="1">
        <v>138</v>
      </c>
      <c r="E572" s="1" t="s">
        <v>16</v>
      </c>
      <c r="F572" s="6" t="s">
        <v>8847</v>
      </c>
      <c r="G572" s="1" t="s">
        <v>8852</v>
      </c>
      <c r="H572" s="1">
        <v>21</v>
      </c>
      <c r="I572" s="8" t="str">
        <f t="shared" si="16"/>
        <v>21</v>
      </c>
      <c r="J572" s="1">
        <v>2020</v>
      </c>
      <c r="K572" s="12">
        <f t="shared" si="17"/>
        <v>44095</v>
      </c>
      <c r="L572" s="14" t="s">
        <v>888</v>
      </c>
      <c r="M572" s="1">
        <v>1</v>
      </c>
      <c r="N572" s="14" t="s">
        <v>270</v>
      </c>
      <c r="O572" s="18" cm="1">
        <f t="array" aca="1" ref="O572" ca="1">IF(CELL("type",N572)="v",VALUE(TEXT(N572,"m"&amp;"."&amp;"d")), VALUE(N572))</f>
        <v>0.6</v>
      </c>
      <c r="P572">
        <v>0.6</v>
      </c>
      <c r="Q572" s="14" t="s">
        <v>25</v>
      </c>
      <c r="S572" s="14" t="s">
        <v>992</v>
      </c>
    </row>
    <row r="573" spans="1:19" ht="15">
      <c r="A573" s="1" t="s">
        <v>1032</v>
      </c>
      <c r="B573" s="2">
        <v>44100</v>
      </c>
      <c r="E573" s="1" t="s">
        <v>873</v>
      </c>
      <c r="F573" s="6" t="s">
        <v>8847</v>
      </c>
      <c r="G573" s="1" t="s">
        <v>8852</v>
      </c>
      <c r="H573" s="1">
        <v>21</v>
      </c>
      <c r="I573" s="8" t="str">
        <f t="shared" si="16"/>
        <v>21</v>
      </c>
      <c r="J573" s="1">
        <v>2020</v>
      </c>
      <c r="K573" s="12">
        <f t="shared" si="17"/>
        <v>44095</v>
      </c>
      <c r="L573" s="14" t="s">
        <v>759</v>
      </c>
      <c r="M573" s="1">
        <v>50</v>
      </c>
      <c r="N573" s="14" t="s">
        <v>62</v>
      </c>
      <c r="O573" s="18" cm="1">
        <f t="array" aca="1" ref="O573" ca="1">IF(CELL("type",N573)="v",VALUE(TEXT(N573,"m"&amp;"."&amp;"d")), VALUE(N573))</f>
        <v>0.1</v>
      </c>
      <c r="P573">
        <v>0.1</v>
      </c>
      <c r="Q573" s="14" t="s">
        <v>18</v>
      </c>
      <c r="S573" s="14" t="s">
        <v>992</v>
      </c>
    </row>
    <row r="574" spans="1:19" ht="15">
      <c r="A574" s="1" t="s">
        <v>1033</v>
      </c>
      <c r="B574" s="2">
        <v>44101</v>
      </c>
      <c r="E574" s="1" t="s">
        <v>873</v>
      </c>
      <c r="F574" s="6" t="s">
        <v>8847</v>
      </c>
      <c r="G574" s="1" t="s">
        <v>8852</v>
      </c>
      <c r="H574" s="1">
        <v>21</v>
      </c>
      <c r="I574" s="8" t="str">
        <f t="shared" si="16"/>
        <v>21</v>
      </c>
      <c r="J574" s="1">
        <v>2020</v>
      </c>
      <c r="K574" s="12">
        <f t="shared" si="17"/>
        <v>44095</v>
      </c>
      <c r="L574" s="14" t="s">
        <v>150</v>
      </c>
      <c r="M574" s="1">
        <v>5</v>
      </c>
      <c r="N574" s="14" t="s">
        <v>62</v>
      </c>
      <c r="O574" s="18" cm="1">
        <f t="array" aca="1" ref="O574" ca="1">IF(CELL("type",N574)="v",VALUE(TEXT(N574,"m"&amp;"."&amp;"d")), VALUE(N574))</f>
        <v>0.1</v>
      </c>
      <c r="P574">
        <v>0.1</v>
      </c>
      <c r="Q574" s="14" t="s">
        <v>18</v>
      </c>
      <c r="S574" s="14" t="s">
        <v>992</v>
      </c>
    </row>
    <row r="575" spans="1:19" ht="15">
      <c r="A575" s="1" t="s">
        <v>1034</v>
      </c>
      <c r="B575" s="2">
        <v>44101</v>
      </c>
      <c r="C575" s="1">
        <v>4603</v>
      </c>
      <c r="E575" s="1" t="s">
        <v>318</v>
      </c>
      <c r="F575" s="6" t="s">
        <v>8847</v>
      </c>
      <c r="G575" s="1" t="s">
        <v>8852</v>
      </c>
      <c r="H575" s="1">
        <v>21</v>
      </c>
      <c r="I575" s="8" t="str">
        <f t="shared" si="16"/>
        <v>21</v>
      </c>
      <c r="J575" s="1">
        <v>2020</v>
      </c>
      <c r="K575" s="12">
        <f t="shared" si="17"/>
        <v>44095</v>
      </c>
      <c r="L575" s="14" t="s">
        <v>250</v>
      </c>
      <c r="M575" s="1">
        <v>1</v>
      </c>
      <c r="N575" s="14" t="s">
        <v>174</v>
      </c>
      <c r="O575" s="18" cm="1">
        <f t="array" aca="1" ref="O575" ca="1">IF(CELL("type",N575)="v",VALUE(TEXT(N575,"m"&amp;"."&amp;"d")), VALUE(N575))</f>
        <v>0.8</v>
      </c>
      <c r="P575">
        <v>0.8</v>
      </c>
      <c r="Q575" s="14" t="s">
        <v>18</v>
      </c>
      <c r="S575" s="14" t="s">
        <v>992</v>
      </c>
    </row>
    <row r="576" spans="1:19" ht="15">
      <c r="A576" s="1" t="s">
        <v>1035</v>
      </c>
      <c r="B576" s="2">
        <v>44102</v>
      </c>
      <c r="C576" s="1">
        <v>7423</v>
      </c>
      <c r="E576" s="1" t="s">
        <v>16</v>
      </c>
      <c r="F576" s="6" t="s">
        <v>8847</v>
      </c>
      <c r="G576" s="1" t="s">
        <v>8852</v>
      </c>
      <c r="H576" s="1">
        <v>21</v>
      </c>
      <c r="I576" s="8" t="str">
        <f t="shared" si="16"/>
        <v>21</v>
      </c>
      <c r="J576" s="1">
        <v>2020</v>
      </c>
      <c r="K576" s="12">
        <f t="shared" si="17"/>
        <v>44095</v>
      </c>
      <c r="L576" s="14" t="s">
        <v>994</v>
      </c>
      <c r="M576" s="1">
        <v>3</v>
      </c>
      <c r="N576" s="14" t="s">
        <v>52</v>
      </c>
      <c r="O576" s="18" cm="1">
        <f t="array" aca="1" ref="O576" ca="1">IF(CELL("type",N576)="v",VALUE(TEXT(N576,"m"&amp;"."&amp;"d")), VALUE(N576))</f>
        <v>0.3</v>
      </c>
      <c r="P576">
        <v>0.3</v>
      </c>
      <c r="Q576" s="14" t="s">
        <v>25</v>
      </c>
      <c r="S576" s="14" t="s">
        <v>992</v>
      </c>
    </row>
    <row r="577" spans="1:19" ht="15">
      <c r="A577" s="1" t="s">
        <v>1036</v>
      </c>
      <c r="B577" s="2">
        <v>44100</v>
      </c>
      <c r="E577" s="1" t="s">
        <v>873</v>
      </c>
      <c r="F577" s="6" t="s">
        <v>8847</v>
      </c>
      <c r="G577" s="1" t="s">
        <v>8852</v>
      </c>
      <c r="H577" s="1">
        <v>21</v>
      </c>
      <c r="I577" s="8" t="str">
        <f t="shared" si="16"/>
        <v>21</v>
      </c>
      <c r="J577" s="1">
        <v>2020</v>
      </c>
      <c r="K577" s="12">
        <f t="shared" si="17"/>
        <v>44095</v>
      </c>
      <c r="L577" s="14" t="s">
        <v>101</v>
      </c>
      <c r="M577" s="1">
        <v>4</v>
      </c>
      <c r="N577" s="14" t="s">
        <v>174</v>
      </c>
      <c r="O577" s="18" cm="1">
        <f t="array" aca="1" ref="O577" ca="1">IF(CELL("type",N577)="v",VALUE(TEXT(N577,"m"&amp;"."&amp;"d")), VALUE(N577))</f>
        <v>0.8</v>
      </c>
      <c r="P577">
        <v>0.8</v>
      </c>
      <c r="Q577" s="14" t="s">
        <v>18</v>
      </c>
      <c r="S577" s="14" t="s">
        <v>992</v>
      </c>
    </row>
    <row r="578" spans="1:19" ht="15">
      <c r="A578" s="1" t="s">
        <v>1037</v>
      </c>
      <c r="B578" s="2">
        <v>44102</v>
      </c>
      <c r="C578" s="1">
        <v>2768</v>
      </c>
      <c r="E578" s="1" t="s">
        <v>181</v>
      </c>
      <c r="F578" s="6" t="s">
        <v>8847</v>
      </c>
      <c r="G578" s="1" t="s">
        <v>8852</v>
      </c>
      <c r="H578" s="1">
        <v>21</v>
      </c>
      <c r="I578" s="8" t="str">
        <f t="shared" si="16"/>
        <v>21</v>
      </c>
      <c r="J578" s="1">
        <v>2020</v>
      </c>
      <c r="K578" s="12">
        <f t="shared" si="17"/>
        <v>44095</v>
      </c>
      <c r="L578" s="14" t="s">
        <v>86</v>
      </c>
      <c r="M578" s="1">
        <v>3</v>
      </c>
      <c r="N578" s="14" t="s">
        <v>24</v>
      </c>
      <c r="O578" s="18" cm="1">
        <f t="array" aca="1" ref="O578" ca="1">IF(CELL("type",N578)="v",VALUE(TEXT(N578,"m"&amp;"."&amp;"d")), VALUE(N578))</f>
        <v>0.5</v>
      </c>
      <c r="P578">
        <v>0.5</v>
      </c>
      <c r="Q578" s="14" t="s">
        <v>14</v>
      </c>
      <c r="S578" s="14" t="s">
        <v>992</v>
      </c>
    </row>
    <row r="579" spans="1:19" ht="15">
      <c r="A579" s="1" t="s">
        <v>1038</v>
      </c>
      <c r="B579" s="2">
        <v>44102</v>
      </c>
      <c r="E579" s="1" t="s">
        <v>873</v>
      </c>
      <c r="F579" s="6" t="s">
        <v>8847</v>
      </c>
      <c r="G579" s="1" t="s">
        <v>8852</v>
      </c>
      <c r="H579" s="1">
        <v>21</v>
      </c>
      <c r="I579" s="8" t="str">
        <f t="shared" ref="I579:I642" si="18">SUBSTITUTE(H579,"1.","")</f>
        <v>21</v>
      </c>
      <c r="J579" s="1">
        <v>2020</v>
      </c>
      <c r="K579" s="12">
        <f t="shared" ref="K579:K642" si="19">DATEVALUE(I579&amp;" "&amp;G579&amp;" "&amp;J579)</f>
        <v>44095</v>
      </c>
      <c r="L579" s="14" t="s">
        <v>674</v>
      </c>
      <c r="M579" s="1">
        <v>1</v>
      </c>
      <c r="N579" s="14" t="s">
        <v>229</v>
      </c>
      <c r="O579" s="18" cm="1">
        <f t="array" aca="1" ref="O579" ca="1">IF(CELL("type",N579)="v",VALUE(TEXT(N579,"m"&amp;"."&amp;"d")), VALUE(N579))</f>
        <v>0.05</v>
      </c>
      <c r="P579">
        <v>0.05</v>
      </c>
      <c r="Q579" s="14" t="s">
        <v>18</v>
      </c>
      <c r="S579" s="14" t="s">
        <v>992</v>
      </c>
    </row>
    <row r="580" spans="1:19" ht="15">
      <c r="A580" s="1" t="s">
        <v>1039</v>
      </c>
      <c r="B580" s="2">
        <v>44102</v>
      </c>
      <c r="C580" s="1">
        <v>4376</v>
      </c>
      <c r="E580" s="1" t="s">
        <v>1014</v>
      </c>
      <c r="F580" s="6" t="s">
        <v>8847</v>
      </c>
      <c r="G580" s="1" t="s">
        <v>8852</v>
      </c>
      <c r="H580" s="1">
        <v>21</v>
      </c>
      <c r="I580" s="8" t="str">
        <f t="shared" si="18"/>
        <v>21</v>
      </c>
      <c r="J580" s="1">
        <v>2020</v>
      </c>
      <c r="K580" s="12">
        <f t="shared" si="19"/>
        <v>44095</v>
      </c>
      <c r="L580" s="14" t="s">
        <v>191</v>
      </c>
      <c r="M580" s="1">
        <v>1</v>
      </c>
      <c r="N580" s="14" t="s">
        <v>131</v>
      </c>
      <c r="O580" s="18" cm="1">
        <f t="array" aca="1" ref="O580" ca="1">IF(CELL("type",N580)="v",VALUE(TEXT(N580,"m"&amp;"."&amp;"d")), VALUE(N580))</f>
        <v>0.4</v>
      </c>
      <c r="P580">
        <v>0.4</v>
      </c>
      <c r="Q580" s="14" t="s">
        <v>25</v>
      </c>
      <c r="S580" s="14" t="s">
        <v>1040</v>
      </c>
    </row>
    <row r="581" spans="1:19" ht="15">
      <c r="A581" s="1" t="s">
        <v>1041</v>
      </c>
      <c r="B581" s="2">
        <v>44102</v>
      </c>
      <c r="C581" s="1">
        <v>6529</v>
      </c>
      <c r="E581" s="1" t="s">
        <v>16</v>
      </c>
      <c r="F581" s="6" t="s">
        <v>8847</v>
      </c>
      <c r="G581" s="1" t="s">
        <v>8852</v>
      </c>
      <c r="H581" s="1">
        <v>21</v>
      </c>
      <c r="I581" s="8" t="str">
        <f t="shared" si="18"/>
        <v>21</v>
      </c>
      <c r="J581" s="1">
        <v>2020</v>
      </c>
      <c r="K581" s="12">
        <f t="shared" si="19"/>
        <v>44095</v>
      </c>
      <c r="L581" s="14" t="s">
        <v>101</v>
      </c>
      <c r="M581" s="1">
        <v>1</v>
      </c>
      <c r="N581" s="14" t="s">
        <v>270</v>
      </c>
      <c r="O581" s="18" cm="1">
        <f t="array" aca="1" ref="O581" ca="1">IF(CELL("type",N581)="v",VALUE(TEXT(N581,"m"&amp;"."&amp;"d")), VALUE(N581))</f>
        <v>0.6</v>
      </c>
      <c r="P581">
        <v>0.6</v>
      </c>
      <c r="Q581" s="14" t="s">
        <v>18</v>
      </c>
      <c r="S581" s="14" t="s">
        <v>1040</v>
      </c>
    </row>
    <row r="582" spans="1:19" ht="15">
      <c r="A582" s="1" t="s">
        <v>1042</v>
      </c>
      <c r="E582" s="1" t="s">
        <v>45</v>
      </c>
      <c r="F582" s="6" t="s">
        <v>8847</v>
      </c>
      <c r="G582" s="1" t="s">
        <v>8852</v>
      </c>
      <c r="H582" s="1">
        <v>21</v>
      </c>
      <c r="I582" s="8" t="str">
        <f t="shared" si="18"/>
        <v>21</v>
      </c>
      <c r="J582" s="1">
        <v>2020</v>
      </c>
      <c r="K582" s="12">
        <f t="shared" si="19"/>
        <v>44095</v>
      </c>
      <c r="L582" s="14" t="s">
        <v>1043</v>
      </c>
      <c r="M582" s="1">
        <v>2</v>
      </c>
      <c r="N582" s="14" t="s">
        <v>80</v>
      </c>
      <c r="O582" s="18" cm="1">
        <f t="array" aca="1" ref="O582" ca="1">IF(CELL("type",N582)="v",VALUE(TEXT(N582,"m"&amp;"."&amp;"d")), VALUE(N582))</f>
        <v>0.2</v>
      </c>
      <c r="P582">
        <v>0.2</v>
      </c>
      <c r="Q582" s="14" t="s">
        <v>18</v>
      </c>
      <c r="S582" s="14" t="s">
        <v>332</v>
      </c>
    </row>
    <row r="583" spans="1:19" ht="15">
      <c r="A583" s="1" t="s">
        <v>1044</v>
      </c>
      <c r="B583" s="2">
        <v>44102</v>
      </c>
      <c r="C583" s="1">
        <v>6688</v>
      </c>
      <c r="E583" s="1" t="s">
        <v>16</v>
      </c>
      <c r="F583" s="6" t="s">
        <v>8847</v>
      </c>
      <c r="G583" s="1" t="s">
        <v>8852</v>
      </c>
      <c r="H583" s="1">
        <v>21</v>
      </c>
      <c r="I583" s="8" t="str">
        <f t="shared" si="18"/>
        <v>21</v>
      </c>
      <c r="J583" s="1">
        <v>2020</v>
      </c>
      <c r="K583" s="12">
        <f t="shared" si="19"/>
        <v>44095</v>
      </c>
      <c r="L583" s="14" t="s">
        <v>177</v>
      </c>
      <c r="M583" s="1">
        <v>2</v>
      </c>
      <c r="N583" s="14" t="s">
        <v>21</v>
      </c>
      <c r="O583" s="18" cm="1">
        <f t="array" aca="1" ref="O583" ca="1">IF(CELL("type",N583)="v",VALUE(TEXT(N583,"m"&amp;"."&amp;"d")), VALUE(N583))</f>
        <v>0.75</v>
      </c>
      <c r="P583">
        <v>0.75</v>
      </c>
      <c r="Q583" s="14" t="s">
        <v>14</v>
      </c>
      <c r="S583" s="14" t="s">
        <v>1040</v>
      </c>
    </row>
    <row r="584" spans="1:19" ht="15">
      <c r="A584" s="1" t="s">
        <v>1045</v>
      </c>
      <c r="B584" s="2">
        <v>44102</v>
      </c>
      <c r="C584" s="1">
        <v>4796</v>
      </c>
      <c r="E584" s="1" t="s">
        <v>16</v>
      </c>
      <c r="F584" s="6" t="s">
        <v>8847</v>
      </c>
      <c r="G584" s="1" t="s">
        <v>8852</v>
      </c>
      <c r="H584" s="3">
        <v>21</v>
      </c>
      <c r="I584" s="8" t="str">
        <f t="shared" si="18"/>
        <v>21</v>
      </c>
      <c r="J584" s="1">
        <v>2020</v>
      </c>
      <c r="K584" s="12">
        <f t="shared" si="19"/>
        <v>44095</v>
      </c>
      <c r="L584" s="14" t="s">
        <v>177</v>
      </c>
      <c r="M584" s="1">
        <v>2</v>
      </c>
      <c r="N584" s="15">
        <v>44201</v>
      </c>
      <c r="O584" s="18" cm="1">
        <f t="array" aca="1" ref="O584" ca="1">IF(CELL("type",N584)="v",VALUE(TEXT(N584,"m"&amp;"."&amp;"d")), VALUE(N584))</f>
        <v>1.5</v>
      </c>
      <c r="P584">
        <v>1.5</v>
      </c>
      <c r="Q584" s="14" t="s">
        <v>25</v>
      </c>
      <c r="S584" s="14" t="s">
        <v>1040</v>
      </c>
    </row>
    <row r="585" spans="1:19" ht="15">
      <c r="A585" s="1" t="s">
        <v>1046</v>
      </c>
      <c r="B585" s="2">
        <v>44095</v>
      </c>
      <c r="E585" s="1" t="s">
        <v>873</v>
      </c>
      <c r="F585" s="6" t="s">
        <v>8847</v>
      </c>
      <c r="G585" s="1" t="s">
        <v>8852</v>
      </c>
      <c r="H585" s="1">
        <v>21</v>
      </c>
      <c r="I585" s="8" t="str">
        <f t="shared" si="18"/>
        <v>21</v>
      </c>
      <c r="J585" s="1">
        <v>2020</v>
      </c>
      <c r="K585" s="12">
        <f t="shared" si="19"/>
        <v>44095</v>
      </c>
      <c r="L585" s="14" t="s">
        <v>143</v>
      </c>
      <c r="M585" s="1">
        <v>6</v>
      </c>
      <c r="N585" s="14" t="s">
        <v>62</v>
      </c>
      <c r="O585" s="18" cm="1">
        <f t="array" aca="1" ref="O585" ca="1">IF(CELL("type",N585)="v",VALUE(TEXT(N585,"m"&amp;"."&amp;"d")), VALUE(N585))</f>
        <v>0.1</v>
      </c>
      <c r="P585">
        <v>0.1</v>
      </c>
      <c r="Q585" s="14" t="s">
        <v>18</v>
      </c>
      <c r="S585" s="14" t="s">
        <v>1040</v>
      </c>
    </row>
    <row r="586" spans="1:19" ht="15">
      <c r="A586" s="1" t="s">
        <v>1047</v>
      </c>
      <c r="B586" s="2">
        <v>44101</v>
      </c>
      <c r="E586" s="1" t="s">
        <v>873</v>
      </c>
      <c r="F586" s="6" t="s">
        <v>8847</v>
      </c>
      <c r="G586" s="1" t="s">
        <v>8852</v>
      </c>
      <c r="H586" s="1">
        <v>21</v>
      </c>
      <c r="I586" s="8" t="str">
        <f t="shared" si="18"/>
        <v>21</v>
      </c>
      <c r="J586" s="1">
        <v>2020</v>
      </c>
      <c r="K586" s="12">
        <f t="shared" si="19"/>
        <v>44095</v>
      </c>
      <c r="L586" s="14" t="s">
        <v>570</v>
      </c>
      <c r="M586" s="1">
        <v>4</v>
      </c>
      <c r="N586" s="14" t="s">
        <v>47</v>
      </c>
      <c r="O586" s="18" cm="1">
        <f t="array" aca="1" ref="O586" ca="1">IF(CELL("type",N586)="v",VALUE(TEXT(N586,"m"&amp;"."&amp;"d")), VALUE(N586))</f>
        <v>0.02</v>
      </c>
      <c r="P586">
        <v>0.02</v>
      </c>
      <c r="Q586" s="14" t="s">
        <v>18</v>
      </c>
      <c r="S586" s="14" t="s">
        <v>1040</v>
      </c>
    </row>
    <row r="587" spans="1:19" ht="15">
      <c r="A587" s="1" t="s">
        <v>1048</v>
      </c>
      <c r="B587" s="2">
        <v>44101</v>
      </c>
      <c r="C587" s="1">
        <v>8418</v>
      </c>
      <c r="E587" s="1" t="s">
        <v>16</v>
      </c>
      <c r="F587" s="6" t="s">
        <v>8847</v>
      </c>
      <c r="G587" s="1" t="s">
        <v>8852</v>
      </c>
      <c r="H587" s="1">
        <v>21</v>
      </c>
      <c r="I587" s="8" t="str">
        <f t="shared" si="18"/>
        <v>21</v>
      </c>
      <c r="J587" s="1">
        <v>2020</v>
      </c>
      <c r="K587" s="12">
        <f t="shared" si="19"/>
        <v>44095</v>
      </c>
      <c r="L587" s="14" t="s">
        <v>759</v>
      </c>
      <c r="M587" s="1">
        <v>5</v>
      </c>
      <c r="N587" s="14" t="s">
        <v>29</v>
      </c>
      <c r="O587" s="18" cm="1">
        <f t="array" aca="1" ref="O587" ca="1">IF(CELL("type",N587)="v",VALUE(TEXT(N587,"m"&amp;"."&amp;"d")), VALUE(N587))</f>
        <v>1</v>
      </c>
      <c r="P587">
        <v>1</v>
      </c>
      <c r="Q587" s="14" t="s">
        <v>14</v>
      </c>
      <c r="S587" s="14" t="s">
        <v>1040</v>
      </c>
    </row>
    <row r="588" spans="1:19" ht="15">
      <c r="A588" s="1" t="s">
        <v>1049</v>
      </c>
      <c r="B588" s="2">
        <v>44101</v>
      </c>
      <c r="E588" s="1" t="s">
        <v>873</v>
      </c>
      <c r="F588" s="6" t="s">
        <v>8847</v>
      </c>
      <c r="G588" s="1" t="s">
        <v>8852</v>
      </c>
      <c r="H588" s="1">
        <v>21</v>
      </c>
      <c r="I588" s="8" t="str">
        <f t="shared" si="18"/>
        <v>21</v>
      </c>
      <c r="J588" s="1">
        <v>2020</v>
      </c>
      <c r="K588" s="12">
        <f t="shared" si="19"/>
        <v>44095</v>
      </c>
      <c r="L588" s="14" t="s">
        <v>191</v>
      </c>
      <c r="M588" s="1">
        <v>1</v>
      </c>
      <c r="N588" s="14" t="s">
        <v>62</v>
      </c>
      <c r="O588" s="18" cm="1">
        <f t="array" aca="1" ref="O588" ca="1">IF(CELL("type",N588)="v",VALUE(TEXT(N588,"m"&amp;"."&amp;"d")), VALUE(N588))</f>
        <v>0.1</v>
      </c>
      <c r="P588">
        <v>0.1</v>
      </c>
      <c r="Q588" s="14" t="s">
        <v>18</v>
      </c>
      <c r="S588" s="14" t="s">
        <v>1040</v>
      </c>
    </row>
    <row r="589" spans="1:19" ht="15">
      <c r="A589" s="1" t="s">
        <v>1050</v>
      </c>
      <c r="B589" s="2">
        <v>44102</v>
      </c>
      <c r="C589" s="1">
        <v>253</v>
      </c>
      <c r="E589" s="1" t="s">
        <v>10</v>
      </c>
      <c r="F589" s="6" t="s">
        <v>8847</v>
      </c>
      <c r="G589" s="1" t="s">
        <v>8852</v>
      </c>
      <c r="H589" s="1">
        <v>21</v>
      </c>
      <c r="I589" s="8" t="str">
        <f t="shared" si="18"/>
        <v>21</v>
      </c>
      <c r="J589" s="1">
        <v>2020</v>
      </c>
      <c r="K589" s="12">
        <f t="shared" si="19"/>
        <v>44095</v>
      </c>
      <c r="L589" s="14" t="s">
        <v>11</v>
      </c>
      <c r="M589" s="1">
        <v>1</v>
      </c>
      <c r="N589" s="14" t="s">
        <v>24</v>
      </c>
      <c r="O589" s="18" cm="1">
        <f t="array" aca="1" ref="O589" ca="1">IF(CELL("type",N589)="v",VALUE(TEXT(N589,"m"&amp;"."&amp;"d")), VALUE(N589))</f>
        <v>0.5</v>
      </c>
      <c r="P589">
        <v>0.5</v>
      </c>
      <c r="Q589" s="14" t="s">
        <v>14</v>
      </c>
      <c r="S589" s="14" t="s">
        <v>1040</v>
      </c>
    </row>
    <row r="590" spans="1:19" ht="15">
      <c r="A590" s="1" t="s">
        <v>1051</v>
      </c>
      <c r="B590" s="2">
        <v>44102</v>
      </c>
      <c r="C590" s="1">
        <v>2693</v>
      </c>
      <c r="E590" s="1" t="s">
        <v>16</v>
      </c>
      <c r="F590" s="6" t="s">
        <v>8847</v>
      </c>
      <c r="G590" s="1" t="s">
        <v>8852</v>
      </c>
      <c r="H590" s="1">
        <v>21</v>
      </c>
      <c r="I590" s="8" t="str">
        <f t="shared" si="18"/>
        <v>21</v>
      </c>
      <c r="J590" s="1">
        <v>2020</v>
      </c>
      <c r="K590" s="12">
        <f t="shared" si="19"/>
        <v>44095</v>
      </c>
      <c r="L590" s="14" t="s">
        <v>11</v>
      </c>
      <c r="M590" s="1">
        <v>2</v>
      </c>
      <c r="N590" s="14" t="s">
        <v>29</v>
      </c>
      <c r="O590" s="18" cm="1">
        <f t="array" aca="1" ref="O590" ca="1">IF(CELL("type",N590)="v",VALUE(TEXT(N590,"m"&amp;"."&amp;"d")), VALUE(N590))</f>
        <v>1</v>
      </c>
      <c r="P590">
        <v>1</v>
      </c>
      <c r="Q590" s="14" t="s">
        <v>25</v>
      </c>
      <c r="S590" s="14" t="s">
        <v>1040</v>
      </c>
    </row>
    <row r="591" spans="1:19" ht="15">
      <c r="A591" s="1" t="s">
        <v>1052</v>
      </c>
      <c r="B591" s="2">
        <v>44102</v>
      </c>
      <c r="C591" s="1">
        <v>2686</v>
      </c>
      <c r="E591" s="1" t="s">
        <v>16</v>
      </c>
      <c r="F591" s="6" t="s">
        <v>8847</v>
      </c>
      <c r="G591" s="1" t="s">
        <v>8852</v>
      </c>
      <c r="H591" s="3">
        <v>21</v>
      </c>
      <c r="I591" s="8" t="str">
        <f t="shared" si="18"/>
        <v>21</v>
      </c>
      <c r="J591" s="1">
        <v>2020</v>
      </c>
      <c r="K591" s="12">
        <f t="shared" si="19"/>
        <v>44095</v>
      </c>
      <c r="L591" s="14" t="s">
        <v>11</v>
      </c>
      <c r="M591" s="1">
        <v>1</v>
      </c>
      <c r="N591" s="15">
        <v>44201</v>
      </c>
      <c r="O591" s="18" cm="1">
        <f t="array" aca="1" ref="O591" ca="1">IF(CELL("type",N591)="v",VALUE(TEXT(N591,"m"&amp;"."&amp;"d")), VALUE(N591))</f>
        <v>1.5</v>
      </c>
      <c r="P591">
        <v>1.5</v>
      </c>
      <c r="Q591" s="14" t="s">
        <v>25</v>
      </c>
      <c r="S591" s="14" t="s">
        <v>1040</v>
      </c>
    </row>
    <row r="592" spans="1:19" ht="15">
      <c r="A592" s="1" t="s">
        <v>1053</v>
      </c>
      <c r="E592" s="1" t="s">
        <v>16</v>
      </c>
      <c r="F592" s="6" t="s">
        <v>8847</v>
      </c>
      <c r="G592" s="1" t="s">
        <v>8852</v>
      </c>
      <c r="H592" s="1">
        <v>21</v>
      </c>
      <c r="I592" s="8" t="str">
        <f t="shared" si="18"/>
        <v>21</v>
      </c>
      <c r="J592" s="1">
        <v>2020</v>
      </c>
      <c r="K592" s="12">
        <f t="shared" si="19"/>
        <v>44095</v>
      </c>
      <c r="L592" s="14" t="s">
        <v>150</v>
      </c>
      <c r="M592" s="1">
        <v>3</v>
      </c>
      <c r="N592" s="14" t="s">
        <v>24</v>
      </c>
      <c r="O592" s="18" cm="1">
        <f t="array" aca="1" ref="O592" ca="1">IF(CELL("type",N592)="v",VALUE(TEXT(N592,"m"&amp;"."&amp;"d")), VALUE(N592))</f>
        <v>0.5</v>
      </c>
      <c r="P592">
        <v>0.5</v>
      </c>
      <c r="Q592" s="14" t="s">
        <v>25</v>
      </c>
      <c r="S592" s="14" t="s">
        <v>332</v>
      </c>
    </row>
    <row r="593" spans="1:19" ht="15">
      <c r="A593" s="1" t="s">
        <v>1054</v>
      </c>
      <c r="E593" s="1" t="s">
        <v>45</v>
      </c>
      <c r="F593" s="6" t="s">
        <v>8847</v>
      </c>
      <c r="G593" s="1" t="s">
        <v>8852</v>
      </c>
      <c r="H593" s="1">
        <v>21</v>
      </c>
      <c r="I593" s="8" t="str">
        <f t="shared" si="18"/>
        <v>21</v>
      </c>
      <c r="J593" s="1">
        <v>2020</v>
      </c>
      <c r="K593" s="12">
        <f t="shared" si="19"/>
        <v>44095</v>
      </c>
      <c r="L593" s="14" t="s">
        <v>346</v>
      </c>
      <c r="M593" s="1">
        <v>2</v>
      </c>
      <c r="N593" s="14" t="s">
        <v>229</v>
      </c>
      <c r="O593" s="18" cm="1">
        <f t="array" aca="1" ref="O593" ca="1">IF(CELL("type",N593)="v",VALUE(TEXT(N593,"m"&amp;"."&amp;"d")), VALUE(N593))</f>
        <v>0.05</v>
      </c>
      <c r="P593">
        <v>0.05</v>
      </c>
      <c r="Q593" s="14" t="s">
        <v>18</v>
      </c>
      <c r="S593" s="14" t="s">
        <v>1007</v>
      </c>
    </row>
    <row r="594" spans="1:19" ht="15">
      <c r="A594" s="1" t="s">
        <v>1055</v>
      </c>
      <c r="C594" s="1">
        <v>7603</v>
      </c>
      <c r="E594" s="1" t="s">
        <v>318</v>
      </c>
      <c r="F594" s="6" t="s">
        <v>8847</v>
      </c>
      <c r="G594" s="1" t="s">
        <v>8852</v>
      </c>
      <c r="H594" s="1">
        <v>21</v>
      </c>
      <c r="I594" s="8" t="str">
        <f t="shared" si="18"/>
        <v>21</v>
      </c>
      <c r="J594" s="1">
        <v>2020</v>
      </c>
      <c r="K594" s="12">
        <f t="shared" si="19"/>
        <v>44095</v>
      </c>
      <c r="L594" s="14" t="s">
        <v>250</v>
      </c>
      <c r="M594" s="1">
        <v>3</v>
      </c>
      <c r="N594" s="14" t="s">
        <v>24</v>
      </c>
      <c r="O594" s="18" cm="1">
        <f t="array" aca="1" ref="O594" ca="1">IF(CELL("type",N594)="v",VALUE(TEXT(N594,"m"&amp;"."&amp;"d")), VALUE(N594))</f>
        <v>0.5</v>
      </c>
      <c r="P594">
        <v>0.5</v>
      </c>
      <c r="Q594" s="14" t="s">
        <v>18</v>
      </c>
      <c r="S594" s="14" t="s">
        <v>587</v>
      </c>
    </row>
    <row r="595" spans="1:19" ht="15">
      <c r="A595" s="1" t="s">
        <v>1056</v>
      </c>
      <c r="C595" s="1">
        <v>9021</v>
      </c>
      <c r="E595" s="1" t="s">
        <v>16</v>
      </c>
      <c r="F595" s="6" t="s">
        <v>8847</v>
      </c>
      <c r="G595" s="1" t="s">
        <v>8852</v>
      </c>
      <c r="H595" s="1">
        <v>21</v>
      </c>
      <c r="I595" s="8" t="str">
        <f t="shared" si="18"/>
        <v>21</v>
      </c>
      <c r="J595" s="1">
        <v>2020</v>
      </c>
      <c r="K595" s="12">
        <f t="shared" si="19"/>
        <v>44095</v>
      </c>
      <c r="L595" s="14" t="s">
        <v>226</v>
      </c>
      <c r="M595" s="1">
        <v>1</v>
      </c>
      <c r="N595" s="14" t="s">
        <v>80</v>
      </c>
      <c r="O595" s="18" cm="1">
        <f t="array" aca="1" ref="O595" ca="1">IF(CELL("type",N595)="v",VALUE(TEXT(N595,"m"&amp;"."&amp;"d")), VALUE(N595))</f>
        <v>0.2</v>
      </c>
      <c r="P595">
        <v>0.2</v>
      </c>
      <c r="Q595" s="14" t="s">
        <v>25</v>
      </c>
      <c r="S595" s="14" t="s">
        <v>332</v>
      </c>
    </row>
    <row r="596" spans="1:19" ht="15">
      <c r="A596" s="1" t="s">
        <v>1057</v>
      </c>
      <c r="B596" s="2">
        <v>44100</v>
      </c>
      <c r="E596" s="1" t="s">
        <v>16</v>
      </c>
      <c r="F596" s="6" t="s">
        <v>8847</v>
      </c>
      <c r="G596" s="1" t="s">
        <v>8852</v>
      </c>
      <c r="H596" s="1">
        <v>21</v>
      </c>
      <c r="I596" s="8" t="str">
        <f t="shared" si="18"/>
        <v>21</v>
      </c>
      <c r="J596" s="1">
        <v>2020</v>
      </c>
      <c r="K596" s="12">
        <f t="shared" si="19"/>
        <v>44095</v>
      </c>
      <c r="L596" s="14" t="s">
        <v>1058</v>
      </c>
      <c r="M596" s="1">
        <v>1</v>
      </c>
      <c r="N596" s="14" t="s">
        <v>547</v>
      </c>
      <c r="O596" s="18" cm="1">
        <f t="array" aca="1" ref="O596" ca="1">IF(CELL("type",N596)="v",VALUE(TEXT(N596,"m"&amp;"."&amp;"d")), VALUE(N596))</f>
        <v>8</v>
      </c>
      <c r="P596">
        <v>8</v>
      </c>
      <c r="Q596" s="14" t="s">
        <v>25</v>
      </c>
      <c r="S596" s="14" t="s">
        <v>1059</v>
      </c>
    </row>
    <row r="597" spans="1:19" ht="15">
      <c r="A597" s="1" t="s">
        <v>1060</v>
      </c>
      <c r="B597" s="2">
        <v>44100</v>
      </c>
      <c r="E597" s="1" t="s">
        <v>16</v>
      </c>
      <c r="F597" s="6" t="s">
        <v>8847</v>
      </c>
      <c r="G597" s="1" t="s">
        <v>8852</v>
      </c>
      <c r="H597" s="3">
        <v>21</v>
      </c>
      <c r="I597" s="8" t="str">
        <f t="shared" si="18"/>
        <v>21</v>
      </c>
      <c r="J597" s="1">
        <v>2020</v>
      </c>
      <c r="K597" s="12">
        <f t="shared" si="19"/>
        <v>44095</v>
      </c>
      <c r="L597" s="14" t="s">
        <v>155</v>
      </c>
      <c r="M597" s="1">
        <v>1</v>
      </c>
      <c r="N597" s="15">
        <v>44356</v>
      </c>
      <c r="O597" s="18" cm="1">
        <f t="array" aca="1" ref="O597" ca="1">IF(CELL("type",N597)="v",VALUE(TEXT(N597,"m"&amp;"."&amp;"d")), VALUE(N597))</f>
        <v>6.9</v>
      </c>
      <c r="P597">
        <v>6.9</v>
      </c>
      <c r="Q597" s="14" t="s">
        <v>25</v>
      </c>
      <c r="S597" s="14" t="s">
        <v>1059</v>
      </c>
    </row>
    <row r="598" spans="1:19" ht="15">
      <c r="A598" s="1" t="s">
        <v>1061</v>
      </c>
      <c r="B598" s="2">
        <v>44100</v>
      </c>
      <c r="E598" s="1" t="s">
        <v>16</v>
      </c>
      <c r="F598" s="6" t="s">
        <v>8847</v>
      </c>
      <c r="G598" s="1" t="s">
        <v>8852</v>
      </c>
      <c r="H598" s="3">
        <v>21</v>
      </c>
      <c r="I598" s="8" t="str">
        <f t="shared" si="18"/>
        <v>21</v>
      </c>
      <c r="J598" s="1">
        <v>2020</v>
      </c>
      <c r="K598" s="12">
        <f t="shared" si="19"/>
        <v>44095</v>
      </c>
      <c r="L598" s="14" t="s">
        <v>74</v>
      </c>
      <c r="M598" s="1">
        <v>1</v>
      </c>
      <c r="N598" s="15">
        <v>44356</v>
      </c>
      <c r="O598" s="18" cm="1">
        <f t="array" aca="1" ref="O598" ca="1">IF(CELL("type",N598)="v",VALUE(TEXT(N598,"m"&amp;"."&amp;"d")), VALUE(N598))</f>
        <v>6.9</v>
      </c>
      <c r="P598">
        <v>6.9</v>
      </c>
      <c r="Q598" s="14" t="s">
        <v>25</v>
      </c>
      <c r="S598" s="14" t="s">
        <v>1059</v>
      </c>
    </row>
    <row r="599" spans="1:19" ht="15">
      <c r="A599" s="1" t="s">
        <v>1062</v>
      </c>
      <c r="B599" s="2">
        <v>44100</v>
      </c>
      <c r="E599" s="1" t="s">
        <v>16</v>
      </c>
      <c r="F599" s="6" t="s">
        <v>8847</v>
      </c>
      <c r="G599" s="1" t="s">
        <v>8852</v>
      </c>
      <c r="H599" s="3">
        <v>21</v>
      </c>
      <c r="I599" s="8" t="str">
        <f t="shared" si="18"/>
        <v>21</v>
      </c>
      <c r="J599" s="1">
        <v>2020</v>
      </c>
      <c r="K599" s="12">
        <f t="shared" si="19"/>
        <v>44095</v>
      </c>
      <c r="L599" s="14" t="s">
        <v>155</v>
      </c>
      <c r="M599" s="1">
        <v>1</v>
      </c>
      <c r="N599" s="15">
        <v>44201</v>
      </c>
      <c r="O599" s="18" cm="1">
        <f t="array" aca="1" ref="O599" ca="1">IF(CELL("type",N599)="v",VALUE(TEXT(N599,"m"&amp;"."&amp;"d")), VALUE(N599))</f>
        <v>1.5</v>
      </c>
      <c r="P599">
        <v>1.5</v>
      </c>
      <c r="Q599" s="14" t="s">
        <v>25</v>
      </c>
      <c r="S599" s="14" t="s">
        <v>1059</v>
      </c>
    </row>
    <row r="600" spans="1:19" ht="15">
      <c r="A600" s="1" t="s">
        <v>1063</v>
      </c>
      <c r="B600" s="2">
        <v>44101</v>
      </c>
      <c r="E600" s="1" t="s">
        <v>16</v>
      </c>
      <c r="F600" s="6" t="s">
        <v>8847</v>
      </c>
      <c r="G600" s="1" t="s">
        <v>8852</v>
      </c>
      <c r="H600" s="1">
        <v>21</v>
      </c>
      <c r="I600" s="8" t="str">
        <f t="shared" si="18"/>
        <v>21</v>
      </c>
      <c r="J600" s="1">
        <v>2020</v>
      </c>
      <c r="K600" s="12">
        <f t="shared" si="19"/>
        <v>44095</v>
      </c>
      <c r="L600" s="14" t="s">
        <v>74</v>
      </c>
      <c r="M600" s="1">
        <v>1</v>
      </c>
      <c r="N600" s="14" t="s">
        <v>1064</v>
      </c>
      <c r="O600" s="18" cm="1">
        <f t="array" aca="1" ref="O600" ca="1">IF(CELL("type",N600)="v",VALUE(TEXT(N600,"m"&amp;"."&amp;"d")), VALUE(N600))</f>
        <v>12</v>
      </c>
      <c r="P600">
        <v>12</v>
      </c>
      <c r="Q600" s="14" t="s">
        <v>25</v>
      </c>
      <c r="S600" s="14" t="s">
        <v>1059</v>
      </c>
    </row>
    <row r="601" spans="1:19" ht="15">
      <c r="A601" s="1" t="s">
        <v>1065</v>
      </c>
      <c r="B601" s="2">
        <v>44101</v>
      </c>
      <c r="E601" s="1" t="s">
        <v>16</v>
      </c>
      <c r="F601" s="6" t="s">
        <v>8847</v>
      </c>
      <c r="G601" s="1" t="s">
        <v>8852</v>
      </c>
      <c r="H601" s="1">
        <v>21</v>
      </c>
      <c r="I601" s="8" t="str">
        <f t="shared" si="18"/>
        <v>21</v>
      </c>
      <c r="J601" s="1">
        <v>2020</v>
      </c>
      <c r="K601" s="12">
        <f t="shared" si="19"/>
        <v>44095</v>
      </c>
      <c r="L601" s="14" t="s">
        <v>1066</v>
      </c>
      <c r="M601" s="1">
        <v>1</v>
      </c>
      <c r="N601" s="14" t="s">
        <v>29</v>
      </c>
      <c r="O601" s="18" cm="1">
        <f t="array" aca="1" ref="O601" ca="1">IF(CELL("type",N601)="v",VALUE(TEXT(N601,"m"&amp;"."&amp;"d")), VALUE(N601))</f>
        <v>1</v>
      </c>
      <c r="P601">
        <v>1</v>
      </c>
      <c r="Q601" s="14" t="s">
        <v>25</v>
      </c>
      <c r="S601" s="14" t="s">
        <v>1059</v>
      </c>
    </row>
    <row r="602" spans="1:19" ht="15">
      <c r="A602" s="1" t="s">
        <v>1067</v>
      </c>
      <c r="B602" s="2">
        <v>44100</v>
      </c>
      <c r="E602" s="1" t="s">
        <v>16</v>
      </c>
      <c r="F602" s="6" t="s">
        <v>8847</v>
      </c>
      <c r="G602" s="1" t="s">
        <v>8852</v>
      </c>
      <c r="H602" s="3">
        <v>21</v>
      </c>
      <c r="I602" s="8" t="str">
        <f t="shared" si="18"/>
        <v>21</v>
      </c>
      <c r="J602" s="1">
        <v>2020</v>
      </c>
      <c r="K602" s="12">
        <f t="shared" si="19"/>
        <v>44095</v>
      </c>
      <c r="L602" s="14" t="s">
        <v>74</v>
      </c>
      <c r="M602" s="1">
        <v>1</v>
      </c>
      <c r="N602" s="15">
        <v>44380</v>
      </c>
      <c r="O602" s="18" cm="1">
        <f t="array" aca="1" ref="O602" ca="1">IF(CELL("type",N602)="v",VALUE(TEXT(N602,"m"&amp;"."&amp;"d")), VALUE(N602))</f>
        <v>7.3</v>
      </c>
      <c r="P602">
        <v>7.3</v>
      </c>
      <c r="Q602" s="14" t="s">
        <v>25</v>
      </c>
      <c r="S602" s="14" t="s">
        <v>1059</v>
      </c>
    </row>
    <row r="603" spans="1:19" ht="15">
      <c r="A603" s="1" t="s">
        <v>1068</v>
      </c>
      <c r="B603" s="2">
        <v>44100</v>
      </c>
      <c r="E603" s="1" t="s">
        <v>16</v>
      </c>
      <c r="F603" s="6" t="s">
        <v>8847</v>
      </c>
      <c r="G603" s="1" t="s">
        <v>8852</v>
      </c>
      <c r="H603" s="3">
        <v>21</v>
      </c>
      <c r="I603" s="8" t="str">
        <f t="shared" si="18"/>
        <v>21</v>
      </c>
      <c r="J603" s="1">
        <v>2020</v>
      </c>
      <c r="K603" s="12">
        <f t="shared" si="19"/>
        <v>44095</v>
      </c>
      <c r="L603" s="14" t="s">
        <v>74</v>
      </c>
      <c r="M603" s="1">
        <v>1</v>
      </c>
      <c r="N603" s="15">
        <v>44293</v>
      </c>
      <c r="O603" s="18" cm="1">
        <f t="array" aca="1" ref="O603" ca="1">IF(CELL("type",N603)="v",VALUE(TEXT(N603,"m"&amp;"."&amp;"d")), VALUE(N603))</f>
        <v>4.7</v>
      </c>
      <c r="P603">
        <v>4.7</v>
      </c>
      <c r="Q603" s="14" t="s">
        <v>25</v>
      </c>
      <c r="S603" s="14" t="s">
        <v>1059</v>
      </c>
    </row>
    <row r="604" spans="1:19" ht="15">
      <c r="A604" s="1" t="s">
        <v>1069</v>
      </c>
      <c r="E604" s="1" t="s">
        <v>1070</v>
      </c>
      <c r="F604" s="6" t="s">
        <v>8847</v>
      </c>
      <c r="G604" s="1" t="s">
        <v>8852</v>
      </c>
      <c r="H604" s="1">
        <v>21</v>
      </c>
      <c r="I604" s="8" t="str">
        <f t="shared" si="18"/>
        <v>21</v>
      </c>
      <c r="J604" s="1">
        <v>2020</v>
      </c>
      <c r="K604" s="12">
        <f t="shared" si="19"/>
        <v>44095</v>
      </c>
      <c r="L604" s="14" t="s">
        <v>612</v>
      </c>
      <c r="M604" s="1">
        <v>1</v>
      </c>
      <c r="N604" s="14" t="s">
        <v>217</v>
      </c>
      <c r="O604" s="18" cm="1">
        <f t="array" aca="1" ref="O604" ca="1">IF(CELL("type",N604)="v",VALUE(TEXT(N604,"m"&amp;"."&amp;"d")), VALUE(N604))</f>
        <v>13</v>
      </c>
      <c r="P604">
        <v>13</v>
      </c>
      <c r="Q604" s="14" t="s">
        <v>14</v>
      </c>
      <c r="S604" s="14" t="s">
        <v>1071</v>
      </c>
    </row>
    <row r="605" spans="1:19" ht="15">
      <c r="A605" s="1" t="s">
        <v>1072</v>
      </c>
      <c r="C605" s="1">
        <v>4199</v>
      </c>
      <c r="E605" s="1" t="s">
        <v>16</v>
      </c>
      <c r="F605" s="6" t="s">
        <v>8847</v>
      </c>
      <c r="G605" s="1" t="s">
        <v>8852</v>
      </c>
      <c r="H605" s="1">
        <v>21</v>
      </c>
      <c r="I605" s="8" t="str">
        <f t="shared" si="18"/>
        <v>21</v>
      </c>
      <c r="J605" s="1">
        <v>2020</v>
      </c>
      <c r="K605" s="12">
        <f t="shared" si="19"/>
        <v>44095</v>
      </c>
      <c r="L605" s="14" t="s">
        <v>420</v>
      </c>
      <c r="M605" s="1">
        <v>5</v>
      </c>
      <c r="N605" s="14" t="s">
        <v>131</v>
      </c>
      <c r="O605" s="18" cm="1">
        <f t="array" aca="1" ref="O605" ca="1">IF(CELL("type",N605)="v",VALUE(TEXT(N605,"m"&amp;"."&amp;"d")), VALUE(N605))</f>
        <v>0.4</v>
      </c>
      <c r="P605">
        <v>0.4</v>
      </c>
      <c r="Q605" s="14" t="s">
        <v>25</v>
      </c>
      <c r="S605" s="14" t="s">
        <v>1073</v>
      </c>
    </row>
    <row r="606" spans="1:19" ht="15">
      <c r="A606" s="1" t="s">
        <v>1074</v>
      </c>
      <c r="C606" s="1">
        <v>87</v>
      </c>
      <c r="E606" s="1" t="s">
        <v>45</v>
      </c>
      <c r="F606" s="6" t="s">
        <v>8847</v>
      </c>
      <c r="G606" s="1" t="s">
        <v>8852</v>
      </c>
      <c r="H606" s="1">
        <v>21</v>
      </c>
      <c r="I606" s="8" t="str">
        <f t="shared" si="18"/>
        <v>21</v>
      </c>
      <c r="J606" s="1">
        <v>2020</v>
      </c>
      <c r="K606" s="12">
        <f t="shared" si="19"/>
        <v>44095</v>
      </c>
      <c r="L606" s="14" t="s">
        <v>224</v>
      </c>
      <c r="M606" s="1">
        <v>7</v>
      </c>
      <c r="N606" s="14" t="s">
        <v>125</v>
      </c>
      <c r="O606" s="18" cm="1">
        <f t="array" aca="1" ref="O606" ca="1">IF(CELL("type",N606)="v",VALUE(TEXT(N606,"m"&amp;"."&amp;"d")), VALUE(N606))</f>
        <v>0.35</v>
      </c>
      <c r="P606">
        <v>0.35</v>
      </c>
      <c r="Q606" s="14" t="s">
        <v>25</v>
      </c>
      <c r="S606" s="14" t="s">
        <v>332</v>
      </c>
    </row>
    <row r="607" spans="1:19" ht="15">
      <c r="A607" s="1" t="s">
        <v>1075</v>
      </c>
      <c r="C607" s="1">
        <v>8356</v>
      </c>
      <c r="E607" s="1" t="s">
        <v>16</v>
      </c>
      <c r="F607" s="6" t="s">
        <v>8847</v>
      </c>
      <c r="G607" s="1" t="s">
        <v>8852</v>
      </c>
      <c r="H607" s="3">
        <v>21</v>
      </c>
      <c r="I607" s="8" t="str">
        <f t="shared" si="18"/>
        <v>21</v>
      </c>
      <c r="J607" s="1">
        <v>2020</v>
      </c>
      <c r="K607" s="12">
        <f t="shared" si="19"/>
        <v>44095</v>
      </c>
      <c r="L607" s="14" t="s">
        <v>115</v>
      </c>
      <c r="M607" s="1">
        <v>5</v>
      </c>
      <c r="N607" s="15">
        <v>44221</v>
      </c>
      <c r="O607" s="18" cm="1">
        <f t="array" aca="1" ref="O607" ca="1">IF(CELL("type",N607)="v",VALUE(TEXT(N607,"m"&amp;"."&amp;"d")), VALUE(N607))</f>
        <v>1.25</v>
      </c>
      <c r="P607">
        <v>1.25</v>
      </c>
      <c r="Q607" s="14" t="s">
        <v>25</v>
      </c>
      <c r="S607" s="14" t="s">
        <v>170</v>
      </c>
    </row>
    <row r="608" spans="1:19" ht="15">
      <c r="A608" s="1" t="s">
        <v>1076</v>
      </c>
      <c r="B608" s="2">
        <v>839695</v>
      </c>
      <c r="E608" s="1" t="s">
        <v>16</v>
      </c>
      <c r="F608" s="6" t="s">
        <v>8847</v>
      </c>
      <c r="G608" s="1" t="s">
        <v>8852</v>
      </c>
      <c r="H608" s="1">
        <v>21</v>
      </c>
      <c r="I608" s="8" t="str">
        <f t="shared" si="18"/>
        <v>21</v>
      </c>
      <c r="J608" s="1">
        <v>2020</v>
      </c>
      <c r="K608" s="12">
        <f t="shared" si="19"/>
        <v>44095</v>
      </c>
      <c r="L608" s="14" t="s">
        <v>420</v>
      </c>
      <c r="M608" s="1">
        <v>2</v>
      </c>
      <c r="N608" s="14" t="s">
        <v>116</v>
      </c>
      <c r="O608" s="18" cm="1">
        <f t="array" aca="1" ref="O608" ca="1">IF(CELL("type",N608)="v",VALUE(TEXT(N608,"m"&amp;"."&amp;"d")), VALUE(N608))</f>
        <v>0.25</v>
      </c>
      <c r="P608">
        <v>0.25</v>
      </c>
      <c r="Q608" s="14" t="s">
        <v>25</v>
      </c>
      <c r="S608" s="14" t="s">
        <v>982</v>
      </c>
    </row>
    <row r="609" spans="1:19" ht="15">
      <c r="A609" s="1" t="s">
        <v>1077</v>
      </c>
      <c r="E609" s="1" t="s">
        <v>45</v>
      </c>
      <c r="F609" s="6" t="s">
        <v>8847</v>
      </c>
      <c r="G609" s="1" t="s">
        <v>8852</v>
      </c>
      <c r="H609" s="1">
        <v>21</v>
      </c>
      <c r="I609" s="8" t="str">
        <f t="shared" si="18"/>
        <v>21</v>
      </c>
      <c r="J609" s="1">
        <v>2020</v>
      </c>
      <c r="K609" s="12">
        <f t="shared" si="19"/>
        <v>44095</v>
      </c>
      <c r="L609" s="14" t="s">
        <v>177</v>
      </c>
      <c r="M609" s="1">
        <v>3</v>
      </c>
      <c r="N609" s="14" t="s">
        <v>29</v>
      </c>
      <c r="O609" s="18" cm="1">
        <f t="array" aca="1" ref="O609" ca="1">IF(CELL("type",N609)="v",VALUE(TEXT(N609,"m"&amp;"."&amp;"d")), VALUE(N609))</f>
        <v>1</v>
      </c>
      <c r="P609">
        <v>1</v>
      </c>
      <c r="Q609" s="14" t="s">
        <v>25</v>
      </c>
      <c r="S609" s="14" t="s">
        <v>332</v>
      </c>
    </row>
    <row r="610" spans="1:19" ht="15">
      <c r="A610" s="1" t="s">
        <v>1078</v>
      </c>
      <c r="C610" s="1">
        <v>2278</v>
      </c>
      <c r="E610" s="1" t="s">
        <v>42</v>
      </c>
      <c r="F610" s="6" t="s">
        <v>8847</v>
      </c>
      <c r="G610" s="1" t="s">
        <v>8852</v>
      </c>
      <c r="H610" s="1">
        <v>21</v>
      </c>
      <c r="I610" s="8" t="str">
        <f t="shared" si="18"/>
        <v>21</v>
      </c>
      <c r="J610" s="1">
        <v>2020</v>
      </c>
      <c r="K610" s="12">
        <f t="shared" si="19"/>
        <v>44095</v>
      </c>
      <c r="L610" s="14" t="s">
        <v>51</v>
      </c>
      <c r="M610" s="1">
        <v>8</v>
      </c>
      <c r="N610" s="14" t="s">
        <v>24</v>
      </c>
      <c r="O610" s="18" cm="1">
        <f t="array" aca="1" ref="O610" ca="1">IF(CELL("type",N610)="v",VALUE(TEXT(N610,"m"&amp;"."&amp;"d")), VALUE(N610))</f>
        <v>0.5</v>
      </c>
      <c r="P610">
        <v>0.5</v>
      </c>
      <c r="Q610" s="14" t="s">
        <v>18</v>
      </c>
      <c r="S610" s="14" t="s">
        <v>170</v>
      </c>
    </row>
    <row r="611" spans="1:19" ht="15">
      <c r="A611" s="1" t="s">
        <v>1079</v>
      </c>
      <c r="E611" s="1" t="s">
        <v>16</v>
      </c>
      <c r="F611" s="6" t="s">
        <v>8847</v>
      </c>
      <c r="G611" s="1" t="s">
        <v>8852</v>
      </c>
      <c r="H611" s="1">
        <v>28</v>
      </c>
      <c r="I611" s="8" t="str">
        <f t="shared" si="18"/>
        <v>28</v>
      </c>
      <c r="J611" s="1">
        <v>2020</v>
      </c>
      <c r="K611" s="12">
        <f t="shared" si="19"/>
        <v>44102</v>
      </c>
      <c r="L611" s="14" t="s">
        <v>74</v>
      </c>
      <c r="M611" s="1">
        <v>3</v>
      </c>
      <c r="N611" s="14" t="s">
        <v>266</v>
      </c>
      <c r="O611" s="18" cm="1">
        <f t="array" aca="1" ref="O611" ca="1">IF(CELL("type",N611)="v",VALUE(TEXT(N611,"m"&amp;"."&amp;"d")), VALUE(N611))</f>
        <v>10</v>
      </c>
      <c r="P611">
        <v>10</v>
      </c>
      <c r="Q611" s="14" t="s">
        <v>25</v>
      </c>
      <c r="S611" s="14" t="s">
        <v>1080</v>
      </c>
    </row>
    <row r="612" spans="1:19" ht="15">
      <c r="A612" s="1" t="s">
        <v>1081</v>
      </c>
      <c r="E612" s="1" t="s">
        <v>16</v>
      </c>
      <c r="F612" s="6" t="s">
        <v>8847</v>
      </c>
      <c r="G612" s="1" t="s">
        <v>8852</v>
      </c>
      <c r="H612" s="1">
        <v>28</v>
      </c>
      <c r="I612" s="8" t="str">
        <f t="shared" si="18"/>
        <v>28</v>
      </c>
      <c r="J612" s="1">
        <v>2020</v>
      </c>
      <c r="K612" s="12">
        <f t="shared" si="19"/>
        <v>44102</v>
      </c>
      <c r="L612" s="14" t="s">
        <v>522</v>
      </c>
      <c r="M612" s="1">
        <v>8</v>
      </c>
      <c r="N612" s="14" t="s">
        <v>95</v>
      </c>
      <c r="O612" s="18" cm="1">
        <f t="array" aca="1" ref="O612" ca="1">IF(CELL("type",N612)="v",VALUE(TEXT(N612,"m"&amp;"."&amp;"d")), VALUE(N612))</f>
        <v>2</v>
      </c>
      <c r="P612">
        <v>2</v>
      </c>
      <c r="Q612" s="14" t="s">
        <v>25</v>
      </c>
      <c r="S612" s="14" t="s">
        <v>1082</v>
      </c>
    </row>
    <row r="613" spans="1:19" ht="15">
      <c r="A613" s="1" t="s">
        <v>1083</v>
      </c>
      <c r="C613" s="1">
        <v>2913</v>
      </c>
      <c r="E613" s="1" t="s">
        <v>16</v>
      </c>
      <c r="F613" s="6" t="s">
        <v>8847</v>
      </c>
      <c r="G613" s="1" t="s">
        <v>8852</v>
      </c>
      <c r="H613" s="1">
        <v>28</v>
      </c>
      <c r="I613" s="8" t="str">
        <f t="shared" si="18"/>
        <v>28</v>
      </c>
      <c r="J613" s="1">
        <v>2020</v>
      </c>
      <c r="K613" s="12">
        <f t="shared" si="19"/>
        <v>44102</v>
      </c>
      <c r="L613" s="14" t="s">
        <v>124</v>
      </c>
      <c r="M613" s="1">
        <v>1</v>
      </c>
      <c r="N613" s="14" t="s">
        <v>116</v>
      </c>
      <c r="O613" s="18" cm="1">
        <f t="array" aca="1" ref="O613" ca="1">IF(CELL("type",N613)="v",VALUE(TEXT(N613,"m"&amp;"."&amp;"d")), VALUE(N613))</f>
        <v>0.25</v>
      </c>
      <c r="P613">
        <v>0.25</v>
      </c>
      <c r="Q613" s="14" t="s">
        <v>25</v>
      </c>
      <c r="S613" s="14" t="s">
        <v>1084</v>
      </c>
    </row>
    <row r="614" spans="1:19" ht="15">
      <c r="A614" s="1" t="s">
        <v>1085</v>
      </c>
      <c r="E614" s="1" t="s">
        <v>45</v>
      </c>
      <c r="F614" s="6" t="s">
        <v>8847</v>
      </c>
      <c r="G614" s="1" t="s">
        <v>8852</v>
      </c>
      <c r="H614" s="1">
        <v>28</v>
      </c>
      <c r="I614" s="8" t="str">
        <f t="shared" si="18"/>
        <v>28</v>
      </c>
      <c r="J614" s="1">
        <v>2020</v>
      </c>
      <c r="K614" s="12">
        <f t="shared" si="19"/>
        <v>44102</v>
      </c>
      <c r="L614" s="14" t="s">
        <v>522</v>
      </c>
      <c r="M614" s="1">
        <v>5</v>
      </c>
      <c r="N614" s="14" t="s">
        <v>29</v>
      </c>
      <c r="O614" s="18" cm="1">
        <f t="array" aca="1" ref="O614" ca="1">IF(CELL("type",N614)="v",VALUE(TEXT(N614,"m"&amp;"."&amp;"d")), VALUE(N614))</f>
        <v>1</v>
      </c>
      <c r="P614">
        <v>1</v>
      </c>
      <c r="Q614" s="14" t="s">
        <v>25</v>
      </c>
      <c r="S614" s="14" t="s">
        <v>337</v>
      </c>
    </row>
    <row r="615" spans="1:19" ht="15">
      <c r="A615" s="1" t="s">
        <v>1086</v>
      </c>
      <c r="B615" s="2">
        <v>44108</v>
      </c>
      <c r="C615" s="1">
        <v>3851</v>
      </c>
      <c r="E615" s="1" t="s">
        <v>45</v>
      </c>
      <c r="F615" s="6" t="s">
        <v>8847</v>
      </c>
      <c r="G615" s="1" t="s">
        <v>8852</v>
      </c>
      <c r="H615" s="1">
        <v>28</v>
      </c>
      <c r="I615" s="8" t="str">
        <f t="shared" si="18"/>
        <v>28</v>
      </c>
      <c r="J615" s="1">
        <v>2020</v>
      </c>
      <c r="K615" s="12">
        <f t="shared" si="19"/>
        <v>44102</v>
      </c>
      <c r="L615" s="14" t="s">
        <v>51</v>
      </c>
      <c r="M615" s="1">
        <v>4</v>
      </c>
      <c r="N615" s="14" t="s">
        <v>24</v>
      </c>
      <c r="O615" s="18" cm="1">
        <f t="array" aca="1" ref="O615" ca="1">IF(CELL("type",N615)="v",VALUE(TEXT(N615,"m"&amp;"."&amp;"d")), VALUE(N615))</f>
        <v>0.5</v>
      </c>
      <c r="P615">
        <v>0.5</v>
      </c>
      <c r="Q615" s="14" t="s">
        <v>18</v>
      </c>
      <c r="S615" s="14" t="s">
        <v>1087</v>
      </c>
    </row>
    <row r="616" spans="1:19" ht="15">
      <c r="A616" s="1" t="s">
        <v>1088</v>
      </c>
      <c r="C616" s="1">
        <v>2103</v>
      </c>
      <c r="E616" s="1" t="s">
        <v>16</v>
      </c>
      <c r="F616" s="6" t="s">
        <v>8847</v>
      </c>
      <c r="G616" s="1" t="s">
        <v>8852</v>
      </c>
      <c r="H616" s="1">
        <v>28</v>
      </c>
      <c r="I616" s="8" t="str">
        <f t="shared" si="18"/>
        <v>28</v>
      </c>
      <c r="J616" s="1">
        <v>2020</v>
      </c>
      <c r="K616" s="12">
        <f t="shared" si="19"/>
        <v>44102</v>
      </c>
      <c r="L616" s="14" t="s">
        <v>1089</v>
      </c>
      <c r="M616" s="1">
        <v>1</v>
      </c>
      <c r="N616" s="14" t="s">
        <v>29</v>
      </c>
      <c r="O616" s="18" cm="1">
        <f t="array" aca="1" ref="O616" ca="1">IF(CELL("type",N616)="v",VALUE(TEXT(N616,"m"&amp;"."&amp;"d")), VALUE(N616))</f>
        <v>1</v>
      </c>
      <c r="P616">
        <v>1</v>
      </c>
      <c r="Q616" s="14" t="s">
        <v>25</v>
      </c>
      <c r="S616" s="14" t="s">
        <v>13</v>
      </c>
    </row>
    <row r="617" spans="1:19" ht="15">
      <c r="A617" s="1" t="s">
        <v>1090</v>
      </c>
      <c r="B617" s="2">
        <v>44103</v>
      </c>
      <c r="C617" s="1">
        <v>3972</v>
      </c>
      <c r="E617" s="1" t="s">
        <v>16</v>
      </c>
      <c r="F617" s="6" t="s">
        <v>8847</v>
      </c>
      <c r="G617" s="1" t="s">
        <v>8852</v>
      </c>
      <c r="H617" s="1">
        <v>28</v>
      </c>
      <c r="I617" s="8" t="str">
        <f t="shared" si="18"/>
        <v>28</v>
      </c>
      <c r="J617" s="1">
        <v>2020</v>
      </c>
      <c r="K617" s="12">
        <f t="shared" si="19"/>
        <v>44102</v>
      </c>
      <c r="L617" s="14" t="s">
        <v>1091</v>
      </c>
      <c r="M617" s="1">
        <v>1</v>
      </c>
      <c r="N617" s="14" t="s">
        <v>80</v>
      </c>
      <c r="O617" s="18" cm="1">
        <f t="array" aca="1" ref="O617" ca="1">IF(CELL("type",N617)="v",VALUE(TEXT(N617,"m"&amp;"."&amp;"d")), VALUE(N617))</f>
        <v>0.2</v>
      </c>
      <c r="P617">
        <v>0.2</v>
      </c>
      <c r="Q617" s="14" t="s">
        <v>18</v>
      </c>
      <c r="S617" s="14" t="s">
        <v>1087</v>
      </c>
    </row>
    <row r="618" spans="1:19" ht="15">
      <c r="A618" s="1" t="s">
        <v>1092</v>
      </c>
      <c r="B618" s="2">
        <v>44103</v>
      </c>
      <c r="C618" s="1">
        <v>2580</v>
      </c>
      <c r="E618" s="1" t="s">
        <v>16</v>
      </c>
      <c r="F618" s="6" t="s">
        <v>8847</v>
      </c>
      <c r="G618" s="1" t="s">
        <v>8852</v>
      </c>
      <c r="H618" s="1">
        <v>28</v>
      </c>
      <c r="I618" s="8" t="str">
        <f t="shared" si="18"/>
        <v>28</v>
      </c>
      <c r="J618" s="1">
        <v>2020</v>
      </c>
      <c r="K618" s="12">
        <f t="shared" si="19"/>
        <v>44102</v>
      </c>
      <c r="L618" s="14" t="s">
        <v>254</v>
      </c>
      <c r="M618" s="1">
        <v>2</v>
      </c>
      <c r="N618" s="14" t="s">
        <v>29</v>
      </c>
      <c r="O618" s="18" cm="1">
        <f t="array" aca="1" ref="O618" ca="1">IF(CELL("type",N618)="v",VALUE(TEXT(N618,"m"&amp;"."&amp;"d")), VALUE(N618))</f>
        <v>1</v>
      </c>
      <c r="P618">
        <v>1</v>
      </c>
      <c r="Q618" s="14" t="s">
        <v>25</v>
      </c>
      <c r="S618" s="14" t="s">
        <v>1087</v>
      </c>
    </row>
    <row r="619" spans="1:19" ht="15">
      <c r="A619" s="1" t="s">
        <v>1093</v>
      </c>
      <c r="B619" s="2">
        <v>44103</v>
      </c>
      <c r="E619" s="1" t="s">
        <v>45</v>
      </c>
      <c r="F619" s="6" t="s">
        <v>8847</v>
      </c>
      <c r="G619" s="1" t="s">
        <v>8852</v>
      </c>
      <c r="H619" s="1">
        <v>28</v>
      </c>
      <c r="I619" s="8" t="str">
        <f t="shared" si="18"/>
        <v>28</v>
      </c>
      <c r="J619" s="1">
        <v>2020</v>
      </c>
      <c r="K619" s="12">
        <f t="shared" si="19"/>
        <v>44102</v>
      </c>
      <c r="L619" s="14" t="s">
        <v>759</v>
      </c>
      <c r="M619" s="1">
        <v>7</v>
      </c>
      <c r="N619" s="14" t="s">
        <v>382</v>
      </c>
      <c r="O619" s="18" cm="1">
        <f t="array" aca="1" ref="O619" ca="1">IF(CELL("type",N619)="v",VALUE(TEXT(N619,"m"&amp;"."&amp;"d")), VALUE(N619))</f>
        <v>0.15</v>
      </c>
      <c r="P619">
        <v>0.15</v>
      </c>
      <c r="Q619" s="14" t="s">
        <v>18</v>
      </c>
      <c r="S619" s="14" t="s">
        <v>1087</v>
      </c>
    </row>
    <row r="620" spans="1:19" ht="15">
      <c r="A620" s="1" t="s">
        <v>1094</v>
      </c>
      <c r="B620" s="2">
        <v>44106</v>
      </c>
      <c r="C620" s="1">
        <v>277</v>
      </c>
      <c r="E620" s="1" t="s">
        <v>1095</v>
      </c>
      <c r="F620" s="6" t="s">
        <v>8847</v>
      </c>
      <c r="G620" s="1" t="s">
        <v>8852</v>
      </c>
      <c r="H620" s="1">
        <v>28</v>
      </c>
      <c r="I620" s="8" t="str">
        <f t="shared" si="18"/>
        <v>28</v>
      </c>
      <c r="J620" s="1">
        <v>2020</v>
      </c>
      <c r="K620" s="12">
        <f t="shared" si="19"/>
        <v>44102</v>
      </c>
      <c r="L620" s="14" t="s">
        <v>1096</v>
      </c>
      <c r="M620" s="1">
        <v>1</v>
      </c>
      <c r="N620" s="14" t="s">
        <v>178</v>
      </c>
      <c r="O620" s="18" cm="1">
        <f t="array" aca="1" ref="O620" ca="1">IF(CELL("type",N620)="v",VALUE(TEXT(N620,"m"&amp;"."&amp;"d")), VALUE(N620))</f>
        <v>0.65</v>
      </c>
      <c r="P620">
        <v>0.65</v>
      </c>
      <c r="Q620" s="14" t="s">
        <v>25</v>
      </c>
      <c r="S620" s="14" t="s">
        <v>1097</v>
      </c>
    </row>
    <row r="621" spans="1:19" ht="15">
      <c r="A621" s="1" t="s">
        <v>1098</v>
      </c>
      <c r="B621" s="2">
        <v>44103</v>
      </c>
      <c r="C621" s="1">
        <v>6229</v>
      </c>
      <c r="E621" s="1" t="s">
        <v>318</v>
      </c>
      <c r="F621" s="6" t="s">
        <v>8847</v>
      </c>
      <c r="G621" s="1" t="s">
        <v>8852</v>
      </c>
      <c r="H621" s="1">
        <v>28</v>
      </c>
      <c r="I621" s="8" t="str">
        <f t="shared" si="18"/>
        <v>28</v>
      </c>
      <c r="J621" s="1">
        <v>2020</v>
      </c>
      <c r="K621" s="12">
        <f t="shared" si="19"/>
        <v>44102</v>
      </c>
      <c r="L621" s="14" t="s">
        <v>70</v>
      </c>
      <c r="M621" s="1">
        <v>18</v>
      </c>
      <c r="N621" s="14" t="s">
        <v>24</v>
      </c>
      <c r="O621" s="18" cm="1">
        <f t="array" aca="1" ref="O621" ca="1">IF(CELL("type",N621)="v",VALUE(TEXT(N621,"m"&amp;"."&amp;"d")), VALUE(N621))</f>
        <v>0.5</v>
      </c>
      <c r="P621">
        <v>0.5</v>
      </c>
      <c r="Q621" s="14" t="s">
        <v>25</v>
      </c>
      <c r="S621" s="14" t="s">
        <v>1099</v>
      </c>
    </row>
    <row r="622" spans="1:19" ht="15">
      <c r="A622" s="1" t="s">
        <v>1100</v>
      </c>
      <c r="B622" s="2">
        <v>44108</v>
      </c>
      <c r="C622" s="1">
        <v>138</v>
      </c>
      <c r="E622" s="1" t="s">
        <v>16</v>
      </c>
      <c r="F622" s="6" t="s">
        <v>8847</v>
      </c>
      <c r="G622" s="1" t="s">
        <v>8852</v>
      </c>
      <c r="H622" s="1">
        <v>28</v>
      </c>
      <c r="I622" s="8" t="str">
        <f t="shared" si="18"/>
        <v>28</v>
      </c>
      <c r="J622" s="1">
        <v>2020</v>
      </c>
      <c r="K622" s="12">
        <f t="shared" si="19"/>
        <v>44102</v>
      </c>
      <c r="L622" s="14" t="s">
        <v>420</v>
      </c>
      <c r="M622" s="1">
        <v>6</v>
      </c>
      <c r="N622" s="14" t="s">
        <v>270</v>
      </c>
      <c r="O622" s="18" cm="1">
        <f t="array" aca="1" ref="O622" ca="1">IF(CELL("type",N622)="v",VALUE(TEXT(N622,"m"&amp;"."&amp;"d")), VALUE(N622))</f>
        <v>0.6</v>
      </c>
      <c r="P622">
        <v>0.6</v>
      </c>
      <c r="Q622" s="14" t="s">
        <v>18</v>
      </c>
      <c r="S622" s="14" t="s">
        <v>1087</v>
      </c>
    </row>
    <row r="623" spans="1:19" ht="15">
      <c r="A623" s="1" t="s">
        <v>1101</v>
      </c>
      <c r="B623" s="2">
        <v>44106</v>
      </c>
      <c r="C623" s="1">
        <v>277</v>
      </c>
      <c r="E623" s="1" t="s">
        <v>16</v>
      </c>
      <c r="F623" s="6" t="s">
        <v>8847</v>
      </c>
      <c r="G623" s="1" t="s">
        <v>8852</v>
      </c>
      <c r="H623" s="1">
        <v>28</v>
      </c>
      <c r="I623" s="8" t="str">
        <f t="shared" si="18"/>
        <v>28</v>
      </c>
      <c r="J623" s="1">
        <v>2020</v>
      </c>
      <c r="K623" s="12">
        <f t="shared" si="19"/>
        <v>44102</v>
      </c>
      <c r="L623" s="14" t="s">
        <v>177</v>
      </c>
      <c r="M623" s="1">
        <v>1</v>
      </c>
      <c r="N623" s="14" t="s">
        <v>178</v>
      </c>
      <c r="O623" s="18" cm="1">
        <f t="array" aca="1" ref="O623" ca="1">IF(CELL("type",N623)="v",VALUE(TEXT(N623,"m"&amp;"."&amp;"d")), VALUE(N623))</f>
        <v>0.65</v>
      </c>
      <c r="P623">
        <v>0.65</v>
      </c>
      <c r="Q623" s="14" t="s">
        <v>25</v>
      </c>
      <c r="S623" s="14" t="s">
        <v>1097</v>
      </c>
    </row>
    <row r="624" spans="1:19" ht="15">
      <c r="A624" s="1" t="s">
        <v>1102</v>
      </c>
      <c r="B624" s="2">
        <v>44105</v>
      </c>
      <c r="C624" s="1">
        <v>277</v>
      </c>
      <c r="E624" s="1" t="s">
        <v>16</v>
      </c>
      <c r="F624" s="6" t="s">
        <v>8847</v>
      </c>
      <c r="G624" s="1" t="s">
        <v>8852</v>
      </c>
      <c r="H624" s="1">
        <v>28</v>
      </c>
      <c r="I624" s="8" t="str">
        <f t="shared" si="18"/>
        <v>28</v>
      </c>
      <c r="J624" s="1">
        <v>2020</v>
      </c>
      <c r="K624" s="12">
        <f t="shared" si="19"/>
        <v>44102</v>
      </c>
      <c r="L624" s="14" t="s">
        <v>177</v>
      </c>
      <c r="M624" s="1">
        <v>1</v>
      </c>
      <c r="N624" s="14" t="s">
        <v>178</v>
      </c>
      <c r="O624" s="18" cm="1">
        <f t="array" aca="1" ref="O624" ca="1">IF(CELL("type",N624)="v",VALUE(TEXT(N624,"m"&amp;"."&amp;"d")), VALUE(N624))</f>
        <v>0.65</v>
      </c>
      <c r="P624">
        <v>0.65</v>
      </c>
      <c r="Q624" s="14" t="s">
        <v>25</v>
      </c>
      <c r="S624" s="14" t="s">
        <v>1097</v>
      </c>
    </row>
    <row r="625" spans="1:19" ht="15">
      <c r="A625" s="1" t="s">
        <v>1103</v>
      </c>
      <c r="B625" s="2">
        <v>44105</v>
      </c>
      <c r="C625" s="1">
        <v>277</v>
      </c>
      <c r="E625" s="1" t="s">
        <v>16</v>
      </c>
      <c r="F625" s="6" t="s">
        <v>8847</v>
      </c>
      <c r="G625" s="1" t="s">
        <v>8852</v>
      </c>
      <c r="H625" s="1">
        <v>28</v>
      </c>
      <c r="I625" s="8" t="str">
        <f t="shared" si="18"/>
        <v>28</v>
      </c>
      <c r="J625" s="1">
        <v>2020</v>
      </c>
      <c r="K625" s="12">
        <f t="shared" si="19"/>
        <v>44102</v>
      </c>
      <c r="L625" s="14" t="s">
        <v>177</v>
      </c>
      <c r="M625" s="1">
        <v>1</v>
      </c>
      <c r="N625" s="14" t="s">
        <v>178</v>
      </c>
      <c r="O625" s="18" cm="1">
        <f t="array" aca="1" ref="O625" ca="1">IF(CELL("type",N625)="v",VALUE(TEXT(N625,"m"&amp;"."&amp;"d")), VALUE(N625))</f>
        <v>0.65</v>
      </c>
      <c r="P625">
        <v>0.65</v>
      </c>
      <c r="Q625" s="14" t="s">
        <v>25</v>
      </c>
      <c r="S625" s="14" t="s">
        <v>1097</v>
      </c>
    </row>
    <row r="626" spans="1:19" ht="15">
      <c r="A626" s="1" t="s">
        <v>1104</v>
      </c>
      <c r="B626" s="2">
        <v>44108</v>
      </c>
      <c r="C626" s="1">
        <v>5380</v>
      </c>
      <c r="E626" s="1" t="s">
        <v>16</v>
      </c>
      <c r="F626" s="6" t="s">
        <v>8847</v>
      </c>
      <c r="G626" s="1" t="s">
        <v>8852</v>
      </c>
      <c r="H626" s="1">
        <v>28</v>
      </c>
      <c r="I626" s="8" t="str">
        <f t="shared" si="18"/>
        <v>28</v>
      </c>
      <c r="J626" s="1">
        <v>2020</v>
      </c>
      <c r="K626" s="12">
        <f t="shared" si="19"/>
        <v>44102</v>
      </c>
      <c r="L626" s="14" t="s">
        <v>76</v>
      </c>
      <c r="M626" s="1">
        <v>3</v>
      </c>
      <c r="N626" s="14" t="s">
        <v>29</v>
      </c>
      <c r="O626" s="18" cm="1">
        <f t="array" aca="1" ref="O626" ca="1">IF(CELL("type",N626)="v",VALUE(TEXT(N626,"m"&amp;"."&amp;"d")), VALUE(N626))</f>
        <v>1</v>
      </c>
      <c r="P626">
        <v>1</v>
      </c>
      <c r="Q626" s="14" t="s">
        <v>14</v>
      </c>
      <c r="S626" s="14" t="s">
        <v>1087</v>
      </c>
    </row>
    <row r="627" spans="1:19" ht="15">
      <c r="A627" s="1" t="s">
        <v>1105</v>
      </c>
      <c r="B627" s="2">
        <v>44108</v>
      </c>
      <c r="E627" s="1" t="s">
        <v>45</v>
      </c>
      <c r="F627" s="6" t="s">
        <v>8847</v>
      </c>
      <c r="G627" s="1" t="s">
        <v>8852</v>
      </c>
      <c r="H627" s="1">
        <v>28</v>
      </c>
      <c r="I627" s="8" t="str">
        <f t="shared" si="18"/>
        <v>28</v>
      </c>
      <c r="J627" s="1">
        <v>2020</v>
      </c>
      <c r="K627" s="12">
        <f t="shared" si="19"/>
        <v>44102</v>
      </c>
      <c r="L627" s="14" t="s">
        <v>76</v>
      </c>
      <c r="M627" s="1">
        <v>5</v>
      </c>
      <c r="N627" s="14" t="s">
        <v>382</v>
      </c>
      <c r="O627" s="18" cm="1">
        <f t="array" aca="1" ref="O627" ca="1">IF(CELL("type",N627)="v",VALUE(TEXT(N627,"m"&amp;"."&amp;"d")), VALUE(N627))</f>
        <v>0.15</v>
      </c>
      <c r="P627">
        <v>0.15</v>
      </c>
      <c r="Q627" s="14" t="s">
        <v>18</v>
      </c>
      <c r="S627" s="14" t="s">
        <v>1087</v>
      </c>
    </row>
    <row r="628" spans="1:19" ht="15">
      <c r="A628" s="1" t="s">
        <v>1106</v>
      </c>
      <c r="B628" s="2">
        <v>44105</v>
      </c>
      <c r="C628" s="1">
        <v>277</v>
      </c>
      <c r="E628" s="1" t="s">
        <v>16</v>
      </c>
      <c r="F628" s="6" t="s">
        <v>8847</v>
      </c>
      <c r="G628" s="1" t="s">
        <v>8852</v>
      </c>
      <c r="H628" s="1">
        <v>28</v>
      </c>
      <c r="I628" s="8" t="str">
        <f t="shared" si="18"/>
        <v>28</v>
      </c>
      <c r="J628" s="1">
        <v>2020</v>
      </c>
      <c r="K628" s="12">
        <f t="shared" si="19"/>
        <v>44102</v>
      </c>
      <c r="L628" s="14" t="s">
        <v>177</v>
      </c>
      <c r="M628" s="1">
        <v>1</v>
      </c>
      <c r="N628" s="14" t="s">
        <v>178</v>
      </c>
      <c r="O628" s="18" cm="1">
        <f t="array" aca="1" ref="O628" ca="1">IF(CELL("type",N628)="v",VALUE(TEXT(N628,"m"&amp;"."&amp;"d")), VALUE(N628))</f>
        <v>0.65</v>
      </c>
      <c r="P628">
        <v>0.65</v>
      </c>
      <c r="Q628" s="14" t="s">
        <v>25</v>
      </c>
      <c r="S628" s="14" t="s">
        <v>1097</v>
      </c>
    </row>
    <row r="629" spans="1:19" ht="15">
      <c r="A629" s="1" t="s">
        <v>1107</v>
      </c>
      <c r="B629" s="2">
        <v>44105</v>
      </c>
      <c r="C629" s="1">
        <v>277</v>
      </c>
      <c r="E629" s="1" t="s">
        <v>16</v>
      </c>
      <c r="F629" s="6" t="s">
        <v>8847</v>
      </c>
      <c r="G629" s="1" t="s">
        <v>8852</v>
      </c>
      <c r="H629" s="1">
        <v>28</v>
      </c>
      <c r="I629" s="8" t="str">
        <f t="shared" si="18"/>
        <v>28</v>
      </c>
      <c r="J629" s="1">
        <v>2020</v>
      </c>
      <c r="K629" s="12">
        <f t="shared" si="19"/>
        <v>44102</v>
      </c>
      <c r="L629" s="14" t="s">
        <v>177</v>
      </c>
      <c r="M629" s="1">
        <v>1</v>
      </c>
      <c r="N629" s="14" t="s">
        <v>178</v>
      </c>
      <c r="O629" s="18" cm="1">
        <f t="array" aca="1" ref="O629" ca="1">IF(CELL("type",N629)="v",VALUE(TEXT(N629,"m"&amp;"."&amp;"d")), VALUE(N629))</f>
        <v>0.65</v>
      </c>
      <c r="P629">
        <v>0.65</v>
      </c>
      <c r="Q629" s="14" t="s">
        <v>25</v>
      </c>
      <c r="S629" s="14" t="s">
        <v>1097</v>
      </c>
    </row>
    <row r="630" spans="1:19" ht="15">
      <c r="A630" s="1" t="s">
        <v>1108</v>
      </c>
      <c r="B630" s="2">
        <v>44105</v>
      </c>
      <c r="C630" s="1">
        <v>9027</v>
      </c>
      <c r="E630" s="1" t="s">
        <v>16</v>
      </c>
      <c r="F630" s="6" t="s">
        <v>8847</v>
      </c>
      <c r="G630" s="1" t="s">
        <v>8852</v>
      </c>
      <c r="H630" s="1">
        <v>28</v>
      </c>
      <c r="I630" s="8" t="str">
        <f t="shared" si="18"/>
        <v>28</v>
      </c>
      <c r="J630" s="1">
        <v>2020</v>
      </c>
      <c r="K630" s="12">
        <f t="shared" si="19"/>
        <v>44102</v>
      </c>
      <c r="L630" s="14" t="s">
        <v>177</v>
      </c>
      <c r="M630" s="1">
        <v>1</v>
      </c>
      <c r="N630" s="14" t="s">
        <v>178</v>
      </c>
      <c r="O630" s="18" cm="1">
        <f t="array" aca="1" ref="O630" ca="1">IF(CELL("type",N630)="v",VALUE(TEXT(N630,"m"&amp;"."&amp;"d")), VALUE(N630))</f>
        <v>0.65</v>
      </c>
      <c r="P630">
        <v>0.65</v>
      </c>
      <c r="Q630" s="14" t="s">
        <v>25</v>
      </c>
      <c r="S630" s="14" t="s">
        <v>1097</v>
      </c>
    </row>
    <row r="631" spans="1:19" ht="15">
      <c r="A631" s="1" t="s">
        <v>1109</v>
      </c>
      <c r="B631" s="2">
        <v>44105</v>
      </c>
      <c r="C631" s="1">
        <v>2580</v>
      </c>
      <c r="E631" s="1" t="s">
        <v>16</v>
      </c>
      <c r="F631" s="6" t="s">
        <v>8847</v>
      </c>
      <c r="G631" s="1" t="s">
        <v>8852</v>
      </c>
      <c r="H631" s="1">
        <v>28</v>
      </c>
      <c r="I631" s="8" t="str">
        <f t="shared" si="18"/>
        <v>28</v>
      </c>
      <c r="J631" s="1">
        <v>2020</v>
      </c>
      <c r="K631" s="12">
        <f t="shared" si="19"/>
        <v>44102</v>
      </c>
      <c r="L631" s="14" t="s">
        <v>254</v>
      </c>
      <c r="M631" s="1">
        <v>11</v>
      </c>
      <c r="N631" s="14" t="s">
        <v>29</v>
      </c>
      <c r="O631" s="18" cm="1">
        <f t="array" aca="1" ref="O631" ca="1">IF(CELL("type",N631)="v",VALUE(TEXT(N631,"m"&amp;"."&amp;"d")), VALUE(N631))</f>
        <v>1</v>
      </c>
      <c r="P631">
        <v>1</v>
      </c>
      <c r="Q631" s="14" t="s">
        <v>25</v>
      </c>
      <c r="S631" s="14" t="s">
        <v>1097</v>
      </c>
    </row>
    <row r="632" spans="1:19" ht="15">
      <c r="A632" s="1" t="s">
        <v>1110</v>
      </c>
      <c r="B632" s="2">
        <v>44108</v>
      </c>
      <c r="C632" s="1">
        <v>3166</v>
      </c>
      <c r="E632" s="1" t="s">
        <v>352</v>
      </c>
      <c r="F632" s="6" t="s">
        <v>8847</v>
      </c>
      <c r="G632" s="1" t="s">
        <v>8852</v>
      </c>
      <c r="H632" s="1">
        <v>28</v>
      </c>
      <c r="I632" s="8" t="str">
        <f t="shared" si="18"/>
        <v>28</v>
      </c>
      <c r="J632" s="1">
        <v>2020</v>
      </c>
      <c r="K632" s="12">
        <f t="shared" si="19"/>
        <v>44102</v>
      </c>
      <c r="L632" s="14" t="s">
        <v>1111</v>
      </c>
      <c r="M632" s="1">
        <v>1</v>
      </c>
      <c r="N632" s="14" t="s">
        <v>24</v>
      </c>
      <c r="O632" s="18" cm="1">
        <f t="array" aca="1" ref="O632" ca="1">IF(CELL("type",N632)="v",VALUE(TEXT(N632,"m"&amp;"."&amp;"d")), VALUE(N632))</f>
        <v>0.5</v>
      </c>
      <c r="P632">
        <v>0.5</v>
      </c>
      <c r="Q632" s="14" t="s">
        <v>25</v>
      </c>
      <c r="S632" s="14" t="s">
        <v>649</v>
      </c>
    </row>
    <row r="633" spans="1:19" ht="15">
      <c r="A633" s="1" t="s">
        <v>1112</v>
      </c>
      <c r="B633" s="2">
        <v>44108</v>
      </c>
      <c r="C633" s="1">
        <v>6607</v>
      </c>
      <c r="E633" s="1" t="s">
        <v>16</v>
      </c>
      <c r="F633" s="6" t="s">
        <v>8847</v>
      </c>
      <c r="G633" s="1" t="s">
        <v>8852</v>
      </c>
      <c r="H633" s="1">
        <v>28</v>
      </c>
      <c r="I633" s="8" t="str">
        <f t="shared" si="18"/>
        <v>28</v>
      </c>
      <c r="J633" s="1">
        <v>2020</v>
      </c>
      <c r="K633" s="12">
        <f t="shared" si="19"/>
        <v>44102</v>
      </c>
      <c r="L633" s="14" t="s">
        <v>1113</v>
      </c>
      <c r="M633" s="1">
        <v>1</v>
      </c>
      <c r="N633" s="14" t="s">
        <v>98</v>
      </c>
      <c r="O633" s="18" cm="1">
        <f t="array" aca="1" ref="O633" ca="1">IF(CELL("type",N633)="v",VALUE(TEXT(N633,"m"&amp;"."&amp;"d")), VALUE(N633))</f>
        <v>0.7</v>
      </c>
      <c r="P633">
        <v>0.7</v>
      </c>
      <c r="Q633" s="14" t="s">
        <v>18</v>
      </c>
      <c r="S633" s="14" t="s">
        <v>649</v>
      </c>
    </row>
    <row r="634" spans="1:19" ht="15">
      <c r="A634" s="1" t="s">
        <v>1114</v>
      </c>
      <c r="B634" s="2">
        <v>44105</v>
      </c>
      <c r="C634" s="1">
        <v>6567</v>
      </c>
      <c r="E634" s="1" t="s">
        <v>703</v>
      </c>
      <c r="F634" s="6" t="s">
        <v>8847</v>
      </c>
      <c r="G634" s="1" t="s">
        <v>8852</v>
      </c>
      <c r="H634" s="1">
        <v>28</v>
      </c>
      <c r="I634" s="8" t="str">
        <f t="shared" si="18"/>
        <v>28</v>
      </c>
      <c r="J634" s="1">
        <v>2020</v>
      </c>
      <c r="K634" s="12">
        <f t="shared" si="19"/>
        <v>44102</v>
      </c>
      <c r="L634" s="14" t="s">
        <v>143</v>
      </c>
      <c r="M634" s="1">
        <v>3</v>
      </c>
      <c r="N634" s="14" t="s">
        <v>21</v>
      </c>
      <c r="O634" s="18" cm="1">
        <f t="array" aca="1" ref="O634" ca="1">IF(CELL("type",N634)="v",VALUE(TEXT(N634,"m"&amp;"."&amp;"d")), VALUE(N634))</f>
        <v>0.75</v>
      </c>
      <c r="P634">
        <v>0.75</v>
      </c>
      <c r="Q634" s="14" t="s">
        <v>18</v>
      </c>
      <c r="S634" s="14" t="s">
        <v>1097</v>
      </c>
    </row>
    <row r="635" spans="1:19" ht="15">
      <c r="A635" s="1" t="s">
        <v>1115</v>
      </c>
      <c r="B635" s="2">
        <v>44105</v>
      </c>
      <c r="E635" s="1" t="s">
        <v>1116</v>
      </c>
      <c r="F635" s="6" t="s">
        <v>8847</v>
      </c>
      <c r="G635" s="1" t="s">
        <v>8852</v>
      </c>
      <c r="H635" s="1">
        <v>28</v>
      </c>
      <c r="I635" s="8" t="str">
        <f t="shared" si="18"/>
        <v>28</v>
      </c>
      <c r="J635" s="1">
        <v>2020</v>
      </c>
      <c r="K635" s="12">
        <f t="shared" si="19"/>
        <v>44102</v>
      </c>
      <c r="L635" s="14" t="s">
        <v>11</v>
      </c>
      <c r="M635" s="1">
        <v>1</v>
      </c>
      <c r="N635" s="14" t="s">
        <v>62</v>
      </c>
      <c r="O635" s="18" cm="1">
        <f t="array" aca="1" ref="O635" ca="1">IF(CELL("type",N635)="v",VALUE(TEXT(N635,"m"&amp;"."&amp;"d")), VALUE(N635))</f>
        <v>0.1</v>
      </c>
      <c r="P635">
        <v>0.1</v>
      </c>
      <c r="Q635" s="14" t="s">
        <v>18</v>
      </c>
      <c r="S635" s="14" t="s">
        <v>1097</v>
      </c>
    </row>
    <row r="636" spans="1:19" ht="15">
      <c r="A636" s="1" t="s">
        <v>1117</v>
      </c>
      <c r="B636" s="2">
        <v>44108</v>
      </c>
      <c r="C636" s="1">
        <v>8522</v>
      </c>
      <c r="E636" s="1" t="s">
        <v>16</v>
      </c>
      <c r="F636" s="6" t="s">
        <v>8847</v>
      </c>
      <c r="G636" s="1" t="s">
        <v>8852</v>
      </c>
      <c r="H636" s="1">
        <v>28</v>
      </c>
      <c r="I636" s="8" t="str">
        <f t="shared" si="18"/>
        <v>28</v>
      </c>
      <c r="J636" s="1">
        <v>2020</v>
      </c>
      <c r="K636" s="12">
        <f t="shared" si="19"/>
        <v>44102</v>
      </c>
      <c r="L636" s="14" t="s">
        <v>1118</v>
      </c>
      <c r="M636" s="1">
        <v>5</v>
      </c>
      <c r="N636" s="14" t="s">
        <v>270</v>
      </c>
      <c r="O636" s="18" cm="1">
        <f t="array" aca="1" ref="O636" ca="1">IF(CELL("type",N636)="v",VALUE(TEXT(N636,"m"&amp;"."&amp;"d")), VALUE(N636))</f>
        <v>0.6</v>
      </c>
      <c r="P636">
        <v>0.6</v>
      </c>
      <c r="Q636" s="14" t="s">
        <v>18</v>
      </c>
      <c r="S636" s="14" t="s">
        <v>649</v>
      </c>
    </row>
    <row r="637" spans="1:19" ht="15">
      <c r="A637" s="1" t="s">
        <v>1119</v>
      </c>
      <c r="B637" s="2">
        <v>44105</v>
      </c>
      <c r="C637" s="1">
        <v>6841</v>
      </c>
      <c r="E637" s="1" t="s">
        <v>142</v>
      </c>
      <c r="F637" s="6" t="s">
        <v>8847</v>
      </c>
      <c r="G637" s="1" t="s">
        <v>8852</v>
      </c>
      <c r="H637" s="1">
        <v>28</v>
      </c>
      <c r="I637" s="8" t="str">
        <f t="shared" si="18"/>
        <v>28</v>
      </c>
      <c r="J637" s="1">
        <v>2020</v>
      </c>
      <c r="K637" s="12">
        <f t="shared" si="19"/>
        <v>44102</v>
      </c>
      <c r="L637" s="14" t="s">
        <v>442</v>
      </c>
      <c r="M637" s="1">
        <v>1</v>
      </c>
      <c r="N637" s="14" t="s">
        <v>29</v>
      </c>
      <c r="O637" s="18" cm="1">
        <f t="array" aca="1" ref="O637" ca="1">IF(CELL("type",N637)="v",VALUE(TEXT(N637,"m"&amp;"."&amp;"d")), VALUE(N637))</f>
        <v>1</v>
      </c>
      <c r="P637">
        <v>1</v>
      </c>
      <c r="Q637" s="14" t="s">
        <v>25</v>
      </c>
      <c r="S637" s="14" t="s">
        <v>1097</v>
      </c>
    </row>
    <row r="638" spans="1:19" ht="15">
      <c r="A638" s="1" t="s">
        <v>1120</v>
      </c>
      <c r="B638" s="2">
        <v>44108</v>
      </c>
      <c r="C638" s="1">
        <v>3450</v>
      </c>
      <c r="E638" s="1" t="s">
        <v>16</v>
      </c>
      <c r="F638" s="6" t="s">
        <v>8847</v>
      </c>
      <c r="G638" s="1" t="s">
        <v>8852</v>
      </c>
      <c r="H638" s="1">
        <v>28</v>
      </c>
      <c r="I638" s="8" t="str">
        <f t="shared" si="18"/>
        <v>28</v>
      </c>
      <c r="J638" s="1">
        <v>2020</v>
      </c>
      <c r="K638" s="12">
        <f t="shared" si="19"/>
        <v>44102</v>
      </c>
      <c r="L638" s="14" t="s">
        <v>1121</v>
      </c>
      <c r="M638" s="1">
        <v>4</v>
      </c>
      <c r="N638" s="14" t="s">
        <v>116</v>
      </c>
      <c r="O638" s="18" cm="1">
        <f t="array" aca="1" ref="O638" ca="1">IF(CELL("type",N638)="v",VALUE(TEXT(N638,"m"&amp;"."&amp;"d")), VALUE(N638))</f>
        <v>0.25</v>
      </c>
      <c r="P638">
        <v>0.25</v>
      </c>
      <c r="Q638" s="14" t="s">
        <v>14</v>
      </c>
      <c r="S638" s="14" t="s">
        <v>649</v>
      </c>
    </row>
    <row r="639" spans="1:19" ht="15">
      <c r="A639" s="1" t="s">
        <v>1122</v>
      </c>
      <c r="B639" s="2">
        <v>44091</v>
      </c>
      <c r="C639" s="1">
        <v>2937</v>
      </c>
      <c r="E639" s="1" t="s">
        <v>16</v>
      </c>
      <c r="F639" s="6" t="s">
        <v>8847</v>
      </c>
      <c r="G639" s="1" t="s">
        <v>8852</v>
      </c>
      <c r="H639" s="1">
        <v>28</v>
      </c>
      <c r="I639" s="8" t="str">
        <f t="shared" si="18"/>
        <v>28</v>
      </c>
      <c r="J639" s="1">
        <v>2020</v>
      </c>
      <c r="K639" s="12">
        <f t="shared" si="19"/>
        <v>44102</v>
      </c>
      <c r="L639" s="14" t="s">
        <v>124</v>
      </c>
      <c r="M639" s="1">
        <v>1</v>
      </c>
      <c r="N639" s="14" t="s">
        <v>98</v>
      </c>
      <c r="O639" s="18" cm="1">
        <f t="array" aca="1" ref="O639" ca="1">IF(CELL("type",N639)="v",VALUE(TEXT(N639,"m"&amp;"."&amp;"d")), VALUE(N639))</f>
        <v>0.7</v>
      </c>
      <c r="P639">
        <v>0.7</v>
      </c>
      <c r="Q639" s="14" t="s">
        <v>25</v>
      </c>
      <c r="S639" s="14" t="s">
        <v>1084</v>
      </c>
    </row>
    <row r="640" spans="1:19" ht="15">
      <c r="A640" s="1" t="s">
        <v>1123</v>
      </c>
      <c r="B640" s="2">
        <v>44105</v>
      </c>
      <c r="C640" s="1">
        <v>88</v>
      </c>
      <c r="E640" s="1" t="s">
        <v>142</v>
      </c>
      <c r="F640" s="6" t="s">
        <v>8847</v>
      </c>
      <c r="G640" s="1" t="s">
        <v>8852</v>
      </c>
      <c r="H640" s="1">
        <v>28</v>
      </c>
      <c r="I640" s="8" t="str">
        <f t="shared" si="18"/>
        <v>28</v>
      </c>
      <c r="J640" s="1">
        <v>2020</v>
      </c>
      <c r="K640" s="12">
        <f t="shared" si="19"/>
        <v>44102</v>
      </c>
      <c r="L640" s="14" t="s">
        <v>321</v>
      </c>
      <c r="M640" s="1">
        <v>1</v>
      </c>
      <c r="N640" s="14" t="s">
        <v>80</v>
      </c>
      <c r="O640" s="18" cm="1">
        <f t="array" aca="1" ref="O640" ca="1">IF(CELL("type",N640)="v",VALUE(TEXT(N640,"m"&amp;"."&amp;"d")), VALUE(N640))</f>
        <v>0.2</v>
      </c>
      <c r="P640">
        <v>0.2</v>
      </c>
      <c r="Q640" s="14" t="s">
        <v>25</v>
      </c>
      <c r="S640" s="14" t="s">
        <v>1097</v>
      </c>
    </row>
    <row r="641" spans="1:19" ht="15">
      <c r="A641" s="1" t="s">
        <v>1124</v>
      </c>
      <c r="B641" s="2">
        <v>44108</v>
      </c>
      <c r="C641" s="1">
        <v>2533</v>
      </c>
      <c r="E641" s="1" t="s">
        <v>142</v>
      </c>
      <c r="F641" s="6" t="s">
        <v>8847</v>
      </c>
      <c r="G641" s="1" t="s">
        <v>8852</v>
      </c>
      <c r="H641" s="1">
        <v>28</v>
      </c>
      <c r="I641" s="8" t="str">
        <f t="shared" si="18"/>
        <v>28</v>
      </c>
      <c r="J641" s="1">
        <v>2020</v>
      </c>
      <c r="K641" s="12">
        <f t="shared" si="19"/>
        <v>44102</v>
      </c>
      <c r="L641" s="14" t="s">
        <v>236</v>
      </c>
      <c r="M641" s="1">
        <v>3</v>
      </c>
      <c r="N641" s="14" t="s">
        <v>24</v>
      </c>
      <c r="O641" s="18" cm="1">
        <f t="array" aca="1" ref="O641" ca="1">IF(CELL("type",N641)="v",VALUE(TEXT(N641,"m"&amp;"."&amp;"d")), VALUE(N641))</f>
        <v>0.5</v>
      </c>
      <c r="P641">
        <v>0.5</v>
      </c>
      <c r="Q641" s="14" t="s">
        <v>14</v>
      </c>
      <c r="S641" s="14" t="s">
        <v>649</v>
      </c>
    </row>
    <row r="642" spans="1:19" ht="15">
      <c r="A642" s="1" t="s">
        <v>1125</v>
      </c>
      <c r="B642" s="2">
        <v>44105</v>
      </c>
      <c r="C642" s="1">
        <v>763</v>
      </c>
      <c r="E642" s="1" t="s">
        <v>10</v>
      </c>
      <c r="F642" s="6" t="s">
        <v>8847</v>
      </c>
      <c r="G642" s="1" t="s">
        <v>8852</v>
      </c>
      <c r="H642" s="1">
        <v>28</v>
      </c>
      <c r="I642" s="8" t="str">
        <f t="shared" si="18"/>
        <v>28</v>
      </c>
      <c r="J642" s="1">
        <v>2020</v>
      </c>
      <c r="K642" s="12">
        <f t="shared" si="19"/>
        <v>44102</v>
      </c>
      <c r="L642" s="14" t="s">
        <v>58</v>
      </c>
      <c r="M642" s="1">
        <v>1</v>
      </c>
      <c r="N642" s="14" t="s">
        <v>52</v>
      </c>
      <c r="O642" s="18" cm="1">
        <f t="array" aca="1" ref="O642" ca="1">IF(CELL("type",N642)="v",VALUE(TEXT(N642,"m"&amp;"."&amp;"d")), VALUE(N642))</f>
        <v>0.3</v>
      </c>
      <c r="P642">
        <v>0.3</v>
      </c>
      <c r="Q642" s="14" t="s">
        <v>25</v>
      </c>
      <c r="S642" s="14" t="s">
        <v>1097</v>
      </c>
    </row>
    <row r="643" spans="1:19" ht="15">
      <c r="A643" s="1" t="s">
        <v>1126</v>
      </c>
      <c r="B643" s="2">
        <v>44108</v>
      </c>
      <c r="E643" s="1" t="s">
        <v>45</v>
      </c>
      <c r="F643" s="6" t="s">
        <v>8847</v>
      </c>
      <c r="G643" s="1" t="s">
        <v>8852</v>
      </c>
      <c r="H643" s="1">
        <v>28</v>
      </c>
      <c r="I643" s="8" t="str">
        <f t="shared" ref="I643:I706" si="20">SUBSTITUTE(H643,"1.","")</f>
        <v>28</v>
      </c>
      <c r="J643" s="1">
        <v>2020</v>
      </c>
      <c r="K643" s="12">
        <f t="shared" ref="K643:K706" si="21">DATEVALUE(I643&amp;" "&amp;G643&amp;" "&amp;J643)</f>
        <v>44102</v>
      </c>
      <c r="L643" s="14" t="s">
        <v>1127</v>
      </c>
      <c r="M643" s="1">
        <v>1</v>
      </c>
      <c r="N643" s="14" t="s">
        <v>62</v>
      </c>
      <c r="O643" s="18" cm="1">
        <f t="array" aca="1" ref="O643" ca="1">IF(CELL("type",N643)="v",VALUE(TEXT(N643,"m"&amp;"."&amp;"d")), VALUE(N643))</f>
        <v>0.1</v>
      </c>
      <c r="P643">
        <v>0.1</v>
      </c>
      <c r="Q643" s="14" t="s">
        <v>18</v>
      </c>
      <c r="S643" s="14" t="s">
        <v>649</v>
      </c>
    </row>
    <row r="644" spans="1:19" ht="15">
      <c r="A644" s="1" t="s">
        <v>1128</v>
      </c>
      <c r="B644" s="2">
        <v>44105</v>
      </c>
      <c r="C644" s="1">
        <v>2686</v>
      </c>
      <c r="E644" s="1" t="s">
        <v>16</v>
      </c>
      <c r="F644" s="6" t="s">
        <v>8847</v>
      </c>
      <c r="G644" s="1" t="s">
        <v>8852</v>
      </c>
      <c r="H644" s="3">
        <v>28</v>
      </c>
      <c r="I644" s="8" t="str">
        <f t="shared" si="20"/>
        <v>28</v>
      </c>
      <c r="J644" s="1">
        <v>2020</v>
      </c>
      <c r="K644" s="12">
        <f t="shared" si="21"/>
        <v>44102</v>
      </c>
      <c r="L644" s="14" t="s">
        <v>11</v>
      </c>
      <c r="M644" s="1">
        <v>1</v>
      </c>
      <c r="N644" s="15">
        <v>44201</v>
      </c>
      <c r="O644" s="18" cm="1">
        <f t="array" aca="1" ref="O644" ca="1">IF(CELL("type",N644)="v",VALUE(TEXT(N644,"m"&amp;"."&amp;"d")), VALUE(N644))</f>
        <v>1.5</v>
      </c>
      <c r="P644">
        <v>1.5</v>
      </c>
      <c r="Q644" s="14" t="s">
        <v>25</v>
      </c>
      <c r="S644" s="14" t="s">
        <v>1097</v>
      </c>
    </row>
    <row r="645" spans="1:19" ht="15">
      <c r="A645" s="1" t="s">
        <v>1129</v>
      </c>
      <c r="B645" s="2">
        <v>44115</v>
      </c>
      <c r="E645" s="1" t="s">
        <v>45</v>
      </c>
      <c r="F645" s="6" t="s">
        <v>8847</v>
      </c>
      <c r="G645" s="1" t="s">
        <v>8852</v>
      </c>
      <c r="H645" s="1">
        <v>28</v>
      </c>
      <c r="I645" s="8" t="str">
        <f t="shared" si="20"/>
        <v>28</v>
      </c>
      <c r="J645" s="1">
        <v>2020</v>
      </c>
      <c r="K645" s="12">
        <f t="shared" si="21"/>
        <v>44102</v>
      </c>
      <c r="L645" s="14" t="s">
        <v>1130</v>
      </c>
      <c r="M645" s="1">
        <v>1</v>
      </c>
      <c r="N645" s="14" t="s">
        <v>382</v>
      </c>
      <c r="O645" s="18" cm="1">
        <f t="array" aca="1" ref="O645" ca="1">IF(CELL("type",N645)="v",VALUE(TEXT(N645,"m"&amp;"."&amp;"d")), VALUE(N645))</f>
        <v>0.15</v>
      </c>
      <c r="P645">
        <v>0.15</v>
      </c>
      <c r="Q645" s="14" t="s">
        <v>18</v>
      </c>
      <c r="S645" s="14" t="s">
        <v>649</v>
      </c>
    </row>
    <row r="646" spans="1:19" ht="15">
      <c r="A646" s="1" t="s">
        <v>1131</v>
      </c>
      <c r="B646" s="2">
        <v>44091</v>
      </c>
      <c r="C646" s="1">
        <v>6805</v>
      </c>
      <c r="E646" s="1" t="s">
        <v>42</v>
      </c>
      <c r="F646" s="6" t="s">
        <v>8847</v>
      </c>
      <c r="G646" s="1" t="s">
        <v>8852</v>
      </c>
      <c r="H646" s="1">
        <v>28</v>
      </c>
      <c r="I646" s="8" t="str">
        <f t="shared" si="20"/>
        <v>28</v>
      </c>
      <c r="J646" s="1">
        <v>2020</v>
      </c>
      <c r="K646" s="12">
        <f t="shared" si="21"/>
        <v>44102</v>
      </c>
      <c r="L646" s="14" t="s">
        <v>877</v>
      </c>
      <c r="M646" s="1">
        <v>1</v>
      </c>
      <c r="N646" s="14" t="s">
        <v>131</v>
      </c>
      <c r="O646" s="18" cm="1">
        <f t="array" aca="1" ref="O646" ca="1">IF(CELL("type",N646)="v",VALUE(TEXT(N646,"m"&amp;"."&amp;"d")), VALUE(N646))</f>
        <v>0.4</v>
      </c>
      <c r="P646">
        <v>0.4</v>
      </c>
      <c r="Q646" s="14" t="s">
        <v>18</v>
      </c>
      <c r="S646" s="14" t="s">
        <v>1084</v>
      </c>
    </row>
    <row r="647" spans="1:19" ht="15">
      <c r="A647" s="1" t="s">
        <v>1132</v>
      </c>
      <c r="B647" s="2">
        <v>44115</v>
      </c>
      <c r="E647" s="1" t="s">
        <v>45</v>
      </c>
      <c r="F647" s="6" t="s">
        <v>8847</v>
      </c>
      <c r="G647" s="1" t="s">
        <v>8852</v>
      </c>
      <c r="H647" s="1">
        <v>28</v>
      </c>
      <c r="I647" s="8" t="str">
        <f t="shared" si="20"/>
        <v>28</v>
      </c>
      <c r="J647" s="1">
        <v>2020</v>
      </c>
      <c r="K647" s="12">
        <f t="shared" si="21"/>
        <v>44102</v>
      </c>
      <c r="L647" s="14" t="s">
        <v>869</v>
      </c>
      <c r="M647" s="1">
        <v>1</v>
      </c>
      <c r="N647" s="14" t="s">
        <v>116</v>
      </c>
      <c r="O647" s="18" cm="1">
        <f t="array" aca="1" ref="O647" ca="1">IF(CELL("type",N647)="v",VALUE(TEXT(N647,"m"&amp;"."&amp;"d")), VALUE(N647))</f>
        <v>0.25</v>
      </c>
      <c r="P647">
        <v>0.25</v>
      </c>
      <c r="Q647" s="14" t="s">
        <v>18</v>
      </c>
      <c r="S647" s="14" t="s">
        <v>649</v>
      </c>
    </row>
    <row r="648" spans="1:19" ht="15">
      <c r="A648" s="1" t="s">
        <v>1133</v>
      </c>
      <c r="B648" s="2">
        <v>44091</v>
      </c>
      <c r="C648" s="1">
        <v>3099</v>
      </c>
      <c r="E648" s="1" t="s">
        <v>1134</v>
      </c>
      <c r="F648" s="6" t="s">
        <v>8847</v>
      </c>
      <c r="G648" s="1" t="s">
        <v>8852</v>
      </c>
      <c r="H648" s="1">
        <v>28</v>
      </c>
      <c r="I648" s="8" t="str">
        <f t="shared" si="20"/>
        <v>28</v>
      </c>
      <c r="J648" s="1">
        <v>2020</v>
      </c>
      <c r="K648" s="12">
        <f t="shared" si="21"/>
        <v>44102</v>
      </c>
      <c r="L648" s="14" t="s">
        <v>1135</v>
      </c>
      <c r="M648" s="1">
        <v>1</v>
      </c>
      <c r="N648" s="14" t="s">
        <v>21</v>
      </c>
      <c r="O648" s="18" cm="1">
        <f t="array" aca="1" ref="O648" ca="1">IF(CELL("type",N648)="v",VALUE(TEXT(N648,"m"&amp;"."&amp;"d")), VALUE(N648))</f>
        <v>0.75</v>
      </c>
      <c r="P648">
        <v>0.75</v>
      </c>
      <c r="Q648" s="14" t="s">
        <v>25</v>
      </c>
      <c r="S648" s="14" t="s">
        <v>1084</v>
      </c>
    </row>
    <row r="649" spans="1:19" ht="15">
      <c r="A649" s="1" t="s">
        <v>1136</v>
      </c>
      <c r="E649" s="1" t="s">
        <v>45</v>
      </c>
      <c r="F649" s="6" t="s">
        <v>8847</v>
      </c>
      <c r="G649" s="1" t="s">
        <v>8852</v>
      </c>
      <c r="H649" s="1">
        <v>28</v>
      </c>
      <c r="I649" s="8" t="str">
        <f t="shared" si="20"/>
        <v>28</v>
      </c>
      <c r="J649" s="1">
        <v>2020</v>
      </c>
      <c r="K649" s="12">
        <f t="shared" si="21"/>
        <v>44102</v>
      </c>
      <c r="L649" s="14" t="s">
        <v>94</v>
      </c>
      <c r="M649" s="1">
        <v>16</v>
      </c>
      <c r="N649" s="14" t="s">
        <v>52</v>
      </c>
      <c r="O649" s="18" cm="1">
        <f t="array" aca="1" ref="O649" ca="1">IF(CELL("type",N649)="v",VALUE(TEXT(N649,"m"&amp;"."&amp;"d")), VALUE(N649))</f>
        <v>0.3</v>
      </c>
      <c r="P649">
        <v>0.3</v>
      </c>
      <c r="Q649" s="14" t="s">
        <v>18</v>
      </c>
      <c r="S649" s="14" t="s">
        <v>13</v>
      </c>
    </row>
    <row r="650" spans="1:19" ht="15">
      <c r="A650" s="1" t="s">
        <v>1137</v>
      </c>
      <c r="B650" s="2">
        <v>44115</v>
      </c>
      <c r="C650" s="1">
        <v>130</v>
      </c>
      <c r="E650" s="1" t="s">
        <v>16</v>
      </c>
      <c r="F650" s="6" t="s">
        <v>8847</v>
      </c>
      <c r="G650" s="1" t="s">
        <v>8852</v>
      </c>
      <c r="H650" s="1">
        <v>28</v>
      </c>
      <c r="I650" s="8" t="str">
        <f t="shared" si="20"/>
        <v>28</v>
      </c>
      <c r="J650" s="1">
        <v>2020</v>
      </c>
      <c r="K650" s="12">
        <f t="shared" si="21"/>
        <v>44102</v>
      </c>
      <c r="L650" s="14" t="s">
        <v>177</v>
      </c>
      <c r="M650" s="1">
        <v>7</v>
      </c>
      <c r="N650" s="14" t="s">
        <v>29</v>
      </c>
      <c r="O650" s="18" cm="1">
        <f t="array" aca="1" ref="O650" ca="1">IF(CELL("type",N650)="v",VALUE(TEXT(N650,"m"&amp;"."&amp;"d")), VALUE(N650))</f>
        <v>1</v>
      </c>
      <c r="P650">
        <v>1</v>
      </c>
      <c r="Q650" s="14" t="s">
        <v>25</v>
      </c>
      <c r="S650" s="14" t="s">
        <v>649</v>
      </c>
    </row>
    <row r="651" spans="1:19" ht="15">
      <c r="A651" s="1" t="s">
        <v>1138</v>
      </c>
      <c r="B651" s="2">
        <v>44091</v>
      </c>
      <c r="C651" s="1">
        <v>1900</v>
      </c>
      <c r="E651" s="1" t="s">
        <v>42</v>
      </c>
      <c r="F651" s="6" t="s">
        <v>8847</v>
      </c>
      <c r="G651" s="1" t="s">
        <v>8852</v>
      </c>
      <c r="H651" s="1">
        <v>28</v>
      </c>
      <c r="I651" s="8" t="str">
        <f t="shared" si="20"/>
        <v>28</v>
      </c>
      <c r="J651" s="1">
        <v>2020</v>
      </c>
      <c r="K651" s="12">
        <f t="shared" si="21"/>
        <v>44102</v>
      </c>
      <c r="L651" s="14" t="s">
        <v>877</v>
      </c>
      <c r="M651" s="1">
        <v>1</v>
      </c>
      <c r="N651" s="14" t="s">
        <v>29</v>
      </c>
      <c r="O651" s="18" cm="1">
        <f t="array" aca="1" ref="O651" ca="1">IF(CELL("type",N651)="v",VALUE(TEXT(N651,"m"&amp;"."&amp;"d")), VALUE(N651))</f>
        <v>1</v>
      </c>
      <c r="P651">
        <v>1</v>
      </c>
      <c r="Q651" s="14" t="s">
        <v>14</v>
      </c>
      <c r="S651" s="14" t="s">
        <v>1084</v>
      </c>
    </row>
    <row r="652" spans="1:19" ht="15">
      <c r="A652" s="1" t="s">
        <v>1139</v>
      </c>
      <c r="B652" s="2">
        <v>44115</v>
      </c>
      <c r="C652" s="1">
        <v>3276</v>
      </c>
      <c r="E652" s="1" t="s">
        <v>10</v>
      </c>
      <c r="F652" s="6" t="s">
        <v>8847</v>
      </c>
      <c r="G652" s="1" t="s">
        <v>8852</v>
      </c>
      <c r="H652" s="1">
        <v>28</v>
      </c>
      <c r="I652" s="8" t="str">
        <f t="shared" si="20"/>
        <v>28</v>
      </c>
      <c r="J652" s="1">
        <v>2020</v>
      </c>
      <c r="K652" s="12">
        <f t="shared" si="21"/>
        <v>44102</v>
      </c>
      <c r="L652" s="14" t="s">
        <v>1140</v>
      </c>
      <c r="M652" s="1">
        <v>7</v>
      </c>
      <c r="N652" s="14" t="s">
        <v>722</v>
      </c>
      <c r="O652" s="18" cm="1">
        <f t="array" aca="1" ref="O652" ca="1">IF(CELL("type",N652)="v",VALUE(TEXT(N652,"m"&amp;"."&amp;"d")), VALUE(N652))</f>
        <v>0.08</v>
      </c>
      <c r="P652">
        <v>0.08</v>
      </c>
      <c r="Q652" s="14" t="s">
        <v>25</v>
      </c>
      <c r="S652" s="14" t="s">
        <v>649</v>
      </c>
    </row>
    <row r="653" spans="1:19" ht="15">
      <c r="A653" s="1" t="s">
        <v>1141</v>
      </c>
      <c r="B653" s="2">
        <v>44105</v>
      </c>
      <c r="C653" s="1">
        <v>6229</v>
      </c>
      <c r="E653" s="1" t="s">
        <v>318</v>
      </c>
      <c r="F653" s="6" t="s">
        <v>8847</v>
      </c>
      <c r="G653" s="1" t="s">
        <v>8852</v>
      </c>
      <c r="H653" s="3">
        <v>28</v>
      </c>
      <c r="I653" s="8" t="str">
        <f t="shared" si="20"/>
        <v>28</v>
      </c>
      <c r="J653" s="1">
        <v>2020</v>
      </c>
      <c r="K653" s="12">
        <f t="shared" si="21"/>
        <v>44102</v>
      </c>
      <c r="L653" s="14" t="s">
        <v>70</v>
      </c>
      <c r="M653" s="1">
        <v>12</v>
      </c>
      <c r="N653" s="15">
        <v>44260</v>
      </c>
      <c r="O653" s="18" cm="1">
        <f t="array" aca="1" ref="O653" ca="1">IF(CELL("type",N653)="v",VALUE(TEXT(N653,"m"&amp;"."&amp;"d")), VALUE(N653))</f>
        <v>3.5</v>
      </c>
      <c r="P653">
        <v>3.5</v>
      </c>
      <c r="Q653" s="14" t="s">
        <v>25</v>
      </c>
      <c r="S653" s="14" t="s">
        <v>1097</v>
      </c>
    </row>
    <row r="654" spans="1:19" ht="15">
      <c r="A654" s="1" t="s">
        <v>1142</v>
      </c>
      <c r="B654" s="2">
        <v>44091</v>
      </c>
      <c r="C654" s="1">
        <v>866</v>
      </c>
      <c r="E654" s="1" t="s">
        <v>42</v>
      </c>
      <c r="F654" s="6" t="s">
        <v>8847</v>
      </c>
      <c r="G654" s="1" t="s">
        <v>8852</v>
      </c>
      <c r="H654" s="1">
        <v>28</v>
      </c>
      <c r="I654" s="8" t="str">
        <f t="shared" si="20"/>
        <v>28</v>
      </c>
      <c r="J654" s="1">
        <v>2020</v>
      </c>
      <c r="K654" s="12">
        <f t="shared" si="21"/>
        <v>44102</v>
      </c>
      <c r="L654" s="14" t="s">
        <v>877</v>
      </c>
      <c r="M654" s="1">
        <v>2</v>
      </c>
      <c r="N654" s="14" t="s">
        <v>24</v>
      </c>
      <c r="O654" s="18" cm="1">
        <f t="array" aca="1" ref="O654" ca="1">IF(CELL("type",N654)="v",VALUE(TEXT(N654,"m"&amp;"."&amp;"d")), VALUE(N654))</f>
        <v>0.5</v>
      </c>
      <c r="P654">
        <v>0.5</v>
      </c>
      <c r="Q654" s="14" t="s">
        <v>14</v>
      </c>
      <c r="S654" s="14" t="s">
        <v>1084</v>
      </c>
    </row>
    <row r="655" spans="1:19" ht="15">
      <c r="A655" s="1" t="s">
        <v>1143</v>
      </c>
      <c r="B655" s="2">
        <v>44091</v>
      </c>
      <c r="C655" s="1">
        <v>9021</v>
      </c>
      <c r="E655" s="1" t="s">
        <v>16</v>
      </c>
      <c r="F655" s="6" t="s">
        <v>8847</v>
      </c>
      <c r="G655" s="1" t="s">
        <v>8852</v>
      </c>
      <c r="H655" s="1">
        <v>28</v>
      </c>
      <c r="I655" s="8" t="str">
        <f t="shared" si="20"/>
        <v>28</v>
      </c>
      <c r="J655" s="1">
        <v>2020</v>
      </c>
      <c r="K655" s="12">
        <f t="shared" si="21"/>
        <v>44102</v>
      </c>
      <c r="L655" s="14" t="s">
        <v>226</v>
      </c>
      <c r="M655" s="1">
        <v>2</v>
      </c>
      <c r="N655" s="14" t="s">
        <v>80</v>
      </c>
      <c r="O655" s="18" cm="1">
        <f t="array" aca="1" ref="O655" ca="1">IF(CELL("type",N655)="v",VALUE(TEXT(N655,"m"&amp;"."&amp;"d")), VALUE(N655))</f>
        <v>0.2</v>
      </c>
      <c r="P655">
        <v>0.2</v>
      </c>
      <c r="Q655" s="14" t="s">
        <v>25</v>
      </c>
      <c r="S655" s="14" t="s">
        <v>1084</v>
      </c>
    </row>
    <row r="656" spans="1:19" ht="15">
      <c r="A656" s="1" t="s">
        <v>1144</v>
      </c>
      <c r="B656" s="2">
        <v>44108</v>
      </c>
      <c r="C656" s="1">
        <v>26</v>
      </c>
      <c r="E656" s="1" t="s">
        <v>16</v>
      </c>
      <c r="F656" s="6" t="s">
        <v>8847</v>
      </c>
      <c r="G656" s="1" t="s">
        <v>8852</v>
      </c>
      <c r="H656" s="1">
        <v>28</v>
      </c>
      <c r="I656" s="8" t="str">
        <f t="shared" si="20"/>
        <v>28</v>
      </c>
      <c r="J656" s="1">
        <v>2020</v>
      </c>
      <c r="K656" s="12">
        <f t="shared" si="21"/>
        <v>44102</v>
      </c>
      <c r="L656" s="14" t="s">
        <v>515</v>
      </c>
      <c r="M656" s="1">
        <v>1</v>
      </c>
      <c r="N656" s="14" t="s">
        <v>52</v>
      </c>
      <c r="O656" s="18" cm="1">
        <f t="array" aca="1" ref="O656" ca="1">IF(CELL("type",N656)="v",VALUE(TEXT(N656,"m"&amp;"."&amp;"d")), VALUE(N656))</f>
        <v>0.3</v>
      </c>
      <c r="P656">
        <v>0.3</v>
      </c>
      <c r="Q656" s="14" t="s">
        <v>25</v>
      </c>
      <c r="S656" s="14" t="s">
        <v>649</v>
      </c>
    </row>
    <row r="657" spans="1:19" ht="15">
      <c r="A657" s="1" t="s">
        <v>1145</v>
      </c>
      <c r="B657" s="2">
        <v>44105</v>
      </c>
      <c r="E657" s="1" t="s">
        <v>16</v>
      </c>
      <c r="F657" s="6" t="s">
        <v>8847</v>
      </c>
      <c r="G657" s="1" t="s">
        <v>8852</v>
      </c>
      <c r="H657" s="1">
        <v>28</v>
      </c>
      <c r="I657" s="8" t="str">
        <f t="shared" si="20"/>
        <v>28</v>
      </c>
      <c r="J657" s="1">
        <v>2020</v>
      </c>
      <c r="K657" s="12">
        <f t="shared" si="21"/>
        <v>44102</v>
      </c>
      <c r="L657" s="14" t="s">
        <v>11</v>
      </c>
      <c r="M657" s="1">
        <v>2</v>
      </c>
      <c r="N657" s="14" t="s">
        <v>24</v>
      </c>
      <c r="O657" s="18" cm="1">
        <f t="array" aca="1" ref="O657" ca="1">IF(CELL("type",N657)="v",VALUE(TEXT(N657,"m"&amp;"."&amp;"d")), VALUE(N657))</f>
        <v>0.5</v>
      </c>
      <c r="P657">
        <v>0.5</v>
      </c>
      <c r="Q657" s="14" t="s">
        <v>18</v>
      </c>
      <c r="S657" s="14" t="s">
        <v>1097</v>
      </c>
    </row>
    <row r="658" spans="1:19" ht="15">
      <c r="A658" s="1" t="s">
        <v>1146</v>
      </c>
      <c r="B658" s="2">
        <v>44115</v>
      </c>
      <c r="C658" s="1">
        <v>1002</v>
      </c>
      <c r="E658" s="1" t="s">
        <v>16</v>
      </c>
      <c r="F658" s="6" t="s">
        <v>8847</v>
      </c>
      <c r="G658" s="1" t="s">
        <v>8852</v>
      </c>
      <c r="H658" s="1">
        <v>28</v>
      </c>
      <c r="I658" s="8" t="str">
        <f t="shared" si="20"/>
        <v>28</v>
      </c>
      <c r="J658" s="1">
        <v>2020</v>
      </c>
      <c r="K658" s="12">
        <f t="shared" si="21"/>
        <v>44102</v>
      </c>
      <c r="L658" s="14" t="s">
        <v>177</v>
      </c>
      <c r="M658" s="1">
        <v>1</v>
      </c>
      <c r="N658" s="14" t="s">
        <v>178</v>
      </c>
      <c r="O658" s="18" cm="1">
        <f t="array" aca="1" ref="O658" ca="1">IF(CELL("type",N658)="v",VALUE(TEXT(N658,"m"&amp;"."&amp;"d")), VALUE(N658))</f>
        <v>0.65</v>
      </c>
      <c r="P658">
        <v>0.65</v>
      </c>
      <c r="Q658" s="14" t="s">
        <v>25</v>
      </c>
      <c r="S658" s="14" t="s">
        <v>649</v>
      </c>
    </row>
    <row r="659" spans="1:19" ht="15">
      <c r="A659" s="1" t="s">
        <v>1147</v>
      </c>
      <c r="B659" s="2">
        <v>44094</v>
      </c>
      <c r="C659" s="1">
        <v>5801</v>
      </c>
      <c r="E659" s="1" t="s">
        <v>793</v>
      </c>
      <c r="F659" s="6" t="s">
        <v>8847</v>
      </c>
      <c r="G659" s="1" t="s">
        <v>8852</v>
      </c>
      <c r="H659" s="1">
        <v>28</v>
      </c>
      <c r="I659" s="8" t="str">
        <f t="shared" si="20"/>
        <v>28</v>
      </c>
      <c r="J659" s="1">
        <v>2020</v>
      </c>
      <c r="K659" s="12">
        <f t="shared" si="21"/>
        <v>44102</v>
      </c>
      <c r="L659" s="14" t="s">
        <v>191</v>
      </c>
      <c r="M659" s="1">
        <v>1</v>
      </c>
      <c r="N659" s="14" t="s">
        <v>270</v>
      </c>
      <c r="O659" s="18" cm="1">
        <f t="array" aca="1" ref="O659" ca="1">IF(CELL("type",N659)="v",VALUE(TEXT(N659,"m"&amp;"."&amp;"d")), VALUE(N659))</f>
        <v>0.6</v>
      </c>
      <c r="P659">
        <v>0.6</v>
      </c>
      <c r="Q659" s="14" t="s">
        <v>14</v>
      </c>
      <c r="S659" s="14" t="s">
        <v>1084</v>
      </c>
    </row>
    <row r="660" spans="1:19" ht="15">
      <c r="A660" s="1" t="s">
        <v>1148</v>
      </c>
      <c r="B660" s="2">
        <v>44094</v>
      </c>
      <c r="C660" s="1">
        <v>48</v>
      </c>
      <c r="E660" s="1" t="s">
        <v>16</v>
      </c>
      <c r="F660" s="6" t="s">
        <v>8847</v>
      </c>
      <c r="G660" s="1" t="s">
        <v>8852</v>
      </c>
      <c r="H660" s="3">
        <v>28</v>
      </c>
      <c r="I660" s="8" t="str">
        <f t="shared" si="20"/>
        <v>28</v>
      </c>
      <c r="J660" s="1">
        <v>2020</v>
      </c>
      <c r="K660" s="12">
        <f t="shared" si="21"/>
        <v>44102</v>
      </c>
      <c r="L660" s="14" t="s">
        <v>11</v>
      </c>
      <c r="M660" s="1">
        <v>1</v>
      </c>
      <c r="N660" s="15">
        <v>44201</v>
      </c>
      <c r="O660" s="18" cm="1">
        <f t="array" aca="1" ref="O660" ca="1">IF(CELL("type",N660)="v",VALUE(TEXT(N660,"m"&amp;"."&amp;"d")), VALUE(N660))</f>
        <v>1.5</v>
      </c>
      <c r="P660">
        <v>1.5</v>
      </c>
      <c r="Q660" s="14" t="s">
        <v>25</v>
      </c>
      <c r="S660" s="14" t="s">
        <v>1084</v>
      </c>
    </row>
    <row r="661" spans="1:19" ht="15">
      <c r="A661" s="1" t="s">
        <v>1149</v>
      </c>
      <c r="B661" s="2">
        <v>44105</v>
      </c>
      <c r="C661" s="1">
        <v>9949</v>
      </c>
      <c r="E661" s="1" t="s">
        <v>16</v>
      </c>
      <c r="F661" s="6" t="s">
        <v>8847</v>
      </c>
      <c r="G661" s="1" t="s">
        <v>8852</v>
      </c>
      <c r="H661" s="3">
        <v>28</v>
      </c>
      <c r="I661" s="8" t="str">
        <f t="shared" si="20"/>
        <v>28</v>
      </c>
      <c r="J661" s="1">
        <v>2020</v>
      </c>
      <c r="K661" s="12">
        <f t="shared" si="21"/>
        <v>44102</v>
      </c>
      <c r="L661" s="14" t="s">
        <v>254</v>
      </c>
      <c r="M661" s="1">
        <v>1</v>
      </c>
      <c r="N661" s="15">
        <v>44201</v>
      </c>
      <c r="O661" s="18" cm="1">
        <f t="array" aca="1" ref="O661" ca="1">IF(CELL("type",N661)="v",VALUE(TEXT(N661,"m"&amp;"."&amp;"d")), VALUE(N661))</f>
        <v>1.5</v>
      </c>
      <c r="P661">
        <v>1.5</v>
      </c>
      <c r="Q661" s="14" t="s">
        <v>25</v>
      </c>
      <c r="S661" s="14" t="s">
        <v>1097</v>
      </c>
    </row>
    <row r="662" spans="1:19" ht="15">
      <c r="A662" s="1" t="s">
        <v>1150</v>
      </c>
      <c r="B662" s="2">
        <v>44094</v>
      </c>
      <c r="C662" s="1">
        <v>88</v>
      </c>
      <c r="E662" s="1" t="s">
        <v>142</v>
      </c>
      <c r="F662" s="6" t="s">
        <v>8847</v>
      </c>
      <c r="G662" s="1" t="s">
        <v>8852</v>
      </c>
      <c r="H662" s="1">
        <v>28</v>
      </c>
      <c r="I662" s="8" t="str">
        <f t="shared" si="20"/>
        <v>28</v>
      </c>
      <c r="J662" s="1">
        <v>2020</v>
      </c>
      <c r="K662" s="12">
        <f t="shared" si="21"/>
        <v>44102</v>
      </c>
      <c r="L662" s="14" t="s">
        <v>321</v>
      </c>
      <c r="M662" s="1">
        <v>5</v>
      </c>
      <c r="N662" s="14" t="s">
        <v>80</v>
      </c>
      <c r="O662" s="18" cm="1">
        <f t="array" aca="1" ref="O662" ca="1">IF(CELL("type",N662)="v",VALUE(TEXT(N662,"m"&amp;"."&amp;"d")), VALUE(N662))</f>
        <v>0.2</v>
      </c>
      <c r="P662">
        <v>0.2</v>
      </c>
      <c r="Q662" s="14" t="s">
        <v>25</v>
      </c>
      <c r="S662" s="14" t="s">
        <v>1084</v>
      </c>
    </row>
    <row r="663" spans="1:19" ht="15">
      <c r="A663" s="1" t="s">
        <v>1151</v>
      </c>
      <c r="E663" s="1" t="s">
        <v>16</v>
      </c>
      <c r="F663" s="6" t="s">
        <v>8847</v>
      </c>
      <c r="G663" s="1" t="s">
        <v>8852</v>
      </c>
      <c r="H663" s="1">
        <v>28</v>
      </c>
      <c r="I663" s="8" t="str">
        <f t="shared" si="20"/>
        <v>28</v>
      </c>
      <c r="J663" s="1">
        <v>2020</v>
      </c>
      <c r="K663" s="12">
        <f t="shared" si="21"/>
        <v>44102</v>
      </c>
      <c r="L663" s="14" t="s">
        <v>92</v>
      </c>
      <c r="M663" s="1">
        <v>12</v>
      </c>
      <c r="N663" s="14" t="s">
        <v>52</v>
      </c>
      <c r="O663" s="18" cm="1">
        <f t="array" aca="1" ref="O663" ca="1">IF(CELL("type",N663)="v",VALUE(TEXT(N663,"m"&amp;"."&amp;"d")), VALUE(N663))</f>
        <v>0.3</v>
      </c>
      <c r="P663">
        <v>0.3</v>
      </c>
      <c r="Q663" s="14" t="s">
        <v>18</v>
      </c>
      <c r="S663" s="14" t="s">
        <v>1082</v>
      </c>
    </row>
    <row r="664" spans="1:19" ht="15">
      <c r="A664" s="1" t="s">
        <v>1152</v>
      </c>
      <c r="B664" s="2">
        <v>44105</v>
      </c>
      <c r="C664" s="1">
        <v>5005</v>
      </c>
      <c r="E664" s="1" t="s">
        <v>142</v>
      </c>
      <c r="F664" s="6" t="s">
        <v>8847</v>
      </c>
      <c r="G664" s="1" t="s">
        <v>8852</v>
      </c>
      <c r="H664" s="1">
        <v>28</v>
      </c>
      <c r="I664" s="8" t="str">
        <f t="shared" si="20"/>
        <v>28</v>
      </c>
      <c r="J664" s="1">
        <v>2020</v>
      </c>
      <c r="K664" s="12">
        <f t="shared" si="21"/>
        <v>44102</v>
      </c>
      <c r="L664" s="14" t="s">
        <v>86</v>
      </c>
      <c r="M664" s="1">
        <v>2</v>
      </c>
      <c r="N664" s="14" t="s">
        <v>24</v>
      </c>
      <c r="O664" s="18" cm="1">
        <f t="array" aca="1" ref="O664" ca="1">IF(CELL("type",N664)="v",VALUE(TEXT(N664,"m"&amp;"."&amp;"d")), VALUE(N664))</f>
        <v>0.5</v>
      </c>
      <c r="P664">
        <v>0.5</v>
      </c>
      <c r="Q664" s="14" t="s">
        <v>25</v>
      </c>
      <c r="S664" s="14" t="s">
        <v>1097</v>
      </c>
    </row>
    <row r="665" spans="1:19" ht="15">
      <c r="A665" s="1" t="s">
        <v>1153</v>
      </c>
      <c r="E665" s="1" t="s">
        <v>45</v>
      </c>
      <c r="F665" s="6" t="s">
        <v>8847</v>
      </c>
      <c r="G665" s="1" t="s">
        <v>8852</v>
      </c>
      <c r="H665" s="1">
        <v>28</v>
      </c>
      <c r="I665" s="8" t="str">
        <f t="shared" si="20"/>
        <v>28</v>
      </c>
      <c r="J665" s="1">
        <v>2020</v>
      </c>
      <c r="K665" s="12">
        <f t="shared" si="21"/>
        <v>44102</v>
      </c>
      <c r="L665" s="14" t="s">
        <v>55</v>
      </c>
      <c r="M665" s="1">
        <v>4</v>
      </c>
      <c r="N665" s="14" t="s">
        <v>174</v>
      </c>
      <c r="O665" s="18" cm="1">
        <f t="array" aca="1" ref="O665" ca="1">IF(CELL("type",N665)="v",VALUE(TEXT(N665,"m"&amp;"."&amp;"d")), VALUE(N665))</f>
        <v>0.8</v>
      </c>
      <c r="P665">
        <v>0.8</v>
      </c>
      <c r="Q665" s="14" t="s">
        <v>18</v>
      </c>
      <c r="S665" s="14" t="s">
        <v>337</v>
      </c>
    </row>
    <row r="666" spans="1:19" ht="15">
      <c r="A666" s="1" t="s">
        <v>1154</v>
      </c>
      <c r="B666" s="2">
        <v>44094</v>
      </c>
      <c r="C666" s="1">
        <v>551</v>
      </c>
      <c r="E666" s="1" t="s">
        <v>16</v>
      </c>
      <c r="F666" s="6" t="s">
        <v>8847</v>
      </c>
      <c r="G666" s="1" t="s">
        <v>8852</v>
      </c>
      <c r="H666" s="1">
        <v>28</v>
      </c>
      <c r="I666" s="8" t="str">
        <f t="shared" si="20"/>
        <v>28</v>
      </c>
      <c r="J666" s="1">
        <v>2020</v>
      </c>
      <c r="K666" s="12">
        <f t="shared" si="21"/>
        <v>44102</v>
      </c>
      <c r="L666" s="14" t="s">
        <v>51</v>
      </c>
      <c r="M666" s="1">
        <v>1</v>
      </c>
      <c r="N666" s="14" t="s">
        <v>116</v>
      </c>
      <c r="O666" s="18" cm="1">
        <f t="array" aca="1" ref="O666" ca="1">IF(CELL("type",N666)="v",VALUE(TEXT(N666,"m"&amp;"."&amp;"d")), VALUE(N666))</f>
        <v>0.25</v>
      </c>
      <c r="P666">
        <v>0.25</v>
      </c>
      <c r="Q666" s="14" t="s">
        <v>18</v>
      </c>
      <c r="S666" s="14" t="s">
        <v>1084</v>
      </c>
    </row>
    <row r="667" spans="1:19" ht="15">
      <c r="A667" s="1" t="s">
        <v>1155</v>
      </c>
      <c r="B667" s="2">
        <v>44105</v>
      </c>
      <c r="E667" s="1" t="s">
        <v>1116</v>
      </c>
      <c r="F667" s="6" t="s">
        <v>8847</v>
      </c>
      <c r="G667" s="1" t="s">
        <v>8852</v>
      </c>
      <c r="H667" s="1">
        <v>28</v>
      </c>
      <c r="I667" s="8" t="str">
        <f t="shared" si="20"/>
        <v>28</v>
      </c>
      <c r="J667" s="1">
        <v>2020</v>
      </c>
      <c r="K667" s="12">
        <f t="shared" si="21"/>
        <v>44102</v>
      </c>
      <c r="L667" s="14" t="s">
        <v>101</v>
      </c>
      <c r="M667" s="1">
        <v>1</v>
      </c>
      <c r="N667" s="14" t="s">
        <v>116</v>
      </c>
      <c r="O667" s="18" cm="1">
        <f t="array" aca="1" ref="O667" ca="1">IF(CELL("type",N667)="v",VALUE(TEXT(N667,"m"&amp;"."&amp;"d")), VALUE(N667))</f>
        <v>0.25</v>
      </c>
      <c r="P667">
        <v>0.25</v>
      </c>
      <c r="Q667" s="14" t="s">
        <v>18</v>
      </c>
      <c r="S667" s="14" t="s">
        <v>1097</v>
      </c>
    </row>
    <row r="668" spans="1:19" ht="15">
      <c r="A668" s="1" t="s">
        <v>1156</v>
      </c>
      <c r="B668" s="2">
        <v>44105</v>
      </c>
      <c r="E668" s="1" t="s">
        <v>1116</v>
      </c>
      <c r="F668" s="6" t="s">
        <v>8847</v>
      </c>
      <c r="G668" s="1" t="s">
        <v>8852</v>
      </c>
      <c r="H668" s="1">
        <v>28</v>
      </c>
      <c r="I668" s="8" t="str">
        <f t="shared" si="20"/>
        <v>28</v>
      </c>
      <c r="J668" s="1">
        <v>2020</v>
      </c>
      <c r="K668" s="12">
        <f t="shared" si="21"/>
        <v>44102</v>
      </c>
      <c r="L668" s="14" t="s">
        <v>55</v>
      </c>
      <c r="M668" s="1">
        <v>1</v>
      </c>
      <c r="N668" s="14" t="s">
        <v>116</v>
      </c>
      <c r="O668" s="18" cm="1">
        <f t="array" aca="1" ref="O668" ca="1">IF(CELL("type",N668)="v",VALUE(TEXT(N668,"m"&amp;"."&amp;"d")), VALUE(N668))</f>
        <v>0.25</v>
      </c>
      <c r="P668">
        <v>0.25</v>
      </c>
      <c r="Q668" s="14" t="s">
        <v>18</v>
      </c>
      <c r="S668" s="14" t="s">
        <v>1097</v>
      </c>
    </row>
    <row r="669" spans="1:19" ht="15">
      <c r="A669" s="1" t="s">
        <v>1157</v>
      </c>
      <c r="B669" s="2">
        <v>44094</v>
      </c>
      <c r="E669" s="1" t="s">
        <v>873</v>
      </c>
      <c r="F669" s="6" t="s">
        <v>8847</v>
      </c>
      <c r="G669" s="1" t="s">
        <v>8852</v>
      </c>
      <c r="H669" s="1">
        <v>28</v>
      </c>
      <c r="I669" s="8" t="str">
        <f t="shared" si="20"/>
        <v>28</v>
      </c>
      <c r="J669" s="1">
        <v>2020</v>
      </c>
      <c r="K669" s="12">
        <f t="shared" si="21"/>
        <v>44102</v>
      </c>
      <c r="L669" s="14" t="s">
        <v>226</v>
      </c>
      <c r="M669" s="1">
        <v>2</v>
      </c>
      <c r="N669" s="14" t="s">
        <v>29</v>
      </c>
      <c r="O669" s="18" cm="1">
        <f t="array" aca="1" ref="O669" ca="1">IF(CELL("type",N669)="v",VALUE(TEXT(N669,"m"&amp;"."&amp;"d")), VALUE(N669))</f>
        <v>1</v>
      </c>
      <c r="P669">
        <v>1</v>
      </c>
      <c r="Q669" s="14" t="s">
        <v>18</v>
      </c>
      <c r="S669" s="14" t="s">
        <v>1084</v>
      </c>
    </row>
    <row r="670" spans="1:19" ht="15">
      <c r="A670" s="1" t="s">
        <v>1158</v>
      </c>
      <c r="B670" s="2">
        <v>44108</v>
      </c>
      <c r="C670" s="1">
        <v>79</v>
      </c>
      <c r="E670" s="1" t="s">
        <v>16</v>
      </c>
      <c r="F670" s="6" t="s">
        <v>8847</v>
      </c>
      <c r="G670" s="1" t="s">
        <v>8852</v>
      </c>
      <c r="H670" s="1">
        <v>28</v>
      </c>
      <c r="I670" s="8" t="str">
        <f t="shared" si="20"/>
        <v>28</v>
      </c>
      <c r="J670" s="1">
        <v>2020</v>
      </c>
      <c r="K670" s="12">
        <f t="shared" si="21"/>
        <v>44102</v>
      </c>
      <c r="L670" s="14" t="s">
        <v>254</v>
      </c>
      <c r="M670" s="1">
        <v>4</v>
      </c>
      <c r="N670" s="14" t="s">
        <v>29</v>
      </c>
      <c r="O670" s="18" cm="1">
        <f t="array" aca="1" ref="O670" ca="1">IF(CELL("type",N670)="v",VALUE(TEXT(N670,"m"&amp;"."&amp;"d")), VALUE(N670))</f>
        <v>1</v>
      </c>
      <c r="P670">
        <v>1</v>
      </c>
      <c r="Q670" s="14" t="s">
        <v>25</v>
      </c>
      <c r="S670" s="14" t="s">
        <v>819</v>
      </c>
    </row>
    <row r="671" spans="1:19" ht="15">
      <c r="A671" s="1" t="s">
        <v>1159</v>
      </c>
      <c r="B671" s="2">
        <v>44098</v>
      </c>
      <c r="E671" s="1" t="s">
        <v>873</v>
      </c>
      <c r="F671" s="6" t="s">
        <v>8847</v>
      </c>
      <c r="G671" s="1" t="s">
        <v>8852</v>
      </c>
      <c r="H671" s="1">
        <v>28</v>
      </c>
      <c r="I671" s="8" t="str">
        <f t="shared" si="20"/>
        <v>28</v>
      </c>
      <c r="J671" s="1">
        <v>2020</v>
      </c>
      <c r="K671" s="12">
        <f t="shared" si="21"/>
        <v>44102</v>
      </c>
      <c r="L671" s="14" t="s">
        <v>321</v>
      </c>
      <c r="M671" s="1">
        <v>4</v>
      </c>
      <c r="N671" s="14" t="s">
        <v>52</v>
      </c>
      <c r="O671" s="18" cm="1">
        <f t="array" aca="1" ref="O671" ca="1">IF(CELL("type",N671)="v",VALUE(TEXT(N671,"m"&amp;"."&amp;"d")), VALUE(N671))</f>
        <v>0.3</v>
      </c>
      <c r="P671">
        <v>0.3</v>
      </c>
      <c r="Q671" s="14" t="s">
        <v>18</v>
      </c>
      <c r="S671" s="14" t="s">
        <v>1084</v>
      </c>
    </row>
    <row r="672" spans="1:19" ht="15">
      <c r="A672" s="1" t="s">
        <v>1160</v>
      </c>
      <c r="B672" s="2">
        <v>44108</v>
      </c>
      <c r="C672" s="1">
        <v>6688</v>
      </c>
      <c r="E672" s="1" t="s">
        <v>16</v>
      </c>
      <c r="F672" s="6" t="s">
        <v>8847</v>
      </c>
      <c r="G672" s="1" t="s">
        <v>8852</v>
      </c>
      <c r="H672" s="1">
        <v>28</v>
      </c>
      <c r="I672" s="8" t="str">
        <f t="shared" si="20"/>
        <v>28</v>
      </c>
      <c r="J672" s="1">
        <v>2020</v>
      </c>
      <c r="K672" s="12">
        <f t="shared" si="21"/>
        <v>44102</v>
      </c>
      <c r="L672" s="14" t="s">
        <v>177</v>
      </c>
      <c r="M672" s="1">
        <v>3</v>
      </c>
      <c r="N672" s="14" t="s">
        <v>21</v>
      </c>
      <c r="O672" s="18" cm="1">
        <f t="array" aca="1" ref="O672" ca="1">IF(CELL("type",N672)="v",VALUE(TEXT(N672,"m"&amp;"."&amp;"d")), VALUE(N672))</f>
        <v>0.75</v>
      </c>
      <c r="P672">
        <v>0.75</v>
      </c>
      <c r="Q672" s="14" t="s">
        <v>14</v>
      </c>
      <c r="S672" s="14" t="s">
        <v>819</v>
      </c>
    </row>
    <row r="673" spans="1:19" ht="15">
      <c r="A673" s="1" t="s">
        <v>1161</v>
      </c>
      <c r="B673" s="2">
        <v>44094</v>
      </c>
      <c r="E673" s="1" t="s">
        <v>873</v>
      </c>
      <c r="F673" s="6" t="s">
        <v>8847</v>
      </c>
      <c r="G673" s="1" t="s">
        <v>8852</v>
      </c>
      <c r="H673" s="1">
        <v>28</v>
      </c>
      <c r="I673" s="8" t="str">
        <f t="shared" si="20"/>
        <v>28</v>
      </c>
      <c r="J673" s="1">
        <v>2020</v>
      </c>
      <c r="K673" s="12">
        <f t="shared" si="21"/>
        <v>44102</v>
      </c>
      <c r="L673" s="14" t="s">
        <v>94</v>
      </c>
      <c r="M673" s="1">
        <v>1</v>
      </c>
      <c r="N673" s="14" t="s">
        <v>229</v>
      </c>
      <c r="O673" s="18" cm="1">
        <f t="array" aca="1" ref="O673" ca="1">IF(CELL("type",N673)="v",VALUE(TEXT(N673,"m"&amp;"."&amp;"d")), VALUE(N673))</f>
        <v>0.05</v>
      </c>
      <c r="P673">
        <v>0.05</v>
      </c>
      <c r="Q673" s="14" t="s">
        <v>18</v>
      </c>
      <c r="S673" s="14" t="s">
        <v>1084</v>
      </c>
    </row>
    <row r="674" spans="1:19" ht="15">
      <c r="A674" s="1" t="s">
        <v>1162</v>
      </c>
      <c r="B674" s="2">
        <v>44105</v>
      </c>
      <c r="C674" s="1">
        <v>6841</v>
      </c>
      <c r="E674" s="1" t="s">
        <v>873</v>
      </c>
      <c r="F674" s="6" t="s">
        <v>8847</v>
      </c>
      <c r="G674" s="1" t="s">
        <v>8852</v>
      </c>
      <c r="H674" s="1">
        <v>28</v>
      </c>
      <c r="I674" s="8" t="str">
        <f t="shared" si="20"/>
        <v>28</v>
      </c>
      <c r="J674" s="1">
        <v>2020</v>
      </c>
      <c r="K674" s="12">
        <f t="shared" si="21"/>
        <v>44102</v>
      </c>
      <c r="L674" s="14" t="s">
        <v>1163</v>
      </c>
      <c r="M674" s="1">
        <v>1</v>
      </c>
      <c r="N674" s="14" t="s">
        <v>29</v>
      </c>
      <c r="O674" s="18" cm="1">
        <f t="array" aca="1" ref="O674" ca="1">IF(CELL("type",N674)="v",VALUE(TEXT(N674,"m"&amp;"."&amp;"d")), VALUE(N674))</f>
        <v>1</v>
      </c>
      <c r="P674">
        <v>1</v>
      </c>
      <c r="Q674" s="14" t="s">
        <v>25</v>
      </c>
      <c r="S674" s="14" t="s">
        <v>1097</v>
      </c>
    </row>
    <row r="675" spans="1:19" ht="15">
      <c r="A675" s="1" t="s">
        <v>1164</v>
      </c>
      <c r="B675" s="2">
        <v>44115</v>
      </c>
      <c r="C675" s="1">
        <v>257</v>
      </c>
      <c r="E675" s="1" t="s">
        <v>16</v>
      </c>
      <c r="F675" s="6" t="s">
        <v>8847</v>
      </c>
      <c r="G675" s="1" t="s">
        <v>8852</v>
      </c>
      <c r="H675" s="3">
        <v>28</v>
      </c>
      <c r="I675" s="8" t="str">
        <f t="shared" si="20"/>
        <v>28</v>
      </c>
      <c r="J675" s="1">
        <v>2020</v>
      </c>
      <c r="K675" s="12">
        <f t="shared" si="21"/>
        <v>44102</v>
      </c>
      <c r="L675" s="14" t="s">
        <v>177</v>
      </c>
      <c r="M675" s="1">
        <v>1</v>
      </c>
      <c r="N675" s="15">
        <v>44201</v>
      </c>
      <c r="O675" s="18" cm="1">
        <f t="array" aca="1" ref="O675" ca="1">IF(CELL("type",N675)="v",VALUE(TEXT(N675,"m"&amp;"."&amp;"d")), VALUE(N675))</f>
        <v>1.5</v>
      </c>
      <c r="P675">
        <v>1.5</v>
      </c>
      <c r="Q675" s="14" t="s">
        <v>25</v>
      </c>
      <c r="S675" s="14" t="s">
        <v>819</v>
      </c>
    </row>
    <row r="676" spans="1:19" ht="15">
      <c r="A676" s="1" t="s">
        <v>1165</v>
      </c>
      <c r="B676" s="2">
        <v>44103</v>
      </c>
      <c r="C676" s="1">
        <v>834</v>
      </c>
      <c r="E676" s="1" t="s">
        <v>793</v>
      </c>
      <c r="F676" s="6" t="s">
        <v>8847</v>
      </c>
      <c r="G676" s="1" t="s">
        <v>8852</v>
      </c>
      <c r="H676" s="1">
        <v>28</v>
      </c>
      <c r="I676" s="8" t="str">
        <f t="shared" si="20"/>
        <v>28</v>
      </c>
      <c r="J676" s="1">
        <v>2020</v>
      </c>
      <c r="K676" s="12">
        <f t="shared" si="21"/>
        <v>44102</v>
      </c>
      <c r="L676" s="14" t="s">
        <v>191</v>
      </c>
      <c r="M676" s="1">
        <v>1</v>
      </c>
      <c r="N676" s="14" t="s">
        <v>116</v>
      </c>
      <c r="O676" s="18" cm="1">
        <f t="array" aca="1" ref="O676" ca="1">IF(CELL("type",N676)="v",VALUE(TEXT(N676,"m"&amp;"."&amp;"d")), VALUE(N676))</f>
        <v>0.25</v>
      </c>
      <c r="P676">
        <v>0.25</v>
      </c>
      <c r="Q676" s="14" t="s">
        <v>14</v>
      </c>
      <c r="S676" s="14" t="s">
        <v>819</v>
      </c>
    </row>
    <row r="677" spans="1:19" ht="15">
      <c r="A677" s="1" t="s">
        <v>1166</v>
      </c>
      <c r="B677" s="2">
        <v>25569</v>
      </c>
      <c r="E677" s="1" t="s">
        <v>16</v>
      </c>
      <c r="F677" s="6" t="s">
        <v>8847</v>
      </c>
      <c r="G677" s="1" t="s">
        <v>8852</v>
      </c>
      <c r="H677" s="1">
        <v>28</v>
      </c>
      <c r="I677" s="8" t="str">
        <f t="shared" si="20"/>
        <v>28</v>
      </c>
      <c r="J677" s="1">
        <v>2020</v>
      </c>
      <c r="K677" s="12">
        <f t="shared" si="21"/>
        <v>44102</v>
      </c>
      <c r="L677" s="14" t="s">
        <v>262</v>
      </c>
      <c r="M677" s="1">
        <v>4</v>
      </c>
      <c r="N677" s="14" t="s">
        <v>52</v>
      </c>
      <c r="O677" s="18" cm="1">
        <f t="array" aca="1" ref="O677" ca="1">IF(CELL("type",N677)="v",VALUE(TEXT(N677,"m"&amp;"."&amp;"d")), VALUE(N677))</f>
        <v>0.3</v>
      </c>
      <c r="P677">
        <v>0.3</v>
      </c>
      <c r="Q677" s="14" t="s">
        <v>25</v>
      </c>
      <c r="S677" s="14" t="s">
        <v>1082</v>
      </c>
    </row>
    <row r="678" spans="1:19" ht="15">
      <c r="A678" s="1" t="s">
        <v>1167</v>
      </c>
      <c r="B678" s="2">
        <v>44108</v>
      </c>
      <c r="C678" s="1">
        <v>8516</v>
      </c>
      <c r="E678" s="1" t="s">
        <v>16</v>
      </c>
      <c r="F678" s="6" t="s">
        <v>8847</v>
      </c>
      <c r="G678" s="1" t="s">
        <v>8852</v>
      </c>
      <c r="H678" s="1">
        <v>28</v>
      </c>
      <c r="I678" s="8" t="str">
        <f t="shared" si="20"/>
        <v>28</v>
      </c>
      <c r="J678" s="1">
        <v>2020</v>
      </c>
      <c r="K678" s="12">
        <f t="shared" si="21"/>
        <v>44102</v>
      </c>
      <c r="L678" s="14" t="s">
        <v>420</v>
      </c>
      <c r="M678" s="1">
        <v>1</v>
      </c>
      <c r="N678" s="14" t="s">
        <v>24</v>
      </c>
      <c r="O678" s="18" cm="1">
        <f t="array" aca="1" ref="O678" ca="1">IF(CELL("type",N678)="v",VALUE(TEXT(N678,"m"&amp;"."&amp;"d")), VALUE(N678))</f>
        <v>0.5</v>
      </c>
      <c r="P678">
        <v>0.5</v>
      </c>
      <c r="Q678" s="14" t="s">
        <v>18</v>
      </c>
      <c r="S678" s="14" t="s">
        <v>819</v>
      </c>
    </row>
    <row r="679" spans="1:19" ht="15">
      <c r="A679" s="1" t="s">
        <v>1168</v>
      </c>
      <c r="B679" s="2">
        <v>44103</v>
      </c>
      <c r="C679" s="1">
        <v>8356</v>
      </c>
      <c r="E679" s="1" t="s">
        <v>16</v>
      </c>
      <c r="F679" s="6" t="s">
        <v>8847</v>
      </c>
      <c r="G679" s="1" t="s">
        <v>8852</v>
      </c>
      <c r="H679" s="1">
        <v>28</v>
      </c>
      <c r="I679" s="8" t="str">
        <f t="shared" si="20"/>
        <v>28</v>
      </c>
      <c r="J679" s="1">
        <v>2020</v>
      </c>
      <c r="K679" s="12">
        <f t="shared" si="21"/>
        <v>44102</v>
      </c>
      <c r="L679" s="14" t="s">
        <v>115</v>
      </c>
      <c r="M679" s="1">
        <v>2</v>
      </c>
      <c r="N679" s="14" t="s">
        <v>116</v>
      </c>
      <c r="O679" s="18" cm="1">
        <f t="array" aca="1" ref="O679" ca="1">IF(CELL("type",N679)="v",VALUE(TEXT(N679,"m"&amp;"."&amp;"d")), VALUE(N679))</f>
        <v>0.25</v>
      </c>
      <c r="P679">
        <v>0.25</v>
      </c>
      <c r="Q679" s="14" t="s">
        <v>25</v>
      </c>
      <c r="S679" s="14" t="s">
        <v>819</v>
      </c>
    </row>
    <row r="680" spans="1:19" ht="15">
      <c r="A680" s="1" t="s">
        <v>1169</v>
      </c>
      <c r="B680" s="2">
        <v>44106</v>
      </c>
      <c r="E680" s="1" t="s">
        <v>873</v>
      </c>
      <c r="F680" s="6" t="s">
        <v>8847</v>
      </c>
      <c r="G680" s="1" t="s">
        <v>8852</v>
      </c>
      <c r="H680" s="1">
        <v>28</v>
      </c>
      <c r="I680" s="8" t="str">
        <f t="shared" si="20"/>
        <v>28</v>
      </c>
      <c r="J680" s="1">
        <v>2020</v>
      </c>
      <c r="K680" s="12">
        <f t="shared" si="21"/>
        <v>44102</v>
      </c>
      <c r="L680" s="14" t="s">
        <v>189</v>
      </c>
      <c r="M680" s="1">
        <v>36</v>
      </c>
      <c r="N680" s="14" t="s">
        <v>24</v>
      </c>
      <c r="O680" s="18" cm="1">
        <f t="array" aca="1" ref="O680" ca="1">IF(CELL("type",N680)="v",VALUE(TEXT(N680,"m"&amp;"."&amp;"d")), VALUE(N680))</f>
        <v>0.5</v>
      </c>
      <c r="P680">
        <v>0.5</v>
      </c>
      <c r="Q680" s="14" t="s">
        <v>18</v>
      </c>
      <c r="S680" s="14" t="s">
        <v>1097</v>
      </c>
    </row>
    <row r="681" spans="1:19" ht="15">
      <c r="A681" s="1" t="s">
        <v>1170</v>
      </c>
      <c r="B681" s="2">
        <v>44105</v>
      </c>
      <c r="E681" s="1" t="s">
        <v>873</v>
      </c>
      <c r="F681" s="6" t="s">
        <v>8847</v>
      </c>
      <c r="G681" s="1" t="s">
        <v>8852</v>
      </c>
      <c r="H681" s="1">
        <v>28</v>
      </c>
      <c r="I681" s="8" t="str">
        <f t="shared" si="20"/>
        <v>28</v>
      </c>
      <c r="J681" s="1">
        <v>2020</v>
      </c>
      <c r="K681" s="12">
        <f t="shared" si="21"/>
        <v>44102</v>
      </c>
      <c r="L681" s="14" t="s">
        <v>11</v>
      </c>
      <c r="M681" s="1">
        <v>2</v>
      </c>
      <c r="N681" s="14" t="s">
        <v>229</v>
      </c>
      <c r="O681" s="18" cm="1">
        <f t="array" aca="1" ref="O681" ca="1">IF(CELL("type",N681)="v",VALUE(TEXT(N681,"m"&amp;"."&amp;"d")), VALUE(N681))</f>
        <v>0.05</v>
      </c>
      <c r="P681">
        <v>0.05</v>
      </c>
      <c r="Q681" s="14" t="s">
        <v>18</v>
      </c>
      <c r="S681" s="14" t="s">
        <v>1097</v>
      </c>
    </row>
    <row r="682" spans="1:19" ht="15">
      <c r="A682" s="1" t="s">
        <v>1171</v>
      </c>
      <c r="B682" s="2">
        <v>44105</v>
      </c>
      <c r="E682" s="1" t="s">
        <v>873</v>
      </c>
      <c r="F682" s="6" t="s">
        <v>8847</v>
      </c>
      <c r="G682" s="1" t="s">
        <v>8852</v>
      </c>
      <c r="H682" s="1">
        <v>28</v>
      </c>
      <c r="I682" s="8" t="str">
        <f t="shared" si="20"/>
        <v>28</v>
      </c>
      <c r="J682" s="1">
        <v>2020</v>
      </c>
      <c r="K682" s="12">
        <f t="shared" si="21"/>
        <v>44102</v>
      </c>
      <c r="L682" s="14" t="s">
        <v>70</v>
      </c>
      <c r="M682" s="1">
        <v>1</v>
      </c>
      <c r="N682" s="14" t="s">
        <v>229</v>
      </c>
      <c r="O682" s="18" cm="1">
        <f t="array" aca="1" ref="O682" ca="1">IF(CELL("type",N682)="v",VALUE(TEXT(N682,"m"&amp;"."&amp;"d")), VALUE(N682))</f>
        <v>0.05</v>
      </c>
      <c r="P682">
        <v>0.05</v>
      </c>
      <c r="Q682" s="14" t="s">
        <v>18</v>
      </c>
      <c r="S682" s="14" t="s">
        <v>1097</v>
      </c>
    </row>
    <row r="683" spans="1:19" ht="15">
      <c r="A683" s="1" t="s">
        <v>1172</v>
      </c>
      <c r="B683" s="2">
        <v>44105</v>
      </c>
      <c r="E683" s="1" t="s">
        <v>873</v>
      </c>
      <c r="F683" s="6" t="s">
        <v>8847</v>
      </c>
      <c r="G683" s="1" t="s">
        <v>8852</v>
      </c>
      <c r="H683" s="1">
        <v>28</v>
      </c>
      <c r="I683" s="8" t="str">
        <f t="shared" si="20"/>
        <v>28</v>
      </c>
      <c r="J683" s="1">
        <v>2020</v>
      </c>
      <c r="K683" s="12">
        <f t="shared" si="21"/>
        <v>44102</v>
      </c>
      <c r="L683" s="14" t="s">
        <v>756</v>
      </c>
      <c r="M683" s="1">
        <v>3</v>
      </c>
      <c r="N683" s="14" t="s">
        <v>229</v>
      </c>
      <c r="O683" s="18" cm="1">
        <f t="array" aca="1" ref="O683" ca="1">IF(CELL("type",N683)="v",VALUE(TEXT(N683,"m"&amp;"."&amp;"d")), VALUE(N683))</f>
        <v>0.05</v>
      </c>
      <c r="P683">
        <v>0.05</v>
      </c>
      <c r="Q683" s="14" t="s">
        <v>18</v>
      </c>
      <c r="S683" s="14" t="s">
        <v>1097</v>
      </c>
    </row>
    <row r="684" spans="1:19" ht="15">
      <c r="A684" s="1" t="s">
        <v>1173</v>
      </c>
      <c r="B684" s="2">
        <v>44108</v>
      </c>
      <c r="C684" s="1">
        <v>3733</v>
      </c>
      <c r="E684" s="1" t="s">
        <v>16</v>
      </c>
      <c r="F684" s="6" t="s">
        <v>8847</v>
      </c>
      <c r="G684" s="1" t="s">
        <v>8852</v>
      </c>
      <c r="H684" s="1">
        <v>28</v>
      </c>
      <c r="I684" s="8" t="str">
        <f t="shared" si="20"/>
        <v>28</v>
      </c>
      <c r="J684" s="1">
        <v>2020</v>
      </c>
      <c r="K684" s="12">
        <f t="shared" si="21"/>
        <v>44102</v>
      </c>
      <c r="L684" s="14" t="s">
        <v>101</v>
      </c>
      <c r="M684" s="1">
        <v>1</v>
      </c>
      <c r="N684" s="14" t="s">
        <v>131</v>
      </c>
      <c r="O684" s="18" cm="1">
        <f t="array" aca="1" ref="O684" ca="1">IF(CELL("type",N684)="v",VALUE(TEXT(N684,"m"&amp;"."&amp;"d")), VALUE(N684))</f>
        <v>0.4</v>
      </c>
      <c r="P684">
        <v>0.4</v>
      </c>
      <c r="Q684" s="14" t="s">
        <v>18</v>
      </c>
      <c r="S684" s="14" t="s">
        <v>819</v>
      </c>
    </row>
    <row r="685" spans="1:19" ht="15">
      <c r="A685" s="1" t="s">
        <v>1174</v>
      </c>
      <c r="B685" s="2">
        <v>44108</v>
      </c>
      <c r="E685" s="1" t="s">
        <v>45</v>
      </c>
      <c r="F685" s="6" t="s">
        <v>8847</v>
      </c>
      <c r="G685" s="1" t="s">
        <v>8852</v>
      </c>
      <c r="H685" s="1">
        <v>28</v>
      </c>
      <c r="I685" s="8" t="str">
        <f t="shared" si="20"/>
        <v>28</v>
      </c>
      <c r="J685" s="1">
        <v>2020</v>
      </c>
      <c r="K685" s="12">
        <f t="shared" si="21"/>
        <v>44102</v>
      </c>
      <c r="L685" s="14" t="s">
        <v>55</v>
      </c>
      <c r="M685" s="1">
        <v>3</v>
      </c>
      <c r="N685" s="14" t="s">
        <v>174</v>
      </c>
      <c r="O685" s="18" cm="1">
        <f t="array" aca="1" ref="O685" ca="1">IF(CELL("type",N685)="v",VALUE(TEXT(N685,"m"&amp;"."&amp;"d")), VALUE(N685))</f>
        <v>0.8</v>
      </c>
      <c r="P685">
        <v>0.8</v>
      </c>
      <c r="Q685" s="14" t="s">
        <v>18</v>
      </c>
      <c r="S685" s="14" t="s">
        <v>819</v>
      </c>
    </row>
    <row r="686" spans="1:19" ht="15">
      <c r="A686" s="1" t="s">
        <v>1175</v>
      </c>
      <c r="B686" s="2">
        <v>44108</v>
      </c>
      <c r="C686" s="1">
        <v>1029</v>
      </c>
      <c r="E686" s="1" t="s">
        <v>16</v>
      </c>
      <c r="F686" s="6" t="s">
        <v>8847</v>
      </c>
      <c r="G686" s="1" t="s">
        <v>8852</v>
      </c>
      <c r="H686" s="1">
        <v>28</v>
      </c>
      <c r="I686" s="8" t="str">
        <f t="shared" si="20"/>
        <v>28</v>
      </c>
      <c r="J686" s="1">
        <v>2020</v>
      </c>
      <c r="K686" s="12">
        <f t="shared" si="21"/>
        <v>44102</v>
      </c>
      <c r="L686" s="14" t="s">
        <v>800</v>
      </c>
      <c r="M686" s="1">
        <v>2</v>
      </c>
      <c r="N686" s="14" t="s">
        <v>52</v>
      </c>
      <c r="O686" s="18" cm="1">
        <f t="array" aca="1" ref="O686" ca="1">IF(CELL("type",N686)="v",VALUE(TEXT(N686,"m"&amp;"."&amp;"d")), VALUE(N686))</f>
        <v>0.3</v>
      </c>
      <c r="P686">
        <v>0.3</v>
      </c>
      <c r="Q686" s="14" t="s">
        <v>18</v>
      </c>
      <c r="S686" s="14" t="s">
        <v>819</v>
      </c>
    </row>
    <row r="687" spans="1:19" ht="15">
      <c r="A687" s="1" t="s">
        <v>1176</v>
      </c>
      <c r="B687" s="2">
        <v>44108</v>
      </c>
      <c r="C687" s="1">
        <v>8356</v>
      </c>
      <c r="E687" s="1" t="s">
        <v>16</v>
      </c>
      <c r="F687" s="6" t="s">
        <v>8847</v>
      </c>
      <c r="G687" s="1" t="s">
        <v>8852</v>
      </c>
      <c r="H687" s="1">
        <v>28</v>
      </c>
      <c r="I687" s="8" t="str">
        <f t="shared" si="20"/>
        <v>28</v>
      </c>
      <c r="J687" s="1">
        <v>2020</v>
      </c>
      <c r="K687" s="12">
        <f t="shared" si="21"/>
        <v>44102</v>
      </c>
      <c r="L687" s="14" t="s">
        <v>115</v>
      </c>
      <c r="M687" s="1">
        <v>1</v>
      </c>
      <c r="N687" s="14" t="s">
        <v>116</v>
      </c>
      <c r="O687" s="18" cm="1">
        <f t="array" aca="1" ref="O687" ca="1">IF(CELL("type",N687)="v",VALUE(TEXT(N687,"m"&amp;"."&amp;"d")), VALUE(N687))</f>
        <v>0.25</v>
      </c>
      <c r="P687">
        <v>0.25</v>
      </c>
      <c r="Q687" s="14" t="s">
        <v>25</v>
      </c>
      <c r="S687" s="14" t="s">
        <v>819</v>
      </c>
    </row>
    <row r="688" spans="1:19" ht="15">
      <c r="A688" s="1" t="s">
        <v>1177</v>
      </c>
      <c r="B688" s="2">
        <v>44108</v>
      </c>
      <c r="E688" s="1" t="s">
        <v>45</v>
      </c>
      <c r="F688" s="6" t="s">
        <v>8847</v>
      </c>
      <c r="G688" s="1" t="s">
        <v>8852</v>
      </c>
      <c r="H688" s="1">
        <v>28</v>
      </c>
      <c r="I688" s="8" t="str">
        <f t="shared" si="20"/>
        <v>28</v>
      </c>
      <c r="J688" s="1">
        <v>2020</v>
      </c>
      <c r="K688" s="12">
        <f t="shared" si="21"/>
        <v>44102</v>
      </c>
      <c r="L688" s="14" t="s">
        <v>439</v>
      </c>
      <c r="M688" s="1">
        <v>1</v>
      </c>
      <c r="N688" s="14" t="s">
        <v>62</v>
      </c>
      <c r="O688" s="18" cm="1">
        <f t="array" aca="1" ref="O688" ca="1">IF(CELL("type",N688)="v",VALUE(TEXT(N688,"m"&amp;"."&amp;"d")), VALUE(N688))</f>
        <v>0.1</v>
      </c>
      <c r="P688">
        <v>0.1</v>
      </c>
      <c r="Q688" s="14" t="s">
        <v>18</v>
      </c>
      <c r="S688" s="14" t="s">
        <v>819</v>
      </c>
    </row>
    <row r="689" spans="1:19" ht="15">
      <c r="A689" s="1" t="s">
        <v>1178</v>
      </c>
      <c r="B689" s="2">
        <v>44105</v>
      </c>
      <c r="C689" s="1">
        <v>763</v>
      </c>
      <c r="E689" s="1" t="s">
        <v>10</v>
      </c>
      <c r="F689" s="6" t="s">
        <v>8847</v>
      </c>
      <c r="G689" s="1" t="s">
        <v>8852</v>
      </c>
      <c r="H689" s="1">
        <v>28</v>
      </c>
      <c r="I689" s="8" t="str">
        <f t="shared" si="20"/>
        <v>28</v>
      </c>
      <c r="J689" s="1">
        <v>2020</v>
      </c>
      <c r="K689" s="12">
        <f t="shared" si="21"/>
        <v>44102</v>
      </c>
      <c r="L689" s="14" t="s">
        <v>58</v>
      </c>
      <c r="M689" s="1">
        <v>18</v>
      </c>
      <c r="N689" s="14" t="s">
        <v>116</v>
      </c>
      <c r="O689" s="18" cm="1">
        <f t="array" aca="1" ref="O689" ca="1">IF(CELL("type",N689)="v",VALUE(TEXT(N689,"m"&amp;"."&amp;"d")), VALUE(N689))</f>
        <v>0.25</v>
      </c>
      <c r="P689">
        <v>0.25</v>
      </c>
      <c r="Q689" s="14" t="s">
        <v>14</v>
      </c>
      <c r="S689" s="14" t="s">
        <v>1097</v>
      </c>
    </row>
    <row r="690" spans="1:19" ht="15">
      <c r="A690" s="1" t="s">
        <v>1179</v>
      </c>
      <c r="B690" s="2">
        <v>44108</v>
      </c>
      <c r="E690" s="1" t="s">
        <v>45</v>
      </c>
      <c r="F690" s="6" t="s">
        <v>8847</v>
      </c>
      <c r="G690" s="1" t="s">
        <v>8852</v>
      </c>
      <c r="H690" s="1">
        <v>28</v>
      </c>
      <c r="I690" s="8" t="str">
        <f t="shared" si="20"/>
        <v>28</v>
      </c>
      <c r="J690" s="1">
        <v>2020</v>
      </c>
      <c r="K690" s="12">
        <f t="shared" si="21"/>
        <v>44102</v>
      </c>
      <c r="L690" s="14" t="s">
        <v>11</v>
      </c>
      <c r="M690" s="1">
        <v>1</v>
      </c>
      <c r="N690" s="14" t="s">
        <v>382</v>
      </c>
      <c r="O690" s="18" cm="1">
        <f t="array" aca="1" ref="O690" ca="1">IF(CELL("type",N690)="v",VALUE(TEXT(N690,"m"&amp;"."&amp;"d")), VALUE(N690))</f>
        <v>0.15</v>
      </c>
      <c r="P690">
        <v>0.15</v>
      </c>
      <c r="Q690" s="14" t="s">
        <v>18</v>
      </c>
      <c r="S690" s="14" t="s">
        <v>819</v>
      </c>
    </row>
    <row r="691" spans="1:19" ht="15">
      <c r="A691" s="1" t="s">
        <v>1180</v>
      </c>
      <c r="B691" s="2">
        <v>44105</v>
      </c>
      <c r="C691" s="1">
        <v>763</v>
      </c>
      <c r="E691" s="1" t="s">
        <v>10</v>
      </c>
      <c r="F691" s="6" t="s">
        <v>8847</v>
      </c>
      <c r="G691" s="1" t="s">
        <v>8852</v>
      </c>
      <c r="H691" s="1">
        <v>28</v>
      </c>
      <c r="I691" s="8" t="str">
        <f t="shared" si="20"/>
        <v>28</v>
      </c>
      <c r="J691" s="1">
        <v>2020</v>
      </c>
      <c r="K691" s="12">
        <f t="shared" si="21"/>
        <v>44102</v>
      </c>
      <c r="L691" s="14" t="s">
        <v>58</v>
      </c>
      <c r="M691" s="1">
        <v>4</v>
      </c>
      <c r="N691" s="14" t="s">
        <v>116</v>
      </c>
      <c r="O691" s="18" cm="1">
        <f t="array" aca="1" ref="O691" ca="1">IF(CELL("type",N691)="v",VALUE(TEXT(N691,"m"&amp;"."&amp;"d")), VALUE(N691))</f>
        <v>0.25</v>
      </c>
      <c r="P691">
        <v>0.25</v>
      </c>
      <c r="Q691" s="14" t="s">
        <v>14</v>
      </c>
      <c r="S691" s="14" t="s">
        <v>1097</v>
      </c>
    </row>
    <row r="692" spans="1:19" ht="15">
      <c r="A692" s="1" t="s">
        <v>1181</v>
      </c>
      <c r="B692" s="2">
        <v>44108</v>
      </c>
      <c r="C692" s="1">
        <v>6239</v>
      </c>
      <c r="E692" s="1" t="s">
        <v>16</v>
      </c>
      <c r="F692" s="6" t="s">
        <v>8847</v>
      </c>
      <c r="G692" s="1" t="s">
        <v>8852</v>
      </c>
      <c r="H692" s="1">
        <v>28</v>
      </c>
      <c r="I692" s="8" t="str">
        <f t="shared" si="20"/>
        <v>28</v>
      </c>
      <c r="J692" s="1">
        <v>2020</v>
      </c>
      <c r="K692" s="12">
        <f t="shared" si="21"/>
        <v>44102</v>
      </c>
      <c r="L692" s="14" t="s">
        <v>164</v>
      </c>
      <c r="M692" s="1">
        <v>4</v>
      </c>
      <c r="N692" s="14" t="s">
        <v>52</v>
      </c>
      <c r="O692" s="18" cm="1">
        <f t="array" aca="1" ref="O692" ca="1">IF(CELL("type",N692)="v",VALUE(TEXT(N692,"m"&amp;"."&amp;"d")), VALUE(N692))</f>
        <v>0.3</v>
      </c>
      <c r="P692">
        <v>0.3</v>
      </c>
      <c r="Q692" s="14" t="s">
        <v>25</v>
      </c>
      <c r="S692" s="14" t="s">
        <v>819</v>
      </c>
    </row>
    <row r="693" spans="1:19" ht="15">
      <c r="A693" s="1" t="s">
        <v>1182</v>
      </c>
      <c r="B693" s="2">
        <v>44105</v>
      </c>
      <c r="C693" s="1">
        <v>7274</v>
      </c>
      <c r="E693" s="1" t="s">
        <v>10</v>
      </c>
      <c r="F693" s="6" t="s">
        <v>8847</v>
      </c>
      <c r="G693" s="1" t="s">
        <v>8852</v>
      </c>
      <c r="H693" s="1">
        <v>28</v>
      </c>
      <c r="I693" s="8" t="str">
        <f t="shared" si="20"/>
        <v>28</v>
      </c>
      <c r="J693" s="1">
        <v>2020</v>
      </c>
      <c r="K693" s="12">
        <f t="shared" si="21"/>
        <v>44102</v>
      </c>
      <c r="L693" s="14" t="s">
        <v>124</v>
      </c>
      <c r="M693" s="1">
        <v>4</v>
      </c>
      <c r="N693" s="14" t="s">
        <v>24</v>
      </c>
      <c r="O693" s="18" cm="1">
        <f t="array" aca="1" ref="O693" ca="1">IF(CELL("type",N693)="v",VALUE(TEXT(N693,"m"&amp;"."&amp;"d")), VALUE(N693))</f>
        <v>0.5</v>
      </c>
      <c r="P693">
        <v>0.5</v>
      </c>
      <c r="Q693" s="14" t="s">
        <v>25</v>
      </c>
      <c r="S693" s="14" t="s">
        <v>1097</v>
      </c>
    </row>
    <row r="694" spans="1:19" ht="15">
      <c r="A694" s="1" t="s">
        <v>1183</v>
      </c>
      <c r="B694" s="2">
        <v>44108</v>
      </c>
      <c r="C694" s="1">
        <v>7603</v>
      </c>
      <c r="E694" s="1" t="s">
        <v>318</v>
      </c>
      <c r="F694" s="6" t="s">
        <v>8847</v>
      </c>
      <c r="G694" s="1" t="s">
        <v>8852</v>
      </c>
      <c r="H694" s="3">
        <v>28</v>
      </c>
      <c r="I694" s="8" t="str">
        <f t="shared" si="20"/>
        <v>28</v>
      </c>
      <c r="J694" s="1">
        <v>2020</v>
      </c>
      <c r="K694" s="12">
        <f t="shared" si="21"/>
        <v>44102</v>
      </c>
      <c r="L694" s="14" t="s">
        <v>250</v>
      </c>
      <c r="M694" s="1">
        <v>2</v>
      </c>
      <c r="N694" s="15">
        <v>44199</v>
      </c>
      <c r="O694" s="18" cm="1">
        <f t="array" aca="1" ref="O694" ca="1">IF(CELL("type",N694)="v",VALUE(TEXT(N694,"m"&amp;"."&amp;"d")), VALUE(N694))</f>
        <v>1.3</v>
      </c>
      <c r="P694">
        <v>1.3</v>
      </c>
      <c r="Q694" s="14" t="s">
        <v>18</v>
      </c>
      <c r="S694" s="14" t="s">
        <v>819</v>
      </c>
    </row>
    <row r="695" spans="1:19" ht="15">
      <c r="A695" s="1" t="s">
        <v>1184</v>
      </c>
      <c r="B695" s="2">
        <v>44105</v>
      </c>
      <c r="C695" s="1">
        <v>4070</v>
      </c>
      <c r="E695" s="1" t="s">
        <v>16</v>
      </c>
      <c r="F695" s="6" t="s">
        <v>8847</v>
      </c>
      <c r="G695" s="1" t="s">
        <v>8852</v>
      </c>
      <c r="H695" s="1">
        <v>28</v>
      </c>
      <c r="I695" s="8" t="str">
        <f t="shared" si="20"/>
        <v>28</v>
      </c>
      <c r="J695" s="1">
        <v>2020</v>
      </c>
      <c r="K695" s="12">
        <f t="shared" si="21"/>
        <v>44102</v>
      </c>
      <c r="L695" s="14" t="s">
        <v>177</v>
      </c>
      <c r="M695" s="1">
        <v>1</v>
      </c>
      <c r="N695" s="14" t="s">
        <v>29</v>
      </c>
      <c r="O695" s="18" cm="1">
        <f t="array" aca="1" ref="O695" ca="1">IF(CELL("type",N695)="v",VALUE(TEXT(N695,"m"&amp;"."&amp;"d")), VALUE(N695))</f>
        <v>1</v>
      </c>
      <c r="P695">
        <v>1</v>
      </c>
      <c r="Q695" s="14" t="s">
        <v>25</v>
      </c>
      <c r="S695" s="14" t="s">
        <v>1097</v>
      </c>
    </row>
    <row r="696" spans="1:19" ht="15">
      <c r="A696" s="1" t="s">
        <v>1185</v>
      </c>
      <c r="B696" s="2">
        <v>44108</v>
      </c>
      <c r="C696" s="1">
        <v>834</v>
      </c>
      <c r="E696" s="1" t="s">
        <v>793</v>
      </c>
      <c r="F696" s="6" t="s">
        <v>8847</v>
      </c>
      <c r="G696" s="1" t="s">
        <v>8852</v>
      </c>
      <c r="H696" s="1">
        <v>28</v>
      </c>
      <c r="I696" s="8" t="str">
        <f t="shared" si="20"/>
        <v>28</v>
      </c>
      <c r="J696" s="1">
        <v>2020</v>
      </c>
      <c r="K696" s="12">
        <f t="shared" si="21"/>
        <v>44102</v>
      </c>
      <c r="L696" s="14" t="s">
        <v>191</v>
      </c>
      <c r="M696" s="1">
        <v>1</v>
      </c>
      <c r="N696" s="14" t="s">
        <v>52</v>
      </c>
      <c r="O696" s="18" cm="1">
        <f t="array" aca="1" ref="O696" ca="1">IF(CELL("type",N696)="v",VALUE(TEXT(N696,"m"&amp;"."&amp;"d")), VALUE(N696))</f>
        <v>0.3</v>
      </c>
      <c r="P696">
        <v>0.3</v>
      </c>
      <c r="Q696" s="14" t="s">
        <v>14</v>
      </c>
      <c r="S696" s="14" t="s">
        <v>819</v>
      </c>
    </row>
    <row r="697" spans="1:19" ht="15">
      <c r="A697" s="1" t="s">
        <v>1186</v>
      </c>
      <c r="B697" s="2">
        <v>44105</v>
      </c>
      <c r="C697" s="1">
        <v>2930</v>
      </c>
      <c r="E697" s="1" t="s">
        <v>454</v>
      </c>
      <c r="F697" s="6" t="s">
        <v>8847</v>
      </c>
      <c r="G697" s="1" t="s">
        <v>8852</v>
      </c>
      <c r="H697" s="1">
        <v>28</v>
      </c>
      <c r="I697" s="8" t="str">
        <f t="shared" si="20"/>
        <v>28</v>
      </c>
      <c r="J697" s="1">
        <v>2020</v>
      </c>
      <c r="K697" s="12">
        <f t="shared" si="21"/>
        <v>44102</v>
      </c>
      <c r="L697" s="14" t="s">
        <v>191</v>
      </c>
      <c r="M697" s="1">
        <v>2</v>
      </c>
      <c r="N697" s="14" t="s">
        <v>116</v>
      </c>
      <c r="O697" s="18" cm="1">
        <f t="array" aca="1" ref="O697" ca="1">IF(CELL("type",N697)="v",VALUE(TEXT(N697,"m"&amp;"."&amp;"d")), VALUE(N697))</f>
        <v>0.25</v>
      </c>
      <c r="P697">
        <v>0.25</v>
      </c>
      <c r="Q697" s="14" t="s">
        <v>14</v>
      </c>
      <c r="S697" s="14" t="s">
        <v>1097</v>
      </c>
    </row>
    <row r="698" spans="1:19" ht="15">
      <c r="A698" s="1" t="s">
        <v>1187</v>
      </c>
      <c r="B698" s="2">
        <v>44108</v>
      </c>
      <c r="E698" s="1" t="s">
        <v>45</v>
      </c>
      <c r="F698" s="6" t="s">
        <v>8847</v>
      </c>
      <c r="G698" s="1" t="s">
        <v>8852</v>
      </c>
      <c r="H698" s="1">
        <v>28</v>
      </c>
      <c r="I698" s="8" t="str">
        <f t="shared" si="20"/>
        <v>28</v>
      </c>
      <c r="J698" s="1">
        <v>2020</v>
      </c>
      <c r="K698" s="12">
        <f t="shared" si="21"/>
        <v>44102</v>
      </c>
      <c r="L698" s="14" t="s">
        <v>94</v>
      </c>
      <c r="M698" s="1">
        <v>2</v>
      </c>
      <c r="N698" s="14" t="s">
        <v>279</v>
      </c>
      <c r="O698" s="18" cm="1">
        <f t="array" aca="1" ref="O698" ca="1">IF(CELL("type",N698)="v",VALUE(TEXT(N698,"m"&amp;"."&amp;"d")), VALUE(N698))</f>
        <v>0.45</v>
      </c>
      <c r="P698">
        <v>0.45</v>
      </c>
      <c r="Q698" s="14" t="s">
        <v>18</v>
      </c>
      <c r="S698" s="14" t="s">
        <v>819</v>
      </c>
    </row>
    <row r="699" spans="1:19" ht="15">
      <c r="A699" s="1" t="s">
        <v>1188</v>
      </c>
      <c r="B699" s="2">
        <v>44108</v>
      </c>
      <c r="E699" s="1" t="s">
        <v>45</v>
      </c>
      <c r="F699" s="6" t="s">
        <v>8847</v>
      </c>
      <c r="G699" s="1" t="s">
        <v>8852</v>
      </c>
      <c r="H699" s="1">
        <v>28</v>
      </c>
      <c r="I699" s="8" t="str">
        <f t="shared" si="20"/>
        <v>28</v>
      </c>
      <c r="J699" s="1">
        <v>2020</v>
      </c>
      <c r="K699" s="12">
        <f t="shared" si="21"/>
        <v>44102</v>
      </c>
      <c r="L699" s="14" t="s">
        <v>1189</v>
      </c>
      <c r="M699" s="1">
        <v>4</v>
      </c>
      <c r="N699" s="14" t="s">
        <v>270</v>
      </c>
      <c r="O699" s="18" cm="1">
        <f t="array" aca="1" ref="O699" ca="1">IF(CELL("type",N699)="v",VALUE(TEXT(N699,"m"&amp;"."&amp;"d")), VALUE(N699))</f>
        <v>0.6</v>
      </c>
      <c r="P699">
        <v>0.6</v>
      </c>
      <c r="Q699" s="14" t="s">
        <v>18</v>
      </c>
      <c r="S699" s="14" t="s">
        <v>819</v>
      </c>
    </row>
    <row r="700" spans="1:19" ht="15">
      <c r="A700" s="1" t="s">
        <v>1190</v>
      </c>
      <c r="B700" s="2">
        <v>44108</v>
      </c>
      <c r="C700" s="1">
        <v>2406</v>
      </c>
      <c r="E700" s="1" t="s">
        <v>142</v>
      </c>
      <c r="F700" s="6" t="s">
        <v>8847</v>
      </c>
      <c r="G700" s="1" t="s">
        <v>8852</v>
      </c>
      <c r="H700" s="1">
        <v>28</v>
      </c>
      <c r="I700" s="8" t="str">
        <f t="shared" si="20"/>
        <v>28</v>
      </c>
      <c r="J700" s="1">
        <v>2020</v>
      </c>
      <c r="K700" s="12">
        <f t="shared" si="21"/>
        <v>44102</v>
      </c>
      <c r="L700" s="14" t="s">
        <v>252</v>
      </c>
      <c r="M700" s="1">
        <v>1</v>
      </c>
      <c r="N700" s="14" t="s">
        <v>80</v>
      </c>
      <c r="O700" s="18" cm="1">
        <f t="array" aca="1" ref="O700" ca="1">IF(CELL("type",N700)="v",VALUE(TEXT(N700,"m"&amp;"."&amp;"d")), VALUE(N700))</f>
        <v>0.2</v>
      </c>
      <c r="P700">
        <v>0.2</v>
      </c>
      <c r="Q700" s="14" t="s">
        <v>18</v>
      </c>
      <c r="S700" s="14" t="s">
        <v>819</v>
      </c>
    </row>
    <row r="701" spans="1:19" ht="15">
      <c r="A701" s="1" t="s">
        <v>1191</v>
      </c>
      <c r="B701" s="2">
        <v>44108</v>
      </c>
      <c r="C701" s="1">
        <v>8163</v>
      </c>
      <c r="E701" s="1" t="s">
        <v>238</v>
      </c>
      <c r="F701" s="6" t="s">
        <v>8847</v>
      </c>
      <c r="G701" s="1" t="s">
        <v>8852</v>
      </c>
      <c r="H701" s="1">
        <v>28</v>
      </c>
      <c r="I701" s="8" t="str">
        <f t="shared" si="20"/>
        <v>28</v>
      </c>
      <c r="J701" s="1">
        <v>2020</v>
      </c>
      <c r="K701" s="12">
        <f t="shared" si="21"/>
        <v>44102</v>
      </c>
      <c r="L701" s="14" t="s">
        <v>522</v>
      </c>
      <c r="M701" s="1">
        <v>1</v>
      </c>
      <c r="N701" s="14" t="s">
        <v>382</v>
      </c>
      <c r="O701" s="18" cm="1">
        <f t="array" aca="1" ref="O701" ca="1">IF(CELL("type",N701)="v",VALUE(TEXT(N701,"m"&amp;"."&amp;"d")), VALUE(N701))</f>
        <v>0.15</v>
      </c>
      <c r="P701">
        <v>0.15</v>
      </c>
      <c r="Q701" s="14" t="s">
        <v>18</v>
      </c>
      <c r="S701" s="14" t="s">
        <v>819</v>
      </c>
    </row>
    <row r="702" spans="1:19" ht="15">
      <c r="A702" s="1" t="s">
        <v>1192</v>
      </c>
      <c r="B702" s="2">
        <v>44105</v>
      </c>
      <c r="C702" s="1">
        <v>4178</v>
      </c>
      <c r="E702" s="1" t="s">
        <v>142</v>
      </c>
      <c r="F702" s="6" t="s">
        <v>8847</v>
      </c>
      <c r="G702" s="1" t="s">
        <v>8852</v>
      </c>
      <c r="H702" s="1">
        <v>28</v>
      </c>
      <c r="I702" s="8" t="str">
        <f t="shared" si="20"/>
        <v>28</v>
      </c>
      <c r="J702" s="1">
        <v>2020</v>
      </c>
      <c r="K702" s="12">
        <f t="shared" si="21"/>
        <v>44102</v>
      </c>
      <c r="L702" s="14" t="s">
        <v>321</v>
      </c>
      <c r="M702" s="1">
        <v>3</v>
      </c>
      <c r="N702" s="14" t="s">
        <v>596</v>
      </c>
      <c r="O702" s="18" cm="1">
        <f t="array" aca="1" ref="O702" ca="1">IF(CELL("type",N702)="v",VALUE(TEXT(N702,"m"&amp;"."&amp;"d")), VALUE(N702))</f>
        <v>0.18</v>
      </c>
      <c r="P702">
        <v>0.18</v>
      </c>
      <c r="Q702" s="14" t="s">
        <v>25</v>
      </c>
      <c r="S702" s="14" t="s">
        <v>1097</v>
      </c>
    </row>
    <row r="703" spans="1:19" ht="15">
      <c r="A703" s="1" t="s">
        <v>1193</v>
      </c>
      <c r="B703" s="2">
        <v>44108</v>
      </c>
      <c r="C703" s="1">
        <v>1720</v>
      </c>
      <c r="E703" s="1" t="s">
        <v>1194</v>
      </c>
      <c r="F703" s="6" t="s">
        <v>8847</v>
      </c>
      <c r="G703" s="1" t="s">
        <v>8852</v>
      </c>
      <c r="H703" s="1">
        <v>28</v>
      </c>
      <c r="I703" s="8" t="str">
        <f t="shared" si="20"/>
        <v>28</v>
      </c>
      <c r="J703" s="1">
        <v>2020</v>
      </c>
      <c r="K703" s="12">
        <f t="shared" si="21"/>
        <v>44102</v>
      </c>
      <c r="L703" s="14" t="s">
        <v>1195</v>
      </c>
      <c r="M703" s="1">
        <v>1</v>
      </c>
      <c r="N703" s="14" t="s">
        <v>710</v>
      </c>
      <c r="O703" s="18" cm="1">
        <f t="array" aca="1" ref="O703" ca="1">IF(CELL("type",N703)="v",VALUE(TEXT(N703,"m"&amp;"."&amp;"d")), VALUE(N703))</f>
        <v>0.13</v>
      </c>
      <c r="P703">
        <v>0.13</v>
      </c>
      <c r="Q703" s="14" t="s">
        <v>25</v>
      </c>
      <c r="S703" s="14" t="s">
        <v>819</v>
      </c>
    </row>
    <row r="704" spans="1:19" ht="15">
      <c r="A704" s="1" t="s">
        <v>1196</v>
      </c>
      <c r="B704" s="2">
        <v>44108</v>
      </c>
      <c r="C704" s="1">
        <v>205</v>
      </c>
      <c r="E704" s="1" t="s">
        <v>142</v>
      </c>
      <c r="F704" s="6" t="s">
        <v>8847</v>
      </c>
      <c r="G704" s="1" t="s">
        <v>8852</v>
      </c>
      <c r="H704" s="1">
        <v>28</v>
      </c>
      <c r="I704" s="8" t="str">
        <f t="shared" si="20"/>
        <v>28</v>
      </c>
      <c r="J704" s="1">
        <v>2020</v>
      </c>
      <c r="K704" s="12">
        <f t="shared" si="21"/>
        <v>44102</v>
      </c>
      <c r="L704" s="14" t="s">
        <v>252</v>
      </c>
      <c r="M704" s="1">
        <v>1</v>
      </c>
      <c r="N704" s="14" t="s">
        <v>80</v>
      </c>
      <c r="O704" s="18" cm="1">
        <f t="array" aca="1" ref="O704" ca="1">IF(CELL("type",N704)="v",VALUE(TEXT(N704,"m"&amp;"."&amp;"d")), VALUE(N704))</f>
        <v>0.2</v>
      </c>
      <c r="P704">
        <v>0.2</v>
      </c>
      <c r="Q704" s="14" t="s">
        <v>14</v>
      </c>
      <c r="S704" s="14" t="s">
        <v>819</v>
      </c>
    </row>
    <row r="705" spans="1:19" ht="15">
      <c r="A705" s="1" t="s">
        <v>1197</v>
      </c>
      <c r="B705" s="2">
        <v>44105</v>
      </c>
      <c r="E705" s="1" t="s">
        <v>1116</v>
      </c>
      <c r="F705" s="6" t="s">
        <v>8847</v>
      </c>
      <c r="G705" s="1" t="s">
        <v>8852</v>
      </c>
      <c r="H705" s="1">
        <v>28</v>
      </c>
      <c r="I705" s="8" t="str">
        <f t="shared" si="20"/>
        <v>28</v>
      </c>
      <c r="J705" s="1">
        <v>2020</v>
      </c>
      <c r="K705" s="12">
        <f t="shared" si="21"/>
        <v>44102</v>
      </c>
      <c r="L705" s="14" t="s">
        <v>243</v>
      </c>
      <c r="M705" s="1">
        <v>1</v>
      </c>
      <c r="N705" s="14" t="s">
        <v>24</v>
      </c>
      <c r="O705" s="18" cm="1">
        <f t="array" aca="1" ref="O705" ca="1">IF(CELL("type",N705)="v",VALUE(TEXT(N705,"m"&amp;"."&amp;"d")), VALUE(N705))</f>
        <v>0.5</v>
      </c>
      <c r="P705">
        <v>0.5</v>
      </c>
      <c r="Q705" s="14" t="s">
        <v>25</v>
      </c>
      <c r="S705" s="14" t="s">
        <v>1097</v>
      </c>
    </row>
    <row r="706" spans="1:19" ht="15">
      <c r="A706" s="1" t="s">
        <v>1198</v>
      </c>
      <c r="B706" s="2">
        <v>44105</v>
      </c>
      <c r="E706" s="1" t="s">
        <v>16</v>
      </c>
      <c r="F706" s="6" t="s">
        <v>8847</v>
      </c>
      <c r="G706" s="1" t="s">
        <v>8852</v>
      </c>
      <c r="H706" s="1">
        <v>28</v>
      </c>
      <c r="I706" s="8" t="str">
        <f t="shared" si="20"/>
        <v>28</v>
      </c>
      <c r="J706" s="1">
        <v>2020</v>
      </c>
      <c r="K706" s="12">
        <f t="shared" si="21"/>
        <v>44102</v>
      </c>
      <c r="L706" s="14" t="s">
        <v>124</v>
      </c>
      <c r="M706" s="1">
        <v>1</v>
      </c>
      <c r="N706" s="14" t="s">
        <v>116</v>
      </c>
      <c r="O706" s="18" cm="1">
        <f t="array" aca="1" ref="O706" ca="1">IF(CELL("type",N706)="v",VALUE(TEXT(N706,"m"&amp;"."&amp;"d")), VALUE(N706))</f>
        <v>0.25</v>
      </c>
      <c r="P706">
        <v>0.25</v>
      </c>
      <c r="Q706" s="14" t="s">
        <v>25</v>
      </c>
      <c r="S706" s="14" t="s">
        <v>1097</v>
      </c>
    </row>
    <row r="707" spans="1:19" ht="15">
      <c r="A707" s="1" t="s">
        <v>1199</v>
      </c>
      <c r="B707" s="2">
        <v>44105</v>
      </c>
      <c r="C707" s="1">
        <v>26</v>
      </c>
      <c r="E707" s="1" t="s">
        <v>16</v>
      </c>
      <c r="F707" s="6" t="s">
        <v>8847</v>
      </c>
      <c r="G707" s="1" t="s">
        <v>8852</v>
      </c>
      <c r="H707" s="1">
        <v>28</v>
      </c>
      <c r="I707" s="8" t="str">
        <f t="shared" ref="I707:I770" si="22">SUBSTITUTE(H707,"1.","")</f>
        <v>28</v>
      </c>
      <c r="J707" s="1">
        <v>2020</v>
      </c>
      <c r="K707" s="12">
        <f t="shared" ref="K707:K770" si="23">DATEVALUE(I707&amp;" "&amp;G707&amp;" "&amp;J707)</f>
        <v>44102</v>
      </c>
      <c r="L707" s="14" t="s">
        <v>256</v>
      </c>
      <c r="M707" s="1">
        <v>1</v>
      </c>
      <c r="N707" s="14" t="s">
        <v>116</v>
      </c>
      <c r="O707" s="18" cm="1">
        <f t="array" aca="1" ref="O707" ca="1">IF(CELL("type",N707)="v",VALUE(TEXT(N707,"m"&amp;"."&amp;"d")), VALUE(N707))</f>
        <v>0.25</v>
      </c>
      <c r="P707">
        <v>0.25</v>
      </c>
      <c r="Q707" s="14" t="s">
        <v>25</v>
      </c>
      <c r="S707" s="14" t="s">
        <v>1097</v>
      </c>
    </row>
    <row r="708" spans="1:19" ht="15">
      <c r="A708" s="1" t="s">
        <v>1200</v>
      </c>
      <c r="B708" s="2">
        <v>44105</v>
      </c>
      <c r="C708" s="1">
        <v>3091</v>
      </c>
      <c r="E708" s="1" t="s">
        <v>16</v>
      </c>
      <c r="F708" s="6" t="s">
        <v>8847</v>
      </c>
      <c r="G708" s="1" t="s">
        <v>8852</v>
      </c>
      <c r="H708" s="1">
        <v>28</v>
      </c>
      <c r="I708" s="8" t="str">
        <f t="shared" si="22"/>
        <v>28</v>
      </c>
      <c r="J708" s="1">
        <v>2020</v>
      </c>
      <c r="K708" s="12">
        <f t="shared" si="23"/>
        <v>44102</v>
      </c>
      <c r="L708" s="14" t="s">
        <v>1015</v>
      </c>
      <c r="M708" s="1">
        <v>1</v>
      </c>
      <c r="N708" s="14" t="s">
        <v>116</v>
      </c>
      <c r="O708" s="18" cm="1">
        <f t="array" aca="1" ref="O708" ca="1">IF(CELL("type",N708)="v",VALUE(TEXT(N708,"m"&amp;"."&amp;"d")), VALUE(N708))</f>
        <v>0.25</v>
      </c>
      <c r="P708">
        <v>0.25</v>
      </c>
      <c r="Q708" s="14" t="s">
        <v>113</v>
      </c>
      <c r="S708" s="14" t="s">
        <v>1097</v>
      </c>
    </row>
    <row r="709" spans="1:19" ht="15">
      <c r="A709" s="1" t="s">
        <v>1201</v>
      </c>
      <c r="B709" s="2">
        <v>44105</v>
      </c>
      <c r="C709" s="1">
        <v>4199</v>
      </c>
      <c r="E709" s="1" t="s">
        <v>16</v>
      </c>
      <c r="F709" s="6" t="s">
        <v>8847</v>
      </c>
      <c r="G709" s="1" t="s">
        <v>8852</v>
      </c>
      <c r="H709" s="1">
        <v>28</v>
      </c>
      <c r="I709" s="8" t="str">
        <f t="shared" si="22"/>
        <v>28</v>
      </c>
      <c r="J709" s="1">
        <v>2020</v>
      </c>
      <c r="K709" s="12">
        <f t="shared" si="23"/>
        <v>44102</v>
      </c>
      <c r="L709" s="14" t="s">
        <v>420</v>
      </c>
      <c r="M709" s="1">
        <v>1</v>
      </c>
      <c r="N709" s="14" t="s">
        <v>116</v>
      </c>
      <c r="O709" s="18" cm="1">
        <f t="array" aca="1" ref="O709" ca="1">IF(CELL("type",N709)="v",VALUE(TEXT(N709,"m"&amp;"."&amp;"d")), VALUE(N709))</f>
        <v>0.25</v>
      </c>
      <c r="P709">
        <v>0.25</v>
      </c>
      <c r="Q709" s="14" t="s">
        <v>18</v>
      </c>
      <c r="S709" s="14" t="s">
        <v>1097</v>
      </c>
    </row>
    <row r="710" spans="1:19" ht="15">
      <c r="A710" s="1" t="s">
        <v>1202</v>
      </c>
      <c r="B710" s="2">
        <v>44105</v>
      </c>
      <c r="E710" s="1" t="s">
        <v>873</v>
      </c>
      <c r="F710" s="6" t="s">
        <v>8847</v>
      </c>
      <c r="G710" s="1" t="s">
        <v>8852</v>
      </c>
      <c r="H710" s="1">
        <v>28</v>
      </c>
      <c r="I710" s="8" t="str">
        <f t="shared" si="22"/>
        <v>28</v>
      </c>
      <c r="J710" s="1">
        <v>2020</v>
      </c>
      <c r="K710" s="12">
        <f t="shared" si="23"/>
        <v>44102</v>
      </c>
      <c r="L710" s="14" t="s">
        <v>455</v>
      </c>
      <c r="M710" s="1">
        <v>2</v>
      </c>
      <c r="N710" s="14" t="s">
        <v>62</v>
      </c>
      <c r="O710" s="18" cm="1">
        <f t="array" aca="1" ref="O710" ca="1">IF(CELL("type",N710)="v",VALUE(TEXT(N710,"m"&amp;"."&amp;"d")), VALUE(N710))</f>
        <v>0.1</v>
      </c>
      <c r="P710">
        <v>0.1</v>
      </c>
      <c r="Q710" s="14" t="s">
        <v>25</v>
      </c>
      <c r="S710" s="14" t="s">
        <v>1097</v>
      </c>
    </row>
    <row r="711" spans="1:19" ht="15">
      <c r="A711" s="1" t="s">
        <v>1203</v>
      </c>
      <c r="B711" s="2">
        <v>44105</v>
      </c>
      <c r="C711" s="1">
        <v>308</v>
      </c>
      <c r="E711" s="1" t="s">
        <v>16</v>
      </c>
      <c r="F711" s="6" t="s">
        <v>8847</v>
      </c>
      <c r="G711" s="1" t="s">
        <v>8852</v>
      </c>
      <c r="H711" s="1">
        <v>28</v>
      </c>
      <c r="I711" s="8" t="str">
        <f t="shared" si="22"/>
        <v>28</v>
      </c>
      <c r="J711" s="1">
        <v>2020</v>
      </c>
      <c r="K711" s="12">
        <f t="shared" si="23"/>
        <v>44102</v>
      </c>
      <c r="L711" s="14" t="s">
        <v>787</v>
      </c>
      <c r="M711" s="1">
        <v>1</v>
      </c>
      <c r="N711" s="14" t="s">
        <v>116</v>
      </c>
      <c r="O711" s="18" cm="1">
        <f t="array" aca="1" ref="O711" ca="1">IF(CELL("type",N711)="v",VALUE(TEXT(N711,"m"&amp;"."&amp;"d")), VALUE(N711))</f>
        <v>0.25</v>
      </c>
      <c r="P711">
        <v>0.25</v>
      </c>
      <c r="Q711" s="14" t="s">
        <v>18</v>
      </c>
      <c r="S711" s="14" t="s">
        <v>1097</v>
      </c>
    </row>
    <row r="712" spans="1:19" ht="15">
      <c r="A712" s="1" t="s">
        <v>1204</v>
      </c>
      <c r="B712" s="2">
        <v>44105</v>
      </c>
      <c r="C712" s="1">
        <v>4811</v>
      </c>
      <c r="E712" s="1" t="s">
        <v>142</v>
      </c>
      <c r="F712" s="6" t="s">
        <v>8847</v>
      </c>
      <c r="G712" s="1" t="s">
        <v>8852</v>
      </c>
      <c r="H712" s="1">
        <v>28</v>
      </c>
      <c r="I712" s="8" t="str">
        <f t="shared" si="22"/>
        <v>28</v>
      </c>
      <c r="J712" s="1">
        <v>2020</v>
      </c>
      <c r="K712" s="12">
        <f t="shared" si="23"/>
        <v>44102</v>
      </c>
      <c r="L712" s="14" t="s">
        <v>321</v>
      </c>
      <c r="M712" s="1">
        <v>2</v>
      </c>
      <c r="N712" s="14" t="s">
        <v>229</v>
      </c>
      <c r="O712" s="18" cm="1">
        <f t="array" aca="1" ref="O712" ca="1">IF(CELL("type",N712)="v",VALUE(TEXT(N712,"m"&amp;"."&amp;"d")), VALUE(N712))</f>
        <v>0.05</v>
      </c>
      <c r="P712">
        <v>0.05</v>
      </c>
      <c r="Q712" s="14" t="s">
        <v>18</v>
      </c>
      <c r="S712" s="14" t="s">
        <v>1097</v>
      </c>
    </row>
    <row r="713" spans="1:19" ht="15">
      <c r="A713" s="1" t="s">
        <v>1205</v>
      </c>
      <c r="B713" s="2">
        <v>44105</v>
      </c>
      <c r="C713" s="1">
        <v>7935</v>
      </c>
      <c r="E713" s="1" t="s">
        <v>10</v>
      </c>
      <c r="F713" s="6" t="s">
        <v>8847</v>
      </c>
      <c r="G713" s="1" t="s">
        <v>8852</v>
      </c>
      <c r="H713" s="1">
        <v>28</v>
      </c>
      <c r="I713" s="8" t="str">
        <f t="shared" si="22"/>
        <v>28</v>
      </c>
      <c r="J713" s="1">
        <v>2020</v>
      </c>
      <c r="K713" s="12">
        <f t="shared" si="23"/>
        <v>44102</v>
      </c>
      <c r="L713" s="14" t="s">
        <v>58</v>
      </c>
      <c r="M713" s="1">
        <v>3</v>
      </c>
      <c r="N713" s="14" t="s">
        <v>24</v>
      </c>
      <c r="O713" s="18" cm="1">
        <f t="array" aca="1" ref="O713" ca="1">IF(CELL("type",N713)="v",VALUE(TEXT(N713,"m"&amp;"."&amp;"d")), VALUE(N713))</f>
        <v>0.5</v>
      </c>
      <c r="P713">
        <v>0.5</v>
      </c>
      <c r="Q713" s="14" t="s">
        <v>14</v>
      </c>
      <c r="S713" s="14" t="s">
        <v>1097</v>
      </c>
    </row>
    <row r="714" spans="1:19" ht="15">
      <c r="A714" s="1" t="s">
        <v>1206</v>
      </c>
      <c r="B714" s="2">
        <v>44105</v>
      </c>
      <c r="C714" s="1">
        <v>763</v>
      </c>
      <c r="E714" s="1" t="s">
        <v>10</v>
      </c>
      <c r="F714" s="6" t="s">
        <v>8847</v>
      </c>
      <c r="G714" s="1" t="s">
        <v>8852</v>
      </c>
      <c r="H714" s="1">
        <v>28</v>
      </c>
      <c r="I714" s="8" t="str">
        <f t="shared" si="22"/>
        <v>28</v>
      </c>
      <c r="J714" s="1">
        <v>2020</v>
      </c>
      <c r="K714" s="12">
        <f t="shared" si="23"/>
        <v>44102</v>
      </c>
      <c r="L714" s="14" t="s">
        <v>58</v>
      </c>
      <c r="M714" s="1">
        <v>1</v>
      </c>
      <c r="N714" s="14" t="s">
        <v>116</v>
      </c>
      <c r="O714" s="18" cm="1">
        <f t="array" aca="1" ref="O714" ca="1">IF(CELL("type",N714)="v",VALUE(TEXT(N714,"m"&amp;"."&amp;"d")), VALUE(N714))</f>
        <v>0.25</v>
      </c>
      <c r="P714">
        <v>0.25</v>
      </c>
      <c r="Q714" s="14" t="s">
        <v>14</v>
      </c>
      <c r="S714" s="14" t="s">
        <v>1097</v>
      </c>
    </row>
    <row r="715" spans="1:19" ht="15">
      <c r="A715" s="1" t="s">
        <v>1207</v>
      </c>
      <c r="B715" s="2">
        <v>44105</v>
      </c>
      <c r="C715" s="1">
        <v>26</v>
      </c>
      <c r="E715" s="1" t="s">
        <v>10</v>
      </c>
      <c r="F715" s="6" t="s">
        <v>8847</v>
      </c>
      <c r="G715" s="1" t="s">
        <v>8852</v>
      </c>
      <c r="H715" s="1">
        <v>28</v>
      </c>
      <c r="I715" s="8" t="str">
        <f t="shared" si="22"/>
        <v>28</v>
      </c>
      <c r="J715" s="1">
        <v>2020</v>
      </c>
      <c r="K715" s="12">
        <f t="shared" si="23"/>
        <v>44102</v>
      </c>
      <c r="L715" s="14" t="s">
        <v>236</v>
      </c>
      <c r="M715" s="1">
        <v>1</v>
      </c>
      <c r="N715" s="14" t="s">
        <v>24</v>
      </c>
      <c r="O715" s="18" cm="1">
        <f t="array" aca="1" ref="O715" ca="1">IF(CELL("type",N715)="v",VALUE(TEXT(N715,"m"&amp;"."&amp;"d")), VALUE(N715))</f>
        <v>0.5</v>
      </c>
      <c r="P715">
        <v>0.5</v>
      </c>
      <c r="Q715" s="14" t="s">
        <v>14</v>
      </c>
      <c r="S715" s="14" t="s">
        <v>1097</v>
      </c>
    </row>
    <row r="716" spans="1:19" ht="15">
      <c r="A716" s="1" t="s">
        <v>1208</v>
      </c>
      <c r="B716" s="2">
        <v>44105</v>
      </c>
      <c r="C716" s="1">
        <v>57</v>
      </c>
      <c r="E716" s="1" t="s">
        <v>873</v>
      </c>
      <c r="F716" s="6" t="s">
        <v>8847</v>
      </c>
      <c r="G716" s="1" t="s">
        <v>8852</v>
      </c>
      <c r="H716" s="1">
        <v>28</v>
      </c>
      <c r="I716" s="8" t="str">
        <f t="shared" si="22"/>
        <v>28</v>
      </c>
      <c r="J716" s="1">
        <v>2020</v>
      </c>
      <c r="K716" s="12">
        <f t="shared" si="23"/>
        <v>44102</v>
      </c>
      <c r="L716" s="14" t="s">
        <v>236</v>
      </c>
      <c r="M716" s="1">
        <v>1</v>
      </c>
      <c r="N716" s="14" t="s">
        <v>24</v>
      </c>
      <c r="O716" s="18" cm="1">
        <f t="array" aca="1" ref="O716" ca="1">IF(CELL("type",N716)="v",VALUE(TEXT(N716,"m"&amp;"."&amp;"d")), VALUE(N716))</f>
        <v>0.5</v>
      </c>
      <c r="P716">
        <v>0.5</v>
      </c>
      <c r="Q716" s="14" t="s">
        <v>14</v>
      </c>
      <c r="S716" s="14" t="s">
        <v>1097</v>
      </c>
    </row>
    <row r="717" spans="1:19" ht="15">
      <c r="A717" s="1" t="s">
        <v>1209</v>
      </c>
      <c r="E717" s="1" t="s">
        <v>45</v>
      </c>
      <c r="F717" s="6" t="s">
        <v>8847</v>
      </c>
      <c r="G717" s="1" t="s">
        <v>8852</v>
      </c>
      <c r="H717" s="1">
        <v>28</v>
      </c>
      <c r="I717" s="8" t="str">
        <f t="shared" si="22"/>
        <v>28</v>
      </c>
      <c r="J717" s="1">
        <v>2020</v>
      </c>
      <c r="K717" s="12">
        <f t="shared" si="23"/>
        <v>44102</v>
      </c>
      <c r="L717" s="14" t="s">
        <v>340</v>
      </c>
      <c r="M717" s="1">
        <v>1</v>
      </c>
      <c r="N717" s="14" t="s">
        <v>29</v>
      </c>
      <c r="O717" s="18" cm="1">
        <f t="array" aca="1" ref="O717" ca="1">IF(CELL("type",N717)="v",VALUE(TEXT(N717,"m"&amp;"."&amp;"d")), VALUE(N717))</f>
        <v>1</v>
      </c>
      <c r="P717">
        <v>1</v>
      </c>
      <c r="Q717" s="14" t="s">
        <v>18</v>
      </c>
      <c r="S717" s="14" t="s">
        <v>179</v>
      </c>
    </row>
    <row r="718" spans="1:19" ht="15">
      <c r="A718" s="1" t="s">
        <v>1210</v>
      </c>
      <c r="B718" s="2">
        <v>44105</v>
      </c>
      <c r="E718" s="1" t="s">
        <v>873</v>
      </c>
      <c r="F718" s="6" t="s">
        <v>8847</v>
      </c>
      <c r="G718" s="1" t="s">
        <v>8852</v>
      </c>
      <c r="H718" s="1">
        <v>28</v>
      </c>
      <c r="I718" s="8" t="str">
        <f t="shared" si="22"/>
        <v>28</v>
      </c>
      <c r="J718" s="1">
        <v>2020</v>
      </c>
      <c r="K718" s="12">
        <f t="shared" si="23"/>
        <v>44102</v>
      </c>
      <c r="L718" s="14" t="s">
        <v>340</v>
      </c>
      <c r="M718" s="1">
        <v>3</v>
      </c>
      <c r="N718" s="14" t="s">
        <v>24</v>
      </c>
      <c r="O718" s="18" cm="1">
        <f t="array" aca="1" ref="O718" ca="1">IF(CELL("type",N718)="v",VALUE(TEXT(N718,"m"&amp;"."&amp;"d")), VALUE(N718))</f>
        <v>0.5</v>
      </c>
      <c r="P718">
        <v>0.5</v>
      </c>
      <c r="Q718" s="14" t="s">
        <v>18</v>
      </c>
      <c r="S718" s="14" t="s">
        <v>1097</v>
      </c>
    </row>
    <row r="719" spans="1:19" ht="15">
      <c r="A719" s="1" t="s">
        <v>1211</v>
      </c>
      <c r="B719" s="2">
        <v>44105</v>
      </c>
      <c r="E719" s="1" t="s">
        <v>873</v>
      </c>
      <c r="F719" s="6" t="s">
        <v>8847</v>
      </c>
      <c r="G719" s="1" t="s">
        <v>8852</v>
      </c>
      <c r="H719" s="1">
        <v>28</v>
      </c>
      <c r="I719" s="8" t="str">
        <f t="shared" si="22"/>
        <v>28</v>
      </c>
      <c r="J719" s="1">
        <v>2020</v>
      </c>
      <c r="K719" s="12">
        <f t="shared" si="23"/>
        <v>44102</v>
      </c>
      <c r="L719" s="14" t="s">
        <v>340</v>
      </c>
      <c r="M719" s="1">
        <v>1</v>
      </c>
      <c r="N719" s="14" t="s">
        <v>24</v>
      </c>
      <c r="O719" s="18" cm="1">
        <f t="array" aca="1" ref="O719" ca="1">IF(CELL("type",N719)="v",VALUE(TEXT(N719,"m"&amp;"."&amp;"d")), VALUE(N719))</f>
        <v>0.5</v>
      </c>
      <c r="P719">
        <v>0.5</v>
      </c>
      <c r="Q719" s="14" t="s">
        <v>18</v>
      </c>
      <c r="S719" s="14" t="s">
        <v>1097</v>
      </c>
    </row>
    <row r="720" spans="1:19" ht="15">
      <c r="A720" s="1" t="s">
        <v>1212</v>
      </c>
      <c r="B720" s="2">
        <v>44105</v>
      </c>
      <c r="E720" s="1" t="s">
        <v>873</v>
      </c>
      <c r="F720" s="6" t="s">
        <v>8847</v>
      </c>
      <c r="G720" s="1" t="s">
        <v>8852</v>
      </c>
      <c r="H720" s="1">
        <v>28</v>
      </c>
      <c r="I720" s="8" t="str">
        <f t="shared" si="22"/>
        <v>28</v>
      </c>
      <c r="J720" s="1">
        <v>2020</v>
      </c>
      <c r="K720" s="12">
        <f t="shared" si="23"/>
        <v>44102</v>
      </c>
      <c r="L720" s="14" t="s">
        <v>55</v>
      </c>
      <c r="M720" s="1">
        <v>2</v>
      </c>
      <c r="N720" s="14" t="s">
        <v>24</v>
      </c>
      <c r="O720" s="18" cm="1">
        <f t="array" aca="1" ref="O720" ca="1">IF(CELL("type",N720)="v",VALUE(TEXT(N720,"m"&amp;"."&amp;"d")), VALUE(N720))</f>
        <v>0.5</v>
      </c>
      <c r="P720">
        <v>0.5</v>
      </c>
      <c r="Q720" s="14" t="s">
        <v>18</v>
      </c>
      <c r="S720" s="14" t="s">
        <v>1097</v>
      </c>
    </row>
    <row r="721" spans="1:19" ht="15">
      <c r="A721" s="1" t="s">
        <v>1213</v>
      </c>
      <c r="B721" s="2">
        <v>44105</v>
      </c>
      <c r="E721" s="1" t="s">
        <v>873</v>
      </c>
      <c r="F721" s="6" t="s">
        <v>8847</v>
      </c>
      <c r="G721" s="1" t="s">
        <v>8852</v>
      </c>
      <c r="H721" s="1">
        <v>28</v>
      </c>
      <c r="I721" s="8" t="str">
        <f t="shared" si="22"/>
        <v>28</v>
      </c>
      <c r="J721" s="1">
        <v>2020</v>
      </c>
      <c r="K721" s="12">
        <f t="shared" si="23"/>
        <v>44102</v>
      </c>
      <c r="L721" s="14" t="s">
        <v>101</v>
      </c>
      <c r="M721" s="1">
        <v>1</v>
      </c>
      <c r="N721" s="14" t="s">
        <v>116</v>
      </c>
      <c r="O721" s="18" cm="1">
        <f t="array" aca="1" ref="O721" ca="1">IF(CELL("type",N721)="v",VALUE(TEXT(N721,"m"&amp;"."&amp;"d")), VALUE(N721))</f>
        <v>0.25</v>
      </c>
      <c r="P721">
        <v>0.25</v>
      </c>
      <c r="Q721" s="14" t="s">
        <v>18</v>
      </c>
      <c r="S721" s="14" t="s">
        <v>1097</v>
      </c>
    </row>
    <row r="722" spans="1:19" ht="15">
      <c r="A722" s="1" t="s">
        <v>1214</v>
      </c>
      <c r="B722" s="2">
        <v>44105</v>
      </c>
      <c r="C722" s="1">
        <v>2106</v>
      </c>
      <c r="E722" s="1" t="s">
        <v>142</v>
      </c>
      <c r="F722" s="6" t="s">
        <v>8847</v>
      </c>
      <c r="G722" s="1" t="s">
        <v>8852</v>
      </c>
      <c r="H722" s="1">
        <v>28</v>
      </c>
      <c r="I722" s="8" t="str">
        <f t="shared" si="22"/>
        <v>28</v>
      </c>
      <c r="J722" s="1">
        <v>2020</v>
      </c>
      <c r="K722" s="12">
        <f t="shared" si="23"/>
        <v>44102</v>
      </c>
      <c r="L722" s="14" t="s">
        <v>252</v>
      </c>
      <c r="M722" s="1">
        <v>4</v>
      </c>
      <c r="N722" s="14" t="s">
        <v>80</v>
      </c>
      <c r="O722" s="18" cm="1">
        <f t="array" aca="1" ref="O722" ca="1">IF(CELL("type",N722)="v",VALUE(TEXT(N722,"m"&amp;"."&amp;"d")), VALUE(N722))</f>
        <v>0.2</v>
      </c>
      <c r="P722">
        <v>0.2</v>
      </c>
      <c r="Q722" s="14" t="s">
        <v>18</v>
      </c>
      <c r="S722" s="14" t="s">
        <v>1097</v>
      </c>
    </row>
    <row r="723" spans="1:19" ht="15">
      <c r="A723" s="1" t="s">
        <v>1215</v>
      </c>
      <c r="B723" s="2">
        <v>44105</v>
      </c>
      <c r="E723" s="1" t="s">
        <v>873</v>
      </c>
      <c r="F723" s="6" t="s">
        <v>8847</v>
      </c>
      <c r="G723" s="1" t="s">
        <v>8852</v>
      </c>
      <c r="H723" s="1">
        <v>28</v>
      </c>
      <c r="I723" s="8" t="str">
        <f t="shared" si="22"/>
        <v>28</v>
      </c>
      <c r="J723" s="1">
        <v>2020</v>
      </c>
      <c r="K723" s="12">
        <f t="shared" si="23"/>
        <v>44102</v>
      </c>
      <c r="L723" s="14" t="s">
        <v>753</v>
      </c>
      <c r="M723" s="1">
        <v>2</v>
      </c>
      <c r="N723" s="14" t="s">
        <v>62</v>
      </c>
      <c r="O723" s="18" cm="1">
        <f t="array" aca="1" ref="O723" ca="1">IF(CELL("type",N723)="v",VALUE(TEXT(N723,"m"&amp;"."&amp;"d")), VALUE(N723))</f>
        <v>0.1</v>
      </c>
      <c r="P723">
        <v>0.1</v>
      </c>
      <c r="Q723" s="14" t="s">
        <v>18</v>
      </c>
      <c r="S723" s="14" t="s">
        <v>1097</v>
      </c>
    </row>
    <row r="724" spans="1:19" ht="15">
      <c r="A724" s="1" t="s">
        <v>1216</v>
      </c>
      <c r="B724" s="2">
        <v>44105</v>
      </c>
      <c r="E724" s="1" t="s">
        <v>873</v>
      </c>
      <c r="F724" s="6" t="s">
        <v>8847</v>
      </c>
      <c r="G724" s="1" t="s">
        <v>8852</v>
      </c>
      <c r="H724" s="1">
        <v>28</v>
      </c>
      <c r="I724" s="8" t="str">
        <f t="shared" si="22"/>
        <v>28</v>
      </c>
      <c r="J724" s="1">
        <v>2020</v>
      </c>
      <c r="K724" s="12">
        <f t="shared" si="23"/>
        <v>44102</v>
      </c>
      <c r="L724" s="14" t="s">
        <v>739</v>
      </c>
      <c r="M724" s="1">
        <v>2</v>
      </c>
      <c r="N724" s="14" t="s">
        <v>229</v>
      </c>
      <c r="O724" s="18" cm="1">
        <f t="array" aca="1" ref="O724" ca="1">IF(CELL("type",N724)="v",VALUE(TEXT(N724,"m"&amp;"."&amp;"d")), VALUE(N724))</f>
        <v>0.05</v>
      </c>
      <c r="P724">
        <v>0.05</v>
      </c>
      <c r="Q724" s="14" t="s">
        <v>18</v>
      </c>
      <c r="S724" s="14" t="s">
        <v>1097</v>
      </c>
    </row>
    <row r="725" spans="1:19" ht="15">
      <c r="A725" s="1" t="s">
        <v>1217</v>
      </c>
      <c r="B725" s="2">
        <v>44105</v>
      </c>
      <c r="E725" s="1" t="s">
        <v>873</v>
      </c>
      <c r="F725" s="6" t="s">
        <v>8847</v>
      </c>
      <c r="G725" s="1" t="s">
        <v>8852</v>
      </c>
      <c r="H725" s="1">
        <v>28</v>
      </c>
      <c r="I725" s="8" t="str">
        <f t="shared" si="22"/>
        <v>28</v>
      </c>
      <c r="J725" s="1">
        <v>2020</v>
      </c>
      <c r="K725" s="12">
        <f t="shared" si="23"/>
        <v>44102</v>
      </c>
      <c r="L725" s="14" t="s">
        <v>1218</v>
      </c>
      <c r="M725" s="1">
        <v>6</v>
      </c>
      <c r="N725" s="14" t="s">
        <v>229</v>
      </c>
      <c r="O725" s="18" cm="1">
        <f t="array" aca="1" ref="O725" ca="1">IF(CELL("type",N725)="v",VALUE(TEXT(N725,"m"&amp;"."&amp;"d")), VALUE(N725))</f>
        <v>0.05</v>
      </c>
      <c r="P725">
        <v>0.05</v>
      </c>
      <c r="Q725" s="14" t="s">
        <v>18</v>
      </c>
      <c r="S725" s="14" t="s">
        <v>1097</v>
      </c>
    </row>
    <row r="726" spans="1:19" ht="15">
      <c r="A726" s="1" t="s">
        <v>1219</v>
      </c>
      <c r="B726" s="2">
        <v>44105</v>
      </c>
      <c r="C726" s="1">
        <v>6607</v>
      </c>
      <c r="E726" s="1" t="s">
        <v>16</v>
      </c>
      <c r="F726" s="6" t="s">
        <v>8847</v>
      </c>
      <c r="G726" s="1" t="s">
        <v>8852</v>
      </c>
      <c r="H726" s="1">
        <v>28</v>
      </c>
      <c r="I726" s="8" t="str">
        <f t="shared" si="22"/>
        <v>28</v>
      </c>
      <c r="J726" s="1">
        <v>2020</v>
      </c>
      <c r="K726" s="12">
        <f t="shared" si="23"/>
        <v>44102</v>
      </c>
      <c r="L726" s="14" t="s">
        <v>92</v>
      </c>
      <c r="M726" s="1">
        <v>6</v>
      </c>
      <c r="N726" s="14" t="s">
        <v>116</v>
      </c>
      <c r="O726" s="18" cm="1">
        <f t="array" aca="1" ref="O726" ca="1">IF(CELL("type",N726)="v",VALUE(TEXT(N726,"m"&amp;"."&amp;"d")), VALUE(N726))</f>
        <v>0.25</v>
      </c>
      <c r="P726">
        <v>0.25</v>
      </c>
      <c r="Q726" s="14" t="s">
        <v>18</v>
      </c>
      <c r="S726" s="14" t="s">
        <v>1097</v>
      </c>
    </row>
    <row r="727" spans="1:19" ht="15">
      <c r="A727" s="1" t="s">
        <v>1220</v>
      </c>
      <c r="B727" s="2">
        <v>44105</v>
      </c>
      <c r="E727" s="1" t="s">
        <v>873</v>
      </c>
      <c r="F727" s="6" t="s">
        <v>8847</v>
      </c>
      <c r="G727" s="1" t="s">
        <v>8852</v>
      </c>
      <c r="H727" s="1">
        <v>28</v>
      </c>
      <c r="I727" s="8" t="str">
        <f t="shared" si="22"/>
        <v>28</v>
      </c>
      <c r="J727" s="1">
        <v>2020</v>
      </c>
      <c r="K727" s="12">
        <f t="shared" si="23"/>
        <v>44102</v>
      </c>
      <c r="L727" s="14" t="s">
        <v>346</v>
      </c>
      <c r="M727" s="1">
        <v>2</v>
      </c>
      <c r="N727" s="14" t="s">
        <v>24</v>
      </c>
      <c r="O727" s="18" cm="1">
        <f t="array" aca="1" ref="O727" ca="1">IF(CELL("type",N727)="v",VALUE(TEXT(N727,"m"&amp;"."&amp;"d")), VALUE(N727))</f>
        <v>0.5</v>
      </c>
      <c r="P727">
        <v>0.5</v>
      </c>
      <c r="Q727" s="14" t="s">
        <v>25</v>
      </c>
      <c r="S727" s="14" t="s">
        <v>1097</v>
      </c>
    </row>
    <row r="728" spans="1:19" ht="15">
      <c r="A728" s="1" t="s">
        <v>1221</v>
      </c>
      <c r="B728" s="2">
        <v>44105</v>
      </c>
      <c r="C728" s="1">
        <v>88</v>
      </c>
      <c r="E728" s="1" t="s">
        <v>142</v>
      </c>
      <c r="F728" s="6" t="s">
        <v>8847</v>
      </c>
      <c r="G728" s="1" t="s">
        <v>8852</v>
      </c>
      <c r="H728" s="1">
        <v>28</v>
      </c>
      <c r="I728" s="8" t="str">
        <f t="shared" si="22"/>
        <v>28</v>
      </c>
      <c r="J728" s="1">
        <v>2020</v>
      </c>
      <c r="K728" s="12">
        <f t="shared" si="23"/>
        <v>44102</v>
      </c>
      <c r="L728" s="14" t="s">
        <v>321</v>
      </c>
      <c r="M728" s="1">
        <v>1</v>
      </c>
      <c r="N728" s="14" t="s">
        <v>80</v>
      </c>
      <c r="O728" s="18" cm="1">
        <f t="array" aca="1" ref="O728" ca="1">IF(CELL("type",N728)="v",VALUE(TEXT(N728,"m"&amp;"."&amp;"d")), VALUE(N728))</f>
        <v>0.2</v>
      </c>
      <c r="P728">
        <v>0.2</v>
      </c>
      <c r="Q728" s="14" t="s">
        <v>25</v>
      </c>
      <c r="S728" s="14" t="s">
        <v>1097</v>
      </c>
    </row>
    <row r="729" spans="1:19" ht="15">
      <c r="A729" s="1" t="s">
        <v>1222</v>
      </c>
      <c r="B729" s="2">
        <v>44105</v>
      </c>
      <c r="C729" s="1">
        <v>5526</v>
      </c>
      <c r="E729" s="1" t="s">
        <v>16</v>
      </c>
      <c r="F729" s="6" t="s">
        <v>8847</v>
      </c>
      <c r="G729" s="1" t="s">
        <v>8852</v>
      </c>
      <c r="H729" s="1">
        <v>28</v>
      </c>
      <c r="I729" s="8" t="str">
        <f t="shared" si="22"/>
        <v>28</v>
      </c>
      <c r="J729" s="1">
        <v>2020</v>
      </c>
      <c r="K729" s="12">
        <f t="shared" si="23"/>
        <v>44102</v>
      </c>
      <c r="L729" s="14" t="s">
        <v>51</v>
      </c>
      <c r="M729" s="1">
        <v>1</v>
      </c>
      <c r="N729" s="14" t="s">
        <v>80</v>
      </c>
      <c r="O729" s="18" cm="1">
        <f t="array" aca="1" ref="O729" ca="1">IF(CELL("type",N729)="v",VALUE(TEXT(N729,"m"&amp;"."&amp;"d")), VALUE(N729))</f>
        <v>0.2</v>
      </c>
      <c r="P729">
        <v>0.2</v>
      </c>
      <c r="Q729" s="14" t="s">
        <v>18</v>
      </c>
      <c r="S729" s="14" t="s">
        <v>1097</v>
      </c>
    </row>
    <row r="730" spans="1:19" ht="15">
      <c r="A730" s="1" t="s">
        <v>1223</v>
      </c>
      <c r="B730" s="2">
        <v>44103</v>
      </c>
      <c r="E730" s="1" t="s">
        <v>873</v>
      </c>
      <c r="F730" s="6" t="s">
        <v>8847</v>
      </c>
      <c r="G730" s="1" t="s">
        <v>8852</v>
      </c>
      <c r="H730" s="1">
        <v>28</v>
      </c>
      <c r="I730" s="8" t="str">
        <f t="shared" si="22"/>
        <v>28</v>
      </c>
      <c r="J730" s="1">
        <v>2020</v>
      </c>
      <c r="K730" s="12">
        <f t="shared" si="23"/>
        <v>44102</v>
      </c>
      <c r="L730" s="14" t="s">
        <v>1224</v>
      </c>
      <c r="M730" s="1">
        <v>2</v>
      </c>
      <c r="N730" s="14" t="s">
        <v>229</v>
      </c>
      <c r="O730" s="18" cm="1">
        <f t="array" aca="1" ref="O730" ca="1">IF(CELL("type",N730)="v",VALUE(TEXT(N730,"m"&amp;"."&amp;"d")), VALUE(N730))</f>
        <v>0.05</v>
      </c>
      <c r="P730">
        <v>0.05</v>
      </c>
      <c r="Q730" s="14" t="s">
        <v>18</v>
      </c>
      <c r="S730" s="14" t="s">
        <v>1225</v>
      </c>
    </row>
    <row r="731" spans="1:19" ht="15">
      <c r="A731" s="1" t="s">
        <v>1226</v>
      </c>
      <c r="B731" s="2">
        <v>44103</v>
      </c>
      <c r="C731" s="1">
        <v>846</v>
      </c>
      <c r="E731" s="1" t="s">
        <v>16</v>
      </c>
      <c r="F731" s="6" t="s">
        <v>8847</v>
      </c>
      <c r="G731" s="1" t="s">
        <v>8852</v>
      </c>
      <c r="H731" s="1">
        <v>28</v>
      </c>
      <c r="I731" s="8" t="str">
        <f t="shared" si="22"/>
        <v>28</v>
      </c>
      <c r="J731" s="1">
        <v>2020</v>
      </c>
      <c r="K731" s="12">
        <f t="shared" si="23"/>
        <v>44102</v>
      </c>
      <c r="L731" s="14" t="s">
        <v>1227</v>
      </c>
      <c r="M731" s="1">
        <v>1</v>
      </c>
      <c r="N731" s="14" t="s">
        <v>29</v>
      </c>
      <c r="O731" s="18" cm="1">
        <f t="array" aca="1" ref="O731" ca="1">IF(CELL("type",N731)="v",VALUE(TEXT(N731,"m"&amp;"."&amp;"d")), VALUE(N731))</f>
        <v>1</v>
      </c>
      <c r="P731">
        <v>1</v>
      </c>
      <c r="Q731" s="14" t="s">
        <v>18</v>
      </c>
      <c r="S731" s="14" t="s">
        <v>1225</v>
      </c>
    </row>
    <row r="732" spans="1:19" ht="15">
      <c r="A732" s="1" t="s">
        <v>1228</v>
      </c>
      <c r="B732" s="2">
        <v>44103</v>
      </c>
      <c r="C732" s="1">
        <v>6481</v>
      </c>
      <c r="E732" s="1" t="s">
        <v>873</v>
      </c>
      <c r="F732" s="6" t="s">
        <v>8847</v>
      </c>
      <c r="G732" s="1" t="s">
        <v>8852</v>
      </c>
      <c r="H732" s="1">
        <v>28</v>
      </c>
      <c r="I732" s="8" t="str">
        <f t="shared" si="22"/>
        <v>28</v>
      </c>
      <c r="J732" s="1">
        <v>2020</v>
      </c>
      <c r="K732" s="12">
        <f t="shared" si="23"/>
        <v>44102</v>
      </c>
      <c r="L732" s="14" t="s">
        <v>1229</v>
      </c>
      <c r="M732" s="1">
        <v>1</v>
      </c>
      <c r="N732" s="14" t="s">
        <v>24</v>
      </c>
      <c r="O732" s="18" cm="1">
        <f t="array" aca="1" ref="O732" ca="1">IF(CELL("type",N732)="v",VALUE(TEXT(N732,"m"&amp;"."&amp;"d")), VALUE(N732))</f>
        <v>0.5</v>
      </c>
      <c r="P732">
        <v>0.5</v>
      </c>
      <c r="Q732" s="14" t="s">
        <v>14</v>
      </c>
      <c r="S732" s="14" t="s">
        <v>1225</v>
      </c>
    </row>
    <row r="733" spans="1:19" ht="15">
      <c r="A733" s="1" t="s">
        <v>1230</v>
      </c>
      <c r="C733" s="1">
        <v>834</v>
      </c>
      <c r="E733" s="1" t="s">
        <v>793</v>
      </c>
      <c r="F733" s="6" t="s">
        <v>8847</v>
      </c>
      <c r="G733" s="1" t="s">
        <v>8852</v>
      </c>
      <c r="H733" s="1">
        <v>28</v>
      </c>
      <c r="I733" s="8" t="str">
        <f t="shared" si="22"/>
        <v>28</v>
      </c>
      <c r="J733" s="1">
        <v>2020</v>
      </c>
      <c r="K733" s="12">
        <f t="shared" si="23"/>
        <v>44102</v>
      </c>
      <c r="L733" s="14" t="s">
        <v>191</v>
      </c>
      <c r="M733" s="1">
        <v>4</v>
      </c>
      <c r="N733" s="14" t="s">
        <v>62</v>
      </c>
      <c r="O733" s="18" cm="1">
        <f t="array" aca="1" ref="O733" ca="1">IF(CELL("type",N733)="v",VALUE(TEXT(N733,"m"&amp;"."&amp;"d")), VALUE(N733))</f>
        <v>0.1</v>
      </c>
      <c r="P733">
        <v>0.1</v>
      </c>
      <c r="Q733" s="14" t="s">
        <v>18</v>
      </c>
      <c r="S733" s="14" t="s">
        <v>982</v>
      </c>
    </row>
    <row r="734" spans="1:19" ht="15">
      <c r="A734" s="1" t="s">
        <v>1231</v>
      </c>
      <c r="B734" s="2">
        <v>44103</v>
      </c>
      <c r="C734" s="1">
        <v>2025</v>
      </c>
      <c r="E734" s="1" t="s">
        <v>873</v>
      </c>
      <c r="F734" s="6" t="s">
        <v>8847</v>
      </c>
      <c r="G734" s="1" t="s">
        <v>8852</v>
      </c>
      <c r="H734" s="1">
        <v>28</v>
      </c>
      <c r="I734" s="8" t="str">
        <f t="shared" si="22"/>
        <v>28</v>
      </c>
      <c r="J734" s="1">
        <v>2020</v>
      </c>
      <c r="K734" s="12">
        <f t="shared" si="23"/>
        <v>44102</v>
      </c>
      <c r="L734" s="14" t="s">
        <v>1232</v>
      </c>
      <c r="M734" s="1">
        <v>1</v>
      </c>
      <c r="N734" s="14" t="s">
        <v>29</v>
      </c>
      <c r="O734" s="18" cm="1">
        <f t="array" aca="1" ref="O734" ca="1">IF(CELL("type",N734)="v",VALUE(TEXT(N734,"m"&amp;"."&amp;"d")), VALUE(N734))</f>
        <v>1</v>
      </c>
      <c r="P734">
        <v>1</v>
      </c>
      <c r="Q734" s="14" t="s">
        <v>25</v>
      </c>
      <c r="S734" s="14" t="s">
        <v>1225</v>
      </c>
    </row>
    <row r="735" spans="1:19" ht="15">
      <c r="A735" s="1" t="s">
        <v>1233</v>
      </c>
      <c r="B735" s="2">
        <v>44103</v>
      </c>
      <c r="C735" s="1">
        <v>9864</v>
      </c>
      <c r="E735" s="1" t="s">
        <v>873</v>
      </c>
      <c r="F735" s="6" t="s">
        <v>8847</v>
      </c>
      <c r="G735" s="1" t="s">
        <v>8852</v>
      </c>
      <c r="H735" s="1">
        <v>28</v>
      </c>
      <c r="I735" s="8" t="str">
        <f t="shared" si="22"/>
        <v>28</v>
      </c>
      <c r="J735" s="1">
        <v>2020</v>
      </c>
      <c r="K735" s="12">
        <f t="shared" si="23"/>
        <v>44102</v>
      </c>
      <c r="L735" s="14" t="s">
        <v>1234</v>
      </c>
      <c r="M735" s="1">
        <v>1</v>
      </c>
      <c r="N735" s="14" t="s">
        <v>62</v>
      </c>
      <c r="O735" s="18" cm="1">
        <f t="array" aca="1" ref="O735" ca="1">IF(CELL("type",N735)="v",VALUE(TEXT(N735,"m"&amp;"."&amp;"d")), VALUE(N735))</f>
        <v>0.1</v>
      </c>
      <c r="P735">
        <v>0.1</v>
      </c>
      <c r="Q735" s="14" t="s">
        <v>18</v>
      </c>
      <c r="S735" s="14" t="s">
        <v>1225</v>
      </c>
    </row>
    <row r="736" spans="1:19" ht="15">
      <c r="A736" s="1" t="s">
        <v>1235</v>
      </c>
      <c r="B736" s="2">
        <v>44108</v>
      </c>
      <c r="C736" s="1">
        <v>8522</v>
      </c>
      <c r="E736" s="1" t="s">
        <v>16</v>
      </c>
      <c r="F736" s="6" t="s">
        <v>8847</v>
      </c>
      <c r="G736" s="1" t="s">
        <v>8852</v>
      </c>
      <c r="H736" s="1">
        <v>28</v>
      </c>
      <c r="I736" s="8" t="str">
        <f t="shared" si="22"/>
        <v>28</v>
      </c>
      <c r="J736" s="1">
        <v>2020</v>
      </c>
      <c r="K736" s="12">
        <f t="shared" si="23"/>
        <v>44102</v>
      </c>
      <c r="L736" s="14" t="s">
        <v>1118</v>
      </c>
      <c r="M736" s="1">
        <v>15</v>
      </c>
      <c r="N736" s="14" t="s">
        <v>80</v>
      </c>
      <c r="O736" s="18" cm="1">
        <f t="array" aca="1" ref="O736" ca="1">IF(CELL("type",N736)="v",VALUE(TEXT(N736,"m"&amp;"."&amp;"d")), VALUE(N736))</f>
        <v>0.2</v>
      </c>
      <c r="P736">
        <v>0.2</v>
      </c>
      <c r="Q736" s="14" t="s">
        <v>18</v>
      </c>
      <c r="S736" s="14" t="s">
        <v>603</v>
      </c>
    </row>
    <row r="737" spans="1:19" ht="15">
      <c r="A737" s="1" t="s">
        <v>1236</v>
      </c>
      <c r="B737" s="2">
        <v>44130</v>
      </c>
      <c r="C737" s="1">
        <v>2399</v>
      </c>
      <c r="E737" s="1" t="s">
        <v>873</v>
      </c>
      <c r="F737" s="6" t="s">
        <v>8847</v>
      </c>
      <c r="G737" s="1" t="s">
        <v>8852</v>
      </c>
      <c r="H737" s="1">
        <v>28</v>
      </c>
      <c r="I737" s="8" t="str">
        <f t="shared" si="22"/>
        <v>28</v>
      </c>
      <c r="J737" s="1">
        <v>2020</v>
      </c>
      <c r="K737" s="12">
        <f t="shared" si="23"/>
        <v>44102</v>
      </c>
      <c r="L737" s="14" t="s">
        <v>1237</v>
      </c>
      <c r="M737" s="1">
        <v>1</v>
      </c>
      <c r="N737" s="14" t="s">
        <v>1238</v>
      </c>
      <c r="O737" s="18" cm="1">
        <f t="array" aca="1" ref="O737" ca="1">IF(CELL("type",N737)="v",VALUE(TEXT(N737,"m"&amp;"."&amp;"d")), VALUE(N737))</f>
        <v>0.68</v>
      </c>
      <c r="P737">
        <v>0.68</v>
      </c>
      <c r="Q737" s="14" t="s">
        <v>14</v>
      </c>
      <c r="S737" s="14" t="s">
        <v>1225</v>
      </c>
    </row>
    <row r="738" spans="1:19" ht="15">
      <c r="A738" s="1" t="s">
        <v>1239</v>
      </c>
      <c r="B738" s="2">
        <v>44103</v>
      </c>
      <c r="E738" s="1" t="s">
        <v>873</v>
      </c>
      <c r="F738" s="6" t="s">
        <v>8847</v>
      </c>
      <c r="G738" s="1" t="s">
        <v>8852</v>
      </c>
      <c r="H738" s="1">
        <v>28</v>
      </c>
      <c r="I738" s="8" t="str">
        <f t="shared" si="22"/>
        <v>28</v>
      </c>
      <c r="J738" s="1">
        <v>2020</v>
      </c>
      <c r="K738" s="12">
        <f t="shared" si="23"/>
        <v>44102</v>
      </c>
      <c r="L738" s="14" t="s">
        <v>1240</v>
      </c>
      <c r="M738" s="1">
        <v>2</v>
      </c>
      <c r="N738" s="14" t="s">
        <v>1241</v>
      </c>
      <c r="O738" s="18" cm="1">
        <f t="array" aca="1" ref="O738" ca="1">IF(CELL("type",N738)="v",VALUE(TEXT(N738,"m"&amp;"."&amp;"d")), VALUE(N738))</f>
        <v>0.09</v>
      </c>
      <c r="P738">
        <v>0.09</v>
      </c>
      <c r="Q738" s="14" t="s">
        <v>18</v>
      </c>
      <c r="S738" s="14" t="s">
        <v>1225</v>
      </c>
    </row>
    <row r="739" spans="1:19" ht="15">
      <c r="A739" s="1" t="s">
        <v>1242</v>
      </c>
      <c r="B739" s="2">
        <v>44105</v>
      </c>
      <c r="C739" s="1">
        <v>6229</v>
      </c>
      <c r="E739" s="1" t="s">
        <v>318</v>
      </c>
      <c r="F739" s="6" t="s">
        <v>8847</v>
      </c>
      <c r="G739" s="1" t="s">
        <v>8852</v>
      </c>
      <c r="H739" s="1">
        <v>28</v>
      </c>
      <c r="I739" s="8" t="str">
        <f t="shared" si="22"/>
        <v>28</v>
      </c>
      <c r="J739" s="1">
        <v>2020</v>
      </c>
      <c r="K739" s="12">
        <f t="shared" si="23"/>
        <v>44102</v>
      </c>
      <c r="L739" s="14" t="s">
        <v>70</v>
      </c>
      <c r="M739" s="1">
        <v>2</v>
      </c>
      <c r="N739" s="14" t="s">
        <v>1243</v>
      </c>
      <c r="O739" s="18" cm="1">
        <f t="array" aca="1" ref="O739" ca="1">IF(CELL("type",N739)="v",VALUE(TEXT(N739,"m"&amp;"."&amp;"d")), VALUE(N739))</f>
        <v>18</v>
      </c>
      <c r="P739">
        <v>18</v>
      </c>
      <c r="Q739" s="14" t="s">
        <v>14</v>
      </c>
      <c r="S739" s="14" t="s">
        <v>1244</v>
      </c>
    </row>
    <row r="740" spans="1:19" ht="15">
      <c r="A740" s="1" t="s">
        <v>1245</v>
      </c>
      <c r="B740" s="2">
        <v>44108</v>
      </c>
      <c r="C740" s="1">
        <v>6239</v>
      </c>
      <c r="E740" s="1" t="s">
        <v>16</v>
      </c>
      <c r="F740" s="6" t="s">
        <v>8847</v>
      </c>
      <c r="G740" s="1" t="s">
        <v>8852</v>
      </c>
      <c r="H740" s="1">
        <v>28</v>
      </c>
      <c r="I740" s="8" t="str">
        <f t="shared" si="22"/>
        <v>28</v>
      </c>
      <c r="J740" s="1">
        <v>2020</v>
      </c>
      <c r="K740" s="12">
        <f t="shared" si="23"/>
        <v>44102</v>
      </c>
      <c r="L740" s="14" t="s">
        <v>1246</v>
      </c>
      <c r="M740" s="1">
        <v>5</v>
      </c>
      <c r="N740" s="14" t="s">
        <v>52</v>
      </c>
      <c r="O740" s="18" cm="1">
        <f t="array" aca="1" ref="O740" ca="1">IF(CELL("type",N740)="v",VALUE(TEXT(N740,"m"&amp;"."&amp;"d")), VALUE(N740))</f>
        <v>0.3</v>
      </c>
      <c r="P740">
        <v>0.3</v>
      </c>
      <c r="Q740" s="14" t="s">
        <v>25</v>
      </c>
      <c r="S740" s="14" t="s">
        <v>603</v>
      </c>
    </row>
    <row r="741" spans="1:19" ht="15">
      <c r="A741" s="1" t="s">
        <v>1247</v>
      </c>
      <c r="B741" s="2">
        <v>44103</v>
      </c>
      <c r="E741" s="1" t="s">
        <v>873</v>
      </c>
      <c r="F741" s="6" t="s">
        <v>8847</v>
      </c>
      <c r="G741" s="1" t="s">
        <v>8852</v>
      </c>
      <c r="H741" s="1">
        <v>28</v>
      </c>
      <c r="I741" s="8" t="str">
        <f t="shared" si="22"/>
        <v>28</v>
      </c>
      <c r="J741" s="1">
        <v>2020</v>
      </c>
      <c r="K741" s="12">
        <f t="shared" si="23"/>
        <v>44102</v>
      </c>
      <c r="L741" s="14" t="s">
        <v>1237</v>
      </c>
      <c r="M741" s="1">
        <v>1</v>
      </c>
      <c r="N741" s="14" t="s">
        <v>62</v>
      </c>
      <c r="O741" s="18" cm="1">
        <f t="array" aca="1" ref="O741" ca="1">IF(CELL("type",N741)="v",VALUE(TEXT(N741,"m"&amp;"."&amp;"d")), VALUE(N741))</f>
        <v>0.1</v>
      </c>
      <c r="P741">
        <v>0.1</v>
      </c>
      <c r="Q741" s="14" t="s">
        <v>25</v>
      </c>
      <c r="S741" s="14" t="s">
        <v>1225</v>
      </c>
    </row>
    <row r="742" spans="1:19" ht="15">
      <c r="A742" s="1" t="s">
        <v>1248</v>
      </c>
      <c r="C742" s="1">
        <v>25</v>
      </c>
      <c r="E742" s="1" t="s">
        <v>42</v>
      </c>
      <c r="F742" s="6" t="s">
        <v>8847</v>
      </c>
      <c r="G742" s="1" t="s">
        <v>8852</v>
      </c>
      <c r="H742" s="1">
        <v>28</v>
      </c>
      <c r="I742" s="8" t="str">
        <f t="shared" si="22"/>
        <v>28</v>
      </c>
      <c r="J742" s="1">
        <v>2020</v>
      </c>
      <c r="K742" s="12">
        <f t="shared" si="23"/>
        <v>44102</v>
      </c>
      <c r="L742" s="14" t="s">
        <v>252</v>
      </c>
      <c r="M742" s="1">
        <v>44</v>
      </c>
      <c r="N742" s="14" t="s">
        <v>80</v>
      </c>
      <c r="O742" s="18" cm="1">
        <f t="array" aca="1" ref="O742" ca="1">IF(CELL("type",N742)="v",VALUE(TEXT(N742,"m"&amp;"."&amp;"d")), VALUE(N742))</f>
        <v>0.2</v>
      </c>
      <c r="P742">
        <v>0.2</v>
      </c>
      <c r="Q742" s="14" t="s">
        <v>18</v>
      </c>
      <c r="S742" s="14" t="s">
        <v>1249</v>
      </c>
    </row>
    <row r="743" spans="1:19" ht="15">
      <c r="A743" s="1" t="s">
        <v>1250</v>
      </c>
      <c r="B743" s="2">
        <v>44103</v>
      </c>
      <c r="C743" s="1">
        <v>8233</v>
      </c>
      <c r="E743" s="1" t="s">
        <v>873</v>
      </c>
      <c r="F743" s="6" t="s">
        <v>8847</v>
      </c>
      <c r="G743" s="1" t="s">
        <v>8852</v>
      </c>
      <c r="H743" s="1">
        <v>28</v>
      </c>
      <c r="I743" s="8" t="str">
        <f t="shared" si="22"/>
        <v>28</v>
      </c>
      <c r="J743" s="1">
        <v>2020</v>
      </c>
      <c r="K743" s="12">
        <f t="shared" si="23"/>
        <v>44102</v>
      </c>
      <c r="L743" s="14" t="s">
        <v>1251</v>
      </c>
      <c r="M743" s="1">
        <v>1</v>
      </c>
      <c r="N743" s="14" t="s">
        <v>1252</v>
      </c>
      <c r="O743" s="18" cm="1">
        <f t="array" aca="1" ref="O743" ca="1">IF(CELL("type",N743)="v",VALUE(TEXT(N743,"m"&amp;"."&amp;"d")), VALUE(N743))</f>
        <v>0.14000000000000001</v>
      </c>
      <c r="P743">
        <v>0.14000000000000001</v>
      </c>
      <c r="Q743" s="14" t="s">
        <v>14</v>
      </c>
      <c r="S743" s="14" t="s">
        <v>1225</v>
      </c>
    </row>
    <row r="744" spans="1:19" ht="15">
      <c r="A744" s="1" t="s">
        <v>1253</v>
      </c>
      <c r="B744" s="2">
        <v>44108</v>
      </c>
      <c r="E744" s="1" t="s">
        <v>45</v>
      </c>
      <c r="F744" s="6" t="s">
        <v>8847</v>
      </c>
      <c r="G744" s="1" t="s">
        <v>8852</v>
      </c>
      <c r="H744" s="1">
        <v>28</v>
      </c>
      <c r="I744" s="8" t="str">
        <f t="shared" si="22"/>
        <v>28</v>
      </c>
      <c r="J744" s="1">
        <v>2020</v>
      </c>
      <c r="K744" s="12">
        <f t="shared" si="23"/>
        <v>44102</v>
      </c>
      <c r="L744" s="14" t="s">
        <v>94</v>
      </c>
      <c r="M744" s="1">
        <v>15</v>
      </c>
      <c r="N744" s="14" t="s">
        <v>52</v>
      </c>
      <c r="O744" s="18" cm="1">
        <f t="array" aca="1" ref="O744" ca="1">IF(CELL("type",N744)="v",VALUE(TEXT(N744,"m"&amp;"."&amp;"d")), VALUE(N744))</f>
        <v>0.3</v>
      </c>
      <c r="P744">
        <v>0.3</v>
      </c>
      <c r="Q744" s="14" t="s">
        <v>18</v>
      </c>
      <c r="S744" s="14" t="s">
        <v>603</v>
      </c>
    </row>
    <row r="745" spans="1:19" ht="15">
      <c r="A745" s="1" t="s">
        <v>1254</v>
      </c>
      <c r="C745" s="1">
        <v>203</v>
      </c>
      <c r="E745" s="1" t="s">
        <v>16</v>
      </c>
      <c r="F745" s="6" t="s">
        <v>8847</v>
      </c>
      <c r="G745" s="1" t="s">
        <v>8852</v>
      </c>
      <c r="H745" s="1">
        <v>28</v>
      </c>
      <c r="I745" s="8" t="str">
        <f t="shared" si="22"/>
        <v>28</v>
      </c>
      <c r="J745" s="1">
        <v>2020</v>
      </c>
      <c r="K745" s="12">
        <f t="shared" si="23"/>
        <v>44102</v>
      </c>
      <c r="L745" s="14" t="s">
        <v>177</v>
      </c>
      <c r="M745" s="1">
        <v>26</v>
      </c>
      <c r="N745" s="14" t="s">
        <v>95</v>
      </c>
      <c r="O745" s="18" cm="1">
        <f t="array" aca="1" ref="O745" ca="1">IF(CELL("type",N745)="v",VALUE(TEXT(N745,"m"&amp;"."&amp;"d")), VALUE(N745))</f>
        <v>2</v>
      </c>
      <c r="P745">
        <v>2</v>
      </c>
      <c r="Q745" s="14" t="s">
        <v>25</v>
      </c>
      <c r="S745" s="14" t="s">
        <v>1249</v>
      </c>
    </row>
    <row r="746" spans="1:19" ht="15">
      <c r="A746" s="1" t="s">
        <v>1255</v>
      </c>
      <c r="B746" s="2">
        <v>44115</v>
      </c>
      <c r="C746" s="1">
        <v>4162</v>
      </c>
      <c r="E746" s="1" t="s">
        <v>42</v>
      </c>
      <c r="F746" s="6" t="s">
        <v>8847</v>
      </c>
      <c r="G746" s="1" t="s">
        <v>8852</v>
      </c>
      <c r="H746" s="1">
        <v>28</v>
      </c>
      <c r="I746" s="8" t="str">
        <f t="shared" si="22"/>
        <v>28</v>
      </c>
      <c r="J746" s="1">
        <v>2020</v>
      </c>
      <c r="K746" s="12">
        <f t="shared" si="23"/>
        <v>44102</v>
      </c>
      <c r="L746" s="14" t="s">
        <v>195</v>
      </c>
      <c r="M746" s="1">
        <v>3</v>
      </c>
      <c r="N746" s="14" t="s">
        <v>131</v>
      </c>
      <c r="O746" s="18" cm="1">
        <f t="array" aca="1" ref="O746" ca="1">IF(CELL("type",N746)="v",VALUE(TEXT(N746,"m"&amp;"."&amp;"d")), VALUE(N746))</f>
        <v>0.4</v>
      </c>
      <c r="P746">
        <v>0.4</v>
      </c>
      <c r="Q746" s="14" t="s">
        <v>14</v>
      </c>
      <c r="S746" s="14" t="s">
        <v>603</v>
      </c>
    </row>
    <row r="747" spans="1:19" ht="15">
      <c r="A747" s="1" t="s">
        <v>1256</v>
      </c>
      <c r="B747" s="2">
        <v>44108</v>
      </c>
      <c r="C747" s="1">
        <v>3851</v>
      </c>
      <c r="E747" s="1" t="s">
        <v>16</v>
      </c>
      <c r="F747" s="6" t="s">
        <v>8847</v>
      </c>
      <c r="G747" s="1" t="s">
        <v>8852</v>
      </c>
      <c r="H747" s="1">
        <v>28</v>
      </c>
      <c r="I747" s="8" t="str">
        <f t="shared" si="22"/>
        <v>28</v>
      </c>
      <c r="J747" s="1">
        <v>2020</v>
      </c>
      <c r="K747" s="12">
        <f t="shared" si="23"/>
        <v>44102</v>
      </c>
      <c r="L747" s="14" t="s">
        <v>51</v>
      </c>
      <c r="M747" s="1">
        <v>3</v>
      </c>
      <c r="N747" s="14" t="s">
        <v>270</v>
      </c>
      <c r="O747" s="18" cm="1">
        <f t="array" aca="1" ref="O747" ca="1">IF(CELL("type",N747)="v",VALUE(TEXT(N747,"m"&amp;"."&amp;"d")), VALUE(N747))</f>
        <v>0.6</v>
      </c>
      <c r="P747">
        <v>0.6</v>
      </c>
      <c r="Q747" s="14" t="s">
        <v>18</v>
      </c>
      <c r="S747" s="14" t="s">
        <v>603</v>
      </c>
    </row>
    <row r="748" spans="1:19" ht="15">
      <c r="A748" s="1" t="s">
        <v>1257</v>
      </c>
      <c r="B748" s="2">
        <v>44108</v>
      </c>
      <c r="C748" s="1">
        <v>6688</v>
      </c>
      <c r="E748" s="1" t="s">
        <v>16</v>
      </c>
      <c r="F748" s="6" t="s">
        <v>8847</v>
      </c>
      <c r="G748" s="1" t="s">
        <v>8852</v>
      </c>
      <c r="H748" s="1">
        <v>28</v>
      </c>
      <c r="I748" s="8" t="str">
        <f t="shared" si="22"/>
        <v>28</v>
      </c>
      <c r="J748" s="1">
        <v>2020</v>
      </c>
      <c r="K748" s="12">
        <f t="shared" si="23"/>
        <v>44102</v>
      </c>
      <c r="L748" s="14" t="s">
        <v>177</v>
      </c>
      <c r="M748" s="1">
        <v>1</v>
      </c>
      <c r="N748" s="14" t="s">
        <v>21</v>
      </c>
      <c r="O748" s="18" cm="1">
        <f t="array" aca="1" ref="O748" ca="1">IF(CELL("type",N748)="v",VALUE(TEXT(N748,"m"&amp;"."&amp;"d")), VALUE(N748))</f>
        <v>0.75</v>
      </c>
      <c r="P748">
        <v>0.75</v>
      </c>
      <c r="Q748" s="14" t="s">
        <v>14</v>
      </c>
      <c r="S748" s="14" t="s">
        <v>603</v>
      </c>
    </row>
    <row r="749" spans="1:19" ht="15">
      <c r="A749" s="1" t="s">
        <v>1258</v>
      </c>
      <c r="B749" s="2">
        <v>44130</v>
      </c>
      <c r="E749" s="1" t="s">
        <v>16</v>
      </c>
      <c r="F749" s="6" t="s">
        <v>8847</v>
      </c>
      <c r="G749" s="1" t="s">
        <v>8852</v>
      </c>
      <c r="H749" s="1">
        <v>28</v>
      </c>
      <c r="I749" s="8" t="str">
        <f t="shared" si="22"/>
        <v>28</v>
      </c>
      <c r="J749" s="1">
        <v>2020</v>
      </c>
      <c r="K749" s="12">
        <f t="shared" si="23"/>
        <v>44102</v>
      </c>
      <c r="L749" s="14" t="s">
        <v>150</v>
      </c>
      <c r="M749" s="1">
        <v>1</v>
      </c>
      <c r="N749" s="14" t="s">
        <v>1259</v>
      </c>
      <c r="O749" s="18" cm="1">
        <f t="array" aca="1" ref="O749" ca="1">IF(CELL("type",N749)="v",VALUE(TEXT(N749,"m"&amp;"."&amp;"d")), VALUE(N749))</f>
        <v>9</v>
      </c>
      <c r="P749">
        <v>9</v>
      </c>
      <c r="Q749" s="14" t="s">
        <v>25</v>
      </c>
      <c r="S749" s="14" t="s">
        <v>1080</v>
      </c>
    </row>
    <row r="750" spans="1:19" ht="15">
      <c r="A750" s="1" t="s">
        <v>1260</v>
      </c>
      <c r="B750" s="2">
        <v>44115</v>
      </c>
      <c r="E750" s="1" t="s">
        <v>45</v>
      </c>
      <c r="F750" s="6" t="s">
        <v>8847</v>
      </c>
      <c r="G750" s="1" t="s">
        <v>8852</v>
      </c>
      <c r="H750" s="1">
        <v>28</v>
      </c>
      <c r="I750" s="8" t="str">
        <f t="shared" si="22"/>
        <v>28</v>
      </c>
      <c r="J750" s="1">
        <v>2020</v>
      </c>
      <c r="K750" s="12">
        <f t="shared" si="23"/>
        <v>44102</v>
      </c>
      <c r="L750" s="14" t="s">
        <v>1261</v>
      </c>
      <c r="M750" s="1">
        <v>5</v>
      </c>
      <c r="N750" s="14" t="s">
        <v>382</v>
      </c>
      <c r="O750" s="18" cm="1">
        <f t="array" aca="1" ref="O750" ca="1">IF(CELL("type",N750)="v",VALUE(TEXT(N750,"m"&amp;"."&amp;"d")), VALUE(N750))</f>
        <v>0.15</v>
      </c>
      <c r="P750">
        <v>0.15</v>
      </c>
      <c r="Q750" s="14" t="s">
        <v>18</v>
      </c>
      <c r="S750" s="14" t="s">
        <v>603</v>
      </c>
    </row>
    <row r="751" spans="1:19" ht="15">
      <c r="A751" s="1" t="s">
        <v>1262</v>
      </c>
      <c r="B751" s="2">
        <v>44108</v>
      </c>
      <c r="C751" s="1">
        <v>1141</v>
      </c>
      <c r="E751" s="1" t="s">
        <v>69</v>
      </c>
      <c r="F751" s="6" t="s">
        <v>8847</v>
      </c>
      <c r="G751" s="1" t="s">
        <v>8852</v>
      </c>
      <c r="H751" s="1">
        <v>28</v>
      </c>
      <c r="I751" s="8" t="str">
        <f t="shared" si="22"/>
        <v>28</v>
      </c>
      <c r="J751" s="1">
        <v>2020</v>
      </c>
      <c r="K751" s="12">
        <f t="shared" si="23"/>
        <v>44102</v>
      </c>
      <c r="L751" s="14" t="s">
        <v>70</v>
      </c>
      <c r="M751" s="1">
        <v>4</v>
      </c>
      <c r="N751" s="14" t="s">
        <v>382</v>
      </c>
      <c r="O751" s="18" cm="1">
        <f t="array" aca="1" ref="O751" ca="1">IF(CELL("type",N751)="v",VALUE(TEXT(N751,"m"&amp;"."&amp;"d")), VALUE(N751))</f>
        <v>0.15</v>
      </c>
      <c r="P751">
        <v>0.15</v>
      </c>
      <c r="Q751" s="14" t="s">
        <v>18</v>
      </c>
      <c r="S751" s="14" t="s">
        <v>603</v>
      </c>
    </row>
    <row r="752" spans="1:19" ht="15">
      <c r="A752" s="1" t="s">
        <v>1263</v>
      </c>
      <c r="B752" s="2">
        <v>44108</v>
      </c>
      <c r="C752" s="1">
        <v>954</v>
      </c>
      <c r="E752" s="1" t="s">
        <v>16</v>
      </c>
      <c r="F752" s="6" t="s">
        <v>8847</v>
      </c>
      <c r="G752" s="1" t="s">
        <v>8852</v>
      </c>
      <c r="H752" s="1">
        <v>28</v>
      </c>
      <c r="I752" s="8" t="str">
        <f t="shared" si="22"/>
        <v>28</v>
      </c>
      <c r="J752" s="1">
        <v>2020</v>
      </c>
      <c r="K752" s="12">
        <f t="shared" si="23"/>
        <v>44102</v>
      </c>
      <c r="L752" s="14" t="s">
        <v>124</v>
      </c>
      <c r="M752" s="1">
        <v>1</v>
      </c>
      <c r="N752" s="14" t="s">
        <v>98</v>
      </c>
      <c r="O752" s="18" cm="1">
        <f t="array" aca="1" ref="O752" ca="1">IF(CELL("type",N752)="v",VALUE(TEXT(N752,"m"&amp;"."&amp;"d")), VALUE(N752))</f>
        <v>0.7</v>
      </c>
      <c r="P752">
        <v>0.7</v>
      </c>
      <c r="Q752" s="14" t="s">
        <v>18</v>
      </c>
      <c r="S752" s="14" t="s">
        <v>603</v>
      </c>
    </row>
    <row r="753" spans="1:19" ht="15">
      <c r="A753" s="1" t="s">
        <v>1264</v>
      </c>
      <c r="B753" s="2">
        <v>44105</v>
      </c>
      <c r="C753" s="1">
        <v>5526</v>
      </c>
      <c r="E753" s="1" t="s">
        <v>873</v>
      </c>
      <c r="F753" s="6" t="s">
        <v>8847</v>
      </c>
      <c r="G753" s="1" t="s">
        <v>8852</v>
      </c>
      <c r="H753" s="1">
        <v>28</v>
      </c>
      <c r="I753" s="8" t="str">
        <f t="shared" si="22"/>
        <v>28</v>
      </c>
      <c r="J753" s="1">
        <v>2020</v>
      </c>
      <c r="K753" s="12">
        <f t="shared" si="23"/>
        <v>44102</v>
      </c>
      <c r="L753" s="14" t="s">
        <v>51</v>
      </c>
      <c r="M753" s="1">
        <v>3</v>
      </c>
      <c r="N753" s="14" t="s">
        <v>80</v>
      </c>
      <c r="O753" s="18" cm="1">
        <f t="array" aca="1" ref="O753" ca="1">IF(CELL("type",N753)="v",VALUE(TEXT(N753,"m"&amp;"."&amp;"d")), VALUE(N753))</f>
        <v>0.2</v>
      </c>
      <c r="P753">
        <v>0.2</v>
      </c>
      <c r="Q753" s="14" t="s">
        <v>18</v>
      </c>
      <c r="S753" s="14" t="s">
        <v>1265</v>
      </c>
    </row>
    <row r="754" spans="1:19" ht="15">
      <c r="A754" s="1" t="s">
        <v>1266</v>
      </c>
      <c r="E754" s="1" t="s">
        <v>1267</v>
      </c>
      <c r="F754" s="6" t="s">
        <v>8847</v>
      </c>
      <c r="G754" s="1" t="s">
        <v>8852</v>
      </c>
      <c r="H754" s="1">
        <v>28</v>
      </c>
      <c r="I754" s="8" t="str">
        <f t="shared" si="22"/>
        <v>28</v>
      </c>
      <c r="J754" s="1">
        <v>2020</v>
      </c>
      <c r="K754" s="12">
        <f t="shared" si="23"/>
        <v>44102</v>
      </c>
      <c r="L754" s="14" t="s">
        <v>1268</v>
      </c>
      <c r="M754" s="1">
        <v>2</v>
      </c>
      <c r="N754" s="14" t="s">
        <v>270</v>
      </c>
      <c r="O754" s="18" cm="1">
        <f t="array" aca="1" ref="O754" ca="1">IF(CELL("type",N754)="v",VALUE(TEXT(N754,"m"&amp;"."&amp;"d")), VALUE(N754))</f>
        <v>0.6</v>
      </c>
      <c r="P754">
        <v>0.6</v>
      </c>
      <c r="Q754" s="14" t="s">
        <v>18</v>
      </c>
      <c r="S754" s="14" t="s">
        <v>1269</v>
      </c>
    </row>
    <row r="755" spans="1:19" ht="15">
      <c r="A755" s="1" t="s">
        <v>1270</v>
      </c>
      <c r="B755" s="2">
        <v>36922</v>
      </c>
      <c r="E755" s="1" t="s">
        <v>1267</v>
      </c>
      <c r="F755" s="6" t="s">
        <v>8847</v>
      </c>
      <c r="G755" s="1" t="s">
        <v>8852</v>
      </c>
      <c r="H755" s="1">
        <v>28</v>
      </c>
      <c r="I755" s="8" t="str">
        <f t="shared" si="22"/>
        <v>28</v>
      </c>
      <c r="J755" s="1">
        <v>2020</v>
      </c>
      <c r="K755" s="12">
        <f t="shared" si="23"/>
        <v>44102</v>
      </c>
      <c r="L755" s="14" t="s">
        <v>70</v>
      </c>
      <c r="M755" s="1">
        <v>2</v>
      </c>
      <c r="N755" s="14" t="s">
        <v>52</v>
      </c>
      <c r="O755" s="18" cm="1">
        <f t="array" aca="1" ref="O755" ca="1">IF(CELL("type",N755)="v",VALUE(TEXT(N755,"m"&amp;"."&amp;"d")), VALUE(N755))</f>
        <v>0.3</v>
      </c>
      <c r="P755">
        <v>0.3</v>
      </c>
      <c r="Q755" s="14" t="s">
        <v>25</v>
      </c>
      <c r="S755" s="14" t="s">
        <v>1269</v>
      </c>
    </row>
    <row r="756" spans="1:19" ht="15">
      <c r="A756" s="1" t="s">
        <v>1271</v>
      </c>
      <c r="B756" s="2">
        <v>44122</v>
      </c>
      <c r="E756" s="1" t="s">
        <v>16</v>
      </c>
      <c r="F756" s="6" t="s">
        <v>8847</v>
      </c>
      <c r="G756" s="1" t="s">
        <v>8853</v>
      </c>
      <c r="H756" s="1">
        <v>5</v>
      </c>
      <c r="I756" s="8" t="str">
        <f t="shared" si="22"/>
        <v>5</v>
      </c>
      <c r="J756" s="1">
        <v>2020</v>
      </c>
      <c r="K756" s="12">
        <f t="shared" si="23"/>
        <v>44109</v>
      </c>
      <c r="L756" s="14" t="s">
        <v>74</v>
      </c>
      <c r="M756" s="1">
        <v>1</v>
      </c>
      <c r="N756" s="14" t="s">
        <v>1272</v>
      </c>
      <c r="O756" s="18" cm="1">
        <f t="array" aca="1" ref="O756" ca="1">IF(CELL("type",N756)="v",VALUE(TEXT(N756,"m"&amp;"."&amp;"d")), VALUE(N756))</f>
        <v>70</v>
      </c>
      <c r="P756">
        <v>70</v>
      </c>
      <c r="Q756" s="14" t="s">
        <v>25</v>
      </c>
      <c r="S756" s="14" t="s">
        <v>1080</v>
      </c>
    </row>
    <row r="757" spans="1:19" ht="15">
      <c r="A757" s="1" t="s">
        <v>1273</v>
      </c>
      <c r="E757" s="1" t="s">
        <v>498</v>
      </c>
      <c r="F757" s="6" t="s">
        <v>8847</v>
      </c>
      <c r="G757" s="1" t="s">
        <v>8853</v>
      </c>
      <c r="H757" s="1">
        <v>5</v>
      </c>
      <c r="I757" s="8" t="str">
        <f t="shared" si="22"/>
        <v>5</v>
      </c>
      <c r="J757" s="1">
        <v>2020</v>
      </c>
      <c r="K757" s="12">
        <f t="shared" si="23"/>
        <v>44109</v>
      </c>
      <c r="L757" s="14" t="s">
        <v>1274</v>
      </c>
      <c r="M757" s="1">
        <v>6</v>
      </c>
      <c r="N757" s="14" t="s">
        <v>258</v>
      </c>
      <c r="O757" s="18" cm="1">
        <f t="array" aca="1" ref="O757" ca="1">IF(CELL("type",N757)="v",VALUE(TEXT(N757,"m"&amp;"."&amp;"d")), VALUE(N757))</f>
        <v>4</v>
      </c>
      <c r="P757">
        <v>4</v>
      </c>
      <c r="Q757" s="14" t="s">
        <v>18</v>
      </c>
      <c r="S757" s="14" t="s">
        <v>1275</v>
      </c>
    </row>
    <row r="758" spans="1:19" ht="15">
      <c r="A758" s="1" t="s">
        <v>1276</v>
      </c>
      <c r="B758" s="2">
        <v>44108</v>
      </c>
      <c r="C758" s="1">
        <v>9422</v>
      </c>
      <c r="E758" s="1" t="s">
        <v>1277</v>
      </c>
      <c r="F758" s="6" t="s">
        <v>8847</v>
      </c>
      <c r="G758" s="1" t="s">
        <v>8853</v>
      </c>
      <c r="H758" s="1">
        <v>5</v>
      </c>
      <c r="I758" s="8" t="str">
        <f t="shared" si="22"/>
        <v>5</v>
      </c>
      <c r="J758" s="1">
        <v>2020</v>
      </c>
      <c r="K758" s="12">
        <f t="shared" si="23"/>
        <v>44109</v>
      </c>
      <c r="L758" s="14" t="s">
        <v>1278</v>
      </c>
      <c r="M758" s="1">
        <v>2</v>
      </c>
      <c r="N758" s="14" t="s">
        <v>29</v>
      </c>
      <c r="O758" s="18" cm="1">
        <f t="array" aca="1" ref="O758" ca="1">IF(CELL("type",N758)="v",VALUE(TEXT(N758,"m"&amp;"."&amp;"d")), VALUE(N758))</f>
        <v>1</v>
      </c>
      <c r="P758">
        <v>1</v>
      </c>
      <c r="Q758" s="14" t="s">
        <v>25</v>
      </c>
      <c r="S758" s="14" t="s">
        <v>1275</v>
      </c>
    </row>
    <row r="759" spans="1:19" ht="15">
      <c r="A759" s="1" t="s">
        <v>1279</v>
      </c>
      <c r="B759" s="2">
        <v>44108</v>
      </c>
      <c r="C759" s="1">
        <v>4834</v>
      </c>
      <c r="E759" s="1" t="s">
        <v>1280</v>
      </c>
      <c r="F759" s="6" t="s">
        <v>8847</v>
      </c>
      <c r="G759" s="1" t="s">
        <v>8853</v>
      </c>
      <c r="H759" s="1">
        <v>5</v>
      </c>
      <c r="I759" s="8" t="str">
        <f t="shared" si="22"/>
        <v>5</v>
      </c>
      <c r="J759" s="1">
        <v>2020</v>
      </c>
      <c r="K759" s="12">
        <f t="shared" si="23"/>
        <v>44109</v>
      </c>
      <c r="L759" s="14" t="s">
        <v>1281</v>
      </c>
      <c r="M759" s="1">
        <v>5</v>
      </c>
      <c r="N759" s="14" t="s">
        <v>29</v>
      </c>
      <c r="O759" s="18" cm="1">
        <f t="array" aca="1" ref="O759" ca="1">IF(CELL("type",N759)="v",VALUE(TEXT(N759,"m"&amp;"."&amp;"d")), VALUE(N759))</f>
        <v>1</v>
      </c>
      <c r="P759">
        <v>1</v>
      </c>
      <c r="Q759" s="14" t="s">
        <v>14</v>
      </c>
      <c r="S759" s="14" t="s">
        <v>1275</v>
      </c>
    </row>
    <row r="760" spans="1:19" ht="15">
      <c r="A760" s="1" t="s">
        <v>1282</v>
      </c>
      <c r="B760" s="2">
        <v>44108</v>
      </c>
      <c r="E760" s="1" t="s">
        <v>16</v>
      </c>
      <c r="F760" s="6" t="s">
        <v>8847</v>
      </c>
      <c r="G760" s="1" t="s">
        <v>8853</v>
      </c>
      <c r="H760" s="1">
        <v>5</v>
      </c>
      <c r="I760" s="8" t="str">
        <f t="shared" si="22"/>
        <v>5</v>
      </c>
      <c r="J760" s="1">
        <v>2020</v>
      </c>
      <c r="K760" s="12">
        <f t="shared" si="23"/>
        <v>44109</v>
      </c>
      <c r="L760" s="14" t="s">
        <v>94</v>
      </c>
      <c r="M760" s="1">
        <v>3</v>
      </c>
      <c r="N760" s="14" t="s">
        <v>80</v>
      </c>
      <c r="O760" s="18" cm="1">
        <f t="array" aca="1" ref="O760" ca="1">IF(CELL("type",N760)="v",VALUE(TEXT(N760,"m"&amp;"."&amp;"d")), VALUE(N760))</f>
        <v>0.2</v>
      </c>
      <c r="P760">
        <v>0.2</v>
      </c>
      <c r="Q760" s="14" t="s">
        <v>18</v>
      </c>
      <c r="S760" s="14" t="s">
        <v>1283</v>
      </c>
    </row>
    <row r="761" spans="1:19" ht="15">
      <c r="A761" s="1" t="s">
        <v>1284</v>
      </c>
      <c r="B761" s="2">
        <v>44115</v>
      </c>
      <c r="C761" s="1">
        <v>7273</v>
      </c>
      <c r="E761" s="1" t="s">
        <v>142</v>
      </c>
      <c r="F761" s="6" t="s">
        <v>8847</v>
      </c>
      <c r="G761" s="1" t="s">
        <v>8853</v>
      </c>
      <c r="H761" s="1">
        <v>5</v>
      </c>
      <c r="I761" s="8" t="str">
        <f t="shared" si="22"/>
        <v>5</v>
      </c>
      <c r="J761" s="1">
        <v>2020</v>
      </c>
      <c r="K761" s="12">
        <f t="shared" si="23"/>
        <v>44109</v>
      </c>
      <c r="L761" s="14" t="s">
        <v>436</v>
      </c>
      <c r="M761" s="1">
        <v>3</v>
      </c>
      <c r="N761" s="14" t="s">
        <v>24</v>
      </c>
      <c r="O761" s="18" cm="1">
        <f t="array" aca="1" ref="O761" ca="1">IF(CELL("type",N761)="v",VALUE(TEXT(N761,"m"&amp;"."&amp;"d")), VALUE(N761))</f>
        <v>0.5</v>
      </c>
      <c r="P761">
        <v>0.5</v>
      </c>
      <c r="Q761" s="14" t="s">
        <v>18</v>
      </c>
      <c r="S761" s="14" t="s">
        <v>1283</v>
      </c>
    </row>
    <row r="762" spans="1:19" ht="15">
      <c r="A762" s="1" t="s">
        <v>1285</v>
      </c>
      <c r="E762" s="1" t="s">
        <v>16</v>
      </c>
      <c r="F762" s="6" t="s">
        <v>8847</v>
      </c>
      <c r="G762" s="1" t="s">
        <v>8853</v>
      </c>
      <c r="H762" s="1">
        <v>5</v>
      </c>
      <c r="I762" s="8" t="str">
        <f t="shared" si="22"/>
        <v>5</v>
      </c>
      <c r="J762" s="1">
        <v>2020</v>
      </c>
      <c r="K762" s="12">
        <f t="shared" si="23"/>
        <v>44109</v>
      </c>
      <c r="L762" s="14" t="s">
        <v>226</v>
      </c>
      <c r="M762" s="1">
        <v>1</v>
      </c>
      <c r="N762" s="14" t="s">
        <v>24</v>
      </c>
      <c r="O762" s="18" cm="1">
        <f t="array" aca="1" ref="O762" ca="1">IF(CELL("type",N762)="v",VALUE(TEXT(N762,"m"&amp;"."&amp;"d")), VALUE(N762))</f>
        <v>0.5</v>
      </c>
      <c r="P762">
        <v>0.5</v>
      </c>
      <c r="Q762" s="14" t="s">
        <v>25</v>
      </c>
      <c r="S762" s="14" t="s">
        <v>221</v>
      </c>
    </row>
    <row r="763" spans="1:19" ht="15">
      <c r="A763" s="1" t="s">
        <v>1286</v>
      </c>
      <c r="B763" s="2">
        <v>44115</v>
      </c>
      <c r="C763" s="1">
        <v>3962</v>
      </c>
      <c r="E763" s="1" t="s">
        <v>16</v>
      </c>
      <c r="F763" s="6" t="s">
        <v>8847</v>
      </c>
      <c r="G763" s="1" t="s">
        <v>8853</v>
      </c>
      <c r="H763" s="3">
        <v>5</v>
      </c>
      <c r="I763" s="8" t="str">
        <f t="shared" si="22"/>
        <v>5</v>
      </c>
      <c r="J763" s="1">
        <v>2020</v>
      </c>
      <c r="K763" s="12">
        <f t="shared" si="23"/>
        <v>44109</v>
      </c>
      <c r="L763" s="14" t="s">
        <v>55</v>
      </c>
      <c r="M763" s="1">
        <v>3</v>
      </c>
      <c r="N763" s="15">
        <v>44198</v>
      </c>
      <c r="O763" s="18" cm="1">
        <f t="array" aca="1" ref="O763" ca="1">IF(CELL("type",N763)="v",VALUE(TEXT(N763,"m"&amp;"."&amp;"d")), VALUE(N763))</f>
        <v>1.2</v>
      </c>
      <c r="P763">
        <v>1.2</v>
      </c>
      <c r="Q763" s="14" t="s">
        <v>18</v>
      </c>
      <c r="S763" s="14" t="s">
        <v>1283</v>
      </c>
    </row>
    <row r="764" spans="1:19" ht="15">
      <c r="A764" s="1" t="s">
        <v>1287</v>
      </c>
      <c r="B764" s="2">
        <v>44115</v>
      </c>
      <c r="C764" s="1">
        <v>26</v>
      </c>
      <c r="E764" s="1" t="s">
        <v>16</v>
      </c>
      <c r="F764" s="6" t="s">
        <v>8847</v>
      </c>
      <c r="G764" s="1" t="s">
        <v>8853</v>
      </c>
      <c r="H764" s="1">
        <v>5</v>
      </c>
      <c r="I764" s="8" t="str">
        <f t="shared" si="22"/>
        <v>5</v>
      </c>
      <c r="J764" s="1">
        <v>2020</v>
      </c>
      <c r="K764" s="12">
        <f t="shared" si="23"/>
        <v>44109</v>
      </c>
      <c r="L764" s="14" t="s">
        <v>515</v>
      </c>
      <c r="M764" s="1">
        <v>4</v>
      </c>
      <c r="N764" s="14" t="s">
        <v>116</v>
      </c>
      <c r="O764" s="18" cm="1">
        <f t="array" aca="1" ref="O764" ca="1">IF(CELL("type",N764)="v",VALUE(TEXT(N764,"m"&amp;"."&amp;"d")), VALUE(N764))</f>
        <v>0.25</v>
      </c>
      <c r="P764">
        <v>0.25</v>
      </c>
      <c r="Q764" s="14" t="s">
        <v>25</v>
      </c>
      <c r="S764" s="14" t="s">
        <v>1288</v>
      </c>
    </row>
    <row r="765" spans="1:19" ht="15">
      <c r="A765" s="1" t="s">
        <v>1289</v>
      </c>
      <c r="E765" s="1" t="s">
        <v>45</v>
      </c>
      <c r="F765" s="6" t="s">
        <v>8847</v>
      </c>
      <c r="G765" s="1" t="s">
        <v>8853</v>
      </c>
      <c r="H765" s="1">
        <v>5</v>
      </c>
      <c r="I765" s="8" t="str">
        <f t="shared" si="22"/>
        <v>5</v>
      </c>
      <c r="J765" s="1">
        <v>2020</v>
      </c>
      <c r="K765" s="12">
        <f t="shared" si="23"/>
        <v>44109</v>
      </c>
      <c r="L765" s="14" t="s">
        <v>94</v>
      </c>
      <c r="M765" s="1">
        <v>22</v>
      </c>
      <c r="N765" s="14" t="s">
        <v>62</v>
      </c>
      <c r="O765" s="18" cm="1">
        <f t="array" aca="1" ref="O765" ca="1">IF(CELL("type",N765)="v",VALUE(TEXT(N765,"m"&amp;"."&amp;"d")), VALUE(N765))</f>
        <v>0.1</v>
      </c>
      <c r="P765">
        <v>0.1</v>
      </c>
      <c r="Q765" s="14" t="s">
        <v>18</v>
      </c>
      <c r="S765" s="14" t="s">
        <v>183</v>
      </c>
    </row>
    <row r="766" spans="1:19" ht="15">
      <c r="A766" s="1" t="s">
        <v>1290</v>
      </c>
      <c r="B766" s="2">
        <v>44115</v>
      </c>
      <c r="E766" s="1" t="s">
        <v>16</v>
      </c>
      <c r="F766" s="6" t="s">
        <v>8847</v>
      </c>
      <c r="G766" s="1" t="s">
        <v>8853</v>
      </c>
      <c r="H766" s="1">
        <v>5</v>
      </c>
      <c r="I766" s="8" t="str">
        <f t="shared" si="22"/>
        <v>5</v>
      </c>
      <c r="J766" s="1">
        <v>2020</v>
      </c>
      <c r="K766" s="12">
        <f t="shared" si="23"/>
        <v>44109</v>
      </c>
      <c r="L766" s="14" t="s">
        <v>74</v>
      </c>
      <c r="M766" s="1">
        <v>2</v>
      </c>
      <c r="N766" s="14" t="s">
        <v>266</v>
      </c>
      <c r="O766" s="18" cm="1">
        <f t="array" aca="1" ref="O766" ca="1">IF(CELL("type",N766)="v",VALUE(TEXT(N766,"m"&amp;"."&amp;"d")), VALUE(N766))</f>
        <v>10</v>
      </c>
      <c r="P766">
        <v>10</v>
      </c>
      <c r="Q766" s="14" t="s">
        <v>25</v>
      </c>
      <c r="S766" s="14" t="s">
        <v>13</v>
      </c>
    </row>
    <row r="767" spans="1:19" ht="15">
      <c r="A767" s="1" t="s">
        <v>1291</v>
      </c>
      <c r="B767" s="2">
        <v>44122</v>
      </c>
      <c r="C767" s="1">
        <v>954</v>
      </c>
      <c r="E767" s="1" t="s">
        <v>16</v>
      </c>
      <c r="F767" s="6" t="s">
        <v>8847</v>
      </c>
      <c r="G767" s="1" t="s">
        <v>8853</v>
      </c>
      <c r="H767" s="1">
        <v>5</v>
      </c>
      <c r="I767" s="8" t="str">
        <f t="shared" si="22"/>
        <v>5</v>
      </c>
      <c r="J767" s="1">
        <v>2020</v>
      </c>
      <c r="K767" s="12">
        <f t="shared" si="23"/>
        <v>44109</v>
      </c>
      <c r="L767" s="14" t="s">
        <v>124</v>
      </c>
      <c r="M767" s="1">
        <v>3</v>
      </c>
      <c r="N767" s="14" t="s">
        <v>29</v>
      </c>
      <c r="O767" s="18" cm="1">
        <f t="array" aca="1" ref="O767" ca="1">IF(CELL("type",N767)="v",VALUE(TEXT(N767,"m"&amp;"."&amp;"d")), VALUE(N767))</f>
        <v>1</v>
      </c>
      <c r="P767">
        <v>1</v>
      </c>
      <c r="Q767" s="14" t="s">
        <v>18</v>
      </c>
      <c r="S767" s="14" t="s">
        <v>1288</v>
      </c>
    </row>
    <row r="768" spans="1:19" ht="15">
      <c r="A768" s="1" t="s">
        <v>1292</v>
      </c>
      <c r="B768" s="2">
        <v>44115</v>
      </c>
      <c r="E768" s="1" t="s">
        <v>45</v>
      </c>
      <c r="F768" s="6" t="s">
        <v>8847</v>
      </c>
      <c r="G768" s="1" t="s">
        <v>8853</v>
      </c>
      <c r="H768" s="1">
        <v>5</v>
      </c>
      <c r="I768" s="8" t="str">
        <f t="shared" si="22"/>
        <v>5</v>
      </c>
      <c r="J768" s="1">
        <v>2020</v>
      </c>
      <c r="K768" s="12">
        <f t="shared" si="23"/>
        <v>44109</v>
      </c>
      <c r="L768" s="14" t="s">
        <v>1293</v>
      </c>
      <c r="M768" s="1">
        <v>2</v>
      </c>
      <c r="N768" s="14" t="s">
        <v>270</v>
      </c>
      <c r="O768" s="18" cm="1">
        <f t="array" aca="1" ref="O768" ca="1">IF(CELL("type",N768)="v",VALUE(TEXT(N768,"m"&amp;"."&amp;"d")), VALUE(N768))</f>
        <v>0.6</v>
      </c>
      <c r="P768">
        <v>0.6</v>
      </c>
      <c r="Q768" s="14" t="s">
        <v>18</v>
      </c>
      <c r="S768" s="14" t="s">
        <v>1288</v>
      </c>
    </row>
    <row r="769" spans="1:19" ht="15">
      <c r="A769" s="1" t="s">
        <v>1294</v>
      </c>
      <c r="B769" s="2">
        <v>44115</v>
      </c>
      <c r="C769" s="1">
        <v>6710</v>
      </c>
      <c r="E769" s="1" t="s">
        <v>16</v>
      </c>
      <c r="F769" s="6" t="s">
        <v>8847</v>
      </c>
      <c r="G769" s="1" t="s">
        <v>8853</v>
      </c>
      <c r="H769" s="3">
        <v>5</v>
      </c>
      <c r="I769" s="8" t="str">
        <f t="shared" si="22"/>
        <v>5</v>
      </c>
      <c r="J769" s="1">
        <v>2020</v>
      </c>
      <c r="K769" s="12">
        <f t="shared" si="23"/>
        <v>44109</v>
      </c>
      <c r="L769" s="14" t="s">
        <v>1295</v>
      </c>
      <c r="M769" s="1">
        <v>2</v>
      </c>
      <c r="N769" s="15">
        <v>44199</v>
      </c>
      <c r="O769" s="18" cm="1">
        <f t="array" aca="1" ref="O769" ca="1">IF(CELL("type",N769)="v",VALUE(TEXT(N769,"m"&amp;"."&amp;"d")), VALUE(N769))</f>
        <v>1.3</v>
      </c>
      <c r="P769">
        <v>1.3</v>
      </c>
      <c r="Q769" s="14" t="s">
        <v>18</v>
      </c>
      <c r="S769" s="14" t="s">
        <v>1288</v>
      </c>
    </row>
    <row r="770" spans="1:19" ht="15">
      <c r="A770" s="1" t="s">
        <v>1296</v>
      </c>
      <c r="C770" s="1">
        <v>1289</v>
      </c>
      <c r="E770" s="1" t="s">
        <v>498</v>
      </c>
      <c r="F770" s="6" t="s">
        <v>8847</v>
      </c>
      <c r="G770" s="1" t="s">
        <v>8853</v>
      </c>
      <c r="H770" s="1">
        <v>5</v>
      </c>
      <c r="I770" s="8" t="str">
        <f t="shared" si="22"/>
        <v>5</v>
      </c>
      <c r="J770" s="1">
        <v>2020</v>
      </c>
      <c r="K770" s="12">
        <f t="shared" si="23"/>
        <v>44109</v>
      </c>
      <c r="L770" s="14" t="s">
        <v>1297</v>
      </c>
      <c r="M770" s="1">
        <v>14</v>
      </c>
      <c r="N770" s="14" t="s">
        <v>29</v>
      </c>
      <c r="O770" s="18" cm="1">
        <f t="array" aca="1" ref="O770" ca="1">IF(CELL("type",N770)="v",VALUE(TEXT(N770,"m"&amp;"."&amp;"d")), VALUE(N770))</f>
        <v>1</v>
      </c>
      <c r="P770">
        <v>1</v>
      </c>
      <c r="Q770" s="14" t="s">
        <v>25</v>
      </c>
      <c r="S770" s="14" t="s">
        <v>1275</v>
      </c>
    </row>
    <row r="771" spans="1:19" ht="15">
      <c r="A771" s="1" t="s">
        <v>1298</v>
      </c>
      <c r="B771" s="2">
        <v>44115</v>
      </c>
      <c r="C771" s="1">
        <v>381</v>
      </c>
      <c r="E771" s="1" t="s">
        <v>16</v>
      </c>
      <c r="F771" s="6" t="s">
        <v>8847</v>
      </c>
      <c r="G771" s="1" t="s">
        <v>8853</v>
      </c>
      <c r="H771" s="1">
        <v>5</v>
      </c>
      <c r="I771" s="8" t="str">
        <f t="shared" ref="I771:I834" si="24">SUBSTITUTE(H771,"1.","")</f>
        <v>5</v>
      </c>
      <c r="J771" s="1">
        <v>2020</v>
      </c>
      <c r="K771" s="12">
        <f t="shared" ref="K771:K834" si="25">DATEVALUE(I771&amp;" "&amp;G771&amp;" "&amp;J771)</f>
        <v>44109</v>
      </c>
      <c r="L771" s="14" t="s">
        <v>254</v>
      </c>
      <c r="M771" s="1">
        <v>2</v>
      </c>
      <c r="N771" s="14" t="s">
        <v>29</v>
      </c>
      <c r="O771" s="18" cm="1">
        <f t="array" aca="1" ref="O771" ca="1">IF(CELL("type",N771)="v",VALUE(TEXT(N771,"m"&amp;"."&amp;"d")), VALUE(N771))</f>
        <v>1</v>
      </c>
      <c r="P771">
        <v>1</v>
      </c>
      <c r="Q771" s="14" t="s">
        <v>25</v>
      </c>
      <c r="S771" s="14" t="s">
        <v>1288</v>
      </c>
    </row>
    <row r="772" spans="1:19" ht="15">
      <c r="A772" s="1" t="s">
        <v>1299</v>
      </c>
      <c r="B772" s="2">
        <v>44108</v>
      </c>
      <c r="C772" s="1">
        <v>79</v>
      </c>
      <c r="E772" s="1" t="s">
        <v>16</v>
      </c>
      <c r="F772" s="6" t="s">
        <v>8847</v>
      </c>
      <c r="G772" s="1" t="s">
        <v>8853</v>
      </c>
      <c r="H772" s="1">
        <v>5</v>
      </c>
      <c r="I772" s="8" t="str">
        <f t="shared" si="24"/>
        <v>5</v>
      </c>
      <c r="J772" s="1">
        <v>2020</v>
      </c>
      <c r="K772" s="12">
        <f t="shared" si="25"/>
        <v>44109</v>
      </c>
      <c r="L772" s="14" t="s">
        <v>254</v>
      </c>
      <c r="M772" s="1">
        <v>15</v>
      </c>
      <c r="N772" s="14" t="s">
        <v>1300</v>
      </c>
      <c r="O772" s="18" cm="1">
        <f t="array" aca="1" ref="O772" ca="1">IF(CELL("type",N772)="v",VALUE(TEXT(N772,"m"&amp;"."&amp;"d")), VALUE(N772))</f>
        <v>15</v>
      </c>
      <c r="P772">
        <v>15</v>
      </c>
      <c r="Q772" s="14" t="s">
        <v>14</v>
      </c>
      <c r="S772" s="14" t="s">
        <v>13</v>
      </c>
    </row>
    <row r="773" spans="1:19" ht="15">
      <c r="A773" s="1" t="s">
        <v>1301</v>
      </c>
      <c r="B773" s="2">
        <v>44115</v>
      </c>
      <c r="C773" s="1">
        <v>2742</v>
      </c>
      <c r="E773" s="1" t="s">
        <v>42</v>
      </c>
      <c r="F773" s="6" t="s">
        <v>8847</v>
      </c>
      <c r="G773" s="1" t="s">
        <v>8853</v>
      </c>
      <c r="H773" s="1">
        <v>5</v>
      </c>
      <c r="I773" s="8" t="str">
        <f t="shared" si="24"/>
        <v>5</v>
      </c>
      <c r="J773" s="1">
        <v>2020</v>
      </c>
      <c r="K773" s="12">
        <f t="shared" si="25"/>
        <v>44109</v>
      </c>
      <c r="L773" s="14" t="s">
        <v>243</v>
      </c>
      <c r="M773" s="1">
        <v>1</v>
      </c>
      <c r="N773" s="14" t="s">
        <v>29</v>
      </c>
      <c r="O773" s="18" cm="1">
        <f t="array" aca="1" ref="O773" ca="1">IF(CELL("type",N773)="v",VALUE(TEXT(N773,"m"&amp;"."&amp;"d")), VALUE(N773))</f>
        <v>1</v>
      </c>
      <c r="P773">
        <v>1</v>
      </c>
      <c r="Q773" s="14" t="s">
        <v>18</v>
      </c>
      <c r="S773" s="14" t="s">
        <v>13</v>
      </c>
    </row>
    <row r="774" spans="1:19" ht="15">
      <c r="A774" s="1" t="s">
        <v>1302</v>
      </c>
      <c r="B774" s="2">
        <v>44115</v>
      </c>
      <c r="C774" s="1">
        <v>1199</v>
      </c>
      <c r="E774" s="1" t="s">
        <v>16</v>
      </c>
      <c r="F774" s="6" t="s">
        <v>8847</v>
      </c>
      <c r="G774" s="1" t="s">
        <v>8853</v>
      </c>
      <c r="H774" s="3">
        <v>5</v>
      </c>
      <c r="I774" s="8" t="str">
        <f t="shared" si="24"/>
        <v>5</v>
      </c>
      <c r="J774" s="1">
        <v>2020</v>
      </c>
      <c r="K774" s="12">
        <f t="shared" si="25"/>
        <v>44109</v>
      </c>
      <c r="L774" s="14" t="s">
        <v>202</v>
      </c>
      <c r="M774" s="1">
        <v>2</v>
      </c>
      <c r="N774" s="15">
        <v>44201</v>
      </c>
      <c r="O774" s="18" cm="1">
        <f t="array" aca="1" ref="O774" ca="1">IF(CELL("type",N774)="v",VALUE(TEXT(N774,"m"&amp;"."&amp;"d")), VALUE(N774))</f>
        <v>1.5</v>
      </c>
      <c r="P774">
        <v>1.5</v>
      </c>
      <c r="Q774" s="14" t="s">
        <v>25</v>
      </c>
      <c r="S774" s="14" t="s">
        <v>1288</v>
      </c>
    </row>
    <row r="775" spans="1:19" ht="15">
      <c r="A775" s="1" t="s">
        <v>1303</v>
      </c>
      <c r="B775" s="2">
        <v>44115</v>
      </c>
      <c r="E775" s="1" t="s">
        <v>16</v>
      </c>
      <c r="F775" s="6" t="s">
        <v>8847</v>
      </c>
      <c r="G775" s="1" t="s">
        <v>8853</v>
      </c>
      <c r="H775" s="1">
        <v>5</v>
      </c>
      <c r="I775" s="8" t="str">
        <f t="shared" si="24"/>
        <v>5</v>
      </c>
      <c r="J775" s="1">
        <v>2020</v>
      </c>
      <c r="K775" s="12">
        <f t="shared" si="25"/>
        <v>44109</v>
      </c>
      <c r="L775" s="14" t="s">
        <v>1304</v>
      </c>
      <c r="M775" s="1">
        <v>2</v>
      </c>
      <c r="N775" s="14" t="s">
        <v>29</v>
      </c>
      <c r="O775" s="18" cm="1">
        <f t="array" aca="1" ref="O775" ca="1">IF(CELL("type",N775)="v",VALUE(TEXT(N775,"m"&amp;"."&amp;"d")), VALUE(N775))</f>
        <v>1</v>
      </c>
      <c r="P775">
        <v>1</v>
      </c>
      <c r="Q775" s="14" t="s">
        <v>18</v>
      </c>
      <c r="S775" s="14" t="s">
        <v>13</v>
      </c>
    </row>
    <row r="776" spans="1:19" ht="15">
      <c r="A776" s="1" t="s">
        <v>1305</v>
      </c>
      <c r="B776" s="2">
        <v>44115</v>
      </c>
      <c r="E776" s="1" t="s">
        <v>412</v>
      </c>
      <c r="F776" s="6" t="s">
        <v>8847</v>
      </c>
      <c r="G776" s="1" t="s">
        <v>8853</v>
      </c>
      <c r="H776" s="1">
        <v>5</v>
      </c>
      <c r="I776" s="8" t="str">
        <f t="shared" si="24"/>
        <v>5</v>
      </c>
      <c r="J776" s="1">
        <v>2020</v>
      </c>
      <c r="K776" s="12">
        <f t="shared" si="25"/>
        <v>44109</v>
      </c>
      <c r="L776" s="14" t="s">
        <v>70</v>
      </c>
      <c r="M776" s="1">
        <v>17</v>
      </c>
      <c r="N776" s="14" t="s">
        <v>382</v>
      </c>
      <c r="O776" s="18" cm="1">
        <f t="array" aca="1" ref="O776" ca="1">IF(CELL("type",N776)="v",VALUE(TEXT(N776,"m"&amp;"."&amp;"d")), VALUE(N776))</f>
        <v>0.15</v>
      </c>
      <c r="P776">
        <v>0.15</v>
      </c>
      <c r="Q776" s="14" t="s">
        <v>18</v>
      </c>
      <c r="S776" s="14" t="s">
        <v>1288</v>
      </c>
    </row>
    <row r="777" spans="1:19" ht="15">
      <c r="A777" s="1" t="s">
        <v>1306</v>
      </c>
      <c r="E777" s="1" t="s">
        <v>16</v>
      </c>
      <c r="F777" s="6" t="s">
        <v>8847</v>
      </c>
      <c r="G777" s="1" t="s">
        <v>8853</v>
      </c>
      <c r="H777" s="1">
        <v>5</v>
      </c>
      <c r="I777" s="8" t="str">
        <f t="shared" si="24"/>
        <v>5</v>
      </c>
      <c r="J777" s="1">
        <v>2020</v>
      </c>
      <c r="K777" s="12">
        <f t="shared" si="25"/>
        <v>44109</v>
      </c>
      <c r="L777" s="14" t="s">
        <v>124</v>
      </c>
      <c r="M777" s="1">
        <v>19</v>
      </c>
      <c r="N777" s="14" t="s">
        <v>270</v>
      </c>
      <c r="O777" s="18" cm="1">
        <f t="array" aca="1" ref="O777" ca="1">IF(CELL("type",N777)="v",VALUE(TEXT(N777,"m"&amp;"."&amp;"d")), VALUE(N777))</f>
        <v>0.6</v>
      </c>
      <c r="P777">
        <v>0.6</v>
      </c>
      <c r="Q777" s="14" t="s">
        <v>25</v>
      </c>
      <c r="S777" s="14" t="s">
        <v>1307</v>
      </c>
    </row>
    <row r="778" spans="1:19" ht="15">
      <c r="A778" s="1" t="s">
        <v>1308</v>
      </c>
      <c r="B778" s="2">
        <v>44115</v>
      </c>
      <c r="C778" s="1">
        <v>7603</v>
      </c>
      <c r="E778" s="1" t="s">
        <v>318</v>
      </c>
      <c r="F778" s="6" t="s">
        <v>8847</v>
      </c>
      <c r="G778" s="1" t="s">
        <v>8853</v>
      </c>
      <c r="H778" s="1">
        <v>5</v>
      </c>
      <c r="I778" s="8" t="str">
        <f t="shared" si="24"/>
        <v>5</v>
      </c>
      <c r="J778" s="1">
        <v>2020</v>
      </c>
      <c r="K778" s="12">
        <f t="shared" si="25"/>
        <v>44109</v>
      </c>
      <c r="L778" s="14" t="s">
        <v>250</v>
      </c>
      <c r="M778" s="1">
        <v>4</v>
      </c>
      <c r="N778" s="14" t="s">
        <v>95</v>
      </c>
      <c r="O778" s="18" cm="1">
        <f t="array" aca="1" ref="O778" ca="1">IF(CELL("type",N778)="v",VALUE(TEXT(N778,"m"&amp;"."&amp;"d")), VALUE(N778))</f>
        <v>2</v>
      </c>
      <c r="P778">
        <v>2</v>
      </c>
      <c r="Q778" s="14" t="s">
        <v>18</v>
      </c>
      <c r="S778" s="14" t="s">
        <v>1309</v>
      </c>
    </row>
    <row r="779" spans="1:19" ht="15">
      <c r="A779" s="1" t="s">
        <v>1310</v>
      </c>
      <c r="B779" s="2">
        <v>44115</v>
      </c>
      <c r="E779" s="1" t="s">
        <v>16</v>
      </c>
      <c r="F779" s="6" t="s">
        <v>8847</v>
      </c>
      <c r="G779" s="1" t="s">
        <v>8853</v>
      </c>
      <c r="H779" s="1">
        <v>5</v>
      </c>
      <c r="I779" s="8" t="str">
        <f t="shared" si="24"/>
        <v>5</v>
      </c>
      <c r="J779" s="1">
        <v>2020</v>
      </c>
      <c r="K779" s="12">
        <f t="shared" si="25"/>
        <v>44109</v>
      </c>
      <c r="L779" s="14" t="s">
        <v>243</v>
      </c>
      <c r="M779" s="1">
        <v>1</v>
      </c>
      <c r="N779" s="14" t="s">
        <v>24</v>
      </c>
      <c r="O779" s="18" cm="1">
        <f t="array" aca="1" ref="O779" ca="1">IF(CELL("type",N779)="v",VALUE(TEXT(N779,"m"&amp;"."&amp;"d")), VALUE(N779))</f>
        <v>0.5</v>
      </c>
      <c r="P779">
        <v>0.5</v>
      </c>
      <c r="Q779" s="14" t="s">
        <v>25</v>
      </c>
      <c r="S779" s="14" t="s">
        <v>13</v>
      </c>
    </row>
    <row r="780" spans="1:19" ht="15">
      <c r="A780" s="1" t="s">
        <v>1311</v>
      </c>
      <c r="B780" s="2">
        <v>44115</v>
      </c>
      <c r="E780" s="1" t="s">
        <v>16</v>
      </c>
      <c r="F780" s="6" t="s">
        <v>8847</v>
      </c>
      <c r="G780" s="1" t="s">
        <v>8853</v>
      </c>
      <c r="H780" s="1">
        <v>5</v>
      </c>
      <c r="I780" s="8" t="str">
        <f t="shared" si="24"/>
        <v>5</v>
      </c>
      <c r="J780" s="1">
        <v>2020</v>
      </c>
      <c r="K780" s="12">
        <f t="shared" si="25"/>
        <v>44109</v>
      </c>
      <c r="L780" s="14" t="s">
        <v>195</v>
      </c>
      <c r="M780" s="1">
        <v>1</v>
      </c>
      <c r="N780" s="14" t="s">
        <v>24</v>
      </c>
      <c r="O780" s="18" cm="1">
        <f t="array" aca="1" ref="O780" ca="1">IF(CELL("type",N780)="v",VALUE(TEXT(N780,"m"&amp;"."&amp;"d")), VALUE(N780))</f>
        <v>0.5</v>
      </c>
      <c r="P780">
        <v>0.5</v>
      </c>
      <c r="Q780" s="14" t="s">
        <v>25</v>
      </c>
      <c r="S780" s="14" t="s">
        <v>1288</v>
      </c>
    </row>
    <row r="781" spans="1:19" ht="15">
      <c r="A781" s="1" t="s">
        <v>1312</v>
      </c>
      <c r="B781" s="2">
        <v>44115</v>
      </c>
      <c r="C781" s="1">
        <v>90</v>
      </c>
      <c r="E781" s="1" t="s">
        <v>142</v>
      </c>
      <c r="F781" s="6" t="s">
        <v>8847</v>
      </c>
      <c r="G781" s="1" t="s">
        <v>8853</v>
      </c>
      <c r="H781" s="1">
        <v>5</v>
      </c>
      <c r="I781" s="8" t="str">
        <f t="shared" si="24"/>
        <v>5</v>
      </c>
      <c r="J781" s="1">
        <v>2020</v>
      </c>
      <c r="K781" s="12">
        <f t="shared" si="25"/>
        <v>44109</v>
      </c>
      <c r="L781" s="14" t="s">
        <v>195</v>
      </c>
      <c r="M781" s="1">
        <v>2</v>
      </c>
      <c r="N781" s="14" t="s">
        <v>116</v>
      </c>
      <c r="O781" s="18" cm="1">
        <f t="array" aca="1" ref="O781" ca="1">IF(CELL("type",N781)="v",VALUE(TEXT(N781,"m"&amp;"."&amp;"d")), VALUE(N781))</f>
        <v>0.25</v>
      </c>
      <c r="P781">
        <v>0.25</v>
      </c>
      <c r="Q781" s="14" t="s">
        <v>25</v>
      </c>
      <c r="S781" s="14" t="s">
        <v>1288</v>
      </c>
    </row>
    <row r="782" spans="1:19" ht="15">
      <c r="A782" s="1" t="s">
        <v>1313</v>
      </c>
      <c r="B782" s="2">
        <v>44108</v>
      </c>
      <c r="E782" s="1" t="s">
        <v>16</v>
      </c>
      <c r="F782" s="6" t="s">
        <v>8847</v>
      </c>
      <c r="G782" s="1" t="s">
        <v>8853</v>
      </c>
      <c r="H782" s="1">
        <v>5</v>
      </c>
      <c r="I782" s="8" t="str">
        <f t="shared" si="24"/>
        <v>5</v>
      </c>
      <c r="J782" s="1">
        <v>2020</v>
      </c>
      <c r="K782" s="12">
        <f t="shared" si="25"/>
        <v>44109</v>
      </c>
      <c r="L782" s="14" t="s">
        <v>243</v>
      </c>
      <c r="M782" s="1">
        <v>1</v>
      </c>
      <c r="N782" s="14" t="s">
        <v>116</v>
      </c>
      <c r="O782" s="18" cm="1">
        <f t="array" aca="1" ref="O782" ca="1">IF(CELL("type",N782)="v",VALUE(TEXT(N782,"m"&amp;"."&amp;"d")), VALUE(N782))</f>
        <v>0.25</v>
      </c>
      <c r="P782">
        <v>0.25</v>
      </c>
      <c r="Q782" s="14" t="s">
        <v>25</v>
      </c>
      <c r="S782" s="14" t="s">
        <v>13</v>
      </c>
    </row>
    <row r="783" spans="1:19" ht="15">
      <c r="A783" s="1" t="s">
        <v>1314</v>
      </c>
      <c r="B783" s="2">
        <v>44115</v>
      </c>
      <c r="E783" s="1" t="s">
        <v>45</v>
      </c>
      <c r="F783" s="6" t="s">
        <v>8847</v>
      </c>
      <c r="G783" s="1" t="s">
        <v>8853</v>
      </c>
      <c r="H783" s="1">
        <v>5</v>
      </c>
      <c r="I783" s="8" t="str">
        <f t="shared" si="24"/>
        <v>5</v>
      </c>
      <c r="J783" s="1">
        <v>2020</v>
      </c>
      <c r="K783" s="12">
        <f t="shared" si="25"/>
        <v>44109</v>
      </c>
      <c r="L783" s="14" t="s">
        <v>72</v>
      </c>
      <c r="M783" s="1">
        <v>6</v>
      </c>
      <c r="N783" s="14" t="s">
        <v>52</v>
      </c>
      <c r="O783" s="18" cm="1">
        <f t="array" aca="1" ref="O783" ca="1">IF(CELL("type",N783)="v",VALUE(TEXT(N783,"m"&amp;"."&amp;"d")), VALUE(N783))</f>
        <v>0.3</v>
      </c>
      <c r="P783">
        <v>0.3</v>
      </c>
      <c r="Q783" s="14" t="s">
        <v>18</v>
      </c>
      <c r="S783" s="14" t="s">
        <v>1288</v>
      </c>
    </row>
    <row r="784" spans="1:19" ht="15">
      <c r="A784" s="1" t="s">
        <v>1315</v>
      </c>
      <c r="B784" s="2">
        <v>44115</v>
      </c>
      <c r="C784" s="1">
        <v>1845</v>
      </c>
      <c r="E784" s="1" t="s">
        <v>16</v>
      </c>
      <c r="F784" s="6" t="s">
        <v>8847</v>
      </c>
      <c r="G784" s="1" t="s">
        <v>8853</v>
      </c>
      <c r="H784" s="1">
        <v>5</v>
      </c>
      <c r="I784" s="8" t="str">
        <f t="shared" si="24"/>
        <v>5</v>
      </c>
      <c r="J784" s="1">
        <v>2020</v>
      </c>
      <c r="K784" s="12">
        <f t="shared" si="25"/>
        <v>44109</v>
      </c>
      <c r="L784" s="14" t="s">
        <v>1316</v>
      </c>
      <c r="M784" s="1">
        <v>2</v>
      </c>
      <c r="N784" s="14" t="s">
        <v>24</v>
      </c>
      <c r="O784" s="18" cm="1">
        <f t="array" aca="1" ref="O784" ca="1">IF(CELL("type",N784)="v",VALUE(TEXT(N784,"m"&amp;"."&amp;"d")), VALUE(N784))</f>
        <v>0.5</v>
      </c>
      <c r="P784">
        <v>0.5</v>
      </c>
      <c r="Q784" s="14" t="s">
        <v>25</v>
      </c>
      <c r="S784" s="14" t="s">
        <v>13</v>
      </c>
    </row>
    <row r="785" spans="1:19" ht="15">
      <c r="A785" s="1" t="s">
        <v>1317</v>
      </c>
      <c r="B785" s="2">
        <v>44115</v>
      </c>
      <c r="E785" s="1" t="s">
        <v>45</v>
      </c>
      <c r="F785" s="6" t="s">
        <v>8847</v>
      </c>
      <c r="G785" s="1" t="s">
        <v>8853</v>
      </c>
      <c r="H785" s="1">
        <v>5</v>
      </c>
      <c r="I785" s="8" t="str">
        <f t="shared" si="24"/>
        <v>5</v>
      </c>
      <c r="J785" s="1">
        <v>2020</v>
      </c>
      <c r="K785" s="12">
        <f t="shared" si="25"/>
        <v>44109</v>
      </c>
      <c r="L785" s="14" t="s">
        <v>937</v>
      </c>
      <c r="M785" s="1">
        <v>4</v>
      </c>
      <c r="N785" s="14" t="s">
        <v>80</v>
      </c>
      <c r="O785" s="18" cm="1">
        <f t="array" aca="1" ref="O785" ca="1">IF(CELL("type",N785)="v",VALUE(TEXT(N785,"m"&amp;"."&amp;"d")), VALUE(N785))</f>
        <v>0.2</v>
      </c>
      <c r="P785">
        <v>0.2</v>
      </c>
      <c r="Q785" s="14" t="s">
        <v>18</v>
      </c>
      <c r="S785" s="14" t="s">
        <v>1288</v>
      </c>
    </row>
    <row r="786" spans="1:19" ht="15">
      <c r="A786" s="1" t="s">
        <v>1318</v>
      </c>
      <c r="B786" s="2">
        <v>44107</v>
      </c>
      <c r="E786" s="1" t="s">
        <v>16</v>
      </c>
      <c r="F786" s="6" t="s">
        <v>8847</v>
      </c>
      <c r="G786" s="1" t="s">
        <v>8853</v>
      </c>
      <c r="H786" s="1">
        <v>5</v>
      </c>
      <c r="I786" s="8" t="str">
        <f t="shared" si="24"/>
        <v>5</v>
      </c>
      <c r="J786" s="1">
        <v>2020</v>
      </c>
      <c r="K786" s="12">
        <f t="shared" si="25"/>
        <v>44109</v>
      </c>
      <c r="L786" s="14" t="s">
        <v>51</v>
      </c>
      <c r="M786" s="1">
        <v>1</v>
      </c>
      <c r="N786" s="14" t="s">
        <v>52</v>
      </c>
      <c r="O786" s="18" cm="1">
        <f t="array" aca="1" ref="O786" ca="1">IF(CELL("type",N786)="v",VALUE(TEXT(N786,"m"&amp;"."&amp;"d")), VALUE(N786))</f>
        <v>0.3</v>
      </c>
      <c r="P786">
        <v>0.3</v>
      </c>
      <c r="Q786" s="14" t="s">
        <v>18</v>
      </c>
      <c r="S786" s="14" t="s">
        <v>13</v>
      </c>
    </row>
    <row r="787" spans="1:19" ht="15">
      <c r="A787" s="1" t="s">
        <v>1319</v>
      </c>
      <c r="B787" s="2">
        <v>44107</v>
      </c>
      <c r="E787" s="1" t="s">
        <v>16</v>
      </c>
      <c r="F787" s="6" t="s">
        <v>8847</v>
      </c>
      <c r="G787" s="1" t="s">
        <v>8853</v>
      </c>
      <c r="H787" s="1">
        <v>5</v>
      </c>
      <c r="I787" s="8" t="str">
        <f t="shared" si="24"/>
        <v>5</v>
      </c>
      <c r="J787" s="1">
        <v>2020</v>
      </c>
      <c r="K787" s="12">
        <f t="shared" si="25"/>
        <v>44109</v>
      </c>
      <c r="L787" s="14" t="s">
        <v>243</v>
      </c>
      <c r="M787" s="1">
        <v>1</v>
      </c>
      <c r="N787" s="14" t="s">
        <v>1320</v>
      </c>
      <c r="O787" s="18" cm="1">
        <f t="array" aca="1" ref="O787" ca="1">IF(CELL("type",N787)="v",VALUE(TEXT(N787,"m"&amp;"."&amp;"d")), VALUE(N787))</f>
        <v>0.33</v>
      </c>
      <c r="P787">
        <v>0.33</v>
      </c>
      <c r="Q787" s="14" t="s">
        <v>14</v>
      </c>
      <c r="S787" s="14" t="s">
        <v>13</v>
      </c>
    </row>
    <row r="788" spans="1:19" ht="15">
      <c r="A788" s="1" t="s">
        <v>1321</v>
      </c>
      <c r="B788" s="2">
        <v>44107</v>
      </c>
      <c r="E788" s="1" t="s">
        <v>1322</v>
      </c>
      <c r="F788" s="6" t="s">
        <v>8847</v>
      </c>
      <c r="G788" s="1" t="s">
        <v>8853</v>
      </c>
      <c r="H788" s="1">
        <v>5</v>
      </c>
      <c r="I788" s="8" t="str">
        <f t="shared" si="24"/>
        <v>5</v>
      </c>
      <c r="J788" s="1">
        <v>2020</v>
      </c>
      <c r="K788" s="12">
        <f t="shared" si="25"/>
        <v>44109</v>
      </c>
      <c r="L788" s="14" t="s">
        <v>193</v>
      </c>
      <c r="M788" s="1">
        <v>1</v>
      </c>
      <c r="N788" s="14" t="s">
        <v>24</v>
      </c>
      <c r="O788" s="18" cm="1">
        <f t="array" aca="1" ref="O788" ca="1">IF(CELL("type",N788)="v",VALUE(TEXT(N788,"m"&amp;"."&amp;"d")), VALUE(N788))</f>
        <v>0.5</v>
      </c>
      <c r="P788">
        <v>0.5</v>
      </c>
      <c r="Q788" s="14" t="s">
        <v>25</v>
      </c>
      <c r="S788" s="14" t="s">
        <v>13</v>
      </c>
    </row>
    <row r="789" spans="1:19" ht="15">
      <c r="A789" s="1" t="s">
        <v>1323</v>
      </c>
      <c r="B789" s="2">
        <v>44115</v>
      </c>
      <c r="C789" s="1">
        <v>7423</v>
      </c>
      <c r="E789" s="1" t="s">
        <v>16</v>
      </c>
      <c r="F789" s="6" t="s">
        <v>8847</v>
      </c>
      <c r="G789" s="1" t="s">
        <v>8853</v>
      </c>
      <c r="H789" s="1">
        <v>5</v>
      </c>
      <c r="I789" s="8" t="str">
        <f t="shared" si="24"/>
        <v>5</v>
      </c>
      <c r="J789" s="1">
        <v>2020</v>
      </c>
      <c r="K789" s="12">
        <f t="shared" si="25"/>
        <v>44109</v>
      </c>
      <c r="L789" s="14" t="s">
        <v>224</v>
      </c>
      <c r="M789" s="1">
        <v>15</v>
      </c>
      <c r="N789" s="14" t="s">
        <v>29</v>
      </c>
      <c r="O789" s="18" cm="1">
        <f t="array" aca="1" ref="O789" ca="1">IF(CELL("type",N789)="v",VALUE(TEXT(N789,"m"&amp;"."&amp;"d")), VALUE(N789))</f>
        <v>1</v>
      </c>
      <c r="P789">
        <v>1</v>
      </c>
      <c r="Q789" s="14" t="s">
        <v>18</v>
      </c>
      <c r="S789" s="14" t="s">
        <v>13</v>
      </c>
    </row>
    <row r="790" spans="1:19" ht="15">
      <c r="A790" s="1" t="s">
        <v>1324</v>
      </c>
      <c r="E790" s="1" t="s">
        <v>1322</v>
      </c>
      <c r="F790" s="6" t="s">
        <v>8847</v>
      </c>
      <c r="G790" s="1" t="s">
        <v>8853</v>
      </c>
      <c r="H790" s="1">
        <v>5</v>
      </c>
      <c r="I790" s="8" t="str">
        <f t="shared" si="24"/>
        <v>5</v>
      </c>
      <c r="J790" s="1">
        <v>2020</v>
      </c>
      <c r="K790" s="12">
        <f t="shared" si="25"/>
        <v>44109</v>
      </c>
      <c r="L790" s="14" t="s">
        <v>1325</v>
      </c>
      <c r="M790" s="1">
        <v>12</v>
      </c>
      <c r="N790" s="14" t="s">
        <v>817</v>
      </c>
      <c r="O790" s="18" cm="1">
        <f t="array" aca="1" ref="O790" ca="1">IF(CELL("type",N790)="v",VALUE(TEXT(N790,"m"&amp;"."&amp;"d")), VALUE(N790))</f>
        <v>0.55000000000000004</v>
      </c>
      <c r="P790">
        <v>0.55000000000000004</v>
      </c>
      <c r="Q790" s="14" t="s">
        <v>25</v>
      </c>
      <c r="S790" s="14" t="s">
        <v>1326</v>
      </c>
    </row>
    <row r="791" spans="1:19" ht="15">
      <c r="A791" s="1" t="s">
        <v>1327</v>
      </c>
      <c r="B791" s="2">
        <v>44107</v>
      </c>
      <c r="E791" s="1" t="s">
        <v>352</v>
      </c>
      <c r="F791" s="6" t="s">
        <v>8847</v>
      </c>
      <c r="G791" s="1" t="s">
        <v>8853</v>
      </c>
      <c r="H791" s="1">
        <v>5</v>
      </c>
      <c r="I791" s="8" t="str">
        <f t="shared" si="24"/>
        <v>5</v>
      </c>
      <c r="J791" s="1">
        <v>2020</v>
      </c>
      <c r="K791" s="12">
        <f t="shared" si="25"/>
        <v>44109</v>
      </c>
      <c r="L791" s="14" t="s">
        <v>199</v>
      </c>
      <c r="M791" s="1">
        <v>1</v>
      </c>
      <c r="N791" s="14" t="s">
        <v>24</v>
      </c>
      <c r="O791" s="18" cm="1">
        <f t="array" aca="1" ref="O791" ca="1">IF(CELL("type",N791)="v",VALUE(TEXT(N791,"m"&amp;"."&amp;"d")), VALUE(N791))</f>
        <v>0.5</v>
      </c>
      <c r="P791">
        <v>0.5</v>
      </c>
      <c r="Q791" s="14" t="s">
        <v>25</v>
      </c>
      <c r="S791" s="14" t="s">
        <v>13</v>
      </c>
    </row>
    <row r="792" spans="1:19" ht="15">
      <c r="A792" s="1" t="s">
        <v>1328</v>
      </c>
      <c r="B792" s="2">
        <v>44115</v>
      </c>
      <c r="C792" s="1">
        <v>8</v>
      </c>
      <c r="E792" s="1" t="s">
        <v>352</v>
      </c>
      <c r="F792" s="6" t="s">
        <v>8847</v>
      </c>
      <c r="G792" s="1" t="s">
        <v>8853</v>
      </c>
      <c r="H792" s="1">
        <v>5</v>
      </c>
      <c r="I792" s="8" t="str">
        <f t="shared" si="24"/>
        <v>5</v>
      </c>
      <c r="J792" s="1">
        <v>2020</v>
      </c>
      <c r="K792" s="12">
        <f t="shared" si="25"/>
        <v>44109</v>
      </c>
      <c r="L792" s="14" t="s">
        <v>11</v>
      </c>
      <c r="M792" s="1">
        <v>1</v>
      </c>
      <c r="N792" s="14" t="s">
        <v>24</v>
      </c>
      <c r="O792" s="18" cm="1">
        <f t="array" aca="1" ref="O792" ca="1">IF(CELL("type",N792)="v",VALUE(TEXT(N792,"m"&amp;"."&amp;"d")), VALUE(N792))</f>
        <v>0.5</v>
      </c>
      <c r="P792">
        <v>0.5</v>
      </c>
      <c r="Q792" s="14" t="s">
        <v>14</v>
      </c>
      <c r="S792" s="14" t="s">
        <v>13</v>
      </c>
    </row>
    <row r="793" spans="1:19" ht="15">
      <c r="A793" s="1" t="s">
        <v>1329</v>
      </c>
      <c r="B793" s="2">
        <v>44115</v>
      </c>
      <c r="C793" s="1">
        <v>2578</v>
      </c>
      <c r="E793" s="1" t="s">
        <v>16</v>
      </c>
      <c r="F793" s="6" t="s">
        <v>8847</v>
      </c>
      <c r="G793" s="1" t="s">
        <v>8853</v>
      </c>
      <c r="H793" s="1">
        <v>5</v>
      </c>
      <c r="I793" s="8" t="str">
        <f t="shared" si="24"/>
        <v>5</v>
      </c>
      <c r="J793" s="1">
        <v>2020</v>
      </c>
      <c r="K793" s="12">
        <f t="shared" si="25"/>
        <v>44109</v>
      </c>
      <c r="L793" s="14" t="s">
        <v>202</v>
      </c>
      <c r="M793" s="1">
        <v>1</v>
      </c>
      <c r="N793" s="14" t="s">
        <v>95</v>
      </c>
      <c r="O793" s="18" cm="1">
        <f t="array" aca="1" ref="O793" ca="1">IF(CELL("type",N793)="v",VALUE(TEXT(N793,"m"&amp;"."&amp;"d")), VALUE(N793))</f>
        <v>2</v>
      </c>
      <c r="P793">
        <v>2</v>
      </c>
      <c r="Q793" s="14" t="s">
        <v>25</v>
      </c>
      <c r="S793" s="14" t="s">
        <v>1288</v>
      </c>
    </row>
    <row r="794" spans="1:19" ht="15">
      <c r="A794" s="1" t="s">
        <v>1330</v>
      </c>
      <c r="B794" s="2">
        <v>44115</v>
      </c>
      <c r="E794" s="1" t="s">
        <v>16</v>
      </c>
      <c r="F794" s="6" t="s">
        <v>8847</v>
      </c>
      <c r="G794" s="1" t="s">
        <v>8853</v>
      </c>
      <c r="H794" s="1">
        <v>5</v>
      </c>
      <c r="I794" s="8" t="str">
        <f t="shared" si="24"/>
        <v>5</v>
      </c>
      <c r="J794" s="1">
        <v>2020</v>
      </c>
      <c r="K794" s="12">
        <f t="shared" si="25"/>
        <v>44109</v>
      </c>
      <c r="L794" s="14" t="s">
        <v>193</v>
      </c>
      <c r="M794" s="1">
        <v>1</v>
      </c>
      <c r="N794" s="14" t="s">
        <v>80</v>
      </c>
      <c r="O794" s="18" cm="1">
        <f t="array" aca="1" ref="O794" ca="1">IF(CELL("type",N794)="v",VALUE(TEXT(N794,"m"&amp;"."&amp;"d")), VALUE(N794))</f>
        <v>0.2</v>
      </c>
      <c r="P794">
        <v>0.2</v>
      </c>
      <c r="Q794" s="14" t="s">
        <v>25</v>
      </c>
      <c r="S794" s="14" t="s">
        <v>13</v>
      </c>
    </row>
    <row r="795" spans="1:19" ht="15">
      <c r="A795" s="1" t="s">
        <v>1331</v>
      </c>
      <c r="B795" s="2">
        <v>44115</v>
      </c>
      <c r="E795" s="1" t="s">
        <v>16</v>
      </c>
      <c r="F795" s="6" t="s">
        <v>8847</v>
      </c>
      <c r="G795" s="1" t="s">
        <v>8853</v>
      </c>
      <c r="H795" s="1">
        <v>5</v>
      </c>
      <c r="I795" s="8" t="str">
        <f t="shared" si="24"/>
        <v>5</v>
      </c>
      <c r="J795" s="1">
        <v>2020</v>
      </c>
      <c r="K795" s="12">
        <f t="shared" si="25"/>
        <v>44109</v>
      </c>
      <c r="L795" s="14" t="s">
        <v>254</v>
      </c>
      <c r="M795" s="1">
        <v>15</v>
      </c>
      <c r="N795" s="14" t="s">
        <v>29</v>
      </c>
      <c r="O795" s="18" cm="1">
        <f t="array" aca="1" ref="O795" ca="1">IF(CELL("type",N795)="v",VALUE(TEXT(N795,"m"&amp;"."&amp;"d")), VALUE(N795))</f>
        <v>1</v>
      </c>
      <c r="P795">
        <v>1</v>
      </c>
      <c r="Q795" s="14" t="s">
        <v>18</v>
      </c>
      <c r="S795" s="14" t="s">
        <v>13</v>
      </c>
    </row>
    <row r="796" spans="1:19" ht="15">
      <c r="A796" s="1" t="s">
        <v>1332</v>
      </c>
      <c r="B796" s="2">
        <v>44115</v>
      </c>
      <c r="E796" s="1" t="s">
        <v>42</v>
      </c>
      <c r="F796" s="6" t="s">
        <v>8847</v>
      </c>
      <c r="G796" s="1" t="s">
        <v>8853</v>
      </c>
      <c r="H796" s="1">
        <v>5</v>
      </c>
      <c r="I796" s="8" t="str">
        <f t="shared" si="24"/>
        <v>5</v>
      </c>
      <c r="J796" s="1">
        <v>2020</v>
      </c>
      <c r="K796" s="12">
        <f t="shared" si="25"/>
        <v>44109</v>
      </c>
      <c r="L796" s="14" t="s">
        <v>515</v>
      </c>
      <c r="M796" s="1">
        <v>5</v>
      </c>
      <c r="N796" s="14" t="s">
        <v>131</v>
      </c>
      <c r="O796" s="18" cm="1">
        <f t="array" aca="1" ref="O796" ca="1">IF(CELL("type",N796)="v",VALUE(TEXT(N796,"m"&amp;"."&amp;"d")), VALUE(N796))</f>
        <v>0.4</v>
      </c>
      <c r="P796">
        <v>0.4</v>
      </c>
      <c r="Q796" s="14" t="s">
        <v>25</v>
      </c>
      <c r="S796" s="14" t="s">
        <v>13</v>
      </c>
    </row>
    <row r="797" spans="1:19" ht="15">
      <c r="A797" s="1" t="s">
        <v>1333</v>
      </c>
      <c r="B797" s="2">
        <v>44115</v>
      </c>
      <c r="E797" s="1" t="s">
        <v>16</v>
      </c>
      <c r="F797" s="6" t="s">
        <v>8847</v>
      </c>
      <c r="G797" s="1" t="s">
        <v>8853</v>
      </c>
      <c r="H797" s="1">
        <v>5</v>
      </c>
      <c r="I797" s="8" t="str">
        <f t="shared" si="24"/>
        <v>5</v>
      </c>
      <c r="J797" s="1">
        <v>2020</v>
      </c>
      <c r="K797" s="12">
        <f t="shared" si="25"/>
        <v>44109</v>
      </c>
      <c r="L797" s="14" t="s">
        <v>728</v>
      </c>
      <c r="M797" s="1">
        <v>28</v>
      </c>
      <c r="N797" s="14" t="s">
        <v>29</v>
      </c>
      <c r="O797" s="18" cm="1">
        <f t="array" aca="1" ref="O797" ca="1">IF(CELL("type",N797)="v",VALUE(TEXT(N797,"m"&amp;"."&amp;"d")), VALUE(N797))</f>
        <v>1</v>
      </c>
      <c r="P797">
        <v>1</v>
      </c>
      <c r="Q797" s="14" t="s">
        <v>18</v>
      </c>
      <c r="S797" s="14" t="s">
        <v>13</v>
      </c>
    </row>
    <row r="798" spans="1:19" ht="15">
      <c r="A798" s="1" t="s">
        <v>1334</v>
      </c>
      <c r="B798" s="2">
        <v>44115</v>
      </c>
      <c r="E798" s="1" t="s">
        <v>45</v>
      </c>
      <c r="F798" s="6" t="s">
        <v>8847</v>
      </c>
      <c r="G798" s="1" t="s">
        <v>8853</v>
      </c>
      <c r="H798" s="1">
        <v>5</v>
      </c>
      <c r="I798" s="8" t="str">
        <f t="shared" si="24"/>
        <v>5</v>
      </c>
      <c r="J798" s="1">
        <v>2020</v>
      </c>
      <c r="K798" s="12">
        <f t="shared" si="25"/>
        <v>44109</v>
      </c>
      <c r="L798" s="14" t="s">
        <v>1335</v>
      </c>
      <c r="M798" s="1">
        <v>7</v>
      </c>
      <c r="N798" s="14" t="s">
        <v>62</v>
      </c>
      <c r="O798" s="18" cm="1">
        <f t="array" aca="1" ref="O798" ca="1">IF(CELL("type",N798)="v",VALUE(TEXT(N798,"m"&amp;"."&amp;"d")), VALUE(N798))</f>
        <v>0.1</v>
      </c>
      <c r="P798">
        <v>0.1</v>
      </c>
      <c r="Q798" s="14" t="s">
        <v>18</v>
      </c>
      <c r="S798" s="14" t="s">
        <v>1288</v>
      </c>
    </row>
    <row r="799" spans="1:19" ht="15">
      <c r="A799" s="1" t="s">
        <v>1336</v>
      </c>
      <c r="B799" s="2">
        <v>44115</v>
      </c>
      <c r="E799" s="1" t="s">
        <v>16</v>
      </c>
      <c r="F799" s="6" t="s">
        <v>8847</v>
      </c>
      <c r="G799" s="1" t="s">
        <v>8853</v>
      </c>
      <c r="H799" s="1">
        <v>5</v>
      </c>
      <c r="I799" s="8" t="str">
        <f t="shared" si="24"/>
        <v>5</v>
      </c>
      <c r="J799" s="1">
        <v>2020</v>
      </c>
      <c r="K799" s="12">
        <f t="shared" si="25"/>
        <v>44109</v>
      </c>
      <c r="L799" s="14" t="s">
        <v>840</v>
      </c>
      <c r="M799" s="1">
        <v>14</v>
      </c>
      <c r="N799" s="14" t="s">
        <v>80</v>
      </c>
      <c r="O799" s="18" cm="1">
        <f t="array" aca="1" ref="O799" ca="1">IF(CELL("type",N799)="v",VALUE(TEXT(N799,"m"&amp;"."&amp;"d")), VALUE(N799))</f>
        <v>0.2</v>
      </c>
      <c r="P799">
        <v>0.2</v>
      </c>
      <c r="Q799" s="14" t="s">
        <v>25</v>
      </c>
      <c r="S799" s="14" t="s">
        <v>13</v>
      </c>
    </row>
    <row r="800" spans="1:19" ht="15">
      <c r="A800" s="1" t="s">
        <v>1337</v>
      </c>
      <c r="B800" s="2">
        <v>44113</v>
      </c>
      <c r="E800" s="1" t="s">
        <v>16</v>
      </c>
      <c r="F800" s="6" t="s">
        <v>8847</v>
      </c>
      <c r="G800" s="1" t="s">
        <v>8853</v>
      </c>
      <c r="H800" s="1">
        <v>5</v>
      </c>
      <c r="I800" s="8" t="str">
        <f t="shared" si="24"/>
        <v>5</v>
      </c>
      <c r="J800" s="1">
        <v>2020</v>
      </c>
      <c r="K800" s="12">
        <f t="shared" si="25"/>
        <v>44109</v>
      </c>
      <c r="L800" s="14" t="s">
        <v>55</v>
      </c>
      <c r="M800" s="1">
        <v>1</v>
      </c>
      <c r="N800" s="14" t="s">
        <v>52</v>
      </c>
      <c r="O800" s="18" cm="1">
        <f t="array" aca="1" ref="O800" ca="1">IF(CELL("type",N800)="v",VALUE(TEXT(N800,"m"&amp;"."&amp;"d")), VALUE(N800))</f>
        <v>0.3</v>
      </c>
      <c r="P800">
        <v>0.3</v>
      </c>
      <c r="Q800" s="14" t="s">
        <v>18</v>
      </c>
      <c r="S800" s="14" t="s">
        <v>13</v>
      </c>
    </row>
    <row r="801" spans="1:19" ht="15">
      <c r="A801" s="1" t="s">
        <v>1338</v>
      </c>
      <c r="B801" s="2">
        <v>44115</v>
      </c>
      <c r="C801" s="1">
        <v>4831</v>
      </c>
      <c r="E801" s="1" t="s">
        <v>142</v>
      </c>
      <c r="F801" s="6" t="s">
        <v>8847</v>
      </c>
      <c r="G801" s="1" t="s">
        <v>8853</v>
      </c>
      <c r="H801" s="1">
        <v>5</v>
      </c>
      <c r="I801" s="8" t="str">
        <f t="shared" si="24"/>
        <v>5</v>
      </c>
      <c r="J801" s="1">
        <v>2020</v>
      </c>
      <c r="K801" s="12">
        <f t="shared" si="25"/>
        <v>44109</v>
      </c>
      <c r="L801" s="14" t="s">
        <v>877</v>
      </c>
      <c r="M801" s="1">
        <v>3</v>
      </c>
      <c r="N801" s="14" t="s">
        <v>24</v>
      </c>
      <c r="O801" s="18" cm="1">
        <f t="array" aca="1" ref="O801" ca="1">IF(CELL("type",N801)="v",VALUE(TEXT(N801,"m"&amp;"."&amp;"d")), VALUE(N801))</f>
        <v>0.5</v>
      </c>
      <c r="P801">
        <v>0.5</v>
      </c>
      <c r="Q801" s="14" t="s">
        <v>14</v>
      </c>
      <c r="S801" s="14" t="s">
        <v>1288</v>
      </c>
    </row>
    <row r="802" spans="1:19" ht="15">
      <c r="A802" s="1" t="s">
        <v>1339</v>
      </c>
      <c r="B802" s="2">
        <v>44115</v>
      </c>
      <c r="C802" s="1">
        <v>763</v>
      </c>
      <c r="E802" s="1" t="s">
        <v>10</v>
      </c>
      <c r="F802" s="6" t="s">
        <v>8847</v>
      </c>
      <c r="G802" s="1" t="s">
        <v>8853</v>
      </c>
      <c r="H802" s="1">
        <v>5</v>
      </c>
      <c r="I802" s="8" t="str">
        <f t="shared" si="24"/>
        <v>5</v>
      </c>
      <c r="J802" s="1">
        <v>2020</v>
      </c>
      <c r="K802" s="12">
        <f t="shared" si="25"/>
        <v>44109</v>
      </c>
      <c r="L802" s="14" t="s">
        <v>877</v>
      </c>
      <c r="M802" s="1">
        <v>2</v>
      </c>
      <c r="N802" s="14" t="s">
        <v>116</v>
      </c>
      <c r="O802" s="18" cm="1">
        <f t="array" aca="1" ref="O802" ca="1">IF(CELL("type",N802)="v",VALUE(TEXT(N802,"m"&amp;"."&amp;"d")), VALUE(N802))</f>
        <v>0.25</v>
      </c>
      <c r="P802">
        <v>0.25</v>
      </c>
      <c r="Q802" s="14" t="s">
        <v>14</v>
      </c>
      <c r="S802" s="14" t="s">
        <v>1288</v>
      </c>
    </row>
    <row r="803" spans="1:19" ht="15">
      <c r="A803" s="1" t="s">
        <v>1340</v>
      </c>
      <c r="B803" s="2">
        <v>44115</v>
      </c>
      <c r="C803" s="1">
        <v>182</v>
      </c>
      <c r="E803" s="1" t="s">
        <v>142</v>
      </c>
      <c r="F803" s="6" t="s">
        <v>8847</v>
      </c>
      <c r="G803" s="1" t="s">
        <v>8853</v>
      </c>
      <c r="H803" s="1">
        <v>5</v>
      </c>
      <c r="I803" s="8" t="str">
        <f t="shared" si="24"/>
        <v>5</v>
      </c>
      <c r="J803" s="1">
        <v>2020</v>
      </c>
      <c r="K803" s="12">
        <f t="shared" si="25"/>
        <v>44109</v>
      </c>
      <c r="L803" s="14" t="s">
        <v>243</v>
      </c>
      <c r="M803" s="1">
        <v>1</v>
      </c>
      <c r="N803" s="14" t="s">
        <v>382</v>
      </c>
      <c r="O803" s="18" cm="1">
        <f t="array" aca="1" ref="O803" ca="1">IF(CELL("type",N803)="v",VALUE(TEXT(N803,"m"&amp;"."&amp;"d")), VALUE(N803))</f>
        <v>0.15</v>
      </c>
      <c r="P803">
        <v>0.15</v>
      </c>
      <c r="Q803" s="14" t="s">
        <v>25</v>
      </c>
      <c r="S803" s="14" t="s">
        <v>1288</v>
      </c>
    </row>
    <row r="804" spans="1:19" ht="15">
      <c r="A804" s="1" t="s">
        <v>1341</v>
      </c>
      <c r="B804" s="2">
        <v>44115</v>
      </c>
      <c r="E804" s="1" t="s">
        <v>10</v>
      </c>
      <c r="F804" s="6" t="s">
        <v>8847</v>
      </c>
      <c r="G804" s="1" t="s">
        <v>8853</v>
      </c>
      <c r="H804" s="1">
        <v>5</v>
      </c>
      <c r="I804" s="8" t="str">
        <f t="shared" si="24"/>
        <v>5</v>
      </c>
      <c r="J804" s="1">
        <v>2020</v>
      </c>
      <c r="K804" s="12">
        <f t="shared" si="25"/>
        <v>44109</v>
      </c>
      <c r="L804" s="14" t="s">
        <v>236</v>
      </c>
      <c r="M804" s="1">
        <v>1</v>
      </c>
      <c r="N804" s="14" t="s">
        <v>24</v>
      </c>
      <c r="O804" s="18" cm="1">
        <f t="array" aca="1" ref="O804" ca="1">IF(CELL("type",N804)="v",VALUE(TEXT(N804,"m"&amp;"."&amp;"d")), VALUE(N804))</f>
        <v>0.5</v>
      </c>
      <c r="P804">
        <v>0.5</v>
      </c>
      <c r="Q804" s="14" t="s">
        <v>25</v>
      </c>
      <c r="S804" s="14" t="s">
        <v>13</v>
      </c>
    </row>
    <row r="805" spans="1:19" ht="15">
      <c r="A805" s="1" t="s">
        <v>1342</v>
      </c>
      <c r="B805" s="2">
        <v>44115</v>
      </c>
      <c r="C805" s="1">
        <v>763</v>
      </c>
      <c r="E805" s="1" t="s">
        <v>10</v>
      </c>
      <c r="F805" s="6" t="s">
        <v>8847</v>
      </c>
      <c r="G805" s="1" t="s">
        <v>8853</v>
      </c>
      <c r="H805" s="1">
        <v>5</v>
      </c>
      <c r="I805" s="8" t="str">
        <f t="shared" si="24"/>
        <v>5</v>
      </c>
      <c r="J805" s="1">
        <v>2020</v>
      </c>
      <c r="K805" s="12">
        <f t="shared" si="25"/>
        <v>44109</v>
      </c>
      <c r="L805" s="14" t="s">
        <v>243</v>
      </c>
      <c r="M805" s="1">
        <v>3</v>
      </c>
      <c r="N805" s="14" t="s">
        <v>116</v>
      </c>
      <c r="O805" s="18" cm="1">
        <f t="array" aca="1" ref="O805" ca="1">IF(CELL("type",N805)="v",VALUE(TEXT(N805,"m"&amp;"."&amp;"d")), VALUE(N805))</f>
        <v>0.25</v>
      </c>
      <c r="P805">
        <v>0.25</v>
      </c>
      <c r="Q805" s="14" t="s">
        <v>25</v>
      </c>
      <c r="S805" s="14" t="s">
        <v>1288</v>
      </c>
    </row>
    <row r="806" spans="1:19" ht="15">
      <c r="A806" s="1" t="s">
        <v>1343</v>
      </c>
      <c r="B806" s="2">
        <v>44114</v>
      </c>
      <c r="E806" s="1" t="s">
        <v>16</v>
      </c>
      <c r="F806" s="6" t="s">
        <v>8847</v>
      </c>
      <c r="G806" s="1" t="s">
        <v>8853</v>
      </c>
      <c r="H806" s="1">
        <v>5</v>
      </c>
      <c r="I806" s="8" t="str">
        <f t="shared" si="24"/>
        <v>5</v>
      </c>
      <c r="J806" s="1">
        <v>2020</v>
      </c>
      <c r="K806" s="12">
        <f t="shared" si="25"/>
        <v>44109</v>
      </c>
      <c r="L806" s="14" t="s">
        <v>1344</v>
      </c>
      <c r="M806" s="1">
        <v>1</v>
      </c>
      <c r="N806" s="14" t="s">
        <v>80</v>
      </c>
      <c r="O806" s="18" cm="1">
        <f t="array" aca="1" ref="O806" ca="1">IF(CELL("type",N806)="v",VALUE(TEXT(N806,"m"&amp;"."&amp;"d")), VALUE(N806))</f>
        <v>0.2</v>
      </c>
      <c r="P806">
        <v>0.2</v>
      </c>
      <c r="Q806" s="14" t="s">
        <v>25</v>
      </c>
      <c r="S806" s="14" t="s">
        <v>13</v>
      </c>
    </row>
    <row r="807" spans="1:19" ht="15">
      <c r="A807" s="1" t="s">
        <v>1345</v>
      </c>
      <c r="B807" s="2">
        <v>44115</v>
      </c>
      <c r="C807" s="1">
        <v>57</v>
      </c>
      <c r="E807" s="1" t="s">
        <v>57</v>
      </c>
      <c r="F807" s="6" t="s">
        <v>8847</v>
      </c>
      <c r="G807" s="1" t="s">
        <v>8853</v>
      </c>
      <c r="H807" s="1">
        <v>5</v>
      </c>
      <c r="I807" s="8" t="str">
        <f t="shared" si="24"/>
        <v>5</v>
      </c>
      <c r="J807" s="1">
        <v>2020</v>
      </c>
      <c r="K807" s="12">
        <f t="shared" si="25"/>
        <v>44109</v>
      </c>
      <c r="L807" s="14" t="s">
        <v>236</v>
      </c>
      <c r="M807" s="1">
        <v>3</v>
      </c>
      <c r="N807" s="14" t="s">
        <v>24</v>
      </c>
      <c r="O807" s="18" cm="1">
        <f t="array" aca="1" ref="O807" ca="1">IF(CELL("type",N807)="v",VALUE(TEXT(N807,"m"&amp;"."&amp;"d")), VALUE(N807))</f>
        <v>0.5</v>
      </c>
      <c r="P807">
        <v>0.5</v>
      </c>
      <c r="Q807" s="14" t="s">
        <v>14</v>
      </c>
      <c r="S807" s="14" t="s">
        <v>1288</v>
      </c>
    </row>
    <row r="808" spans="1:19" ht="15">
      <c r="A808" s="1" t="s">
        <v>1346</v>
      </c>
      <c r="B808" s="2">
        <v>44111</v>
      </c>
      <c r="C808" s="1">
        <v>1243</v>
      </c>
      <c r="E808" s="1" t="s">
        <v>42</v>
      </c>
      <c r="F808" s="6" t="s">
        <v>8847</v>
      </c>
      <c r="G808" s="1" t="s">
        <v>8853</v>
      </c>
      <c r="H808" s="1">
        <v>5</v>
      </c>
      <c r="I808" s="8" t="str">
        <f t="shared" si="24"/>
        <v>5</v>
      </c>
      <c r="J808" s="1">
        <v>2020</v>
      </c>
      <c r="K808" s="12">
        <f t="shared" si="25"/>
        <v>44109</v>
      </c>
      <c r="L808" s="14" t="s">
        <v>252</v>
      </c>
      <c r="M808" s="1">
        <v>1</v>
      </c>
      <c r="N808" s="14" t="s">
        <v>62</v>
      </c>
      <c r="O808" s="18" cm="1">
        <f t="array" aca="1" ref="O808" ca="1">IF(CELL("type",N808)="v",VALUE(TEXT(N808,"m"&amp;"."&amp;"d")), VALUE(N808))</f>
        <v>0.1</v>
      </c>
      <c r="P808">
        <v>0.1</v>
      </c>
      <c r="Q808" s="14" t="s">
        <v>18</v>
      </c>
      <c r="S808" s="14" t="s">
        <v>13</v>
      </c>
    </row>
    <row r="809" spans="1:19" ht="15">
      <c r="A809" s="1" t="s">
        <v>1347</v>
      </c>
      <c r="E809" s="1" t="s">
        <v>45</v>
      </c>
      <c r="F809" s="6" t="s">
        <v>8847</v>
      </c>
      <c r="G809" s="1" t="s">
        <v>8853</v>
      </c>
      <c r="H809" s="1">
        <v>5</v>
      </c>
      <c r="I809" s="8" t="str">
        <f t="shared" si="24"/>
        <v>5</v>
      </c>
      <c r="J809" s="1">
        <v>2020</v>
      </c>
      <c r="K809" s="12">
        <f t="shared" si="25"/>
        <v>44109</v>
      </c>
      <c r="L809" s="14" t="s">
        <v>1218</v>
      </c>
      <c r="M809" s="1">
        <v>1</v>
      </c>
      <c r="N809" s="14" t="s">
        <v>52</v>
      </c>
      <c r="O809" s="18" cm="1">
        <f t="array" aca="1" ref="O809" ca="1">IF(CELL("type",N809)="v",VALUE(TEXT(N809,"m"&amp;"."&amp;"d")), VALUE(N809))</f>
        <v>0.3</v>
      </c>
      <c r="P809">
        <v>0.3</v>
      </c>
      <c r="Q809" s="14" t="s">
        <v>25</v>
      </c>
      <c r="S809" s="14" t="s">
        <v>183</v>
      </c>
    </row>
    <row r="810" spans="1:19" ht="15">
      <c r="A810" s="1" t="s">
        <v>1348</v>
      </c>
      <c r="B810" s="2">
        <v>44115</v>
      </c>
      <c r="E810" s="1" t="s">
        <v>16</v>
      </c>
      <c r="F810" s="6" t="s">
        <v>8847</v>
      </c>
      <c r="G810" s="1" t="s">
        <v>8853</v>
      </c>
      <c r="H810" s="1">
        <v>5</v>
      </c>
      <c r="I810" s="8" t="str">
        <f t="shared" si="24"/>
        <v>5</v>
      </c>
      <c r="J810" s="1">
        <v>2020</v>
      </c>
      <c r="K810" s="12">
        <f t="shared" si="25"/>
        <v>44109</v>
      </c>
      <c r="L810" s="14" t="s">
        <v>124</v>
      </c>
      <c r="M810" s="1">
        <v>2</v>
      </c>
      <c r="N810" s="14" t="s">
        <v>229</v>
      </c>
      <c r="O810" s="18" cm="1">
        <f t="array" aca="1" ref="O810" ca="1">IF(CELL("type",N810)="v",VALUE(TEXT(N810,"m"&amp;"."&amp;"d")), VALUE(N810))</f>
        <v>0.05</v>
      </c>
      <c r="P810">
        <v>0.05</v>
      </c>
      <c r="Q810" s="14" t="s">
        <v>25</v>
      </c>
      <c r="S810" s="14" t="s">
        <v>13</v>
      </c>
    </row>
    <row r="811" spans="1:19" ht="15">
      <c r="A811" s="1" t="s">
        <v>1349</v>
      </c>
      <c r="B811" s="2">
        <v>44115</v>
      </c>
      <c r="E811" s="1" t="s">
        <v>1350</v>
      </c>
      <c r="F811" s="6" t="s">
        <v>8847</v>
      </c>
      <c r="G811" s="1" t="s">
        <v>8853</v>
      </c>
      <c r="H811" s="1">
        <v>5</v>
      </c>
      <c r="I811" s="8" t="str">
        <f t="shared" si="24"/>
        <v>5</v>
      </c>
      <c r="J811" s="1">
        <v>2020</v>
      </c>
      <c r="K811" s="12">
        <f t="shared" si="25"/>
        <v>44109</v>
      </c>
      <c r="L811" s="14" t="s">
        <v>70</v>
      </c>
      <c r="M811" s="1">
        <v>13</v>
      </c>
      <c r="N811" s="14" t="s">
        <v>229</v>
      </c>
      <c r="O811" s="18" cm="1">
        <f t="array" aca="1" ref="O811" ca="1">IF(CELL("type",N811)="v",VALUE(TEXT(N811,"m"&amp;"."&amp;"d")), VALUE(N811))</f>
        <v>0.05</v>
      </c>
      <c r="P811">
        <v>0.05</v>
      </c>
      <c r="Q811" s="14" t="s">
        <v>18</v>
      </c>
      <c r="S811" s="14" t="s">
        <v>13</v>
      </c>
    </row>
    <row r="812" spans="1:19" ht="15">
      <c r="A812" s="1" t="s">
        <v>1351</v>
      </c>
      <c r="B812" s="2">
        <v>44115</v>
      </c>
      <c r="C812" s="1">
        <v>128</v>
      </c>
      <c r="E812" s="1" t="s">
        <v>16</v>
      </c>
      <c r="F812" s="6" t="s">
        <v>8847</v>
      </c>
      <c r="G812" s="1" t="s">
        <v>8853</v>
      </c>
      <c r="H812" s="1">
        <v>5</v>
      </c>
      <c r="I812" s="8" t="str">
        <f t="shared" si="24"/>
        <v>5</v>
      </c>
      <c r="J812" s="1">
        <v>2020</v>
      </c>
      <c r="K812" s="12">
        <f t="shared" si="25"/>
        <v>44109</v>
      </c>
      <c r="L812" s="14" t="s">
        <v>439</v>
      </c>
      <c r="M812" s="1">
        <v>2</v>
      </c>
      <c r="N812" s="14" t="s">
        <v>29</v>
      </c>
      <c r="O812" s="18" cm="1">
        <f t="array" aca="1" ref="O812" ca="1">IF(CELL("type",N812)="v",VALUE(TEXT(N812,"m"&amp;"."&amp;"d")), VALUE(N812))</f>
        <v>1</v>
      </c>
      <c r="P812">
        <v>1</v>
      </c>
      <c r="Q812" s="14" t="s">
        <v>25</v>
      </c>
      <c r="S812" s="14" t="s">
        <v>13</v>
      </c>
    </row>
    <row r="813" spans="1:19" ht="15">
      <c r="A813" s="1" t="s">
        <v>1352</v>
      </c>
      <c r="B813" s="2">
        <v>44115</v>
      </c>
      <c r="E813" s="1" t="s">
        <v>352</v>
      </c>
      <c r="F813" s="6" t="s">
        <v>8847</v>
      </c>
      <c r="G813" s="1" t="s">
        <v>8853</v>
      </c>
      <c r="H813" s="1">
        <v>5</v>
      </c>
      <c r="I813" s="8" t="str">
        <f t="shared" si="24"/>
        <v>5</v>
      </c>
      <c r="J813" s="1">
        <v>2020</v>
      </c>
      <c r="K813" s="12">
        <f t="shared" si="25"/>
        <v>44109</v>
      </c>
      <c r="L813" s="14" t="s">
        <v>11</v>
      </c>
      <c r="M813" s="1">
        <v>19</v>
      </c>
      <c r="N813" s="14" t="s">
        <v>229</v>
      </c>
      <c r="O813" s="18" cm="1">
        <f t="array" aca="1" ref="O813" ca="1">IF(CELL("type",N813)="v",VALUE(TEXT(N813,"m"&amp;"."&amp;"d")), VALUE(N813))</f>
        <v>0.05</v>
      </c>
      <c r="P813">
        <v>0.05</v>
      </c>
      <c r="Q813" s="14" t="s">
        <v>18</v>
      </c>
      <c r="S813" s="14" t="s">
        <v>13</v>
      </c>
    </row>
    <row r="814" spans="1:19" ht="15">
      <c r="A814" s="1" t="s">
        <v>1353</v>
      </c>
      <c r="B814" s="2">
        <v>44115</v>
      </c>
      <c r="E814" s="1" t="s">
        <v>16</v>
      </c>
      <c r="F814" s="6" t="s">
        <v>8847</v>
      </c>
      <c r="G814" s="1" t="s">
        <v>8853</v>
      </c>
      <c r="H814" s="1">
        <v>5</v>
      </c>
      <c r="I814" s="8" t="str">
        <f t="shared" si="24"/>
        <v>5</v>
      </c>
      <c r="J814" s="1">
        <v>2020</v>
      </c>
      <c r="K814" s="12">
        <f t="shared" si="25"/>
        <v>44109</v>
      </c>
      <c r="L814" s="14" t="s">
        <v>150</v>
      </c>
      <c r="M814" s="1">
        <v>8</v>
      </c>
      <c r="N814" s="14" t="s">
        <v>24</v>
      </c>
      <c r="O814" s="18" cm="1">
        <f t="array" aca="1" ref="O814" ca="1">IF(CELL("type",N814)="v",VALUE(TEXT(N814,"m"&amp;"."&amp;"d")), VALUE(N814))</f>
        <v>0.5</v>
      </c>
      <c r="P814">
        <v>0.5</v>
      </c>
      <c r="Q814" s="14" t="s">
        <v>25</v>
      </c>
      <c r="S814" s="14" t="s">
        <v>13</v>
      </c>
    </row>
    <row r="815" spans="1:19" ht="15">
      <c r="A815" s="1" t="s">
        <v>1354</v>
      </c>
      <c r="B815" s="2">
        <v>44122</v>
      </c>
      <c r="C815" s="1">
        <v>79</v>
      </c>
      <c r="E815" s="1" t="s">
        <v>16</v>
      </c>
      <c r="F815" s="6" t="s">
        <v>8847</v>
      </c>
      <c r="G815" s="1" t="s">
        <v>8853</v>
      </c>
      <c r="H815" s="1">
        <v>5</v>
      </c>
      <c r="I815" s="8" t="str">
        <f t="shared" si="24"/>
        <v>5</v>
      </c>
      <c r="J815" s="1">
        <v>2020</v>
      </c>
      <c r="K815" s="12">
        <f t="shared" si="25"/>
        <v>44109</v>
      </c>
      <c r="L815" s="14" t="s">
        <v>254</v>
      </c>
      <c r="M815" s="1">
        <v>1</v>
      </c>
      <c r="N815" s="14" t="s">
        <v>29</v>
      </c>
      <c r="O815" s="18" cm="1">
        <f t="array" aca="1" ref="O815" ca="1">IF(CELL("type",N815)="v",VALUE(TEXT(N815,"m"&amp;"."&amp;"d")), VALUE(N815))</f>
        <v>1</v>
      </c>
      <c r="P815">
        <v>1</v>
      </c>
      <c r="Q815" s="14" t="s">
        <v>25</v>
      </c>
      <c r="S815" s="14" t="s">
        <v>13</v>
      </c>
    </row>
    <row r="816" spans="1:19" ht="15">
      <c r="A816" s="1" t="s">
        <v>1355</v>
      </c>
      <c r="B816" s="2">
        <v>44115</v>
      </c>
      <c r="C816" s="1">
        <v>1289</v>
      </c>
      <c r="E816" s="1" t="s">
        <v>10</v>
      </c>
      <c r="F816" s="6" t="s">
        <v>8847</v>
      </c>
      <c r="G816" s="1" t="s">
        <v>8853</v>
      </c>
      <c r="H816" s="1">
        <v>5</v>
      </c>
      <c r="I816" s="8" t="str">
        <f t="shared" si="24"/>
        <v>5</v>
      </c>
      <c r="J816" s="1">
        <v>2020</v>
      </c>
      <c r="K816" s="12">
        <f t="shared" si="25"/>
        <v>44109</v>
      </c>
      <c r="L816" s="14" t="s">
        <v>124</v>
      </c>
      <c r="M816" s="1">
        <v>5</v>
      </c>
      <c r="N816" s="14" t="s">
        <v>47</v>
      </c>
      <c r="O816" s="18" cm="1">
        <f t="array" aca="1" ref="O816" ca="1">IF(CELL("type",N816)="v",VALUE(TEXT(N816,"m"&amp;"."&amp;"d")), VALUE(N816))</f>
        <v>0.02</v>
      </c>
      <c r="P816">
        <v>0.02</v>
      </c>
      <c r="Q816" s="14" t="s">
        <v>25</v>
      </c>
      <c r="S816" s="14" t="s">
        <v>1283</v>
      </c>
    </row>
    <row r="817" spans="1:19" ht="15">
      <c r="A817" s="1" t="s">
        <v>1356</v>
      </c>
      <c r="B817" s="2">
        <v>44122</v>
      </c>
      <c r="C817" s="1">
        <v>1410</v>
      </c>
      <c r="E817" s="1" t="s">
        <v>16</v>
      </c>
      <c r="F817" s="6" t="s">
        <v>8847</v>
      </c>
      <c r="G817" s="1" t="s">
        <v>8853</v>
      </c>
      <c r="H817" s="3">
        <v>5</v>
      </c>
      <c r="I817" s="8" t="str">
        <f t="shared" si="24"/>
        <v>5</v>
      </c>
      <c r="J817" s="1">
        <v>2020</v>
      </c>
      <c r="K817" s="12">
        <f t="shared" si="25"/>
        <v>44109</v>
      </c>
      <c r="L817" s="14" t="s">
        <v>177</v>
      </c>
      <c r="M817" s="1">
        <v>1</v>
      </c>
      <c r="N817" s="15">
        <v>44201</v>
      </c>
      <c r="O817" s="18" cm="1">
        <f t="array" aca="1" ref="O817" ca="1">IF(CELL("type",N817)="v",VALUE(TEXT(N817,"m"&amp;"."&amp;"d")), VALUE(N817))</f>
        <v>1.5</v>
      </c>
      <c r="P817">
        <v>1.5</v>
      </c>
      <c r="Q817" s="14" t="s">
        <v>25</v>
      </c>
      <c r="S817" s="14" t="s">
        <v>13</v>
      </c>
    </row>
    <row r="818" spans="1:19" ht="15">
      <c r="A818" s="1" t="s">
        <v>1357</v>
      </c>
      <c r="B818" s="2">
        <v>44115</v>
      </c>
      <c r="E818" s="1" t="s">
        <v>16</v>
      </c>
      <c r="F818" s="6" t="s">
        <v>8847</v>
      </c>
      <c r="G818" s="1" t="s">
        <v>8853</v>
      </c>
      <c r="H818" s="1">
        <v>5</v>
      </c>
      <c r="I818" s="8" t="str">
        <f t="shared" si="24"/>
        <v>5</v>
      </c>
      <c r="J818" s="1">
        <v>2020</v>
      </c>
      <c r="K818" s="12">
        <f t="shared" si="25"/>
        <v>44109</v>
      </c>
      <c r="L818" s="14" t="s">
        <v>150</v>
      </c>
      <c r="M818" s="1">
        <v>1</v>
      </c>
      <c r="N818" s="14" t="s">
        <v>24</v>
      </c>
      <c r="O818" s="18" cm="1">
        <f t="array" aca="1" ref="O818" ca="1">IF(CELL("type",N818)="v",VALUE(TEXT(N818,"m"&amp;"."&amp;"d")), VALUE(N818))</f>
        <v>0.5</v>
      </c>
      <c r="P818">
        <v>0.5</v>
      </c>
      <c r="Q818" s="14" t="s">
        <v>25</v>
      </c>
      <c r="S818" s="14" t="s">
        <v>13</v>
      </c>
    </row>
    <row r="819" spans="1:19" ht="15">
      <c r="A819" s="1" t="s">
        <v>1358</v>
      </c>
      <c r="B819" s="2">
        <v>44115</v>
      </c>
      <c r="C819" s="1">
        <v>149</v>
      </c>
      <c r="E819" s="1" t="s">
        <v>454</v>
      </c>
      <c r="F819" s="6" t="s">
        <v>8847</v>
      </c>
      <c r="G819" s="1" t="s">
        <v>8853</v>
      </c>
      <c r="H819" s="1">
        <v>5</v>
      </c>
      <c r="I819" s="8" t="str">
        <f t="shared" si="24"/>
        <v>5</v>
      </c>
      <c r="J819" s="1">
        <v>2020</v>
      </c>
      <c r="K819" s="12">
        <f t="shared" si="25"/>
        <v>44109</v>
      </c>
      <c r="L819" s="14" t="s">
        <v>455</v>
      </c>
      <c r="M819" s="1">
        <v>3</v>
      </c>
      <c r="N819" s="14" t="s">
        <v>116</v>
      </c>
      <c r="O819" s="18" cm="1">
        <f t="array" aca="1" ref="O819" ca="1">IF(CELL("type",N819)="v",VALUE(TEXT(N819,"m"&amp;"."&amp;"d")), VALUE(N819))</f>
        <v>0.25</v>
      </c>
      <c r="P819">
        <v>0.25</v>
      </c>
      <c r="Q819" s="14" t="s">
        <v>25</v>
      </c>
      <c r="S819" s="14" t="s">
        <v>1283</v>
      </c>
    </row>
    <row r="820" spans="1:19" ht="15">
      <c r="A820" s="1" t="s">
        <v>1359</v>
      </c>
      <c r="B820" s="2">
        <v>44115</v>
      </c>
      <c r="E820" s="1" t="s">
        <v>181</v>
      </c>
      <c r="F820" s="6" t="s">
        <v>8847</v>
      </c>
      <c r="G820" s="1" t="s">
        <v>8853</v>
      </c>
      <c r="H820" s="1">
        <v>5</v>
      </c>
      <c r="I820" s="8" t="str">
        <f t="shared" si="24"/>
        <v>5</v>
      </c>
      <c r="J820" s="1">
        <v>2020</v>
      </c>
      <c r="K820" s="12">
        <f t="shared" si="25"/>
        <v>44109</v>
      </c>
      <c r="L820" s="14" t="s">
        <v>262</v>
      </c>
      <c r="M820" s="1">
        <v>1</v>
      </c>
      <c r="N820" s="14" t="s">
        <v>52</v>
      </c>
      <c r="O820" s="18" cm="1">
        <f t="array" aca="1" ref="O820" ca="1">IF(CELL("type",N820)="v",VALUE(TEXT(N820,"m"&amp;"."&amp;"d")), VALUE(N820))</f>
        <v>0.3</v>
      </c>
      <c r="P820">
        <v>0.3</v>
      </c>
      <c r="Q820" s="14" t="s">
        <v>25</v>
      </c>
      <c r="S820" s="14" t="s">
        <v>13</v>
      </c>
    </row>
    <row r="821" spans="1:19" ht="15">
      <c r="A821" s="1" t="s">
        <v>1360</v>
      </c>
      <c r="B821" s="2">
        <v>44115</v>
      </c>
      <c r="E821" s="1" t="s">
        <v>45</v>
      </c>
      <c r="F821" s="6" t="s">
        <v>8847</v>
      </c>
      <c r="G821" s="1" t="s">
        <v>8853</v>
      </c>
      <c r="H821" s="1">
        <v>5</v>
      </c>
      <c r="I821" s="8" t="str">
        <f t="shared" si="24"/>
        <v>5</v>
      </c>
      <c r="J821" s="1">
        <v>2020</v>
      </c>
      <c r="K821" s="12">
        <f t="shared" si="25"/>
        <v>44109</v>
      </c>
      <c r="L821" s="14" t="s">
        <v>1261</v>
      </c>
      <c r="M821" s="1">
        <v>8</v>
      </c>
      <c r="N821" s="14" t="s">
        <v>80</v>
      </c>
      <c r="O821" s="18" cm="1">
        <f t="array" aca="1" ref="O821" ca="1">IF(CELL("type",N821)="v",VALUE(TEXT(N821,"m"&amp;"."&amp;"d")), VALUE(N821))</f>
        <v>0.2</v>
      </c>
      <c r="P821">
        <v>0.2</v>
      </c>
      <c r="Q821" s="14" t="s">
        <v>18</v>
      </c>
      <c r="S821" s="14" t="s">
        <v>1283</v>
      </c>
    </row>
    <row r="822" spans="1:19" ht="15">
      <c r="A822" s="1" t="s">
        <v>1361</v>
      </c>
      <c r="B822" s="2">
        <v>44111</v>
      </c>
      <c r="C822" s="1">
        <v>3972</v>
      </c>
      <c r="E822" s="1" t="s">
        <v>16</v>
      </c>
      <c r="F822" s="6" t="s">
        <v>8847</v>
      </c>
      <c r="G822" s="1" t="s">
        <v>8853</v>
      </c>
      <c r="H822" s="1">
        <v>5</v>
      </c>
      <c r="I822" s="8" t="str">
        <f t="shared" si="24"/>
        <v>5</v>
      </c>
      <c r="J822" s="1">
        <v>2020</v>
      </c>
      <c r="K822" s="12">
        <f t="shared" si="25"/>
        <v>44109</v>
      </c>
      <c r="L822" s="14" t="s">
        <v>728</v>
      </c>
      <c r="M822" s="1">
        <v>1</v>
      </c>
      <c r="N822" s="14" t="s">
        <v>80</v>
      </c>
      <c r="O822" s="18" cm="1">
        <f t="array" aca="1" ref="O822" ca="1">IF(CELL("type",N822)="v",VALUE(TEXT(N822,"m"&amp;"."&amp;"d")), VALUE(N822))</f>
        <v>0.2</v>
      </c>
      <c r="P822">
        <v>0.2</v>
      </c>
      <c r="Q822" s="14" t="s">
        <v>18</v>
      </c>
      <c r="S822" s="14" t="s">
        <v>13</v>
      </c>
    </row>
    <row r="823" spans="1:19" ht="15">
      <c r="A823" s="1" t="s">
        <v>1362</v>
      </c>
      <c r="B823" s="2">
        <v>44115</v>
      </c>
      <c r="E823" s="1" t="s">
        <v>45</v>
      </c>
      <c r="F823" s="6" t="s">
        <v>8847</v>
      </c>
      <c r="G823" s="1" t="s">
        <v>8853</v>
      </c>
      <c r="H823" s="1">
        <v>5</v>
      </c>
      <c r="I823" s="8" t="str">
        <f t="shared" si="24"/>
        <v>5</v>
      </c>
      <c r="J823" s="1">
        <v>2020</v>
      </c>
      <c r="K823" s="12">
        <f t="shared" si="25"/>
        <v>44109</v>
      </c>
      <c r="L823" s="14" t="s">
        <v>11</v>
      </c>
      <c r="M823" s="1">
        <v>2</v>
      </c>
      <c r="N823" s="14" t="s">
        <v>80</v>
      </c>
      <c r="O823" s="18" cm="1">
        <f t="array" aca="1" ref="O823" ca="1">IF(CELL("type",N823)="v",VALUE(TEXT(N823,"m"&amp;"."&amp;"d")), VALUE(N823))</f>
        <v>0.2</v>
      </c>
      <c r="P823">
        <v>0.2</v>
      </c>
      <c r="Q823" s="14" t="s">
        <v>18</v>
      </c>
      <c r="S823" s="14" t="s">
        <v>1283</v>
      </c>
    </row>
    <row r="824" spans="1:19" ht="15">
      <c r="A824" s="1" t="s">
        <v>1363</v>
      </c>
      <c r="B824" s="2">
        <v>44115</v>
      </c>
      <c r="E824" s="1" t="s">
        <v>45</v>
      </c>
      <c r="F824" s="6" t="s">
        <v>8847</v>
      </c>
      <c r="G824" s="1" t="s">
        <v>8853</v>
      </c>
      <c r="H824" s="1">
        <v>5</v>
      </c>
      <c r="I824" s="8" t="str">
        <f t="shared" si="24"/>
        <v>5</v>
      </c>
      <c r="J824" s="1">
        <v>2020</v>
      </c>
      <c r="K824" s="12">
        <f t="shared" si="25"/>
        <v>44109</v>
      </c>
      <c r="L824" s="14" t="s">
        <v>759</v>
      </c>
      <c r="M824" s="1">
        <v>3</v>
      </c>
      <c r="N824" s="14" t="s">
        <v>80</v>
      </c>
      <c r="O824" s="18" cm="1">
        <f t="array" aca="1" ref="O824" ca="1">IF(CELL("type",N824)="v",VALUE(TEXT(N824,"m"&amp;"."&amp;"d")), VALUE(N824))</f>
        <v>0.2</v>
      </c>
      <c r="P824">
        <v>0.2</v>
      </c>
      <c r="Q824" s="14" t="s">
        <v>18</v>
      </c>
      <c r="S824" s="14" t="s">
        <v>1283</v>
      </c>
    </row>
    <row r="825" spans="1:19" ht="15">
      <c r="A825" s="1" t="s">
        <v>1364</v>
      </c>
      <c r="B825" s="2">
        <v>44115</v>
      </c>
      <c r="E825" s="1" t="s">
        <v>69</v>
      </c>
      <c r="F825" s="6" t="s">
        <v>8847</v>
      </c>
      <c r="G825" s="1" t="s">
        <v>8853</v>
      </c>
      <c r="H825" s="1">
        <v>5</v>
      </c>
      <c r="I825" s="8" t="str">
        <f t="shared" si="24"/>
        <v>5</v>
      </c>
      <c r="J825" s="1">
        <v>2020</v>
      </c>
      <c r="K825" s="12">
        <f t="shared" si="25"/>
        <v>44109</v>
      </c>
      <c r="L825" s="14" t="s">
        <v>70</v>
      </c>
      <c r="M825" s="1">
        <v>1</v>
      </c>
      <c r="N825" s="14" t="s">
        <v>266</v>
      </c>
      <c r="O825" s="18" cm="1">
        <f t="array" aca="1" ref="O825" ca="1">IF(CELL("type",N825)="v",VALUE(TEXT(N825,"m"&amp;"."&amp;"d")), VALUE(N825))</f>
        <v>10</v>
      </c>
      <c r="P825">
        <v>10</v>
      </c>
      <c r="Q825" s="14" t="s">
        <v>14</v>
      </c>
      <c r="S825" s="14" t="s">
        <v>13</v>
      </c>
    </row>
    <row r="826" spans="1:19" ht="15">
      <c r="A826" s="1" t="s">
        <v>1365</v>
      </c>
      <c r="B826" s="2">
        <v>44115</v>
      </c>
      <c r="E826" s="1" t="s">
        <v>16</v>
      </c>
      <c r="F826" s="6" t="s">
        <v>8847</v>
      </c>
      <c r="G826" s="1" t="s">
        <v>8853</v>
      </c>
      <c r="H826" s="1">
        <v>5</v>
      </c>
      <c r="I826" s="8" t="str">
        <f t="shared" si="24"/>
        <v>5</v>
      </c>
      <c r="J826" s="1">
        <v>2020</v>
      </c>
      <c r="K826" s="12">
        <f t="shared" si="25"/>
        <v>44109</v>
      </c>
      <c r="L826" s="14" t="s">
        <v>439</v>
      </c>
      <c r="M826" s="1">
        <v>6</v>
      </c>
      <c r="N826" s="14" t="s">
        <v>229</v>
      </c>
      <c r="O826" s="18" cm="1">
        <f t="array" aca="1" ref="O826" ca="1">IF(CELL("type",N826)="v",VALUE(TEXT(N826,"m"&amp;"."&amp;"d")), VALUE(N826))</f>
        <v>0.05</v>
      </c>
      <c r="P826">
        <v>0.05</v>
      </c>
      <c r="Q826" s="14" t="s">
        <v>18</v>
      </c>
      <c r="S826" s="14" t="s">
        <v>1283</v>
      </c>
    </row>
    <row r="827" spans="1:19" ht="15">
      <c r="A827" s="1" t="s">
        <v>1366</v>
      </c>
      <c r="B827" s="2">
        <v>44115</v>
      </c>
      <c r="E827" s="1" t="s">
        <v>45</v>
      </c>
      <c r="F827" s="6" t="s">
        <v>8847</v>
      </c>
      <c r="G827" s="1" t="s">
        <v>8853</v>
      </c>
      <c r="H827" s="1">
        <v>5</v>
      </c>
      <c r="I827" s="8" t="str">
        <f t="shared" si="24"/>
        <v>5</v>
      </c>
      <c r="J827" s="1">
        <v>2020</v>
      </c>
      <c r="K827" s="12">
        <f t="shared" si="25"/>
        <v>44109</v>
      </c>
      <c r="L827" s="14" t="s">
        <v>1367</v>
      </c>
      <c r="M827" s="1">
        <v>15</v>
      </c>
      <c r="N827" s="14" t="s">
        <v>229</v>
      </c>
      <c r="O827" s="18" cm="1">
        <f t="array" aca="1" ref="O827" ca="1">IF(CELL("type",N827)="v",VALUE(TEXT(N827,"m"&amp;"."&amp;"d")), VALUE(N827))</f>
        <v>0.05</v>
      </c>
      <c r="P827">
        <v>0.05</v>
      </c>
      <c r="Q827" s="14" t="s">
        <v>18</v>
      </c>
      <c r="S827" s="14" t="s">
        <v>1283</v>
      </c>
    </row>
    <row r="828" spans="1:19" ht="15">
      <c r="A828" s="1" t="s">
        <v>1368</v>
      </c>
      <c r="B828" s="2">
        <v>44115</v>
      </c>
      <c r="E828" s="1" t="s">
        <v>45</v>
      </c>
      <c r="F828" s="6" t="s">
        <v>8847</v>
      </c>
      <c r="G828" s="1" t="s">
        <v>8853</v>
      </c>
      <c r="H828" s="1">
        <v>5</v>
      </c>
      <c r="I828" s="8" t="str">
        <f t="shared" si="24"/>
        <v>5</v>
      </c>
      <c r="J828" s="1">
        <v>2020</v>
      </c>
      <c r="K828" s="12">
        <f t="shared" si="25"/>
        <v>44109</v>
      </c>
      <c r="L828" s="14" t="s">
        <v>243</v>
      </c>
      <c r="M828" s="1">
        <v>2</v>
      </c>
      <c r="N828" s="14" t="s">
        <v>62</v>
      </c>
      <c r="O828" s="18" cm="1">
        <f t="array" aca="1" ref="O828" ca="1">IF(CELL("type",N828)="v",VALUE(TEXT(N828,"m"&amp;"."&amp;"d")), VALUE(N828))</f>
        <v>0.1</v>
      </c>
      <c r="P828">
        <v>0.1</v>
      </c>
      <c r="Q828" s="14" t="s">
        <v>18</v>
      </c>
      <c r="S828" s="14" t="s">
        <v>1283</v>
      </c>
    </row>
    <row r="829" spans="1:19" ht="15">
      <c r="A829" s="1" t="s">
        <v>1369</v>
      </c>
      <c r="B829" s="2">
        <v>44115</v>
      </c>
      <c r="E829" s="1" t="s">
        <v>45</v>
      </c>
      <c r="F829" s="6" t="s">
        <v>8847</v>
      </c>
      <c r="G829" s="1" t="s">
        <v>8853</v>
      </c>
      <c r="H829" s="1">
        <v>5</v>
      </c>
      <c r="I829" s="8" t="str">
        <f t="shared" si="24"/>
        <v>5</v>
      </c>
      <c r="J829" s="1">
        <v>2020</v>
      </c>
      <c r="K829" s="12">
        <f t="shared" si="25"/>
        <v>44109</v>
      </c>
      <c r="L829" s="14" t="s">
        <v>202</v>
      </c>
      <c r="M829" s="1">
        <v>2</v>
      </c>
      <c r="N829" s="14" t="s">
        <v>62</v>
      </c>
      <c r="O829" s="18" cm="1">
        <f t="array" aca="1" ref="O829" ca="1">IF(CELL("type",N829)="v",VALUE(TEXT(N829,"m"&amp;"."&amp;"d")), VALUE(N829))</f>
        <v>0.1</v>
      </c>
      <c r="P829">
        <v>0.1</v>
      </c>
      <c r="Q829" s="14" t="s">
        <v>18</v>
      </c>
      <c r="S829" s="14" t="s">
        <v>1283</v>
      </c>
    </row>
    <row r="830" spans="1:19" ht="15">
      <c r="A830" s="1" t="s">
        <v>1370</v>
      </c>
      <c r="B830" s="2">
        <v>44115</v>
      </c>
      <c r="E830" s="1" t="s">
        <v>16</v>
      </c>
      <c r="F830" s="6" t="s">
        <v>8847</v>
      </c>
      <c r="G830" s="1" t="s">
        <v>8853</v>
      </c>
      <c r="H830" s="1">
        <v>5</v>
      </c>
      <c r="I830" s="8" t="str">
        <f t="shared" si="24"/>
        <v>5</v>
      </c>
      <c r="J830" s="1">
        <v>2020</v>
      </c>
      <c r="K830" s="12">
        <f t="shared" si="25"/>
        <v>44109</v>
      </c>
      <c r="L830" s="14" t="s">
        <v>252</v>
      </c>
      <c r="M830" s="1">
        <v>1</v>
      </c>
      <c r="N830" s="14" t="s">
        <v>80</v>
      </c>
      <c r="O830" s="18" cm="1">
        <f t="array" aca="1" ref="O830" ca="1">IF(CELL("type",N830)="v",VALUE(TEXT(N830,"m"&amp;"."&amp;"d")), VALUE(N830))</f>
        <v>0.2</v>
      </c>
      <c r="P830">
        <v>0.2</v>
      </c>
      <c r="Q830" s="14" t="s">
        <v>18</v>
      </c>
      <c r="S830" s="14" t="s">
        <v>1283</v>
      </c>
    </row>
    <row r="831" spans="1:19" ht="15">
      <c r="A831" s="1" t="s">
        <v>1371</v>
      </c>
      <c r="B831" s="2">
        <v>44115</v>
      </c>
      <c r="E831" s="1" t="s">
        <v>45</v>
      </c>
      <c r="F831" s="6" t="s">
        <v>8847</v>
      </c>
      <c r="G831" s="1" t="s">
        <v>8853</v>
      </c>
      <c r="H831" s="1">
        <v>5</v>
      </c>
      <c r="I831" s="8" t="str">
        <f t="shared" si="24"/>
        <v>5</v>
      </c>
      <c r="J831" s="1">
        <v>2020</v>
      </c>
      <c r="K831" s="12">
        <f t="shared" si="25"/>
        <v>44109</v>
      </c>
      <c r="L831" s="14" t="s">
        <v>761</v>
      </c>
      <c r="M831" s="1">
        <v>2</v>
      </c>
      <c r="N831" s="14" t="s">
        <v>80</v>
      </c>
      <c r="O831" s="18" cm="1">
        <f t="array" aca="1" ref="O831" ca="1">IF(CELL("type",N831)="v",VALUE(TEXT(N831,"m"&amp;"."&amp;"d")), VALUE(N831))</f>
        <v>0.2</v>
      </c>
      <c r="P831">
        <v>0.2</v>
      </c>
      <c r="Q831" s="14" t="s">
        <v>18</v>
      </c>
      <c r="S831" s="14" t="s">
        <v>1283</v>
      </c>
    </row>
    <row r="832" spans="1:19" ht="15">
      <c r="A832" s="1" t="s">
        <v>1372</v>
      </c>
      <c r="B832" s="2">
        <v>44115</v>
      </c>
      <c r="E832" s="1" t="s">
        <v>297</v>
      </c>
      <c r="F832" s="6" t="s">
        <v>8847</v>
      </c>
      <c r="G832" s="1" t="s">
        <v>8853</v>
      </c>
      <c r="H832" s="1">
        <v>5</v>
      </c>
      <c r="I832" s="8" t="str">
        <f t="shared" si="24"/>
        <v>5</v>
      </c>
      <c r="J832" s="1">
        <v>2020</v>
      </c>
      <c r="K832" s="12">
        <f t="shared" si="25"/>
        <v>44109</v>
      </c>
      <c r="L832" s="14" t="s">
        <v>1373</v>
      </c>
      <c r="M832" s="1">
        <v>16</v>
      </c>
      <c r="N832" s="14" t="s">
        <v>67</v>
      </c>
      <c r="O832" s="18" cm="1">
        <f t="array" aca="1" ref="O832" ca="1">IF(CELL("type",N832)="v",VALUE(TEXT(N832,"m"&amp;"."&amp;"d")), VALUE(N832))</f>
        <v>0.12</v>
      </c>
      <c r="P832">
        <v>0.12</v>
      </c>
      <c r="Q832" s="14" t="s">
        <v>25</v>
      </c>
      <c r="S832" s="14" t="s">
        <v>13</v>
      </c>
    </row>
    <row r="833" spans="1:19" ht="15">
      <c r="A833" s="1" t="s">
        <v>1374</v>
      </c>
      <c r="B833" s="2">
        <v>44116</v>
      </c>
      <c r="C833" s="1">
        <v>57</v>
      </c>
      <c r="E833" s="1" t="s">
        <v>57</v>
      </c>
      <c r="F833" s="6" t="s">
        <v>8847</v>
      </c>
      <c r="G833" s="1" t="s">
        <v>8853</v>
      </c>
      <c r="H833" s="1">
        <v>5</v>
      </c>
      <c r="I833" s="8" t="str">
        <f t="shared" si="24"/>
        <v>5</v>
      </c>
      <c r="J833" s="1">
        <v>2020</v>
      </c>
      <c r="K833" s="12">
        <f t="shared" si="25"/>
        <v>44109</v>
      </c>
      <c r="L833" s="14" t="s">
        <v>236</v>
      </c>
      <c r="M833" s="1">
        <v>5</v>
      </c>
      <c r="N833" s="14" t="s">
        <v>95</v>
      </c>
      <c r="O833" s="18" cm="1">
        <f t="array" aca="1" ref="O833" ca="1">IF(CELL("type",N833)="v",VALUE(TEXT(N833,"m"&amp;"."&amp;"d")), VALUE(N833))</f>
        <v>2</v>
      </c>
      <c r="P833">
        <v>2</v>
      </c>
      <c r="Q833" s="14" t="s">
        <v>14</v>
      </c>
      <c r="S833" s="14" t="s">
        <v>13</v>
      </c>
    </row>
    <row r="834" spans="1:19" ht="15">
      <c r="A834" s="1" t="s">
        <v>1375</v>
      </c>
      <c r="B834" s="2">
        <v>25569</v>
      </c>
      <c r="E834" s="1" t="s">
        <v>16</v>
      </c>
      <c r="F834" s="6" t="s">
        <v>8847</v>
      </c>
      <c r="G834" s="1" t="s">
        <v>8853</v>
      </c>
      <c r="H834" s="1">
        <v>5</v>
      </c>
      <c r="I834" s="8" t="str">
        <f t="shared" si="24"/>
        <v>5</v>
      </c>
      <c r="J834" s="1">
        <v>2020</v>
      </c>
      <c r="K834" s="12">
        <f t="shared" si="25"/>
        <v>44109</v>
      </c>
      <c r="L834" s="14" t="s">
        <v>787</v>
      </c>
      <c r="M834" s="1">
        <v>3</v>
      </c>
      <c r="N834" s="14" t="s">
        <v>80</v>
      </c>
      <c r="O834" s="18" cm="1">
        <f t="array" aca="1" ref="O834" ca="1">IF(CELL("type",N834)="v",VALUE(TEXT(N834,"m"&amp;"."&amp;"d")), VALUE(N834))</f>
        <v>0.2</v>
      </c>
      <c r="P834">
        <v>0.2</v>
      </c>
      <c r="Q834" s="14" t="s">
        <v>18</v>
      </c>
      <c r="S834" s="14" t="s">
        <v>183</v>
      </c>
    </row>
    <row r="835" spans="1:19" ht="15">
      <c r="A835" s="1" t="s">
        <v>1376</v>
      </c>
      <c r="B835" s="2">
        <v>44115</v>
      </c>
      <c r="E835" s="1" t="s">
        <v>16</v>
      </c>
      <c r="F835" s="6" t="s">
        <v>8847</v>
      </c>
      <c r="G835" s="1" t="s">
        <v>8853</v>
      </c>
      <c r="H835" s="1">
        <v>5</v>
      </c>
      <c r="I835" s="8" t="str">
        <f t="shared" ref="I835:I898" si="26">SUBSTITUTE(H835,"1.","")</f>
        <v>5</v>
      </c>
      <c r="J835" s="1">
        <v>2020</v>
      </c>
      <c r="K835" s="12">
        <f t="shared" ref="K835:K898" si="27">DATEVALUE(I835&amp;" "&amp;G835&amp;" "&amp;J835)</f>
        <v>44109</v>
      </c>
      <c r="L835" s="14" t="s">
        <v>51</v>
      </c>
      <c r="M835" s="1">
        <v>11</v>
      </c>
      <c r="N835" s="14" t="s">
        <v>131</v>
      </c>
      <c r="O835" s="18" cm="1">
        <f t="array" aca="1" ref="O835" ca="1">IF(CELL("type",N835)="v",VALUE(TEXT(N835,"m"&amp;"."&amp;"d")), VALUE(N835))</f>
        <v>0.4</v>
      </c>
      <c r="P835">
        <v>0.4</v>
      </c>
      <c r="Q835" s="14" t="s">
        <v>18</v>
      </c>
      <c r="S835" s="14" t="s">
        <v>1249</v>
      </c>
    </row>
    <row r="836" spans="1:19" ht="15">
      <c r="A836" s="1" t="s">
        <v>1377</v>
      </c>
      <c r="B836" s="2">
        <v>44115</v>
      </c>
      <c r="E836" s="1" t="s">
        <v>142</v>
      </c>
      <c r="F836" s="6" t="s">
        <v>8847</v>
      </c>
      <c r="G836" s="1" t="s">
        <v>8853</v>
      </c>
      <c r="H836" s="1">
        <v>5</v>
      </c>
      <c r="I836" s="8" t="str">
        <f t="shared" si="26"/>
        <v>5</v>
      </c>
      <c r="J836" s="1">
        <v>2020</v>
      </c>
      <c r="K836" s="12">
        <f t="shared" si="27"/>
        <v>44109</v>
      </c>
      <c r="L836" s="14" t="s">
        <v>1378</v>
      </c>
      <c r="M836" s="1">
        <v>3</v>
      </c>
      <c r="N836" s="14" t="s">
        <v>131</v>
      </c>
      <c r="O836" s="18" cm="1">
        <f t="array" aca="1" ref="O836" ca="1">IF(CELL("type",N836)="v",VALUE(TEXT(N836,"m"&amp;"."&amp;"d")), VALUE(N836))</f>
        <v>0.4</v>
      </c>
      <c r="P836">
        <v>0.4</v>
      </c>
      <c r="Q836" s="14" t="s">
        <v>18</v>
      </c>
      <c r="S836" s="14" t="s">
        <v>1249</v>
      </c>
    </row>
    <row r="837" spans="1:19" ht="15">
      <c r="A837" s="1" t="s">
        <v>1379</v>
      </c>
      <c r="B837" s="2">
        <v>44122</v>
      </c>
      <c r="C837" s="1">
        <v>9027</v>
      </c>
      <c r="E837" s="1" t="s">
        <v>16</v>
      </c>
      <c r="F837" s="6" t="s">
        <v>8847</v>
      </c>
      <c r="G837" s="1" t="s">
        <v>8853</v>
      </c>
      <c r="H837" s="1">
        <v>5</v>
      </c>
      <c r="I837" s="8" t="str">
        <f t="shared" si="26"/>
        <v>5</v>
      </c>
      <c r="J837" s="1">
        <v>2020</v>
      </c>
      <c r="K837" s="12">
        <f t="shared" si="27"/>
        <v>44109</v>
      </c>
      <c r="L837" s="14" t="s">
        <v>177</v>
      </c>
      <c r="M837" s="1">
        <v>1</v>
      </c>
      <c r="N837" s="14" t="s">
        <v>178</v>
      </c>
      <c r="O837" s="18" cm="1">
        <f t="array" aca="1" ref="O837" ca="1">IF(CELL("type",N837)="v",VALUE(TEXT(N837,"m"&amp;"."&amp;"d")), VALUE(N837))</f>
        <v>0.65</v>
      </c>
      <c r="P837">
        <v>0.65</v>
      </c>
      <c r="Q837" s="14" t="s">
        <v>25</v>
      </c>
      <c r="S837" s="14" t="s">
        <v>862</v>
      </c>
    </row>
    <row r="838" spans="1:19" ht="15">
      <c r="A838" s="1" t="s">
        <v>1380</v>
      </c>
      <c r="B838" s="2">
        <v>44115</v>
      </c>
      <c r="E838" s="1" t="s">
        <v>16</v>
      </c>
      <c r="F838" s="6" t="s">
        <v>8847</v>
      </c>
      <c r="G838" s="1" t="s">
        <v>8853</v>
      </c>
      <c r="H838" s="1">
        <v>5</v>
      </c>
      <c r="I838" s="8" t="str">
        <f t="shared" si="26"/>
        <v>5</v>
      </c>
      <c r="J838" s="1">
        <v>2020</v>
      </c>
      <c r="K838" s="12">
        <f t="shared" si="27"/>
        <v>44109</v>
      </c>
      <c r="L838" s="14" t="s">
        <v>124</v>
      </c>
      <c r="M838" s="1">
        <v>1</v>
      </c>
      <c r="N838" s="14" t="s">
        <v>52</v>
      </c>
      <c r="O838" s="18" cm="1">
        <f t="array" aca="1" ref="O838" ca="1">IF(CELL("type",N838)="v",VALUE(TEXT(N838,"m"&amp;"."&amp;"d")), VALUE(N838))</f>
        <v>0.3</v>
      </c>
      <c r="P838">
        <v>0.3</v>
      </c>
      <c r="Q838" s="14" t="s">
        <v>25</v>
      </c>
      <c r="S838" s="14" t="s">
        <v>1249</v>
      </c>
    </row>
    <row r="839" spans="1:19" ht="15">
      <c r="A839" s="1" t="s">
        <v>1381</v>
      </c>
      <c r="B839" s="2">
        <v>44115</v>
      </c>
      <c r="E839" s="1" t="s">
        <v>16</v>
      </c>
      <c r="F839" s="6" t="s">
        <v>8847</v>
      </c>
      <c r="G839" s="1" t="s">
        <v>8853</v>
      </c>
      <c r="H839" s="1">
        <v>5</v>
      </c>
      <c r="I839" s="8" t="str">
        <f t="shared" si="26"/>
        <v>5</v>
      </c>
      <c r="J839" s="1">
        <v>2020</v>
      </c>
      <c r="K839" s="12">
        <f t="shared" si="27"/>
        <v>44109</v>
      </c>
      <c r="L839" s="14" t="s">
        <v>55</v>
      </c>
      <c r="M839" s="1">
        <v>1</v>
      </c>
      <c r="N839" s="14" t="s">
        <v>131</v>
      </c>
      <c r="O839" s="18" cm="1">
        <f t="array" aca="1" ref="O839" ca="1">IF(CELL("type",N839)="v",VALUE(TEXT(N839,"m"&amp;"."&amp;"d")), VALUE(N839))</f>
        <v>0.4</v>
      </c>
      <c r="P839">
        <v>0.4</v>
      </c>
      <c r="Q839" s="14" t="s">
        <v>18</v>
      </c>
      <c r="S839" s="14" t="s">
        <v>1249</v>
      </c>
    </row>
    <row r="840" spans="1:19" ht="15">
      <c r="A840" s="1" t="s">
        <v>1382</v>
      </c>
      <c r="B840" s="2">
        <v>44115</v>
      </c>
      <c r="E840" s="1" t="s">
        <v>142</v>
      </c>
      <c r="F840" s="6" t="s">
        <v>8847</v>
      </c>
      <c r="G840" s="1" t="s">
        <v>8853</v>
      </c>
      <c r="H840" s="1">
        <v>5</v>
      </c>
      <c r="I840" s="8" t="str">
        <f t="shared" si="26"/>
        <v>5</v>
      </c>
      <c r="J840" s="1">
        <v>2020</v>
      </c>
      <c r="K840" s="12">
        <f t="shared" si="27"/>
        <v>44109</v>
      </c>
      <c r="L840" s="14" t="s">
        <v>72</v>
      </c>
      <c r="M840" s="1">
        <v>1</v>
      </c>
      <c r="N840" s="14" t="s">
        <v>229</v>
      </c>
      <c r="O840" s="18" cm="1">
        <f t="array" aca="1" ref="O840" ca="1">IF(CELL("type",N840)="v",VALUE(TEXT(N840,"m"&amp;"."&amp;"d")), VALUE(N840))</f>
        <v>0.05</v>
      </c>
      <c r="P840">
        <v>0.05</v>
      </c>
      <c r="Q840" s="14" t="s">
        <v>18</v>
      </c>
      <c r="S840" s="14" t="s">
        <v>1249</v>
      </c>
    </row>
    <row r="841" spans="1:19" ht="15">
      <c r="A841" s="1" t="s">
        <v>1383</v>
      </c>
      <c r="B841" s="2">
        <v>44115</v>
      </c>
      <c r="E841" s="1" t="s">
        <v>16</v>
      </c>
      <c r="F841" s="6" t="s">
        <v>8847</v>
      </c>
      <c r="G841" s="1" t="s">
        <v>8853</v>
      </c>
      <c r="H841" s="1">
        <v>5</v>
      </c>
      <c r="I841" s="8" t="str">
        <f t="shared" si="26"/>
        <v>5</v>
      </c>
      <c r="J841" s="1">
        <v>2020</v>
      </c>
      <c r="K841" s="12">
        <f t="shared" si="27"/>
        <v>44109</v>
      </c>
      <c r="L841" s="14" t="s">
        <v>11</v>
      </c>
      <c r="M841" s="1">
        <v>2</v>
      </c>
      <c r="N841" s="14" t="s">
        <v>229</v>
      </c>
      <c r="O841" s="18" cm="1">
        <f t="array" aca="1" ref="O841" ca="1">IF(CELL("type",N841)="v",VALUE(TEXT(N841,"m"&amp;"."&amp;"d")), VALUE(N841))</f>
        <v>0.05</v>
      </c>
      <c r="P841">
        <v>0.05</v>
      </c>
      <c r="Q841" s="14" t="s">
        <v>18</v>
      </c>
      <c r="S841" s="14" t="s">
        <v>1249</v>
      </c>
    </row>
    <row r="842" spans="1:19" ht="15">
      <c r="A842" s="1" t="s">
        <v>1384</v>
      </c>
      <c r="B842" s="2">
        <v>44115</v>
      </c>
      <c r="E842" s="1" t="s">
        <v>16</v>
      </c>
      <c r="F842" s="6" t="s">
        <v>8847</v>
      </c>
      <c r="G842" s="1" t="s">
        <v>8853</v>
      </c>
      <c r="H842" s="1">
        <v>5</v>
      </c>
      <c r="I842" s="8" t="str">
        <f t="shared" si="26"/>
        <v>5</v>
      </c>
      <c r="J842" s="1">
        <v>2020</v>
      </c>
      <c r="K842" s="12">
        <f t="shared" si="27"/>
        <v>44109</v>
      </c>
      <c r="L842" s="14" t="s">
        <v>1344</v>
      </c>
      <c r="M842" s="1">
        <v>1</v>
      </c>
      <c r="N842" s="14" t="s">
        <v>62</v>
      </c>
      <c r="O842" s="18" cm="1">
        <f t="array" aca="1" ref="O842" ca="1">IF(CELL("type",N842)="v",VALUE(TEXT(N842,"m"&amp;"."&amp;"d")), VALUE(N842))</f>
        <v>0.1</v>
      </c>
      <c r="P842">
        <v>0.1</v>
      </c>
      <c r="Q842" s="14" t="s">
        <v>25</v>
      </c>
      <c r="S842" s="14" t="s">
        <v>1249</v>
      </c>
    </row>
    <row r="843" spans="1:19" ht="15">
      <c r="A843" s="1" t="s">
        <v>1385</v>
      </c>
      <c r="B843" s="2">
        <v>44115</v>
      </c>
      <c r="E843" s="1" t="s">
        <v>16</v>
      </c>
      <c r="F843" s="6" t="s">
        <v>8847</v>
      </c>
      <c r="G843" s="1" t="s">
        <v>8853</v>
      </c>
      <c r="H843" s="1">
        <v>5</v>
      </c>
      <c r="I843" s="8" t="str">
        <f t="shared" si="26"/>
        <v>5</v>
      </c>
      <c r="J843" s="1">
        <v>2020</v>
      </c>
      <c r="K843" s="12">
        <f t="shared" si="27"/>
        <v>44109</v>
      </c>
      <c r="L843" s="14" t="s">
        <v>252</v>
      </c>
      <c r="M843" s="1">
        <v>4</v>
      </c>
      <c r="N843" s="14" t="s">
        <v>382</v>
      </c>
      <c r="O843" s="18" cm="1">
        <f t="array" aca="1" ref="O843" ca="1">IF(CELL("type",N843)="v",VALUE(TEXT(N843,"m"&amp;"."&amp;"d")), VALUE(N843))</f>
        <v>0.15</v>
      </c>
      <c r="P843">
        <v>0.15</v>
      </c>
      <c r="Q843" s="14" t="s">
        <v>18</v>
      </c>
      <c r="S843" s="14" t="s">
        <v>1249</v>
      </c>
    </row>
    <row r="844" spans="1:19" ht="15">
      <c r="A844" s="1" t="s">
        <v>1386</v>
      </c>
      <c r="B844" s="2">
        <v>44122</v>
      </c>
      <c r="C844" s="1">
        <v>4325</v>
      </c>
      <c r="E844" s="1" t="s">
        <v>10</v>
      </c>
      <c r="F844" s="6" t="s">
        <v>8847</v>
      </c>
      <c r="G844" s="1" t="s">
        <v>8853</v>
      </c>
      <c r="H844" s="3">
        <v>5</v>
      </c>
      <c r="I844" s="8" t="str">
        <f t="shared" si="26"/>
        <v>5</v>
      </c>
      <c r="J844" s="1">
        <v>2020</v>
      </c>
      <c r="K844" s="12">
        <f t="shared" si="27"/>
        <v>44109</v>
      </c>
      <c r="L844" s="14" t="s">
        <v>1387</v>
      </c>
      <c r="M844" s="1">
        <v>4</v>
      </c>
      <c r="N844" s="15">
        <v>44198</v>
      </c>
      <c r="O844" s="18" cm="1">
        <f t="array" aca="1" ref="O844" ca="1">IF(CELL("type",N844)="v",VALUE(TEXT(N844,"m"&amp;"."&amp;"d")), VALUE(N844))</f>
        <v>1.2</v>
      </c>
      <c r="P844">
        <v>1.2</v>
      </c>
      <c r="Q844" s="14" t="s">
        <v>14</v>
      </c>
      <c r="S844" s="14" t="s">
        <v>862</v>
      </c>
    </row>
    <row r="845" spans="1:19" ht="15">
      <c r="A845" s="1" t="s">
        <v>1388</v>
      </c>
      <c r="B845" s="2">
        <v>44115</v>
      </c>
      <c r="E845" s="1" t="s">
        <v>142</v>
      </c>
      <c r="F845" s="6" t="s">
        <v>8847</v>
      </c>
      <c r="G845" s="1" t="s">
        <v>8853</v>
      </c>
      <c r="H845" s="1">
        <v>5</v>
      </c>
      <c r="I845" s="8" t="str">
        <f t="shared" si="26"/>
        <v>5</v>
      </c>
      <c r="J845" s="1">
        <v>2020</v>
      </c>
      <c r="K845" s="12">
        <f t="shared" si="27"/>
        <v>44109</v>
      </c>
      <c r="L845" s="14" t="s">
        <v>193</v>
      </c>
      <c r="M845" s="1">
        <v>2</v>
      </c>
      <c r="N845" s="14" t="s">
        <v>229</v>
      </c>
      <c r="O845" s="18" cm="1">
        <f t="array" aca="1" ref="O845" ca="1">IF(CELL("type",N845)="v",VALUE(TEXT(N845,"m"&amp;"."&amp;"d")), VALUE(N845))</f>
        <v>0.05</v>
      </c>
      <c r="P845">
        <v>0.05</v>
      </c>
      <c r="Q845" s="14" t="s">
        <v>18</v>
      </c>
      <c r="S845" s="14" t="s">
        <v>1249</v>
      </c>
    </row>
    <row r="846" spans="1:19" ht="15">
      <c r="A846" s="1" t="s">
        <v>1389</v>
      </c>
      <c r="B846" s="2">
        <v>44115</v>
      </c>
      <c r="E846" s="1" t="s">
        <v>16</v>
      </c>
      <c r="F846" s="6" t="s">
        <v>8847</v>
      </c>
      <c r="G846" s="1" t="s">
        <v>8853</v>
      </c>
      <c r="H846" s="1">
        <v>5</v>
      </c>
      <c r="I846" s="8" t="str">
        <f t="shared" si="26"/>
        <v>5</v>
      </c>
      <c r="J846" s="1">
        <v>2020</v>
      </c>
      <c r="K846" s="12">
        <f t="shared" si="27"/>
        <v>44109</v>
      </c>
      <c r="L846" s="14" t="s">
        <v>11</v>
      </c>
      <c r="M846" s="1">
        <v>1</v>
      </c>
      <c r="N846" s="14" t="s">
        <v>229</v>
      </c>
      <c r="O846" s="18" cm="1">
        <f t="array" aca="1" ref="O846" ca="1">IF(CELL("type",N846)="v",VALUE(TEXT(N846,"m"&amp;"."&amp;"d")), VALUE(N846))</f>
        <v>0.05</v>
      </c>
      <c r="P846">
        <v>0.05</v>
      </c>
      <c r="Q846" s="14" t="s">
        <v>18</v>
      </c>
      <c r="S846" s="14" t="s">
        <v>1249</v>
      </c>
    </row>
    <row r="847" spans="1:19" ht="15">
      <c r="A847" s="1" t="s">
        <v>1390</v>
      </c>
      <c r="B847" s="2">
        <v>36891</v>
      </c>
      <c r="C847" s="1">
        <v>7274</v>
      </c>
      <c r="E847" s="1" t="s">
        <v>10</v>
      </c>
      <c r="F847" s="6" t="s">
        <v>8847</v>
      </c>
      <c r="G847" s="1" t="s">
        <v>8853</v>
      </c>
      <c r="H847" s="1">
        <v>5</v>
      </c>
      <c r="I847" s="8" t="str">
        <f t="shared" si="26"/>
        <v>5</v>
      </c>
      <c r="J847" s="1">
        <v>2020</v>
      </c>
      <c r="K847" s="12">
        <f t="shared" si="27"/>
        <v>44109</v>
      </c>
      <c r="L847" s="14" t="s">
        <v>124</v>
      </c>
      <c r="M847" s="1">
        <v>1</v>
      </c>
      <c r="N847" s="14" t="s">
        <v>229</v>
      </c>
      <c r="O847" s="18" cm="1">
        <f t="array" aca="1" ref="O847" ca="1">IF(CELL("type",N847)="v",VALUE(TEXT(N847,"m"&amp;"."&amp;"d")), VALUE(N847))</f>
        <v>0.05</v>
      </c>
      <c r="P847">
        <v>0.05</v>
      </c>
      <c r="Q847" s="14" t="s">
        <v>25</v>
      </c>
      <c r="S847" s="14" t="s">
        <v>1391</v>
      </c>
    </row>
    <row r="848" spans="1:19" ht="15">
      <c r="A848" s="1" t="s">
        <v>1392</v>
      </c>
      <c r="B848" s="2">
        <v>44115</v>
      </c>
      <c r="E848" s="1" t="s">
        <v>16</v>
      </c>
      <c r="F848" s="6" t="s">
        <v>8847</v>
      </c>
      <c r="G848" s="1" t="s">
        <v>8853</v>
      </c>
      <c r="H848" s="1">
        <v>5</v>
      </c>
      <c r="I848" s="8" t="str">
        <f t="shared" si="26"/>
        <v>5</v>
      </c>
      <c r="J848" s="1">
        <v>2020</v>
      </c>
      <c r="K848" s="12">
        <f t="shared" si="27"/>
        <v>44109</v>
      </c>
      <c r="L848" s="14" t="s">
        <v>254</v>
      </c>
      <c r="M848" s="1">
        <v>1</v>
      </c>
      <c r="N848" s="14" t="s">
        <v>52</v>
      </c>
      <c r="O848" s="18" cm="1">
        <f t="array" aca="1" ref="O848" ca="1">IF(CELL("type",N848)="v",VALUE(TEXT(N848,"m"&amp;"."&amp;"d")), VALUE(N848))</f>
        <v>0.3</v>
      </c>
      <c r="P848">
        <v>0.3</v>
      </c>
      <c r="Q848" s="14" t="s">
        <v>25</v>
      </c>
      <c r="S848" s="14" t="s">
        <v>1249</v>
      </c>
    </row>
    <row r="849" spans="1:19" ht="15">
      <c r="A849" s="1" t="s">
        <v>1393</v>
      </c>
      <c r="B849" s="2">
        <v>44115</v>
      </c>
      <c r="E849" s="1" t="s">
        <v>142</v>
      </c>
      <c r="F849" s="6" t="s">
        <v>8847</v>
      </c>
      <c r="G849" s="1" t="s">
        <v>8853</v>
      </c>
      <c r="H849" s="1">
        <v>5</v>
      </c>
      <c r="I849" s="8" t="str">
        <f t="shared" si="26"/>
        <v>5</v>
      </c>
      <c r="J849" s="1">
        <v>2020</v>
      </c>
      <c r="K849" s="12">
        <f t="shared" si="27"/>
        <v>44109</v>
      </c>
      <c r="L849" s="14" t="s">
        <v>1218</v>
      </c>
      <c r="M849" s="1">
        <v>1</v>
      </c>
      <c r="N849" s="14" t="s">
        <v>24</v>
      </c>
      <c r="O849" s="18" cm="1">
        <f t="array" aca="1" ref="O849" ca="1">IF(CELL("type",N849)="v",VALUE(TEXT(N849,"m"&amp;"."&amp;"d")), VALUE(N849))</f>
        <v>0.5</v>
      </c>
      <c r="P849">
        <v>0.5</v>
      </c>
      <c r="Q849" s="14" t="s">
        <v>25</v>
      </c>
      <c r="S849" s="14" t="s">
        <v>1249</v>
      </c>
    </row>
    <row r="850" spans="1:19" ht="15">
      <c r="A850" s="1" t="s">
        <v>1394</v>
      </c>
      <c r="B850" s="2">
        <v>44115</v>
      </c>
      <c r="E850" s="1" t="s">
        <v>16</v>
      </c>
      <c r="F850" s="6" t="s">
        <v>8847</v>
      </c>
      <c r="G850" s="1" t="s">
        <v>8853</v>
      </c>
      <c r="H850" s="3">
        <v>5</v>
      </c>
      <c r="I850" s="8" t="str">
        <f t="shared" si="26"/>
        <v>5</v>
      </c>
      <c r="J850" s="1">
        <v>2020</v>
      </c>
      <c r="K850" s="12">
        <f t="shared" si="27"/>
        <v>44109</v>
      </c>
      <c r="L850" s="14" t="s">
        <v>1006</v>
      </c>
      <c r="M850" s="1">
        <v>5</v>
      </c>
      <c r="N850" s="15">
        <v>44201</v>
      </c>
      <c r="O850" s="18" cm="1">
        <f t="array" aca="1" ref="O850" ca="1">IF(CELL("type",N850)="v",VALUE(TEXT(N850,"m"&amp;"."&amp;"d")), VALUE(N850))</f>
        <v>1.5</v>
      </c>
      <c r="P850">
        <v>1.5</v>
      </c>
      <c r="Q850" s="14" t="s">
        <v>18</v>
      </c>
      <c r="S850" s="14" t="s">
        <v>862</v>
      </c>
    </row>
    <row r="851" spans="1:19" ht="15">
      <c r="A851" s="1" t="s">
        <v>1395</v>
      </c>
      <c r="B851" s="2">
        <v>44115</v>
      </c>
      <c r="E851" s="1" t="s">
        <v>16</v>
      </c>
      <c r="F851" s="6" t="s">
        <v>8847</v>
      </c>
      <c r="G851" s="1" t="s">
        <v>8853</v>
      </c>
      <c r="H851" s="1">
        <v>5</v>
      </c>
      <c r="I851" s="8" t="str">
        <f t="shared" si="26"/>
        <v>5</v>
      </c>
      <c r="J851" s="1">
        <v>2020</v>
      </c>
      <c r="K851" s="12">
        <f t="shared" si="27"/>
        <v>44109</v>
      </c>
      <c r="L851" s="14" t="s">
        <v>46</v>
      </c>
      <c r="M851" s="1">
        <v>2</v>
      </c>
      <c r="N851" s="14" t="s">
        <v>84</v>
      </c>
      <c r="O851" s="18" cm="1">
        <f t="array" aca="1" ref="O851" ca="1">IF(CELL("type",N851)="v",VALUE(TEXT(N851,"m"&amp;"."&amp;"d")), VALUE(N851))</f>
        <v>0.03</v>
      </c>
      <c r="P851">
        <v>0.03</v>
      </c>
      <c r="Q851" s="14" t="s">
        <v>18</v>
      </c>
      <c r="S851" s="14" t="s">
        <v>1249</v>
      </c>
    </row>
    <row r="852" spans="1:19" ht="15">
      <c r="A852" s="1" t="s">
        <v>1396</v>
      </c>
      <c r="B852" s="2">
        <v>44115</v>
      </c>
      <c r="E852" s="1" t="s">
        <v>238</v>
      </c>
      <c r="F852" s="6" t="s">
        <v>8847</v>
      </c>
      <c r="G852" s="1" t="s">
        <v>8853</v>
      </c>
      <c r="H852" s="1">
        <v>5</v>
      </c>
      <c r="I852" s="8" t="str">
        <f t="shared" si="26"/>
        <v>5</v>
      </c>
      <c r="J852" s="1">
        <v>2020</v>
      </c>
      <c r="K852" s="12">
        <f t="shared" si="27"/>
        <v>44109</v>
      </c>
      <c r="L852" s="14" t="s">
        <v>1397</v>
      </c>
      <c r="M852" s="1">
        <v>1</v>
      </c>
      <c r="N852" s="14" t="s">
        <v>52</v>
      </c>
      <c r="O852" s="18" cm="1">
        <f t="array" aca="1" ref="O852" ca="1">IF(CELL("type",N852)="v",VALUE(TEXT(N852,"m"&amp;"."&amp;"d")), VALUE(N852))</f>
        <v>0.3</v>
      </c>
      <c r="P852">
        <v>0.3</v>
      </c>
      <c r="Q852" s="14" t="s">
        <v>25</v>
      </c>
      <c r="S852" s="14" t="s">
        <v>1249</v>
      </c>
    </row>
    <row r="853" spans="1:19" ht="15">
      <c r="A853" s="1" t="s">
        <v>1398</v>
      </c>
      <c r="B853" s="2">
        <v>44115</v>
      </c>
      <c r="E853" s="1" t="s">
        <v>16</v>
      </c>
      <c r="F853" s="6" t="s">
        <v>8847</v>
      </c>
      <c r="G853" s="1" t="s">
        <v>8853</v>
      </c>
      <c r="H853" s="1">
        <v>5</v>
      </c>
      <c r="I853" s="8" t="str">
        <f t="shared" si="26"/>
        <v>5</v>
      </c>
      <c r="J853" s="1">
        <v>2020</v>
      </c>
      <c r="K853" s="12">
        <f t="shared" si="27"/>
        <v>44109</v>
      </c>
      <c r="L853" s="14" t="s">
        <v>728</v>
      </c>
      <c r="M853" s="1">
        <v>1</v>
      </c>
      <c r="N853" s="14" t="s">
        <v>62</v>
      </c>
      <c r="O853" s="18" cm="1">
        <f t="array" aca="1" ref="O853" ca="1">IF(CELL("type",N853)="v",VALUE(TEXT(N853,"m"&amp;"."&amp;"d")), VALUE(N853))</f>
        <v>0.1</v>
      </c>
      <c r="P853">
        <v>0.1</v>
      </c>
      <c r="Q853" s="14" t="s">
        <v>25</v>
      </c>
      <c r="S853" s="14" t="s">
        <v>1249</v>
      </c>
    </row>
    <row r="854" spans="1:19" ht="15">
      <c r="A854" s="1" t="s">
        <v>1399</v>
      </c>
      <c r="B854" s="2">
        <v>44115</v>
      </c>
      <c r="E854" s="1" t="s">
        <v>16</v>
      </c>
      <c r="F854" s="6" t="s">
        <v>8847</v>
      </c>
      <c r="G854" s="1" t="s">
        <v>8853</v>
      </c>
      <c r="H854" s="1">
        <v>5</v>
      </c>
      <c r="I854" s="8" t="str">
        <f t="shared" si="26"/>
        <v>5</v>
      </c>
      <c r="J854" s="1">
        <v>2020</v>
      </c>
      <c r="K854" s="12">
        <f t="shared" si="27"/>
        <v>44109</v>
      </c>
      <c r="L854" s="14" t="s">
        <v>101</v>
      </c>
      <c r="M854" s="1">
        <v>1</v>
      </c>
      <c r="N854" s="14" t="s">
        <v>52</v>
      </c>
      <c r="O854" s="18" cm="1">
        <f t="array" aca="1" ref="O854" ca="1">IF(CELL("type",N854)="v",VALUE(TEXT(N854,"m"&amp;"."&amp;"d")), VALUE(N854))</f>
        <v>0.3</v>
      </c>
      <c r="P854">
        <v>0.3</v>
      </c>
      <c r="Q854" s="14" t="s">
        <v>18</v>
      </c>
      <c r="S854" s="14" t="s">
        <v>1249</v>
      </c>
    </row>
    <row r="855" spans="1:19" ht="15">
      <c r="A855" s="1" t="s">
        <v>1400</v>
      </c>
      <c r="B855" s="2">
        <v>44122</v>
      </c>
      <c r="C855" s="1">
        <v>308</v>
      </c>
      <c r="E855" s="1" t="s">
        <v>16</v>
      </c>
      <c r="F855" s="6" t="s">
        <v>8847</v>
      </c>
      <c r="G855" s="1" t="s">
        <v>8853</v>
      </c>
      <c r="H855" s="1">
        <v>5</v>
      </c>
      <c r="I855" s="8" t="str">
        <f t="shared" si="26"/>
        <v>5</v>
      </c>
      <c r="J855" s="1">
        <v>2020</v>
      </c>
      <c r="K855" s="12">
        <f t="shared" si="27"/>
        <v>44109</v>
      </c>
      <c r="L855" s="14" t="s">
        <v>191</v>
      </c>
      <c r="M855" s="1">
        <v>2</v>
      </c>
      <c r="N855" s="14" t="s">
        <v>80</v>
      </c>
      <c r="O855" s="18" cm="1">
        <f t="array" aca="1" ref="O855" ca="1">IF(CELL("type",N855)="v",VALUE(TEXT(N855,"m"&amp;"."&amp;"d")), VALUE(N855))</f>
        <v>0.2</v>
      </c>
      <c r="P855">
        <v>0.2</v>
      </c>
      <c r="Q855" s="14" t="s">
        <v>18</v>
      </c>
      <c r="S855" s="14" t="s">
        <v>862</v>
      </c>
    </row>
    <row r="856" spans="1:19" ht="15">
      <c r="A856" s="1" t="s">
        <v>1401</v>
      </c>
      <c r="B856" s="2">
        <v>44115</v>
      </c>
      <c r="E856" s="1" t="s">
        <v>238</v>
      </c>
      <c r="F856" s="6" t="s">
        <v>8847</v>
      </c>
      <c r="G856" s="1" t="s">
        <v>8853</v>
      </c>
      <c r="H856" s="1">
        <v>5</v>
      </c>
      <c r="I856" s="8" t="str">
        <f t="shared" si="26"/>
        <v>5</v>
      </c>
      <c r="J856" s="1">
        <v>2020</v>
      </c>
      <c r="K856" s="12">
        <f t="shared" si="27"/>
        <v>44109</v>
      </c>
      <c r="L856" s="14" t="s">
        <v>1397</v>
      </c>
      <c r="M856" s="1">
        <v>1</v>
      </c>
      <c r="N856" s="14" t="s">
        <v>52</v>
      </c>
      <c r="O856" s="18" cm="1">
        <f t="array" aca="1" ref="O856" ca="1">IF(CELL("type",N856)="v",VALUE(TEXT(N856,"m"&amp;"."&amp;"d")), VALUE(N856))</f>
        <v>0.3</v>
      </c>
      <c r="P856">
        <v>0.3</v>
      </c>
      <c r="Q856" s="14" t="s">
        <v>25</v>
      </c>
      <c r="S856" s="14" t="s">
        <v>1249</v>
      </c>
    </row>
    <row r="857" spans="1:19" ht="15">
      <c r="A857" s="1" t="s">
        <v>1402</v>
      </c>
      <c r="B857" s="2">
        <v>25569</v>
      </c>
      <c r="E857" s="1" t="s">
        <v>45</v>
      </c>
      <c r="F857" s="6" t="s">
        <v>8847</v>
      </c>
      <c r="G857" s="1" t="s">
        <v>8853</v>
      </c>
      <c r="H857" s="1">
        <v>5</v>
      </c>
      <c r="I857" s="8" t="str">
        <f t="shared" si="26"/>
        <v>5</v>
      </c>
      <c r="J857" s="1">
        <v>2020</v>
      </c>
      <c r="K857" s="12">
        <f t="shared" si="27"/>
        <v>44109</v>
      </c>
      <c r="L857" s="14" t="s">
        <v>1403</v>
      </c>
      <c r="M857" s="1">
        <v>1</v>
      </c>
      <c r="N857" s="14" t="s">
        <v>1404</v>
      </c>
      <c r="O857" s="18" cm="1">
        <f t="array" aca="1" ref="O857" ca="1">IF(CELL("type",N857)="v",VALUE(TEXT(N857,"m"&amp;"."&amp;"d")), VALUE(N857))</f>
        <v>0.06</v>
      </c>
      <c r="P857">
        <v>0.06</v>
      </c>
      <c r="Q857" s="14" t="s">
        <v>25</v>
      </c>
      <c r="S857" s="14" t="s">
        <v>1391</v>
      </c>
    </row>
    <row r="858" spans="1:19" ht="15">
      <c r="A858" s="1" t="s">
        <v>1405</v>
      </c>
      <c r="B858" s="2">
        <v>44115</v>
      </c>
      <c r="E858" s="1" t="s">
        <v>142</v>
      </c>
      <c r="F858" s="6" t="s">
        <v>8847</v>
      </c>
      <c r="G858" s="1" t="s">
        <v>8853</v>
      </c>
      <c r="H858" s="1">
        <v>5</v>
      </c>
      <c r="I858" s="8" t="str">
        <f t="shared" si="26"/>
        <v>5</v>
      </c>
      <c r="J858" s="1">
        <v>2020</v>
      </c>
      <c r="K858" s="12">
        <f t="shared" si="27"/>
        <v>44109</v>
      </c>
      <c r="L858" s="14" t="s">
        <v>340</v>
      </c>
      <c r="M858" s="1">
        <v>1</v>
      </c>
      <c r="N858" s="14" t="s">
        <v>24</v>
      </c>
      <c r="O858" s="18" cm="1">
        <f t="array" aca="1" ref="O858" ca="1">IF(CELL("type",N858)="v",VALUE(TEXT(N858,"m"&amp;"."&amp;"d")), VALUE(N858))</f>
        <v>0.5</v>
      </c>
      <c r="P858">
        <v>0.5</v>
      </c>
      <c r="Q858" s="14" t="s">
        <v>18</v>
      </c>
      <c r="S858" s="14" t="s">
        <v>1249</v>
      </c>
    </row>
    <row r="859" spans="1:19" ht="15">
      <c r="A859" s="1" t="s">
        <v>1406</v>
      </c>
      <c r="B859" s="2">
        <v>44115</v>
      </c>
      <c r="C859" s="1">
        <v>209</v>
      </c>
      <c r="E859" s="1" t="s">
        <v>16</v>
      </c>
      <c r="F859" s="6" t="s">
        <v>8847</v>
      </c>
      <c r="G859" s="1" t="s">
        <v>8853</v>
      </c>
      <c r="H859" s="1">
        <v>5</v>
      </c>
      <c r="I859" s="8" t="str">
        <f t="shared" si="26"/>
        <v>5</v>
      </c>
      <c r="J859" s="1">
        <v>2020</v>
      </c>
      <c r="K859" s="12">
        <f t="shared" si="27"/>
        <v>44109</v>
      </c>
      <c r="L859" s="14" t="s">
        <v>840</v>
      </c>
      <c r="M859" s="1">
        <v>1</v>
      </c>
      <c r="N859" s="14" t="s">
        <v>80</v>
      </c>
      <c r="O859" s="18" cm="1">
        <f t="array" aca="1" ref="O859" ca="1">IF(CELL("type",N859)="v",VALUE(TEXT(N859,"m"&amp;"."&amp;"d")), VALUE(N859))</f>
        <v>0.2</v>
      </c>
      <c r="P859">
        <v>0.2</v>
      </c>
      <c r="Q859" s="14" t="s">
        <v>18</v>
      </c>
      <c r="S859" s="14" t="s">
        <v>862</v>
      </c>
    </row>
    <row r="860" spans="1:19" ht="15">
      <c r="A860" s="1" t="s">
        <v>1407</v>
      </c>
      <c r="B860" s="2">
        <v>44115</v>
      </c>
      <c r="E860" s="1" t="s">
        <v>142</v>
      </c>
      <c r="F860" s="6" t="s">
        <v>8847</v>
      </c>
      <c r="G860" s="1" t="s">
        <v>8853</v>
      </c>
      <c r="H860" s="1">
        <v>5</v>
      </c>
      <c r="I860" s="8" t="str">
        <f t="shared" si="26"/>
        <v>5</v>
      </c>
      <c r="J860" s="1">
        <v>2020</v>
      </c>
      <c r="K860" s="12">
        <f t="shared" si="27"/>
        <v>44109</v>
      </c>
      <c r="L860" s="14" t="s">
        <v>191</v>
      </c>
      <c r="M860" s="1">
        <v>2</v>
      </c>
      <c r="N860" s="14" t="s">
        <v>62</v>
      </c>
      <c r="O860" s="18" cm="1">
        <f t="array" aca="1" ref="O860" ca="1">IF(CELL("type",N860)="v",VALUE(TEXT(N860,"m"&amp;"."&amp;"d")), VALUE(N860))</f>
        <v>0.1</v>
      </c>
      <c r="P860">
        <v>0.1</v>
      </c>
      <c r="Q860" s="14" t="s">
        <v>18</v>
      </c>
      <c r="S860" s="14" t="s">
        <v>1249</v>
      </c>
    </row>
    <row r="861" spans="1:19" ht="15">
      <c r="A861" s="1" t="s">
        <v>1408</v>
      </c>
      <c r="B861" s="2">
        <v>44115</v>
      </c>
      <c r="E861" s="1" t="s">
        <v>16</v>
      </c>
      <c r="F861" s="6" t="s">
        <v>8847</v>
      </c>
      <c r="G861" s="1" t="s">
        <v>8853</v>
      </c>
      <c r="H861" s="1">
        <v>5</v>
      </c>
      <c r="I861" s="8" t="str">
        <f t="shared" si="26"/>
        <v>5</v>
      </c>
      <c r="J861" s="1">
        <v>2020</v>
      </c>
      <c r="K861" s="12">
        <f t="shared" si="27"/>
        <v>44109</v>
      </c>
      <c r="L861" s="14" t="s">
        <v>124</v>
      </c>
      <c r="M861" s="1">
        <v>3</v>
      </c>
      <c r="N861" s="14" t="s">
        <v>80</v>
      </c>
      <c r="O861" s="18" cm="1">
        <f t="array" aca="1" ref="O861" ca="1">IF(CELL("type",N861)="v",VALUE(TEXT(N861,"m"&amp;"."&amp;"d")), VALUE(N861))</f>
        <v>0.2</v>
      </c>
      <c r="P861">
        <v>0.2</v>
      </c>
      <c r="Q861" s="14" t="s">
        <v>25</v>
      </c>
      <c r="S861" s="14" t="s">
        <v>1249</v>
      </c>
    </row>
    <row r="862" spans="1:19" ht="15">
      <c r="A862" s="1" t="s">
        <v>1409</v>
      </c>
      <c r="B862" s="2">
        <v>44115</v>
      </c>
      <c r="E862" s="1" t="s">
        <v>142</v>
      </c>
      <c r="F862" s="6" t="s">
        <v>8847</v>
      </c>
      <c r="G862" s="1" t="s">
        <v>8853</v>
      </c>
      <c r="H862" s="1">
        <v>5</v>
      </c>
      <c r="I862" s="8" t="str">
        <f t="shared" si="26"/>
        <v>5</v>
      </c>
      <c r="J862" s="1">
        <v>2020</v>
      </c>
      <c r="K862" s="12">
        <f t="shared" si="27"/>
        <v>44109</v>
      </c>
      <c r="L862" s="14" t="s">
        <v>168</v>
      </c>
      <c r="M862" s="1">
        <v>1</v>
      </c>
      <c r="N862" s="14" t="s">
        <v>229</v>
      </c>
      <c r="O862" s="18" cm="1">
        <f t="array" aca="1" ref="O862" ca="1">IF(CELL("type",N862)="v",VALUE(TEXT(N862,"m"&amp;"."&amp;"d")), VALUE(N862))</f>
        <v>0.05</v>
      </c>
      <c r="P862">
        <v>0.05</v>
      </c>
      <c r="Q862" s="14" t="s">
        <v>18</v>
      </c>
      <c r="S862" s="14" t="s">
        <v>1249</v>
      </c>
    </row>
    <row r="863" spans="1:19" ht="15">
      <c r="A863" s="1" t="s">
        <v>1410</v>
      </c>
      <c r="B863" s="2">
        <v>44115</v>
      </c>
      <c r="E863" s="1" t="s">
        <v>16</v>
      </c>
      <c r="F863" s="6" t="s">
        <v>8847</v>
      </c>
      <c r="G863" s="1" t="s">
        <v>8853</v>
      </c>
      <c r="H863" s="1">
        <v>5</v>
      </c>
      <c r="I863" s="8" t="str">
        <f t="shared" si="26"/>
        <v>5</v>
      </c>
      <c r="J863" s="1">
        <v>2020</v>
      </c>
      <c r="K863" s="12">
        <f t="shared" si="27"/>
        <v>44109</v>
      </c>
      <c r="L863" s="14" t="s">
        <v>254</v>
      </c>
      <c r="M863" s="1">
        <v>2</v>
      </c>
      <c r="N863" s="14" t="s">
        <v>131</v>
      </c>
      <c r="O863" s="18" cm="1">
        <f t="array" aca="1" ref="O863" ca="1">IF(CELL("type",N863)="v",VALUE(TEXT(N863,"m"&amp;"."&amp;"d")), VALUE(N863))</f>
        <v>0.4</v>
      </c>
      <c r="P863">
        <v>0.4</v>
      </c>
      <c r="Q863" s="14" t="s">
        <v>25</v>
      </c>
      <c r="S863" s="14" t="s">
        <v>1249</v>
      </c>
    </row>
    <row r="864" spans="1:19" ht="15">
      <c r="A864" s="1" t="s">
        <v>1411</v>
      </c>
      <c r="B864" s="2">
        <v>44115</v>
      </c>
      <c r="E864" s="1" t="s">
        <v>10</v>
      </c>
      <c r="F864" s="6" t="s">
        <v>8847</v>
      </c>
      <c r="G864" s="1" t="s">
        <v>8853</v>
      </c>
      <c r="H864" s="1">
        <v>5</v>
      </c>
      <c r="I864" s="8" t="str">
        <f t="shared" si="26"/>
        <v>5</v>
      </c>
      <c r="J864" s="1">
        <v>2020</v>
      </c>
      <c r="K864" s="12">
        <f t="shared" si="27"/>
        <v>44109</v>
      </c>
      <c r="L864" s="14" t="s">
        <v>812</v>
      </c>
      <c r="M864" s="1">
        <v>1</v>
      </c>
      <c r="N864" s="14" t="s">
        <v>24</v>
      </c>
      <c r="O864" s="18" cm="1">
        <f t="array" aca="1" ref="O864" ca="1">IF(CELL("type",N864)="v",VALUE(TEXT(N864,"m"&amp;"."&amp;"d")), VALUE(N864))</f>
        <v>0.5</v>
      </c>
      <c r="P864">
        <v>0.5</v>
      </c>
      <c r="Q864" s="14" t="s">
        <v>25</v>
      </c>
      <c r="S864" s="14" t="s">
        <v>1249</v>
      </c>
    </row>
    <row r="865" spans="1:19" ht="15">
      <c r="A865" s="1" t="s">
        <v>1412</v>
      </c>
      <c r="B865" s="2">
        <v>44115</v>
      </c>
      <c r="C865" s="1">
        <v>13</v>
      </c>
      <c r="E865" s="1" t="s">
        <v>1322</v>
      </c>
      <c r="F865" s="6" t="s">
        <v>8847</v>
      </c>
      <c r="G865" s="1" t="s">
        <v>8853</v>
      </c>
      <c r="H865" s="3">
        <v>5</v>
      </c>
      <c r="I865" s="8" t="str">
        <f t="shared" si="26"/>
        <v>5</v>
      </c>
      <c r="J865" s="1">
        <v>2020</v>
      </c>
      <c r="K865" s="12">
        <f t="shared" si="27"/>
        <v>44109</v>
      </c>
      <c r="L865" s="14" t="s">
        <v>1413</v>
      </c>
      <c r="M865" s="1">
        <v>5</v>
      </c>
      <c r="N865" s="15">
        <v>44232</v>
      </c>
      <c r="O865" s="18" cm="1">
        <f t="array" aca="1" ref="O865" ca="1">IF(CELL("type",N865)="v",VALUE(TEXT(N865,"m"&amp;"."&amp;"d")), VALUE(N865))</f>
        <v>2.5</v>
      </c>
      <c r="P865">
        <v>2.5</v>
      </c>
      <c r="Q865" s="14" t="s">
        <v>25</v>
      </c>
      <c r="S865" s="14" t="s">
        <v>862</v>
      </c>
    </row>
    <row r="866" spans="1:19" ht="15">
      <c r="A866" s="1" t="s">
        <v>1414</v>
      </c>
      <c r="B866" s="2">
        <v>44115</v>
      </c>
      <c r="C866" s="1">
        <v>4162</v>
      </c>
      <c r="E866" s="1" t="s">
        <v>1267</v>
      </c>
      <c r="F866" s="6" t="s">
        <v>8847</v>
      </c>
      <c r="G866" s="1" t="s">
        <v>8853</v>
      </c>
      <c r="H866" s="1">
        <v>5</v>
      </c>
      <c r="I866" s="8" t="str">
        <f t="shared" si="26"/>
        <v>5</v>
      </c>
      <c r="J866" s="1">
        <v>2020</v>
      </c>
      <c r="K866" s="12">
        <f t="shared" si="27"/>
        <v>44109</v>
      </c>
      <c r="L866" s="14" t="s">
        <v>70</v>
      </c>
      <c r="M866" s="1">
        <v>1</v>
      </c>
      <c r="N866" s="14" t="s">
        <v>131</v>
      </c>
      <c r="O866" s="18" cm="1">
        <f t="array" aca="1" ref="O866" ca="1">IF(CELL("type",N866)="v",VALUE(TEXT(N866,"m"&amp;"."&amp;"d")), VALUE(N866))</f>
        <v>0.4</v>
      </c>
      <c r="P866">
        <v>0.4</v>
      </c>
      <c r="Q866" s="14" t="s">
        <v>25</v>
      </c>
      <c r="S866" s="14" t="s">
        <v>862</v>
      </c>
    </row>
    <row r="867" spans="1:19" ht="15">
      <c r="A867" s="1" t="s">
        <v>1415</v>
      </c>
      <c r="B867" s="2">
        <v>44115</v>
      </c>
      <c r="E867" s="1" t="s">
        <v>16</v>
      </c>
      <c r="F867" s="6" t="s">
        <v>8847</v>
      </c>
      <c r="G867" s="1" t="s">
        <v>8853</v>
      </c>
      <c r="H867" s="1">
        <v>5</v>
      </c>
      <c r="I867" s="8" t="str">
        <f t="shared" si="26"/>
        <v>5</v>
      </c>
      <c r="J867" s="1">
        <v>2020</v>
      </c>
      <c r="K867" s="12">
        <f t="shared" si="27"/>
        <v>44109</v>
      </c>
      <c r="L867" s="14" t="s">
        <v>11</v>
      </c>
      <c r="M867" s="1">
        <v>1</v>
      </c>
      <c r="N867" s="14" t="s">
        <v>21</v>
      </c>
      <c r="O867" s="18" cm="1">
        <f t="array" aca="1" ref="O867" ca="1">IF(CELL("type",N867)="v",VALUE(TEXT(N867,"m"&amp;"."&amp;"d")), VALUE(N867))</f>
        <v>0.75</v>
      </c>
      <c r="P867">
        <v>0.75</v>
      </c>
      <c r="Q867" s="14" t="s">
        <v>25</v>
      </c>
      <c r="S867" s="14" t="s">
        <v>1249</v>
      </c>
    </row>
    <row r="868" spans="1:19" ht="15">
      <c r="A868" s="1" t="s">
        <v>1416</v>
      </c>
      <c r="B868" s="2">
        <v>44115</v>
      </c>
      <c r="E868" s="1" t="s">
        <v>16</v>
      </c>
      <c r="F868" s="6" t="s">
        <v>8847</v>
      </c>
      <c r="G868" s="1" t="s">
        <v>8853</v>
      </c>
      <c r="H868" s="1">
        <v>5</v>
      </c>
      <c r="I868" s="8" t="str">
        <f t="shared" si="26"/>
        <v>5</v>
      </c>
      <c r="J868" s="1">
        <v>2020</v>
      </c>
      <c r="K868" s="12">
        <f t="shared" si="27"/>
        <v>44109</v>
      </c>
      <c r="L868" s="14" t="s">
        <v>346</v>
      </c>
      <c r="M868" s="1">
        <v>1</v>
      </c>
      <c r="N868" s="14" t="s">
        <v>52</v>
      </c>
      <c r="O868" s="18" cm="1">
        <f t="array" aca="1" ref="O868" ca="1">IF(CELL("type",N868)="v",VALUE(TEXT(N868,"m"&amp;"."&amp;"d")), VALUE(N868))</f>
        <v>0.3</v>
      </c>
      <c r="P868">
        <v>0.3</v>
      </c>
      <c r="Q868" s="14" t="s">
        <v>25</v>
      </c>
      <c r="S868" s="14" t="s">
        <v>1249</v>
      </c>
    </row>
    <row r="869" spans="1:19" ht="15">
      <c r="A869" s="1" t="s">
        <v>1417</v>
      </c>
      <c r="B869" s="2">
        <v>44115</v>
      </c>
      <c r="E869" s="1" t="s">
        <v>1418</v>
      </c>
      <c r="F869" s="6" t="s">
        <v>8847</v>
      </c>
      <c r="G869" s="1" t="s">
        <v>8853</v>
      </c>
      <c r="H869" s="1">
        <v>5</v>
      </c>
      <c r="I869" s="8" t="str">
        <f t="shared" si="26"/>
        <v>5</v>
      </c>
      <c r="J869" s="1">
        <v>2020</v>
      </c>
      <c r="K869" s="12">
        <f t="shared" si="27"/>
        <v>44109</v>
      </c>
      <c r="L869" s="14" t="s">
        <v>1419</v>
      </c>
      <c r="M869" s="1">
        <v>2</v>
      </c>
      <c r="N869" s="14" t="s">
        <v>62</v>
      </c>
      <c r="O869" s="18" cm="1">
        <f t="array" aca="1" ref="O869" ca="1">IF(CELL("type",N869)="v",VALUE(TEXT(N869,"m"&amp;"."&amp;"d")), VALUE(N869))</f>
        <v>0.1</v>
      </c>
      <c r="P869">
        <v>0.1</v>
      </c>
      <c r="Q869" s="14" t="s">
        <v>25</v>
      </c>
      <c r="S869" s="14" t="s">
        <v>1249</v>
      </c>
    </row>
    <row r="870" spans="1:19" ht="15">
      <c r="A870" s="1" t="s">
        <v>1420</v>
      </c>
      <c r="B870" s="2">
        <v>44116</v>
      </c>
      <c r="C870" s="1">
        <v>57</v>
      </c>
      <c r="E870" s="1" t="s">
        <v>1267</v>
      </c>
      <c r="F870" s="6" t="s">
        <v>8847</v>
      </c>
      <c r="G870" s="1" t="s">
        <v>8853</v>
      </c>
      <c r="H870" s="1">
        <v>5</v>
      </c>
      <c r="I870" s="8" t="str">
        <f t="shared" si="26"/>
        <v>5</v>
      </c>
      <c r="J870" s="1">
        <v>2020</v>
      </c>
      <c r="K870" s="12">
        <f t="shared" si="27"/>
        <v>44109</v>
      </c>
      <c r="L870" s="14" t="s">
        <v>101</v>
      </c>
      <c r="M870" s="1">
        <v>1</v>
      </c>
      <c r="N870" s="14" t="s">
        <v>24</v>
      </c>
      <c r="O870" s="18" cm="1">
        <f t="array" aca="1" ref="O870" ca="1">IF(CELL("type",N870)="v",VALUE(TEXT(N870,"m"&amp;"."&amp;"d")), VALUE(N870))</f>
        <v>0.5</v>
      </c>
      <c r="P870">
        <v>0.5</v>
      </c>
      <c r="Q870" s="14" t="s">
        <v>18</v>
      </c>
      <c r="S870" s="14" t="s">
        <v>862</v>
      </c>
    </row>
    <row r="871" spans="1:19" ht="15">
      <c r="A871" s="1" t="s">
        <v>1421</v>
      </c>
      <c r="B871" s="2">
        <v>44115</v>
      </c>
      <c r="E871" s="1" t="s">
        <v>1267</v>
      </c>
      <c r="F871" s="6" t="s">
        <v>8847</v>
      </c>
      <c r="G871" s="1" t="s">
        <v>8853</v>
      </c>
      <c r="H871" s="1">
        <v>5</v>
      </c>
      <c r="I871" s="8" t="str">
        <f t="shared" si="26"/>
        <v>5</v>
      </c>
      <c r="J871" s="1">
        <v>2020</v>
      </c>
      <c r="K871" s="12">
        <f t="shared" si="27"/>
        <v>44109</v>
      </c>
      <c r="L871" s="14" t="s">
        <v>162</v>
      </c>
      <c r="M871" s="1">
        <v>1</v>
      </c>
      <c r="N871" s="14" t="s">
        <v>24</v>
      </c>
      <c r="O871" s="18" cm="1">
        <f t="array" aca="1" ref="O871" ca="1">IF(CELL("type",N871)="v",VALUE(TEXT(N871,"m"&amp;"."&amp;"d")), VALUE(N871))</f>
        <v>0.5</v>
      </c>
      <c r="P871">
        <v>0.5</v>
      </c>
      <c r="Q871" s="14" t="s">
        <v>14</v>
      </c>
      <c r="S871" s="14" t="s">
        <v>862</v>
      </c>
    </row>
    <row r="872" spans="1:19" ht="15">
      <c r="A872" s="1" t="s">
        <v>1422</v>
      </c>
      <c r="B872" s="2">
        <v>44115</v>
      </c>
      <c r="E872" s="1" t="s">
        <v>142</v>
      </c>
      <c r="F872" s="6" t="s">
        <v>8847</v>
      </c>
      <c r="G872" s="1" t="s">
        <v>8853</v>
      </c>
      <c r="H872" s="1">
        <v>5</v>
      </c>
      <c r="I872" s="8" t="str">
        <f t="shared" si="26"/>
        <v>5</v>
      </c>
      <c r="J872" s="1">
        <v>2020</v>
      </c>
      <c r="K872" s="12">
        <f t="shared" si="27"/>
        <v>44109</v>
      </c>
      <c r="L872" s="14" t="s">
        <v>193</v>
      </c>
      <c r="M872" s="1">
        <v>3</v>
      </c>
      <c r="N872" s="14" t="s">
        <v>229</v>
      </c>
      <c r="O872" s="18" cm="1">
        <f t="array" aca="1" ref="O872" ca="1">IF(CELL("type",N872)="v",VALUE(TEXT(N872,"m"&amp;"."&amp;"d")), VALUE(N872))</f>
        <v>0.05</v>
      </c>
      <c r="P872">
        <v>0.05</v>
      </c>
      <c r="Q872" s="14" t="s">
        <v>18</v>
      </c>
      <c r="S872" s="14" t="s">
        <v>1249</v>
      </c>
    </row>
    <row r="873" spans="1:19" ht="15">
      <c r="A873" s="1" t="s">
        <v>1423</v>
      </c>
      <c r="B873" s="2">
        <v>44115</v>
      </c>
      <c r="E873" s="1" t="s">
        <v>16</v>
      </c>
      <c r="F873" s="6" t="s">
        <v>8847</v>
      </c>
      <c r="G873" s="1" t="s">
        <v>8853</v>
      </c>
      <c r="H873" s="1">
        <v>5</v>
      </c>
      <c r="I873" s="8" t="str">
        <f t="shared" si="26"/>
        <v>5</v>
      </c>
      <c r="J873" s="1">
        <v>2020</v>
      </c>
      <c r="K873" s="12">
        <f t="shared" si="27"/>
        <v>44109</v>
      </c>
      <c r="L873" s="14" t="s">
        <v>728</v>
      </c>
      <c r="M873" s="1">
        <v>1</v>
      </c>
      <c r="N873" s="14" t="s">
        <v>24</v>
      </c>
      <c r="O873" s="18" cm="1">
        <f t="array" aca="1" ref="O873" ca="1">IF(CELL("type",N873)="v",VALUE(TEXT(N873,"m"&amp;"."&amp;"d")), VALUE(N873))</f>
        <v>0.5</v>
      </c>
      <c r="P873">
        <v>0.5</v>
      </c>
      <c r="Q873" s="14" t="s">
        <v>25</v>
      </c>
      <c r="S873" s="14" t="s">
        <v>1249</v>
      </c>
    </row>
    <row r="874" spans="1:19" ht="15">
      <c r="A874" s="1" t="s">
        <v>1424</v>
      </c>
      <c r="B874" s="2">
        <v>44115</v>
      </c>
      <c r="E874" s="1" t="s">
        <v>16</v>
      </c>
      <c r="F874" s="6" t="s">
        <v>8847</v>
      </c>
      <c r="G874" s="1" t="s">
        <v>8853</v>
      </c>
      <c r="H874" s="1">
        <v>5</v>
      </c>
      <c r="I874" s="8" t="str">
        <f t="shared" si="26"/>
        <v>5</v>
      </c>
      <c r="J874" s="1">
        <v>2020</v>
      </c>
      <c r="K874" s="12">
        <f t="shared" si="27"/>
        <v>44109</v>
      </c>
      <c r="L874" s="14" t="s">
        <v>177</v>
      </c>
      <c r="M874" s="1">
        <v>1</v>
      </c>
      <c r="N874" s="14" t="s">
        <v>24</v>
      </c>
      <c r="O874" s="18" cm="1">
        <f t="array" aca="1" ref="O874" ca="1">IF(CELL("type",N874)="v",VALUE(TEXT(N874,"m"&amp;"."&amp;"d")), VALUE(N874))</f>
        <v>0.5</v>
      </c>
      <c r="P874">
        <v>0.5</v>
      </c>
      <c r="Q874" s="14" t="s">
        <v>25</v>
      </c>
      <c r="S874" s="14" t="s">
        <v>1249</v>
      </c>
    </row>
    <row r="875" spans="1:19" ht="15">
      <c r="A875" s="1" t="s">
        <v>1425</v>
      </c>
      <c r="B875" s="2">
        <v>44115</v>
      </c>
      <c r="E875" s="1" t="s">
        <v>16</v>
      </c>
      <c r="F875" s="6" t="s">
        <v>8847</v>
      </c>
      <c r="G875" s="1" t="s">
        <v>8853</v>
      </c>
      <c r="H875" s="1">
        <v>5</v>
      </c>
      <c r="I875" s="8" t="str">
        <f t="shared" si="26"/>
        <v>5</v>
      </c>
      <c r="J875" s="1">
        <v>2020</v>
      </c>
      <c r="K875" s="12">
        <f t="shared" si="27"/>
        <v>44109</v>
      </c>
      <c r="L875" s="14" t="s">
        <v>1426</v>
      </c>
      <c r="M875" s="1">
        <v>1</v>
      </c>
      <c r="N875" s="14" t="s">
        <v>29</v>
      </c>
      <c r="O875" s="18" cm="1">
        <f t="array" aca="1" ref="O875" ca="1">IF(CELL("type",N875)="v",VALUE(TEXT(N875,"m"&amp;"."&amp;"d")), VALUE(N875))</f>
        <v>1</v>
      </c>
      <c r="P875">
        <v>1</v>
      </c>
      <c r="Q875" s="14" t="s">
        <v>25</v>
      </c>
      <c r="S875" s="14" t="s">
        <v>862</v>
      </c>
    </row>
    <row r="876" spans="1:19" ht="15">
      <c r="A876" s="1" t="s">
        <v>1427</v>
      </c>
      <c r="B876" s="2">
        <v>44115</v>
      </c>
      <c r="E876" s="1" t="s">
        <v>16</v>
      </c>
      <c r="F876" s="6" t="s">
        <v>8847</v>
      </c>
      <c r="G876" s="1" t="s">
        <v>8853</v>
      </c>
      <c r="H876" s="1">
        <v>5</v>
      </c>
      <c r="I876" s="8" t="str">
        <f t="shared" si="26"/>
        <v>5</v>
      </c>
      <c r="J876" s="1">
        <v>2020</v>
      </c>
      <c r="K876" s="12">
        <f t="shared" si="27"/>
        <v>44109</v>
      </c>
      <c r="L876" s="14" t="s">
        <v>254</v>
      </c>
      <c r="M876" s="1">
        <v>1</v>
      </c>
      <c r="N876" s="14" t="s">
        <v>24</v>
      </c>
      <c r="O876" s="18" cm="1">
        <f t="array" aca="1" ref="O876" ca="1">IF(CELL("type",N876)="v",VALUE(TEXT(N876,"m"&amp;"."&amp;"d")), VALUE(N876))</f>
        <v>0.5</v>
      </c>
      <c r="P876">
        <v>0.5</v>
      </c>
      <c r="Q876" s="14" t="s">
        <v>25</v>
      </c>
      <c r="S876" s="14" t="s">
        <v>1249</v>
      </c>
    </row>
    <row r="877" spans="1:19" ht="15">
      <c r="A877" s="1" t="s">
        <v>1428</v>
      </c>
      <c r="B877" s="2">
        <v>44120</v>
      </c>
      <c r="E877" s="1" t="s">
        <v>45</v>
      </c>
      <c r="F877" s="6" t="s">
        <v>8847</v>
      </c>
      <c r="G877" s="1" t="s">
        <v>8853</v>
      </c>
      <c r="H877" s="1">
        <v>12</v>
      </c>
      <c r="I877" s="8" t="str">
        <f t="shared" si="26"/>
        <v>12</v>
      </c>
      <c r="J877" s="1">
        <v>2020</v>
      </c>
      <c r="K877" s="12">
        <f t="shared" si="27"/>
        <v>44116</v>
      </c>
      <c r="L877" s="14" t="s">
        <v>191</v>
      </c>
      <c r="M877" s="1">
        <v>2</v>
      </c>
      <c r="N877" s="14" t="s">
        <v>52</v>
      </c>
      <c r="O877" s="18" cm="1">
        <f t="array" aca="1" ref="O877" ca="1">IF(CELL("type",N877)="v",VALUE(TEXT(N877,"m"&amp;"."&amp;"d")), VALUE(N877))</f>
        <v>0.3</v>
      </c>
      <c r="P877">
        <v>0.3</v>
      </c>
      <c r="Q877" s="14" t="s">
        <v>18</v>
      </c>
      <c r="S877" s="14" t="s">
        <v>170</v>
      </c>
    </row>
    <row r="878" spans="1:19" ht="15">
      <c r="A878" s="1" t="s">
        <v>1429</v>
      </c>
      <c r="C878" s="1">
        <v>6218</v>
      </c>
      <c r="E878" s="1" t="s">
        <v>16</v>
      </c>
      <c r="F878" s="6" t="s">
        <v>8847</v>
      </c>
      <c r="G878" s="1" t="s">
        <v>8853</v>
      </c>
      <c r="H878" s="1">
        <v>12</v>
      </c>
      <c r="I878" s="8" t="str">
        <f t="shared" si="26"/>
        <v>12</v>
      </c>
      <c r="J878" s="1">
        <v>2020</v>
      </c>
      <c r="K878" s="12">
        <f t="shared" si="27"/>
        <v>44116</v>
      </c>
      <c r="L878" s="14" t="s">
        <v>1430</v>
      </c>
      <c r="M878" s="1">
        <v>2</v>
      </c>
      <c r="N878" s="14" t="s">
        <v>1431</v>
      </c>
      <c r="O878" s="18" cm="1">
        <f t="array" aca="1" ref="O878" ca="1">IF(CELL("type",N878)="v",VALUE(TEXT(N878,"m"&amp;"."&amp;"d")), VALUE(N878))</f>
        <v>0.95</v>
      </c>
      <c r="P878">
        <v>0.95</v>
      </c>
      <c r="Q878" s="14" t="s">
        <v>25</v>
      </c>
      <c r="S878" s="14" t="s">
        <v>407</v>
      </c>
    </row>
    <row r="879" spans="1:19" ht="15">
      <c r="A879" s="1" t="s">
        <v>1432</v>
      </c>
      <c r="B879" s="2">
        <v>44124</v>
      </c>
      <c r="C879" s="1">
        <v>834</v>
      </c>
      <c r="E879" s="1" t="s">
        <v>1267</v>
      </c>
      <c r="F879" s="6" t="s">
        <v>8847</v>
      </c>
      <c r="G879" s="1" t="s">
        <v>8853</v>
      </c>
      <c r="H879" s="1">
        <v>12</v>
      </c>
      <c r="I879" s="8" t="str">
        <f t="shared" si="26"/>
        <v>12</v>
      </c>
      <c r="J879" s="1">
        <v>2020</v>
      </c>
      <c r="K879" s="12">
        <f t="shared" si="27"/>
        <v>44116</v>
      </c>
      <c r="L879" s="14" t="s">
        <v>191</v>
      </c>
      <c r="M879" s="1">
        <v>6</v>
      </c>
      <c r="N879" s="14" t="s">
        <v>270</v>
      </c>
      <c r="O879" s="18" cm="1">
        <f t="array" aca="1" ref="O879" ca="1">IF(CELL("type",N879)="v",VALUE(TEXT(N879,"m"&amp;"."&amp;"d")), VALUE(N879))</f>
        <v>0.6</v>
      </c>
      <c r="P879">
        <v>0.6</v>
      </c>
      <c r="Q879" s="14" t="s">
        <v>14</v>
      </c>
      <c r="S879" s="14" t="s">
        <v>170</v>
      </c>
    </row>
    <row r="880" spans="1:19" ht="15">
      <c r="A880" s="1" t="s">
        <v>1433</v>
      </c>
      <c r="C880" s="1">
        <v>509</v>
      </c>
      <c r="E880" s="1" t="s">
        <v>16</v>
      </c>
      <c r="F880" s="6" t="s">
        <v>8847</v>
      </c>
      <c r="G880" s="1" t="s">
        <v>8853</v>
      </c>
      <c r="H880" s="1">
        <v>12</v>
      </c>
      <c r="I880" s="8" t="str">
        <f t="shared" si="26"/>
        <v>12</v>
      </c>
      <c r="J880" s="1">
        <v>2020</v>
      </c>
      <c r="K880" s="12">
        <f t="shared" si="27"/>
        <v>44116</v>
      </c>
      <c r="L880" s="14" t="s">
        <v>226</v>
      </c>
      <c r="M880" s="1">
        <v>1</v>
      </c>
      <c r="N880" s="14" t="s">
        <v>116</v>
      </c>
      <c r="O880" s="18" cm="1">
        <f t="array" aca="1" ref="O880" ca="1">IF(CELL("type",N880)="v",VALUE(TEXT(N880,"m"&amp;"."&amp;"d")), VALUE(N880))</f>
        <v>0.25</v>
      </c>
      <c r="P880">
        <v>0.25</v>
      </c>
      <c r="Q880" s="14" t="s">
        <v>18</v>
      </c>
      <c r="S880" s="14" t="s">
        <v>1434</v>
      </c>
    </row>
    <row r="881" spans="1:19" ht="15">
      <c r="A881" s="1" t="s">
        <v>1435</v>
      </c>
      <c r="B881" s="2">
        <v>25569</v>
      </c>
      <c r="C881" s="1">
        <v>2710</v>
      </c>
      <c r="E881" s="1" t="s">
        <v>1116</v>
      </c>
      <c r="F881" s="6" t="s">
        <v>8847</v>
      </c>
      <c r="G881" s="1" t="s">
        <v>8853</v>
      </c>
      <c r="H881" s="1">
        <v>12</v>
      </c>
      <c r="I881" s="8" t="str">
        <f t="shared" si="26"/>
        <v>12</v>
      </c>
      <c r="J881" s="1">
        <v>2020</v>
      </c>
      <c r="K881" s="12">
        <f t="shared" si="27"/>
        <v>44116</v>
      </c>
      <c r="L881" s="14" t="s">
        <v>469</v>
      </c>
      <c r="M881" s="1">
        <v>1</v>
      </c>
      <c r="N881" s="14" t="s">
        <v>80</v>
      </c>
      <c r="O881" s="18" cm="1">
        <f t="array" aca="1" ref="O881" ca="1">IF(CELL("type",N881)="v",VALUE(TEXT(N881,"m"&amp;"."&amp;"d")), VALUE(N881))</f>
        <v>0.2</v>
      </c>
      <c r="P881">
        <v>0.2</v>
      </c>
      <c r="Q881" s="14" t="s">
        <v>113</v>
      </c>
      <c r="S881" s="14" t="s">
        <v>1436</v>
      </c>
    </row>
    <row r="882" spans="1:19" ht="15">
      <c r="A882" s="1" t="s">
        <v>1437</v>
      </c>
      <c r="B882" s="2">
        <v>25569</v>
      </c>
      <c r="C882" s="1">
        <v>5356</v>
      </c>
      <c r="E882" s="1" t="s">
        <v>16</v>
      </c>
      <c r="F882" s="6" t="s">
        <v>8847</v>
      </c>
      <c r="G882" s="1" t="s">
        <v>8853</v>
      </c>
      <c r="H882" s="1">
        <v>12</v>
      </c>
      <c r="I882" s="8" t="str">
        <f t="shared" si="26"/>
        <v>12</v>
      </c>
      <c r="J882" s="1">
        <v>2020</v>
      </c>
      <c r="K882" s="12">
        <f t="shared" si="27"/>
        <v>44116</v>
      </c>
      <c r="L882" s="14" t="s">
        <v>1438</v>
      </c>
      <c r="M882" s="1">
        <v>1</v>
      </c>
      <c r="N882" s="14" t="s">
        <v>80</v>
      </c>
      <c r="O882" s="18" cm="1">
        <f t="array" aca="1" ref="O882" ca="1">IF(CELL("type",N882)="v",VALUE(TEXT(N882,"m"&amp;"."&amp;"d")), VALUE(N882))</f>
        <v>0.2</v>
      </c>
      <c r="P882">
        <v>0.2</v>
      </c>
      <c r="Q882" s="14" t="s">
        <v>25</v>
      </c>
      <c r="S882" s="14" t="s">
        <v>1436</v>
      </c>
    </row>
    <row r="883" spans="1:19" ht="15">
      <c r="A883" s="1" t="s">
        <v>1439</v>
      </c>
      <c r="B883" s="2">
        <v>44124</v>
      </c>
      <c r="C883" s="1">
        <v>43</v>
      </c>
      <c r="E883" s="1" t="s">
        <v>1267</v>
      </c>
      <c r="F883" s="6" t="s">
        <v>8847</v>
      </c>
      <c r="G883" s="1" t="s">
        <v>8853</v>
      </c>
      <c r="H883" s="1">
        <v>12</v>
      </c>
      <c r="I883" s="8" t="str">
        <f t="shared" si="26"/>
        <v>12</v>
      </c>
      <c r="J883" s="1">
        <v>2020</v>
      </c>
      <c r="K883" s="12">
        <f t="shared" si="27"/>
        <v>44116</v>
      </c>
      <c r="L883" s="14" t="s">
        <v>11</v>
      </c>
      <c r="M883" s="1">
        <v>1</v>
      </c>
      <c r="N883" s="14" t="s">
        <v>29</v>
      </c>
      <c r="O883" s="18" cm="1">
        <f t="array" aca="1" ref="O883" ca="1">IF(CELL("type",N883)="v",VALUE(TEXT(N883,"m"&amp;"."&amp;"d")), VALUE(N883))</f>
        <v>1</v>
      </c>
      <c r="P883">
        <v>1</v>
      </c>
      <c r="Q883" s="14" t="s">
        <v>25</v>
      </c>
      <c r="S883" s="14" t="s">
        <v>170</v>
      </c>
    </row>
    <row r="884" spans="1:19" ht="15">
      <c r="A884" s="1" t="s">
        <v>1440</v>
      </c>
      <c r="B884" s="2">
        <v>25569</v>
      </c>
      <c r="C884" s="1">
        <v>6846</v>
      </c>
      <c r="E884" s="1" t="s">
        <v>16</v>
      </c>
      <c r="F884" s="6" t="s">
        <v>8847</v>
      </c>
      <c r="G884" s="1" t="s">
        <v>8853</v>
      </c>
      <c r="H884" s="1">
        <v>12</v>
      </c>
      <c r="I884" s="8" t="str">
        <f t="shared" si="26"/>
        <v>12</v>
      </c>
      <c r="J884" s="1">
        <v>2020</v>
      </c>
      <c r="K884" s="12">
        <f t="shared" si="27"/>
        <v>44116</v>
      </c>
      <c r="L884" s="14" t="s">
        <v>1441</v>
      </c>
      <c r="M884" s="1">
        <v>1</v>
      </c>
      <c r="N884" s="14" t="s">
        <v>95</v>
      </c>
      <c r="O884" s="18" cm="1">
        <f t="array" aca="1" ref="O884" ca="1">IF(CELL("type",N884)="v",VALUE(TEXT(N884,"m"&amp;"."&amp;"d")), VALUE(N884))</f>
        <v>2</v>
      </c>
      <c r="P884">
        <v>2</v>
      </c>
      <c r="Q884" s="14" t="s">
        <v>25</v>
      </c>
      <c r="S884" s="14" t="s">
        <v>1436</v>
      </c>
    </row>
    <row r="885" spans="1:19" ht="15">
      <c r="A885" s="1" t="s">
        <v>1442</v>
      </c>
      <c r="B885" s="2">
        <v>25569</v>
      </c>
      <c r="C885" s="1">
        <v>8011</v>
      </c>
      <c r="E885" s="1" t="s">
        <v>1116</v>
      </c>
      <c r="F885" s="6" t="s">
        <v>8847</v>
      </c>
      <c r="G885" s="1" t="s">
        <v>8853</v>
      </c>
      <c r="H885" s="1">
        <v>12</v>
      </c>
      <c r="I885" s="8" t="str">
        <f t="shared" si="26"/>
        <v>12</v>
      </c>
      <c r="J885" s="1">
        <v>2020</v>
      </c>
      <c r="K885" s="12">
        <f t="shared" si="27"/>
        <v>44116</v>
      </c>
      <c r="L885" s="14" t="s">
        <v>1443</v>
      </c>
      <c r="M885" s="1">
        <v>1</v>
      </c>
      <c r="N885" s="14" t="s">
        <v>24</v>
      </c>
      <c r="O885" s="18" cm="1">
        <f t="array" aca="1" ref="O885" ca="1">IF(CELL("type",N885)="v",VALUE(TEXT(N885,"m"&amp;"."&amp;"d")), VALUE(N885))</f>
        <v>0.5</v>
      </c>
      <c r="P885">
        <v>0.5</v>
      </c>
      <c r="Q885" s="14" t="s">
        <v>14</v>
      </c>
      <c r="S885" s="14" t="s">
        <v>1436</v>
      </c>
    </row>
    <row r="886" spans="1:19" ht="15">
      <c r="A886" s="1" t="s">
        <v>1444</v>
      </c>
      <c r="B886" s="2">
        <v>44125</v>
      </c>
      <c r="E886" s="1" t="s">
        <v>45</v>
      </c>
      <c r="F886" s="6" t="s">
        <v>8847</v>
      </c>
      <c r="G886" s="1" t="s">
        <v>8853</v>
      </c>
      <c r="H886" s="1">
        <v>12</v>
      </c>
      <c r="I886" s="8" t="str">
        <f t="shared" si="26"/>
        <v>12</v>
      </c>
      <c r="J886" s="1">
        <v>2020</v>
      </c>
      <c r="K886" s="12">
        <f t="shared" si="27"/>
        <v>44116</v>
      </c>
      <c r="L886" s="14" t="s">
        <v>1096</v>
      </c>
      <c r="M886" s="1">
        <v>1</v>
      </c>
      <c r="N886" s="14" t="s">
        <v>29</v>
      </c>
      <c r="O886" s="18" cm="1">
        <f t="array" aca="1" ref="O886" ca="1">IF(CELL("type",N886)="v",VALUE(TEXT(N886,"m"&amp;"."&amp;"d")), VALUE(N886))</f>
        <v>1</v>
      </c>
      <c r="P886">
        <v>1</v>
      </c>
      <c r="Q886" s="14" t="s">
        <v>18</v>
      </c>
      <c r="S886" s="14" t="s">
        <v>170</v>
      </c>
    </row>
    <row r="887" spans="1:19" ht="15">
      <c r="A887" s="1" t="s">
        <v>1445</v>
      </c>
      <c r="B887" s="2">
        <v>25569</v>
      </c>
      <c r="C887" s="1">
        <v>71</v>
      </c>
      <c r="E887" s="1" t="s">
        <v>16</v>
      </c>
      <c r="F887" s="6" t="s">
        <v>8847</v>
      </c>
      <c r="G887" s="1" t="s">
        <v>8853</v>
      </c>
      <c r="H887" s="1">
        <v>12</v>
      </c>
      <c r="I887" s="8" t="str">
        <f t="shared" si="26"/>
        <v>12</v>
      </c>
      <c r="J887" s="1">
        <v>2020</v>
      </c>
      <c r="K887" s="12">
        <f t="shared" si="27"/>
        <v>44116</v>
      </c>
      <c r="L887" s="14" t="s">
        <v>1446</v>
      </c>
      <c r="M887" s="1">
        <v>1</v>
      </c>
      <c r="N887" s="14" t="s">
        <v>1447</v>
      </c>
      <c r="O887" s="18" cm="1">
        <f t="array" aca="1" ref="O887" ca="1">IF(CELL("type",N887)="v",VALUE(TEXT(N887,"m"&amp;"."&amp;"d")), VALUE(N887))</f>
        <v>0.56999999999999995</v>
      </c>
      <c r="P887">
        <v>0.56999999999999995</v>
      </c>
      <c r="Q887" s="14" t="s">
        <v>14</v>
      </c>
      <c r="S887" s="14" t="s">
        <v>1436</v>
      </c>
    </row>
    <row r="888" spans="1:19" ht="15">
      <c r="A888" s="1" t="s">
        <v>1448</v>
      </c>
      <c r="C888" s="1">
        <v>1029</v>
      </c>
      <c r="E888" s="1" t="s">
        <v>16</v>
      </c>
      <c r="F888" s="6" t="s">
        <v>8847</v>
      </c>
      <c r="G888" s="1" t="s">
        <v>8853</v>
      </c>
      <c r="H888" s="1">
        <v>12</v>
      </c>
      <c r="I888" s="8" t="str">
        <f t="shared" si="26"/>
        <v>12</v>
      </c>
      <c r="J888" s="1">
        <v>2020</v>
      </c>
      <c r="K888" s="12">
        <f t="shared" si="27"/>
        <v>44116</v>
      </c>
      <c r="L888" s="14" t="s">
        <v>226</v>
      </c>
      <c r="M888" s="1">
        <v>2</v>
      </c>
      <c r="N888" s="14" t="s">
        <v>80</v>
      </c>
      <c r="O888" s="18" cm="1">
        <f t="array" aca="1" ref="O888" ca="1">IF(CELL("type",N888)="v",VALUE(TEXT(N888,"m"&amp;"."&amp;"d")), VALUE(N888))</f>
        <v>0.2</v>
      </c>
      <c r="P888">
        <v>0.2</v>
      </c>
      <c r="Q888" s="14" t="s">
        <v>25</v>
      </c>
      <c r="S888" s="14" t="s">
        <v>1449</v>
      </c>
    </row>
    <row r="889" spans="1:19" ht="15">
      <c r="A889" s="1" t="s">
        <v>1450</v>
      </c>
      <c r="B889" s="2">
        <v>44130</v>
      </c>
      <c r="C889" s="1">
        <v>5330</v>
      </c>
      <c r="E889" s="1" t="s">
        <v>1451</v>
      </c>
      <c r="F889" s="6" t="s">
        <v>8847</v>
      </c>
      <c r="G889" s="1" t="s">
        <v>8853</v>
      </c>
      <c r="H889" s="1">
        <v>12</v>
      </c>
      <c r="I889" s="8" t="str">
        <f t="shared" si="26"/>
        <v>12</v>
      </c>
      <c r="J889" s="1">
        <v>2020</v>
      </c>
      <c r="K889" s="12">
        <f t="shared" si="27"/>
        <v>44116</v>
      </c>
      <c r="L889" s="14" t="s">
        <v>446</v>
      </c>
      <c r="M889" s="1">
        <v>2</v>
      </c>
      <c r="N889" s="14" t="s">
        <v>24</v>
      </c>
      <c r="O889" s="18" cm="1">
        <f t="array" aca="1" ref="O889" ca="1">IF(CELL("type",N889)="v",VALUE(TEXT(N889,"m"&amp;"."&amp;"d")), VALUE(N889))</f>
        <v>0.5</v>
      </c>
      <c r="P889">
        <v>0.5</v>
      </c>
      <c r="Q889" s="14" t="s">
        <v>25</v>
      </c>
      <c r="S889" s="14" t="s">
        <v>170</v>
      </c>
    </row>
    <row r="890" spans="1:19" ht="15">
      <c r="A890" s="1" t="s">
        <v>1452</v>
      </c>
      <c r="B890" s="2">
        <v>44124</v>
      </c>
      <c r="C890" s="1">
        <v>949</v>
      </c>
      <c r="E890" s="1" t="s">
        <v>1267</v>
      </c>
      <c r="F890" s="6" t="s">
        <v>8847</v>
      </c>
      <c r="G890" s="1" t="s">
        <v>8853</v>
      </c>
      <c r="H890" s="1">
        <v>12</v>
      </c>
      <c r="I890" s="8" t="str">
        <f t="shared" si="26"/>
        <v>12</v>
      </c>
      <c r="J890" s="1">
        <v>2020</v>
      </c>
      <c r="K890" s="12">
        <f t="shared" si="27"/>
        <v>44116</v>
      </c>
      <c r="L890" s="14" t="s">
        <v>1096</v>
      </c>
      <c r="M890" s="1">
        <v>1</v>
      </c>
      <c r="N890" s="14" t="s">
        <v>29</v>
      </c>
      <c r="O890" s="18" cm="1">
        <f t="array" aca="1" ref="O890" ca="1">IF(CELL("type",N890)="v",VALUE(TEXT(N890,"m"&amp;"."&amp;"d")), VALUE(N890))</f>
        <v>1</v>
      </c>
      <c r="P890">
        <v>1</v>
      </c>
      <c r="Q890" s="14" t="s">
        <v>25</v>
      </c>
      <c r="S890" s="14" t="s">
        <v>170</v>
      </c>
    </row>
    <row r="891" spans="1:19" ht="15">
      <c r="A891" s="1" t="s">
        <v>1453</v>
      </c>
      <c r="B891" s="2">
        <v>25569</v>
      </c>
      <c r="E891" s="1" t="s">
        <v>412</v>
      </c>
      <c r="F891" s="6" t="s">
        <v>8847</v>
      </c>
      <c r="G891" s="1" t="s">
        <v>8853</v>
      </c>
      <c r="H891" s="1">
        <v>12</v>
      </c>
      <c r="I891" s="8" t="str">
        <f t="shared" si="26"/>
        <v>12</v>
      </c>
      <c r="J891" s="1">
        <v>2020</v>
      </c>
      <c r="K891" s="12">
        <f t="shared" si="27"/>
        <v>44116</v>
      </c>
      <c r="L891" s="14" t="s">
        <v>70</v>
      </c>
      <c r="M891" s="1">
        <v>1</v>
      </c>
      <c r="N891" s="14" t="s">
        <v>29</v>
      </c>
      <c r="O891" s="18" cm="1">
        <f t="array" aca="1" ref="O891" ca="1">IF(CELL("type",N891)="v",VALUE(TEXT(N891,"m"&amp;"."&amp;"d")), VALUE(N891))</f>
        <v>1</v>
      </c>
      <c r="P891">
        <v>1</v>
      </c>
      <c r="Q891" s="14" t="s">
        <v>14</v>
      </c>
      <c r="S891" s="14" t="s">
        <v>578</v>
      </c>
    </row>
    <row r="892" spans="1:19" ht="15">
      <c r="A892" s="1" t="s">
        <v>1454</v>
      </c>
      <c r="C892" s="1">
        <v>9027</v>
      </c>
      <c r="E892" s="1" t="s">
        <v>16</v>
      </c>
      <c r="F892" s="6" t="s">
        <v>8847</v>
      </c>
      <c r="G892" s="1" t="s">
        <v>8853</v>
      </c>
      <c r="H892" s="1">
        <v>12</v>
      </c>
      <c r="I892" s="8" t="str">
        <f t="shared" si="26"/>
        <v>12</v>
      </c>
      <c r="J892" s="1">
        <v>2020</v>
      </c>
      <c r="K892" s="12">
        <f t="shared" si="27"/>
        <v>44116</v>
      </c>
      <c r="L892" s="14" t="s">
        <v>177</v>
      </c>
      <c r="M892" s="1">
        <v>1</v>
      </c>
      <c r="N892" s="14" t="s">
        <v>29</v>
      </c>
      <c r="O892" s="18" cm="1">
        <f t="array" aca="1" ref="O892" ca="1">IF(CELL("type",N892)="v",VALUE(TEXT(N892,"m"&amp;"."&amp;"d")), VALUE(N892))</f>
        <v>1</v>
      </c>
      <c r="P892">
        <v>1</v>
      </c>
      <c r="Q892" s="14" t="s">
        <v>25</v>
      </c>
      <c r="S892" s="14" t="s">
        <v>1434</v>
      </c>
    </row>
    <row r="893" spans="1:19" ht="15">
      <c r="A893" s="1" t="s">
        <v>1455</v>
      </c>
      <c r="B893" s="2">
        <v>44131</v>
      </c>
      <c r="C893" s="1">
        <v>6270</v>
      </c>
      <c r="E893" s="1" t="s">
        <v>1267</v>
      </c>
      <c r="F893" s="6" t="s">
        <v>8847</v>
      </c>
      <c r="G893" s="1" t="s">
        <v>8853</v>
      </c>
      <c r="H893" s="1">
        <v>12</v>
      </c>
      <c r="I893" s="8" t="str">
        <f t="shared" si="26"/>
        <v>12</v>
      </c>
      <c r="J893" s="1">
        <v>2020</v>
      </c>
      <c r="K893" s="12">
        <f t="shared" si="27"/>
        <v>44116</v>
      </c>
      <c r="L893" s="14" t="s">
        <v>1020</v>
      </c>
      <c r="M893" s="1">
        <v>3</v>
      </c>
      <c r="N893" s="14" t="s">
        <v>131</v>
      </c>
      <c r="O893" s="18" cm="1">
        <f t="array" aca="1" ref="O893" ca="1">IF(CELL("type",N893)="v",VALUE(TEXT(N893,"m"&amp;"."&amp;"d")), VALUE(N893))</f>
        <v>0.4</v>
      </c>
      <c r="P893">
        <v>0.4</v>
      </c>
      <c r="Q893" s="14" t="s">
        <v>14</v>
      </c>
      <c r="S893" s="14" t="s">
        <v>170</v>
      </c>
    </row>
    <row r="894" spans="1:19" ht="15">
      <c r="A894" s="1" t="s">
        <v>1456</v>
      </c>
      <c r="B894" s="2">
        <v>44131</v>
      </c>
      <c r="C894" s="1">
        <v>5687</v>
      </c>
      <c r="E894" s="1" t="s">
        <v>142</v>
      </c>
      <c r="F894" s="6" t="s">
        <v>8847</v>
      </c>
      <c r="G894" s="1" t="s">
        <v>8853</v>
      </c>
      <c r="H894" s="1">
        <v>12</v>
      </c>
      <c r="I894" s="8" t="str">
        <f t="shared" si="26"/>
        <v>12</v>
      </c>
      <c r="J894" s="1">
        <v>2020</v>
      </c>
      <c r="K894" s="12">
        <f t="shared" si="27"/>
        <v>44116</v>
      </c>
      <c r="L894" s="14" t="s">
        <v>199</v>
      </c>
      <c r="M894" s="1">
        <v>4</v>
      </c>
      <c r="N894" s="14" t="s">
        <v>116</v>
      </c>
      <c r="O894" s="18" cm="1">
        <f t="array" aca="1" ref="O894" ca="1">IF(CELL("type",N894)="v",VALUE(TEXT(N894,"m"&amp;"."&amp;"d")), VALUE(N894))</f>
        <v>0.25</v>
      </c>
      <c r="P894">
        <v>0.25</v>
      </c>
      <c r="Q894" s="14" t="s">
        <v>25</v>
      </c>
      <c r="S894" s="14" t="s">
        <v>170</v>
      </c>
    </row>
    <row r="895" spans="1:19" ht="15">
      <c r="A895" s="1" t="s">
        <v>1457</v>
      </c>
      <c r="B895" s="2">
        <v>25569</v>
      </c>
      <c r="C895" s="1">
        <v>2404</v>
      </c>
      <c r="E895" s="1" t="s">
        <v>181</v>
      </c>
      <c r="F895" s="6" t="s">
        <v>8847</v>
      </c>
      <c r="G895" s="1" t="s">
        <v>8853</v>
      </c>
      <c r="H895" s="1">
        <v>12</v>
      </c>
      <c r="I895" s="8" t="str">
        <f t="shared" si="26"/>
        <v>12</v>
      </c>
      <c r="J895" s="1">
        <v>2020</v>
      </c>
      <c r="K895" s="12">
        <f t="shared" si="27"/>
        <v>44116</v>
      </c>
      <c r="L895" s="14" t="s">
        <v>262</v>
      </c>
      <c r="M895" s="1">
        <v>1</v>
      </c>
      <c r="N895" s="14" t="s">
        <v>131</v>
      </c>
      <c r="O895" s="18" cm="1">
        <f t="array" aca="1" ref="O895" ca="1">IF(CELL("type",N895)="v",VALUE(TEXT(N895,"m"&amp;"."&amp;"d")), VALUE(N895))</f>
        <v>0.4</v>
      </c>
      <c r="P895">
        <v>0.4</v>
      </c>
      <c r="Q895" s="14" t="s">
        <v>14</v>
      </c>
      <c r="S895" s="14" t="s">
        <v>578</v>
      </c>
    </row>
    <row r="896" spans="1:19" ht="15">
      <c r="A896" s="1" t="s">
        <v>1458</v>
      </c>
      <c r="B896" s="2">
        <v>44174</v>
      </c>
      <c r="C896" s="1">
        <v>7441</v>
      </c>
      <c r="E896" s="1" t="s">
        <v>16</v>
      </c>
      <c r="F896" s="6" t="s">
        <v>8847</v>
      </c>
      <c r="G896" s="1" t="s">
        <v>8853</v>
      </c>
      <c r="H896" s="1">
        <v>12</v>
      </c>
      <c r="I896" s="8" t="str">
        <f t="shared" si="26"/>
        <v>12</v>
      </c>
      <c r="J896" s="1">
        <v>2020</v>
      </c>
      <c r="K896" s="12">
        <f t="shared" si="27"/>
        <v>44116</v>
      </c>
      <c r="L896" s="14" t="s">
        <v>262</v>
      </c>
      <c r="M896" s="1">
        <v>1</v>
      </c>
      <c r="N896" s="14" t="s">
        <v>116</v>
      </c>
      <c r="O896" s="18" cm="1">
        <f t="array" aca="1" ref="O896" ca="1">IF(CELL("type",N896)="v",VALUE(TEXT(N896,"m"&amp;"."&amp;"d")), VALUE(N896))</f>
        <v>0.25</v>
      </c>
      <c r="P896">
        <v>0.25</v>
      </c>
      <c r="Q896" s="14" t="s">
        <v>25</v>
      </c>
      <c r="S896" s="14" t="s">
        <v>578</v>
      </c>
    </row>
    <row r="897" spans="1:19" ht="15">
      <c r="A897" s="1" t="s">
        <v>1459</v>
      </c>
      <c r="B897" s="2">
        <v>44124</v>
      </c>
      <c r="C897" s="1">
        <v>510</v>
      </c>
      <c r="E897" s="1" t="s">
        <v>16</v>
      </c>
      <c r="F897" s="6" t="s">
        <v>8847</v>
      </c>
      <c r="G897" s="1" t="s">
        <v>8853</v>
      </c>
      <c r="H897" s="1">
        <v>12</v>
      </c>
      <c r="I897" s="8" t="str">
        <f t="shared" si="26"/>
        <v>12</v>
      </c>
      <c r="J897" s="1">
        <v>2020</v>
      </c>
      <c r="K897" s="12">
        <f t="shared" si="27"/>
        <v>44116</v>
      </c>
      <c r="L897" s="14" t="s">
        <v>51</v>
      </c>
      <c r="M897" s="1">
        <v>1</v>
      </c>
      <c r="N897" s="14" t="s">
        <v>52</v>
      </c>
      <c r="O897" s="18" cm="1">
        <f t="array" aca="1" ref="O897" ca="1">IF(CELL("type",N897)="v",VALUE(TEXT(N897,"m"&amp;"."&amp;"d")), VALUE(N897))</f>
        <v>0.3</v>
      </c>
      <c r="P897">
        <v>0.3</v>
      </c>
      <c r="Q897" s="14" t="s">
        <v>18</v>
      </c>
      <c r="S897" s="14" t="s">
        <v>170</v>
      </c>
    </row>
    <row r="898" spans="1:19" ht="15">
      <c r="A898" s="1" t="s">
        <v>1460</v>
      </c>
      <c r="B898" s="2">
        <v>44118</v>
      </c>
      <c r="C898" s="1">
        <v>558</v>
      </c>
      <c r="E898" s="1" t="s">
        <v>16</v>
      </c>
      <c r="F898" s="6" t="s">
        <v>8847</v>
      </c>
      <c r="G898" s="1" t="s">
        <v>8853</v>
      </c>
      <c r="H898" s="1">
        <v>12</v>
      </c>
      <c r="I898" s="8" t="str">
        <f t="shared" si="26"/>
        <v>12</v>
      </c>
      <c r="J898" s="1">
        <v>2020</v>
      </c>
      <c r="K898" s="12">
        <f t="shared" si="27"/>
        <v>44116</v>
      </c>
      <c r="L898" s="14" t="s">
        <v>51</v>
      </c>
      <c r="M898" s="1">
        <v>2</v>
      </c>
      <c r="N898" s="14" t="s">
        <v>24</v>
      </c>
      <c r="O898" s="18" cm="1">
        <f t="array" aca="1" ref="O898" ca="1">IF(CELL("type",N898)="v",VALUE(TEXT(N898,"m"&amp;"."&amp;"d")), VALUE(N898))</f>
        <v>0.5</v>
      </c>
      <c r="P898">
        <v>0.5</v>
      </c>
      <c r="Q898" s="14" t="s">
        <v>18</v>
      </c>
      <c r="S898" s="14" t="s">
        <v>1461</v>
      </c>
    </row>
    <row r="899" spans="1:19" ht="15">
      <c r="A899" s="1" t="s">
        <v>1462</v>
      </c>
      <c r="B899" s="2">
        <v>44124</v>
      </c>
      <c r="C899" s="1">
        <v>4811</v>
      </c>
      <c r="E899" s="1" t="s">
        <v>142</v>
      </c>
      <c r="F899" s="6" t="s">
        <v>8847</v>
      </c>
      <c r="G899" s="1" t="s">
        <v>8853</v>
      </c>
      <c r="H899" s="1">
        <v>12</v>
      </c>
      <c r="I899" s="8" t="str">
        <f t="shared" ref="I899:I962" si="28">SUBSTITUTE(H899,"1.","")</f>
        <v>12</v>
      </c>
      <c r="J899" s="1">
        <v>2020</v>
      </c>
      <c r="K899" s="12">
        <f t="shared" ref="K899:K962" si="29">DATEVALUE(I899&amp;" "&amp;G899&amp;" "&amp;J899)</f>
        <v>44116</v>
      </c>
      <c r="L899" s="14" t="s">
        <v>321</v>
      </c>
      <c r="M899" s="1">
        <v>4</v>
      </c>
      <c r="N899" s="14" t="s">
        <v>80</v>
      </c>
      <c r="O899" s="18" cm="1">
        <f t="array" aca="1" ref="O899" ca="1">IF(CELL("type",N899)="v",VALUE(TEXT(N899,"m"&amp;"."&amp;"d")), VALUE(N899))</f>
        <v>0.2</v>
      </c>
      <c r="P899">
        <v>0.2</v>
      </c>
      <c r="Q899" s="14" t="s">
        <v>25</v>
      </c>
      <c r="S899" s="14" t="s">
        <v>170</v>
      </c>
    </row>
    <row r="900" spans="1:19" ht="15">
      <c r="A900" s="1" t="s">
        <v>1463</v>
      </c>
      <c r="B900" s="2">
        <v>25569</v>
      </c>
      <c r="C900" s="1">
        <v>6442</v>
      </c>
      <c r="E900" s="1" t="s">
        <v>142</v>
      </c>
      <c r="F900" s="6" t="s">
        <v>8847</v>
      </c>
      <c r="G900" s="1" t="s">
        <v>8853</v>
      </c>
      <c r="H900" s="1">
        <v>12</v>
      </c>
      <c r="I900" s="8" t="str">
        <f t="shared" si="28"/>
        <v>12</v>
      </c>
      <c r="J900" s="1">
        <v>2020</v>
      </c>
      <c r="K900" s="12">
        <f t="shared" si="29"/>
        <v>44116</v>
      </c>
      <c r="L900" s="14" t="s">
        <v>252</v>
      </c>
      <c r="M900" s="1">
        <v>1</v>
      </c>
      <c r="N900" s="14" t="s">
        <v>62</v>
      </c>
      <c r="O900" s="18" cm="1">
        <f t="array" aca="1" ref="O900" ca="1">IF(CELL("type",N900)="v",VALUE(TEXT(N900,"m"&amp;"."&amp;"d")), VALUE(N900))</f>
        <v>0.1</v>
      </c>
      <c r="P900">
        <v>0.1</v>
      </c>
      <c r="Q900" s="14" t="s">
        <v>18</v>
      </c>
      <c r="S900" s="14" t="s">
        <v>578</v>
      </c>
    </row>
    <row r="901" spans="1:19" ht="15">
      <c r="A901" s="1" t="s">
        <v>1464</v>
      </c>
      <c r="B901" s="2">
        <v>44124</v>
      </c>
      <c r="C901" s="1">
        <v>4178</v>
      </c>
      <c r="E901" s="1" t="s">
        <v>142</v>
      </c>
      <c r="F901" s="6" t="s">
        <v>8847</v>
      </c>
      <c r="G901" s="1" t="s">
        <v>8853</v>
      </c>
      <c r="H901" s="1">
        <v>12</v>
      </c>
      <c r="I901" s="8" t="str">
        <f t="shared" si="28"/>
        <v>12</v>
      </c>
      <c r="J901" s="1">
        <v>2020</v>
      </c>
      <c r="K901" s="12">
        <f t="shared" si="29"/>
        <v>44116</v>
      </c>
      <c r="L901" s="14" t="s">
        <v>321</v>
      </c>
      <c r="M901" s="1">
        <v>1</v>
      </c>
      <c r="N901" s="14" t="s">
        <v>80</v>
      </c>
      <c r="O901" s="18" cm="1">
        <f t="array" aca="1" ref="O901" ca="1">IF(CELL("type",N901)="v",VALUE(TEXT(N901,"m"&amp;"."&amp;"d")), VALUE(N901))</f>
        <v>0.2</v>
      </c>
      <c r="P901">
        <v>0.2</v>
      </c>
      <c r="Q901" s="14" t="s">
        <v>25</v>
      </c>
      <c r="S901" s="14" t="s">
        <v>170</v>
      </c>
    </row>
    <row r="902" spans="1:19" ht="15">
      <c r="A902" s="1" t="s">
        <v>1465</v>
      </c>
      <c r="B902" s="2">
        <v>25569</v>
      </c>
      <c r="E902" s="1" t="s">
        <v>536</v>
      </c>
      <c r="F902" s="6" t="s">
        <v>8847</v>
      </c>
      <c r="G902" s="1" t="s">
        <v>8853</v>
      </c>
      <c r="H902" s="1">
        <v>12</v>
      </c>
      <c r="I902" s="8" t="str">
        <f t="shared" si="28"/>
        <v>12</v>
      </c>
      <c r="J902" s="1">
        <v>2020</v>
      </c>
      <c r="K902" s="12">
        <f t="shared" si="29"/>
        <v>44116</v>
      </c>
      <c r="L902" s="14" t="s">
        <v>254</v>
      </c>
      <c r="M902" s="1">
        <v>1</v>
      </c>
      <c r="N902" s="14" t="s">
        <v>62</v>
      </c>
      <c r="O902" s="18" cm="1">
        <f t="array" aca="1" ref="O902" ca="1">IF(CELL("type",N902)="v",VALUE(TEXT(N902,"m"&amp;"."&amp;"d")), VALUE(N902))</f>
        <v>0.1</v>
      </c>
      <c r="P902">
        <v>0.1</v>
      </c>
      <c r="Q902" s="14" t="s">
        <v>25</v>
      </c>
      <c r="S902" s="14" t="s">
        <v>578</v>
      </c>
    </row>
    <row r="903" spans="1:19" ht="15">
      <c r="A903" s="1" t="s">
        <v>1466</v>
      </c>
      <c r="C903" s="1">
        <v>6692</v>
      </c>
      <c r="E903" s="1" t="s">
        <v>16</v>
      </c>
      <c r="F903" s="6" t="s">
        <v>8847</v>
      </c>
      <c r="G903" s="1" t="s">
        <v>8853</v>
      </c>
      <c r="H903" s="1">
        <v>12</v>
      </c>
      <c r="I903" s="8" t="str">
        <f t="shared" si="28"/>
        <v>12</v>
      </c>
      <c r="J903" s="1">
        <v>2020</v>
      </c>
      <c r="K903" s="12">
        <f t="shared" si="29"/>
        <v>44116</v>
      </c>
      <c r="L903" s="14" t="s">
        <v>1467</v>
      </c>
      <c r="M903" s="1">
        <v>1</v>
      </c>
      <c r="N903" s="14" t="s">
        <v>125</v>
      </c>
      <c r="O903" s="18" cm="1">
        <f t="array" aca="1" ref="O903" ca="1">IF(CELL("type",N903)="v",VALUE(TEXT(N903,"m"&amp;"."&amp;"d")), VALUE(N903))</f>
        <v>0.35</v>
      </c>
      <c r="P903">
        <v>0.35</v>
      </c>
      <c r="Q903" s="14" t="s">
        <v>25</v>
      </c>
      <c r="S903" s="14" t="s">
        <v>1468</v>
      </c>
    </row>
    <row r="904" spans="1:19" ht="15">
      <c r="A904" s="1" t="s">
        <v>1469</v>
      </c>
      <c r="B904" s="2">
        <v>44131</v>
      </c>
      <c r="C904" s="1">
        <v>1031</v>
      </c>
      <c r="E904" s="1" t="s">
        <v>142</v>
      </c>
      <c r="F904" s="6" t="s">
        <v>8847</v>
      </c>
      <c r="G904" s="1" t="s">
        <v>8853</v>
      </c>
      <c r="H904" s="1">
        <v>12</v>
      </c>
      <c r="I904" s="8" t="str">
        <f t="shared" si="28"/>
        <v>12</v>
      </c>
      <c r="J904" s="1">
        <v>2020</v>
      </c>
      <c r="K904" s="12">
        <f t="shared" si="29"/>
        <v>44116</v>
      </c>
      <c r="L904" s="14" t="s">
        <v>1470</v>
      </c>
      <c r="M904" s="1">
        <v>2</v>
      </c>
      <c r="N904" s="14" t="s">
        <v>24</v>
      </c>
      <c r="O904" s="18" cm="1">
        <f t="array" aca="1" ref="O904" ca="1">IF(CELL("type",N904)="v",VALUE(TEXT(N904,"m"&amp;"."&amp;"d")), VALUE(N904))</f>
        <v>0.5</v>
      </c>
      <c r="P904">
        <v>0.5</v>
      </c>
      <c r="Q904" s="14" t="s">
        <v>14</v>
      </c>
      <c r="S904" s="14" t="s">
        <v>170</v>
      </c>
    </row>
    <row r="905" spans="1:19" ht="15">
      <c r="A905" s="1" t="s">
        <v>1471</v>
      </c>
      <c r="B905" s="2">
        <v>44117</v>
      </c>
      <c r="C905" s="1">
        <v>149</v>
      </c>
      <c r="E905" s="1" t="s">
        <v>454</v>
      </c>
      <c r="F905" s="6" t="s">
        <v>8847</v>
      </c>
      <c r="G905" s="1" t="s">
        <v>8853</v>
      </c>
      <c r="H905" s="1">
        <v>12</v>
      </c>
      <c r="I905" s="8" t="str">
        <f t="shared" si="28"/>
        <v>12</v>
      </c>
      <c r="J905" s="1">
        <v>2020</v>
      </c>
      <c r="K905" s="12">
        <f t="shared" si="29"/>
        <v>44116</v>
      </c>
      <c r="L905" s="14" t="s">
        <v>455</v>
      </c>
      <c r="M905" s="1">
        <v>3</v>
      </c>
      <c r="N905" s="14" t="s">
        <v>24</v>
      </c>
      <c r="O905" s="18" cm="1">
        <f t="array" aca="1" ref="O905" ca="1">IF(CELL("type",N905)="v",VALUE(TEXT(N905,"m"&amp;"."&amp;"d")), VALUE(N905))</f>
        <v>0.5</v>
      </c>
      <c r="P905">
        <v>0.5</v>
      </c>
      <c r="Q905" s="14" t="s">
        <v>25</v>
      </c>
      <c r="S905" s="14" t="s">
        <v>1461</v>
      </c>
    </row>
    <row r="906" spans="1:19" ht="15">
      <c r="A906" s="1" t="s">
        <v>1472</v>
      </c>
      <c r="B906" s="2">
        <v>25569</v>
      </c>
      <c r="C906" s="1">
        <v>5687</v>
      </c>
      <c r="E906" s="1" t="s">
        <v>142</v>
      </c>
      <c r="F906" s="6" t="s">
        <v>8847</v>
      </c>
      <c r="G906" s="1" t="s">
        <v>8853</v>
      </c>
      <c r="H906" s="1">
        <v>12</v>
      </c>
      <c r="I906" s="8" t="str">
        <f t="shared" si="28"/>
        <v>12</v>
      </c>
      <c r="J906" s="1">
        <v>2020</v>
      </c>
      <c r="K906" s="12">
        <f t="shared" si="29"/>
        <v>44116</v>
      </c>
      <c r="L906" s="14" t="s">
        <v>199</v>
      </c>
      <c r="M906" s="1">
        <v>2</v>
      </c>
      <c r="N906" s="14" t="s">
        <v>116</v>
      </c>
      <c r="O906" s="18" cm="1">
        <f t="array" aca="1" ref="O906" ca="1">IF(CELL("type",N906)="v",VALUE(TEXT(N906,"m"&amp;"."&amp;"d")), VALUE(N906))</f>
        <v>0.25</v>
      </c>
      <c r="P906">
        <v>0.25</v>
      </c>
      <c r="Q906" s="14" t="s">
        <v>14</v>
      </c>
      <c r="S906" s="14" t="s">
        <v>578</v>
      </c>
    </row>
    <row r="907" spans="1:19" ht="15">
      <c r="A907" s="1" t="s">
        <v>1473</v>
      </c>
      <c r="B907" s="2">
        <v>44125</v>
      </c>
      <c r="E907" s="1" t="s">
        <v>45</v>
      </c>
      <c r="F907" s="6" t="s">
        <v>8847</v>
      </c>
      <c r="G907" s="1" t="s">
        <v>8853</v>
      </c>
      <c r="H907" s="1">
        <v>12</v>
      </c>
      <c r="I907" s="8" t="str">
        <f t="shared" si="28"/>
        <v>12</v>
      </c>
      <c r="J907" s="1">
        <v>2020</v>
      </c>
      <c r="K907" s="12">
        <f t="shared" si="29"/>
        <v>44116</v>
      </c>
      <c r="L907" s="14" t="s">
        <v>1474</v>
      </c>
      <c r="M907" s="1">
        <v>1</v>
      </c>
      <c r="N907" s="14" t="s">
        <v>80</v>
      </c>
      <c r="O907" s="18" cm="1">
        <f t="array" aca="1" ref="O907" ca="1">IF(CELL("type",N907)="v",VALUE(TEXT(N907,"m"&amp;"."&amp;"d")), VALUE(N907))</f>
        <v>0.2</v>
      </c>
      <c r="P907">
        <v>0.2</v>
      </c>
      <c r="Q907" s="14" t="s">
        <v>18</v>
      </c>
      <c r="S907" s="14" t="s">
        <v>170</v>
      </c>
    </row>
    <row r="908" spans="1:19" ht="15">
      <c r="A908" s="1" t="s">
        <v>1475</v>
      </c>
      <c r="B908" s="2">
        <v>25569</v>
      </c>
      <c r="C908" s="1">
        <v>6596</v>
      </c>
      <c r="E908" s="1" t="s">
        <v>42</v>
      </c>
      <c r="F908" s="6" t="s">
        <v>8847</v>
      </c>
      <c r="G908" s="1" t="s">
        <v>8853</v>
      </c>
      <c r="H908" s="1">
        <v>12</v>
      </c>
      <c r="I908" s="8" t="str">
        <f t="shared" si="28"/>
        <v>12</v>
      </c>
      <c r="J908" s="1">
        <v>2020</v>
      </c>
      <c r="K908" s="12">
        <f t="shared" si="29"/>
        <v>44116</v>
      </c>
      <c r="L908" s="14" t="s">
        <v>321</v>
      </c>
      <c r="M908" s="1">
        <v>1</v>
      </c>
      <c r="N908" s="14" t="s">
        <v>24</v>
      </c>
      <c r="O908" s="18" cm="1">
        <f t="array" aca="1" ref="O908" ca="1">IF(CELL("type",N908)="v",VALUE(TEXT(N908,"m"&amp;"."&amp;"d")), VALUE(N908))</f>
        <v>0.5</v>
      </c>
      <c r="P908">
        <v>0.5</v>
      </c>
      <c r="Q908" s="14" t="s">
        <v>25</v>
      </c>
      <c r="S908" s="14" t="s">
        <v>578</v>
      </c>
    </row>
    <row r="909" spans="1:19" ht="15">
      <c r="A909" s="1" t="s">
        <v>1476</v>
      </c>
      <c r="B909" s="2">
        <v>44123</v>
      </c>
      <c r="E909" s="1" t="s">
        <v>412</v>
      </c>
      <c r="F909" s="6" t="s">
        <v>8847</v>
      </c>
      <c r="G909" s="1" t="s">
        <v>8853</v>
      </c>
      <c r="H909" s="1">
        <v>12</v>
      </c>
      <c r="I909" s="8" t="str">
        <f t="shared" si="28"/>
        <v>12</v>
      </c>
      <c r="J909" s="1">
        <v>2020</v>
      </c>
      <c r="K909" s="12">
        <f t="shared" si="29"/>
        <v>44116</v>
      </c>
      <c r="L909" s="14" t="s">
        <v>70</v>
      </c>
      <c r="M909" s="1">
        <v>15</v>
      </c>
      <c r="N909" s="14" t="s">
        <v>24</v>
      </c>
      <c r="O909" s="18" cm="1">
        <f t="array" aca="1" ref="O909" ca="1">IF(CELL("type",N909)="v",VALUE(TEXT(N909,"m"&amp;"."&amp;"d")), VALUE(N909))</f>
        <v>0.5</v>
      </c>
      <c r="P909">
        <v>0.5</v>
      </c>
      <c r="Q909" s="14" t="s">
        <v>18</v>
      </c>
      <c r="S909" s="14" t="s">
        <v>1461</v>
      </c>
    </row>
    <row r="910" spans="1:19" ht="15">
      <c r="A910" s="1" t="s">
        <v>1477</v>
      </c>
      <c r="B910" s="2">
        <v>25569</v>
      </c>
      <c r="E910" s="1" t="s">
        <v>536</v>
      </c>
      <c r="F910" s="6" t="s">
        <v>8847</v>
      </c>
      <c r="G910" s="1" t="s">
        <v>8853</v>
      </c>
      <c r="H910" s="1">
        <v>12</v>
      </c>
      <c r="I910" s="8" t="str">
        <f t="shared" si="28"/>
        <v>12</v>
      </c>
      <c r="J910" s="1">
        <v>2020</v>
      </c>
      <c r="K910" s="12">
        <f t="shared" si="29"/>
        <v>44116</v>
      </c>
      <c r="L910" s="14" t="s">
        <v>46</v>
      </c>
      <c r="M910" s="1">
        <v>1</v>
      </c>
      <c r="N910" s="14" t="s">
        <v>80</v>
      </c>
      <c r="O910" s="18" cm="1">
        <f t="array" aca="1" ref="O910" ca="1">IF(CELL("type",N910)="v",VALUE(TEXT(N910,"m"&amp;"."&amp;"d")), VALUE(N910))</f>
        <v>0.2</v>
      </c>
      <c r="P910">
        <v>0.2</v>
      </c>
      <c r="Q910" s="14" t="s">
        <v>25</v>
      </c>
      <c r="S910" s="14" t="s">
        <v>578</v>
      </c>
    </row>
    <row r="911" spans="1:19" ht="15">
      <c r="A911" s="1" t="s">
        <v>1478</v>
      </c>
      <c r="B911" s="2">
        <v>44117</v>
      </c>
      <c r="C911" s="1">
        <v>308</v>
      </c>
      <c r="E911" s="1" t="s">
        <v>16</v>
      </c>
      <c r="F911" s="6" t="s">
        <v>8847</v>
      </c>
      <c r="G911" s="1" t="s">
        <v>8853</v>
      </c>
      <c r="H911" s="1">
        <v>12</v>
      </c>
      <c r="I911" s="8" t="str">
        <f t="shared" si="28"/>
        <v>12</v>
      </c>
      <c r="J911" s="1">
        <v>2020</v>
      </c>
      <c r="K911" s="12">
        <f t="shared" si="29"/>
        <v>44116</v>
      </c>
      <c r="L911" s="14" t="s">
        <v>787</v>
      </c>
      <c r="M911" s="1">
        <v>3</v>
      </c>
      <c r="N911" s="14" t="s">
        <v>1479</v>
      </c>
      <c r="O911" s="18" cm="1">
        <f t="array" aca="1" ref="O911" ca="1">IF(CELL("type",N911)="v",VALUE(TEXT(N911,"m"&amp;"."&amp;"d")), VALUE(N911))</f>
        <v>50</v>
      </c>
      <c r="P911">
        <v>50</v>
      </c>
      <c r="Q911" s="14" t="s">
        <v>18</v>
      </c>
      <c r="S911" s="14" t="s">
        <v>1461</v>
      </c>
    </row>
    <row r="912" spans="1:19" ht="15">
      <c r="A912" s="1" t="s">
        <v>1480</v>
      </c>
      <c r="E912" s="1" t="s">
        <v>45</v>
      </c>
      <c r="F912" s="6" t="s">
        <v>8847</v>
      </c>
      <c r="G912" s="1" t="s">
        <v>8853</v>
      </c>
      <c r="H912" s="1">
        <v>12</v>
      </c>
      <c r="I912" s="8" t="str">
        <f t="shared" si="28"/>
        <v>12</v>
      </c>
      <c r="J912" s="1">
        <v>2020</v>
      </c>
      <c r="K912" s="12">
        <f t="shared" si="29"/>
        <v>44116</v>
      </c>
      <c r="L912" s="14" t="s">
        <v>812</v>
      </c>
      <c r="M912" s="1">
        <v>1</v>
      </c>
      <c r="N912" s="14" t="s">
        <v>131</v>
      </c>
      <c r="O912" s="18" cm="1">
        <f t="array" aca="1" ref="O912" ca="1">IF(CELL("type",N912)="v",VALUE(TEXT(N912,"m"&amp;"."&amp;"d")), VALUE(N912))</f>
        <v>0.4</v>
      </c>
      <c r="P912">
        <v>0.4</v>
      </c>
      <c r="Q912" s="14" t="s">
        <v>18</v>
      </c>
      <c r="S912" s="14" t="s">
        <v>1449</v>
      </c>
    </row>
    <row r="913" spans="1:19" ht="15">
      <c r="A913" s="1" t="s">
        <v>1481</v>
      </c>
      <c r="B913" s="2">
        <v>44133</v>
      </c>
      <c r="E913" s="1" t="s">
        <v>45</v>
      </c>
      <c r="F913" s="6" t="s">
        <v>8847</v>
      </c>
      <c r="G913" s="1" t="s">
        <v>8853</v>
      </c>
      <c r="H913" s="1">
        <v>12</v>
      </c>
      <c r="I913" s="8" t="str">
        <f t="shared" si="28"/>
        <v>12</v>
      </c>
      <c r="J913" s="1">
        <v>2020</v>
      </c>
      <c r="K913" s="12">
        <f t="shared" si="29"/>
        <v>44116</v>
      </c>
      <c r="L913" s="14" t="s">
        <v>346</v>
      </c>
      <c r="M913" s="1">
        <v>4</v>
      </c>
      <c r="N913" s="14" t="s">
        <v>24</v>
      </c>
      <c r="O913" s="18" cm="1">
        <f t="array" aca="1" ref="O913" ca="1">IF(CELL("type",N913)="v",VALUE(TEXT(N913,"m"&amp;"."&amp;"d")), VALUE(N913))</f>
        <v>0.5</v>
      </c>
      <c r="P913">
        <v>0.5</v>
      </c>
      <c r="Q913" s="14" t="s">
        <v>25</v>
      </c>
      <c r="S913" s="14" t="s">
        <v>1461</v>
      </c>
    </row>
    <row r="914" spans="1:19" ht="15">
      <c r="A914" s="1" t="s">
        <v>1482</v>
      </c>
      <c r="C914" s="1">
        <v>3099</v>
      </c>
      <c r="E914" s="1" t="s">
        <v>703</v>
      </c>
      <c r="F914" s="6" t="s">
        <v>8847</v>
      </c>
      <c r="G914" s="1" t="s">
        <v>8853</v>
      </c>
      <c r="H914" s="1">
        <v>12</v>
      </c>
      <c r="I914" s="8" t="str">
        <f t="shared" si="28"/>
        <v>12</v>
      </c>
      <c r="J914" s="1">
        <v>2020</v>
      </c>
      <c r="K914" s="12">
        <f t="shared" si="29"/>
        <v>44116</v>
      </c>
      <c r="L914" s="14" t="s">
        <v>1483</v>
      </c>
      <c r="M914" s="1">
        <v>3</v>
      </c>
      <c r="N914" s="14" t="s">
        <v>21</v>
      </c>
      <c r="O914" s="18" cm="1">
        <f t="array" aca="1" ref="O914" ca="1">IF(CELL("type",N914)="v",VALUE(TEXT(N914,"m"&amp;"."&amp;"d")), VALUE(N914))</f>
        <v>0.75</v>
      </c>
      <c r="P914">
        <v>0.75</v>
      </c>
      <c r="Q914" s="14" t="s">
        <v>25</v>
      </c>
      <c r="S914" s="14" t="s">
        <v>1484</v>
      </c>
    </row>
    <row r="915" spans="1:19" ht="15">
      <c r="A915" s="1" t="s">
        <v>1485</v>
      </c>
      <c r="B915" s="2">
        <v>44123</v>
      </c>
      <c r="E915" s="1" t="s">
        <v>623</v>
      </c>
      <c r="F915" s="6" t="s">
        <v>8847</v>
      </c>
      <c r="G915" s="1" t="s">
        <v>8853</v>
      </c>
      <c r="H915" s="1">
        <v>12</v>
      </c>
      <c r="I915" s="8" t="str">
        <f t="shared" si="28"/>
        <v>12</v>
      </c>
      <c r="J915" s="1">
        <v>2020</v>
      </c>
      <c r="K915" s="12">
        <f t="shared" si="29"/>
        <v>44116</v>
      </c>
      <c r="L915" s="14" t="s">
        <v>1486</v>
      </c>
      <c r="M915" s="1">
        <v>1</v>
      </c>
      <c r="N915" s="14" t="s">
        <v>29</v>
      </c>
      <c r="O915" s="18" cm="1">
        <f t="array" aca="1" ref="O915" ca="1">IF(CELL("type",N915)="v",VALUE(TEXT(N915,"m"&amp;"."&amp;"d")), VALUE(N915))</f>
        <v>1</v>
      </c>
      <c r="P915">
        <v>1</v>
      </c>
      <c r="Q915" s="14" t="s">
        <v>18</v>
      </c>
      <c r="S915" s="14" t="s">
        <v>53</v>
      </c>
    </row>
    <row r="916" spans="1:19" ht="15">
      <c r="A916" s="1" t="s">
        <v>1487</v>
      </c>
      <c r="B916" s="2">
        <v>44119</v>
      </c>
      <c r="C916" s="1">
        <v>505</v>
      </c>
      <c r="E916" s="1" t="s">
        <v>57</v>
      </c>
      <c r="F916" s="6" t="s">
        <v>8847</v>
      </c>
      <c r="G916" s="1" t="s">
        <v>8853</v>
      </c>
      <c r="H916" s="1">
        <v>12</v>
      </c>
      <c r="I916" s="8" t="str">
        <f t="shared" si="28"/>
        <v>12</v>
      </c>
      <c r="J916" s="1">
        <v>2020</v>
      </c>
      <c r="K916" s="12">
        <f t="shared" si="29"/>
        <v>44116</v>
      </c>
      <c r="L916" s="14" t="s">
        <v>236</v>
      </c>
      <c r="M916" s="1">
        <v>3</v>
      </c>
      <c r="N916" s="14" t="s">
        <v>270</v>
      </c>
      <c r="O916" s="18" cm="1">
        <f t="array" aca="1" ref="O916" ca="1">IF(CELL("type",N916)="v",VALUE(TEXT(N916,"m"&amp;"."&amp;"d")), VALUE(N916))</f>
        <v>0.6</v>
      </c>
      <c r="P916">
        <v>0.6</v>
      </c>
      <c r="Q916" s="14" t="s">
        <v>14</v>
      </c>
      <c r="S916" s="14" t="s">
        <v>1461</v>
      </c>
    </row>
    <row r="917" spans="1:19" ht="15">
      <c r="A917" s="1" t="s">
        <v>1488</v>
      </c>
      <c r="B917" s="2">
        <v>44124</v>
      </c>
      <c r="C917" s="1">
        <v>834</v>
      </c>
      <c r="E917" s="1" t="s">
        <v>793</v>
      </c>
      <c r="F917" s="6" t="s">
        <v>8847</v>
      </c>
      <c r="G917" s="1" t="s">
        <v>8853</v>
      </c>
      <c r="H917" s="1">
        <v>12</v>
      </c>
      <c r="I917" s="8" t="str">
        <f t="shared" si="28"/>
        <v>12</v>
      </c>
      <c r="J917" s="1">
        <v>2020</v>
      </c>
      <c r="K917" s="12">
        <f t="shared" si="29"/>
        <v>44116</v>
      </c>
      <c r="L917" s="14" t="s">
        <v>1489</v>
      </c>
      <c r="M917" s="1">
        <v>2</v>
      </c>
      <c r="N917" s="14" t="s">
        <v>131</v>
      </c>
      <c r="O917" s="18" cm="1">
        <f t="array" aca="1" ref="O917" ca="1">IF(CELL("type",N917)="v",VALUE(TEXT(N917,"m"&amp;"."&amp;"d")), VALUE(N917))</f>
        <v>0.4</v>
      </c>
      <c r="P917">
        <v>0.4</v>
      </c>
      <c r="Q917" s="14" t="s">
        <v>14</v>
      </c>
      <c r="S917" s="14" t="s">
        <v>53</v>
      </c>
    </row>
    <row r="918" spans="1:19" ht="15">
      <c r="A918" s="1" t="s">
        <v>1490</v>
      </c>
      <c r="B918" s="2">
        <v>44131</v>
      </c>
      <c r="C918" s="1">
        <v>1199</v>
      </c>
      <c r="E918" s="1" t="s">
        <v>16</v>
      </c>
      <c r="F918" s="6" t="s">
        <v>8847</v>
      </c>
      <c r="G918" s="1" t="s">
        <v>8853</v>
      </c>
      <c r="H918" s="3">
        <v>12</v>
      </c>
      <c r="I918" s="8" t="str">
        <f t="shared" si="28"/>
        <v>12</v>
      </c>
      <c r="J918" s="1">
        <v>2020</v>
      </c>
      <c r="K918" s="12">
        <f t="shared" si="29"/>
        <v>44116</v>
      </c>
      <c r="L918" s="14" t="s">
        <v>499</v>
      </c>
      <c r="M918" s="1">
        <v>2</v>
      </c>
      <c r="N918" s="15">
        <v>44201</v>
      </c>
      <c r="O918" s="18" cm="1">
        <f t="array" aca="1" ref="O918" ca="1">IF(CELL("type",N918)="v",VALUE(TEXT(N918,"m"&amp;"."&amp;"d")), VALUE(N918))</f>
        <v>1.5</v>
      </c>
      <c r="P918">
        <v>1.5</v>
      </c>
      <c r="Q918" s="14" t="s">
        <v>25</v>
      </c>
      <c r="S918" s="14" t="s">
        <v>53</v>
      </c>
    </row>
    <row r="919" spans="1:19" ht="15">
      <c r="A919" s="1" t="s">
        <v>1491</v>
      </c>
      <c r="B919" s="2">
        <v>44120</v>
      </c>
      <c r="C919" s="1">
        <v>6270</v>
      </c>
      <c r="E919" s="1" t="s">
        <v>962</v>
      </c>
      <c r="F919" s="6" t="s">
        <v>8847</v>
      </c>
      <c r="G919" s="1" t="s">
        <v>8853</v>
      </c>
      <c r="H919" s="1">
        <v>12</v>
      </c>
      <c r="I919" s="8" t="str">
        <f t="shared" si="28"/>
        <v>12</v>
      </c>
      <c r="J919" s="1">
        <v>2020</v>
      </c>
      <c r="K919" s="12">
        <f t="shared" si="29"/>
        <v>44116</v>
      </c>
      <c r="L919" s="14" t="s">
        <v>1020</v>
      </c>
      <c r="M919" s="1">
        <v>1</v>
      </c>
      <c r="N919" s="14" t="s">
        <v>131</v>
      </c>
      <c r="O919" s="18" cm="1">
        <f t="array" aca="1" ref="O919" ca="1">IF(CELL("type",N919)="v",VALUE(TEXT(N919,"m"&amp;"."&amp;"d")), VALUE(N919))</f>
        <v>0.4</v>
      </c>
      <c r="P919">
        <v>0.4</v>
      </c>
      <c r="Q919" s="14" t="s">
        <v>14</v>
      </c>
      <c r="S919" s="14" t="s">
        <v>1461</v>
      </c>
    </row>
    <row r="920" spans="1:19" ht="15">
      <c r="A920" s="1" t="s">
        <v>1492</v>
      </c>
      <c r="B920" s="2">
        <v>44131</v>
      </c>
      <c r="C920" s="1">
        <v>509</v>
      </c>
      <c r="E920" s="1" t="s">
        <v>16</v>
      </c>
      <c r="F920" s="6" t="s">
        <v>8847</v>
      </c>
      <c r="G920" s="1" t="s">
        <v>8853</v>
      </c>
      <c r="H920" s="1">
        <v>12</v>
      </c>
      <c r="I920" s="8" t="str">
        <f t="shared" si="28"/>
        <v>12</v>
      </c>
      <c r="J920" s="1">
        <v>2020</v>
      </c>
      <c r="K920" s="12">
        <f t="shared" si="29"/>
        <v>44116</v>
      </c>
      <c r="L920" s="14" t="s">
        <v>1493</v>
      </c>
      <c r="M920" s="1">
        <v>6</v>
      </c>
      <c r="N920" s="14" t="s">
        <v>29</v>
      </c>
      <c r="O920" s="18" cm="1">
        <f t="array" aca="1" ref="O920" ca="1">IF(CELL("type",N920)="v",VALUE(TEXT(N920,"m"&amp;"."&amp;"d")), VALUE(N920))</f>
        <v>1</v>
      </c>
      <c r="P920">
        <v>1</v>
      </c>
      <c r="Q920" s="14" t="s">
        <v>18</v>
      </c>
      <c r="S920" s="14" t="s">
        <v>53</v>
      </c>
    </row>
    <row r="921" spans="1:19" ht="15">
      <c r="A921" s="1" t="s">
        <v>1494</v>
      </c>
      <c r="B921" s="2">
        <v>44117</v>
      </c>
      <c r="C921" s="1">
        <v>5687</v>
      </c>
      <c r="E921" s="1" t="s">
        <v>142</v>
      </c>
      <c r="F921" s="6" t="s">
        <v>8847</v>
      </c>
      <c r="G921" s="1" t="s">
        <v>8853</v>
      </c>
      <c r="H921" s="1">
        <v>12</v>
      </c>
      <c r="I921" s="8" t="str">
        <f t="shared" si="28"/>
        <v>12</v>
      </c>
      <c r="J921" s="1">
        <v>2020</v>
      </c>
      <c r="K921" s="12">
        <f t="shared" si="29"/>
        <v>44116</v>
      </c>
      <c r="L921" s="14" t="s">
        <v>199</v>
      </c>
      <c r="M921" s="1">
        <v>2</v>
      </c>
      <c r="N921" s="14" t="s">
        <v>24</v>
      </c>
      <c r="O921" s="18" cm="1">
        <f t="array" aca="1" ref="O921" ca="1">IF(CELL("type",N921)="v",VALUE(TEXT(N921,"m"&amp;"."&amp;"d")), VALUE(N921))</f>
        <v>0.5</v>
      </c>
      <c r="P921">
        <v>0.5</v>
      </c>
      <c r="Q921" s="14" t="s">
        <v>25</v>
      </c>
      <c r="S921" s="14" t="s">
        <v>1461</v>
      </c>
    </row>
    <row r="922" spans="1:19" ht="15">
      <c r="A922" s="1" t="s">
        <v>1495</v>
      </c>
      <c r="B922" s="2">
        <v>44131</v>
      </c>
      <c r="C922" s="1">
        <v>8356</v>
      </c>
      <c r="E922" s="1" t="s">
        <v>16</v>
      </c>
      <c r="F922" s="6" t="s">
        <v>8847</v>
      </c>
      <c r="G922" s="1" t="s">
        <v>8853</v>
      </c>
      <c r="H922" s="1">
        <v>12</v>
      </c>
      <c r="I922" s="8" t="str">
        <f t="shared" si="28"/>
        <v>12</v>
      </c>
      <c r="J922" s="1">
        <v>2020</v>
      </c>
      <c r="K922" s="12">
        <f t="shared" si="29"/>
        <v>44116</v>
      </c>
      <c r="L922" s="14" t="s">
        <v>1496</v>
      </c>
      <c r="M922" s="1">
        <v>4</v>
      </c>
      <c r="N922" s="14" t="s">
        <v>116</v>
      </c>
      <c r="O922" s="18" cm="1">
        <f t="array" aca="1" ref="O922" ca="1">IF(CELL("type",N922)="v",VALUE(TEXT(N922,"m"&amp;"."&amp;"d")), VALUE(N922))</f>
        <v>0.25</v>
      </c>
      <c r="P922">
        <v>0.25</v>
      </c>
      <c r="Q922" s="14" t="s">
        <v>25</v>
      </c>
      <c r="S922" s="14" t="s">
        <v>53</v>
      </c>
    </row>
    <row r="923" spans="1:19" ht="15">
      <c r="A923" s="1" t="s">
        <v>1497</v>
      </c>
      <c r="B923" s="2">
        <v>44131</v>
      </c>
      <c r="C923" s="1">
        <v>308</v>
      </c>
      <c r="E923" s="1" t="s">
        <v>16</v>
      </c>
      <c r="F923" s="6" t="s">
        <v>8847</v>
      </c>
      <c r="G923" s="1" t="s">
        <v>8853</v>
      </c>
      <c r="H923" s="1">
        <v>12</v>
      </c>
      <c r="I923" s="8" t="str">
        <f t="shared" si="28"/>
        <v>12</v>
      </c>
      <c r="J923" s="1">
        <v>2020</v>
      </c>
      <c r="K923" s="12">
        <f t="shared" si="29"/>
        <v>44116</v>
      </c>
      <c r="L923" s="14" t="s">
        <v>1498</v>
      </c>
      <c r="M923" s="1">
        <v>2</v>
      </c>
      <c r="N923" s="14" t="s">
        <v>52</v>
      </c>
      <c r="O923" s="18" cm="1">
        <f t="array" aca="1" ref="O923" ca="1">IF(CELL("type",N923)="v",VALUE(TEXT(N923,"m"&amp;"."&amp;"d")), VALUE(N923))</f>
        <v>0.3</v>
      </c>
      <c r="P923">
        <v>0.3</v>
      </c>
      <c r="Q923" s="14" t="s">
        <v>18</v>
      </c>
      <c r="S923" s="14" t="s">
        <v>53</v>
      </c>
    </row>
    <row r="924" spans="1:19" ht="15">
      <c r="A924" s="1" t="s">
        <v>1499</v>
      </c>
      <c r="B924" s="2">
        <v>44118</v>
      </c>
      <c r="E924" s="1" t="s">
        <v>45</v>
      </c>
      <c r="F924" s="6" t="s">
        <v>8847</v>
      </c>
      <c r="G924" s="1" t="s">
        <v>8853</v>
      </c>
      <c r="H924" s="1">
        <v>12</v>
      </c>
      <c r="I924" s="8" t="str">
        <f t="shared" si="28"/>
        <v>12</v>
      </c>
      <c r="J924" s="1">
        <v>2020</v>
      </c>
      <c r="K924" s="12">
        <f t="shared" si="29"/>
        <v>44116</v>
      </c>
      <c r="L924" s="14" t="s">
        <v>570</v>
      </c>
      <c r="M924" s="1">
        <v>1</v>
      </c>
      <c r="N924" s="14" t="s">
        <v>80</v>
      </c>
      <c r="O924" s="18" cm="1">
        <f t="array" aca="1" ref="O924" ca="1">IF(CELL("type",N924)="v",VALUE(TEXT(N924,"m"&amp;"."&amp;"d")), VALUE(N924))</f>
        <v>0.2</v>
      </c>
      <c r="P924">
        <v>0.2</v>
      </c>
      <c r="Q924" s="14" t="s">
        <v>18</v>
      </c>
      <c r="S924" s="14" t="s">
        <v>1461</v>
      </c>
    </row>
    <row r="925" spans="1:19" ht="15">
      <c r="A925" s="1" t="s">
        <v>1500</v>
      </c>
      <c r="B925" s="2">
        <v>25569</v>
      </c>
      <c r="C925" s="1">
        <v>61</v>
      </c>
      <c r="E925" s="1" t="s">
        <v>16</v>
      </c>
      <c r="F925" s="6" t="s">
        <v>8847</v>
      </c>
      <c r="G925" s="1" t="s">
        <v>8853</v>
      </c>
      <c r="H925" s="1">
        <v>12</v>
      </c>
      <c r="I925" s="8" t="str">
        <f t="shared" si="28"/>
        <v>12</v>
      </c>
      <c r="J925" s="1">
        <v>2020</v>
      </c>
      <c r="K925" s="12">
        <f t="shared" si="29"/>
        <v>44116</v>
      </c>
      <c r="L925" s="14" t="s">
        <v>11</v>
      </c>
      <c r="M925" s="1">
        <v>2</v>
      </c>
      <c r="N925" s="14" t="s">
        <v>24</v>
      </c>
      <c r="O925" s="18" cm="1">
        <f t="array" aca="1" ref="O925" ca="1">IF(CELL("type",N925)="v",VALUE(TEXT(N925,"m"&amp;"."&amp;"d")), VALUE(N925))</f>
        <v>0.5</v>
      </c>
      <c r="P925">
        <v>0.5</v>
      </c>
      <c r="Q925" s="14" t="s">
        <v>14</v>
      </c>
      <c r="S925" s="14" t="s">
        <v>1501</v>
      </c>
    </row>
    <row r="926" spans="1:19" ht="15">
      <c r="A926" s="1" t="s">
        <v>1502</v>
      </c>
      <c r="B926" s="2">
        <v>25569</v>
      </c>
      <c r="C926" s="1">
        <v>225</v>
      </c>
      <c r="E926" s="1" t="s">
        <v>703</v>
      </c>
      <c r="F926" s="6" t="s">
        <v>8847</v>
      </c>
      <c r="G926" s="1" t="s">
        <v>8853</v>
      </c>
      <c r="H926" s="1">
        <v>12</v>
      </c>
      <c r="I926" s="8" t="str">
        <f t="shared" si="28"/>
        <v>12</v>
      </c>
      <c r="J926" s="1">
        <v>2020</v>
      </c>
      <c r="K926" s="12">
        <f t="shared" si="29"/>
        <v>44116</v>
      </c>
      <c r="L926" s="14" t="s">
        <v>191</v>
      </c>
      <c r="M926" s="1">
        <v>5</v>
      </c>
      <c r="N926" s="14" t="s">
        <v>80</v>
      </c>
      <c r="O926" s="18" cm="1">
        <f t="array" aca="1" ref="O926" ca="1">IF(CELL("type",N926)="v",VALUE(TEXT(N926,"m"&amp;"."&amp;"d")), VALUE(N926))</f>
        <v>0.2</v>
      </c>
      <c r="P926">
        <v>0.2</v>
      </c>
      <c r="Q926" s="14" t="s">
        <v>14</v>
      </c>
      <c r="S926" s="14" t="s">
        <v>1501</v>
      </c>
    </row>
    <row r="927" spans="1:19" ht="15">
      <c r="A927" s="1" t="s">
        <v>1503</v>
      </c>
      <c r="B927" s="2">
        <v>44131</v>
      </c>
      <c r="C927" s="1">
        <v>43</v>
      </c>
      <c r="E927" s="1" t="s">
        <v>289</v>
      </c>
      <c r="F927" s="6" t="s">
        <v>8847</v>
      </c>
      <c r="G927" s="1" t="s">
        <v>8853</v>
      </c>
      <c r="H927" s="1">
        <v>12</v>
      </c>
      <c r="I927" s="8" t="str">
        <f t="shared" si="28"/>
        <v>12</v>
      </c>
      <c r="J927" s="1">
        <v>2020</v>
      </c>
      <c r="K927" s="12">
        <f t="shared" si="29"/>
        <v>44116</v>
      </c>
      <c r="L927" s="14" t="s">
        <v>1504</v>
      </c>
      <c r="M927" s="1">
        <v>2</v>
      </c>
      <c r="N927" s="14" t="s">
        <v>24</v>
      </c>
      <c r="O927" s="18" cm="1">
        <f t="array" aca="1" ref="O927" ca="1">IF(CELL("type",N927)="v",VALUE(TEXT(N927,"m"&amp;"."&amp;"d")), VALUE(N927))</f>
        <v>0.5</v>
      </c>
      <c r="P927">
        <v>0.5</v>
      </c>
      <c r="Q927" s="14" t="s">
        <v>25</v>
      </c>
      <c r="S927" s="14" t="s">
        <v>53</v>
      </c>
    </row>
    <row r="928" spans="1:19" ht="15">
      <c r="A928" s="1" t="s">
        <v>1505</v>
      </c>
      <c r="B928" s="2">
        <v>25569</v>
      </c>
      <c r="C928" s="1">
        <v>8516</v>
      </c>
      <c r="E928" s="1" t="s">
        <v>142</v>
      </c>
      <c r="F928" s="6" t="s">
        <v>8847</v>
      </c>
      <c r="G928" s="1" t="s">
        <v>8853</v>
      </c>
      <c r="H928" s="1">
        <v>12</v>
      </c>
      <c r="I928" s="8" t="str">
        <f t="shared" si="28"/>
        <v>12</v>
      </c>
      <c r="J928" s="1">
        <v>2020</v>
      </c>
      <c r="K928" s="12">
        <f t="shared" si="29"/>
        <v>44116</v>
      </c>
      <c r="L928" s="14" t="s">
        <v>193</v>
      </c>
      <c r="M928" s="1">
        <v>2</v>
      </c>
      <c r="N928" s="14" t="s">
        <v>62</v>
      </c>
      <c r="O928" s="18" cm="1">
        <f t="array" aca="1" ref="O928" ca="1">IF(CELL("type",N928)="v",VALUE(TEXT(N928,"m"&amp;"."&amp;"d")), VALUE(N928))</f>
        <v>0.1</v>
      </c>
      <c r="P928">
        <v>0.1</v>
      </c>
      <c r="Q928" s="14" t="s">
        <v>25</v>
      </c>
      <c r="S928" s="14" t="s">
        <v>1501</v>
      </c>
    </row>
    <row r="929" spans="1:19" ht="15">
      <c r="A929" s="1" t="s">
        <v>1506</v>
      </c>
      <c r="B929" s="2">
        <v>44124</v>
      </c>
      <c r="C929" s="1">
        <v>7031</v>
      </c>
      <c r="E929" s="1" t="s">
        <v>16</v>
      </c>
      <c r="F929" s="6" t="s">
        <v>8847</v>
      </c>
      <c r="G929" s="1" t="s">
        <v>8853</v>
      </c>
      <c r="H929" s="1">
        <v>12</v>
      </c>
      <c r="I929" s="8" t="str">
        <f t="shared" si="28"/>
        <v>12</v>
      </c>
      <c r="J929" s="1">
        <v>2020</v>
      </c>
      <c r="K929" s="12">
        <f t="shared" si="29"/>
        <v>44116</v>
      </c>
      <c r="L929" s="14" t="s">
        <v>512</v>
      </c>
      <c r="M929" s="1">
        <v>2</v>
      </c>
      <c r="N929" s="14" t="s">
        <v>131</v>
      </c>
      <c r="O929" s="18" cm="1">
        <f t="array" aca="1" ref="O929" ca="1">IF(CELL("type",N929)="v",VALUE(TEXT(N929,"m"&amp;"."&amp;"d")), VALUE(N929))</f>
        <v>0.4</v>
      </c>
      <c r="P929">
        <v>0.4</v>
      </c>
      <c r="Q929" s="14" t="s">
        <v>25</v>
      </c>
      <c r="S929" s="14" t="s">
        <v>53</v>
      </c>
    </row>
    <row r="930" spans="1:19" ht="15">
      <c r="A930" s="1" t="s">
        <v>1507</v>
      </c>
      <c r="B930" s="2">
        <v>25569</v>
      </c>
      <c r="C930" s="1">
        <v>8516</v>
      </c>
      <c r="E930" s="1" t="s">
        <v>142</v>
      </c>
      <c r="F930" s="6" t="s">
        <v>8847</v>
      </c>
      <c r="G930" s="1" t="s">
        <v>8853</v>
      </c>
      <c r="H930" s="1">
        <v>12</v>
      </c>
      <c r="I930" s="8" t="str">
        <f t="shared" si="28"/>
        <v>12</v>
      </c>
      <c r="J930" s="1">
        <v>2020</v>
      </c>
      <c r="K930" s="12">
        <f t="shared" si="29"/>
        <v>44116</v>
      </c>
      <c r="L930" s="14" t="s">
        <v>193</v>
      </c>
      <c r="M930" s="1">
        <v>1</v>
      </c>
      <c r="N930" s="14" t="s">
        <v>80</v>
      </c>
      <c r="O930" s="18" cm="1">
        <f t="array" aca="1" ref="O930" ca="1">IF(CELL("type",N930)="v",VALUE(TEXT(N930,"m"&amp;"."&amp;"d")), VALUE(N930))</f>
        <v>0.2</v>
      </c>
      <c r="P930">
        <v>0.2</v>
      </c>
      <c r="Q930" s="14" t="s">
        <v>25</v>
      </c>
      <c r="S930" s="14" t="s">
        <v>1501</v>
      </c>
    </row>
    <row r="931" spans="1:19" ht="15">
      <c r="A931" s="1" t="s">
        <v>1508</v>
      </c>
      <c r="B931" s="2">
        <v>44132</v>
      </c>
      <c r="E931" s="1" t="s">
        <v>623</v>
      </c>
      <c r="F931" s="6" t="s">
        <v>8847</v>
      </c>
      <c r="G931" s="1" t="s">
        <v>8853</v>
      </c>
      <c r="H931" s="1">
        <v>12</v>
      </c>
      <c r="I931" s="8" t="str">
        <f t="shared" si="28"/>
        <v>12</v>
      </c>
      <c r="J931" s="1">
        <v>2020</v>
      </c>
      <c r="K931" s="12">
        <f t="shared" si="29"/>
        <v>44116</v>
      </c>
      <c r="L931" s="14" t="s">
        <v>499</v>
      </c>
      <c r="M931" s="1">
        <v>30</v>
      </c>
      <c r="N931" s="14" t="s">
        <v>62</v>
      </c>
      <c r="O931" s="18" cm="1">
        <f t="array" aca="1" ref="O931" ca="1">IF(CELL("type",N931)="v",VALUE(TEXT(N931,"m"&amp;"."&amp;"d")), VALUE(N931))</f>
        <v>0.1</v>
      </c>
      <c r="P931">
        <v>0.1</v>
      </c>
      <c r="Q931" s="14" t="s">
        <v>18</v>
      </c>
      <c r="S931" s="14" t="s">
        <v>53</v>
      </c>
    </row>
    <row r="932" spans="1:19" ht="15">
      <c r="A932" s="1" t="s">
        <v>1509</v>
      </c>
      <c r="B932" s="2">
        <v>25569</v>
      </c>
      <c r="C932" s="1">
        <v>88</v>
      </c>
      <c r="E932" s="1" t="s">
        <v>142</v>
      </c>
      <c r="F932" s="6" t="s">
        <v>8847</v>
      </c>
      <c r="G932" s="1" t="s">
        <v>8853</v>
      </c>
      <c r="H932" s="1">
        <v>12</v>
      </c>
      <c r="I932" s="8" t="str">
        <f t="shared" si="28"/>
        <v>12</v>
      </c>
      <c r="J932" s="1">
        <v>2020</v>
      </c>
      <c r="K932" s="12">
        <f t="shared" si="29"/>
        <v>44116</v>
      </c>
      <c r="L932" s="14" t="s">
        <v>321</v>
      </c>
      <c r="M932" s="1">
        <v>3</v>
      </c>
      <c r="N932" s="14" t="s">
        <v>80</v>
      </c>
      <c r="O932" s="18" cm="1">
        <f t="array" aca="1" ref="O932" ca="1">IF(CELL("type",N932)="v",VALUE(TEXT(N932,"m"&amp;"."&amp;"d")), VALUE(N932))</f>
        <v>0.2</v>
      </c>
      <c r="P932">
        <v>0.2</v>
      </c>
      <c r="Q932" s="14" t="s">
        <v>25</v>
      </c>
      <c r="S932" s="14" t="s">
        <v>1501</v>
      </c>
    </row>
    <row r="933" spans="1:19" ht="15">
      <c r="A933" s="1" t="s">
        <v>1510</v>
      </c>
      <c r="E933" s="1" t="s">
        <v>16</v>
      </c>
      <c r="F933" s="6" t="s">
        <v>8847</v>
      </c>
      <c r="G933" s="1" t="s">
        <v>8853</v>
      </c>
      <c r="H933" s="1">
        <v>12</v>
      </c>
      <c r="I933" s="8" t="str">
        <f t="shared" si="28"/>
        <v>12</v>
      </c>
      <c r="J933" s="1">
        <v>2020</v>
      </c>
      <c r="K933" s="12">
        <f t="shared" si="29"/>
        <v>44116</v>
      </c>
      <c r="L933" s="14" t="s">
        <v>1511</v>
      </c>
      <c r="M933" s="1">
        <v>5</v>
      </c>
      <c r="N933" s="14" t="s">
        <v>1300</v>
      </c>
      <c r="O933" s="18" cm="1">
        <f t="array" aca="1" ref="O933" ca="1">IF(CELL("type",N933)="v",VALUE(TEXT(N933,"m"&amp;"."&amp;"d")), VALUE(N933))</f>
        <v>15</v>
      </c>
      <c r="P933">
        <v>15</v>
      </c>
      <c r="Q933" s="14" t="s">
        <v>25</v>
      </c>
      <c r="S933" s="14" t="s">
        <v>1080</v>
      </c>
    </row>
    <row r="934" spans="1:19" ht="15">
      <c r="A934" s="1" t="s">
        <v>1512</v>
      </c>
      <c r="B934" s="2">
        <v>25569</v>
      </c>
      <c r="C934" s="1">
        <v>866</v>
      </c>
      <c r="E934" s="1" t="s">
        <v>16</v>
      </c>
      <c r="F934" s="6" t="s">
        <v>8847</v>
      </c>
      <c r="G934" s="1" t="s">
        <v>8853</v>
      </c>
      <c r="H934" s="1">
        <v>12</v>
      </c>
      <c r="I934" s="8" t="str">
        <f t="shared" si="28"/>
        <v>12</v>
      </c>
      <c r="J934" s="1">
        <v>2020</v>
      </c>
      <c r="K934" s="12">
        <f t="shared" si="29"/>
        <v>44116</v>
      </c>
      <c r="L934" s="14" t="s">
        <v>243</v>
      </c>
      <c r="M934" s="1">
        <v>1</v>
      </c>
      <c r="N934" s="14" t="s">
        <v>24</v>
      </c>
      <c r="O934" s="18" cm="1">
        <f t="array" aca="1" ref="O934" ca="1">IF(CELL("type",N934)="v",VALUE(TEXT(N934,"m"&amp;"."&amp;"d")), VALUE(N934))</f>
        <v>0.5</v>
      </c>
      <c r="P934">
        <v>0.5</v>
      </c>
      <c r="Q934" s="14" t="s">
        <v>14</v>
      </c>
      <c r="S934" s="14" t="s">
        <v>1501</v>
      </c>
    </row>
    <row r="935" spans="1:19" ht="15">
      <c r="A935" s="1" t="s">
        <v>1513</v>
      </c>
      <c r="B935" s="2">
        <v>44116</v>
      </c>
      <c r="C935" s="1">
        <v>6596</v>
      </c>
      <c r="E935" s="1" t="s">
        <v>42</v>
      </c>
      <c r="F935" s="6" t="s">
        <v>8847</v>
      </c>
      <c r="G935" s="1" t="s">
        <v>8853</v>
      </c>
      <c r="H935" s="1">
        <v>12</v>
      </c>
      <c r="I935" s="8" t="str">
        <f t="shared" si="28"/>
        <v>12</v>
      </c>
      <c r="J935" s="1">
        <v>2020</v>
      </c>
      <c r="K935" s="12">
        <f t="shared" si="29"/>
        <v>44116</v>
      </c>
      <c r="L935" s="14" t="s">
        <v>321</v>
      </c>
      <c r="M935" s="1">
        <v>1</v>
      </c>
      <c r="N935" s="14" t="s">
        <v>24</v>
      </c>
      <c r="O935" s="18" cm="1">
        <f t="array" aca="1" ref="O935" ca="1">IF(CELL("type",N935)="v",VALUE(TEXT(N935,"m"&amp;"."&amp;"d")), VALUE(N935))</f>
        <v>0.5</v>
      </c>
      <c r="P935">
        <v>0.5</v>
      </c>
      <c r="Q935" s="14" t="s">
        <v>25</v>
      </c>
      <c r="S935" s="14" t="s">
        <v>1461</v>
      </c>
    </row>
    <row r="936" spans="1:19" ht="15">
      <c r="A936" s="1" t="s">
        <v>1514</v>
      </c>
      <c r="B936" s="2">
        <v>44124</v>
      </c>
      <c r="C936" s="1">
        <v>5455</v>
      </c>
      <c r="E936" s="1" t="s">
        <v>289</v>
      </c>
      <c r="F936" s="6" t="s">
        <v>8847</v>
      </c>
      <c r="G936" s="1" t="s">
        <v>8853</v>
      </c>
      <c r="H936" s="1">
        <v>12</v>
      </c>
      <c r="I936" s="8" t="str">
        <f t="shared" si="28"/>
        <v>12</v>
      </c>
      <c r="J936" s="1">
        <v>2020</v>
      </c>
      <c r="K936" s="12">
        <f t="shared" si="29"/>
        <v>44116</v>
      </c>
      <c r="L936" s="14" t="s">
        <v>1515</v>
      </c>
      <c r="M936" s="1">
        <v>4</v>
      </c>
      <c r="N936" s="14" t="s">
        <v>24</v>
      </c>
      <c r="O936" s="18" cm="1">
        <f t="array" aca="1" ref="O936" ca="1">IF(CELL("type",N936)="v",VALUE(TEXT(N936,"m"&amp;"."&amp;"d")), VALUE(N936))</f>
        <v>0.5</v>
      </c>
      <c r="P936">
        <v>0.5</v>
      </c>
      <c r="Q936" s="14" t="s">
        <v>25</v>
      </c>
      <c r="S936" s="14" t="s">
        <v>53</v>
      </c>
    </row>
    <row r="937" spans="1:19" ht="15">
      <c r="A937" s="1" t="s">
        <v>1516</v>
      </c>
      <c r="B937" s="2">
        <v>25569</v>
      </c>
      <c r="E937" s="1" t="s">
        <v>536</v>
      </c>
      <c r="F937" s="6" t="s">
        <v>8847</v>
      </c>
      <c r="G937" s="1" t="s">
        <v>8853</v>
      </c>
      <c r="H937" s="1">
        <v>12</v>
      </c>
      <c r="I937" s="8" t="str">
        <f t="shared" si="28"/>
        <v>12</v>
      </c>
      <c r="J937" s="1">
        <v>2020</v>
      </c>
      <c r="K937" s="12">
        <f t="shared" si="29"/>
        <v>44116</v>
      </c>
      <c r="L937" s="14" t="s">
        <v>11</v>
      </c>
      <c r="M937" s="1">
        <v>1</v>
      </c>
      <c r="N937" s="14" t="s">
        <v>883</v>
      </c>
      <c r="O937" s="18" cm="1">
        <f t="array" aca="1" ref="O937" ca="1">IF(CELL("type",N937)="v",VALUE(TEXT(N937,"m"&amp;"."&amp;"d")), VALUE(N937))</f>
        <v>3</v>
      </c>
      <c r="P937">
        <v>3</v>
      </c>
      <c r="Q937" s="14" t="s">
        <v>14</v>
      </c>
      <c r="S937" s="14" t="s">
        <v>1501</v>
      </c>
    </row>
    <row r="938" spans="1:19" ht="15">
      <c r="A938" s="1" t="s">
        <v>1517</v>
      </c>
      <c r="B938" s="2">
        <v>44131</v>
      </c>
      <c r="C938" s="1">
        <v>8069</v>
      </c>
      <c r="E938" s="1" t="s">
        <v>16</v>
      </c>
      <c r="F938" s="6" t="s">
        <v>8847</v>
      </c>
      <c r="G938" s="1" t="s">
        <v>8853</v>
      </c>
      <c r="H938" s="1">
        <v>12</v>
      </c>
      <c r="I938" s="8" t="str">
        <f t="shared" si="28"/>
        <v>12</v>
      </c>
      <c r="J938" s="1">
        <v>2020</v>
      </c>
      <c r="K938" s="12">
        <f t="shared" si="29"/>
        <v>44116</v>
      </c>
      <c r="L938" s="14" t="s">
        <v>1518</v>
      </c>
      <c r="M938" s="1">
        <v>9</v>
      </c>
      <c r="N938" s="14" t="s">
        <v>29</v>
      </c>
      <c r="O938" s="18" cm="1">
        <f t="array" aca="1" ref="O938" ca="1">IF(CELL("type",N938)="v",VALUE(TEXT(N938,"m"&amp;"."&amp;"d")), VALUE(N938))</f>
        <v>1</v>
      </c>
      <c r="P938">
        <v>1</v>
      </c>
      <c r="Q938" s="14" t="s">
        <v>25</v>
      </c>
      <c r="S938" s="14" t="s">
        <v>53</v>
      </c>
    </row>
    <row r="939" spans="1:19" ht="15">
      <c r="A939" s="1" t="s">
        <v>1519</v>
      </c>
      <c r="B939" s="2">
        <v>44131</v>
      </c>
      <c r="C939" s="1">
        <v>2106</v>
      </c>
      <c r="E939" s="1" t="s">
        <v>16</v>
      </c>
      <c r="F939" s="6" t="s">
        <v>8847</v>
      </c>
      <c r="G939" s="1" t="s">
        <v>8853</v>
      </c>
      <c r="H939" s="1">
        <v>12</v>
      </c>
      <c r="I939" s="8" t="str">
        <f t="shared" si="28"/>
        <v>12</v>
      </c>
      <c r="J939" s="1">
        <v>2020</v>
      </c>
      <c r="K939" s="12">
        <f t="shared" si="29"/>
        <v>44116</v>
      </c>
      <c r="L939" s="14" t="s">
        <v>512</v>
      </c>
      <c r="M939" s="1">
        <v>7</v>
      </c>
      <c r="N939" s="14" t="s">
        <v>80</v>
      </c>
      <c r="O939" s="18" cm="1">
        <f t="array" aca="1" ref="O939" ca="1">IF(CELL("type",N939)="v",VALUE(TEXT(N939,"m"&amp;"."&amp;"d")), VALUE(N939))</f>
        <v>0.2</v>
      </c>
      <c r="P939">
        <v>0.2</v>
      </c>
      <c r="Q939" s="14" t="s">
        <v>18</v>
      </c>
      <c r="S939" s="14" t="s">
        <v>53</v>
      </c>
    </row>
    <row r="940" spans="1:19" ht="15">
      <c r="A940" s="1" t="s">
        <v>1520</v>
      </c>
      <c r="B940" s="2">
        <v>44124</v>
      </c>
      <c r="C940" s="1">
        <v>1289</v>
      </c>
      <c r="E940" s="1" t="s">
        <v>16</v>
      </c>
      <c r="F940" s="6" t="s">
        <v>8847</v>
      </c>
      <c r="G940" s="1" t="s">
        <v>8853</v>
      </c>
      <c r="H940" s="1">
        <v>12</v>
      </c>
      <c r="I940" s="8" t="str">
        <f t="shared" si="28"/>
        <v>12</v>
      </c>
      <c r="J940" s="1">
        <v>2020</v>
      </c>
      <c r="K940" s="12">
        <f t="shared" si="29"/>
        <v>44116</v>
      </c>
      <c r="L940" s="14" t="s">
        <v>1518</v>
      </c>
      <c r="M940" s="1">
        <v>3</v>
      </c>
      <c r="N940" s="14" t="s">
        <v>116</v>
      </c>
      <c r="O940" s="18" cm="1">
        <f t="array" aca="1" ref="O940" ca="1">IF(CELL("type",N940)="v",VALUE(TEXT(N940,"m"&amp;"."&amp;"d")), VALUE(N940))</f>
        <v>0.25</v>
      </c>
      <c r="P940">
        <v>0.25</v>
      </c>
      <c r="Q940" s="14" t="s">
        <v>25</v>
      </c>
      <c r="S940" s="14" t="s">
        <v>53</v>
      </c>
    </row>
    <row r="941" spans="1:19" ht="15">
      <c r="A941" s="1" t="s">
        <v>1521</v>
      </c>
      <c r="B941" s="2">
        <v>44124</v>
      </c>
      <c r="C941" s="1">
        <v>1863</v>
      </c>
      <c r="E941" s="1" t="s">
        <v>238</v>
      </c>
      <c r="F941" s="6" t="s">
        <v>8847</v>
      </c>
      <c r="G941" s="1" t="s">
        <v>8853</v>
      </c>
      <c r="H941" s="1">
        <v>12</v>
      </c>
      <c r="I941" s="8" t="str">
        <f t="shared" si="28"/>
        <v>12</v>
      </c>
      <c r="J941" s="1">
        <v>2020</v>
      </c>
      <c r="K941" s="12">
        <f t="shared" si="29"/>
        <v>44116</v>
      </c>
      <c r="L941" s="14" t="s">
        <v>1522</v>
      </c>
      <c r="M941" s="1">
        <v>4</v>
      </c>
      <c r="N941" s="14" t="s">
        <v>80</v>
      </c>
      <c r="O941" s="18" cm="1">
        <f t="array" aca="1" ref="O941" ca="1">IF(CELL("type",N941)="v",VALUE(TEXT(N941,"m"&amp;"."&amp;"d")), VALUE(N941))</f>
        <v>0.2</v>
      </c>
      <c r="P941">
        <v>0.2</v>
      </c>
      <c r="Q941" s="14" t="s">
        <v>18</v>
      </c>
      <c r="S941" s="14" t="s">
        <v>53</v>
      </c>
    </row>
    <row r="942" spans="1:19" ht="15">
      <c r="A942" s="1" t="s">
        <v>1523</v>
      </c>
      <c r="C942" s="1">
        <v>6805</v>
      </c>
      <c r="E942" s="1" t="s">
        <v>289</v>
      </c>
      <c r="F942" s="6" t="s">
        <v>8847</v>
      </c>
      <c r="G942" s="1" t="s">
        <v>8853</v>
      </c>
      <c r="H942" s="1">
        <v>12</v>
      </c>
      <c r="I942" s="8" t="str">
        <f t="shared" si="28"/>
        <v>12</v>
      </c>
      <c r="J942" s="1">
        <v>2020</v>
      </c>
      <c r="K942" s="12">
        <f t="shared" si="29"/>
        <v>44116</v>
      </c>
      <c r="L942" s="14" t="s">
        <v>243</v>
      </c>
      <c r="M942" s="1">
        <v>4</v>
      </c>
      <c r="N942" s="14" t="s">
        <v>24</v>
      </c>
      <c r="O942" s="18" cm="1">
        <f t="array" aca="1" ref="O942" ca="1">IF(CELL("type",N942)="v",VALUE(TEXT(N942,"m"&amp;"."&amp;"d")), VALUE(N942))</f>
        <v>0.5</v>
      </c>
      <c r="P942">
        <v>0.5</v>
      </c>
      <c r="Q942" s="14" t="s">
        <v>14</v>
      </c>
      <c r="S942" s="14" t="s">
        <v>1524</v>
      </c>
    </row>
    <row r="943" spans="1:19" ht="15">
      <c r="A943" s="1" t="s">
        <v>1525</v>
      </c>
      <c r="C943" s="1">
        <v>6239</v>
      </c>
      <c r="E943" s="1" t="s">
        <v>16</v>
      </c>
      <c r="F943" s="6" t="s">
        <v>8847</v>
      </c>
      <c r="G943" s="1" t="s">
        <v>8853</v>
      </c>
      <c r="H943" s="1">
        <v>12</v>
      </c>
      <c r="I943" s="8" t="str">
        <f t="shared" si="28"/>
        <v>12</v>
      </c>
      <c r="J943" s="1">
        <v>2020</v>
      </c>
      <c r="K943" s="12">
        <f t="shared" si="29"/>
        <v>44116</v>
      </c>
      <c r="L943" s="14" t="s">
        <v>164</v>
      </c>
      <c r="M943" s="1">
        <v>3</v>
      </c>
      <c r="N943" s="14" t="s">
        <v>131</v>
      </c>
      <c r="O943" s="18" cm="1">
        <f t="array" aca="1" ref="O943" ca="1">IF(CELL("type",N943)="v",VALUE(TEXT(N943,"m"&amp;"."&amp;"d")), VALUE(N943))</f>
        <v>0.4</v>
      </c>
      <c r="P943">
        <v>0.4</v>
      </c>
      <c r="Q943" s="14" t="s">
        <v>25</v>
      </c>
      <c r="S943" s="14" t="s">
        <v>1526</v>
      </c>
    </row>
    <row r="944" spans="1:19" ht="15">
      <c r="A944" s="1" t="s">
        <v>1527</v>
      </c>
      <c r="B944" s="2">
        <v>25569</v>
      </c>
      <c r="E944" s="1" t="s">
        <v>536</v>
      </c>
      <c r="F944" s="6" t="s">
        <v>8847</v>
      </c>
      <c r="G944" s="1" t="s">
        <v>8853</v>
      </c>
      <c r="H944" s="1">
        <v>12</v>
      </c>
      <c r="I944" s="8" t="str">
        <f t="shared" si="28"/>
        <v>12</v>
      </c>
      <c r="J944" s="1">
        <v>2020</v>
      </c>
      <c r="K944" s="12">
        <f t="shared" si="29"/>
        <v>44116</v>
      </c>
      <c r="L944" s="14" t="s">
        <v>252</v>
      </c>
      <c r="M944" s="1">
        <v>6</v>
      </c>
      <c r="N944" s="14" t="s">
        <v>62</v>
      </c>
      <c r="O944" s="18" cm="1">
        <f t="array" aca="1" ref="O944" ca="1">IF(CELL("type",N944)="v",VALUE(TEXT(N944,"m"&amp;"."&amp;"d")), VALUE(N944))</f>
        <v>0.1</v>
      </c>
      <c r="P944">
        <v>0.1</v>
      </c>
      <c r="Q944" s="14" t="s">
        <v>18</v>
      </c>
      <c r="S944" s="14" t="s">
        <v>1501</v>
      </c>
    </row>
    <row r="945" spans="1:19" ht="15">
      <c r="A945" s="1" t="s">
        <v>1528</v>
      </c>
      <c r="B945" s="2">
        <v>25569</v>
      </c>
      <c r="E945" s="1" t="s">
        <v>142</v>
      </c>
      <c r="F945" s="6" t="s">
        <v>8847</v>
      </c>
      <c r="G945" s="1" t="s">
        <v>8853</v>
      </c>
      <c r="H945" s="1">
        <v>12</v>
      </c>
      <c r="I945" s="8" t="str">
        <f t="shared" si="28"/>
        <v>12</v>
      </c>
      <c r="J945" s="1">
        <v>2020</v>
      </c>
      <c r="K945" s="12">
        <f t="shared" si="29"/>
        <v>44116</v>
      </c>
      <c r="L945" s="14" t="s">
        <v>252</v>
      </c>
      <c r="M945" s="1">
        <v>3</v>
      </c>
      <c r="N945" s="14" t="s">
        <v>80</v>
      </c>
      <c r="O945" s="18" cm="1">
        <f t="array" aca="1" ref="O945" ca="1">IF(CELL("type",N945)="v",VALUE(TEXT(N945,"m"&amp;"."&amp;"d")), VALUE(N945))</f>
        <v>0.2</v>
      </c>
      <c r="P945">
        <v>0.2</v>
      </c>
      <c r="Q945" s="14" t="s">
        <v>14</v>
      </c>
      <c r="S945" s="14" t="s">
        <v>1501</v>
      </c>
    </row>
    <row r="946" spans="1:19" ht="15">
      <c r="A946" s="1" t="s">
        <v>1529</v>
      </c>
      <c r="B946" s="2">
        <v>44119</v>
      </c>
      <c r="C946" s="1">
        <v>8516</v>
      </c>
      <c r="E946" s="1" t="s">
        <v>16</v>
      </c>
      <c r="F946" s="6" t="s">
        <v>8847</v>
      </c>
      <c r="G946" s="1" t="s">
        <v>8853</v>
      </c>
      <c r="H946" s="1">
        <v>12</v>
      </c>
      <c r="I946" s="8" t="str">
        <f t="shared" si="28"/>
        <v>12</v>
      </c>
      <c r="J946" s="1">
        <v>2020</v>
      </c>
      <c r="K946" s="12">
        <f t="shared" si="29"/>
        <v>44116</v>
      </c>
      <c r="L946" s="14" t="s">
        <v>420</v>
      </c>
      <c r="M946" s="1">
        <v>2</v>
      </c>
      <c r="N946" s="14" t="s">
        <v>52</v>
      </c>
      <c r="O946" s="18" cm="1">
        <f t="array" aca="1" ref="O946" ca="1">IF(CELL("type",N946)="v",VALUE(TEXT(N946,"m"&amp;"."&amp;"d")), VALUE(N946))</f>
        <v>0.3</v>
      </c>
      <c r="P946">
        <v>0.3</v>
      </c>
      <c r="Q946" s="14" t="s">
        <v>18</v>
      </c>
      <c r="S946" s="14" t="s">
        <v>1530</v>
      </c>
    </row>
    <row r="947" spans="1:19" ht="15">
      <c r="A947" s="1" t="s">
        <v>1531</v>
      </c>
      <c r="B947" s="2">
        <v>25569</v>
      </c>
      <c r="C947" s="1">
        <v>8516</v>
      </c>
      <c r="E947" s="1" t="s">
        <v>142</v>
      </c>
      <c r="F947" s="6" t="s">
        <v>8847</v>
      </c>
      <c r="G947" s="1" t="s">
        <v>8853</v>
      </c>
      <c r="H947" s="1">
        <v>12</v>
      </c>
      <c r="I947" s="8" t="str">
        <f t="shared" si="28"/>
        <v>12</v>
      </c>
      <c r="J947" s="1">
        <v>2020</v>
      </c>
      <c r="K947" s="12">
        <f t="shared" si="29"/>
        <v>44116</v>
      </c>
      <c r="L947" s="14" t="s">
        <v>1532</v>
      </c>
      <c r="M947" s="1">
        <v>1</v>
      </c>
      <c r="N947" s="14" t="s">
        <v>116</v>
      </c>
      <c r="O947" s="18" cm="1">
        <f t="array" aca="1" ref="O947" ca="1">IF(CELL("type",N947)="v",VALUE(TEXT(N947,"m"&amp;"."&amp;"d")), VALUE(N947))</f>
        <v>0.25</v>
      </c>
      <c r="P947">
        <v>0.25</v>
      </c>
      <c r="Q947" s="14" t="s">
        <v>25</v>
      </c>
      <c r="S947" s="14" t="s">
        <v>1501</v>
      </c>
    </row>
    <row r="948" spans="1:19" ht="15">
      <c r="A948" s="1" t="s">
        <v>1533</v>
      </c>
      <c r="B948" s="2">
        <v>25569</v>
      </c>
      <c r="C948" s="1">
        <v>3851</v>
      </c>
      <c r="E948" s="1" t="s">
        <v>16</v>
      </c>
      <c r="F948" s="6" t="s">
        <v>8847</v>
      </c>
      <c r="G948" s="1" t="s">
        <v>8853</v>
      </c>
      <c r="H948" s="1">
        <v>12</v>
      </c>
      <c r="I948" s="8" t="str">
        <f t="shared" si="28"/>
        <v>12</v>
      </c>
      <c r="J948" s="1">
        <v>2020</v>
      </c>
      <c r="K948" s="12">
        <f t="shared" si="29"/>
        <v>44116</v>
      </c>
      <c r="L948" s="14" t="s">
        <v>51</v>
      </c>
      <c r="M948" s="1">
        <v>1</v>
      </c>
      <c r="N948" s="14" t="s">
        <v>80</v>
      </c>
      <c r="O948" s="18" cm="1">
        <f t="array" aca="1" ref="O948" ca="1">IF(CELL("type",N948)="v",VALUE(TEXT(N948,"m"&amp;"."&amp;"d")), VALUE(N948))</f>
        <v>0.2</v>
      </c>
      <c r="P948">
        <v>0.2</v>
      </c>
      <c r="Q948" s="14" t="s">
        <v>18</v>
      </c>
      <c r="S948" s="14" t="s">
        <v>1501</v>
      </c>
    </row>
    <row r="949" spans="1:19" ht="15">
      <c r="A949" s="1" t="s">
        <v>1534</v>
      </c>
      <c r="B949" s="2">
        <v>44119</v>
      </c>
      <c r="C949" s="1">
        <v>6239</v>
      </c>
      <c r="E949" s="1" t="s">
        <v>16</v>
      </c>
      <c r="F949" s="6" t="s">
        <v>8847</v>
      </c>
      <c r="G949" s="1" t="s">
        <v>8853</v>
      </c>
      <c r="H949" s="1">
        <v>12</v>
      </c>
      <c r="I949" s="8" t="str">
        <f t="shared" si="28"/>
        <v>12</v>
      </c>
      <c r="J949" s="1">
        <v>2020</v>
      </c>
      <c r="K949" s="12">
        <f t="shared" si="29"/>
        <v>44116</v>
      </c>
      <c r="L949" s="14" t="s">
        <v>164</v>
      </c>
      <c r="M949" s="1">
        <v>2</v>
      </c>
      <c r="N949" s="14" t="s">
        <v>52</v>
      </c>
      <c r="O949" s="18" cm="1">
        <f t="array" aca="1" ref="O949" ca="1">IF(CELL("type",N949)="v",VALUE(TEXT(N949,"m"&amp;"."&amp;"d")), VALUE(N949))</f>
        <v>0.3</v>
      </c>
      <c r="P949">
        <v>0.3</v>
      </c>
      <c r="Q949" s="14" t="s">
        <v>25</v>
      </c>
      <c r="S949" s="14" t="s">
        <v>1530</v>
      </c>
    </row>
    <row r="950" spans="1:19" ht="15">
      <c r="A950" s="1" t="s">
        <v>1535</v>
      </c>
      <c r="B950" s="2">
        <v>25569</v>
      </c>
      <c r="C950" s="1">
        <v>6079</v>
      </c>
      <c r="E950" s="1" t="s">
        <v>536</v>
      </c>
      <c r="F950" s="6" t="s">
        <v>8847</v>
      </c>
      <c r="G950" s="1" t="s">
        <v>8853</v>
      </c>
      <c r="H950" s="1">
        <v>12</v>
      </c>
      <c r="I950" s="8" t="str">
        <f t="shared" si="28"/>
        <v>12</v>
      </c>
      <c r="J950" s="1">
        <v>2020</v>
      </c>
      <c r="K950" s="12">
        <f t="shared" si="29"/>
        <v>44116</v>
      </c>
      <c r="L950" s="14" t="s">
        <v>70</v>
      </c>
      <c r="M950" s="1">
        <v>3</v>
      </c>
      <c r="N950" s="14" t="s">
        <v>62</v>
      </c>
      <c r="O950" s="18" cm="1">
        <f t="array" aca="1" ref="O950" ca="1">IF(CELL("type",N950)="v",VALUE(TEXT(N950,"m"&amp;"."&amp;"d")), VALUE(N950))</f>
        <v>0.1</v>
      </c>
      <c r="P950">
        <v>0.1</v>
      </c>
      <c r="Q950" s="14" t="s">
        <v>18</v>
      </c>
      <c r="S950" s="14" t="s">
        <v>1501</v>
      </c>
    </row>
    <row r="951" spans="1:19" ht="15">
      <c r="A951" s="1" t="s">
        <v>1536</v>
      </c>
      <c r="B951" s="2">
        <v>25569</v>
      </c>
      <c r="C951" s="1">
        <v>6079</v>
      </c>
      <c r="E951" s="1" t="s">
        <v>318</v>
      </c>
      <c r="F951" s="6" t="s">
        <v>8847</v>
      </c>
      <c r="G951" s="1" t="s">
        <v>8853</v>
      </c>
      <c r="H951" s="1">
        <v>12</v>
      </c>
      <c r="I951" s="8" t="str">
        <f t="shared" si="28"/>
        <v>12</v>
      </c>
      <c r="J951" s="1">
        <v>2020</v>
      </c>
      <c r="K951" s="12">
        <f t="shared" si="29"/>
        <v>44116</v>
      </c>
      <c r="L951" s="14" t="s">
        <v>70</v>
      </c>
      <c r="M951" s="1">
        <v>2</v>
      </c>
      <c r="N951" s="14" t="s">
        <v>116</v>
      </c>
      <c r="O951" s="18" cm="1">
        <f t="array" aca="1" ref="O951" ca="1">IF(CELL("type",N951)="v",VALUE(TEXT(N951,"m"&amp;"."&amp;"d")), VALUE(N951))</f>
        <v>0.25</v>
      </c>
      <c r="P951">
        <v>0.25</v>
      </c>
      <c r="Q951" s="14" t="s">
        <v>25</v>
      </c>
      <c r="S951" s="14" t="s">
        <v>1501</v>
      </c>
    </row>
    <row r="952" spans="1:19" ht="15">
      <c r="A952" s="1" t="s">
        <v>1537</v>
      </c>
      <c r="B952" s="2">
        <v>25569</v>
      </c>
      <c r="C952" s="1">
        <v>90</v>
      </c>
      <c r="E952" s="1" t="s">
        <v>536</v>
      </c>
      <c r="F952" s="6" t="s">
        <v>8847</v>
      </c>
      <c r="G952" s="1" t="s">
        <v>8853</v>
      </c>
      <c r="H952" s="1">
        <v>12</v>
      </c>
      <c r="I952" s="8" t="str">
        <f t="shared" si="28"/>
        <v>12</v>
      </c>
      <c r="J952" s="1">
        <v>2020</v>
      </c>
      <c r="K952" s="12">
        <f t="shared" si="29"/>
        <v>44116</v>
      </c>
      <c r="L952" s="14" t="s">
        <v>321</v>
      </c>
      <c r="M952" s="1">
        <v>1</v>
      </c>
      <c r="N952" s="14" t="s">
        <v>62</v>
      </c>
      <c r="O952" s="18" cm="1">
        <f t="array" aca="1" ref="O952" ca="1">IF(CELL("type",N952)="v",VALUE(TEXT(N952,"m"&amp;"."&amp;"d")), VALUE(N952))</f>
        <v>0.1</v>
      </c>
      <c r="P952">
        <v>0.1</v>
      </c>
      <c r="Q952" s="14" t="s">
        <v>25</v>
      </c>
      <c r="S952" s="14" t="s">
        <v>1501</v>
      </c>
    </row>
    <row r="953" spans="1:19" ht="15">
      <c r="A953" s="1" t="s">
        <v>1538</v>
      </c>
      <c r="B953" s="2">
        <v>44120</v>
      </c>
      <c r="C953" s="1">
        <v>7423</v>
      </c>
      <c r="E953" s="1" t="s">
        <v>16</v>
      </c>
      <c r="F953" s="6" t="s">
        <v>8847</v>
      </c>
      <c r="G953" s="1" t="s">
        <v>8853</v>
      </c>
      <c r="H953" s="1">
        <v>12</v>
      </c>
      <c r="I953" s="8" t="str">
        <f t="shared" si="28"/>
        <v>12</v>
      </c>
      <c r="J953" s="1">
        <v>2020</v>
      </c>
      <c r="K953" s="12">
        <f t="shared" si="29"/>
        <v>44116</v>
      </c>
      <c r="L953" s="14" t="s">
        <v>224</v>
      </c>
      <c r="M953" s="1">
        <v>2</v>
      </c>
      <c r="N953" s="14" t="s">
        <v>24</v>
      </c>
      <c r="O953" s="18" cm="1">
        <f t="array" aca="1" ref="O953" ca="1">IF(CELL("type",N953)="v",VALUE(TEXT(N953,"m"&amp;"."&amp;"d")), VALUE(N953))</f>
        <v>0.5</v>
      </c>
      <c r="P953">
        <v>0.5</v>
      </c>
      <c r="Q953" s="14" t="s">
        <v>25</v>
      </c>
      <c r="S953" s="14" t="s">
        <v>1530</v>
      </c>
    </row>
    <row r="954" spans="1:19" ht="15">
      <c r="A954" s="1" t="s">
        <v>1539</v>
      </c>
      <c r="B954" s="2">
        <v>25569</v>
      </c>
      <c r="E954" s="1" t="s">
        <v>536</v>
      </c>
      <c r="F954" s="6" t="s">
        <v>8847</v>
      </c>
      <c r="G954" s="1" t="s">
        <v>8853</v>
      </c>
      <c r="H954" s="1">
        <v>12</v>
      </c>
      <c r="I954" s="8" t="str">
        <f t="shared" si="28"/>
        <v>12</v>
      </c>
      <c r="J954" s="1">
        <v>2020</v>
      </c>
      <c r="K954" s="12">
        <f t="shared" si="29"/>
        <v>44116</v>
      </c>
      <c r="L954" s="14" t="s">
        <v>420</v>
      </c>
      <c r="M954" s="1">
        <v>1</v>
      </c>
      <c r="N954" s="14" t="s">
        <v>24</v>
      </c>
      <c r="O954" s="18" cm="1">
        <f t="array" aca="1" ref="O954" ca="1">IF(CELL("type",N954)="v",VALUE(TEXT(N954,"m"&amp;"."&amp;"d")), VALUE(N954))</f>
        <v>0.5</v>
      </c>
      <c r="P954">
        <v>0.5</v>
      </c>
      <c r="Q954" s="14" t="s">
        <v>14</v>
      </c>
      <c r="S954" s="14" t="s">
        <v>1501</v>
      </c>
    </row>
    <row r="955" spans="1:19" ht="15">
      <c r="A955" s="1" t="s">
        <v>1540</v>
      </c>
      <c r="C955" s="1">
        <v>551</v>
      </c>
      <c r="E955" s="1" t="s">
        <v>16</v>
      </c>
      <c r="F955" s="6" t="s">
        <v>8847</v>
      </c>
      <c r="G955" s="1" t="s">
        <v>8853</v>
      </c>
      <c r="H955" s="1">
        <v>12</v>
      </c>
      <c r="I955" s="8" t="str">
        <f t="shared" si="28"/>
        <v>12</v>
      </c>
      <c r="J955" s="1">
        <v>2020</v>
      </c>
      <c r="K955" s="12">
        <f t="shared" si="29"/>
        <v>44116</v>
      </c>
      <c r="L955" s="14" t="s">
        <v>51</v>
      </c>
      <c r="M955" s="1">
        <v>1</v>
      </c>
      <c r="N955" s="14" t="s">
        <v>62</v>
      </c>
      <c r="O955" s="18" cm="1">
        <f t="array" aca="1" ref="O955" ca="1">IF(CELL("type",N955)="v",VALUE(TEXT(N955,"m"&amp;"."&amp;"d")), VALUE(N955))</f>
        <v>0.1</v>
      </c>
      <c r="P955">
        <v>0.1</v>
      </c>
      <c r="Q955" s="14" t="s">
        <v>18</v>
      </c>
      <c r="S955" s="14" t="s">
        <v>1541</v>
      </c>
    </row>
    <row r="956" spans="1:19" ht="15">
      <c r="A956" s="1" t="s">
        <v>1542</v>
      </c>
      <c r="B956" s="2">
        <v>44117</v>
      </c>
      <c r="C956" s="1">
        <v>1141</v>
      </c>
      <c r="E956" s="1" t="s">
        <v>69</v>
      </c>
      <c r="F956" s="6" t="s">
        <v>8847</v>
      </c>
      <c r="G956" s="1" t="s">
        <v>8853</v>
      </c>
      <c r="H956" s="1">
        <v>12</v>
      </c>
      <c r="I956" s="8" t="str">
        <f t="shared" si="28"/>
        <v>12</v>
      </c>
      <c r="J956" s="1">
        <v>2020</v>
      </c>
      <c r="K956" s="12">
        <f t="shared" si="29"/>
        <v>44116</v>
      </c>
      <c r="L956" s="14" t="s">
        <v>70</v>
      </c>
      <c r="M956" s="1">
        <v>2</v>
      </c>
      <c r="N956" s="14" t="s">
        <v>131</v>
      </c>
      <c r="O956" s="18" cm="1">
        <f t="array" aca="1" ref="O956" ca="1">IF(CELL("type",N956)="v",VALUE(TEXT(N956,"m"&amp;"."&amp;"d")), VALUE(N956))</f>
        <v>0.4</v>
      </c>
      <c r="P956">
        <v>0.4</v>
      </c>
      <c r="Q956" s="14" t="s">
        <v>25</v>
      </c>
      <c r="S956" s="14" t="s">
        <v>1530</v>
      </c>
    </row>
    <row r="957" spans="1:19" ht="15">
      <c r="A957" s="1" t="s">
        <v>1543</v>
      </c>
      <c r="C957" s="1">
        <v>8516</v>
      </c>
      <c r="E957" s="1" t="s">
        <v>16</v>
      </c>
      <c r="F957" s="6" t="s">
        <v>8847</v>
      </c>
      <c r="G957" s="1" t="s">
        <v>8853</v>
      </c>
      <c r="H957" s="1">
        <v>12</v>
      </c>
      <c r="I957" s="8" t="str">
        <f t="shared" si="28"/>
        <v>12</v>
      </c>
      <c r="J957" s="1">
        <v>2020</v>
      </c>
      <c r="K957" s="12">
        <f t="shared" si="29"/>
        <v>44116</v>
      </c>
      <c r="L957" s="14" t="s">
        <v>1544</v>
      </c>
      <c r="M957" s="1">
        <v>1</v>
      </c>
      <c r="N957" s="14" t="s">
        <v>80</v>
      </c>
      <c r="O957" s="18" cm="1">
        <f t="array" aca="1" ref="O957" ca="1">IF(CELL("type",N957)="v",VALUE(TEXT(N957,"m"&amp;"."&amp;"d")), VALUE(N957))</f>
        <v>0.2</v>
      </c>
      <c r="P957">
        <v>0.2</v>
      </c>
      <c r="Q957" s="14" t="s">
        <v>25</v>
      </c>
      <c r="S957" s="14" t="s">
        <v>1545</v>
      </c>
    </row>
    <row r="958" spans="1:19" ht="15">
      <c r="A958" s="1" t="s">
        <v>1546</v>
      </c>
      <c r="B958" s="2">
        <v>25569</v>
      </c>
      <c r="E958" s="1" t="s">
        <v>536</v>
      </c>
      <c r="F958" s="6" t="s">
        <v>8847</v>
      </c>
      <c r="G958" s="1" t="s">
        <v>8853</v>
      </c>
      <c r="H958" s="1">
        <v>12</v>
      </c>
      <c r="I958" s="8" t="str">
        <f t="shared" si="28"/>
        <v>12</v>
      </c>
      <c r="J958" s="1">
        <v>2020</v>
      </c>
      <c r="K958" s="12">
        <f t="shared" si="29"/>
        <v>44116</v>
      </c>
      <c r="L958" s="14" t="s">
        <v>346</v>
      </c>
      <c r="M958" s="1">
        <v>1</v>
      </c>
      <c r="N958" s="14" t="s">
        <v>24</v>
      </c>
      <c r="O958" s="18" cm="1">
        <f t="array" aca="1" ref="O958" ca="1">IF(CELL("type",N958)="v",VALUE(TEXT(N958,"m"&amp;"."&amp;"d")), VALUE(N958))</f>
        <v>0.5</v>
      </c>
      <c r="P958">
        <v>0.5</v>
      </c>
      <c r="Q958" s="14" t="s">
        <v>25</v>
      </c>
      <c r="S958" s="14" t="s">
        <v>1501</v>
      </c>
    </row>
    <row r="959" spans="1:19" ht="15">
      <c r="A959" s="1" t="s">
        <v>1547</v>
      </c>
      <c r="B959" s="2">
        <v>44117</v>
      </c>
      <c r="E959" s="1" t="s">
        <v>1548</v>
      </c>
      <c r="F959" s="6" t="s">
        <v>8847</v>
      </c>
      <c r="G959" s="1" t="s">
        <v>8853</v>
      </c>
      <c r="H959" s="1">
        <v>12</v>
      </c>
      <c r="I959" s="8" t="str">
        <f t="shared" si="28"/>
        <v>12</v>
      </c>
      <c r="J959" s="1">
        <v>2020</v>
      </c>
      <c r="K959" s="12">
        <f t="shared" si="29"/>
        <v>44116</v>
      </c>
      <c r="L959" s="14" t="s">
        <v>191</v>
      </c>
      <c r="M959" s="1">
        <v>2</v>
      </c>
      <c r="N959" s="14" t="s">
        <v>62</v>
      </c>
      <c r="O959" s="18" cm="1">
        <f t="array" aca="1" ref="O959" ca="1">IF(CELL("type",N959)="v",VALUE(TEXT(N959,"m"&amp;"."&amp;"d")), VALUE(N959))</f>
        <v>0.1</v>
      </c>
      <c r="P959">
        <v>0.1</v>
      </c>
      <c r="Q959" s="14" t="s">
        <v>18</v>
      </c>
      <c r="S959" s="14" t="s">
        <v>1530</v>
      </c>
    </row>
    <row r="960" spans="1:19" ht="15">
      <c r="A960" s="1" t="s">
        <v>1549</v>
      </c>
      <c r="B960" s="2">
        <v>44117</v>
      </c>
      <c r="C960" s="1">
        <v>6607</v>
      </c>
      <c r="E960" s="1" t="s">
        <v>16</v>
      </c>
      <c r="F960" s="6" t="s">
        <v>8847</v>
      </c>
      <c r="G960" s="1" t="s">
        <v>8853</v>
      </c>
      <c r="H960" s="1">
        <v>12</v>
      </c>
      <c r="I960" s="8" t="str">
        <f t="shared" si="28"/>
        <v>12</v>
      </c>
      <c r="J960" s="1">
        <v>2020</v>
      </c>
      <c r="K960" s="12">
        <f t="shared" si="29"/>
        <v>44116</v>
      </c>
      <c r="L960" s="14" t="s">
        <v>92</v>
      </c>
      <c r="M960" s="1">
        <v>3</v>
      </c>
      <c r="N960" s="14" t="s">
        <v>174</v>
      </c>
      <c r="O960" s="18" cm="1">
        <f t="array" aca="1" ref="O960" ca="1">IF(CELL("type",N960)="v",VALUE(TEXT(N960,"m"&amp;"."&amp;"d")), VALUE(N960))</f>
        <v>0.8</v>
      </c>
      <c r="P960">
        <v>0.8</v>
      </c>
      <c r="Q960" s="14" t="s">
        <v>18</v>
      </c>
      <c r="S960" s="14" t="s">
        <v>1530</v>
      </c>
    </row>
    <row r="961" spans="1:19" ht="15">
      <c r="A961" s="1" t="s">
        <v>1550</v>
      </c>
      <c r="B961" s="2">
        <v>44117</v>
      </c>
      <c r="C961" s="1">
        <v>551</v>
      </c>
      <c r="E961" s="1" t="s">
        <v>16</v>
      </c>
      <c r="F961" s="6" t="s">
        <v>8847</v>
      </c>
      <c r="G961" s="1" t="s">
        <v>8853</v>
      </c>
      <c r="H961" s="1">
        <v>12</v>
      </c>
      <c r="I961" s="8" t="str">
        <f t="shared" si="28"/>
        <v>12</v>
      </c>
      <c r="J961" s="1">
        <v>2020</v>
      </c>
      <c r="K961" s="12">
        <f t="shared" si="29"/>
        <v>44116</v>
      </c>
      <c r="L961" s="14" t="s">
        <v>51</v>
      </c>
      <c r="M961" s="1">
        <v>1</v>
      </c>
      <c r="N961" s="14" t="s">
        <v>80</v>
      </c>
      <c r="O961" s="18" cm="1">
        <f t="array" aca="1" ref="O961" ca="1">IF(CELL("type",N961)="v",VALUE(TEXT(N961,"m"&amp;"."&amp;"d")), VALUE(N961))</f>
        <v>0.2</v>
      </c>
      <c r="P961">
        <v>0.2</v>
      </c>
      <c r="Q961" s="14" t="s">
        <v>18</v>
      </c>
      <c r="S961" s="14" t="s">
        <v>1530</v>
      </c>
    </row>
    <row r="962" spans="1:19" ht="15">
      <c r="A962" s="1" t="s">
        <v>1551</v>
      </c>
      <c r="B962" s="2">
        <v>44117</v>
      </c>
      <c r="C962" s="1">
        <v>8283</v>
      </c>
      <c r="E962" s="1" t="s">
        <v>16</v>
      </c>
      <c r="F962" s="6" t="s">
        <v>8847</v>
      </c>
      <c r="G962" s="1" t="s">
        <v>8853</v>
      </c>
      <c r="H962" s="1">
        <v>12</v>
      </c>
      <c r="I962" s="8" t="str">
        <f t="shared" si="28"/>
        <v>12</v>
      </c>
      <c r="J962" s="1">
        <v>2020</v>
      </c>
      <c r="K962" s="12">
        <f t="shared" si="29"/>
        <v>44116</v>
      </c>
      <c r="L962" s="14" t="s">
        <v>226</v>
      </c>
      <c r="M962" s="1">
        <v>2</v>
      </c>
      <c r="N962" s="14" t="s">
        <v>80</v>
      </c>
      <c r="O962" s="18" cm="1">
        <f t="array" aca="1" ref="O962" ca="1">IF(CELL("type",N962)="v",VALUE(TEXT(N962,"m"&amp;"."&amp;"d")), VALUE(N962))</f>
        <v>0.2</v>
      </c>
      <c r="P962">
        <v>0.2</v>
      </c>
      <c r="Q962" s="14" t="s">
        <v>18</v>
      </c>
      <c r="S962" s="14" t="s">
        <v>1530</v>
      </c>
    </row>
    <row r="963" spans="1:19" ht="15">
      <c r="A963" s="1" t="s">
        <v>1552</v>
      </c>
      <c r="C963" s="1">
        <v>5330</v>
      </c>
      <c r="E963" s="1" t="s">
        <v>238</v>
      </c>
      <c r="F963" s="6" t="s">
        <v>8847</v>
      </c>
      <c r="G963" s="1" t="s">
        <v>8853</v>
      </c>
      <c r="H963" s="1">
        <v>12</v>
      </c>
      <c r="I963" s="8" t="str">
        <f t="shared" ref="I963:I1026" si="30">SUBSTITUTE(H963,"1.","")</f>
        <v>12</v>
      </c>
      <c r="J963" s="1">
        <v>2020</v>
      </c>
      <c r="K963" s="12">
        <f t="shared" ref="K963:K1026" si="31">DATEVALUE(I963&amp;" "&amp;G963&amp;" "&amp;J963)</f>
        <v>44116</v>
      </c>
      <c r="L963" s="14" t="s">
        <v>256</v>
      </c>
      <c r="M963" s="1">
        <v>3</v>
      </c>
      <c r="N963" s="14" t="s">
        <v>29</v>
      </c>
      <c r="O963" s="18" cm="1">
        <f t="array" aca="1" ref="O963" ca="1">IF(CELL("type",N963)="v",VALUE(TEXT(N963,"m"&amp;"."&amp;"d")), VALUE(N963))</f>
        <v>1</v>
      </c>
      <c r="P963">
        <v>1</v>
      </c>
      <c r="Q963" s="14" t="s">
        <v>25</v>
      </c>
      <c r="S963" s="14" t="s">
        <v>1553</v>
      </c>
    </row>
    <row r="964" spans="1:19" ht="15">
      <c r="A964" s="1" t="s">
        <v>1554</v>
      </c>
      <c r="B964" s="2">
        <v>44117</v>
      </c>
      <c r="C964" s="1">
        <v>5002</v>
      </c>
      <c r="E964" s="1" t="s">
        <v>142</v>
      </c>
      <c r="F964" s="6" t="s">
        <v>8847</v>
      </c>
      <c r="G964" s="1" t="s">
        <v>8853</v>
      </c>
      <c r="H964" s="1">
        <v>12</v>
      </c>
      <c r="I964" s="8" t="str">
        <f t="shared" si="30"/>
        <v>12</v>
      </c>
      <c r="J964" s="1">
        <v>2020</v>
      </c>
      <c r="K964" s="12">
        <f t="shared" si="31"/>
        <v>44116</v>
      </c>
      <c r="L964" s="14" t="s">
        <v>1555</v>
      </c>
      <c r="M964" s="1">
        <v>2</v>
      </c>
      <c r="N964" s="14" t="s">
        <v>1556</v>
      </c>
      <c r="O964" s="18" cm="1">
        <f t="array" aca="1" ref="O964" ca="1">IF(CELL("type",N964)="v",VALUE(TEXT(N964,"m"&amp;"."&amp;"d")), VALUE(N964))</f>
        <v>125</v>
      </c>
      <c r="P964">
        <v>125</v>
      </c>
      <c r="Q964" s="14" t="s">
        <v>14</v>
      </c>
      <c r="S964" s="14" t="s">
        <v>1530</v>
      </c>
    </row>
    <row r="965" spans="1:19" ht="15">
      <c r="A965" s="1" t="s">
        <v>1557</v>
      </c>
      <c r="B965" s="2">
        <v>25569</v>
      </c>
      <c r="C965" s="1">
        <v>954</v>
      </c>
      <c r="E965" s="1" t="s">
        <v>16</v>
      </c>
      <c r="F965" s="6" t="s">
        <v>8847</v>
      </c>
      <c r="G965" s="1" t="s">
        <v>8853</v>
      </c>
      <c r="H965" s="1">
        <v>12</v>
      </c>
      <c r="I965" s="8" t="str">
        <f t="shared" si="30"/>
        <v>12</v>
      </c>
      <c r="J965" s="1">
        <v>2020</v>
      </c>
      <c r="K965" s="12">
        <f t="shared" si="31"/>
        <v>44116</v>
      </c>
      <c r="L965" s="14" t="s">
        <v>92</v>
      </c>
      <c r="M965" s="1">
        <v>4</v>
      </c>
      <c r="N965" s="14" t="s">
        <v>116</v>
      </c>
      <c r="O965" s="18" cm="1">
        <f t="array" aca="1" ref="O965" ca="1">IF(CELL("type",N965)="v",VALUE(TEXT(N965,"m"&amp;"."&amp;"d")), VALUE(N965))</f>
        <v>0.25</v>
      </c>
      <c r="P965">
        <v>0.25</v>
      </c>
      <c r="Q965" s="14" t="s">
        <v>18</v>
      </c>
      <c r="S965" s="14" t="s">
        <v>1501</v>
      </c>
    </row>
    <row r="966" spans="1:19" ht="15">
      <c r="A966" s="1" t="s">
        <v>1558</v>
      </c>
      <c r="C966" s="1">
        <v>8516</v>
      </c>
      <c r="E966" s="1" t="s">
        <v>16</v>
      </c>
      <c r="F966" s="6" t="s">
        <v>8847</v>
      </c>
      <c r="G966" s="1" t="s">
        <v>8853</v>
      </c>
      <c r="H966" s="1">
        <v>12</v>
      </c>
      <c r="I966" s="8" t="str">
        <f t="shared" si="30"/>
        <v>12</v>
      </c>
      <c r="J966" s="1">
        <v>2020</v>
      </c>
      <c r="K966" s="12">
        <f t="shared" si="31"/>
        <v>44116</v>
      </c>
      <c r="L966" s="14" t="s">
        <v>420</v>
      </c>
      <c r="M966" s="1">
        <v>2</v>
      </c>
      <c r="N966" s="14" t="s">
        <v>52</v>
      </c>
      <c r="O966" s="18" cm="1">
        <f t="array" aca="1" ref="O966" ca="1">IF(CELL("type",N966)="v",VALUE(TEXT(N966,"m"&amp;"."&amp;"d")), VALUE(N966))</f>
        <v>0.3</v>
      </c>
      <c r="P966">
        <v>0.3</v>
      </c>
      <c r="Q966" s="14" t="s">
        <v>18</v>
      </c>
      <c r="S966" s="14" t="s">
        <v>1501</v>
      </c>
    </row>
    <row r="967" spans="1:19" ht="15">
      <c r="A967" s="1" t="s">
        <v>1559</v>
      </c>
      <c r="B967" s="2">
        <v>44118</v>
      </c>
      <c r="E967" s="1" t="s">
        <v>45</v>
      </c>
      <c r="F967" s="6" t="s">
        <v>8847</v>
      </c>
      <c r="G967" s="1" t="s">
        <v>8853</v>
      </c>
      <c r="H967" s="3">
        <v>12</v>
      </c>
      <c r="I967" s="8" t="str">
        <f t="shared" si="30"/>
        <v>12</v>
      </c>
      <c r="J967" s="1">
        <v>2020</v>
      </c>
      <c r="K967" s="12">
        <f t="shared" si="31"/>
        <v>44116</v>
      </c>
      <c r="L967" s="14" t="s">
        <v>420</v>
      </c>
      <c r="M967" s="1">
        <v>1</v>
      </c>
      <c r="N967" s="15">
        <v>44201</v>
      </c>
      <c r="O967" s="18" cm="1">
        <f t="array" aca="1" ref="O967" ca="1">IF(CELL("type",N967)="v",VALUE(TEXT(N967,"m"&amp;"."&amp;"d")), VALUE(N967))</f>
        <v>1.5</v>
      </c>
      <c r="P967">
        <v>1.5</v>
      </c>
      <c r="Q967" s="14" t="s">
        <v>14</v>
      </c>
      <c r="S967" s="14" t="s">
        <v>1530</v>
      </c>
    </row>
    <row r="968" spans="1:19" ht="15">
      <c r="A968" s="1" t="s">
        <v>1560</v>
      </c>
      <c r="C968" s="1">
        <v>442</v>
      </c>
      <c r="E968" s="1" t="s">
        <v>498</v>
      </c>
      <c r="F968" s="6" t="s">
        <v>8847</v>
      </c>
      <c r="G968" s="1" t="s">
        <v>8853</v>
      </c>
      <c r="H968" s="1">
        <v>19</v>
      </c>
      <c r="I968" s="8" t="str">
        <f t="shared" si="30"/>
        <v>19</v>
      </c>
      <c r="J968" s="1">
        <v>2020</v>
      </c>
      <c r="K968" s="12">
        <f t="shared" si="31"/>
        <v>44123</v>
      </c>
      <c r="L968" s="14" t="s">
        <v>499</v>
      </c>
      <c r="M968" s="1">
        <v>1</v>
      </c>
      <c r="N968" s="14" t="s">
        <v>270</v>
      </c>
      <c r="O968" s="18" cm="1">
        <f t="array" aca="1" ref="O968" ca="1">IF(CELL("type",N968)="v",VALUE(TEXT(N968,"m"&amp;"."&amp;"d")), VALUE(N968))</f>
        <v>0.6</v>
      </c>
      <c r="P968">
        <v>0.6</v>
      </c>
      <c r="Q968" s="14" t="s">
        <v>25</v>
      </c>
      <c r="S968" s="14" t="s">
        <v>1561</v>
      </c>
    </row>
    <row r="969" spans="1:19" ht="15">
      <c r="A969" s="1" t="s">
        <v>1562</v>
      </c>
      <c r="E969" s="1" t="s">
        <v>42</v>
      </c>
      <c r="F969" s="6" t="s">
        <v>8847</v>
      </c>
      <c r="G969" s="1" t="s">
        <v>8853</v>
      </c>
      <c r="H969" s="1">
        <v>19</v>
      </c>
      <c r="I969" s="8" t="str">
        <f t="shared" si="30"/>
        <v>19</v>
      </c>
      <c r="J969" s="1">
        <v>2020</v>
      </c>
      <c r="K969" s="12">
        <f t="shared" si="31"/>
        <v>44123</v>
      </c>
      <c r="L969" s="14" t="s">
        <v>191</v>
      </c>
      <c r="M969" s="1">
        <v>1</v>
      </c>
      <c r="N969" s="14" t="s">
        <v>131</v>
      </c>
      <c r="O969" s="18" cm="1">
        <f t="array" aca="1" ref="O969" ca="1">IF(CELL("type",N969)="v",VALUE(TEXT(N969,"m"&amp;"."&amp;"d")), VALUE(N969))</f>
        <v>0.4</v>
      </c>
      <c r="P969">
        <v>0.4</v>
      </c>
      <c r="Q969" s="14" t="s">
        <v>25</v>
      </c>
      <c r="S969" s="14" t="s">
        <v>1563</v>
      </c>
    </row>
    <row r="970" spans="1:19" ht="15">
      <c r="A970" s="1" t="s">
        <v>1564</v>
      </c>
      <c r="C970" s="1">
        <v>2930</v>
      </c>
      <c r="E970" s="1" t="s">
        <v>142</v>
      </c>
      <c r="F970" s="6" t="s">
        <v>8847</v>
      </c>
      <c r="G970" s="1" t="s">
        <v>8853</v>
      </c>
      <c r="H970" s="3">
        <v>19</v>
      </c>
      <c r="I970" s="8" t="str">
        <f t="shared" si="30"/>
        <v>19</v>
      </c>
      <c r="J970" s="1">
        <v>2020</v>
      </c>
      <c r="K970" s="12">
        <f t="shared" si="31"/>
        <v>44123</v>
      </c>
      <c r="L970" s="14" t="s">
        <v>191</v>
      </c>
      <c r="M970" s="1">
        <v>4</v>
      </c>
      <c r="N970" s="15">
        <v>44201</v>
      </c>
      <c r="O970" s="18" cm="1">
        <f t="array" aca="1" ref="O970" ca="1">IF(CELL("type",N970)="v",VALUE(TEXT(N970,"m"&amp;"."&amp;"d")), VALUE(N970))</f>
        <v>1.5</v>
      </c>
      <c r="P970">
        <v>1.5</v>
      </c>
      <c r="Q970" s="14" t="s">
        <v>14</v>
      </c>
      <c r="S970" s="14" t="s">
        <v>303</v>
      </c>
    </row>
    <row r="971" spans="1:19" ht="15">
      <c r="A971" s="1" t="s">
        <v>1565</v>
      </c>
      <c r="E971" s="1" t="s">
        <v>16</v>
      </c>
      <c r="F971" s="6" t="s">
        <v>8847</v>
      </c>
      <c r="G971" s="1" t="s">
        <v>8853</v>
      </c>
      <c r="H971" s="1">
        <v>19</v>
      </c>
      <c r="I971" s="8" t="str">
        <f t="shared" si="30"/>
        <v>19</v>
      </c>
      <c r="J971" s="1">
        <v>2020</v>
      </c>
      <c r="K971" s="12">
        <f t="shared" si="31"/>
        <v>44123</v>
      </c>
      <c r="L971" s="14" t="s">
        <v>124</v>
      </c>
      <c r="M971" s="1">
        <v>3</v>
      </c>
      <c r="N971" s="14" t="s">
        <v>270</v>
      </c>
      <c r="O971" s="18" cm="1">
        <f t="array" aca="1" ref="O971" ca="1">IF(CELL("type",N971)="v",VALUE(TEXT(N971,"m"&amp;"."&amp;"d")), VALUE(N971))</f>
        <v>0.6</v>
      </c>
      <c r="P971">
        <v>0.6</v>
      </c>
      <c r="Q971" s="14" t="s">
        <v>18</v>
      </c>
      <c r="S971" s="14" t="s">
        <v>914</v>
      </c>
    </row>
    <row r="972" spans="1:19" ht="15">
      <c r="A972" s="1" t="s">
        <v>1566</v>
      </c>
      <c r="C972" s="1">
        <v>205</v>
      </c>
      <c r="E972" s="1" t="s">
        <v>142</v>
      </c>
      <c r="F972" s="6" t="s">
        <v>8847</v>
      </c>
      <c r="G972" s="1" t="s">
        <v>8853</v>
      </c>
      <c r="H972" s="1">
        <v>19</v>
      </c>
      <c r="I972" s="8" t="str">
        <f t="shared" si="30"/>
        <v>19</v>
      </c>
      <c r="J972" s="1">
        <v>2020</v>
      </c>
      <c r="K972" s="12">
        <f t="shared" si="31"/>
        <v>44123</v>
      </c>
      <c r="L972" s="14" t="s">
        <v>1567</v>
      </c>
      <c r="M972" s="1">
        <v>2</v>
      </c>
      <c r="N972" s="14" t="s">
        <v>80</v>
      </c>
      <c r="O972" s="18" cm="1">
        <f t="array" aca="1" ref="O972" ca="1">IF(CELL("type",N972)="v",VALUE(TEXT(N972,"m"&amp;"."&amp;"d")), VALUE(N972))</f>
        <v>0.2</v>
      </c>
      <c r="P972">
        <v>0.2</v>
      </c>
      <c r="Q972" s="14" t="s">
        <v>25</v>
      </c>
      <c r="S972" s="14" t="s">
        <v>337</v>
      </c>
    </row>
    <row r="973" spans="1:19" ht="15">
      <c r="A973" s="1" t="s">
        <v>1568</v>
      </c>
      <c r="C973" s="1">
        <v>3179</v>
      </c>
      <c r="E973" s="1" t="s">
        <v>16</v>
      </c>
      <c r="F973" s="6" t="s">
        <v>8847</v>
      </c>
      <c r="G973" s="1" t="s">
        <v>8853</v>
      </c>
      <c r="H973" s="1">
        <v>19</v>
      </c>
      <c r="I973" s="8" t="str">
        <f t="shared" si="30"/>
        <v>19</v>
      </c>
      <c r="J973" s="1">
        <v>2020</v>
      </c>
      <c r="K973" s="12">
        <f t="shared" si="31"/>
        <v>44123</v>
      </c>
      <c r="L973" s="14" t="s">
        <v>252</v>
      </c>
      <c r="M973" s="1">
        <v>4</v>
      </c>
      <c r="N973" s="14" t="s">
        <v>116</v>
      </c>
      <c r="O973" s="18" cm="1">
        <f t="array" aca="1" ref="O973" ca="1">IF(CELL("type",N973)="v",VALUE(TEXT(N973,"m"&amp;"."&amp;"d")), VALUE(N973))</f>
        <v>0.25</v>
      </c>
      <c r="P973">
        <v>0.25</v>
      </c>
      <c r="Q973" s="14" t="s">
        <v>18</v>
      </c>
      <c r="S973" s="14" t="s">
        <v>102</v>
      </c>
    </row>
    <row r="974" spans="1:19" ht="15">
      <c r="A974" s="1" t="s">
        <v>1569</v>
      </c>
      <c r="C974" s="1">
        <v>79</v>
      </c>
      <c r="E974" s="1" t="s">
        <v>16</v>
      </c>
      <c r="F974" s="6" t="s">
        <v>8847</v>
      </c>
      <c r="G974" s="1" t="s">
        <v>8853</v>
      </c>
      <c r="H974" s="1">
        <v>19</v>
      </c>
      <c r="I974" s="8" t="str">
        <f t="shared" si="30"/>
        <v>19</v>
      </c>
      <c r="J974" s="1">
        <v>2020</v>
      </c>
      <c r="K974" s="12">
        <f t="shared" si="31"/>
        <v>44123</v>
      </c>
      <c r="L974" s="14" t="s">
        <v>254</v>
      </c>
      <c r="M974" s="1">
        <v>4</v>
      </c>
      <c r="N974" s="14" t="s">
        <v>29</v>
      </c>
      <c r="O974" s="18" cm="1">
        <f t="array" aca="1" ref="O974" ca="1">IF(CELL("type",N974)="v",VALUE(TEXT(N974,"m"&amp;"."&amp;"d")), VALUE(N974))</f>
        <v>1</v>
      </c>
      <c r="P974">
        <v>1</v>
      </c>
      <c r="Q974" s="14" t="s">
        <v>25</v>
      </c>
      <c r="S974" s="14" t="s">
        <v>1570</v>
      </c>
    </row>
    <row r="975" spans="1:19" ht="15">
      <c r="A975" s="1" t="s">
        <v>1571</v>
      </c>
      <c r="E975" s="1" t="s">
        <v>318</v>
      </c>
      <c r="F975" s="6" t="s">
        <v>8847</v>
      </c>
      <c r="G975" s="1" t="s">
        <v>8853</v>
      </c>
      <c r="H975" s="1">
        <v>19</v>
      </c>
      <c r="I975" s="8" t="str">
        <f t="shared" si="30"/>
        <v>19</v>
      </c>
      <c r="J975" s="1">
        <v>2020</v>
      </c>
      <c r="K975" s="12">
        <f t="shared" si="31"/>
        <v>44123</v>
      </c>
      <c r="L975" s="14" t="s">
        <v>70</v>
      </c>
      <c r="M975" s="1">
        <v>1</v>
      </c>
      <c r="N975" s="14" t="s">
        <v>547</v>
      </c>
      <c r="O975" s="18" cm="1">
        <f t="array" aca="1" ref="O975" ca="1">IF(CELL("type",N975)="v",VALUE(TEXT(N975,"m"&amp;"."&amp;"d")), VALUE(N975))</f>
        <v>8</v>
      </c>
      <c r="P975">
        <v>8</v>
      </c>
      <c r="Q975" s="14" t="s">
        <v>14</v>
      </c>
      <c r="S975" s="14" t="s">
        <v>34</v>
      </c>
    </row>
    <row r="976" spans="1:19" ht="15">
      <c r="A976" s="1" t="s">
        <v>1572</v>
      </c>
      <c r="C976" s="1">
        <v>5380</v>
      </c>
      <c r="E976" s="1" t="s">
        <v>16</v>
      </c>
      <c r="F976" s="6" t="s">
        <v>8847</v>
      </c>
      <c r="G976" s="1" t="s">
        <v>8853</v>
      </c>
      <c r="H976" s="1">
        <v>19</v>
      </c>
      <c r="I976" s="8" t="str">
        <f t="shared" si="30"/>
        <v>19</v>
      </c>
      <c r="J976" s="1">
        <v>2020</v>
      </c>
      <c r="K976" s="12">
        <f t="shared" si="31"/>
        <v>44123</v>
      </c>
      <c r="L976" s="14" t="s">
        <v>11</v>
      </c>
      <c r="M976" s="1">
        <v>6</v>
      </c>
      <c r="N976" s="14" t="s">
        <v>12</v>
      </c>
      <c r="O976" s="18" cm="1">
        <f t="array" aca="1" ref="O976" ca="1">IF(CELL("type",N976)="v",VALUE(TEXT(N976,"m"&amp;"."&amp;"d")), VALUE(N976))</f>
        <v>6</v>
      </c>
      <c r="P976">
        <v>6</v>
      </c>
      <c r="Q976" s="14" t="s">
        <v>14</v>
      </c>
      <c r="S976" s="14" t="s">
        <v>1573</v>
      </c>
    </row>
    <row r="977" spans="1:19" ht="15">
      <c r="A977" s="1" t="s">
        <v>1574</v>
      </c>
      <c r="C977" s="1">
        <v>5526</v>
      </c>
      <c r="E977" s="1" t="s">
        <v>16</v>
      </c>
      <c r="F977" s="6" t="s">
        <v>8847</v>
      </c>
      <c r="G977" s="1" t="s">
        <v>8853</v>
      </c>
      <c r="H977" s="1">
        <v>19</v>
      </c>
      <c r="I977" s="8" t="str">
        <f t="shared" si="30"/>
        <v>19</v>
      </c>
      <c r="J977" s="1">
        <v>2020</v>
      </c>
      <c r="K977" s="12">
        <f t="shared" si="31"/>
        <v>44123</v>
      </c>
      <c r="L977" s="14" t="s">
        <v>51</v>
      </c>
      <c r="M977" s="1">
        <v>3</v>
      </c>
      <c r="N977" s="14" t="s">
        <v>52</v>
      </c>
      <c r="O977" s="18" cm="1">
        <f t="array" aca="1" ref="O977" ca="1">IF(CELL("type",N977)="v",VALUE(TEXT(N977,"m"&amp;"."&amp;"d")), VALUE(N977))</f>
        <v>0.3</v>
      </c>
      <c r="P977">
        <v>0.3</v>
      </c>
      <c r="Q977" s="14" t="s">
        <v>18</v>
      </c>
      <c r="S977" s="14" t="s">
        <v>53</v>
      </c>
    </row>
    <row r="978" spans="1:19" ht="15">
      <c r="A978" s="1" t="s">
        <v>1575</v>
      </c>
      <c r="C978" s="1">
        <v>4811</v>
      </c>
      <c r="E978" s="1" t="s">
        <v>142</v>
      </c>
      <c r="F978" s="6" t="s">
        <v>8847</v>
      </c>
      <c r="G978" s="1" t="s">
        <v>8853</v>
      </c>
      <c r="H978" s="1">
        <v>19</v>
      </c>
      <c r="I978" s="8" t="str">
        <f t="shared" si="30"/>
        <v>19</v>
      </c>
      <c r="J978" s="1">
        <v>2020</v>
      </c>
      <c r="K978" s="12">
        <f t="shared" si="31"/>
        <v>44123</v>
      </c>
      <c r="L978" s="14" t="s">
        <v>321</v>
      </c>
      <c r="M978" s="1">
        <v>3</v>
      </c>
      <c r="N978" s="14" t="s">
        <v>229</v>
      </c>
      <c r="O978" s="18" cm="1">
        <f t="array" aca="1" ref="O978" ca="1">IF(CELL("type",N978)="v",VALUE(TEXT(N978,"m"&amp;"."&amp;"d")), VALUE(N978))</f>
        <v>0.05</v>
      </c>
      <c r="P978">
        <v>0.05</v>
      </c>
      <c r="Q978" s="14" t="s">
        <v>18</v>
      </c>
      <c r="S978" s="14" t="s">
        <v>337</v>
      </c>
    </row>
    <row r="979" spans="1:19" ht="15">
      <c r="A979" s="1" t="s">
        <v>1576</v>
      </c>
      <c r="E979" s="1" t="s">
        <v>16</v>
      </c>
      <c r="F979" s="6" t="s">
        <v>8847</v>
      </c>
      <c r="G979" s="1" t="s">
        <v>8853</v>
      </c>
      <c r="H979" s="1">
        <v>19</v>
      </c>
      <c r="I979" s="8" t="str">
        <f t="shared" si="30"/>
        <v>19</v>
      </c>
      <c r="J979" s="1">
        <v>2020</v>
      </c>
      <c r="K979" s="12">
        <f t="shared" si="31"/>
        <v>44123</v>
      </c>
      <c r="L979" s="14" t="s">
        <v>346</v>
      </c>
      <c r="M979" s="1">
        <v>1</v>
      </c>
      <c r="N979" s="14" t="s">
        <v>29</v>
      </c>
      <c r="O979" s="18" cm="1">
        <f t="array" aca="1" ref="O979" ca="1">IF(CELL("type",N979)="v",VALUE(TEXT(N979,"m"&amp;"."&amp;"d")), VALUE(N979))</f>
        <v>1</v>
      </c>
      <c r="P979">
        <v>1</v>
      </c>
      <c r="Q979" s="14" t="s">
        <v>18</v>
      </c>
      <c r="S979" s="14" t="s">
        <v>53</v>
      </c>
    </row>
    <row r="980" spans="1:19" ht="15">
      <c r="A980" s="1" t="s">
        <v>1577</v>
      </c>
      <c r="C980" s="1">
        <v>9537</v>
      </c>
      <c r="E980" s="1" t="s">
        <v>142</v>
      </c>
      <c r="F980" s="6" t="s">
        <v>8847</v>
      </c>
      <c r="G980" s="1" t="s">
        <v>8853</v>
      </c>
      <c r="H980" s="3">
        <v>19</v>
      </c>
      <c r="I980" s="8" t="str">
        <f t="shared" si="30"/>
        <v>19</v>
      </c>
      <c r="J980" s="1">
        <v>2020</v>
      </c>
      <c r="K980" s="12">
        <f t="shared" si="31"/>
        <v>44123</v>
      </c>
      <c r="L980" s="14" t="s">
        <v>252</v>
      </c>
      <c r="M980" s="1">
        <v>8</v>
      </c>
      <c r="N980" s="15">
        <v>44201</v>
      </c>
      <c r="O980" s="18" cm="1">
        <f t="array" aca="1" ref="O980" ca="1">IF(CELL("type",N980)="v",VALUE(TEXT(N980,"m"&amp;"."&amp;"d")), VALUE(N980))</f>
        <v>1.5</v>
      </c>
      <c r="P980">
        <v>1.5</v>
      </c>
      <c r="Q980" s="14" t="s">
        <v>18</v>
      </c>
      <c r="S980" s="14" t="s">
        <v>1265</v>
      </c>
    </row>
    <row r="981" spans="1:19" ht="15">
      <c r="A981" s="1" t="s">
        <v>1578</v>
      </c>
      <c r="C981" s="1">
        <v>6567</v>
      </c>
      <c r="E981" s="1" t="s">
        <v>703</v>
      </c>
      <c r="F981" s="6" t="s">
        <v>8847</v>
      </c>
      <c r="G981" s="1" t="s">
        <v>8853</v>
      </c>
      <c r="H981" s="1">
        <v>19</v>
      </c>
      <c r="I981" s="8" t="str">
        <f t="shared" si="30"/>
        <v>19</v>
      </c>
      <c r="J981" s="1">
        <v>2020</v>
      </c>
      <c r="K981" s="12">
        <f t="shared" si="31"/>
        <v>44123</v>
      </c>
      <c r="L981" s="14" t="s">
        <v>143</v>
      </c>
      <c r="M981" s="1">
        <v>1</v>
      </c>
      <c r="N981" s="14" t="s">
        <v>21</v>
      </c>
      <c r="O981" s="18" cm="1">
        <f t="array" aca="1" ref="O981" ca="1">IF(CELL("type",N981)="v",VALUE(TEXT(N981,"m"&amp;"."&amp;"d")), VALUE(N981))</f>
        <v>0.75</v>
      </c>
      <c r="P981">
        <v>0.75</v>
      </c>
      <c r="Q981" s="14" t="s">
        <v>25</v>
      </c>
      <c r="S981" s="14" t="s">
        <v>1265</v>
      </c>
    </row>
    <row r="982" spans="1:19" ht="15">
      <c r="A982" s="1" t="s">
        <v>1579</v>
      </c>
      <c r="E982" s="1" t="s">
        <v>16</v>
      </c>
      <c r="F982" s="6" t="s">
        <v>8847</v>
      </c>
      <c r="G982" s="1" t="s">
        <v>8853</v>
      </c>
      <c r="H982" s="1">
        <v>19</v>
      </c>
      <c r="I982" s="8" t="str">
        <f t="shared" si="30"/>
        <v>19</v>
      </c>
      <c r="J982" s="1">
        <v>2020</v>
      </c>
      <c r="K982" s="12">
        <f t="shared" si="31"/>
        <v>44123</v>
      </c>
      <c r="L982" s="14" t="s">
        <v>1580</v>
      </c>
      <c r="M982" s="1">
        <v>24</v>
      </c>
      <c r="N982" s="14" t="s">
        <v>95</v>
      </c>
      <c r="O982" s="18" cm="1">
        <f t="array" aca="1" ref="O982" ca="1">IF(CELL("type",N982)="v",VALUE(TEXT(N982,"m"&amp;"."&amp;"d")), VALUE(N982))</f>
        <v>2</v>
      </c>
      <c r="P982">
        <v>2</v>
      </c>
      <c r="Q982" s="14" t="s">
        <v>18</v>
      </c>
      <c r="S982" s="14" t="s">
        <v>1581</v>
      </c>
    </row>
    <row r="983" spans="1:19" ht="15">
      <c r="A983" s="1" t="s">
        <v>1582</v>
      </c>
      <c r="E983" s="1" t="s">
        <v>16</v>
      </c>
      <c r="F983" s="6" t="s">
        <v>8847</v>
      </c>
      <c r="G983" s="1" t="s">
        <v>8853</v>
      </c>
      <c r="H983" s="1">
        <v>26</v>
      </c>
      <c r="I983" s="8" t="str">
        <f t="shared" si="30"/>
        <v>26</v>
      </c>
      <c r="J983" s="1">
        <v>2020</v>
      </c>
      <c r="K983" s="12">
        <f t="shared" si="31"/>
        <v>44130</v>
      </c>
      <c r="L983" s="14" t="s">
        <v>591</v>
      </c>
      <c r="M983" s="1">
        <v>3</v>
      </c>
      <c r="N983" s="14" t="s">
        <v>174</v>
      </c>
      <c r="O983" s="18" cm="1">
        <f t="array" aca="1" ref="O983" ca="1">IF(CELL("type",N983)="v",VALUE(TEXT(N983,"m"&amp;"."&amp;"d")), VALUE(N983))</f>
        <v>0.8</v>
      </c>
      <c r="P983">
        <v>0.8</v>
      </c>
      <c r="Q983" s="14" t="s">
        <v>25</v>
      </c>
      <c r="S983" s="14" t="s">
        <v>200</v>
      </c>
    </row>
    <row r="984" spans="1:19" ht="15">
      <c r="A984" s="1" t="s">
        <v>1583</v>
      </c>
      <c r="E984" s="1" t="s">
        <v>16</v>
      </c>
      <c r="F984" s="6" t="s">
        <v>8847</v>
      </c>
      <c r="G984" s="1" t="s">
        <v>8853</v>
      </c>
      <c r="H984" s="1">
        <v>26</v>
      </c>
      <c r="I984" s="8" t="str">
        <f t="shared" si="30"/>
        <v>26</v>
      </c>
      <c r="J984" s="1">
        <v>2020</v>
      </c>
      <c r="K984" s="12">
        <f t="shared" si="31"/>
        <v>44130</v>
      </c>
      <c r="L984" s="14" t="s">
        <v>177</v>
      </c>
      <c r="M984" s="1">
        <v>2</v>
      </c>
      <c r="N984" s="14" t="s">
        <v>29</v>
      </c>
      <c r="O984" s="18" cm="1">
        <f t="array" aca="1" ref="O984" ca="1">IF(CELL("type",N984)="v",VALUE(TEXT(N984,"m"&amp;"."&amp;"d")), VALUE(N984))</f>
        <v>1</v>
      </c>
      <c r="P984">
        <v>1</v>
      </c>
      <c r="Q984" s="14" t="s">
        <v>25</v>
      </c>
      <c r="S984" s="14" t="s">
        <v>197</v>
      </c>
    </row>
    <row r="985" spans="1:19" ht="15">
      <c r="A985" s="1" t="s">
        <v>1584</v>
      </c>
      <c r="E985" s="1" t="s">
        <v>45</v>
      </c>
      <c r="F985" s="6" t="s">
        <v>8847</v>
      </c>
      <c r="G985" s="1" t="s">
        <v>8853</v>
      </c>
      <c r="H985" s="1">
        <v>26</v>
      </c>
      <c r="I985" s="8" t="str">
        <f t="shared" si="30"/>
        <v>26</v>
      </c>
      <c r="J985" s="1">
        <v>2020</v>
      </c>
      <c r="K985" s="12">
        <f t="shared" si="31"/>
        <v>44130</v>
      </c>
      <c r="L985" s="14" t="s">
        <v>168</v>
      </c>
      <c r="M985" s="1">
        <v>2</v>
      </c>
      <c r="N985" s="14" t="s">
        <v>52</v>
      </c>
      <c r="O985" s="18" cm="1">
        <f t="array" aca="1" ref="O985" ca="1">IF(CELL("type",N985)="v",VALUE(TEXT(N985,"m"&amp;"."&amp;"d")), VALUE(N985))</f>
        <v>0.3</v>
      </c>
      <c r="P985">
        <v>0.3</v>
      </c>
      <c r="Q985" s="14" t="s">
        <v>18</v>
      </c>
      <c r="S985" s="14" t="s">
        <v>197</v>
      </c>
    </row>
    <row r="986" spans="1:19" ht="15">
      <c r="A986" s="1" t="s">
        <v>1585</v>
      </c>
      <c r="C986" s="1">
        <v>551</v>
      </c>
      <c r="E986" s="1" t="s">
        <v>16</v>
      </c>
      <c r="F986" s="6" t="s">
        <v>8847</v>
      </c>
      <c r="G986" s="1" t="s">
        <v>8853</v>
      </c>
      <c r="H986" s="1">
        <v>26</v>
      </c>
      <c r="I986" s="8" t="str">
        <f t="shared" si="30"/>
        <v>26</v>
      </c>
      <c r="J986" s="1">
        <v>2020</v>
      </c>
      <c r="K986" s="12">
        <f t="shared" si="31"/>
        <v>44130</v>
      </c>
      <c r="L986" s="14" t="s">
        <v>51</v>
      </c>
      <c r="M986" s="1">
        <v>2</v>
      </c>
      <c r="N986" s="14" t="s">
        <v>174</v>
      </c>
      <c r="O986" s="18" cm="1">
        <f t="array" aca="1" ref="O986" ca="1">IF(CELL("type",N986)="v",VALUE(TEXT(N986,"m"&amp;"."&amp;"d")), VALUE(N986))</f>
        <v>0.8</v>
      </c>
      <c r="P986">
        <v>0.8</v>
      </c>
      <c r="Q986" s="14" t="s">
        <v>18</v>
      </c>
      <c r="S986" s="14" t="s">
        <v>1586</v>
      </c>
    </row>
    <row r="987" spans="1:19" ht="15">
      <c r="A987" s="1" t="s">
        <v>1587</v>
      </c>
      <c r="E987" s="1" t="s">
        <v>16</v>
      </c>
      <c r="F987" s="6" t="s">
        <v>8847</v>
      </c>
      <c r="G987" s="1" t="s">
        <v>8853</v>
      </c>
      <c r="H987" s="1">
        <v>26</v>
      </c>
      <c r="I987" s="8" t="str">
        <f t="shared" si="30"/>
        <v>26</v>
      </c>
      <c r="J987" s="1">
        <v>2020</v>
      </c>
      <c r="K987" s="12">
        <f t="shared" si="31"/>
        <v>44130</v>
      </c>
      <c r="L987" s="14" t="s">
        <v>51</v>
      </c>
      <c r="M987" s="1">
        <v>5</v>
      </c>
      <c r="N987" s="14" t="s">
        <v>131</v>
      </c>
      <c r="O987" s="18" cm="1">
        <f t="array" aca="1" ref="O987" ca="1">IF(CELL("type",N987)="v",VALUE(TEXT(N987,"m"&amp;"."&amp;"d")), VALUE(N987))</f>
        <v>0.4</v>
      </c>
      <c r="P987">
        <v>0.4</v>
      </c>
      <c r="Q987" s="14" t="s">
        <v>18</v>
      </c>
      <c r="S987" s="14" t="s">
        <v>179</v>
      </c>
    </row>
    <row r="988" spans="1:19" ht="15">
      <c r="A988" s="1" t="s">
        <v>1588</v>
      </c>
      <c r="E988" s="1" t="s">
        <v>142</v>
      </c>
      <c r="F988" s="6" t="s">
        <v>8847</v>
      </c>
      <c r="G988" s="1" t="s">
        <v>8853</v>
      </c>
      <c r="H988" s="1">
        <v>26</v>
      </c>
      <c r="I988" s="8" t="str">
        <f t="shared" si="30"/>
        <v>26</v>
      </c>
      <c r="J988" s="1">
        <v>2020</v>
      </c>
      <c r="K988" s="12">
        <f t="shared" si="31"/>
        <v>44130</v>
      </c>
      <c r="L988" s="14" t="s">
        <v>321</v>
      </c>
      <c r="M988" s="1">
        <v>2</v>
      </c>
      <c r="N988" s="14" t="s">
        <v>382</v>
      </c>
      <c r="O988" s="18" cm="1">
        <f t="array" aca="1" ref="O988" ca="1">IF(CELL("type",N988)="v",VALUE(TEXT(N988,"m"&amp;"."&amp;"d")), VALUE(N988))</f>
        <v>0.15</v>
      </c>
      <c r="P988">
        <v>0.15</v>
      </c>
      <c r="Q988" s="14" t="s">
        <v>25</v>
      </c>
      <c r="S988" s="14" t="s">
        <v>1589</v>
      </c>
    </row>
    <row r="989" spans="1:19" ht="15">
      <c r="A989" s="1" t="s">
        <v>1590</v>
      </c>
      <c r="E989" s="1" t="s">
        <v>16</v>
      </c>
      <c r="F989" s="6" t="s">
        <v>8847</v>
      </c>
      <c r="G989" s="1" t="s">
        <v>8853</v>
      </c>
      <c r="H989" s="1">
        <v>26</v>
      </c>
      <c r="I989" s="8" t="str">
        <f t="shared" si="30"/>
        <v>26</v>
      </c>
      <c r="J989" s="1">
        <v>2020</v>
      </c>
      <c r="K989" s="12">
        <f t="shared" si="31"/>
        <v>44130</v>
      </c>
      <c r="L989" s="14" t="s">
        <v>11</v>
      </c>
      <c r="M989" s="1">
        <v>4</v>
      </c>
      <c r="N989" s="14" t="s">
        <v>62</v>
      </c>
      <c r="O989" s="18" cm="1">
        <f t="array" aca="1" ref="O989" ca="1">IF(CELL("type",N989)="v",VALUE(TEXT(N989,"m"&amp;"."&amp;"d")), VALUE(N989))</f>
        <v>0.1</v>
      </c>
      <c r="P989">
        <v>0.1</v>
      </c>
      <c r="Q989" s="14" t="s">
        <v>18</v>
      </c>
      <c r="S989" s="14" t="s">
        <v>1591</v>
      </c>
    </row>
    <row r="990" spans="1:19" ht="15">
      <c r="A990" s="1" t="s">
        <v>1592</v>
      </c>
      <c r="E990" s="1" t="s">
        <v>45</v>
      </c>
      <c r="F990" s="6" t="s">
        <v>8847</v>
      </c>
      <c r="G990" s="1" t="s">
        <v>8853</v>
      </c>
      <c r="H990" s="1">
        <v>26</v>
      </c>
      <c r="I990" s="8" t="str">
        <f t="shared" si="30"/>
        <v>26</v>
      </c>
      <c r="J990" s="1">
        <v>2020</v>
      </c>
      <c r="K990" s="12">
        <f t="shared" si="31"/>
        <v>44130</v>
      </c>
      <c r="L990" s="14" t="s">
        <v>226</v>
      </c>
      <c r="M990" s="1">
        <v>1</v>
      </c>
      <c r="N990" s="14" t="s">
        <v>270</v>
      </c>
      <c r="O990" s="18" cm="1">
        <f t="array" aca="1" ref="O990" ca="1">IF(CELL("type",N990)="v",VALUE(TEXT(N990,"m"&amp;"."&amp;"d")), VALUE(N990))</f>
        <v>0.6</v>
      </c>
      <c r="P990">
        <v>0.6</v>
      </c>
      <c r="Q990" s="14" t="s">
        <v>25</v>
      </c>
      <c r="S990" s="14" t="s">
        <v>1007</v>
      </c>
    </row>
    <row r="991" spans="1:19" ht="15">
      <c r="A991" s="1" t="s">
        <v>1593</v>
      </c>
      <c r="C991" s="1">
        <v>4682</v>
      </c>
      <c r="E991" s="1" t="s">
        <v>45</v>
      </c>
      <c r="F991" s="6" t="s">
        <v>8847</v>
      </c>
      <c r="G991" s="1" t="s">
        <v>8853</v>
      </c>
      <c r="H991" s="1">
        <v>26</v>
      </c>
      <c r="I991" s="8" t="str">
        <f t="shared" si="30"/>
        <v>26</v>
      </c>
      <c r="J991" s="1">
        <v>2020</v>
      </c>
      <c r="K991" s="12">
        <f t="shared" si="31"/>
        <v>44130</v>
      </c>
      <c r="L991" s="14" t="s">
        <v>707</v>
      </c>
      <c r="M991" s="1">
        <v>3</v>
      </c>
      <c r="N991" s="14" t="s">
        <v>95</v>
      </c>
      <c r="O991" s="18" cm="1">
        <f t="array" aca="1" ref="O991" ca="1">IF(CELL("type",N991)="v",VALUE(TEXT(N991,"m"&amp;"."&amp;"d")), VALUE(N991))</f>
        <v>2</v>
      </c>
      <c r="P991">
        <v>2</v>
      </c>
      <c r="Q991" s="14" t="s">
        <v>18</v>
      </c>
      <c r="S991" s="14" t="s">
        <v>1594</v>
      </c>
    </row>
    <row r="992" spans="1:19" ht="15">
      <c r="A992" s="1" t="s">
        <v>1595</v>
      </c>
      <c r="C992" s="1">
        <v>6112</v>
      </c>
      <c r="E992" s="1" t="s">
        <v>137</v>
      </c>
      <c r="F992" s="6" t="s">
        <v>8847</v>
      </c>
      <c r="G992" s="1" t="s">
        <v>8854</v>
      </c>
      <c r="H992" s="1">
        <v>2</v>
      </c>
      <c r="I992" s="8" t="str">
        <f t="shared" si="30"/>
        <v>2</v>
      </c>
      <c r="J992" s="1">
        <v>2020</v>
      </c>
      <c r="K992" s="12">
        <f t="shared" si="31"/>
        <v>44137</v>
      </c>
      <c r="L992" s="14" t="s">
        <v>759</v>
      </c>
      <c r="M992" s="1">
        <v>1</v>
      </c>
      <c r="N992" s="14" t="s">
        <v>29</v>
      </c>
      <c r="O992" s="18" cm="1">
        <f t="array" aca="1" ref="O992" ca="1">IF(CELL("type",N992)="v",VALUE(TEXT(N992,"m"&amp;"."&amp;"d")), VALUE(N992))</f>
        <v>1</v>
      </c>
      <c r="P992">
        <v>1</v>
      </c>
      <c r="Q992" s="14" t="s">
        <v>14</v>
      </c>
      <c r="S992" s="14" t="s">
        <v>185</v>
      </c>
    </row>
    <row r="993" spans="1:19" ht="15">
      <c r="A993" s="1" t="s">
        <v>1596</v>
      </c>
      <c r="E993" s="1" t="s">
        <v>16</v>
      </c>
      <c r="F993" s="6" t="s">
        <v>8847</v>
      </c>
      <c r="G993" s="1" t="s">
        <v>8854</v>
      </c>
      <c r="H993" s="1">
        <v>2</v>
      </c>
      <c r="I993" s="8" t="str">
        <f t="shared" si="30"/>
        <v>2</v>
      </c>
      <c r="J993" s="1">
        <v>2020</v>
      </c>
      <c r="K993" s="12">
        <f t="shared" si="31"/>
        <v>44137</v>
      </c>
      <c r="L993" s="14" t="s">
        <v>150</v>
      </c>
      <c r="M993" s="1">
        <v>4</v>
      </c>
      <c r="N993" s="14" t="s">
        <v>174</v>
      </c>
      <c r="O993" s="18" cm="1">
        <f t="array" aca="1" ref="O993" ca="1">IF(CELL("type",N993)="v",VALUE(TEXT(N993,"m"&amp;"."&amp;"d")), VALUE(N993))</f>
        <v>0.8</v>
      </c>
      <c r="P993">
        <v>0.8</v>
      </c>
      <c r="Q993" s="14" t="s">
        <v>25</v>
      </c>
      <c r="S993" s="14" t="s">
        <v>1461</v>
      </c>
    </row>
    <row r="994" spans="1:19" ht="15">
      <c r="A994" s="1" t="s">
        <v>1597</v>
      </c>
      <c r="B994" s="2">
        <v>44136</v>
      </c>
      <c r="E994" s="1" t="s">
        <v>16</v>
      </c>
      <c r="F994" s="6" t="s">
        <v>8847</v>
      </c>
      <c r="G994" s="1" t="s">
        <v>8854</v>
      </c>
      <c r="H994" s="1">
        <v>2</v>
      </c>
      <c r="I994" s="8" t="str">
        <f t="shared" si="30"/>
        <v>2</v>
      </c>
      <c r="J994" s="1">
        <v>2020</v>
      </c>
      <c r="K994" s="12">
        <f t="shared" si="31"/>
        <v>44137</v>
      </c>
      <c r="L994" s="14" t="s">
        <v>150</v>
      </c>
      <c r="M994" s="1">
        <v>1</v>
      </c>
      <c r="N994" s="14" t="s">
        <v>1598</v>
      </c>
      <c r="O994" s="18" cm="1">
        <f t="array" aca="1" ref="O994" ca="1">IF(CELL("type",N994)="v",VALUE(TEXT(N994,"m"&amp;"."&amp;"d")), VALUE(N994))</f>
        <v>7</v>
      </c>
      <c r="P994">
        <v>7</v>
      </c>
      <c r="Q994" s="14" t="s">
        <v>14</v>
      </c>
      <c r="S994" s="14" t="s">
        <v>1599</v>
      </c>
    </row>
    <row r="995" spans="1:19" ht="15">
      <c r="A995" s="1" t="s">
        <v>1600</v>
      </c>
      <c r="E995" s="1" t="s">
        <v>181</v>
      </c>
      <c r="F995" s="6" t="s">
        <v>8847</v>
      </c>
      <c r="G995" s="1" t="s">
        <v>8854</v>
      </c>
      <c r="H995" s="1">
        <v>2</v>
      </c>
      <c r="I995" s="8" t="str">
        <f t="shared" si="30"/>
        <v>2</v>
      </c>
      <c r="J995" s="1">
        <v>2020</v>
      </c>
      <c r="K995" s="12">
        <f t="shared" si="31"/>
        <v>44137</v>
      </c>
      <c r="L995" s="14" t="s">
        <v>262</v>
      </c>
      <c r="M995" s="1">
        <v>2</v>
      </c>
      <c r="N995" s="14" t="s">
        <v>131</v>
      </c>
      <c r="O995" s="18" cm="1">
        <f t="array" aca="1" ref="O995" ca="1">IF(CELL("type",N995)="v",VALUE(TEXT(N995,"m"&amp;"."&amp;"d")), VALUE(N995))</f>
        <v>0.4</v>
      </c>
      <c r="P995">
        <v>0.4</v>
      </c>
      <c r="Q995" s="14" t="s">
        <v>25</v>
      </c>
      <c r="S995" s="14" t="s">
        <v>1601</v>
      </c>
    </row>
    <row r="996" spans="1:19" ht="15">
      <c r="A996" s="1" t="s">
        <v>1602</v>
      </c>
      <c r="E996" s="1" t="s">
        <v>42</v>
      </c>
      <c r="F996" s="6" t="s">
        <v>8847</v>
      </c>
      <c r="G996" s="1" t="s">
        <v>8854</v>
      </c>
      <c r="H996" s="1">
        <v>2</v>
      </c>
      <c r="I996" s="8" t="str">
        <f t="shared" si="30"/>
        <v>2</v>
      </c>
      <c r="J996" s="1">
        <v>2020</v>
      </c>
      <c r="K996" s="12">
        <f t="shared" si="31"/>
        <v>44137</v>
      </c>
      <c r="L996" s="14" t="s">
        <v>1603</v>
      </c>
      <c r="M996" s="1">
        <v>3</v>
      </c>
      <c r="N996" s="14" t="s">
        <v>62</v>
      </c>
      <c r="O996" s="18" cm="1">
        <f t="array" aca="1" ref="O996" ca="1">IF(CELL("type",N996)="v",VALUE(TEXT(N996,"m"&amp;"."&amp;"d")), VALUE(N996))</f>
        <v>0.1</v>
      </c>
      <c r="P996">
        <v>0.1</v>
      </c>
      <c r="Q996" s="14" t="s">
        <v>14</v>
      </c>
      <c r="S996" s="14" t="s">
        <v>332</v>
      </c>
    </row>
    <row r="997" spans="1:19" ht="15">
      <c r="A997" s="1" t="s">
        <v>1604</v>
      </c>
      <c r="C997" s="1">
        <v>6129</v>
      </c>
      <c r="E997" s="1" t="s">
        <v>465</v>
      </c>
      <c r="F997" s="6" t="s">
        <v>8847</v>
      </c>
      <c r="G997" s="1" t="s">
        <v>8854</v>
      </c>
      <c r="H997" s="1">
        <v>2</v>
      </c>
      <c r="I997" s="8" t="str">
        <f t="shared" si="30"/>
        <v>2</v>
      </c>
      <c r="J997" s="1">
        <v>2020</v>
      </c>
      <c r="K997" s="12">
        <f t="shared" si="31"/>
        <v>44137</v>
      </c>
      <c r="L997" s="14" t="s">
        <v>845</v>
      </c>
      <c r="M997" s="1">
        <v>2</v>
      </c>
      <c r="N997" s="14" t="s">
        <v>710</v>
      </c>
      <c r="O997" s="18" cm="1">
        <f t="array" aca="1" ref="O997" ca="1">IF(CELL("type",N997)="v",VALUE(TEXT(N997,"m"&amp;"."&amp;"d")), VALUE(N997))</f>
        <v>0.13</v>
      </c>
      <c r="P997">
        <v>0.13</v>
      </c>
      <c r="Q997" s="14" t="s">
        <v>14</v>
      </c>
      <c r="S997" s="14" t="s">
        <v>102</v>
      </c>
    </row>
    <row r="998" spans="1:19" ht="15">
      <c r="A998" s="1" t="s">
        <v>1605</v>
      </c>
      <c r="C998" s="1">
        <v>4460</v>
      </c>
      <c r="E998" s="1" t="s">
        <v>16</v>
      </c>
      <c r="F998" s="6" t="s">
        <v>8847</v>
      </c>
      <c r="G998" s="1" t="s">
        <v>8854</v>
      </c>
      <c r="H998" s="3">
        <v>2</v>
      </c>
      <c r="I998" s="8" t="str">
        <f t="shared" si="30"/>
        <v>2</v>
      </c>
      <c r="J998" s="1">
        <v>2020</v>
      </c>
      <c r="K998" s="12">
        <f t="shared" si="31"/>
        <v>44137</v>
      </c>
      <c r="L998" s="14" t="s">
        <v>177</v>
      </c>
      <c r="M998" s="1">
        <v>2</v>
      </c>
      <c r="N998" s="15">
        <v>44200</v>
      </c>
      <c r="O998" s="18" cm="1">
        <f t="array" aca="1" ref="O998" ca="1">IF(CELL("type",N998)="v",VALUE(TEXT(N998,"m"&amp;"."&amp;"d")), VALUE(N998))</f>
        <v>1.4</v>
      </c>
      <c r="P998">
        <v>1.4</v>
      </c>
      <c r="Q998" s="14" t="s">
        <v>25</v>
      </c>
      <c r="S998" s="14" t="s">
        <v>1606</v>
      </c>
    </row>
    <row r="999" spans="1:19" ht="15">
      <c r="A999" s="1" t="s">
        <v>1607</v>
      </c>
      <c r="B999" s="2" t="s">
        <v>1608</v>
      </c>
      <c r="C999" s="1">
        <v>6419</v>
      </c>
      <c r="E999" s="1" t="s">
        <v>137</v>
      </c>
      <c r="F999" s="6" t="s">
        <v>8847</v>
      </c>
      <c r="G999" s="1" t="s">
        <v>8854</v>
      </c>
      <c r="H999" s="1">
        <v>2</v>
      </c>
      <c r="I999" s="8" t="str">
        <f t="shared" si="30"/>
        <v>2</v>
      </c>
      <c r="J999" s="1">
        <v>2020</v>
      </c>
      <c r="K999" s="12">
        <f t="shared" si="31"/>
        <v>44137</v>
      </c>
      <c r="L999" s="14" t="s">
        <v>150</v>
      </c>
      <c r="M999" s="1">
        <v>2</v>
      </c>
      <c r="N999" s="14" t="s">
        <v>562</v>
      </c>
      <c r="O999" s="18" cm="1">
        <f t="array" aca="1" ref="O999" ca="1">IF(CELL("type",N999)="v",VALUE(TEXT(N999,"m"&amp;"."&amp;"d")), VALUE(N999))</f>
        <v>0.9</v>
      </c>
      <c r="P999">
        <v>0.9</v>
      </c>
      <c r="Q999" s="14" t="s">
        <v>25</v>
      </c>
      <c r="S999" s="14" t="s">
        <v>200</v>
      </c>
    </row>
    <row r="1000" spans="1:19" ht="15">
      <c r="A1000" s="1" t="s">
        <v>1609</v>
      </c>
      <c r="B1000" s="2">
        <v>43840</v>
      </c>
      <c r="C1000" s="1">
        <v>124</v>
      </c>
      <c r="E1000" s="1" t="s">
        <v>137</v>
      </c>
      <c r="F1000" s="6" t="s">
        <v>8847</v>
      </c>
      <c r="G1000" s="1" t="s">
        <v>8854</v>
      </c>
      <c r="H1000" s="1">
        <v>2</v>
      </c>
      <c r="I1000" s="8" t="str">
        <f t="shared" si="30"/>
        <v>2</v>
      </c>
      <c r="J1000" s="1">
        <v>2020</v>
      </c>
      <c r="K1000" s="12">
        <f t="shared" si="31"/>
        <v>44137</v>
      </c>
      <c r="L1000" s="14" t="s">
        <v>150</v>
      </c>
      <c r="M1000" s="1">
        <v>2</v>
      </c>
      <c r="N1000" s="14" t="s">
        <v>270</v>
      </c>
      <c r="O1000" s="18" cm="1">
        <f t="array" aca="1" ref="O1000" ca="1">IF(CELL("type",N1000)="v",VALUE(TEXT(N1000,"m"&amp;"."&amp;"d")), VALUE(N1000))</f>
        <v>0.6</v>
      </c>
      <c r="P1000">
        <v>0.6</v>
      </c>
      <c r="Q1000" s="14" t="s">
        <v>25</v>
      </c>
      <c r="S1000" s="14" t="s">
        <v>200</v>
      </c>
    </row>
    <row r="1001" spans="1:19" ht="15">
      <c r="A1001" s="1" t="s">
        <v>1610</v>
      </c>
      <c r="B1001" s="2">
        <v>25569</v>
      </c>
      <c r="C1001" s="1">
        <v>247</v>
      </c>
      <c r="E1001" s="1" t="s">
        <v>137</v>
      </c>
      <c r="F1001" s="6" t="s">
        <v>8847</v>
      </c>
      <c r="G1001" s="1" t="s">
        <v>8854</v>
      </c>
      <c r="H1001" s="1">
        <v>2</v>
      </c>
      <c r="I1001" s="8" t="str">
        <f t="shared" si="30"/>
        <v>2</v>
      </c>
      <c r="J1001" s="1">
        <v>2020</v>
      </c>
      <c r="K1001" s="12">
        <f t="shared" si="31"/>
        <v>44137</v>
      </c>
      <c r="L1001" s="14" t="s">
        <v>150</v>
      </c>
      <c r="M1001" s="1">
        <v>2</v>
      </c>
      <c r="N1001" s="14" t="s">
        <v>270</v>
      </c>
      <c r="O1001" s="18" cm="1">
        <f t="array" aca="1" ref="O1001" ca="1">IF(CELL("type",N1001)="v",VALUE(TEXT(N1001,"m"&amp;"."&amp;"d")), VALUE(N1001))</f>
        <v>0.6</v>
      </c>
      <c r="P1001">
        <v>0.6</v>
      </c>
      <c r="Q1001" s="14" t="s">
        <v>25</v>
      </c>
      <c r="S1001" s="14" t="s">
        <v>200</v>
      </c>
    </row>
    <row r="1002" spans="1:19" ht="15">
      <c r="A1002" s="1" t="s">
        <v>1611</v>
      </c>
      <c r="B1002" s="2">
        <v>25569</v>
      </c>
      <c r="C1002" s="1">
        <v>2203</v>
      </c>
      <c r="E1002" s="1" t="s">
        <v>137</v>
      </c>
      <c r="F1002" s="6" t="s">
        <v>8847</v>
      </c>
      <c r="G1002" s="1" t="s">
        <v>8854</v>
      </c>
      <c r="H1002" s="1">
        <v>2</v>
      </c>
      <c r="I1002" s="8" t="str">
        <f t="shared" si="30"/>
        <v>2</v>
      </c>
      <c r="J1002" s="1">
        <v>2020</v>
      </c>
      <c r="K1002" s="12">
        <f t="shared" si="31"/>
        <v>44137</v>
      </c>
      <c r="L1002" s="14" t="s">
        <v>150</v>
      </c>
      <c r="M1002" s="1">
        <v>1</v>
      </c>
      <c r="N1002" s="14" t="s">
        <v>29</v>
      </c>
      <c r="O1002" s="18" cm="1">
        <f t="array" aca="1" ref="O1002" ca="1">IF(CELL("type",N1002)="v",VALUE(TEXT(N1002,"m"&amp;"."&amp;"d")), VALUE(N1002))</f>
        <v>1</v>
      </c>
      <c r="P1002">
        <v>1</v>
      </c>
      <c r="Q1002" s="14" t="s">
        <v>25</v>
      </c>
      <c r="S1002" s="14" t="s">
        <v>200</v>
      </c>
    </row>
    <row r="1003" spans="1:19" ht="15">
      <c r="A1003" s="1" t="s">
        <v>1612</v>
      </c>
      <c r="B1003" s="2">
        <v>43871</v>
      </c>
      <c r="C1003" s="1">
        <v>285</v>
      </c>
      <c r="E1003" s="1" t="s">
        <v>137</v>
      </c>
      <c r="F1003" s="6" t="s">
        <v>8847</v>
      </c>
      <c r="G1003" s="1" t="s">
        <v>8854</v>
      </c>
      <c r="H1003" s="1">
        <v>2</v>
      </c>
      <c r="I1003" s="8" t="str">
        <f t="shared" si="30"/>
        <v>2</v>
      </c>
      <c r="J1003" s="1">
        <v>2020</v>
      </c>
      <c r="K1003" s="12">
        <f t="shared" si="31"/>
        <v>44137</v>
      </c>
      <c r="L1003" s="14" t="s">
        <v>150</v>
      </c>
      <c r="M1003" s="1">
        <v>1</v>
      </c>
      <c r="N1003" s="14" t="s">
        <v>131</v>
      </c>
      <c r="O1003" s="18" cm="1">
        <f t="array" aca="1" ref="O1003" ca="1">IF(CELL("type",N1003)="v",VALUE(TEXT(N1003,"m"&amp;"."&amp;"d")), VALUE(N1003))</f>
        <v>0.4</v>
      </c>
      <c r="P1003">
        <v>0.4</v>
      </c>
      <c r="Q1003" s="14" t="s">
        <v>25</v>
      </c>
      <c r="S1003" s="14" t="s">
        <v>200</v>
      </c>
    </row>
    <row r="1004" spans="1:19" ht="15">
      <c r="A1004" s="1" t="s">
        <v>1613</v>
      </c>
      <c r="B1004" s="2">
        <v>43840</v>
      </c>
      <c r="C1004" s="1">
        <v>735</v>
      </c>
      <c r="E1004" s="1" t="s">
        <v>137</v>
      </c>
      <c r="F1004" s="6" t="s">
        <v>8847</v>
      </c>
      <c r="G1004" s="1" t="s">
        <v>8854</v>
      </c>
      <c r="H1004" s="1">
        <v>2</v>
      </c>
      <c r="I1004" s="8" t="str">
        <f t="shared" si="30"/>
        <v>2</v>
      </c>
      <c r="J1004" s="1">
        <v>2020</v>
      </c>
      <c r="K1004" s="12">
        <f t="shared" si="31"/>
        <v>44137</v>
      </c>
      <c r="L1004" s="14" t="s">
        <v>150</v>
      </c>
      <c r="M1004" s="1">
        <v>1</v>
      </c>
      <c r="N1004" s="14" t="s">
        <v>24</v>
      </c>
      <c r="O1004" s="18" cm="1">
        <f t="array" aca="1" ref="O1004" ca="1">IF(CELL("type",N1004)="v",VALUE(TEXT(N1004,"m"&amp;"."&amp;"d")), VALUE(N1004))</f>
        <v>0.5</v>
      </c>
      <c r="P1004">
        <v>0.5</v>
      </c>
      <c r="Q1004" s="14" t="s">
        <v>25</v>
      </c>
      <c r="S1004" s="14" t="s">
        <v>200</v>
      </c>
    </row>
    <row r="1005" spans="1:19" ht="15">
      <c r="A1005" s="1" t="s">
        <v>1614</v>
      </c>
      <c r="B1005" s="2">
        <v>25569</v>
      </c>
      <c r="C1005" s="1">
        <v>13</v>
      </c>
      <c r="E1005" s="1" t="s">
        <v>1322</v>
      </c>
      <c r="F1005" s="6" t="s">
        <v>8847</v>
      </c>
      <c r="G1005" s="1" t="s">
        <v>8854</v>
      </c>
      <c r="H1005" s="1">
        <v>2</v>
      </c>
      <c r="I1005" s="8" t="str">
        <f t="shared" si="30"/>
        <v>2</v>
      </c>
      <c r="J1005" s="1">
        <v>2020</v>
      </c>
      <c r="K1005" s="12">
        <f t="shared" si="31"/>
        <v>44137</v>
      </c>
      <c r="L1005" s="14" t="s">
        <v>1615</v>
      </c>
      <c r="M1005" s="1">
        <v>2</v>
      </c>
      <c r="N1005" s="14" t="s">
        <v>24</v>
      </c>
      <c r="O1005" s="18" cm="1">
        <f t="array" aca="1" ref="O1005" ca="1">IF(CELL("type",N1005)="v",VALUE(TEXT(N1005,"m"&amp;"."&amp;"d")), VALUE(N1005))</f>
        <v>0.5</v>
      </c>
      <c r="P1005">
        <v>0.5</v>
      </c>
      <c r="Q1005" s="14" t="s">
        <v>25</v>
      </c>
      <c r="S1005" s="14" t="s">
        <v>1616</v>
      </c>
    </row>
    <row r="1006" spans="1:19" ht="15">
      <c r="A1006" s="1" t="s">
        <v>1617</v>
      </c>
      <c r="E1006" s="1" t="s">
        <v>45</v>
      </c>
      <c r="F1006" s="6" t="s">
        <v>8847</v>
      </c>
      <c r="G1006" s="1" t="s">
        <v>8854</v>
      </c>
      <c r="H1006" s="1">
        <v>2</v>
      </c>
      <c r="I1006" s="8" t="str">
        <f t="shared" si="30"/>
        <v>2</v>
      </c>
      <c r="J1006" s="1">
        <v>2020</v>
      </c>
      <c r="K1006" s="12">
        <f t="shared" si="31"/>
        <v>44137</v>
      </c>
      <c r="L1006" s="14" t="s">
        <v>189</v>
      </c>
      <c r="M1006" s="1">
        <v>100</v>
      </c>
      <c r="N1006" s="14" t="s">
        <v>80</v>
      </c>
      <c r="O1006" s="18" cm="1">
        <f t="array" aca="1" ref="O1006" ca="1">IF(CELL("type",N1006)="v",VALUE(TEXT(N1006,"m"&amp;"."&amp;"d")), VALUE(N1006))</f>
        <v>0.2</v>
      </c>
      <c r="P1006">
        <v>0.2</v>
      </c>
      <c r="Q1006" s="14" t="s">
        <v>18</v>
      </c>
      <c r="S1006" s="14" t="s">
        <v>358</v>
      </c>
    </row>
    <row r="1007" spans="1:19" ht="15">
      <c r="A1007" s="1" t="s">
        <v>1618</v>
      </c>
      <c r="B1007" s="2">
        <v>25569</v>
      </c>
      <c r="C1007" s="1">
        <v>247</v>
      </c>
      <c r="E1007" s="1" t="s">
        <v>16</v>
      </c>
      <c r="F1007" s="6" t="s">
        <v>8847</v>
      </c>
      <c r="G1007" s="1" t="s">
        <v>8854</v>
      </c>
      <c r="H1007" s="1">
        <v>2</v>
      </c>
      <c r="I1007" s="8" t="str">
        <f t="shared" si="30"/>
        <v>2</v>
      </c>
      <c r="J1007" s="1">
        <v>2020</v>
      </c>
      <c r="K1007" s="12">
        <f t="shared" si="31"/>
        <v>44137</v>
      </c>
      <c r="L1007" s="14" t="s">
        <v>150</v>
      </c>
      <c r="M1007" s="1">
        <v>1</v>
      </c>
      <c r="N1007" s="14" t="s">
        <v>270</v>
      </c>
      <c r="O1007" s="18" cm="1">
        <f t="array" aca="1" ref="O1007" ca="1">IF(CELL("type",N1007)="v",VALUE(TEXT(N1007,"m"&amp;"."&amp;"d")), VALUE(N1007))</f>
        <v>0.6</v>
      </c>
      <c r="P1007">
        <v>0.6</v>
      </c>
      <c r="Q1007" s="14" t="s">
        <v>25</v>
      </c>
      <c r="S1007" s="14" t="s">
        <v>87</v>
      </c>
    </row>
    <row r="1008" spans="1:19" ht="15">
      <c r="A1008" s="1" t="s">
        <v>1619</v>
      </c>
      <c r="B1008" s="2">
        <v>44114</v>
      </c>
      <c r="C1008" s="1">
        <v>6075</v>
      </c>
      <c r="E1008" s="1" t="s">
        <v>137</v>
      </c>
      <c r="F1008" s="6" t="s">
        <v>8847</v>
      </c>
      <c r="G1008" s="1" t="s">
        <v>8854</v>
      </c>
      <c r="H1008" s="1">
        <v>2</v>
      </c>
      <c r="I1008" s="8" t="str">
        <f t="shared" si="30"/>
        <v>2</v>
      </c>
      <c r="J1008" s="1">
        <v>2020</v>
      </c>
      <c r="K1008" s="12">
        <f t="shared" si="31"/>
        <v>44137</v>
      </c>
      <c r="L1008" s="14" t="s">
        <v>1620</v>
      </c>
      <c r="M1008" s="1">
        <v>1</v>
      </c>
      <c r="N1008" s="14" t="s">
        <v>29</v>
      </c>
      <c r="O1008" s="18" cm="1">
        <f t="array" aca="1" ref="O1008" ca="1">IF(CELL("type",N1008)="v",VALUE(TEXT(N1008,"m"&amp;"."&amp;"d")), VALUE(N1008))</f>
        <v>1</v>
      </c>
      <c r="P1008">
        <v>1</v>
      </c>
      <c r="Q1008" s="14" t="s">
        <v>25</v>
      </c>
      <c r="S1008" s="14" t="s">
        <v>1621</v>
      </c>
    </row>
    <row r="1009" spans="1:19" ht="15">
      <c r="A1009" s="1" t="s">
        <v>1622</v>
      </c>
      <c r="B1009" s="2">
        <v>44136</v>
      </c>
      <c r="E1009" s="1" t="s">
        <v>16</v>
      </c>
      <c r="F1009" s="6" t="s">
        <v>8847</v>
      </c>
      <c r="G1009" s="1" t="s">
        <v>8854</v>
      </c>
      <c r="H1009" s="1">
        <v>2</v>
      </c>
      <c r="I1009" s="8" t="str">
        <f t="shared" si="30"/>
        <v>2</v>
      </c>
      <c r="J1009" s="1">
        <v>2020</v>
      </c>
      <c r="K1009" s="12">
        <f t="shared" si="31"/>
        <v>44137</v>
      </c>
      <c r="L1009" s="14" t="s">
        <v>262</v>
      </c>
      <c r="M1009" s="1">
        <v>9</v>
      </c>
      <c r="N1009" s="14" t="s">
        <v>80</v>
      </c>
      <c r="O1009" s="18" cm="1">
        <f t="array" aca="1" ref="O1009" ca="1">IF(CELL("type",N1009)="v",VALUE(TEXT(N1009,"m"&amp;"."&amp;"d")), VALUE(N1009))</f>
        <v>0.2</v>
      </c>
      <c r="P1009">
        <v>0.2</v>
      </c>
      <c r="Q1009" s="14" t="s">
        <v>25</v>
      </c>
      <c r="S1009" s="14" t="s">
        <v>1623</v>
      </c>
    </row>
    <row r="1010" spans="1:19" ht="15">
      <c r="A1010" s="1" t="s">
        <v>1624</v>
      </c>
      <c r="B1010" s="2">
        <v>43840</v>
      </c>
      <c r="C1010" s="1">
        <v>247</v>
      </c>
      <c r="E1010" s="1" t="s">
        <v>137</v>
      </c>
      <c r="F1010" s="6" t="s">
        <v>8847</v>
      </c>
      <c r="G1010" s="1" t="s">
        <v>8854</v>
      </c>
      <c r="H1010" s="1">
        <v>2</v>
      </c>
      <c r="I1010" s="8" t="str">
        <f t="shared" si="30"/>
        <v>2</v>
      </c>
      <c r="J1010" s="1">
        <v>2020</v>
      </c>
      <c r="K1010" s="12">
        <f t="shared" si="31"/>
        <v>44137</v>
      </c>
      <c r="L1010" s="14" t="s">
        <v>1625</v>
      </c>
      <c r="M1010" s="1">
        <v>7</v>
      </c>
      <c r="N1010" s="14" t="s">
        <v>270</v>
      </c>
      <c r="O1010" s="18" cm="1">
        <f t="array" aca="1" ref="O1010" ca="1">IF(CELL("type",N1010)="v",VALUE(TEXT(N1010,"m"&amp;"."&amp;"d")), VALUE(N1010))</f>
        <v>0.6</v>
      </c>
      <c r="P1010">
        <v>0.6</v>
      </c>
      <c r="Q1010" s="14" t="s">
        <v>25</v>
      </c>
      <c r="S1010" s="14" t="s">
        <v>1621</v>
      </c>
    </row>
    <row r="1011" spans="1:19" ht="15">
      <c r="A1011" s="1" t="s">
        <v>1626</v>
      </c>
      <c r="B1011" s="2">
        <v>25569</v>
      </c>
      <c r="C1011" s="1">
        <v>223</v>
      </c>
      <c r="E1011" s="1" t="s">
        <v>137</v>
      </c>
      <c r="F1011" s="6" t="s">
        <v>8847</v>
      </c>
      <c r="G1011" s="1" t="s">
        <v>8854</v>
      </c>
      <c r="H1011" s="1">
        <v>2</v>
      </c>
      <c r="I1011" s="8" t="str">
        <f t="shared" si="30"/>
        <v>2</v>
      </c>
      <c r="J1011" s="1">
        <v>2020</v>
      </c>
      <c r="K1011" s="12">
        <f t="shared" si="31"/>
        <v>44137</v>
      </c>
      <c r="L1011" s="14" t="s">
        <v>1627</v>
      </c>
      <c r="M1011" s="1">
        <v>8</v>
      </c>
      <c r="N1011" s="14" t="s">
        <v>174</v>
      </c>
      <c r="O1011" s="18" cm="1">
        <f t="array" aca="1" ref="O1011" ca="1">IF(CELL("type",N1011)="v",VALUE(TEXT(N1011,"m"&amp;"."&amp;"d")), VALUE(N1011))</f>
        <v>0.8</v>
      </c>
      <c r="P1011">
        <v>0.8</v>
      </c>
      <c r="Q1011" s="14" t="s">
        <v>25</v>
      </c>
      <c r="S1011" s="14" t="s">
        <v>1621</v>
      </c>
    </row>
    <row r="1012" spans="1:19" ht="15">
      <c r="A1012" s="1" t="s">
        <v>1628</v>
      </c>
      <c r="B1012" s="2">
        <v>43899</v>
      </c>
      <c r="C1012" s="1">
        <v>124</v>
      </c>
      <c r="E1012" s="1" t="s">
        <v>137</v>
      </c>
      <c r="F1012" s="6" t="s">
        <v>8847</v>
      </c>
      <c r="G1012" s="1" t="s">
        <v>8854</v>
      </c>
      <c r="H1012" s="1">
        <v>2</v>
      </c>
      <c r="I1012" s="8" t="str">
        <f t="shared" si="30"/>
        <v>2</v>
      </c>
      <c r="J1012" s="1">
        <v>2020</v>
      </c>
      <c r="K1012" s="12">
        <f t="shared" si="31"/>
        <v>44137</v>
      </c>
      <c r="L1012" s="14" t="s">
        <v>1629</v>
      </c>
      <c r="M1012" s="1">
        <v>3</v>
      </c>
      <c r="N1012" s="14" t="s">
        <v>270</v>
      </c>
      <c r="O1012" s="18" cm="1">
        <f t="array" aca="1" ref="O1012" ca="1">IF(CELL("type",N1012)="v",VALUE(TEXT(N1012,"m"&amp;"."&amp;"d")), VALUE(N1012))</f>
        <v>0.6</v>
      </c>
      <c r="P1012">
        <v>0.6</v>
      </c>
      <c r="Q1012" s="14" t="s">
        <v>25</v>
      </c>
      <c r="S1012" s="14" t="s">
        <v>1621</v>
      </c>
    </row>
    <row r="1013" spans="1:19" ht="15">
      <c r="A1013" s="1" t="s">
        <v>1630</v>
      </c>
      <c r="B1013" s="2">
        <v>25569</v>
      </c>
      <c r="C1013" s="1">
        <v>9460</v>
      </c>
      <c r="E1013" s="1" t="s">
        <v>16</v>
      </c>
      <c r="F1013" s="6" t="s">
        <v>8847</v>
      </c>
      <c r="G1013" s="1" t="s">
        <v>8854</v>
      </c>
      <c r="H1013" s="1">
        <v>2</v>
      </c>
      <c r="I1013" s="8" t="str">
        <f t="shared" si="30"/>
        <v>2</v>
      </c>
      <c r="J1013" s="1">
        <v>2020</v>
      </c>
      <c r="K1013" s="12">
        <f t="shared" si="31"/>
        <v>44137</v>
      </c>
      <c r="L1013" s="14" t="s">
        <v>1631</v>
      </c>
      <c r="M1013" s="1">
        <v>1</v>
      </c>
      <c r="N1013" s="14" t="s">
        <v>125</v>
      </c>
      <c r="O1013" s="18" cm="1">
        <f t="array" aca="1" ref="O1013" ca="1">IF(CELL("type",N1013)="v",VALUE(TEXT(N1013,"m"&amp;"."&amp;"d")), VALUE(N1013))</f>
        <v>0.35</v>
      </c>
      <c r="P1013">
        <v>0.35</v>
      </c>
      <c r="Q1013" s="14" t="s">
        <v>18</v>
      </c>
      <c r="S1013" s="14" t="s">
        <v>13</v>
      </c>
    </row>
    <row r="1014" spans="1:19" ht="15">
      <c r="A1014" s="1" t="s">
        <v>1632</v>
      </c>
      <c r="C1014" s="1">
        <v>9860</v>
      </c>
      <c r="E1014" s="1" t="s">
        <v>142</v>
      </c>
      <c r="F1014" s="6" t="s">
        <v>8847</v>
      </c>
      <c r="G1014" s="1" t="s">
        <v>8854</v>
      </c>
      <c r="H1014" s="1">
        <v>9</v>
      </c>
      <c r="I1014" s="8" t="str">
        <f t="shared" si="30"/>
        <v>9</v>
      </c>
      <c r="J1014" s="1">
        <v>2020</v>
      </c>
      <c r="K1014" s="12">
        <f t="shared" si="31"/>
        <v>44144</v>
      </c>
      <c r="L1014" s="14" t="s">
        <v>51</v>
      </c>
      <c r="M1014" s="1">
        <v>35</v>
      </c>
      <c r="N1014" s="14" t="s">
        <v>24</v>
      </c>
      <c r="O1014" s="18" cm="1">
        <f t="array" aca="1" ref="O1014" ca="1">IF(CELL("type",N1014)="v",VALUE(TEXT(N1014,"m"&amp;"."&amp;"d")), VALUE(N1014))</f>
        <v>0.5</v>
      </c>
      <c r="P1014">
        <v>0.5</v>
      </c>
      <c r="Q1014" s="14" t="s">
        <v>18</v>
      </c>
      <c r="S1014" s="14" t="s">
        <v>1633</v>
      </c>
    </row>
    <row r="1015" spans="1:19" ht="15">
      <c r="A1015" s="1" t="s">
        <v>1634</v>
      </c>
      <c r="E1015" s="1" t="s">
        <v>536</v>
      </c>
      <c r="F1015" s="6" t="s">
        <v>8847</v>
      </c>
      <c r="G1015" s="1" t="s">
        <v>8854</v>
      </c>
      <c r="H1015" s="1">
        <v>9</v>
      </c>
      <c r="I1015" s="8" t="str">
        <f t="shared" si="30"/>
        <v>9</v>
      </c>
      <c r="J1015" s="1">
        <v>2020</v>
      </c>
      <c r="K1015" s="12">
        <f t="shared" si="31"/>
        <v>44144</v>
      </c>
      <c r="L1015" s="14" t="s">
        <v>51</v>
      </c>
      <c r="M1015" s="1">
        <v>10</v>
      </c>
      <c r="N1015" s="14" t="s">
        <v>80</v>
      </c>
      <c r="O1015" s="18" cm="1">
        <f t="array" aca="1" ref="O1015" ca="1">IF(CELL("type",N1015)="v",VALUE(TEXT(N1015,"m"&amp;"."&amp;"d")), VALUE(N1015))</f>
        <v>0.2</v>
      </c>
      <c r="P1015">
        <v>0.2</v>
      </c>
      <c r="Q1015" s="14" t="s">
        <v>18</v>
      </c>
      <c r="S1015" s="14" t="s">
        <v>1635</v>
      </c>
    </row>
    <row r="1016" spans="1:19" ht="15">
      <c r="A1016" s="1" t="s">
        <v>1636</v>
      </c>
      <c r="E1016" s="1" t="s">
        <v>16</v>
      </c>
      <c r="F1016" s="6" t="s">
        <v>8847</v>
      </c>
      <c r="G1016" s="1" t="s">
        <v>8854</v>
      </c>
      <c r="H1016" s="3">
        <v>9</v>
      </c>
      <c r="I1016" s="8" t="str">
        <f t="shared" si="30"/>
        <v>9</v>
      </c>
      <c r="J1016" s="1">
        <v>2020</v>
      </c>
      <c r="K1016" s="12">
        <f t="shared" si="31"/>
        <v>44144</v>
      </c>
      <c r="L1016" s="14" t="s">
        <v>1637</v>
      </c>
      <c r="M1016" s="1">
        <v>1</v>
      </c>
      <c r="N1016" s="15">
        <v>44230</v>
      </c>
      <c r="O1016" s="18" cm="1">
        <f t="array" aca="1" ref="O1016" ca="1">IF(CELL("type",N1016)="v",VALUE(TEXT(N1016,"m"&amp;"."&amp;"d")), VALUE(N1016))</f>
        <v>2.2999999999999998</v>
      </c>
      <c r="P1016">
        <v>2.2999999999999998</v>
      </c>
      <c r="Q1016" s="14" t="s">
        <v>25</v>
      </c>
      <c r="S1016" s="14" t="s">
        <v>862</v>
      </c>
    </row>
    <row r="1017" spans="1:19" ht="15">
      <c r="A1017" s="1" t="s">
        <v>1638</v>
      </c>
      <c r="B1017" s="2">
        <v>44053</v>
      </c>
      <c r="C1017" s="1">
        <v>6419</v>
      </c>
      <c r="E1017" s="1" t="s">
        <v>137</v>
      </c>
      <c r="F1017" s="6" t="s">
        <v>8847</v>
      </c>
      <c r="G1017" s="1" t="s">
        <v>8854</v>
      </c>
      <c r="H1017" s="1">
        <v>9</v>
      </c>
      <c r="I1017" s="8" t="str">
        <f t="shared" si="30"/>
        <v>9</v>
      </c>
      <c r="J1017" s="1">
        <v>2020</v>
      </c>
      <c r="K1017" s="12">
        <f t="shared" si="31"/>
        <v>44144</v>
      </c>
      <c r="L1017" s="14" t="s">
        <v>150</v>
      </c>
      <c r="M1017" s="1">
        <v>3</v>
      </c>
      <c r="N1017" s="14" t="s">
        <v>562</v>
      </c>
      <c r="O1017" s="18" cm="1">
        <f t="array" aca="1" ref="O1017" ca="1">IF(CELL("type",N1017)="v",VALUE(TEXT(N1017,"m"&amp;"."&amp;"d")), VALUE(N1017))</f>
        <v>0.9</v>
      </c>
      <c r="P1017">
        <v>0.9</v>
      </c>
      <c r="Q1017" s="14" t="s">
        <v>25</v>
      </c>
      <c r="S1017" s="14" t="s">
        <v>1524</v>
      </c>
    </row>
    <row r="1018" spans="1:19" ht="15">
      <c r="A1018" s="1" t="s">
        <v>1639</v>
      </c>
      <c r="B1018" s="2">
        <v>44053</v>
      </c>
      <c r="C1018" s="1">
        <v>1629</v>
      </c>
      <c r="E1018" s="1" t="s">
        <v>137</v>
      </c>
      <c r="F1018" s="6" t="s">
        <v>8847</v>
      </c>
      <c r="G1018" s="1" t="s">
        <v>8854</v>
      </c>
      <c r="H1018" s="1">
        <v>9</v>
      </c>
      <c r="I1018" s="8" t="str">
        <f t="shared" si="30"/>
        <v>9</v>
      </c>
      <c r="J1018" s="1">
        <v>2020</v>
      </c>
      <c r="K1018" s="12">
        <f t="shared" si="31"/>
        <v>44144</v>
      </c>
      <c r="L1018" s="14" t="s">
        <v>150</v>
      </c>
      <c r="M1018" s="1">
        <v>3</v>
      </c>
      <c r="N1018" s="14" t="s">
        <v>270</v>
      </c>
      <c r="O1018" s="18" cm="1">
        <f t="array" aca="1" ref="O1018" ca="1">IF(CELL("type",N1018)="v",VALUE(TEXT(N1018,"m"&amp;"."&amp;"d")), VALUE(N1018))</f>
        <v>0.6</v>
      </c>
      <c r="P1018">
        <v>0.6</v>
      </c>
      <c r="Q1018" s="14" t="s">
        <v>25</v>
      </c>
      <c r="S1018" s="14" t="s">
        <v>1524</v>
      </c>
    </row>
    <row r="1019" spans="1:19" ht="15">
      <c r="A1019" s="1" t="s">
        <v>1640</v>
      </c>
      <c r="B1019" s="2">
        <v>25569</v>
      </c>
      <c r="C1019" s="1">
        <v>1860</v>
      </c>
      <c r="E1019" s="1" t="s">
        <v>137</v>
      </c>
      <c r="F1019" s="6" t="s">
        <v>8847</v>
      </c>
      <c r="G1019" s="1" t="s">
        <v>8854</v>
      </c>
      <c r="H1019" s="1">
        <v>9</v>
      </c>
      <c r="I1019" s="8" t="str">
        <f t="shared" si="30"/>
        <v>9</v>
      </c>
      <c r="J1019" s="1">
        <v>2020</v>
      </c>
      <c r="K1019" s="12">
        <f t="shared" si="31"/>
        <v>44144</v>
      </c>
      <c r="L1019" s="14" t="s">
        <v>1641</v>
      </c>
      <c r="M1019" s="1">
        <v>2</v>
      </c>
      <c r="N1019" s="14" t="s">
        <v>62</v>
      </c>
      <c r="O1019" s="18" cm="1">
        <f t="array" aca="1" ref="O1019" ca="1">IF(CELL("type",N1019)="v",VALUE(TEXT(N1019,"m"&amp;"."&amp;"d")), VALUE(N1019))</f>
        <v>0.1</v>
      </c>
      <c r="P1019">
        <v>0.1</v>
      </c>
      <c r="Q1019" s="14" t="s">
        <v>14</v>
      </c>
      <c r="S1019" s="14" t="s">
        <v>1524</v>
      </c>
    </row>
    <row r="1020" spans="1:19" ht="15">
      <c r="A1020" s="1" t="s">
        <v>1642</v>
      </c>
      <c r="B1020" s="2">
        <v>25569</v>
      </c>
      <c r="E1020" s="1" t="s">
        <v>142</v>
      </c>
      <c r="F1020" s="6" t="s">
        <v>8847</v>
      </c>
      <c r="G1020" s="1" t="s">
        <v>8854</v>
      </c>
      <c r="H1020" s="1">
        <v>9</v>
      </c>
      <c r="I1020" s="8" t="str">
        <f t="shared" si="30"/>
        <v>9</v>
      </c>
      <c r="J1020" s="1">
        <v>2020</v>
      </c>
      <c r="K1020" s="12">
        <f t="shared" si="31"/>
        <v>44144</v>
      </c>
      <c r="L1020" s="14" t="s">
        <v>51</v>
      </c>
      <c r="M1020" s="1">
        <v>6</v>
      </c>
      <c r="N1020" s="14" t="s">
        <v>24</v>
      </c>
      <c r="O1020" s="18" cm="1">
        <f t="array" aca="1" ref="O1020" ca="1">IF(CELL("type",N1020)="v",VALUE(TEXT(N1020,"m"&amp;"."&amp;"d")), VALUE(N1020))</f>
        <v>0.5</v>
      </c>
      <c r="P1020">
        <v>0.5</v>
      </c>
      <c r="Q1020" s="14" t="s">
        <v>18</v>
      </c>
      <c r="S1020" s="14" t="s">
        <v>102</v>
      </c>
    </row>
    <row r="1021" spans="1:19" ht="15">
      <c r="A1021" s="1" t="s">
        <v>1643</v>
      </c>
      <c r="C1021" s="1">
        <v>205</v>
      </c>
      <c r="E1021" s="1" t="s">
        <v>142</v>
      </c>
      <c r="F1021" s="6" t="s">
        <v>8847</v>
      </c>
      <c r="G1021" s="1" t="s">
        <v>8854</v>
      </c>
      <c r="H1021" s="1">
        <v>9</v>
      </c>
      <c r="I1021" s="8" t="str">
        <f t="shared" si="30"/>
        <v>9</v>
      </c>
      <c r="J1021" s="1">
        <v>2020</v>
      </c>
      <c r="K1021" s="12">
        <f t="shared" si="31"/>
        <v>44144</v>
      </c>
      <c r="L1021" s="14" t="s">
        <v>252</v>
      </c>
      <c r="M1021" s="1">
        <v>1</v>
      </c>
      <c r="N1021" s="14" t="s">
        <v>80</v>
      </c>
      <c r="O1021" s="18" cm="1">
        <f t="array" aca="1" ref="O1021" ca="1">IF(CELL("type",N1021)="v",VALUE(TEXT(N1021,"m"&amp;"."&amp;"d")), VALUE(N1021))</f>
        <v>0.2</v>
      </c>
      <c r="P1021">
        <v>0.2</v>
      </c>
      <c r="Q1021" s="14" t="s">
        <v>25</v>
      </c>
      <c r="S1021" s="14" t="s">
        <v>102</v>
      </c>
    </row>
    <row r="1022" spans="1:19" ht="15">
      <c r="A1022" s="1" t="s">
        <v>1644</v>
      </c>
      <c r="E1022" s="1" t="s">
        <v>10</v>
      </c>
      <c r="F1022" s="6" t="s">
        <v>8847</v>
      </c>
      <c r="G1022" s="1" t="s">
        <v>8854</v>
      </c>
      <c r="H1022" s="1">
        <v>9</v>
      </c>
      <c r="I1022" s="8" t="str">
        <f t="shared" si="30"/>
        <v>9</v>
      </c>
      <c r="J1022" s="1">
        <v>2020</v>
      </c>
      <c r="K1022" s="12">
        <f t="shared" si="31"/>
        <v>44144</v>
      </c>
      <c r="L1022" s="14" t="s">
        <v>756</v>
      </c>
      <c r="M1022" s="1">
        <v>56</v>
      </c>
      <c r="N1022" s="14" t="s">
        <v>229</v>
      </c>
      <c r="O1022" s="18" cm="1">
        <f t="array" aca="1" ref="O1022" ca="1">IF(CELL("type",N1022)="v",VALUE(TEXT(N1022,"m"&amp;"."&amp;"d")), VALUE(N1022))</f>
        <v>0.05</v>
      </c>
      <c r="P1022">
        <v>0.05</v>
      </c>
      <c r="Q1022" s="14" t="s">
        <v>18</v>
      </c>
      <c r="S1022" s="14" t="s">
        <v>384</v>
      </c>
    </row>
    <row r="1023" spans="1:19" ht="15">
      <c r="A1023" s="1" t="s">
        <v>1645</v>
      </c>
      <c r="B1023" s="2">
        <v>44140</v>
      </c>
      <c r="C1023" s="1">
        <v>803</v>
      </c>
      <c r="E1023" s="1" t="s">
        <v>16</v>
      </c>
      <c r="F1023" s="6" t="s">
        <v>8847</v>
      </c>
      <c r="G1023" s="1" t="s">
        <v>8854</v>
      </c>
      <c r="H1023" s="1">
        <v>9</v>
      </c>
      <c r="I1023" s="8" t="str">
        <f t="shared" si="30"/>
        <v>9</v>
      </c>
      <c r="J1023" s="1">
        <v>2020</v>
      </c>
      <c r="K1023" s="12">
        <f t="shared" si="31"/>
        <v>44144</v>
      </c>
      <c r="L1023" s="14" t="s">
        <v>155</v>
      </c>
      <c r="M1023" s="1">
        <v>2</v>
      </c>
      <c r="N1023" s="14" t="s">
        <v>125</v>
      </c>
      <c r="O1023" s="18" cm="1">
        <f t="array" aca="1" ref="O1023" ca="1">IF(CELL("type",N1023)="v",VALUE(TEXT(N1023,"m"&amp;"."&amp;"d")), VALUE(N1023))</f>
        <v>0.35</v>
      </c>
      <c r="P1023">
        <v>0.35</v>
      </c>
      <c r="Q1023" s="14" t="s">
        <v>25</v>
      </c>
      <c r="S1023" s="14" t="s">
        <v>384</v>
      </c>
    </row>
    <row r="1024" spans="1:19" ht="15">
      <c r="A1024" s="1" t="s">
        <v>1646</v>
      </c>
      <c r="C1024" s="1">
        <v>4199</v>
      </c>
      <c r="E1024" s="1" t="s">
        <v>16</v>
      </c>
      <c r="F1024" s="6" t="s">
        <v>8847</v>
      </c>
      <c r="G1024" s="1" t="s">
        <v>8854</v>
      </c>
      <c r="H1024" s="1">
        <v>9</v>
      </c>
      <c r="I1024" s="8" t="str">
        <f t="shared" si="30"/>
        <v>9</v>
      </c>
      <c r="J1024" s="1">
        <v>2020</v>
      </c>
      <c r="K1024" s="12">
        <f t="shared" si="31"/>
        <v>44144</v>
      </c>
      <c r="L1024" s="14" t="s">
        <v>420</v>
      </c>
      <c r="M1024" s="1">
        <v>1</v>
      </c>
      <c r="N1024" s="14" t="s">
        <v>52</v>
      </c>
      <c r="O1024" s="18" cm="1">
        <f t="array" aca="1" ref="O1024" ca="1">IF(CELL("type",N1024)="v",VALUE(TEXT(N1024,"m"&amp;"."&amp;"d")), VALUE(N1024))</f>
        <v>0.3</v>
      </c>
      <c r="P1024">
        <v>0.3</v>
      </c>
      <c r="Q1024" s="14" t="s">
        <v>18</v>
      </c>
      <c r="S1024" s="14" t="s">
        <v>384</v>
      </c>
    </row>
    <row r="1025" spans="1:19" ht="15">
      <c r="A1025" s="1" t="s">
        <v>1647</v>
      </c>
      <c r="B1025" s="2">
        <v>25569</v>
      </c>
      <c r="C1025" s="1">
        <v>9231</v>
      </c>
      <c r="E1025" s="1" t="s">
        <v>16</v>
      </c>
      <c r="F1025" s="6" t="s">
        <v>8847</v>
      </c>
      <c r="G1025" s="1" t="s">
        <v>8854</v>
      </c>
      <c r="H1025" s="1">
        <v>9</v>
      </c>
      <c r="I1025" s="8" t="str">
        <f t="shared" si="30"/>
        <v>9</v>
      </c>
      <c r="J1025" s="1">
        <v>2020</v>
      </c>
      <c r="K1025" s="12">
        <f t="shared" si="31"/>
        <v>44144</v>
      </c>
      <c r="L1025" s="14" t="s">
        <v>684</v>
      </c>
      <c r="M1025" s="1">
        <v>1</v>
      </c>
      <c r="N1025" s="14" t="s">
        <v>1648</v>
      </c>
      <c r="O1025" s="18" cm="1">
        <f t="array" aca="1" ref="O1025" ca="1">IF(CELL("type",N1025)="v",VALUE(TEXT(N1025,"m"&amp;"."&amp;"d")), VALUE(N1025))</f>
        <v>0.85</v>
      </c>
      <c r="P1025">
        <v>0.85</v>
      </c>
      <c r="Q1025" s="14" t="s">
        <v>18</v>
      </c>
      <c r="S1025" s="14" t="s">
        <v>87</v>
      </c>
    </row>
    <row r="1026" spans="1:19" ht="15">
      <c r="A1026" s="1" t="s">
        <v>1649</v>
      </c>
      <c r="B1026" s="2">
        <v>25569</v>
      </c>
      <c r="E1026" s="1" t="s">
        <v>45</v>
      </c>
      <c r="F1026" s="6" t="s">
        <v>8847</v>
      </c>
      <c r="G1026" s="1" t="s">
        <v>8854</v>
      </c>
      <c r="H1026" s="1">
        <v>9</v>
      </c>
      <c r="I1026" s="8" t="str">
        <f t="shared" si="30"/>
        <v>9</v>
      </c>
      <c r="J1026" s="1">
        <v>2020</v>
      </c>
      <c r="K1026" s="12">
        <f t="shared" si="31"/>
        <v>44144</v>
      </c>
      <c r="L1026" s="14" t="s">
        <v>260</v>
      </c>
      <c r="M1026" s="1">
        <v>1</v>
      </c>
      <c r="N1026" s="14" t="s">
        <v>24</v>
      </c>
      <c r="O1026" s="18" cm="1">
        <f t="array" aca="1" ref="O1026" ca="1">IF(CELL("type",N1026)="v",VALUE(TEXT(N1026,"m"&amp;"."&amp;"d")), VALUE(N1026))</f>
        <v>0.5</v>
      </c>
      <c r="P1026">
        <v>0.5</v>
      </c>
      <c r="Q1026" s="14" t="s">
        <v>18</v>
      </c>
      <c r="S1026" s="14" t="s">
        <v>846</v>
      </c>
    </row>
    <row r="1027" spans="1:19" ht="15">
      <c r="A1027" s="1" t="s">
        <v>1650</v>
      </c>
      <c r="B1027" s="2">
        <v>25569</v>
      </c>
      <c r="C1027" s="1">
        <v>1838</v>
      </c>
      <c r="E1027" s="1" t="s">
        <v>42</v>
      </c>
      <c r="F1027" s="6" t="s">
        <v>8847</v>
      </c>
      <c r="G1027" s="1" t="s">
        <v>8854</v>
      </c>
      <c r="H1027" s="1">
        <v>9</v>
      </c>
      <c r="I1027" s="8" t="str">
        <f t="shared" ref="I1027:I1090" si="32">SUBSTITUTE(H1027,"1.","")</f>
        <v>9</v>
      </c>
      <c r="J1027" s="1">
        <v>2020</v>
      </c>
      <c r="K1027" s="12">
        <f t="shared" ref="K1027:K1090" si="33">DATEVALUE(I1027&amp;" "&amp;G1027&amp;" "&amp;J1027)</f>
        <v>44144</v>
      </c>
      <c r="L1027" s="14" t="s">
        <v>759</v>
      </c>
      <c r="M1027" s="1">
        <v>6</v>
      </c>
      <c r="N1027" s="14" t="s">
        <v>52</v>
      </c>
      <c r="O1027" s="18" cm="1">
        <f t="array" aca="1" ref="O1027" ca="1">IF(CELL("type",N1027)="v",VALUE(TEXT(N1027,"m"&amp;"."&amp;"d")), VALUE(N1027))</f>
        <v>0.3</v>
      </c>
      <c r="P1027">
        <v>0.3</v>
      </c>
      <c r="Q1027" s="14" t="s">
        <v>18</v>
      </c>
      <c r="S1027" s="14" t="s">
        <v>1651</v>
      </c>
    </row>
    <row r="1028" spans="1:19" ht="15">
      <c r="A1028" s="1" t="s">
        <v>1652</v>
      </c>
      <c r="B1028" s="2">
        <v>44053</v>
      </c>
      <c r="C1028" s="1">
        <v>261</v>
      </c>
      <c r="E1028" s="1" t="s">
        <v>16</v>
      </c>
      <c r="F1028" s="6" t="s">
        <v>8847</v>
      </c>
      <c r="G1028" s="1" t="s">
        <v>8854</v>
      </c>
      <c r="H1028" s="1">
        <v>9</v>
      </c>
      <c r="I1028" s="8" t="str">
        <f t="shared" si="32"/>
        <v>9</v>
      </c>
      <c r="J1028" s="1">
        <v>2020</v>
      </c>
      <c r="K1028" s="12">
        <f t="shared" si="33"/>
        <v>44144</v>
      </c>
      <c r="L1028" s="14" t="s">
        <v>150</v>
      </c>
      <c r="M1028" s="1">
        <v>1</v>
      </c>
      <c r="N1028" s="14" t="s">
        <v>24</v>
      </c>
      <c r="O1028" s="18" cm="1">
        <f t="array" aca="1" ref="O1028" ca="1">IF(CELL("type",N1028)="v",VALUE(TEXT(N1028,"m"&amp;"."&amp;"d")), VALUE(N1028))</f>
        <v>0.5</v>
      </c>
      <c r="P1028">
        <v>0.5</v>
      </c>
      <c r="Q1028" s="14" t="s">
        <v>25</v>
      </c>
      <c r="S1028" s="14" t="s">
        <v>1653</v>
      </c>
    </row>
    <row r="1029" spans="1:19" ht="15">
      <c r="A1029" s="1" t="s">
        <v>1654</v>
      </c>
      <c r="B1029" s="2">
        <v>25569</v>
      </c>
      <c r="E1029" s="1" t="s">
        <v>137</v>
      </c>
      <c r="F1029" s="6" t="s">
        <v>8847</v>
      </c>
      <c r="G1029" s="1" t="s">
        <v>8854</v>
      </c>
      <c r="H1029" s="1">
        <v>9</v>
      </c>
      <c r="I1029" s="8" t="str">
        <f t="shared" si="32"/>
        <v>9</v>
      </c>
      <c r="J1029" s="1">
        <v>2020</v>
      </c>
      <c r="K1029" s="12">
        <f t="shared" si="33"/>
        <v>44144</v>
      </c>
      <c r="L1029" s="14" t="s">
        <v>124</v>
      </c>
      <c r="M1029" s="1">
        <v>1</v>
      </c>
      <c r="N1029" s="14" t="s">
        <v>229</v>
      </c>
      <c r="O1029" s="18" cm="1">
        <f t="array" aca="1" ref="O1029" ca="1">IF(CELL("type",N1029)="v",VALUE(TEXT(N1029,"m"&amp;"."&amp;"d")), VALUE(N1029))</f>
        <v>0.05</v>
      </c>
      <c r="P1029">
        <v>0.05</v>
      </c>
      <c r="Q1029" s="14" t="s">
        <v>25</v>
      </c>
      <c r="S1029" s="14" t="s">
        <v>1073</v>
      </c>
    </row>
    <row r="1030" spans="1:19" ht="15">
      <c r="A1030" s="1" t="s">
        <v>1655</v>
      </c>
      <c r="E1030" s="1" t="s">
        <v>238</v>
      </c>
      <c r="F1030" s="6" t="s">
        <v>8847</v>
      </c>
      <c r="G1030" s="1" t="s">
        <v>8854</v>
      </c>
      <c r="H1030" s="1">
        <v>9</v>
      </c>
      <c r="I1030" s="8" t="str">
        <f t="shared" si="32"/>
        <v>9</v>
      </c>
      <c r="J1030" s="1">
        <v>2020</v>
      </c>
      <c r="K1030" s="12">
        <f t="shared" si="33"/>
        <v>44144</v>
      </c>
      <c r="L1030" s="14" t="s">
        <v>1656</v>
      </c>
      <c r="M1030" s="1">
        <v>13</v>
      </c>
      <c r="N1030" s="14" t="s">
        <v>174</v>
      </c>
      <c r="O1030" s="18" cm="1">
        <f t="array" aca="1" ref="O1030" ca="1">IF(CELL("type",N1030)="v",VALUE(TEXT(N1030,"m"&amp;"."&amp;"d")), VALUE(N1030))</f>
        <v>0.8</v>
      </c>
      <c r="P1030">
        <v>0.8</v>
      </c>
      <c r="Q1030" s="14" t="s">
        <v>18</v>
      </c>
      <c r="S1030" s="14" t="s">
        <v>1657</v>
      </c>
    </row>
    <row r="1031" spans="1:19" ht="15">
      <c r="A1031" s="1" t="s">
        <v>1658</v>
      </c>
      <c r="C1031" s="1">
        <v>3285</v>
      </c>
      <c r="E1031" s="1" t="s">
        <v>16</v>
      </c>
      <c r="F1031" s="6" t="s">
        <v>8847</v>
      </c>
      <c r="G1031" s="1" t="s">
        <v>8854</v>
      </c>
      <c r="H1031" s="1">
        <v>16</v>
      </c>
      <c r="I1031" s="8" t="str">
        <f t="shared" si="32"/>
        <v>16</v>
      </c>
      <c r="J1031" s="1">
        <v>2020</v>
      </c>
      <c r="K1031" s="12">
        <f t="shared" si="33"/>
        <v>44151</v>
      </c>
      <c r="L1031" s="14" t="s">
        <v>164</v>
      </c>
      <c r="M1031" s="1">
        <v>7</v>
      </c>
      <c r="N1031" s="14" t="s">
        <v>131</v>
      </c>
      <c r="O1031" s="18" cm="1">
        <f t="array" aca="1" ref="O1031" ca="1">IF(CELL("type",N1031)="v",VALUE(TEXT(N1031,"m"&amp;"."&amp;"d")), VALUE(N1031))</f>
        <v>0.4</v>
      </c>
      <c r="P1031">
        <v>0.4</v>
      </c>
      <c r="Q1031" s="14" t="s">
        <v>25</v>
      </c>
      <c r="S1031" s="14" t="s">
        <v>53</v>
      </c>
    </row>
    <row r="1032" spans="1:19" ht="15">
      <c r="A1032" s="1" t="s">
        <v>1659</v>
      </c>
      <c r="C1032" s="1">
        <v>8356</v>
      </c>
      <c r="E1032" s="1" t="s">
        <v>10</v>
      </c>
      <c r="F1032" s="6" t="s">
        <v>8847</v>
      </c>
      <c r="G1032" s="1" t="s">
        <v>8854</v>
      </c>
      <c r="H1032" s="1">
        <v>16</v>
      </c>
      <c r="I1032" s="8" t="str">
        <f t="shared" si="32"/>
        <v>16</v>
      </c>
      <c r="J1032" s="1">
        <v>2020</v>
      </c>
      <c r="K1032" s="12">
        <f t="shared" si="33"/>
        <v>44151</v>
      </c>
      <c r="L1032" s="14" t="s">
        <v>115</v>
      </c>
      <c r="M1032" s="1">
        <v>2</v>
      </c>
      <c r="N1032" s="14" t="s">
        <v>116</v>
      </c>
      <c r="O1032" s="18" cm="1">
        <f t="array" aca="1" ref="O1032" ca="1">IF(CELL("type",N1032)="v",VALUE(TEXT(N1032,"m"&amp;"."&amp;"d")), VALUE(N1032))</f>
        <v>0.25</v>
      </c>
      <c r="P1032">
        <v>0.25</v>
      </c>
      <c r="Q1032" s="14" t="s">
        <v>25</v>
      </c>
      <c r="S1032" s="14" t="s">
        <v>53</v>
      </c>
    </row>
    <row r="1033" spans="1:19" ht="15">
      <c r="A1033" s="1" t="s">
        <v>1660</v>
      </c>
      <c r="E1033" s="1" t="s">
        <v>1661</v>
      </c>
      <c r="F1033" s="6" t="s">
        <v>8847</v>
      </c>
      <c r="G1033" s="1" t="s">
        <v>8854</v>
      </c>
      <c r="H1033" s="1">
        <v>16</v>
      </c>
      <c r="I1033" s="8" t="str">
        <f t="shared" si="32"/>
        <v>16</v>
      </c>
      <c r="J1033" s="1">
        <v>2020</v>
      </c>
      <c r="K1033" s="12">
        <f t="shared" si="33"/>
        <v>44151</v>
      </c>
      <c r="L1033" s="14" t="s">
        <v>761</v>
      </c>
      <c r="M1033" s="1">
        <v>1</v>
      </c>
      <c r="N1033" s="14" t="s">
        <v>62</v>
      </c>
      <c r="O1033" s="18" cm="1">
        <f t="array" aca="1" ref="O1033" ca="1">IF(CELL("type",N1033)="v",VALUE(TEXT(N1033,"m"&amp;"."&amp;"d")), VALUE(N1033))</f>
        <v>0.1</v>
      </c>
      <c r="P1033">
        <v>0.1</v>
      </c>
      <c r="Q1033" s="14" t="s">
        <v>18</v>
      </c>
      <c r="S1033" s="14" t="s">
        <v>1662</v>
      </c>
    </row>
    <row r="1034" spans="1:19" ht="15">
      <c r="A1034" s="1" t="s">
        <v>1663</v>
      </c>
      <c r="C1034" s="1">
        <v>5201</v>
      </c>
      <c r="E1034" s="1" t="s">
        <v>16</v>
      </c>
      <c r="F1034" s="6" t="s">
        <v>8847</v>
      </c>
      <c r="G1034" s="1" t="s">
        <v>8854</v>
      </c>
      <c r="H1034" s="1">
        <v>16</v>
      </c>
      <c r="I1034" s="8" t="str">
        <f t="shared" si="32"/>
        <v>16</v>
      </c>
      <c r="J1034" s="1">
        <v>2020</v>
      </c>
      <c r="K1034" s="12">
        <f t="shared" si="33"/>
        <v>44151</v>
      </c>
      <c r="L1034" s="14" t="s">
        <v>150</v>
      </c>
      <c r="M1034" s="1">
        <v>5</v>
      </c>
      <c r="N1034" s="14" t="s">
        <v>883</v>
      </c>
      <c r="O1034" s="18" cm="1">
        <f t="array" aca="1" ref="O1034" ca="1">IF(CELL("type",N1034)="v",VALUE(TEXT(N1034,"m"&amp;"."&amp;"d")), VALUE(N1034))</f>
        <v>3</v>
      </c>
      <c r="P1034">
        <v>3</v>
      </c>
      <c r="Q1034" s="14" t="s">
        <v>25</v>
      </c>
      <c r="S1034" s="14" t="s">
        <v>179</v>
      </c>
    </row>
    <row r="1035" spans="1:19" ht="15">
      <c r="A1035" s="1" t="s">
        <v>1664</v>
      </c>
      <c r="B1035" s="2">
        <v>44152</v>
      </c>
      <c r="C1035" s="1">
        <v>34</v>
      </c>
      <c r="E1035" s="1" t="s">
        <v>142</v>
      </c>
      <c r="F1035" s="6" t="s">
        <v>8847</v>
      </c>
      <c r="G1035" s="1" t="s">
        <v>8854</v>
      </c>
      <c r="H1035" s="1">
        <v>16</v>
      </c>
      <c r="I1035" s="8" t="str">
        <f t="shared" si="32"/>
        <v>16</v>
      </c>
      <c r="J1035" s="1">
        <v>2020</v>
      </c>
      <c r="K1035" s="12">
        <f t="shared" si="33"/>
        <v>44151</v>
      </c>
      <c r="L1035" s="14" t="s">
        <v>51</v>
      </c>
      <c r="M1035" s="1">
        <v>6</v>
      </c>
      <c r="N1035" s="14" t="s">
        <v>883</v>
      </c>
      <c r="O1035" s="18" cm="1">
        <f t="array" aca="1" ref="O1035" ca="1">IF(CELL("type",N1035)="v",VALUE(TEXT(N1035,"m"&amp;"."&amp;"d")), VALUE(N1035))</f>
        <v>3</v>
      </c>
      <c r="P1035">
        <v>3</v>
      </c>
      <c r="Q1035" s="14" t="s">
        <v>18</v>
      </c>
      <c r="S1035" s="14" t="s">
        <v>1665</v>
      </c>
    </row>
    <row r="1036" spans="1:19" ht="15">
      <c r="A1036" s="1" t="s">
        <v>1666</v>
      </c>
      <c r="B1036" s="2">
        <v>25569</v>
      </c>
      <c r="E1036" s="1" t="s">
        <v>623</v>
      </c>
      <c r="F1036" s="6" t="s">
        <v>8847</v>
      </c>
      <c r="G1036" s="1" t="s">
        <v>8854</v>
      </c>
      <c r="H1036" s="1">
        <v>16</v>
      </c>
      <c r="I1036" s="8" t="str">
        <f t="shared" si="32"/>
        <v>16</v>
      </c>
      <c r="J1036" s="1">
        <v>2020</v>
      </c>
      <c r="K1036" s="12">
        <f t="shared" si="33"/>
        <v>44151</v>
      </c>
      <c r="L1036" s="14" t="s">
        <v>72</v>
      </c>
      <c r="M1036" s="1">
        <v>1</v>
      </c>
      <c r="N1036" s="14" t="s">
        <v>29</v>
      </c>
      <c r="O1036" s="18" cm="1">
        <f t="array" aca="1" ref="O1036" ca="1">IF(CELL("type",N1036)="v",VALUE(TEXT(N1036,"m"&amp;"."&amp;"d")), VALUE(N1036))</f>
        <v>1</v>
      </c>
      <c r="P1036">
        <v>1</v>
      </c>
      <c r="Q1036" s="14" t="s">
        <v>18</v>
      </c>
      <c r="S1036" s="14" t="s">
        <v>1665</v>
      </c>
    </row>
    <row r="1037" spans="1:19" ht="15">
      <c r="A1037" s="1" t="s">
        <v>1667</v>
      </c>
      <c r="E1037" s="1" t="s">
        <v>45</v>
      </c>
      <c r="F1037" s="6" t="s">
        <v>8847</v>
      </c>
      <c r="G1037" s="1" t="s">
        <v>8854</v>
      </c>
      <c r="H1037" s="1">
        <v>16</v>
      </c>
      <c r="I1037" s="8" t="str">
        <f t="shared" si="32"/>
        <v>16</v>
      </c>
      <c r="J1037" s="1">
        <v>2020</v>
      </c>
      <c r="K1037" s="12">
        <f t="shared" si="33"/>
        <v>44151</v>
      </c>
      <c r="L1037" s="14" t="s">
        <v>1004</v>
      </c>
      <c r="M1037" s="1">
        <v>5</v>
      </c>
      <c r="N1037" s="14" t="s">
        <v>98</v>
      </c>
      <c r="O1037" s="18" cm="1">
        <f t="array" aca="1" ref="O1037" ca="1">IF(CELL("type",N1037)="v",VALUE(TEXT(N1037,"m"&amp;"."&amp;"d")), VALUE(N1037))</f>
        <v>0.7</v>
      </c>
      <c r="P1037">
        <v>0.7</v>
      </c>
      <c r="Q1037" s="14" t="s">
        <v>25</v>
      </c>
      <c r="S1037" s="14" t="s">
        <v>102</v>
      </c>
    </row>
    <row r="1038" spans="1:19" ht="15">
      <c r="A1038" s="1" t="s">
        <v>1668</v>
      </c>
      <c r="B1038" s="2">
        <v>25569</v>
      </c>
      <c r="E1038" s="1" t="s">
        <v>45</v>
      </c>
      <c r="F1038" s="6" t="s">
        <v>8847</v>
      </c>
      <c r="G1038" s="1" t="s">
        <v>8854</v>
      </c>
      <c r="H1038" s="1">
        <v>16</v>
      </c>
      <c r="I1038" s="8" t="str">
        <f t="shared" si="32"/>
        <v>16</v>
      </c>
      <c r="J1038" s="1">
        <v>2020</v>
      </c>
      <c r="K1038" s="12">
        <f t="shared" si="33"/>
        <v>44151</v>
      </c>
      <c r="L1038" s="14" t="s">
        <v>260</v>
      </c>
      <c r="M1038" s="1">
        <v>1</v>
      </c>
      <c r="N1038" s="14" t="s">
        <v>24</v>
      </c>
      <c r="O1038" s="18" cm="1">
        <f t="array" aca="1" ref="O1038" ca="1">IF(CELL("type",N1038)="v",VALUE(TEXT(N1038,"m"&amp;"."&amp;"d")), VALUE(N1038))</f>
        <v>0.5</v>
      </c>
      <c r="P1038">
        <v>0.5</v>
      </c>
      <c r="Q1038" s="14" t="s">
        <v>18</v>
      </c>
      <c r="S1038" s="14" t="s">
        <v>1665</v>
      </c>
    </row>
    <row r="1039" spans="1:19" ht="15">
      <c r="A1039" s="1" t="s">
        <v>1669</v>
      </c>
      <c r="B1039" s="2">
        <v>25569</v>
      </c>
      <c r="C1039" s="1">
        <v>6419</v>
      </c>
      <c r="E1039" s="1" t="s">
        <v>16</v>
      </c>
      <c r="F1039" s="6" t="s">
        <v>8847</v>
      </c>
      <c r="G1039" s="1" t="s">
        <v>8854</v>
      </c>
      <c r="H1039" s="1">
        <v>16</v>
      </c>
      <c r="I1039" s="8" t="str">
        <f t="shared" si="32"/>
        <v>16</v>
      </c>
      <c r="J1039" s="1">
        <v>2020</v>
      </c>
      <c r="K1039" s="12">
        <f t="shared" si="33"/>
        <v>44151</v>
      </c>
      <c r="L1039" s="14" t="s">
        <v>150</v>
      </c>
      <c r="M1039" s="1">
        <v>2</v>
      </c>
      <c r="N1039" s="14" t="s">
        <v>1670</v>
      </c>
      <c r="O1039" s="18" cm="1">
        <f t="array" aca="1" ref="O1039" ca="1">IF(CELL("type",N1039)="v",VALUE(TEXT(N1039,"m"&amp;"."&amp;"d")), VALUE(N1039))</f>
        <v>0.92</v>
      </c>
      <c r="P1039">
        <v>0.92</v>
      </c>
      <c r="Q1039" s="14" t="s">
        <v>25</v>
      </c>
      <c r="S1039" s="14" t="s">
        <v>87</v>
      </c>
    </row>
    <row r="1040" spans="1:19" ht="15">
      <c r="A1040" s="1" t="s">
        <v>1671</v>
      </c>
      <c r="B1040" s="2">
        <v>25569</v>
      </c>
      <c r="C1040" s="1">
        <v>5481</v>
      </c>
      <c r="E1040" s="1" t="s">
        <v>16</v>
      </c>
      <c r="F1040" s="6" t="s">
        <v>8847</v>
      </c>
      <c r="G1040" s="1" t="s">
        <v>8854</v>
      </c>
      <c r="H1040" s="1">
        <v>16</v>
      </c>
      <c r="I1040" s="8" t="str">
        <f t="shared" si="32"/>
        <v>16</v>
      </c>
      <c r="J1040" s="1">
        <v>2020</v>
      </c>
      <c r="K1040" s="12">
        <f t="shared" si="33"/>
        <v>44151</v>
      </c>
      <c r="L1040" s="14" t="s">
        <v>150</v>
      </c>
      <c r="M1040" s="1">
        <v>11</v>
      </c>
      <c r="N1040" s="14" t="s">
        <v>24</v>
      </c>
      <c r="O1040" s="18" cm="1">
        <f t="array" aca="1" ref="O1040" ca="1">IF(CELL("type",N1040)="v",VALUE(TEXT(N1040,"m"&amp;"."&amp;"d")), VALUE(N1040))</f>
        <v>0.5</v>
      </c>
      <c r="P1040">
        <v>0.5</v>
      </c>
      <c r="Q1040" s="14" t="s">
        <v>25</v>
      </c>
      <c r="S1040" s="14" t="s">
        <v>1665</v>
      </c>
    </row>
    <row r="1041" spans="1:19" ht="15">
      <c r="A1041" s="1" t="s">
        <v>1672</v>
      </c>
      <c r="B1041" s="2">
        <v>25569</v>
      </c>
      <c r="C1041" s="1">
        <v>1552</v>
      </c>
      <c r="E1041" s="1" t="s">
        <v>16</v>
      </c>
      <c r="F1041" s="6" t="s">
        <v>8847</v>
      </c>
      <c r="G1041" s="1" t="s">
        <v>8854</v>
      </c>
      <c r="H1041" s="1">
        <v>16</v>
      </c>
      <c r="I1041" s="8" t="str">
        <f t="shared" si="32"/>
        <v>16</v>
      </c>
      <c r="J1041" s="1">
        <v>2020</v>
      </c>
      <c r="K1041" s="12">
        <f t="shared" si="33"/>
        <v>44151</v>
      </c>
      <c r="L1041" s="14" t="s">
        <v>1673</v>
      </c>
      <c r="M1041" s="1">
        <v>1</v>
      </c>
      <c r="N1041" s="14" t="s">
        <v>131</v>
      </c>
      <c r="O1041" s="18" cm="1">
        <f t="array" aca="1" ref="O1041" ca="1">IF(CELL("type",N1041)="v",VALUE(TEXT(N1041,"m"&amp;"."&amp;"d")), VALUE(N1041))</f>
        <v>0.4</v>
      </c>
      <c r="P1041">
        <v>0.4</v>
      </c>
      <c r="Q1041" s="14" t="s">
        <v>113</v>
      </c>
      <c r="S1041" s="14" t="s">
        <v>1674</v>
      </c>
    </row>
    <row r="1042" spans="1:19" ht="15">
      <c r="A1042" s="1" t="s">
        <v>1675</v>
      </c>
      <c r="C1042" s="1">
        <v>415</v>
      </c>
      <c r="E1042" s="1" t="s">
        <v>16</v>
      </c>
      <c r="F1042" s="6" t="s">
        <v>8847</v>
      </c>
      <c r="G1042" s="1" t="s">
        <v>8854</v>
      </c>
      <c r="H1042" s="1">
        <v>16</v>
      </c>
      <c r="I1042" s="8" t="str">
        <f t="shared" si="32"/>
        <v>16</v>
      </c>
      <c r="J1042" s="1">
        <v>2020</v>
      </c>
      <c r="K1042" s="12">
        <f t="shared" si="33"/>
        <v>44151</v>
      </c>
      <c r="L1042" s="14" t="s">
        <v>208</v>
      </c>
      <c r="M1042" s="1">
        <v>2</v>
      </c>
      <c r="N1042" s="14" t="s">
        <v>52</v>
      </c>
      <c r="O1042" s="18" cm="1">
        <f t="array" aca="1" ref="O1042" ca="1">IF(CELL("type",N1042)="v",VALUE(TEXT(N1042,"m"&amp;"."&amp;"d")), VALUE(N1042))</f>
        <v>0.3</v>
      </c>
      <c r="P1042">
        <v>0.3</v>
      </c>
      <c r="Q1042" s="14" t="s">
        <v>14</v>
      </c>
      <c r="S1042" s="14" t="s">
        <v>1326</v>
      </c>
    </row>
    <row r="1043" spans="1:19" ht="15">
      <c r="A1043" s="1" t="s">
        <v>1676</v>
      </c>
      <c r="E1043" s="1" t="s">
        <v>16</v>
      </c>
      <c r="F1043" s="6" t="s">
        <v>8847</v>
      </c>
      <c r="G1043" s="1" t="s">
        <v>8854</v>
      </c>
      <c r="H1043" s="1">
        <v>16</v>
      </c>
      <c r="I1043" s="8" t="str">
        <f t="shared" si="32"/>
        <v>16</v>
      </c>
      <c r="J1043" s="1">
        <v>2020</v>
      </c>
      <c r="K1043" s="12">
        <f t="shared" si="33"/>
        <v>44151</v>
      </c>
      <c r="L1043" s="14" t="s">
        <v>177</v>
      </c>
      <c r="M1043" s="1">
        <v>7</v>
      </c>
      <c r="N1043" s="14" t="s">
        <v>95</v>
      </c>
      <c r="O1043" s="18" cm="1">
        <f t="array" aca="1" ref="O1043" ca="1">IF(CELL("type",N1043)="v",VALUE(TEXT(N1043,"m"&amp;"."&amp;"d")), VALUE(N1043))</f>
        <v>2</v>
      </c>
      <c r="P1043">
        <v>2</v>
      </c>
      <c r="Q1043" s="14" t="s">
        <v>25</v>
      </c>
      <c r="S1043" s="14" t="s">
        <v>1677</v>
      </c>
    </row>
    <row r="1044" spans="1:19" ht="15">
      <c r="A1044" s="1" t="s">
        <v>1678</v>
      </c>
      <c r="B1044" s="2">
        <v>25569</v>
      </c>
      <c r="C1044" s="1">
        <v>9422</v>
      </c>
      <c r="E1044" s="1" t="s">
        <v>16</v>
      </c>
      <c r="F1044" s="6" t="s">
        <v>8847</v>
      </c>
      <c r="G1044" s="1" t="s">
        <v>8854</v>
      </c>
      <c r="H1044" s="1">
        <v>16</v>
      </c>
      <c r="I1044" s="8" t="str">
        <f t="shared" si="32"/>
        <v>16</v>
      </c>
      <c r="J1044" s="1">
        <v>2020</v>
      </c>
      <c r="K1044" s="12">
        <f t="shared" si="33"/>
        <v>44151</v>
      </c>
      <c r="L1044" s="14" t="s">
        <v>1679</v>
      </c>
      <c r="M1044" s="1">
        <v>3</v>
      </c>
      <c r="N1044" s="14" t="s">
        <v>736</v>
      </c>
      <c r="O1044" s="18" cm="1">
        <f t="array" aca="1" ref="O1044" ca="1">IF(CELL("type",N1044)="v",VALUE(TEXT(N1044,"m"&amp;"."&amp;"d")), VALUE(N1044))</f>
        <v>0.47</v>
      </c>
      <c r="P1044">
        <v>0.47</v>
      </c>
      <c r="Q1044" s="14" t="s">
        <v>25</v>
      </c>
      <c r="S1044" s="14" t="s">
        <v>1249</v>
      </c>
    </row>
    <row r="1045" spans="1:19" ht="15">
      <c r="A1045" s="1" t="s">
        <v>1680</v>
      </c>
      <c r="B1045" s="2">
        <v>25569</v>
      </c>
      <c r="C1045" s="1">
        <v>3079</v>
      </c>
      <c r="E1045" s="1" t="s">
        <v>16</v>
      </c>
      <c r="F1045" s="6" t="s">
        <v>8847</v>
      </c>
      <c r="G1045" s="1" t="s">
        <v>8854</v>
      </c>
      <c r="H1045" s="1">
        <v>16</v>
      </c>
      <c r="I1045" s="8" t="str">
        <f t="shared" si="32"/>
        <v>16</v>
      </c>
      <c r="J1045" s="1">
        <v>2020</v>
      </c>
      <c r="K1045" s="12">
        <f t="shared" si="33"/>
        <v>44151</v>
      </c>
      <c r="L1045" s="14" t="s">
        <v>150</v>
      </c>
      <c r="M1045" s="1">
        <v>7</v>
      </c>
      <c r="N1045" s="14" t="s">
        <v>29</v>
      </c>
      <c r="O1045" s="18" cm="1">
        <f t="array" aca="1" ref="O1045" ca="1">IF(CELL("type",N1045)="v",VALUE(TEXT(N1045,"m"&amp;"."&amp;"d")), VALUE(N1045))</f>
        <v>1</v>
      </c>
      <c r="P1045">
        <v>1</v>
      </c>
      <c r="Q1045" s="14" t="s">
        <v>25</v>
      </c>
      <c r="S1045" s="14" t="s">
        <v>1249</v>
      </c>
    </row>
    <row r="1046" spans="1:19" ht="15">
      <c r="A1046" s="1" t="s">
        <v>1681</v>
      </c>
      <c r="B1046" s="2">
        <v>25569</v>
      </c>
      <c r="C1046" s="1">
        <v>4834</v>
      </c>
      <c r="E1046" s="1" t="s">
        <v>16</v>
      </c>
      <c r="F1046" s="6" t="s">
        <v>8847</v>
      </c>
      <c r="G1046" s="1" t="s">
        <v>8854</v>
      </c>
      <c r="H1046" s="1">
        <v>16</v>
      </c>
      <c r="I1046" s="8" t="str">
        <f t="shared" si="32"/>
        <v>16</v>
      </c>
      <c r="J1046" s="1">
        <v>2020</v>
      </c>
      <c r="K1046" s="12">
        <f t="shared" si="33"/>
        <v>44151</v>
      </c>
      <c r="L1046" s="14" t="s">
        <v>1682</v>
      </c>
      <c r="M1046" s="1">
        <v>8</v>
      </c>
      <c r="N1046" s="14" t="s">
        <v>1252</v>
      </c>
      <c r="O1046" s="18" cm="1">
        <f t="array" aca="1" ref="O1046" ca="1">IF(CELL("type",N1046)="v",VALUE(TEXT(N1046,"m"&amp;"."&amp;"d")), VALUE(N1046))</f>
        <v>0.14000000000000001</v>
      </c>
      <c r="P1046">
        <v>0.14000000000000001</v>
      </c>
      <c r="Q1046" s="14" t="s">
        <v>14</v>
      </c>
      <c r="S1046" s="14" t="s">
        <v>1581</v>
      </c>
    </row>
    <row r="1047" spans="1:19" ht="15">
      <c r="A1047" s="1" t="s">
        <v>1683</v>
      </c>
      <c r="B1047" s="2">
        <v>25569</v>
      </c>
      <c r="C1047" s="1">
        <v>6901</v>
      </c>
      <c r="E1047" s="1" t="s">
        <v>16</v>
      </c>
      <c r="F1047" s="6" t="s">
        <v>8847</v>
      </c>
      <c r="G1047" s="1" t="s">
        <v>8854</v>
      </c>
      <c r="H1047" s="1">
        <v>16</v>
      </c>
      <c r="I1047" s="8" t="str">
        <f t="shared" si="32"/>
        <v>16</v>
      </c>
      <c r="J1047" s="1">
        <v>2020</v>
      </c>
      <c r="K1047" s="12">
        <f t="shared" si="33"/>
        <v>44151</v>
      </c>
      <c r="L1047" s="14" t="s">
        <v>1679</v>
      </c>
      <c r="M1047" s="1">
        <v>1</v>
      </c>
      <c r="N1047" s="14" t="s">
        <v>284</v>
      </c>
      <c r="O1047" s="18" cm="1">
        <f t="array" aca="1" ref="O1047" ca="1">IF(CELL("type",N1047)="v",VALUE(TEXT(N1047,"m"&amp;"."&amp;"d")), VALUE(N1047))</f>
        <v>0.42</v>
      </c>
      <c r="P1047">
        <v>0.42</v>
      </c>
      <c r="Q1047" s="14" t="s">
        <v>25</v>
      </c>
      <c r="S1047" s="14" t="s">
        <v>1581</v>
      </c>
    </row>
    <row r="1048" spans="1:19" ht="15">
      <c r="A1048" s="1" t="s">
        <v>1684</v>
      </c>
      <c r="C1048" s="1">
        <v>1216</v>
      </c>
      <c r="E1048" s="1" t="s">
        <v>16</v>
      </c>
      <c r="F1048" s="6" t="s">
        <v>8847</v>
      </c>
      <c r="G1048" s="1" t="s">
        <v>8854</v>
      </c>
      <c r="H1048" s="1">
        <v>16</v>
      </c>
      <c r="I1048" s="8" t="str">
        <f t="shared" si="32"/>
        <v>16</v>
      </c>
      <c r="J1048" s="1">
        <v>2020</v>
      </c>
      <c r="K1048" s="12">
        <f t="shared" si="33"/>
        <v>44151</v>
      </c>
      <c r="L1048" s="14" t="s">
        <v>150</v>
      </c>
      <c r="M1048" s="1">
        <v>13</v>
      </c>
      <c r="N1048" s="14" t="s">
        <v>24</v>
      </c>
      <c r="O1048" s="18" cm="1">
        <f t="array" aca="1" ref="O1048" ca="1">IF(CELL("type",N1048)="v",VALUE(TEXT(N1048,"m"&amp;"."&amp;"d")), VALUE(N1048))</f>
        <v>0.5</v>
      </c>
      <c r="P1048">
        <v>0.5</v>
      </c>
      <c r="Q1048" s="14" t="s">
        <v>25</v>
      </c>
      <c r="S1048" s="14" t="s">
        <v>1674</v>
      </c>
    </row>
    <row r="1049" spans="1:19" ht="15">
      <c r="A1049" s="1" t="s">
        <v>1685</v>
      </c>
      <c r="B1049" s="2">
        <v>25569</v>
      </c>
      <c r="C1049" s="1">
        <v>6901</v>
      </c>
      <c r="E1049" s="1" t="s">
        <v>16</v>
      </c>
      <c r="F1049" s="6" t="s">
        <v>8847</v>
      </c>
      <c r="G1049" s="1" t="s">
        <v>8854</v>
      </c>
      <c r="H1049" s="1">
        <v>16</v>
      </c>
      <c r="I1049" s="8" t="str">
        <f t="shared" si="32"/>
        <v>16</v>
      </c>
      <c r="J1049" s="1">
        <v>2020</v>
      </c>
      <c r="K1049" s="12">
        <f t="shared" si="33"/>
        <v>44151</v>
      </c>
      <c r="L1049" s="14" t="s">
        <v>1679</v>
      </c>
      <c r="M1049" s="1">
        <v>1</v>
      </c>
      <c r="N1049" s="14" t="s">
        <v>284</v>
      </c>
      <c r="O1049" s="18" cm="1">
        <f t="array" aca="1" ref="O1049" ca="1">IF(CELL("type",N1049)="v",VALUE(TEXT(N1049,"m"&amp;"."&amp;"d")), VALUE(N1049))</f>
        <v>0.42</v>
      </c>
      <c r="P1049">
        <v>0.42</v>
      </c>
      <c r="Q1049" s="14" t="s">
        <v>25</v>
      </c>
      <c r="S1049" s="14" t="s">
        <v>1674</v>
      </c>
    </row>
    <row r="1050" spans="1:19" ht="15">
      <c r="A1050" s="1" t="s">
        <v>1686</v>
      </c>
      <c r="E1050" s="1" t="s">
        <v>1267</v>
      </c>
      <c r="F1050" s="6" t="s">
        <v>8847</v>
      </c>
      <c r="G1050" s="1" t="s">
        <v>8854</v>
      </c>
      <c r="H1050" s="1">
        <v>16</v>
      </c>
      <c r="I1050" s="8" t="str">
        <f t="shared" si="32"/>
        <v>16</v>
      </c>
      <c r="J1050" s="1">
        <v>2020</v>
      </c>
      <c r="K1050" s="12">
        <f t="shared" si="33"/>
        <v>44151</v>
      </c>
      <c r="L1050" s="14" t="s">
        <v>162</v>
      </c>
      <c r="M1050" s="1">
        <v>1</v>
      </c>
      <c r="N1050" s="14" t="s">
        <v>24</v>
      </c>
      <c r="O1050" s="18" cm="1">
        <f t="array" aca="1" ref="O1050" ca="1">IF(CELL("type",N1050)="v",VALUE(TEXT(N1050,"m"&amp;"."&amp;"d")), VALUE(N1050))</f>
        <v>0.5</v>
      </c>
      <c r="P1050">
        <v>0.5</v>
      </c>
      <c r="Q1050" s="14" t="s">
        <v>18</v>
      </c>
      <c r="S1050" s="14" t="s">
        <v>1687</v>
      </c>
    </row>
    <row r="1051" spans="1:19" ht="15">
      <c r="A1051" s="1" t="s">
        <v>1688</v>
      </c>
      <c r="E1051" s="1" t="s">
        <v>45</v>
      </c>
      <c r="F1051" s="6" t="s">
        <v>8847</v>
      </c>
      <c r="G1051" s="1" t="s">
        <v>8854</v>
      </c>
      <c r="H1051" s="1">
        <v>16</v>
      </c>
      <c r="I1051" s="8" t="str">
        <f t="shared" si="32"/>
        <v>16</v>
      </c>
      <c r="J1051" s="1">
        <v>2020</v>
      </c>
      <c r="K1051" s="12">
        <f t="shared" si="33"/>
        <v>44151</v>
      </c>
      <c r="L1051" s="14" t="s">
        <v>11</v>
      </c>
      <c r="M1051" s="1">
        <v>1</v>
      </c>
      <c r="N1051" s="14" t="s">
        <v>62</v>
      </c>
      <c r="O1051" s="18" cm="1">
        <f t="array" aca="1" ref="O1051" ca="1">IF(CELL("type",N1051)="v",VALUE(TEXT(N1051,"m"&amp;"."&amp;"d")), VALUE(N1051))</f>
        <v>0.1</v>
      </c>
      <c r="P1051">
        <v>0.1</v>
      </c>
      <c r="Q1051" s="14" t="s">
        <v>18</v>
      </c>
      <c r="S1051" s="14" t="s">
        <v>1687</v>
      </c>
    </row>
    <row r="1052" spans="1:19" ht="15">
      <c r="A1052" s="1" t="s">
        <v>1689</v>
      </c>
      <c r="E1052" s="1" t="s">
        <v>16</v>
      </c>
      <c r="F1052" s="6" t="s">
        <v>8847</v>
      </c>
      <c r="G1052" s="1" t="s">
        <v>8854</v>
      </c>
      <c r="H1052" s="1">
        <v>16</v>
      </c>
      <c r="I1052" s="8" t="str">
        <f t="shared" si="32"/>
        <v>16</v>
      </c>
      <c r="J1052" s="1">
        <v>2020</v>
      </c>
      <c r="K1052" s="12">
        <f t="shared" si="33"/>
        <v>44151</v>
      </c>
      <c r="L1052" s="14" t="s">
        <v>243</v>
      </c>
      <c r="M1052" s="1">
        <v>1</v>
      </c>
      <c r="N1052" s="14" t="s">
        <v>24</v>
      </c>
      <c r="O1052" s="18" cm="1">
        <f t="array" aca="1" ref="O1052" ca="1">IF(CELL("type",N1052)="v",VALUE(TEXT(N1052,"m"&amp;"."&amp;"d")), VALUE(N1052))</f>
        <v>0.5</v>
      </c>
      <c r="P1052">
        <v>0.5</v>
      </c>
      <c r="Q1052" s="14" t="s">
        <v>25</v>
      </c>
      <c r="S1052" s="14" t="s">
        <v>1677</v>
      </c>
    </row>
    <row r="1053" spans="1:19" ht="15">
      <c r="A1053" s="1" t="s">
        <v>1690</v>
      </c>
      <c r="C1053" s="1">
        <v>2686</v>
      </c>
      <c r="E1053" s="1" t="s">
        <v>16</v>
      </c>
      <c r="F1053" s="6" t="s">
        <v>8847</v>
      </c>
      <c r="G1053" s="1" t="s">
        <v>8854</v>
      </c>
      <c r="H1053" s="3">
        <v>16</v>
      </c>
      <c r="I1053" s="8" t="str">
        <f t="shared" si="32"/>
        <v>16</v>
      </c>
      <c r="J1053" s="1">
        <v>2020</v>
      </c>
      <c r="K1053" s="12">
        <f t="shared" si="33"/>
        <v>44151</v>
      </c>
      <c r="L1053" s="14" t="s">
        <v>11</v>
      </c>
      <c r="M1053" s="1">
        <v>1</v>
      </c>
      <c r="N1053" s="15">
        <v>44201</v>
      </c>
      <c r="O1053" s="18" cm="1">
        <f t="array" aca="1" ref="O1053" ca="1">IF(CELL("type",N1053)="v",VALUE(TEXT(N1053,"m"&amp;"."&amp;"d")), VALUE(N1053))</f>
        <v>1.5</v>
      </c>
      <c r="P1053">
        <v>1.5</v>
      </c>
      <c r="Q1053" s="14" t="s">
        <v>25</v>
      </c>
      <c r="S1053" s="14" t="s">
        <v>1249</v>
      </c>
    </row>
    <row r="1054" spans="1:19" ht="15">
      <c r="A1054" s="1" t="s">
        <v>1691</v>
      </c>
      <c r="B1054" s="2">
        <v>25569</v>
      </c>
      <c r="C1054" s="1">
        <v>1552</v>
      </c>
      <c r="E1054" s="1" t="s">
        <v>16</v>
      </c>
      <c r="F1054" s="6" t="s">
        <v>8847</v>
      </c>
      <c r="G1054" s="1" t="s">
        <v>8854</v>
      </c>
      <c r="H1054" s="1">
        <v>16</v>
      </c>
      <c r="I1054" s="8" t="str">
        <f t="shared" si="32"/>
        <v>16</v>
      </c>
      <c r="J1054" s="1">
        <v>2020</v>
      </c>
      <c r="K1054" s="12">
        <f t="shared" si="33"/>
        <v>44151</v>
      </c>
      <c r="L1054" s="14" t="s">
        <v>1692</v>
      </c>
      <c r="M1054" s="1">
        <v>6</v>
      </c>
      <c r="N1054" s="14" t="s">
        <v>98</v>
      </c>
      <c r="O1054" s="18" cm="1">
        <f t="array" aca="1" ref="O1054" ca="1">IF(CELL("type",N1054)="v",VALUE(TEXT(N1054,"m"&amp;"."&amp;"d")), VALUE(N1054))</f>
        <v>0.7</v>
      </c>
      <c r="P1054">
        <v>0.7</v>
      </c>
      <c r="Q1054" s="14" t="s">
        <v>113</v>
      </c>
      <c r="S1054" s="14" t="s">
        <v>1581</v>
      </c>
    </row>
    <row r="1055" spans="1:19" ht="15">
      <c r="A1055" s="1" t="s">
        <v>1693</v>
      </c>
      <c r="C1055" s="1">
        <v>1091</v>
      </c>
      <c r="E1055" s="1" t="s">
        <v>454</v>
      </c>
      <c r="F1055" s="6" t="s">
        <v>8847</v>
      </c>
      <c r="G1055" s="1" t="s">
        <v>8854</v>
      </c>
      <c r="H1055" s="1">
        <v>23</v>
      </c>
      <c r="I1055" s="8" t="str">
        <f t="shared" si="32"/>
        <v>23</v>
      </c>
      <c r="J1055" s="1">
        <v>2020</v>
      </c>
      <c r="K1055" s="12">
        <f t="shared" si="33"/>
        <v>44158</v>
      </c>
      <c r="L1055" s="14" t="s">
        <v>565</v>
      </c>
      <c r="M1055" s="1">
        <v>3</v>
      </c>
      <c r="N1055" s="14" t="s">
        <v>710</v>
      </c>
      <c r="O1055" s="18" cm="1">
        <f t="array" aca="1" ref="O1055" ca="1">IF(CELL("type",N1055)="v",VALUE(TEXT(N1055,"m"&amp;"."&amp;"d")), VALUE(N1055))</f>
        <v>0.13</v>
      </c>
      <c r="P1055">
        <v>0.13</v>
      </c>
      <c r="Q1055" s="14" t="s">
        <v>14</v>
      </c>
      <c r="S1055" s="14" t="s">
        <v>819</v>
      </c>
    </row>
    <row r="1056" spans="1:19" ht="15">
      <c r="A1056" s="1" t="s">
        <v>1694</v>
      </c>
      <c r="C1056" s="1">
        <v>332</v>
      </c>
      <c r="E1056" s="1" t="s">
        <v>16</v>
      </c>
      <c r="F1056" s="6" t="s">
        <v>8847</v>
      </c>
      <c r="G1056" s="1" t="s">
        <v>8854</v>
      </c>
      <c r="H1056" s="1">
        <v>23</v>
      </c>
      <c r="I1056" s="8" t="str">
        <f t="shared" si="32"/>
        <v>23</v>
      </c>
      <c r="J1056" s="1">
        <v>2020</v>
      </c>
      <c r="K1056" s="12">
        <f t="shared" si="33"/>
        <v>44158</v>
      </c>
      <c r="L1056" s="14" t="s">
        <v>1695</v>
      </c>
      <c r="M1056" s="1">
        <v>7</v>
      </c>
      <c r="N1056" s="14" t="s">
        <v>1696</v>
      </c>
      <c r="O1056" s="18" cm="1">
        <f t="array" aca="1" ref="O1056" ca="1">IF(CELL("type",N1056)="v",VALUE(TEXT(N1056,"m"&amp;"."&amp;"d")), VALUE(N1056))</f>
        <v>0.36</v>
      </c>
      <c r="P1056">
        <v>0.36</v>
      </c>
      <c r="Q1056" s="14" t="s">
        <v>25</v>
      </c>
      <c r="S1056" s="14" t="s">
        <v>337</v>
      </c>
    </row>
    <row r="1057" spans="1:19" ht="15">
      <c r="A1057" s="1" t="s">
        <v>1697</v>
      </c>
      <c r="C1057" s="1">
        <v>9624</v>
      </c>
      <c r="E1057" s="1" t="s">
        <v>142</v>
      </c>
      <c r="F1057" s="6" t="s">
        <v>8847</v>
      </c>
      <c r="G1057" s="1" t="s">
        <v>8854</v>
      </c>
      <c r="H1057" s="1">
        <v>23</v>
      </c>
      <c r="I1057" s="8" t="str">
        <f t="shared" si="32"/>
        <v>23</v>
      </c>
      <c r="J1057" s="1">
        <v>2020</v>
      </c>
      <c r="K1057" s="12">
        <f t="shared" si="33"/>
        <v>44158</v>
      </c>
      <c r="L1057" s="14" t="s">
        <v>1089</v>
      </c>
      <c r="M1057" s="1">
        <v>3</v>
      </c>
      <c r="N1057" s="14" t="s">
        <v>131</v>
      </c>
      <c r="O1057" s="18" cm="1">
        <f t="array" aca="1" ref="O1057" ca="1">IF(CELL("type",N1057)="v",VALUE(TEXT(N1057,"m"&amp;"."&amp;"d")), VALUE(N1057))</f>
        <v>0.4</v>
      </c>
      <c r="P1057">
        <v>0.4</v>
      </c>
      <c r="Q1057" s="14" t="s">
        <v>14</v>
      </c>
      <c r="S1057" s="14" t="s">
        <v>1309</v>
      </c>
    </row>
    <row r="1058" spans="1:19" ht="15">
      <c r="A1058" s="1" t="s">
        <v>1698</v>
      </c>
      <c r="B1058" s="2">
        <v>44164</v>
      </c>
      <c r="E1058" s="1" t="s">
        <v>45</v>
      </c>
      <c r="F1058" s="6" t="s">
        <v>8847</v>
      </c>
      <c r="G1058" s="1" t="s">
        <v>8854</v>
      </c>
      <c r="H1058" s="1">
        <v>23</v>
      </c>
      <c r="I1058" s="8" t="str">
        <f t="shared" si="32"/>
        <v>23</v>
      </c>
      <c r="J1058" s="1">
        <v>2020</v>
      </c>
      <c r="K1058" s="12">
        <f t="shared" si="33"/>
        <v>44158</v>
      </c>
      <c r="L1058" s="14" t="s">
        <v>522</v>
      </c>
      <c r="M1058" s="1">
        <v>9</v>
      </c>
      <c r="N1058" s="14" t="s">
        <v>62</v>
      </c>
      <c r="O1058" s="18" cm="1">
        <f t="array" aca="1" ref="O1058" ca="1">IF(CELL("type",N1058)="v",VALUE(TEXT(N1058,"m"&amp;"."&amp;"d")), VALUE(N1058))</f>
        <v>0.1</v>
      </c>
      <c r="P1058">
        <v>0.1</v>
      </c>
      <c r="Q1058" s="14" t="s">
        <v>18</v>
      </c>
      <c r="S1058" s="14" t="s">
        <v>605</v>
      </c>
    </row>
    <row r="1059" spans="1:19" ht="15">
      <c r="A1059" s="1" t="s">
        <v>1699</v>
      </c>
      <c r="B1059" s="2">
        <v>44164</v>
      </c>
      <c r="C1059" s="1">
        <v>48</v>
      </c>
      <c r="E1059" s="1" t="s">
        <v>830</v>
      </c>
      <c r="F1059" s="6" t="s">
        <v>8847</v>
      </c>
      <c r="G1059" s="1" t="s">
        <v>8854</v>
      </c>
      <c r="H1059" s="1">
        <v>23</v>
      </c>
      <c r="I1059" s="8" t="str">
        <f t="shared" si="32"/>
        <v>23</v>
      </c>
      <c r="J1059" s="1">
        <v>2020</v>
      </c>
      <c r="K1059" s="12">
        <f t="shared" si="33"/>
        <v>44158</v>
      </c>
      <c r="L1059" s="14" t="s">
        <v>243</v>
      </c>
      <c r="M1059" s="1">
        <v>1</v>
      </c>
      <c r="N1059" s="14" t="s">
        <v>24</v>
      </c>
      <c r="O1059" s="18" cm="1">
        <f t="array" aca="1" ref="O1059" ca="1">IF(CELL("type",N1059)="v",VALUE(TEXT(N1059,"m"&amp;"."&amp;"d")), VALUE(N1059))</f>
        <v>0.5</v>
      </c>
      <c r="P1059">
        <v>0.5</v>
      </c>
      <c r="Q1059" s="14" t="s">
        <v>14</v>
      </c>
      <c r="S1059" s="14" t="s">
        <v>605</v>
      </c>
    </row>
    <row r="1060" spans="1:19" ht="15">
      <c r="A1060" s="1" t="s">
        <v>1700</v>
      </c>
      <c r="C1060" s="1">
        <v>195</v>
      </c>
      <c r="E1060" s="1" t="s">
        <v>142</v>
      </c>
      <c r="F1060" s="6" t="s">
        <v>8847</v>
      </c>
      <c r="G1060" s="1" t="s">
        <v>8854</v>
      </c>
      <c r="H1060" s="1">
        <v>23</v>
      </c>
      <c r="I1060" s="8" t="str">
        <f t="shared" si="32"/>
        <v>23</v>
      </c>
      <c r="J1060" s="1">
        <v>2020</v>
      </c>
      <c r="K1060" s="12">
        <f t="shared" si="33"/>
        <v>44158</v>
      </c>
      <c r="L1060" s="14" t="s">
        <v>243</v>
      </c>
      <c r="M1060" s="1">
        <v>1</v>
      </c>
      <c r="N1060" s="14" t="s">
        <v>131</v>
      </c>
      <c r="O1060" s="18" cm="1">
        <f t="array" aca="1" ref="O1060" ca="1">IF(CELL("type",N1060)="v",VALUE(TEXT(N1060,"m"&amp;"."&amp;"d")), VALUE(N1060))</f>
        <v>0.4</v>
      </c>
      <c r="P1060">
        <v>0.4</v>
      </c>
      <c r="Q1060" s="14" t="s">
        <v>25</v>
      </c>
      <c r="S1060" s="14" t="s">
        <v>102</v>
      </c>
    </row>
    <row r="1061" spans="1:19" ht="15">
      <c r="A1061" s="1" t="s">
        <v>1701</v>
      </c>
      <c r="B1061" s="2">
        <v>44157</v>
      </c>
      <c r="C1061" s="1">
        <v>834</v>
      </c>
      <c r="E1061" s="1" t="s">
        <v>412</v>
      </c>
      <c r="F1061" s="6" t="s">
        <v>8847</v>
      </c>
      <c r="G1061" s="1" t="s">
        <v>8854</v>
      </c>
      <c r="H1061" s="1">
        <v>23</v>
      </c>
      <c r="I1061" s="8" t="str">
        <f t="shared" si="32"/>
        <v>23</v>
      </c>
      <c r="J1061" s="1">
        <v>2020</v>
      </c>
      <c r="K1061" s="12">
        <f t="shared" si="33"/>
        <v>44158</v>
      </c>
      <c r="L1061" s="14" t="s">
        <v>191</v>
      </c>
      <c r="M1061" s="1">
        <v>1</v>
      </c>
      <c r="N1061" s="14" t="s">
        <v>116</v>
      </c>
      <c r="O1061" s="18" cm="1">
        <f t="array" aca="1" ref="O1061" ca="1">IF(CELL("type",N1061)="v",VALUE(TEXT(N1061,"m"&amp;"."&amp;"d")), VALUE(N1061))</f>
        <v>0.25</v>
      </c>
      <c r="P1061">
        <v>0.25</v>
      </c>
      <c r="Q1061" s="14" t="s">
        <v>25</v>
      </c>
      <c r="S1061" s="14" t="s">
        <v>605</v>
      </c>
    </row>
    <row r="1062" spans="1:19" ht="15">
      <c r="A1062" s="1" t="s">
        <v>1702</v>
      </c>
      <c r="B1062" s="2">
        <v>25569</v>
      </c>
      <c r="C1062" s="1">
        <v>3082</v>
      </c>
      <c r="E1062" s="1" t="s">
        <v>16</v>
      </c>
      <c r="F1062" s="6" t="s">
        <v>8847</v>
      </c>
      <c r="G1062" s="1" t="s">
        <v>8854</v>
      </c>
      <c r="H1062" s="1">
        <v>23</v>
      </c>
      <c r="I1062" s="8" t="str">
        <f t="shared" si="32"/>
        <v>23</v>
      </c>
      <c r="J1062" s="1">
        <v>2020</v>
      </c>
      <c r="K1062" s="12">
        <f t="shared" si="33"/>
        <v>44158</v>
      </c>
      <c r="L1062" s="14" t="s">
        <v>72</v>
      </c>
      <c r="M1062" s="1">
        <v>1</v>
      </c>
      <c r="N1062" s="14" t="s">
        <v>62</v>
      </c>
      <c r="O1062" s="18" cm="1">
        <f t="array" aca="1" ref="O1062" ca="1">IF(CELL("type",N1062)="v",VALUE(TEXT(N1062,"m"&amp;"."&amp;"d")), VALUE(N1062))</f>
        <v>0.1</v>
      </c>
      <c r="P1062">
        <v>0.1</v>
      </c>
      <c r="Q1062" s="14" t="s">
        <v>25</v>
      </c>
      <c r="S1062" s="14" t="s">
        <v>102</v>
      </c>
    </row>
    <row r="1063" spans="1:19" ht="15">
      <c r="A1063" s="1" t="s">
        <v>1703</v>
      </c>
      <c r="B1063" s="2">
        <v>37245</v>
      </c>
      <c r="C1063" s="1">
        <v>8516</v>
      </c>
      <c r="E1063" s="1" t="s">
        <v>142</v>
      </c>
      <c r="F1063" s="6" t="s">
        <v>8847</v>
      </c>
      <c r="G1063" s="1" t="s">
        <v>8854</v>
      </c>
      <c r="H1063" s="1">
        <v>23</v>
      </c>
      <c r="I1063" s="8" t="str">
        <f t="shared" si="32"/>
        <v>23</v>
      </c>
      <c r="J1063" s="1">
        <v>2020</v>
      </c>
      <c r="K1063" s="12">
        <f t="shared" si="33"/>
        <v>44158</v>
      </c>
      <c r="L1063" s="14" t="s">
        <v>321</v>
      </c>
      <c r="M1063" s="1">
        <v>5</v>
      </c>
      <c r="N1063" s="14" t="s">
        <v>52</v>
      </c>
      <c r="O1063" s="18" cm="1">
        <f t="array" aca="1" ref="O1063" ca="1">IF(CELL("type",N1063)="v",VALUE(TEXT(N1063,"m"&amp;"."&amp;"d")), VALUE(N1063))</f>
        <v>0.3</v>
      </c>
      <c r="P1063">
        <v>0.3</v>
      </c>
      <c r="Q1063" s="14" t="s">
        <v>25</v>
      </c>
      <c r="S1063" s="14" t="s">
        <v>1524</v>
      </c>
    </row>
    <row r="1064" spans="1:19" ht="15">
      <c r="A1064" s="1" t="s">
        <v>1704</v>
      </c>
      <c r="B1064" s="2">
        <v>44164</v>
      </c>
      <c r="C1064" s="1">
        <v>3061</v>
      </c>
      <c r="E1064" s="1" t="s">
        <v>10</v>
      </c>
      <c r="F1064" s="6" t="s">
        <v>8847</v>
      </c>
      <c r="G1064" s="1" t="s">
        <v>8854</v>
      </c>
      <c r="H1064" s="1">
        <v>23</v>
      </c>
      <c r="I1064" s="8" t="str">
        <f t="shared" si="32"/>
        <v>23</v>
      </c>
      <c r="J1064" s="1">
        <v>2020</v>
      </c>
      <c r="K1064" s="12">
        <f t="shared" si="33"/>
        <v>44158</v>
      </c>
      <c r="L1064" s="14" t="s">
        <v>1705</v>
      </c>
      <c r="M1064" s="1">
        <v>1</v>
      </c>
      <c r="N1064" s="14" t="s">
        <v>227</v>
      </c>
      <c r="O1064" s="18" cm="1">
        <f t="array" aca="1" ref="O1064" ca="1">IF(CELL("type",N1064)="v",VALUE(TEXT(N1064,"m"&amp;"."&amp;"d")), VALUE(N1064))</f>
        <v>7.0000000000000007E-2</v>
      </c>
      <c r="P1064">
        <v>7.0000000000000007E-2</v>
      </c>
      <c r="Q1064" s="14" t="s">
        <v>25</v>
      </c>
      <c r="S1064" s="14" t="s">
        <v>605</v>
      </c>
    </row>
    <row r="1065" spans="1:19" ht="15">
      <c r="A1065" s="1" t="s">
        <v>1706</v>
      </c>
      <c r="B1065" s="2">
        <v>44164</v>
      </c>
      <c r="C1065" s="1">
        <v>1289</v>
      </c>
      <c r="E1065" s="1" t="s">
        <v>10</v>
      </c>
      <c r="F1065" s="6" t="s">
        <v>8847</v>
      </c>
      <c r="G1065" s="1" t="s">
        <v>8854</v>
      </c>
      <c r="H1065" s="1">
        <v>23</v>
      </c>
      <c r="I1065" s="8" t="str">
        <f t="shared" si="32"/>
        <v>23</v>
      </c>
      <c r="J1065" s="1">
        <v>2020</v>
      </c>
      <c r="K1065" s="12">
        <f t="shared" si="33"/>
        <v>44158</v>
      </c>
      <c r="L1065" s="14" t="s">
        <v>1707</v>
      </c>
      <c r="M1065" s="1">
        <v>1</v>
      </c>
      <c r="N1065" s="14" t="s">
        <v>227</v>
      </c>
      <c r="O1065" s="18" cm="1">
        <f t="array" aca="1" ref="O1065" ca="1">IF(CELL("type",N1065)="v",VALUE(TEXT(N1065,"m"&amp;"."&amp;"d")), VALUE(N1065))</f>
        <v>7.0000000000000007E-2</v>
      </c>
      <c r="P1065">
        <v>7.0000000000000007E-2</v>
      </c>
      <c r="Q1065" s="14" t="s">
        <v>25</v>
      </c>
      <c r="S1065" s="14" t="s">
        <v>605</v>
      </c>
    </row>
    <row r="1066" spans="1:19" ht="15">
      <c r="A1066" s="1" t="s">
        <v>1708</v>
      </c>
      <c r="B1066" s="2">
        <v>25569</v>
      </c>
      <c r="C1066" s="1">
        <v>681</v>
      </c>
      <c r="E1066" s="1" t="s">
        <v>1709</v>
      </c>
      <c r="F1066" s="6" t="s">
        <v>8847</v>
      </c>
      <c r="G1066" s="1" t="s">
        <v>8854</v>
      </c>
      <c r="H1066" s="1">
        <v>23</v>
      </c>
      <c r="I1066" s="8" t="str">
        <f t="shared" si="32"/>
        <v>23</v>
      </c>
      <c r="J1066" s="1">
        <v>2020</v>
      </c>
      <c r="K1066" s="12">
        <f t="shared" si="33"/>
        <v>44158</v>
      </c>
      <c r="L1066" s="14" t="s">
        <v>1274</v>
      </c>
      <c r="M1066" s="1">
        <v>5</v>
      </c>
      <c r="N1066" s="14" t="s">
        <v>29</v>
      </c>
      <c r="O1066" s="18" cm="1">
        <f t="array" aca="1" ref="O1066" ca="1">IF(CELL("type",N1066)="v",VALUE(TEXT(N1066,"m"&amp;"."&amp;"d")), VALUE(N1066))</f>
        <v>1</v>
      </c>
      <c r="P1066">
        <v>1</v>
      </c>
      <c r="Q1066" s="14" t="s">
        <v>25</v>
      </c>
      <c r="S1066" s="14" t="s">
        <v>102</v>
      </c>
    </row>
    <row r="1067" spans="1:19" ht="15">
      <c r="A1067" s="1" t="s">
        <v>1710</v>
      </c>
      <c r="B1067" s="2">
        <v>44164</v>
      </c>
      <c r="C1067" s="1">
        <v>7441</v>
      </c>
      <c r="E1067" s="1" t="s">
        <v>16</v>
      </c>
      <c r="F1067" s="6" t="s">
        <v>8847</v>
      </c>
      <c r="G1067" s="1" t="s">
        <v>8854</v>
      </c>
      <c r="H1067" s="1">
        <v>23</v>
      </c>
      <c r="I1067" s="8" t="str">
        <f t="shared" si="32"/>
        <v>23</v>
      </c>
      <c r="J1067" s="1">
        <v>2020</v>
      </c>
      <c r="K1067" s="12">
        <f t="shared" si="33"/>
        <v>44158</v>
      </c>
      <c r="L1067" s="14" t="s">
        <v>1121</v>
      </c>
      <c r="M1067" s="1">
        <v>1</v>
      </c>
      <c r="N1067" s="14" t="s">
        <v>62</v>
      </c>
      <c r="O1067" s="18" cm="1">
        <f t="array" aca="1" ref="O1067" ca="1">IF(CELL("type",N1067)="v",VALUE(TEXT(N1067,"m"&amp;"."&amp;"d")), VALUE(N1067))</f>
        <v>0.1</v>
      </c>
      <c r="P1067">
        <v>0.1</v>
      </c>
      <c r="Q1067" s="14" t="s">
        <v>25</v>
      </c>
      <c r="S1067" s="14" t="s">
        <v>605</v>
      </c>
    </row>
    <row r="1068" spans="1:19" ht="15">
      <c r="A1068" s="1" t="s">
        <v>1711</v>
      </c>
      <c r="B1068" s="2">
        <v>25569</v>
      </c>
      <c r="C1068" s="1">
        <v>261</v>
      </c>
      <c r="E1068" s="1" t="s">
        <v>16</v>
      </c>
      <c r="F1068" s="6" t="s">
        <v>8847</v>
      </c>
      <c r="G1068" s="1" t="s">
        <v>8854</v>
      </c>
      <c r="H1068" s="1">
        <v>23</v>
      </c>
      <c r="I1068" s="8" t="str">
        <f t="shared" si="32"/>
        <v>23</v>
      </c>
      <c r="J1068" s="1">
        <v>2020</v>
      </c>
      <c r="K1068" s="12">
        <f t="shared" si="33"/>
        <v>44158</v>
      </c>
      <c r="L1068" s="14" t="s">
        <v>1274</v>
      </c>
      <c r="M1068" s="1">
        <v>2</v>
      </c>
      <c r="N1068" s="14" t="s">
        <v>24</v>
      </c>
      <c r="O1068" s="18" cm="1">
        <f t="array" aca="1" ref="O1068" ca="1">IF(CELL("type",N1068)="v",VALUE(TEXT(N1068,"m"&amp;"."&amp;"d")), VALUE(N1068))</f>
        <v>0.5</v>
      </c>
      <c r="P1068">
        <v>0.5</v>
      </c>
      <c r="Q1068" s="14" t="s">
        <v>25</v>
      </c>
      <c r="S1068" s="14" t="s">
        <v>102</v>
      </c>
    </row>
    <row r="1069" spans="1:19" ht="15">
      <c r="A1069" s="1" t="s">
        <v>1712</v>
      </c>
      <c r="B1069" s="2">
        <v>44164</v>
      </c>
      <c r="C1069" s="1">
        <v>147</v>
      </c>
      <c r="E1069" s="1" t="s">
        <v>142</v>
      </c>
      <c r="F1069" s="6" t="s">
        <v>8847</v>
      </c>
      <c r="G1069" s="1" t="s">
        <v>8854</v>
      </c>
      <c r="H1069" s="1">
        <v>23</v>
      </c>
      <c r="I1069" s="8" t="str">
        <f t="shared" si="32"/>
        <v>23</v>
      </c>
      <c r="J1069" s="1">
        <v>2020</v>
      </c>
      <c r="K1069" s="12">
        <f t="shared" si="33"/>
        <v>44158</v>
      </c>
      <c r="L1069" s="14" t="s">
        <v>800</v>
      </c>
      <c r="M1069" s="1">
        <v>1</v>
      </c>
      <c r="N1069" s="14" t="s">
        <v>80</v>
      </c>
      <c r="O1069" s="18" cm="1">
        <f t="array" aca="1" ref="O1069" ca="1">IF(CELL("type",N1069)="v",VALUE(TEXT(N1069,"m"&amp;"."&amp;"d")), VALUE(N1069))</f>
        <v>0.2</v>
      </c>
      <c r="P1069">
        <v>0.2</v>
      </c>
      <c r="Q1069" s="14" t="s">
        <v>25</v>
      </c>
      <c r="S1069" s="14" t="s">
        <v>605</v>
      </c>
    </row>
    <row r="1070" spans="1:19" ht="15">
      <c r="A1070" s="1" t="s">
        <v>1713</v>
      </c>
      <c r="B1070" s="2">
        <v>25569</v>
      </c>
      <c r="C1070" s="1">
        <v>6419</v>
      </c>
      <c r="E1070" s="1" t="s">
        <v>16</v>
      </c>
      <c r="F1070" s="6" t="s">
        <v>8847</v>
      </c>
      <c r="G1070" s="1" t="s">
        <v>8854</v>
      </c>
      <c r="H1070" s="1">
        <v>23</v>
      </c>
      <c r="I1070" s="8" t="str">
        <f t="shared" si="32"/>
        <v>23</v>
      </c>
      <c r="J1070" s="1">
        <v>2020</v>
      </c>
      <c r="K1070" s="12">
        <f t="shared" si="33"/>
        <v>44158</v>
      </c>
      <c r="L1070" s="14" t="s">
        <v>1274</v>
      </c>
      <c r="M1070" s="1">
        <v>1</v>
      </c>
      <c r="N1070" s="14" t="s">
        <v>1714</v>
      </c>
      <c r="O1070" s="18" cm="1">
        <f t="array" aca="1" ref="O1070" ca="1">IF(CELL("type",N1070)="v",VALUE(TEXT(N1070,"m"&amp;"."&amp;"d")), VALUE(N1070))</f>
        <v>0.93</v>
      </c>
      <c r="P1070">
        <v>0.93</v>
      </c>
      <c r="Q1070" s="14" t="s">
        <v>25</v>
      </c>
      <c r="S1070" s="14" t="s">
        <v>102</v>
      </c>
    </row>
    <row r="1071" spans="1:19" ht="15">
      <c r="A1071" s="1" t="s">
        <v>1715</v>
      </c>
      <c r="B1071" s="2">
        <v>25569</v>
      </c>
      <c r="C1071" s="1">
        <v>1582</v>
      </c>
      <c r="E1071" s="1" t="s">
        <v>16</v>
      </c>
      <c r="F1071" s="6" t="s">
        <v>8847</v>
      </c>
      <c r="G1071" s="1" t="s">
        <v>8854</v>
      </c>
      <c r="H1071" s="1">
        <v>23</v>
      </c>
      <c r="I1071" s="8" t="str">
        <f t="shared" si="32"/>
        <v>23</v>
      </c>
      <c r="J1071" s="1">
        <v>2020</v>
      </c>
      <c r="K1071" s="12">
        <f t="shared" si="33"/>
        <v>44158</v>
      </c>
      <c r="L1071" s="14" t="s">
        <v>1274</v>
      </c>
      <c r="M1071" s="1">
        <v>2</v>
      </c>
      <c r="N1071" s="14" t="s">
        <v>24</v>
      </c>
      <c r="O1071" s="18" cm="1">
        <f t="array" aca="1" ref="O1071" ca="1">IF(CELL("type",N1071)="v",VALUE(TEXT(N1071,"m"&amp;"."&amp;"d")), VALUE(N1071))</f>
        <v>0.5</v>
      </c>
      <c r="P1071">
        <v>0.5</v>
      </c>
      <c r="Q1071" s="14" t="s">
        <v>25</v>
      </c>
      <c r="S1071" s="14" t="s">
        <v>102</v>
      </c>
    </row>
    <row r="1072" spans="1:19" ht="15">
      <c r="A1072" s="1" t="s">
        <v>1716</v>
      </c>
      <c r="B1072" s="2">
        <v>37245</v>
      </c>
      <c r="C1072" s="1">
        <v>9539</v>
      </c>
      <c r="E1072" s="1" t="s">
        <v>142</v>
      </c>
      <c r="F1072" s="6" t="s">
        <v>8847</v>
      </c>
      <c r="G1072" s="1" t="s">
        <v>8854</v>
      </c>
      <c r="H1072" s="1">
        <v>23</v>
      </c>
      <c r="I1072" s="8" t="str">
        <f t="shared" si="32"/>
        <v>23</v>
      </c>
      <c r="J1072" s="1">
        <v>2020</v>
      </c>
      <c r="K1072" s="12">
        <f t="shared" si="33"/>
        <v>44158</v>
      </c>
      <c r="L1072" s="14" t="s">
        <v>143</v>
      </c>
      <c r="M1072" s="1">
        <v>1</v>
      </c>
      <c r="N1072" s="14" t="s">
        <v>95</v>
      </c>
      <c r="O1072" s="18" cm="1">
        <f t="array" aca="1" ref="O1072" ca="1">IF(CELL("type",N1072)="v",VALUE(TEXT(N1072,"m"&amp;"."&amp;"d")), VALUE(N1072))</f>
        <v>2</v>
      </c>
      <c r="P1072">
        <v>2</v>
      </c>
      <c r="Q1072" s="14" t="s">
        <v>25</v>
      </c>
      <c r="S1072" s="14" t="s">
        <v>1524</v>
      </c>
    </row>
    <row r="1073" spans="1:19" ht="15">
      <c r="A1073" s="1" t="s">
        <v>1717</v>
      </c>
      <c r="B1073" s="2">
        <v>45981</v>
      </c>
      <c r="C1073" s="1">
        <v>259</v>
      </c>
      <c r="E1073" s="1" t="s">
        <v>142</v>
      </c>
      <c r="F1073" s="6" t="s">
        <v>8847</v>
      </c>
      <c r="G1073" s="1" t="s">
        <v>8854</v>
      </c>
      <c r="H1073" s="1">
        <v>23</v>
      </c>
      <c r="I1073" s="8" t="str">
        <f t="shared" si="32"/>
        <v>23</v>
      </c>
      <c r="J1073" s="1">
        <v>2020</v>
      </c>
      <c r="K1073" s="12">
        <f t="shared" si="33"/>
        <v>44158</v>
      </c>
      <c r="L1073" s="14" t="s">
        <v>199</v>
      </c>
      <c r="M1073" s="1">
        <v>5</v>
      </c>
      <c r="N1073" s="14" t="s">
        <v>24</v>
      </c>
      <c r="O1073" s="18" cm="1">
        <f t="array" aca="1" ref="O1073" ca="1">IF(CELL("type",N1073)="v",VALUE(TEXT(N1073,"m"&amp;"."&amp;"d")), VALUE(N1073))</f>
        <v>0.5</v>
      </c>
      <c r="P1073">
        <v>0.5</v>
      </c>
      <c r="Q1073" s="14" t="s">
        <v>25</v>
      </c>
      <c r="S1073" s="14" t="s">
        <v>303</v>
      </c>
    </row>
    <row r="1074" spans="1:19" ht="15">
      <c r="A1074" s="1" t="s">
        <v>1718</v>
      </c>
      <c r="B1074" s="2">
        <v>44164</v>
      </c>
      <c r="C1074" s="1">
        <v>8516</v>
      </c>
      <c r="E1074" s="1" t="s">
        <v>16</v>
      </c>
      <c r="F1074" s="6" t="s">
        <v>8847</v>
      </c>
      <c r="G1074" s="1" t="s">
        <v>8854</v>
      </c>
      <c r="H1074" s="1">
        <v>23</v>
      </c>
      <c r="I1074" s="8" t="str">
        <f t="shared" si="32"/>
        <v>23</v>
      </c>
      <c r="J1074" s="1">
        <v>2020</v>
      </c>
      <c r="K1074" s="12">
        <f t="shared" si="33"/>
        <v>44158</v>
      </c>
      <c r="L1074" s="14" t="s">
        <v>420</v>
      </c>
      <c r="M1074" s="1">
        <v>7</v>
      </c>
      <c r="N1074" s="14" t="s">
        <v>24</v>
      </c>
      <c r="O1074" s="18" cm="1">
        <f t="array" aca="1" ref="O1074" ca="1">IF(CELL("type",N1074)="v",VALUE(TEXT(N1074,"m"&amp;"."&amp;"d")), VALUE(N1074))</f>
        <v>0.5</v>
      </c>
      <c r="P1074">
        <v>0.5</v>
      </c>
      <c r="Q1074" s="14" t="s">
        <v>25</v>
      </c>
      <c r="S1074" s="14" t="s">
        <v>337</v>
      </c>
    </row>
    <row r="1075" spans="1:19" ht="15">
      <c r="A1075" s="1" t="s">
        <v>1719</v>
      </c>
      <c r="B1075" s="2">
        <v>44164</v>
      </c>
      <c r="C1075" s="1">
        <v>1845</v>
      </c>
      <c r="E1075" s="1" t="s">
        <v>10</v>
      </c>
      <c r="F1075" s="6" t="s">
        <v>8847</v>
      </c>
      <c r="G1075" s="1" t="s">
        <v>8854</v>
      </c>
      <c r="H1075" s="1">
        <v>23</v>
      </c>
      <c r="I1075" s="8" t="str">
        <f t="shared" si="32"/>
        <v>23</v>
      </c>
      <c r="J1075" s="1">
        <v>2020</v>
      </c>
      <c r="K1075" s="12">
        <f t="shared" si="33"/>
        <v>44158</v>
      </c>
      <c r="L1075" s="14" t="s">
        <v>1720</v>
      </c>
      <c r="M1075" s="1">
        <v>3</v>
      </c>
      <c r="N1075" s="14" t="s">
        <v>227</v>
      </c>
      <c r="O1075" s="18" cm="1">
        <f t="array" aca="1" ref="O1075" ca="1">IF(CELL("type",N1075)="v",VALUE(TEXT(N1075,"m"&amp;"."&amp;"d")), VALUE(N1075))</f>
        <v>7.0000000000000007E-2</v>
      </c>
      <c r="P1075">
        <v>7.0000000000000007E-2</v>
      </c>
      <c r="Q1075" s="14" t="s">
        <v>25</v>
      </c>
      <c r="S1075" s="14" t="s">
        <v>337</v>
      </c>
    </row>
    <row r="1076" spans="1:19" ht="15">
      <c r="A1076" s="1" t="s">
        <v>1721</v>
      </c>
      <c r="B1076" s="2">
        <v>42358</v>
      </c>
      <c r="C1076" s="1">
        <v>7603</v>
      </c>
      <c r="E1076" s="1" t="s">
        <v>318</v>
      </c>
      <c r="F1076" s="6" t="s">
        <v>8847</v>
      </c>
      <c r="G1076" s="1" t="s">
        <v>8854</v>
      </c>
      <c r="H1076" s="3">
        <v>23</v>
      </c>
      <c r="I1076" s="8" t="str">
        <f t="shared" si="32"/>
        <v>23</v>
      </c>
      <c r="J1076" s="1">
        <v>2020</v>
      </c>
      <c r="K1076" s="12">
        <f t="shared" si="33"/>
        <v>44158</v>
      </c>
      <c r="L1076" s="14" t="s">
        <v>250</v>
      </c>
      <c r="M1076" s="1">
        <v>3</v>
      </c>
      <c r="N1076" s="15">
        <v>44201</v>
      </c>
      <c r="O1076" s="18" cm="1">
        <f t="array" aca="1" ref="O1076" ca="1">IF(CELL("type",N1076)="v",VALUE(TEXT(N1076,"m"&amp;"."&amp;"d")), VALUE(N1076))</f>
        <v>1.5</v>
      </c>
      <c r="P1076">
        <v>1.5</v>
      </c>
      <c r="Q1076" s="14" t="s">
        <v>18</v>
      </c>
      <c r="S1076" s="14" t="s">
        <v>303</v>
      </c>
    </row>
    <row r="1077" spans="1:19" ht="15">
      <c r="A1077" s="1" t="s">
        <v>1722</v>
      </c>
      <c r="B1077" s="2">
        <v>44164</v>
      </c>
      <c r="C1077" s="1">
        <v>7274</v>
      </c>
      <c r="E1077" s="1" t="s">
        <v>10</v>
      </c>
      <c r="F1077" s="6" t="s">
        <v>8847</v>
      </c>
      <c r="G1077" s="1" t="s">
        <v>8854</v>
      </c>
      <c r="H1077" s="1">
        <v>23</v>
      </c>
      <c r="I1077" s="8" t="str">
        <f t="shared" si="32"/>
        <v>23</v>
      </c>
      <c r="J1077" s="1">
        <v>2020</v>
      </c>
      <c r="K1077" s="12">
        <f t="shared" si="33"/>
        <v>44158</v>
      </c>
      <c r="L1077" s="14" t="s">
        <v>1723</v>
      </c>
      <c r="M1077" s="1">
        <v>3</v>
      </c>
      <c r="N1077" s="14" t="s">
        <v>229</v>
      </c>
      <c r="O1077" s="18" cm="1">
        <f t="array" aca="1" ref="O1077" ca="1">IF(CELL("type",N1077)="v",VALUE(TEXT(N1077,"m"&amp;"."&amp;"d")), VALUE(N1077))</f>
        <v>0.05</v>
      </c>
      <c r="P1077">
        <v>0.05</v>
      </c>
      <c r="Q1077" s="14" t="s">
        <v>25</v>
      </c>
      <c r="S1077" s="14" t="s">
        <v>337</v>
      </c>
    </row>
    <row r="1078" spans="1:19" ht="15">
      <c r="A1078" s="1" t="s">
        <v>1724</v>
      </c>
      <c r="E1078" s="1" t="s">
        <v>16</v>
      </c>
      <c r="F1078" s="6" t="s">
        <v>8847</v>
      </c>
      <c r="G1078" s="1" t="s">
        <v>8854</v>
      </c>
      <c r="H1078" s="3">
        <v>23</v>
      </c>
      <c r="I1078" s="8" t="str">
        <f t="shared" si="32"/>
        <v>23</v>
      </c>
      <c r="J1078" s="1">
        <v>2020</v>
      </c>
      <c r="K1078" s="12">
        <f t="shared" si="33"/>
        <v>44158</v>
      </c>
      <c r="L1078" s="14" t="s">
        <v>150</v>
      </c>
      <c r="M1078" s="1">
        <v>13</v>
      </c>
      <c r="N1078" s="15">
        <v>44413</v>
      </c>
      <c r="O1078" s="18" cm="1">
        <f t="array" aca="1" ref="O1078" ca="1">IF(CELL("type",N1078)="v",VALUE(TEXT(N1078,"m"&amp;"."&amp;"d")), VALUE(N1078))</f>
        <v>8.5</v>
      </c>
      <c r="P1078">
        <v>8.5</v>
      </c>
      <c r="Q1078" s="14" t="s">
        <v>25</v>
      </c>
      <c r="S1078" s="14" t="s">
        <v>1563</v>
      </c>
    </row>
    <row r="1079" spans="1:19" ht="15">
      <c r="A1079" s="1" t="s">
        <v>1725</v>
      </c>
      <c r="B1079" s="2">
        <v>45981</v>
      </c>
      <c r="C1079" s="1">
        <v>1911</v>
      </c>
      <c r="E1079" s="1" t="s">
        <v>142</v>
      </c>
      <c r="F1079" s="6" t="s">
        <v>8847</v>
      </c>
      <c r="G1079" s="1" t="s">
        <v>8854</v>
      </c>
      <c r="H1079" s="1">
        <v>23</v>
      </c>
      <c r="I1079" s="8" t="str">
        <f t="shared" si="32"/>
        <v>23</v>
      </c>
      <c r="J1079" s="1">
        <v>2020</v>
      </c>
      <c r="K1079" s="12">
        <f t="shared" si="33"/>
        <v>44158</v>
      </c>
      <c r="L1079" s="14" t="s">
        <v>51</v>
      </c>
      <c r="M1079" s="1">
        <v>4</v>
      </c>
      <c r="N1079" s="14" t="s">
        <v>24</v>
      </c>
      <c r="O1079" s="18" cm="1">
        <f t="array" aca="1" ref="O1079" ca="1">IF(CELL("type",N1079)="v",VALUE(TEXT(N1079,"m"&amp;"."&amp;"d")), VALUE(N1079))</f>
        <v>0.5</v>
      </c>
      <c r="P1079">
        <v>0.5</v>
      </c>
      <c r="Q1079" s="14" t="s">
        <v>18</v>
      </c>
      <c r="S1079" s="14" t="s">
        <v>303</v>
      </c>
    </row>
    <row r="1080" spans="1:19" ht="15">
      <c r="A1080" s="1" t="s">
        <v>1726</v>
      </c>
      <c r="B1080" s="2">
        <v>44164</v>
      </c>
      <c r="C1080" s="1">
        <v>22</v>
      </c>
      <c r="E1080" s="1" t="s">
        <v>16</v>
      </c>
      <c r="F1080" s="6" t="s">
        <v>8847</v>
      </c>
      <c r="G1080" s="1" t="s">
        <v>8854</v>
      </c>
      <c r="H1080" s="1">
        <v>23</v>
      </c>
      <c r="I1080" s="8" t="str">
        <f t="shared" si="32"/>
        <v>23</v>
      </c>
      <c r="J1080" s="1">
        <v>2020</v>
      </c>
      <c r="K1080" s="12">
        <f t="shared" si="33"/>
        <v>44158</v>
      </c>
      <c r="L1080" s="14" t="s">
        <v>1004</v>
      </c>
      <c r="M1080" s="1">
        <v>1</v>
      </c>
      <c r="N1080" s="14" t="s">
        <v>52</v>
      </c>
      <c r="O1080" s="18" cm="1">
        <f t="array" aca="1" ref="O1080" ca="1">IF(CELL("type",N1080)="v",VALUE(TEXT(N1080,"m"&amp;"."&amp;"d")), VALUE(N1080))</f>
        <v>0.3</v>
      </c>
      <c r="P1080">
        <v>0.3</v>
      </c>
      <c r="Q1080" s="14" t="s">
        <v>25</v>
      </c>
      <c r="S1080" s="14" t="s">
        <v>337</v>
      </c>
    </row>
    <row r="1081" spans="1:19" ht="15">
      <c r="A1081" s="1" t="s">
        <v>1727</v>
      </c>
      <c r="B1081" s="2">
        <v>37245</v>
      </c>
      <c r="C1081" s="1">
        <v>1002</v>
      </c>
      <c r="E1081" s="1" t="s">
        <v>16</v>
      </c>
      <c r="F1081" s="6" t="s">
        <v>8847</v>
      </c>
      <c r="G1081" s="1" t="s">
        <v>8854</v>
      </c>
      <c r="H1081" s="1">
        <v>23</v>
      </c>
      <c r="I1081" s="8" t="str">
        <f t="shared" si="32"/>
        <v>23</v>
      </c>
      <c r="J1081" s="1">
        <v>2020</v>
      </c>
      <c r="K1081" s="12">
        <f t="shared" si="33"/>
        <v>44158</v>
      </c>
      <c r="L1081" s="14" t="s">
        <v>177</v>
      </c>
      <c r="M1081" s="1">
        <v>4</v>
      </c>
      <c r="N1081" s="14" t="s">
        <v>29</v>
      </c>
      <c r="O1081" s="18" cm="1">
        <f t="array" aca="1" ref="O1081" ca="1">IF(CELL("type",N1081)="v",VALUE(TEXT(N1081,"m"&amp;"."&amp;"d")), VALUE(N1081))</f>
        <v>1</v>
      </c>
      <c r="P1081">
        <v>1</v>
      </c>
      <c r="Q1081" s="14" t="s">
        <v>25</v>
      </c>
      <c r="S1081" s="14" t="s">
        <v>303</v>
      </c>
    </row>
    <row r="1082" spans="1:19" ht="15">
      <c r="A1082" s="1" t="s">
        <v>1728</v>
      </c>
      <c r="C1082" s="1">
        <v>480</v>
      </c>
      <c r="E1082" s="1" t="s">
        <v>10</v>
      </c>
      <c r="F1082" s="6" t="s">
        <v>8847</v>
      </c>
      <c r="G1082" s="1" t="s">
        <v>8854</v>
      </c>
      <c r="H1082" s="1">
        <v>23</v>
      </c>
      <c r="I1082" s="8" t="str">
        <f t="shared" si="32"/>
        <v>23</v>
      </c>
      <c r="J1082" s="1">
        <v>2020</v>
      </c>
      <c r="K1082" s="12">
        <f t="shared" si="33"/>
        <v>44158</v>
      </c>
      <c r="L1082" s="14" t="s">
        <v>442</v>
      </c>
      <c r="M1082" s="1">
        <v>1</v>
      </c>
      <c r="N1082" s="14" t="s">
        <v>24</v>
      </c>
      <c r="O1082" s="18" cm="1">
        <f t="array" aca="1" ref="O1082" ca="1">IF(CELL("type",N1082)="v",VALUE(TEXT(N1082,"m"&amp;"."&amp;"d")), VALUE(N1082))</f>
        <v>0.5</v>
      </c>
      <c r="P1082">
        <v>0.5</v>
      </c>
      <c r="Q1082" s="14" t="s">
        <v>25</v>
      </c>
      <c r="S1082" s="14" t="s">
        <v>1729</v>
      </c>
    </row>
    <row r="1083" spans="1:19" ht="15">
      <c r="A1083" s="1" t="s">
        <v>1730</v>
      </c>
      <c r="B1083" s="2">
        <v>44164</v>
      </c>
      <c r="C1083" s="1">
        <v>5830</v>
      </c>
      <c r="E1083" s="1" t="s">
        <v>16</v>
      </c>
      <c r="F1083" s="6" t="s">
        <v>8847</v>
      </c>
      <c r="G1083" s="1" t="s">
        <v>8854</v>
      </c>
      <c r="H1083" s="1">
        <v>23</v>
      </c>
      <c r="I1083" s="8" t="str">
        <f t="shared" si="32"/>
        <v>23</v>
      </c>
      <c r="J1083" s="1">
        <v>2020</v>
      </c>
      <c r="K1083" s="12">
        <f t="shared" si="33"/>
        <v>44158</v>
      </c>
      <c r="L1083" s="14" t="s">
        <v>11</v>
      </c>
      <c r="M1083" s="1">
        <v>1</v>
      </c>
      <c r="N1083" s="14" t="s">
        <v>29</v>
      </c>
      <c r="O1083" s="18" cm="1">
        <f t="array" aca="1" ref="O1083" ca="1">IF(CELL("type",N1083)="v",VALUE(TEXT(N1083,"m"&amp;"."&amp;"d")), VALUE(N1083))</f>
        <v>1</v>
      </c>
      <c r="P1083">
        <v>1</v>
      </c>
      <c r="Q1083" s="14" t="s">
        <v>25</v>
      </c>
      <c r="S1083" s="14" t="s">
        <v>337</v>
      </c>
    </row>
    <row r="1084" spans="1:19" ht="15">
      <c r="A1084" s="1" t="s">
        <v>1731</v>
      </c>
      <c r="B1084" s="2">
        <v>44164</v>
      </c>
      <c r="C1084" s="1">
        <v>22</v>
      </c>
      <c r="E1084" s="1" t="s">
        <v>16</v>
      </c>
      <c r="F1084" s="6" t="s">
        <v>8847</v>
      </c>
      <c r="G1084" s="1" t="s">
        <v>8854</v>
      </c>
      <c r="H1084" s="1">
        <v>23</v>
      </c>
      <c r="I1084" s="8" t="str">
        <f t="shared" si="32"/>
        <v>23</v>
      </c>
      <c r="J1084" s="1">
        <v>2020</v>
      </c>
      <c r="K1084" s="12">
        <f t="shared" si="33"/>
        <v>44158</v>
      </c>
      <c r="L1084" s="14" t="s">
        <v>162</v>
      </c>
      <c r="M1084" s="1">
        <v>1</v>
      </c>
      <c r="N1084" s="14" t="s">
        <v>80</v>
      </c>
      <c r="O1084" s="18" cm="1">
        <f t="array" aca="1" ref="O1084" ca="1">IF(CELL("type",N1084)="v",VALUE(TEXT(N1084,"m"&amp;"."&amp;"d")), VALUE(N1084))</f>
        <v>0.2</v>
      </c>
      <c r="P1084">
        <v>0.2</v>
      </c>
      <c r="Q1084" s="14" t="s">
        <v>25</v>
      </c>
      <c r="S1084" s="14" t="s">
        <v>337</v>
      </c>
    </row>
    <row r="1085" spans="1:19" ht="15">
      <c r="A1085" s="1" t="s">
        <v>1732</v>
      </c>
      <c r="B1085" s="2">
        <v>25569</v>
      </c>
      <c r="C1085" s="1">
        <v>7441</v>
      </c>
      <c r="E1085" s="1" t="s">
        <v>16</v>
      </c>
      <c r="F1085" s="6" t="s">
        <v>8847</v>
      </c>
      <c r="G1085" s="1" t="s">
        <v>8854</v>
      </c>
      <c r="H1085" s="1">
        <v>23</v>
      </c>
      <c r="I1085" s="8" t="str">
        <f t="shared" si="32"/>
        <v>23</v>
      </c>
      <c r="J1085" s="1">
        <v>2020</v>
      </c>
      <c r="K1085" s="12">
        <f t="shared" si="33"/>
        <v>44158</v>
      </c>
      <c r="L1085" s="14" t="s">
        <v>262</v>
      </c>
      <c r="M1085" s="1">
        <v>25</v>
      </c>
      <c r="N1085" s="14" t="s">
        <v>62</v>
      </c>
      <c r="O1085" s="18" cm="1">
        <f t="array" aca="1" ref="O1085" ca="1">IF(CELL("type",N1085)="v",VALUE(TEXT(N1085,"m"&amp;"."&amp;"d")), VALUE(N1085))</f>
        <v>0.1</v>
      </c>
      <c r="P1085">
        <v>0.1</v>
      </c>
      <c r="Q1085" s="14" t="s">
        <v>25</v>
      </c>
      <c r="S1085" s="14" t="s">
        <v>1309</v>
      </c>
    </row>
    <row r="1086" spans="1:19" ht="15">
      <c r="A1086" s="1" t="s">
        <v>1733</v>
      </c>
      <c r="B1086" s="2">
        <v>44164</v>
      </c>
      <c r="C1086" s="1">
        <v>57</v>
      </c>
      <c r="E1086" s="1" t="s">
        <v>57</v>
      </c>
      <c r="F1086" s="6" t="s">
        <v>8847</v>
      </c>
      <c r="G1086" s="1" t="s">
        <v>8854</v>
      </c>
      <c r="H1086" s="1">
        <v>23</v>
      </c>
      <c r="I1086" s="8" t="str">
        <f t="shared" si="32"/>
        <v>23</v>
      </c>
      <c r="J1086" s="1">
        <v>2020</v>
      </c>
      <c r="K1086" s="12">
        <f t="shared" si="33"/>
        <v>44158</v>
      </c>
      <c r="L1086" s="14" t="s">
        <v>1734</v>
      </c>
      <c r="M1086" s="1">
        <v>1</v>
      </c>
      <c r="N1086" s="14" t="s">
        <v>24</v>
      </c>
      <c r="O1086" s="18" cm="1">
        <f t="array" aca="1" ref="O1086" ca="1">IF(CELL("type",N1086)="v",VALUE(TEXT(N1086,"m"&amp;"."&amp;"d")), VALUE(N1086))</f>
        <v>0.5</v>
      </c>
      <c r="P1086">
        <v>0.5</v>
      </c>
      <c r="Q1086" s="14" t="s">
        <v>14</v>
      </c>
      <c r="S1086" s="14" t="s">
        <v>819</v>
      </c>
    </row>
    <row r="1087" spans="1:19" ht="15">
      <c r="A1087" s="1" t="s">
        <v>1735</v>
      </c>
      <c r="B1087" s="2">
        <v>44164</v>
      </c>
      <c r="C1087" s="1">
        <v>927</v>
      </c>
      <c r="E1087" s="1" t="s">
        <v>16</v>
      </c>
      <c r="F1087" s="6" t="s">
        <v>8847</v>
      </c>
      <c r="G1087" s="1" t="s">
        <v>8854</v>
      </c>
      <c r="H1087" s="1">
        <v>23</v>
      </c>
      <c r="I1087" s="8" t="str">
        <f t="shared" si="32"/>
        <v>23</v>
      </c>
      <c r="J1087" s="1">
        <v>2020</v>
      </c>
      <c r="K1087" s="12">
        <f t="shared" si="33"/>
        <v>44158</v>
      </c>
      <c r="L1087" s="14" t="s">
        <v>150</v>
      </c>
      <c r="M1087" s="1">
        <v>2</v>
      </c>
      <c r="N1087" s="14" t="s">
        <v>270</v>
      </c>
      <c r="O1087" s="18" cm="1">
        <f t="array" aca="1" ref="O1087" ca="1">IF(CELL("type",N1087)="v",VALUE(TEXT(N1087,"m"&amp;"."&amp;"d")), VALUE(N1087))</f>
        <v>0.6</v>
      </c>
      <c r="P1087">
        <v>0.6</v>
      </c>
      <c r="Q1087" s="14" t="s">
        <v>25</v>
      </c>
      <c r="S1087" s="14" t="s">
        <v>358</v>
      </c>
    </row>
    <row r="1088" spans="1:19" ht="15">
      <c r="A1088" s="1" t="s">
        <v>1736</v>
      </c>
      <c r="C1088" s="1">
        <v>5873</v>
      </c>
      <c r="E1088" s="1" t="s">
        <v>142</v>
      </c>
      <c r="F1088" s="6" t="s">
        <v>8847</v>
      </c>
      <c r="G1088" s="1" t="s">
        <v>8854</v>
      </c>
      <c r="H1088" s="3">
        <v>23</v>
      </c>
      <c r="I1088" s="8" t="str">
        <f t="shared" si="32"/>
        <v>23</v>
      </c>
      <c r="J1088" s="1">
        <v>2020</v>
      </c>
      <c r="K1088" s="12">
        <f t="shared" si="33"/>
        <v>44158</v>
      </c>
      <c r="L1088" s="14" t="s">
        <v>143</v>
      </c>
      <c r="M1088" s="1">
        <v>5</v>
      </c>
      <c r="N1088" s="15">
        <v>44230</v>
      </c>
      <c r="O1088" s="18" cm="1">
        <f t="array" aca="1" ref="O1088" ca="1">IF(CELL("type",N1088)="v",VALUE(TEXT(N1088,"m"&amp;"."&amp;"d")), VALUE(N1088))</f>
        <v>2.2999999999999998</v>
      </c>
      <c r="P1088">
        <v>2.2999999999999998</v>
      </c>
      <c r="Q1088" s="14" t="s">
        <v>14</v>
      </c>
      <c r="S1088" s="14" t="s">
        <v>1737</v>
      </c>
    </row>
    <row r="1089" spans="1:19" ht="15">
      <c r="A1089" s="1" t="s">
        <v>1738</v>
      </c>
      <c r="B1089" s="2">
        <v>44520</v>
      </c>
      <c r="C1089" s="1">
        <v>4810</v>
      </c>
      <c r="E1089" s="1" t="s">
        <v>16</v>
      </c>
      <c r="F1089" s="6" t="s">
        <v>8847</v>
      </c>
      <c r="G1089" s="1" t="s">
        <v>8854</v>
      </c>
      <c r="H1089" s="1">
        <v>23</v>
      </c>
      <c r="I1089" s="8" t="str">
        <f t="shared" si="32"/>
        <v>23</v>
      </c>
      <c r="J1089" s="1">
        <v>2020</v>
      </c>
      <c r="K1089" s="12">
        <f t="shared" si="33"/>
        <v>44158</v>
      </c>
      <c r="L1089" s="14" t="s">
        <v>1631</v>
      </c>
      <c r="M1089" s="1">
        <v>7</v>
      </c>
      <c r="N1089" s="14" t="s">
        <v>1739</v>
      </c>
      <c r="O1089" s="18" cm="1">
        <f t="array" aca="1" ref="O1089" ca="1">IF(CELL("type",N1089)="v",VALUE(TEXT(N1089,"m"&amp;"."&amp;"d")), VALUE(N1089))</f>
        <v>0.11</v>
      </c>
      <c r="P1089">
        <v>0.11</v>
      </c>
      <c r="Q1089" s="14" t="s">
        <v>14</v>
      </c>
      <c r="S1089" s="14" t="s">
        <v>1674</v>
      </c>
    </row>
    <row r="1090" spans="1:19" ht="15">
      <c r="A1090" s="1" t="s">
        <v>1740</v>
      </c>
      <c r="C1090" s="1">
        <v>4387</v>
      </c>
      <c r="E1090" s="1" t="s">
        <v>16</v>
      </c>
      <c r="F1090" s="6" t="s">
        <v>8847</v>
      </c>
      <c r="G1090" s="1" t="s">
        <v>8854</v>
      </c>
      <c r="H1090" s="1">
        <v>23</v>
      </c>
      <c r="I1090" s="8" t="str">
        <f t="shared" si="32"/>
        <v>23</v>
      </c>
      <c r="J1090" s="1">
        <v>2020</v>
      </c>
      <c r="K1090" s="12">
        <f t="shared" si="33"/>
        <v>44158</v>
      </c>
      <c r="L1090" s="14" t="s">
        <v>254</v>
      </c>
      <c r="M1090" s="1">
        <v>1</v>
      </c>
      <c r="N1090" s="14" t="s">
        <v>24</v>
      </c>
      <c r="O1090" s="18" cm="1">
        <f t="array" aca="1" ref="O1090" ca="1">IF(CELL("type",N1090)="v",VALUE(TEXT(N1090,"m"&amp;"."&amp;"d")), VALUE(N1090))</f>
        <v>0.5</v>
      </c>
      <c r="P1090">
        <v>0.5</v>
      </c>
      <c r="Q1090" s="14" t="s">
        <v>25</v>
      </c>
      <c r="S1090" s="14" t="s">
        <v>1674</v>
      </c>
    </row>
    <row r="1091" spans="1:19" ht="15">
      <c r="A1091" s="1" t="s">
        <v>1741</v>
      </c>
      <c r="B1091" s="2">
        <v>44164</v>
      </c>
      <c r="C1091" s="1">
        <v>52</v>
      </c>
      <c r="E1091" s="1" t="s">
        <v>16</v>
      </c>
      <c r="F1091" s="6" t="s">
        <v>8847</v>
      </c>
      <c r="G1091" s="1" t="s">
        <v>8854</v>
      </c>
      <c r="H1091" s="1">
        <v>23</v>
      </c>
      <c r="I1091" s="8" t="str">
        <f t="shared" ref="I1091:I1154" si="34">SUBSTITUTE(H1091,"1.","")</f>
        <v>23</v>
      </c>
      <c r="J1091" s="1">
        <v>2020</v>
      </c>
      <c r="K1091" s="12">
        <f t="shared" ref="K1091:K1154" si="35">DATEVALUE(I1091&amp;" "&amp;G1091&amp;" "&amp;J1091)</f>
        <v>44158</v>
      </c>
      <c r="L1091" s="14" t="s">
        <v>1304</v>
      </c>
      <c r="M1091" s="1">
        <v>2</v>
      </c>
      <c r="N1091" s="14" t="s">
        <v>29</v>
      </c>
      <c r="O1091" s="18" cm="1">
        <f t="array" aca="1" ref="O1091" ca="1">IF(CELL("type",N1091)="v",VALUE(TEXT(N1091,"m"&amp;"."&amp;"d")), VALUE(N1091))</f>
        <v>1</v>
      </c>
      <c r="P1091">
        <v>1</v>
      </c>
      <c r="Q1091" s="14" t="s">
        <v>18</v>
      </c>
      <c r="S1091" s="14" t="s">
        <v>358</v>
      </c>
    </row>
    <row r="1092" spans="1:19" ht="15">
      <c r="A1092" s="1" t="s">
        <v>1742</v>
      </c>
      <c r="B1092" s="2">
        <v>44155</v>
      </c>
      <c r="C1092" s="1">
        <v>3789</v>
      </c>
      <c r="E1092" s="1" t="s">
        <v>16</v>
      </c>
      <c r="F1092" s="6" t="s">
        <v>8847</v>
      </c>
      <c r="G1092" s="1" t="s">
        <v>8854</v>
      </c>
      <c r="H1092" s="1">
        <v>23</v>
      </c>
      <c r="I1092" s="8" t="str">
        <f t="shared" si="34"/>
        <v>23</v>
      </c>
      <c r="J1092" s="1">
        <v>2020</v>
      </c>
      <c r="K1092" s="12">
        <f t="shared" si="35"/>
        <v>44158</v>
      </c>
      <c r="L1092" s="14" t="s">
        <v>150</v>
      </c>
      <c r="M1092" s="1">
        <v>3</v>
      </c>
      <c r="N1092" s="14" t="s">
        <v>24</v>
      </c>
      <c r="O1092" s="18" cm="1">
        <f t="array" aca="1" ref="O1092" ca="1">IF(CELL("type",N1092)="v",VALUE(TEXT(N1092,"m"&amp;"."&amp;"d")), VALUE(N1092))</f>
        <v>0.5</v>
      </c>
      <c r="P1092">
        <v>0.5</v>
      </c>
      <c r="Q1092" s="14" t="s">
        <v>25</v>
      </c>
      <c r="S1092" s="14" t="s">
        <v>1674</v>
      </c>
    </row>
    <row r="1093" spans="1:19" ht="15">
      <c r="A1093" s="1" t="s">
        <v>1743</v>
      </c>
      <c r="B1093" s="2">
        <v>44164</v>
      </c>
      <c r="C1093" s="1">
        <v>5133</v>
      </c>
      <c r="E1093" s="1" t="s">
        <v>1267</v>
      </c>
      <c r="F1093" s="6" t="s">
        <v>8847</v>
      </c>
      <c r="G1093" s="1" t="s">
        <v>8854</v>
      </c>
      <c r="H1093" s="3">
        <v>23</v>
      </c>
      <c r="I1093" s="8" t="str">
        <f t="shared" si="34"/>
        <v>23</v>
      </c>
      <c r="J1093" s="1">
        <v>2020</v>
      </c>
      <c r="K1093" s="12">
        <f t="shared" si="35"/>
        <v>44158</v>
      </c>
      <c r="L1093" s="14" t="s">
        <v>11</v>
      </c>
      <c r="M1093" s="1">
        <v>2</v>
      </c>
      <c r="N1093" s="15">
        <v>44201</v>
      </c>
      <c r="O1093" s="18" cm="1">
        <f t="array" aca="1" ref="O1093" ca="1">IF(CELL("type",N1093)="v",VALUE(TEXT(N1093,"m"&amp;"."&amp;"d")), VALUE(N1093))</f>
        <v>1.5</v>
      </c>
      <c r="P1093">
        <v>1.5</v>
      </c>
      <c r="Q1093" s="14" t="s">
        <v>25</v>
      </c>
      <c r="S1093" s="14" t="s">
        <v>358</v>
      </c>
    </row>
    <row r="1094" spans="1:19" ht="15">
      <c r="A1094" s="1" t="s">
        <v>1744</v>
      </c>
      <c r="E1094" s="1" t="s">
        <v>45</v>
      </c>
      <c r="F1094" s="6" t="s">
        <v>8847</v>
      </c>
      <c r="G1094" s="1" t="s">
        <v>8854</v>
      </c>
      <c r="H1094" s="1">
        <v>23</v>
      </c>
      <c r="I1094" s="8" t="str">
        <f t="shared" si="34"/>
        <v>23</v>
      </c>
      <c r="J1094" s="1">
        <v>2020</v>
      </c>
      <c r="K1094" s="12">
        <f t="shared" si="35"/>
        <v>44158</v>
      </c>
      <c r="L1094" s="14" t="s">
        <v>707</v>
      </c>
      <c r="M1094" s="1">
        <v>1</v>
      </c>
      <c r="N1094" s="14" t="s">
        <v>98</v>
      </c>
      <c r="O1094" s="18" cm="1">
        <f t="array" aca="1" ref="O1094" ca="1">IF(CELL("type",N1094)="v",VALUE(TEXT(N1094,"m"&amp;"."&amp;"d")), VALUE(N1094))</f>
        <v>0.7</v>
      </c>
      <c r="P1094">
        <v>0.7</v>
      </c>
      <c r="Q1094" s="14" t="s">
        <v>18</v>
      </c>
      <c r="S1094" s="14" t="s">
        <v>846</v>
      </c>
    </row>
    <row r="1095" spans="1:19" ht="15">
      <c r="A1095" s="1" t="s">
        <v>1745</v>
      </c>
      <c r="B1095" s="2">
        <v>44164</v>
      </c>
      <c r="C1095" s="1">
        <v>4301</v>
      </c>
      <c r="E1095" s="1" t="s">
        <v>142</v>
      </c>
      <c r="F1095" s="6" t="s">
        <v>8847</v>
      </c>
      <c r="G1095" s="1" t="s">
        <v>8854</v>
      </c>
      <c r="H1095" s="1">
        <v>23</v>
      </c>
      <c r="I1095" s="8" t="str">
        <f t="shared" si="34"/>
        <v>23</v>
      </c>
      <c r="J1095" s="1">
        <v>2020</v>
      </c>
      <c r="K1095" s="12">
        <f t="shared" si="35"/>
        <v>44158</v>
      </c>
      <c r="L1095" s="14" t="s">
        <v>1096</v>
      </c>
      <c r="M1095" s="1">
        <v>2</v>
      </c>
      <c r="N1095" s="14" t="s">
        <v>24</v>
      </c>
      <c r="O1095" s="18" cm="1">
        <f t="array" aca="1" ref="O1095" ca="1">IF(CELL("type",N1095)="v",VALUE(TEXT(N1095,"m"&amp;"."&amp;"d")), VALUE(N1095))</f>
        <v>0.5</v>
      </c>
      <c r="P1095">
        <v>0.5</v>
      </c>
      <c r="Q1095" s="14" t="s">
        <v>25</v>
      </c>
      <c r="S1095" s="14" t="s">
        <v>358</v>
      </c>
    </row>
    <row r="1096" spans="1:19" ht="15">
      <c r="A1096" s="1" t="s">
        <v>1746</v>
      </c>
      <c r="B1096" s="2">
        <v>44164</v>
      </c>
      <c r="C1096" s="1">
        <v>7603</v>
      </c>
      <c r="E1096" s="1" t="s">
        <v>318</v>
      </c>
      <c r="F1096" s="6" t="s">
        <v>8847</v>
      </c>
      <c r="G1096" s="1" t="s">
        <v>8854</v>
      </c>
      <c r="H1096" s="1">
        <v>23</v>
      </c>
      <c r="I1096" s="8" t="str">
        <f t="shared" si="34"/>
        <v>23</v>
      </c>
      <c r="J1096" s="1">
        <v>2020</v>
      </c>
      <c r="K1096" s="12">
        <f t="shared" si="35"/>
        <v>44158</v>
      </c>
      <c r="L1096" s="14" t="s">
        <v>1096</v>
      </c>
      <c r="M1096" s="1">
        <v>1</v>
      </c>
      <c r="N1096" s="14" t="s">
        <v>95</v>
      </c>
      <c r="O1096" s="18" cm="1">
        <f t="array" aca="1" ref="O1096" ca="1">IF(CELL("type",N1096)="v",VALUE(TEXT(N1096,"m"&amp;"."&amp;"d")), VALUE(N1096))</f>
        <v>2</v>
      </c>
      <c r="P1096">
        <v>2</v>
      </c>
      <c r="Q1096" s="14" t="s">
        <v>18</v>
      </c>
      <c r="S1096" s="14" t="s">
        <v>358</v>
      </c>
    </row>
    <row r="1097" spans="1:19" ht="15">
      <c r="A1097" s="1" t="s">
        <v>1747</v>
      </c>
      <c r="B1097" s="2">
        <v>44164</v>
      </c>
      <c r="E1097" s="1" t="s">
        <v>45</v>
      </c>
      <c r="F1097" s="6" t="s">
        <v>8847</v>
      </c>
      <c r="G1097" s="1" t="s">
        <v>8854</v>
      </c>
      <c r="H1097" s="1">
        <v>23</v>
      </c>
      <c r="I1097" s="8" t="str">
        <f t="shared" si="34"/>
        <v>23</v>
      </c>
      <c r="J1097" s="1">
        <v>2020</v>
      </c>
      <c r="K1097" s="12">
        <f t="shared" si="35"/>
        <v>44158</v>
      </c>
      <c r="L1097" s="14" t="s">
        <v>1096</v>
      </c>
      <c r="M1097" s="1">
        <v>1</v>
      </c>
      <c r="N1097" s="14" t="s">
        <v>95</v>
      </c>
      <c r="O1097" s="18" cm="1">
        <f t="array" aca="1" ref="O1097" ca="1">IF(CELL("type",N1097)="v",VALUE(TEXT(N1097,"m"&amp;"."&amp;"d")), VALUE(N1097))</f>
        <v>2</v>
      </c>
      <c r="P1097">
        <v>2</v>
      </c>
      <c r="Q1097" s="14" t="s">
        <v>18</v>
      </c>
      <c r="S1097" s="14" t="s">
        <v>358</v>
      </c>
    </row>
    <row r="1098" spans="1:19" ht="15">
      <c r="A1098" s="1" t="s">
        <v>1748</v>
      </c>
      <c r="B1098" s="2">
        <v>44164</v>
      </c>
      <c r="C1098" s="1">
        <v>8690</v>
      </c>
      <c r="E1098" s="1" t="s">
        <v>142</v>
      </c>
      <c r="F1098" s="6" t="s">
        <v>8847</v>
      </c>
      <c r="G1098" s="1" t="s">
        <v>8854</v>
      </c>
      <c r="H1098" s="1">
        <v>23</v>
      </c>
      <c r="I1098" s="8" t="str">
        <f t="shared" si="34"/>
        <v>23</v>
      </c>
      <c r="J1098" s="1">
        <v>2020</v>
      </c>
      <c r="K1098" s="12">
        <f t="shared" si="35"/>
        <v>44158</v>
      </c>
      <c r="L1098" s="14" t="s">
        <v>11</v>
      </c>
      <c r="M1098" s="1">
        <v>1</v>
      </c>
      <c r="N1098" s="14" t="s">
        <v>95</v>
      </c>
      <c r="O1098" s="18" cm="1">
        <f t="array" aca="1" ref="O1098" ca="1">IF(CELL("type",N1098)="v",VALUE(TEXT(N1098,"m"&amp;"."&amp;"d")), VALUE(N1098))</f>
        <v>2</v>
      </c>
      <c r="P1098">
        <v>2</v>
      </c>
      <c r="Q1098" s="14" t="s">
        <v>25</v>
      </c>
      <c r="S1098" s="14" t="s">
        <v>358</v>
      </c>
    </row>
    <row r="1099" spans="1:19" ht="15">
      <c r="A1099" s="1" t="s">
        <v>1749</v>
      </c>
      <c r="B1099" s="2">
        <v>1271046</v>
      </c>
      <c r="E1099" s="1" t="s">
        <v>16</v>
      </c>
      <c r="F1099" s="6" t="s">
        <v>8847</v>
      </c>
      <c r="G1099" s="1" t="s">
        <v>8854</v>
      </c>
      <c r="H1099" s="1">
        <v>23</v>
      </c>
      <c r="I1099" s="8" t="str">
        <f t="shared" si="34"/>
        <v>23</v>
      </c>
      <c r="J1099" s="1">
        <v>2020</v>
      </c>
      <c r="K1099" s="12">
        <f t="shared" si="35"/>
        <v>44158</v>
      </c>
      <c r="L1099" s="14" t="s">
        <v>11</v>
      </c>
      <c r="M1099" s="1">
        <v>1</v>
      </c>
      <c r="N1099" s="14" t="s">
        <v>1431</v>
      </c>
      <c r="O1099" s="18" cm="1">
        <f t="array" aca="1" ref="O1099" ca="1">IF(CELL("type",N1099)="v",VALUE(TEXT(N1099,"m"&amp;"."&amp;"d")), VALUE(N1099))</f>
        <v>0.95</v>
      </c>
      <c r="P1099">
        <v>0.95</v>
      </c>
      <c r="Q1099" s="14" t="s">
        <v>25</v>
      </c>
      <c r="S1099" s="14" t="s">
        <v>1737</v>
      </c>
    </row>
    <row r="1100" spans="1:19" ht="15">
      <c r="A1100" s="1" t="s">
        <v>1750</v>
      </c>
      <c r="B1100" s="2">
        <v>44164</v>
      </c>
      <c r="C1100" s="1">
        <v>5462</v>
      </c>
      <c r="E1100" s="1" t="s">
        <v>10</v>
      </c>
      <c r="F1100" s="6" t="s">
        <v>8847</v>
      </c>
      <c r="G1100" s="1" t="s">
        <v>8854</v>
      </c>
      <c r="H1100" s="1">
        <v>23</v>
      </c>
      <c r="I1100" s="8" t="str">
        <f t="shared" si="34"/>
        <v>23</v>
      </c>
      <c r="J1100" s="1">
        <v>2020</v>
      </c>
      <c r="K1100" s="12">
        <f t="shared" si="35"/>
        <v>44158</v>
      </c>
      <c r="L1100" s="14" t="s">
        <v>104</v>
      </c>
      <c r="M1100" s="1">
        <v>1</v>
      </c>
      <c r="N1100" s="14" t="s">
        <v>24</v>
      </c>
      <c r="O1100" s="18" cm="1">
        <f t="array" aca="1" ref="O1100" ca="1">IF(CELL("type",N1100)="v",VALUE(TEXT(N1100,"m"&amp;"."&amp;"d")), VALUE(N1100))</f>
        <v>0.5</v>
      </c>
      <c r="P1100">
        <v>0.5</v>
      </c>
      <c r="Q1100" s="14" t="s">
        <v>14</v>
      </c>
      <c r="S1100" s="14" t="s">
        <v>603</v>
      </c>
    </row>
    <row r="1101" spans="1:19" ht="15">
      <c r="A1101" s="1" t="s">
        <v>1751</v>
      </c>
      <c r="B1101" s="2">
        <v>25569</v>
      </c>
      <c r="C1101" s="1">
        <v>7441</v>
      </c>
      <c r="E1101" s="1" t="s">
        <v>16</v>
      </c>
      <c r="F1101" s="6" t="s">
        <v>8847</v>
      </c>
      <c r="G1101" s="1" t="s">
        <v>8854</v>
      </c>
      <c r="H1101" s="1">
        <v>23</v>
      </c>
      <c r="I1101" s="8" t="str">
        <f t="shared" si="34"/>
        <v>23</v>
      </c>
      <c r="J1101" s="1">
        <v>2020</v>
      </c>
      <c r="K1101" s="12">
        <f t="shared" si="35"/>
        <v>44158</v>
      </c>
      <c r="L1101" s="14" t="s">
        <v>262</v>
      </c>
      <c r="M1101" s="1">
        <v>2</v>
      </c>
      <c r="N1101" s="14" t="s">
        <v>80</v>
      </c>
      <c r="O1101" s="18" cm="1">
        <f t="array" aca="1" ref="O1101" ca="1">IF(CELL("type",N1101)="v",VALUE(TEXT(N1101,"m"&amp;"."&amp;"d")), VALUE(N1101))</f>
        <v>0.2</v>
      </c>
      <c r="P1101">
        <v>0.2</v>
      </c>
      <c r="Q1101" s="14" t="s">
        <v>25</v>
      </c>
      <c r="S1101" s="14" t="s">
        <v>34</v>
      </c>
    </row>
    <row r="1102" spans="1:19" ht="15">
      <c r="A1102" s="1" t="s">
        <v>1752</v>
      </c>
      <c r="C1102" s="1">
        <v>2541</v>
      </c>
      <c r="E1102" s="1" t="s">
        <v>16</v>
      </c>
      <c r="F1102" s="6" t="s">
        <v>8847</v>
      </c>
      <c r="G1102" s="1" t="s">
        <v>8854</v>
      </c>
      <c r="H1102" s="1">
        <v>23</v>
      </c>
      <c r="I1102" s="8" t="str">
        <f t="shared" si="34"/>
        <v>23</v>
      </c>
      <c r="J1102" s="1">
        <v>2020</v>
      </c>
      <c r="K1102" s="12">
        <f t="shared" si="35"/>
        <v>44158</v>
      </c>
      <c r="L1102" s="14" t="s">
        <v>262</v>
      </c>
      <c r="M1102" s="1">
        <v>3</v>
      </c>
      <c r="N1102" s="14" t="s">
        <v>80</v>
      </c>
      <c r="O1102" s="18" cm="1">
        <f t="array" aca="1" ref="O1102" ca="1">IF(CELL("type",N1102)="v",VALUE(TEXT(N1102,"m"&amp;"."&amp;"d")), VALUE(N1102))</f>
        <v>0.2</v>
      </c>
      <c r="P1102">
        <v>0.2</v>
      </c>
      <c r="Q1102" s="14" t="s">
        <v>14</v>
      </c>
      <c r="S1102" s="14" t="s">
        <v>1581</v>
      </c>
    </row>
    <row r="1103" spans="1:19" ht="15">
      <c r="A1103" s="1" t="s">
        <v>1753</v>
      </c>
      <c r="B1103" s="2">
        <v>25569</v>
      </c>
      <c r="E1103" s="1" t="s">
        <v>371</v>
      </c>
      <c r="F1103" s="6" t="s">
        <v>8847</v>
      </c>
      <c r="G1103" s="1" t="s">
        <v>8854</v>
      </c>
      <c r="H1103" s="1">
        <v>23</v>
      </c>
      <c r="I1103" s="8" t="str">
        <f t="shared" si="34"/>
        <v>23</v>
      </c>
      <c r="J1103" s="1">
        <v>2020</v>
      </c>
      <c r="K1103" s="12">
        <f t="shared" si="35"/>
        <v>44158</v>
      </c>
      <c r="L1103" s="14" t="s">
        <v>1754</v>
      </c>
      <c r="M1103" s="1">
        <v>1</v>
      </c>
      <c r="N1103" s="14" t="s">
        <v>52</v>
      </c>
      <c r="O1103" s="18" cm="1">
        <f t="array" aca="1" ref="O1103" ca="1">IF(CELL("type",N1103)="v",VALUE(TEXT(N1103,"m"&amp;"."&amp;"d")), VALUE(N1103))</f>
        <v>0.3</v>
      </c>
      <c r="P1103">
        <v>0.3</v>
      </c>
      <c r="Q1103" s="14" t="s">
        <v>25</v>
      </c>
      <c r="S1103" s="14" t="s">
        <v>603</v>
      </c>
    </row>
    <row r="1104" spans="1:19" ht="15">
      <c r="A1104" s="1" t="s">
        <v>1755</v>
      </c>
      <c r="B1104" s="2">
        <v>44164</v>
      </c>
      <c r="C1104" s="1">
        <v>509</v>
      </c>
      <c r="E1104" s="1" t="s">
        <v>543</v>
      </c>
      <c r="F1104" s="6" t="s">
        <v>8847</v>
      </c>
      <c r="G1104" s="1" t="s">
        <v>8854</v>
      </c>
      <c r="H1104" s="1">
        <v>23</v>
      </c>
      <c r="I1104" s="8" t="str">
        <f t="shared" si="34"/>
        <v>23</v>
      </c>
      <c r="J1104" s="1">
        <v>2020</v>
      </c>
      <c r="K1104" s="12">
        <f t="shared" si="35"/>
        <v>44158</v>
      </c>
      <c r="L1104" s="14" t="s">
        <v>1756</v>
      </c>
      <c r="M1104" s="1">
        <v>1</v>
      </c>
      <c r="N1104" s="14" t="s">
        <v>67</v>
      </c>
      <c r="O1104" s="18" cm="1">
        <f t="array" aca="1" ref="O1104" ca="1">IF(CELL("type",N1104)="v",VALUE(TEXT(N1104,"m"&amp;"."&amp;"d")), VALUE(N1104))</f>
        <v>0.12</v>
      </c>
      <c r="P1104">
        <v>0.12</v>
      </c>
      <c r="Q1104" s="14" t="s">
        <v>14</v>
      </c>
      <c r="S1104" s="14" t="s">
        <v>1581</v>
      </c>
    </row>
    <row r="1105" spans="1:19" ht="15">
      <c r="A1105" s="1" t="s">
        <v>1757</v>
      </c>
      <c r="B1105" s="2">
        <v>44164</v>
      </c>
      <c r="C1105" s="1">
        <v>5462</v>
      </c>
      <c r="E1105" s="1" t="s">
        <v>10</v>
      </c>
      <c r="F1105" s="6" t="s">
        <v>8847</v>
      </c>
      <c r="G1105" s="1" t="s">
        <v>8854</v>
      </c>
      <c r="H1105" s="1">
        <v>23</v>
      </c>
      <c r="I1105" s="8" t="str">
        <f t="shared" si="34"/>
        <v>23</v>
      </c>
      <c r="J1105" s="1">
        <v>2020</v>
      </c>
      <c r="K1105" s="12">
        <f t="shared" si="35"/>
        <v>44158</v>
      </c>
      <c r="L1105" s="14" t="s">
        <v>104</v>
      </c>
      <c r="M1105" s="1">
        <v>1</v>
      </c>
      <c r="N1105" s="14" t="s">
        <v>24</v>
      </c>
      <c r="O1105" s="18" cm="1">
        <f t="array" aca="1" ref="O1105" ca="1">IF(CELL("type",N1105)="v",VALUE(TEXT(N1105,"m"&amp;"."&amp;"d")), VALUE(N1105))</f>
        <v>0.5</v>
      </c>
      <c r="P1105">
        <v>0.5</v>
      </c>
      <c r="Q1105" s="14" t="s">
        <v>14</v>
      </c>
      <c r="S1105" s="14" t="s">
        <v>1581</v>
      </c>
    </row>
    <row r="1106" spans="1:19" ht="15">
      <c r="A1106" s="1" t="s">
        <v>1758</v>
      </c>
      <c r="B1106" s="2">
        <v>44164</v>
      </c>
      <c r="C1106" s="1">
        <v>8808</v>
      </c>
      <c r="E1106" s="1" t="s">
        <v>142</v>
      </c>
      <c r="F1106" s="6" t="s">
        <v>8847</v>
      </c>
      <c r="G1106" s="1" t="s">
        <v>8854</v>
      </c>
      <c r="H1106" s="1">
        <v>23</v>
      </c>
      <c r="I1106" s="8" t="str">
        <f t="shared" si="34"/>
        <v>23</v>
      </c>
      <c r="J1106" s="1">
        <v>2020</v>
      </c>
      <c r="K1106" s="12">
        <f t="shared" si="35"/>
        <v>44158</v>
      </c>
      <c r="L1106" s="14" t="s">
        <v>1759</v>
      </c>
      <c r="M1106" s="1">
        <v>1</v>
      </c>
      <c r="N1106" s="14" t="s">
        <v>562</v>
      </c>
      <c r="O1106" s="18" cm="1">
        <f t="array" aca="1" ref="O1106" ca="1">IF(CELL("type",N1106)="v",VALUE(TEXT(N1106,"m"&amp;"."&amp;"d")), VALUE(N1106))</f>
        <v>0.9</v>
      </c>
      <c r="P1106">
        <v>0.9</v>
      </c>
      <c r="Q1106" s="14" t="s">
        <v>14</v>
      </c>
      <c r="S1106" s="14" t="s">
        <v>1581</v>
      </c>
    </row>
    <row r="1107" spans="1:19" ht="15">
      <c r="A1107" s="1" t="s">
        <v>1760</v>
      </c>
      <c r="B1107" s="2">
        <v>44164</v>
      </c>
      <c r="C1107" s="1">
        <v>807</v>
      </c>
      <c r="E1107" s="1" t="s">
        <v>142</v>
      </c>
      <c r="F1107" s="6" t="s">
        <v>8847</v>
      </c>
      <c r="G1107" s="1" t="s">
        <v>8854</v>
      </c>
      <c r="H1107" s="1">
        <v>23</v>
      </c>
      <c r="I1107" s="8" t="str">
        <f t="shared" si="34"/>
        <v>23</v>
      </c>
      <c r="J1107" s="1">
        <v>2020</v>
      </c>
      <c r="K1107" s="12">
        <f t="shared" si="35"/>
        <v>44158</v>
      </c>
      <c r="L1107" s="14" t="s">
        <v>226</v>
      </c>
      <c r="M1107" s="1">
        <v>1</v>
      </c>
      <c r="N1107" s="14" t="s">
        <v>52</v>
      </c>
      <c r="O1107" s="18" cm="1">
        <f t="array" aca="1" ref="O1107" ca="1">IF(CELL("type",N1107)="v",VALUE(TEXT(N1107,"m"&amp;"."&amp;"d")), VALUE(N1107))</f>
        <v>0.3</v>
      </c>
      <c r="P1107">
        <v>0.3</v>
      </c>
      <c r="Q1107" s="14" t="s">
        <v>18</v>
      </c>
      <c r="S1107" s="14" t="s">
        <v>1581</v>
      </c>
    </row>
    <row r="1108" spans="1:19" ht="15">
      <c r="A1108" s="1" t="s">
        <v>1761</v>
      </c>
      <c r="B1108" s="2">
        <v>44155</v>
      </c>
      <c r="C1108" s="1">
        <v>9274</v>
      </c>
      <c r="E1108" s="1" t="s">
        <v>16</v>
      </c>
      <c r="F1108" s="6" t="s">
        <v>8847</v>
      </c>
      <c r="G1108" s="1" t="s">
        <v>8854</v>
      </c>
      <c r="H1108" s="1">
        <v>23</v>
      </c>
      <c r="I1108" s="8" t="str">
        <f t="shared" si="34"/>
        <v>23</v>
      </c>
      <c r="J1108" s="1">
        <v>2020</v>
      </c>
      <c r="K1108" s="12">
        <f t="shared" si="35"/>
        <v>44158</v>
      </c>
      <c r="L1108" s="14" t="s">
        <v>150</v>
      </c>
      <c r="M1108" s="1">
        <v>1</v>
      </c>
      <c r="N1108" s="14" t="s">
        <v>270</v>
      </c>
      <c r="O1108" s="18" cm="1">
        <f t="array" aca="1" ref="O1108" ca="1">IF(CELL("type",N1108)="v",VALUE(TEXT(N1108,"m"&amp;"."&amp;"d")), VALUE(N1108))</f>
        <v>0.6</v>
      </c>
      <c r="P1108">
        <v>0.6</v>
      </c>
      <c r="Q1108" s="14" t="s">
        <v>25</v>
      </c>
      <c r="S1108" s="14" t="s">
        <v>358</v>
      </c>
    </row>
    <row r="1109" spans="1:19" ht="15">
      <c r="A1109" s="1" t="s">
        <v>1762</v>
      </c>
      <c r="B1109" s="2">
        <v>44164</v>
      </c>
      <c r="C1109" s="1">
        <v>5133</v>
      </c>
      <c r="E1109" s="1" t="s">
        <v>238</v>
      </c>
      <c r="F1109" s="6" t="s">
        <v>8847</v>
      </c>
      <c r="G1109" s="1" t="s">
        <v>8854</v>
      </c>
      <c r="H1109" s="3">
        <v>23</v>
      </c>
      <c r="I1109" s="8" t="str">
        <f t="shared" si="34"/>
        <v>23</v>
      </c>
      <c r="J1109" s="1">
        <v>2020</v>
      </c>
      <c r="K1109" s="12">
        <f t="shared" si="35"/>
        <v>44158</v>
      </c>
      <c r="L1109" s="14" t="s">
        <v>11</v>
      </c>
      <c r="M1109" s="1">
        <v>2</v>
      </c>
      <c r="N1109" s="15">
        <v>44201</v>
      </c>
      <c r="O1109" s="18" cm="1">
        <f t="array" aca="1" ref="O1109" ca="1">IF(CELL("type",N1109)="v",VALUE(TEXT(N1109,"m"&amp;"."&amp;"d")), VALUE(N1109))</f>
        <v>1.5</v>
      </c>
      <c r="P1109">
        <v>1.5</v>
      </c>
      <c r="Q1109" s="14" t="s">
        <v>25</v>
      </c>
      <c r="S1109" s="14" t="s">
        <v>1581</v>
      </c>
    </row>
    <row r="1110" spans="1:19" ht="15">
      <c r="A1110" s="1" t="s">
        <v>1763</v>
      </c>
      <c r="B1110" s="2">
        <v>44164</v>
      </c>
      <c r="C1110" s="1">
        <v>3851</v>
      </c>
      <c r="E1110" s="1" t="s">
        <v>10</v>
      </c>
      <c r="F1110" s="6" t="s">
        <v>8847</v>
      </c>
      <c r="G1110" s="1" t="s">
        <v>8854</v>
      </c>
      <c r="H1110" s="1">
        <v>23</v>
      </c>
      <c r="I1110" s="8" t="str">
        <f t="shared" si="34"/>
        <v>23</v>
      </c>
      <c r="J1110" s="1">
        <v>2020</v>
      </c>
      <c r="K1110" s="12">
        <f t="shared" si="35"/>
        <v>44158</v>
      </c>
      <c r="L1110" s="14" t="s">
        <v>51</v>
      </c>
      <c r="M1110" s="1">
        <v>2</v>
      </c>
      <c r="N1110" s="14" t="s">
        <v>24</v>
      </c>
      <c r="O1110" s="18" cm="1">
        <f t="array" aca="1" ref="O1110" ca="1">IF(CELL("type",N1110)="v",VALUE(TEXT(N1110,"m"&amp;"."&amp;"d")), VALUE(N1110))</f>
        <v>0.5</v>
      </c>
      <c r="P1110">
        <v>0.5</v>
      </c>
      <c r="Q1110" s="14" t="s">
        <v>18</v>
      </c>
      <c r="S1110" s="14" t="s">
        <v>1581</v>
      </c>
    </row>
    <row r="1111" spans="1:19" ht="15">
      <c r="A1111" s="1" t="s">
        <v>1764</v>
      </c>
      <c r="B1111" s="2">
        <v>44164</v>
      </c>
      <c r="C1111" s="1">
        <v>4343</v>
      </c>
      <c r="E1111" s="1" t="s">
        <v>142</v>
      </c>
      <c r="F1111" s="6" t="s">
        <v>8847</v>
      </c>
      <c r="G1111" s="1" t="s">
        <v>8854</v>
      </c>
      <c r="H1111" s="1">
        <v>23</v>
      </c>
      <c r="I1111" s="8" t="str">
        <f t="shared" si="34"/>
        <v>23</v>
      </c>
      <c r="J1111" s="1">
        <v>2020</v>
      </c>
      <c r="K1111" s="12">
        <f t="shared" si="35"/>
        <v>44158</v>
      </c>
      <c r="L1111" s="14" t="s">
        <v>124</v>
      </c>
      <c r="M1111" s="1">
        <v>3</v>
      </c>
      <c r="N1111" s="14" t="s">
        <v>24</v>
      </c>
      <c r="O1111" s="18" cm="1">
        <f t="array" aca="1" ref="O1111" ca="1">IF(CELL("type",N1111)="v",VALUE(TEXT(N1111,"m"&amp;"."&amp;"d")), VALUE(N1111))</f>
        <v>0.5</v>
      </c>
      <c r="P1111">
        <v>0.5</v>
      </c>
      <c r="Q1111" s="14" t="s">
        <v>18</v>
      </c>
      <c r="S1111" s="14" t="s">
        <v>1581</v>
      </c>
    </row>
    <row r="1112" spans="1:19" ht="15">
      <c r="A1112" s="1" t="s">
        <v>1765</v>
      </c>
      <c r="B1112" s="2">
        <v>44164</v>
      </c>
      <c r="C1112" s="1">
        <v>1000</v>
      </c>
      <c r="E1112" s="1" t="s">
        <v>142</v>
      </c>
      <c r="F1112" s="6" t="s">
        <v>8847</v>
      </c>
      <c r="G1112" s="1" t="s">
        <v>8854</v>
      </c>
      <c r="H1112" s="1">
        <v>23</v>
      </c>
      <c r="I1112" s="8" t="str">
        <f t="shared" si="34"/>
        <v>23</v>
      </c>
      <c r="J1112" s="1">
        <v>2020</v>
      </c>
      <c r="K1112" s="12">
        <f t="shared" si="35"/>
        <v>44158</v>
      </c>
      <c r="L1112" s="14" t="s">
        <v>11</v>
      </c>
      <c r="M1112" s="1">
        <v>1</v>
      </c>
      <c r="N1112" s="14" t="s">
        <v>29</v>
      </c>
      <c r="O1112" s="18" cm="1">
        <f t="array" aca="1" ref="O1112" ca="1">IF(CELL("type",N1112)="v",VALUE(TEXT(N1112,"m"&amp;"."&amp;"d")), VALUE(N1112))</f>
        <v>1</v>
      </c>
      <c r="P1112">
        <v>1</v>
      </c>
      <c r="Q1112" s="14" t="s">
        <v>25</v>
      </c>
      <c r="S1112" s="14" t="s">
        <v>1581</v>
      </c>
    </row>
    <row r="1113" spans="1:19" ht="15">
      <c r="A1113" s="1" t="s">
        <v>1766</v>
      </c>
      <c r="B1113" s="2">
        <v>44164</v>
      </c>
      <c r="C1113" s="1">
        <v>8720</v>
      </c>
      <c r="E1113" s="1" t="s">
        <v>142</v>
      </c>
      <c r="F1113" s="6" t="s">
        <v>8847</v>
      </c>
      <c r="G1113" s="1" t="s">
        <v>8854</v>
      </c>
      <c r="H1113" s="3">
        <v>23</v>
      </c>
      <c r="I1113" s="8" t="str">
        <f t="shared" si="34"/>
        <v>23</v>
      </c>
      <c r="J1113" s="1">
        <v>2020</v>
      </c>
      <c r="K1113" s="12">
        <f t="shared" si="35"/>
        <v>44158</v>
      </c>
      <c r="L1113" s="14" t="s">
        <v>1759</v>
      </c>
      <c r="M1113" s="1">
        <v>2</v>
      </c>
      <c r="N1113" s="15">
        <v>44230</v>
      </c>
      <c r="O1113" s="18" cm="1">
        <f t="array" aca="1" ref="O1113" ca="1">IF(CELL("type",N1113)="v",VALUE(TEXT(N1113,"m"&amp;"."&amp;"d")), VALUE(N1113))</f>
        <v>2.2999999999999998</v>
      </c>
      <c r="P1113">
        <v>2.2999999999999998</v>
      </c>
      <c r="Q1113" s="14" t="s">
        <v>14</v>
      </c>
      <c r="S1113" s="14" t="s">
        <v>1581</v>
      </c>
    </row>
    <row r="1114" spans="1:19" ht="15">
      <c r="A1114" s="1" t="s">
        <v>1767</v>
      </c>
      <c r="B1114" s="2">
        <v>44164</v>
      </c>
      <c r="E1114" s="1" t="s">
        <v>45</v>
      </c>
      <c r="F1114" s="6" t="s">
        <v>8847</v>
      </c>
      <c r="G1114" s="1" t="s">
        <v>8854</v>
      </c>
      <c r="H1114" s="1">
        <v>23</v>
      </c>
      <c r="I1114" s="8" t="str">
        <f t="shared" si="34"/>
        <v>23</v>
      </c>
      <c r="J1114" s="1">
        <v>2020</v>
      </c>
      <c r="K1114" s="12">
        <f t="shared" si="35"/>
        <v>44158</v>
      </c>
      <c r="L1114" s="14" t="s">
        <v>756</v>
      </c>
      <c r="M1114" s="1">
        <v>7</v>
      </c>
      <c r="N1114" s="14" t="s">
        <v>62</v>
      </c>
      <c r="O1114" s="18" cm="1">
        <f t="array" aca="1" ref="O1114" ca="1">IF(CELL("type",N1114)="v",VALUE(TEXT(N1114,"m"&amp;"."&amp;"d")), VALUE(N1114))</f>
        <v>0.1</v>
      </c>
      <c r="P1114">
        <v>0.1</v>
      </c>
      <c r="Q1114" s="14" t="s">
        <v>18</v>
      </c>
      <c r="S1114" s="14" t="s">
        <v>1581</v>
      </c>
    </row>
    <row r="1115" spans="1:19" ht="15">
      <c r="A1115" s="1" t="s">
        <v>1768</v>
      </c>
      <c r="B1115" s="2">
        <v>44164</v>
      </c>
      <c r="C1115" s="1">
        <v>4183</v>
      </c>
      <c r="E1115" s="1" t="s">
        <v>16</v>
      </c>
      <c r="F1115" s="6" t="s">
        <v>8847</v>
      </c>
      <c r="G1115" s="1" t="s">
        <v>8854</v>
      </c>
      <c r="H1115" s="1">
        <v>23</v>
      </c>
      <c r="I1115" s="8" t="str">
        <f t="shared" si="34"/>
        <v>23</v>
      </c>
      <c r="J1115" s="1">
        <v>2020</v>
      </c>
      <c r="K1115" s="12">
        <f t="shared" si="35"/>
        <v>44158</v>
      </c>
      <c r="L1115" s="14" t="s">
        <v>591</v>
      </c>
      <c r="M1115" s="1">
        <v>2</v>
      </c>
      <c r="N1115" s="14" t="s">
        <v>24</v>
      </c>
      <c r="O1115" s="18" cm="1">
        <f t="array" aca="1" ref="O1115" ca="1">IF(CELL("type",N1115)="v",VALUE(TEXT(N1115,"m"&amp;"."&amp;"d")), VALUE(N1115))</f>
        <v>0.5</v>
      </c>
      <c r="P1115">
        <v>0.5</v>
      </c>
      <c r="Q1115" s="14" t="s">
        <v>25</v>
      </c>
      <c r="S1115" s="14" t="s">
        <v>1581</v>
      </c>
    </row>
    <row r="1116" spans="1:19" ht="15">
      <c r="A1116" s="1" t="s">
        <v>1769</v>
      </c>
      <c r="B1116" s="2">
        <v>44164</v>
      </c>
      <c r="C1116" s="1">
        <v>5228</v>
      </c>
      <c r="E1116" s="1" t="s">
        <v>16</v>
      </c>
      <c r="F1116" s="6" t="s">
        <v>8847</v>
      </c>
      <c r="G1116" s="1" t="s">
        <v>8854</v>
      </c>
      <c r="H1116" s="1">
        <v>23</v>
      </c>
      <c r="I1116" s="8" t="str">
        <f t="shared" si="34"/>
        <v>23</v>
      </c>
      <c r="J1116" s="1">
        <v>2020</v>
      </c>
      <c r="K1116" s="12">
        <f t="shared" si="35"/>
        <v>44158</v>
      </c>
      <c r="L1116" s="14" t="s">
        <v>971</v>
      </c>
      <c r="M1116" s="1">
        <v>1</v>
      </c>
      <c r="N1116" s="14" t="s">
        <v>29</v>
      </c>
      <c r="O1116" s="18" cm="1">
        <f t="array" aca="1" ref="O1116" ca="1">IF(CELL("type",N1116)="v",VALUE(TEXT(N1116,"m"&amp;"."&amp;"d")), VALUE(N1116))</f>
        <v>1</v>
      </c>
      <c r="P1116">
        <v>1</v>
      </c>
      <c r="Q1116" s="14" t="s">
        <v>25</v>
      </c>
      <c r="S1116" s="14" t="s">
        <v>1581</v>
      </c>
    </row>
    <row r="1117" spans="1:19" ht="15">
      <c r="A1117" s="1" t="s">
        <v>1770</v>
      </c>
      <c r="E1117" s="1" t="s">
        <v>16</v>
      </c>
      <c r="F1117" s="6" t="s">
        <v>8847</v>
      </c>
      <c r="G1117" s="1" t="s">
        <v>8854</v>
      </c>
      <c r="H1117" s="1">
        <v>30</v>
      </c>
      <c r="I1117" s="8" t="str">
        <f t="shared" si="34"/>
        <v>30</v>
      </c>
      <c r="J1117" s="1">
        <v>2020</v>
      </c>
      <c r="K1117" s="12">
        <f t="shared" si="35"/>
        <v>44165</v>
      </c>
      <c r="L1117" s="14" t="s">
        <v>877</v>
      </c>
      <c r="M1117" s="1">
        <v>5</v>
      </c>
      <c r="N1117" s="14" t="s">
        <v>24</v>
      </c>
      <c r="O1117" s="18" cm="1">
        <f t="array" aca="1" ref="O1117" ca="1">IF(CELL("type",N1117)="v",VALUE(TEXT(N1117,"m"&amp;"."&amp;"d")), VALUE(N1117))</f>
        <v>0.5</v>
      </c>
      <c r="P1117">
        <v>0.5</v>
      </c>
      <c r="Q1117" s="14" t="s">
        <v>25</v>
      </c>
      <c r="S1117" s="14" t="s">
        <v>287</v>
      </c>
    </row>
    <row r="1118" spans="1:19" ht="15">
      <c r="A1118" s="1" t="s">
        <v>1771</v>
      </c>
      <c r="E1118" s="1" t="s">
        <v>45</v>
      </c>
      <c r="F1118" s="6" t="s">
        <v>8847</v>
      </c>
      <c r="G1118" s="1" t="s">
        <v>8854</v>
      </c>
      <c r="H1118" s="1">
        <v>30</v>
      </c>
      <c r="I1118" s="8" t="str">
        <f t="shared" si="34"/>
        <v>30</v>
      </c>
      <c r="J1118" s="1">
        <v>2020</v>
      </c>
      <c r="K1118" s="12">
        <f t="shared" si="35"/>
        <v>44165</v>
      </c>
      <c r="L1118" s="14" t="s">
        <v>86</v>
      </c>
      <c r="M1118" s="1">
        <v>2</v>
      </c>
      <c r="N1118" s="14" t="s">
        <v>24</v>
      </c>
      <c r="O1118" s="18" cm="1">
        <f t="array" aca="1" ref="O1118" ca="1">IF(CELL("type",N1118)="v",VALUE(TEXT(N1118,"m"&amp;"."&amp;"d")), VALUE(N1118))</f>
        <v>0.5</v>
      </c>
      <c r="P1118">
        <v>0.5</v>
      </c>
      <c r="Q1118" s="14" t="s">
        <v>14</v>
      </c>
      <c r="S1118" s="14" t="s">
        <v>53</v>
      </c>
    </row>
    <row r="1119" spans="1:19" ht="15">
      <c r="A1119" s="1" t="s">
        <v>1772</v>
      </c>
      <c r="C1119" s="1">
        <v>308</v>
      </c>
      <c r="E1119" s="1" t="s">
        <v>16</v>
      </c>
      <c r="F1119" s="6" t="s">
        <v>8847</v>
      </c>
      <c r="G1119" s="1" t="s">
        <v>8854</v>
      </c>
      <c r="H1119" s="1">
        <v>30</v>
      </c>
      <c r="I1119" s="8" t="str">
        <f t="shared" si="34"/>
        <v>30</v>
      </c>
      <c r="J1119" s="1">
        <v>2020</v>
      </c>
      <c r="K1119" s="12">
        <f t="shared" si="35"/>
        <v>44165</v>
      </c>
      <c r="L1119" s="14" t="s">
        <v>787</v>
      </c>
      <c r="M1119" s="1">
        <v>2</v>
      </c>
      <c r="N1119" s="14" t="s">
        <v>229</v>
      </c>
      <c r="O1119" s="18" cm="1">
        <f t="array" aca="1" ref="O1119" ca="1">IF(CELL("type",N1119)="v",VALUE(TEXT(N1119,"m"&amp;"."&amp;"d")), VALUE(N1119))</f>
        <v>0.05</v>
      </c>
      <c r="P1119">
        <v>0.05</v>
      </c>
      <c r="Q1119" s="14" t="s">
        <v>18</v>
      </c>
      <c r="S1119" s="14" t="s">
        <v>292</v>
      </c>
    </row>
    <row r="1120" spans="1:19" ht="15">
      <c r="A1120" s="1" t="s">
        <v>1773</v>
      </c>
      <c r="B1120" s="2">
        <v>44196</v>
      </c>
      <c r="C1120" s="1">
        <v>3046</v>
      </c>
      <c r="E1120" s="1" t="s">
        <v>16</v>
      </c>
      <c r="F1120" s="6" t="s">
        <v>8847</v>
      </c>
      <c r="G1120" s="1" t="s">
        <v>8854</v>
      </c>
      <c r="H1120" s="1">
        <v>30</v>
      </c>
      <c r="I1120" s="8" t="str">
        <f t="shared" si="34"/>
        <v>30</v>
      </c>
      <c r="J1120" s="1">
        <v>2020</v>
      </c>
      <c r="K1120" s="12">
        <f t="shared" si="35"/>
        <v>44165</v>
      </c>
      <c r="L1120" s="14" t="s">
        <v>1774</v>
      </c>
      <c r="M1120" s="1">
        <v>1</v>
      </c>
      <c r="N1120" s="14" t="s">
        <v>229</v>
      </c>
      <c r="O1120" s="18" cm="1">
        <f t="array" aca="1" ref="O1120" ca="1">IF(CELL("type",N1120)="v",VALUE(TEXT(N1120,"m"&amp;"."&amp;"d")), VALUE(N1120))</f>
        <v>0.05</v>
      </c>
      <c r="P1120">
        <v>0.05</v>
      </c>
      <c r="Q1120" s="14" t="s">
        <v>18</v>
      </c>
      <c r="S1120" s="14" t="s">
        <v>1775</v>
      </c>
    </row>
    <row r="1121" spans="1:19" ht="15">
      <c r="A1121" s="1" t="s">
        <v>1776</v>
      </c>
      <c r="B1121" s="2">
        <v>44196</v>
      </c>
      <c r="E1121" s="1" t="s">
        <v>45</v>
      </c>
      <c r="F1121" s="6" t="s">
        <v>8847</v>
      </c>
      <c r="G1121" s="1" t="s">
        <v>8854</v>
      </c>
      <c r="H1121" s="1">
        <v>30</v>
      </c>
      <c r="I1121" s="8" t="str">
        <f t="shared" si="34"/>
        <v>30</v>
      </c>
      <c r="J1121" s="1">
        <v>2020</v>
      </c>
      <c r="K1121" s="12">
        <f t="shared" si="35"/>
        <v>44165</v>
      </c>
      <c r="L1121" s="14" t="s">
        <v>759</v>
      </c>
      <c r="M1121" s="1">
        <v>33</v>
      </c>
      <c r="N1121" s="14" t="s">
        <v>52</v>
      </c>
      <c r="O1121" s="18" cm="1">
        <f t="array" aca="1" ref="O1121" ca="1">IF(CELL("type",N1121)="v",VALUE(TEXT(N1121,"m"&amp;"."&amp;"d")), VALUE(N1121))</f>
        <v>0.3</v>
      </c>
      <c r="P1121">
        <v>0.3</v>
      </c>
      <c r="Q1121" s="14" t="s">
        <v>18</v>
      </c>
      <c r="S1121" s="14" t="s">
        <v>1775</v>
      </c>
    </row>
    <row r="1122" spans="1:19" ht="15">
      <c r="A1122" s="1" t="s">
        <v>1777</v>
      </c>
      <c r="C1122" s="1">
        <v>8327</v>
      </c>
      <c r="E1122" s="1" t="s">
        <v>10</v>
      </c>
      <c r="F1122" s="6" t="s">
        <v>8847</v>
      </c>
      <c r="G1122" s="1" t="s">
        <v>8854</v>
      </c>
      <c r="H1122" s="1">
        <v>30</v>
      </c>
      <c r="I1122" s="8" t="str">
        <f t="shared" si="34"/>
        <v>30</v>
      </c>
      <c r="J1122" s="1">
        <v>2020</v>
      </c>
      <c r="K1122" s="12">
        <f t="shared" si="35"/>
        <v>44165</v>
      </c>
      <c r="L1122" s="14" t="s">
        <v>51</v>
      </c>
      <c r="M1122" s="1">
        <v>1</v>
      </c>
      <c r="N1122" s="14" t="s">
        <v>24</v>
      </c>
      <c r="O1122" s="18" cm="1">
        <f t="array" aca="1" ref="O1122" ca="1">IF(CELL("type",N1122)="v",VALUE(TEXT(N1122,"m"&amp;"."&amp;"d")), VALUE(N1122))</f>
        <v>0.5</v>
      </c>
      <c r="P1122">
        <v>0.5</v>
      </c>
      <c r="Q1122" s="14" t="s">
        <v>18</v>
      </c>
      <c r="S1122" s="14" t="s">
        <v>1524</v>
      </c>
    </row>
    <row r="1123" spans="1:19" ht="15">
      <c r="A1123" s="1" t="s">
        <v>1778</v>
      </c>
      <c r="B1123" s="2">
        <v>41142</v>
      </c>
      <c r="C1123" s="1">
        <v>7576</v>
      </c>
      <c r="E1123" s="1" t="s">
        <v>16</v>
      </c>
      <c r="F1123" s="6" t="s">
        <v>8847</v>
      </c>
      <c r="G1123" s="1" t="s">
        <v>8854</v>
      </c>
      <c r="H1123" s="1">
        <v>30</v>
      </c>
      <c r="I1123" s="8" t="str">
        <f t="shared" si="34"/>
        <v>30</v>
      </c>
      <c r="J1123" s="1">
        <v>2020</v>
      </c>
      <c r="K1123" s="12">
        <f t="shared" si="35"/>
        <v>44165</v>
      </c>
      <c r="L1123" s="14" t="s">
        <v>1779</v>
      </c>
      <c r="M1123" s="1">
        <v>1</v>
      </c>
      <c r="N1123" s="14" t="s">
        <v>270</v>
      </c>
      <c r="O1123" s="18" cm="1">
        <f t="array" aca="1" ref="O1123" ca="1">IF(CELL("type",N1123)="v",VALUE(TEXT(N1123,"m"&amp;"."&amp;"d")), VALUE(N1123))</f>
        <v>0.6</v>
      </c>
      <c r="P1123">
        <v>0.6</v>
      </c>
      <c r="Q1123" s="14" t="s">
        <v>25</v>
      </c>
      <c r="S1123" s="14" t="s">
        <v>1524</v>
      </c>
    </row>
    <row r="1124" spans="1:19" ht="15">
      <c r="A1124" s="1" t="s">
        <v>1780</v>
      </c>
      <c r="B1124" s="2">
        <v>44473</v>
      </c>
      <c r="C1124" s="1">
        <v>5360</v>
      </c>
      <c r="E1124" s="1" t="s">
        <v>16</v>
      </c>
      <c r="F1124" s="6" t="s">
        <v>8847</v>
      </c>
      <c r="G1124" s="1" t="s">
        <v>8854</v>
      </c>
      <c r="H1124" s="1">
        <v>30</v>
      </c>
      <c r="I1124" s="8" t="str">
        <f t="shared" si="34"/>
        <v>30</v>
      </c>
      <c r="J1124" s="1">
        <v>2020</v>
      </c>
      <c r="K1124" s="12">
        <f t="shared" si="35"/>
        <v>44165</v>
      </c>
      <c r="L1124" s="14" t="s">
        <v>17</v>
      </c>
      <c r="M1124" s="1">
        <v>1</v>
      </c>
      <c r="N1124" s="14" t="s">
        <v>95</v>
      </c>
      <c r="O1124" s="18" cm="1">
        <f t="array" aca="1" ref="O1124" ca="1">IF(CELL("type",N1124)="v",VALUE(TEXT(N1124,"m"&amp;"."&amp;"d")), VALUE(N1124))</f>
        <v>2</v>
      </c>
      <c r="P1124">
        <v>2</v>
      </c>
      <c r="Q1124" s="14" t="s">
        <v>25</v>
      </c>
      <c r="S1124" s="14" t="s">
        <v>1563</v>
      </c>
    </row>
    <row r="1125" spans="1:19" ht="15">
      <c r="A1125" s="1" t="s">
        <v>1781</v>
      </c>
      <c r="B1125" s="2">
        <v>44431</v>
      </c>
      <c r="C1125" s="1">
        <v>2744</v>
      </c>
      <c r="E1125" s="1" t="s">
        <v>16</v>
      </c>
      <c r="F1125" s="6" t="s">
        <v>8847</v>
      </c>
      <c r="G1125" s="1" t="s">
        <v>8854</v>
      </c>
      <c r="H1125" s="1">
        <v>30</v>
      </c>
      <c r="I1125" s="8" t="str">
        <f t="shared" si="34"/>
        <v>30</v>
      </c>
      <c r="J1125" s="1">
        <v>2020</v>
      </c>
      <c r="K1125" s="12">
        <f t="shared" si="35"/>
        <v>44165</v>
      </c>
      <c r="L1125" s="14" t="s">
        <v>17</v>
      </c>
      <c r="M1125" s="1">
        <v>1</v>
      </c>
      <c r="N1125" s="14" t="s">
        <v>95</v>
      </c>
      <c r="O1125" s="18" cm="1">
        <f t="array" aca="1" ref="O1125" ca="1">IF(CELL("type",N1125)="v",VALUE(TEXT(N1125,"m"&amp;"."&amp;"d")), VALUE(N1125))</f>
        <v>2</v>
      </c>
      <c r="P1125">
        <v>2</v>
      </c>
      <c r="Q1125" s="14" t="s">
        <v>25</v>
      </c>
      <c r="S1125" s="14" t="s">
        <v>1563</v>
      </c>
    </row>
    <row r="1126" spans="1:19" ht="15">
      <c r="A1126" s="1" t="s">
        <v>1782</v>
      </c>
      <c r="B1126" s="2">
        <v>45178</v>
      </c>
      <c r="C1126" s="1">
        <v>9579</v>
      </c>
      <c r="E1126" s="1" t="s">
        <v>10</v>
      </c>
      <c r="F1126" s="6" t="s">
        <v>8847</v>
      </c>
      <c r="G1126" s="1" t="s">
        <v>8854</v>
      </c>
      <c r="H1126" s="1">
        <v>30</v>
      </c>
      <c r="I1126" s="8" t="str">
        <f t="shared" si="34"/>
        <v>30</v>
      </c>
      <c r="J1126" s="1">
        <v>2020</v>
      </c>
      <c r="K1126" s="12">
        <f t="shared" si="35"/>
        <v>44165</v>
      </c>
      <c r="L1126" s="14" t="s">
        <v>1783</v>
      </c>
      <c r="M1126" s="1">
        <v>1</v>
      </c>
      <c r="N1126" s="14" t="s">
        <v>29</v>
      </c>
      <c r="O1126" s="18" cm="1">
        <f t="array" aca="1" ref="O1126" ca="1">IF(CELL("type",N1126)="v",VALUE(TEXT(N1126,"m"&amp;"."&amp;"d")), VALUE(N1126))</f>
        <v>1</v>
      </c>
      <c r="P1126">
        <v>1</v>
      </c>
      <c r="Q1126" s="14" t="s">
        <v>25</v>
      </c>
      <c r="S1126" s="14" t="s">
        <v>1563</v>
      </c>
    </row>
    <row r="1127" spans="1:19" ht="15">
      <c r="A1127" s="1" t="s">
        <v>1784</v>
      </c>
      <c r="B1127" s="2">
        <v>44196</v>
      </c>
      <c r="E1127" s="1" t="s">
        <v>45</v>
      </c>
      <c r="F1127" s="6" t="s">
        <v>8847</v>
      </c>
      <c r="G1127" s="1" t="s">
        <v>8854</v>
      </c>
      <c r="H1127" s="1">
        <v>30</v>
      </c>
      <c r="I1127" s="8" t="str">
        <f t="shared" si="34"/>
        <v>30</v>
      </c>
      <c r="J1127" s="1">
        <v>2020</v>
      </c>
      <c r="K1127" s="12">
        <f t="shared" si="35"/>
        <v>44165</v>
      </c>
      <c r="L1127" s="14" t="s">
        <v>224</v>
      </c>
      <c r="M1127" s="1">
        <v>6</v>
      </c>
      <c r="N1127" s="14" t="s">
        <v>24</v>
      </c>
      <c r="O1127" s="18" cm="1">
        <f t="array" aca="1" ref="O1127" ca="1">IF(CELL("type",N1127)="v",VALUE(TEXT(N1127,"m"&amp;"."&amp;"d")), VALUE(N1127))</f>
        <v>0.5</v>
      </c>
      <c r="P1127">
        <v>0.5</v>
      </c>
      <c r="Q1127" s="14" t="s">
        <v>18</v>
      </c>
      <c r="S1127" s="14" t="s">
        <v>1785</v>
      </c>
    </row>
    <row r="1128" spans="1:19" ht="15">
      <c r="A1128" s="1" t="s">
        <v>1786</v>
      </c>
      <c r="B1128" s="2">
        <v>44174</v>
      </c>
      <c r="C1128" s="1">
        <v>9624</v>
      </c>
      <c r="E1128" s="1" t="s">
        <v>142</v>
      </c>
      <c r="F1128" s="6" t="s">
        <v>8847</v>
      </c>
      <c r="G1128" s="1" t="s">
        <v>8854</v>
      </c>
      <c r="H1128" s="1">
        <v>30</v>
      </c>
      <c r="I1128" s="8" t="str">
        <f t="shared" si="34"/>
        <v>30</v>
      </c>
      <c r="J1128" s="1">
        <v>2020</v>
      </c>
      <c r="K1128" s="12">
        <f t="shared" si="35"/>
        <v>44165</v>
      </c>
      <c r="L1128" s="14" t="s">
        <v>243</v>
      </c>
      <c r="M1128" s="1">
        <v>4</v>
      </c>
      <c r="N1128" s="14" t="s">
        <v>131</v>
      </c>
      <c r="O1128" s="18" cm="1">
        <f t="array" aca="1" ref="O1128" ca="1">IF(CELL("type",N1128)="v",VALUE(TEXT(N1128,"m"&amp;"."&amp;"d")), VALUE(N1128))</f>
        <v>0.4</v>
      </c>
      <c r="P1128">
        <v>0.4</v>
      </c>
      <c r="Q1128" s="14" t="s">
        <v>14</v>
      </c>
      <c r="S1128" s="14" t="s">
        <v>1785</v>
      </c>
    </row>
    <row r="1129" spans="1:19" ht="15">
      <c r="A1129" s="1" t="s">
        <v>1787</v>
      </c>
      <c r="B1129" s="2">
        <v>44165</v>
      </c>
      <c r="C1129" s="1">
        <v>763</v>
      </c>
      <c r="E1129" s="1" t="s">
        <v>10</v>
      </c>
      <c r="F1129" s="6" t="s">
        <v>8847</v>
      </c>
      <c r="G1129" s="1" t="s">
        <v>8854</v>
      </c>
      <c r="H1129" s="1">
        <v>30</v>
      </c>
      <c r="I1129" s="8" t="str">
        <f t="shared" si="34"/>
        <v>30</v>
      </c>
      <c r="J1129" s="1">
        <v>2020</v>
      </c>
      <c r="K1129" s="12">
        <f t="shared" si="35"/>
        <v>44165</v>
      </c>
      <c r="L1129" s="14" t="s">
        <v>243</v>
      </c>
      <c r="M1129" s="1">
        <v>1</v>
      </c>
      <c r="N1129" s="14" t="s">
        <v>116</v>
      </c>
      <c r="O1129" s="18" cm="1">
        <f t="array" aca="1" ref="O1129" ca="1">IF(CELL("type",N1129)="v",VALUE(TEXT(N1129,"m"&amp;"."&amp;"d")), VALUE(N1129))</f>
        <v>0.25</v>
      </c>
      <c r="P1129">
        <v>0.25</v>
      </c>
      <c r="Q1129" s="14" t="s">
        <v>14</v>
      </c>
      <c r="S1129" s="14" t="s">
        <v>1785</v>
      </c>
    </row>
    <row r="1130" spans="1:19" ht="15">
      <c r="A1130" s="1" t="s">
        <v>1788</v>
      </c>
      <c r="B1130" s="2">
        <v>44137</v>
      </c>
      <c r="C1130" s="1">
        <v>9355</v>
      </c>
      <c r="E1130" s="1" t="s">
        <v>1322</v>
      </c>
      <c r="F1130" s="6" t="s">
        <v>8847</v>
      </c>
      <c r="G1130" s="1" t="s">
        <v>8854</v>
      </c>
      <c r="H1130" s="1">
        <v>30</v>
      </c>
      <c r="I1130" s="8" t="str">
        <f t="shared" si="34"/>
        <v>30</v>
      </c>
      <c r="J1130" s="1">
        <v>2020</v>
      </c>
      <c r="K1130" s="12">
        <f t="shared" si="35"/>
        <v>44165</v>
      </c>
      <c r="L1130" s="14" t="s">
        <v>243</v>
      </c>
      <c r="M1130" s="1">
        <v>1</v>
      </c>
      <c r="N1130" s="14" t="s">
        <v>24</v>
      </c>
      <c r="O1130" s="18" cm="1">
        <f t="array" aca="1" ref="O1130" ca="1">IF(CELL("type",N1130)="v",VALUE(TEXT(N1130,"m"&amp;"."&amp;"d")), VALUE(N1130))</f>
        <v>0.5</v>
      </c>
      <c r="P1130">
        <v>0.5</v>
      </c>
      <c r="Q1130" s="14" t="s">
        <v>14</v>
      </c>
      <c r="S1130" s="14" t="s">
        <v>1785</v>
      </c>
    </row>
    <row r="1131" spans="1:19" ht="15">
      <c r="A1131" s="1" t="s">
        <v>1789</v>
      </c>
      <c r="B1131" s="2">
        <v>44165</v>
      </c>
      <c r="C1131" s="1">
        <v>8516</v>
      </c>
      <c r="E1131" s="1" t="s">
        <v>50</v>
      </c>
      <c r="F1131" s="6" t="s">
        <v>8847</v>
      </c>
      <c r="G1131" s="1" t="s">
        <v>8854</v>
      </c>
      <c r="H1131" s="1">
        <v>30</v>
      </c>
      <c r="I1131" s="8" t="str">
        <f t="shared" si="34"/>
        <v>30</v>
      </c>
      <c r="J1131" s="1">
        <v>2020</v>
      </c>
      <c r="K1131" s="12">
        <f t="shared" si="35"/>
        <v>44165</v>
      </c>
      <c r="L1131" s="14" t="s">
        <v>1790</v>
      </c>
      <c r="M1131" s="1">
        <v>2</v>
      </c>
      <c r="N1131" s="14" t="s">
        <v>24</v>
      </c>
      <c r="O1131" s="18" cm="1">
        <f t="array" aca="1" ref="O1131" ca="1">IF(CELL("type",N1131)="v",VALUE(TEXT(N1131,"m"&amp;"."&amp;"d")), VALUE(N1131))</f>
        <v>0.5</v>
      </c>
      <c r="P1131">
        <v>0.5</v>
      </c>
      <c r="Q1131" s="14" t="s">
        <v>25</v>
      </c>
      <c r="S1131" s="14" t="s">
        <v>337</v>
      </c>
    </row>
    <row r="1132" spans="1:19" ht="15">
      <c r="A1132" s="1" t="s">
        <v>1791</v>
      </c>
      <c r="B1132" s="2">
        <v>38645</v>
      </c>
      <c r="C1132" s="1">
        <v>2490</v>
      </c>
      <c r="E1132" s="1" t="s">
        <v>1792</v>
      </c>
      <c r="F1132" s="6" t="s">
        <v>8847</v>
      </c>
      <c r="G1132" s="1" t="s">
        <v>8854</v>
      </c>
      <c r="H1132" s="1">
        <v>30</v>
      </c>
      <c r="I1132" s="8" t="str">
        <f t="shared" si="34"/>
        <v>30</v>
      </c>
      <c r="J1132" s="1">
        <v>2020</v>
      </c>
      <c r="K1132" s="12">
        <f t="shared" si="35"/>
        <v>44165</v>
      </c>
      <c r="L1132" s="14" t="s">
        <v>1793</v>
      </c>
      <c r="M1132" s="1">
        <v>3</v>
      </c>
      <c r="N1132" s="14" t="s">
        <v>24</v>
      </c>
      <c r="O1132" s="18" cm="1">
        <f t="array" aca="1" ref="O1132" ca="1">IF(CELL("type",N1132)="v",VALUE(TEXT(N1132,"m"&amp;"."&amp;"d")), VALUE(N1132))</f>
        <v>0.5</v>
      </c>
      <c r="P1132">
        <v>0.5</v>
      </c>
      <c r="Q1132" s="14" t="s">
        <v>14</v>
      </c>
      <c r="S1132" s="14" t="s">
        <v>1794</v>
      </c>
    </row>
    <row r="1133" spans="1:19" ht="15">
      <c r="A1133" s="1" t="s">
        <v>1795</v>
      </c>
      <c r="B1133" s="2">
        <v>44168</v>
      </c>
      <c r="C1133" s="1">
        <v>8994</v>
      </c>
      <c r="E1133" s="1" t="s">
        <v>16</v>
      </c>
      <c r="F1133" s="6" t="s">
        <v>8847</v>
      </c>
      <c r="G1133" s="1" t="s">
        <v>8854</v>
      </c>
      <c r="H1133" s="1">
        <v>30</v>
      </c>
      <c r="I1133" s="8" t="str">
        <f t="shared" si="34"/>
        <v>30</v>
      </c>
      <c r="J1133" s="1">
        <v>2020</v>
      </c>
      <c r="K1133" s="12">
        <f t="shared" si="35"/>
        <v>44165</v>
      </c>
      <c r="L1133" s="14" t="s">
        <v>150</v>
      </c>
      <c r="M1133" s="1">
        <v>1</v>
      </c>
      <c r="N1133" s="14" t="s">
        <v>21</v>
      </c>
      <c r="O1133" s="18" cm="1">
        <f t="array" aca="1" ref="O1133" ca="1">IF(CELL("type",N1133)="v",VALUE(TEXT(N1133,"m"&amp;"."&amp;"d")), VALUE(N1133))</f>
        <v>0.75</v>
      </c>
      <c r="P1133">
        <v>0.75</v>
      </c>
      <c r="Q1133" s="14" t="s">
        <v>25</v>
      </c>
      <c r="S1133" s="14" t="s">
        <v>1794</v>
      </c>
    </row>
    <row r="1134" spans="1:19" ht="15">
      <c r="A1134" s="1" t="s">
        <v>1796</v>
      </c>
      <c r="B1134" s="2">
        <v>25569</v>
      </c>
      <c r="C1134" s="1">
        <v>2003</v>
      </c>
      <c r="E1134" s="1" t="s">
        <v>16</v>
      </c>
      <c r="F1134" s="6" t="s">
        <v>8847</v>
      </c>
      <c r="G1134" s="1" t="s">
        <v>8854</v>
      </c>
      <c r="H1134" s="1">
        <v>30</v>
      </c>
      <c r="I1134" s="8" t="str">
        <f t="shared" si="34"/>
        <v>30</v>
      </c>
      <c r="J1134" s="1">
        <v>2020</v>
      </c>
      <c r="K1134" s="12">
        <f t="shared" si="35"/>
        <v>44165</v>
      </c>
      <c r="L1134" s="14" t="s">
        <v>150</v>
      </c>
      <c r="M1134" s="1">
        <v>2</v>
      </c>
      <c r="N1134" s="14" t="s">
        <v>270</v>
      </c>
      <c r="O1134" s="18" cm="1">
        <f t="array" aca="1" ref="O1134" ca="1">IF(CELL("type",N1134)="v",VALUE(TEXT(N1134,"m"&amp;"."&amp;"d")), VALUE(N1134))</f>
        <v>0.6</v>
      </c>
      <c r="P1134">
        <v>0.6</v>
      </c>
      <c r="Q1134" s="14" t="s">
        <v>25</v>
      </c>
      <c r="S1134" s="14" t="s">
        <v>1794</v>
      </c>
    </row>
    <row r="1135" spans="1:19" ht="15">
      <c r="A1135" s="1" t="s">
        <v>1797</v>
      </c>
      <c r="B1135" s="2">
        <v>44165</v>
      </c>
      <c r="C1135" s="1">
        <v>9239</v>
      </c>
      <c r="E1135" s="1" t="s">
        <v>16</v>
      </c>
      <c r="F1135" s="6" t="s">
        <v>8847</v>
      </c>
      <c r="G1135" s="1" t="s">
        <v>8854</v>
      </c>
      <c r="H1135" s="1">
        <v>30</v>
      </c>
      <c r="I1135" s="8" t="str">
        <f t="shared" si="34"/>
        <v>30</v>
      </c>
      <c r="J1135" s="1">
        <v>2020</v>
      </c>
      <c r="K1135" s="12">
        <f t="shared" si="35"/>
        <v>44165</v>
      </c>
      <c r="L1135" s="14" t="s">
        <v>164</v>
      </c>
      <c r="M1135" s="1">
        <v>3</v>
      </c>
      <c r="N1135" s="14" t="s">
        <v>52</v>
      </c>
      <c r="O1135" s="18" cm="1">
        <f t="array" aca="1" ref="O1135" ca="1">IF(CELL("type",N1135)="v",VALUE(TEXT(N1135,"m"&amp;"."&amp;"d")), VALUE(N1135))</f>
        <v>0.3</v>
      </c>
      <c r="P1135">
        <v>0.3</v>
      </c>
      <c r="Q1135" s="14" t="s">
        <v>25</v>
      </c>
      <c r="S1135" s="14" t="s">
        <v>337</v>
      </c>
    </row>
    <row r="1136" spans="1:19" ht="15">
      <c r="A1136" s="1" t="s">
        <v>1798</v>
      </c>
      <c r="B1136" s="2">
        <v>44165</v>
      </c>
      <c r="C1136" s="1">
        <v>6943</v>
      </c>
      <c r="E1136" s="1" t="s">
        <v>10</v>
      </c>
      <c r="F1136" s="6" t="s">
        <v>8847</v>
      </c>
      <c r="G1136" s="1" t="s">
        <v>8854</v>
      </c>
      <c r="H1136" s="1">
        <v>30</v>
      </c>
      <c r="I1136" s="8" t="str">
        <f t="shared" si="34"/>
        <v>30</v>
      </c>
      <c r="J1136" s="1">
        <v>2020</v>
      </c>
      <c r="K1136" s="12">
        <f t="shared" si="35"/>
        <v>44165</v>
      </c>
      <c r="L1136" s="14" t="s">
        <v>55</v>
      </c>
      <c r="M1136" s="1">
        <v>5</v>
      </c>
      <c r="N1136" s="14" t="s">
        <v>80</v>
      </c>
      <c r="O1136" s="18" cm="1">
        <f t="array" aca="1" ref="O1136" ca="1">IF(CELL("type",N1136)="v",VALUE(TEXT(N1136,"m"&amp;"."&amp;"d")), VALUE(N1136))</f>
        <v>0.2</v>
      </c>
      <c r="P1136">
        <v>0.2</v>
      </c>
      <c r="Q1136" s="14" t="s">
        <v>18</v>
      </c>
      <c r="S1136" s="14" t="s">
        <v>337</v>
      </c>
    </row>
    <row r="1137" spans="1:19" ht="15">
      <c r="A1137" s="1" t="s">
        <v>1799</v>
      </c>
      <c r="B1137" s="2">
        <v>44165</v>
      </c>
      <c r="C1137" s="1">
        <v>175</v>
      </c>
      <c r="E1137" s="1" t="s">
        <v>371</v>
      </c>
      <c r="F1137" s="6" t="s">
        <v>8847</v>
      </c>
      <c r="G1137" s="1" t="s">
        <v>8854</v>
      </c>
      <c r="H1137" s="1">
        <v>30</v>
      </c>
      <c r="I1137" s="8" t="str">
        <f t="shared" si="34"/>
        <v>30</v>
      </c>
      <c r="J1137" s="1">
        <v>2020</v>
      </c>
      <c r="K1137" s="12">
        <f t="shared" si="35"/>
        <v>44165</v>
      </c>
      <c r="L1137" s="14" t="s">
        <v>1800</v>
      </c>
      <c r="M1137" s="1">
        <v>2</v>
      </c>
      <c r="N1137" s="14" t="s">
        <v>67</v>
      </c>
      <c r="O1137" s="18" cm="1">
        <f t="array" aca="1" ref="O1137" ca="1">IF(CELL("type",N1137)="v",VALUE(TEXT(N1137,"m"&amp;"."&amp;"d")), VALUE(N1137))</f>
        <v>0.12</v>
      </c>
      <c r="P1137">
        <v>0.12</v>
      </c>
      <c r="Q1137" s="14" t="s">
        <v>14</v>
      </c>
      <c r="S1137" s="14" t="s">
        <v>337</v>
      </c>
    </row>
    <row r="1138" spans="1:19" ht="15">
      <c r="A1138" s="1" t="s">
        <v>1801</v>
      </c>
      <c r="B1138" s="2">
        <v>44165</v>
      </c>
      <c r="E1138" s="1" t="s">
        <v>45</v>
      </c>
      <c r="F1138" s="6" t="s">
        <v>8847</v>
      </c>
      <c r="G1138" s="1" t="s">
        <v>8854</v>
      </c>
      <c r="H1138" s="1">
        <v>30</v>
      </c>
      <c r="I1138" s="8" t="str">
        <f t="shared" si="34"/>
        <v>30</v>
      </c>
      <c r="J1138" s="1">
        <v>2020</v>
      </c>
      <c r="K1138" s="12">
        <f t="shared" si="35"/>
        <v>44165</v>
      </c>
      <c r="L1138" s="14" t="s">
        <v>321</v>
      </c>
      <c r="M1138" s="1">
        <v>9</v>
      </c>
      <c r="N1138" s="14" t="s">
        <v>227</v>
      </c>
      <c r="O1138" s="18" cm="1">
        <f t="array" aca="1" ref="O1138" ca="1">IF(CELL("type",N1138)="v",VALUE(TEXT(N1138,"m"&amp;"."&amp;"d")), VALUE(N1138))</f>
        <v>7.0000000000000007E-2</v>
      </c>
      <c r="P1138">
        <v>7.0000000000000007E-2</v>
      </c>
      <c r="Q1138" s="14" t="s">
        <v>18</v>
      </c>
      <c r="S1138" s="14" t="s">
        <v>337</v>
      </c>
    </row>
    <row r="1139" spans="1:19" ht="15">
      <c r="A1139" s="1" t="s">
        <v>1802</v>
      </c>
      <c r="C1139" s="1">
        <v>3920</v>
      </c>
      <c r="E1139" s="1" t="s">
        <v>16</v>
      </c>
      <c r="F1139" s="6" t="s">
        <v>8847</v>
      </c>
      <c r="G1139" s="1" t="s">
        <v>8854</v>
      </c>
      <c r="H1139" s="1">
        <v>30</v>
      </c>
      <c r="I1139" s="8" t="str">
        <f t="shared" si="34"/>
        <v>30</v>
      </c>
      <c r="J1139" s="1">
        <v>2020</v>
      </c>
      <c r="K1139" s="12">
        <f t="shared" si="35"/>
        <v>44165</v>
      </c>
      <c r="L1139" s="14" t="s">
        <v>1803</v>
      </c>
      <c r="M1139" s="1">
        <v>2</v>
      </c>
      <c r="N1139" s="14" t="s">
        <v>24</v>
      </c>
      <c r="O1139" s="18" cm="1">
        <f t="array" aca="1" ref="O1139" ca="1">IF(CELL("type",N1139)="v",VALUE(TEXT(N1139,"m"&amp;"."&amp;"d")), VALUE(N1139))</f>
        <v>0.5</v>
      </c>
      <c r="P1139">
        <v>0.5</v>
      </c>
      <c r="Q1139" s="14" t="s">
        <v>25</v>
      </c>
      <c r="S1139" s="14" t="s">
        <v>1804</v>
      </c>
    </row>
    <row r="1140" spans="1:19" ht="15">
      <c r="A1140" s="1" t="s">
        <v>1805</v>
      </c>
      <c r="B1140" s="2">
        <v>44165</v>
      </c>
      <c r="E1140" s="1" t="s">
        <v>45</v>
      </c>
      <c r="F1140" s="6" t="s">
        <v>8847</v>
      </c>
      <c r="G1140" s="1" t="s">
        <v>8854</v>
      </c>
      <c r="H1140" s="1">
        <v>30</v>
      </c>
      <c r="I1140" s="8" t="str">
        <f t="shared" si="34"/>
        <v>30</v>
      </c>
      <c r="J1140" s="1">
        <v>2020</v>
      </c>
      <c r="K1140" s="12">
        <f t="shared" si="35"/>
        <v>44165</v>
      </c>
      <c r="L1140" s="14" t="s">
        <v>11</v>
      </c>
      <c r="M1140" s="1">
        <v>1</v>
      </c>
      <c r="N1140" s="14" t="s">
        <v>62</v>
      </c>
      <c r="O1140" s="18" cm="1">
        <f t="array" aca="1" ref="O1140" ca="1">IF(CELL("type",N1140)="v",VALUE(TEXT(N1140,"m"&amp;"."&amp;"d")), VALUE(N1140))</f>
        <v>0.1</v>
      </c>
      <c r="P1140">
        <v>0.1</v>
      </c>
      <c r="Q1140" s="14" t="s">
        <v>18</v>
      </c>
      <c r="S1140" s="14" t="s">
        <v>337</v>
      </c>
    </row>
    <row r="1141" spans="1:19" ht="15">
      <c r="A1141" s="1" t="s">
        <v>1806</v>
      </c>
      <c r="B1141" s="2">
        <v>44165</v>
      </c>
      <c r="E1141" s="1" t="s">
        <v>45</v>
      </c>
      <c r="F1141" s="6" t="s">
        <v>8847</v>
      </c>
      <c r="G1141" s="1" t="s">
        <v>8854</v>
      </c>
      <c r="H1141" s="1">
        <v>30</v>
      </c>
      <c r="I1141" s="8" t="str">
        <f t="shared" si="34"/>
        <v>30</v>
      </c>
      <c r="J1141" s="1">
        <v>2020</v>
      </c>
      <c r="K1141" s="12">
        <f t="shared" si="35"/>
        <v>44165</v>
      </c>
      <c r="L1141" s="14" t="s">
        <v>76</v>
      </c>
      <c r="M1141" s="1">
        <v>90</v>
      </c>
      <c r="N1141" s="14" t="s">
        <v>80</v>
      </c>
      <c r="O1141" s="18" cm="1">
        <f t="array" aca="1" ref="O1141" ca="1">IF(CELL("type",N1141)="v",VALUE(TEXT(N1141,"m"&amp;"."&amp;"d")), VALUE(N1141))</f>
        <v>0.2</v>
      </c>
      <c r="P1141">
        <v>0.2</v>
      </c>
      <c r="Q1141" s="14" t="s">
        <v>18</v>
      </c>
      <c r="S1141" s="14" t="s">
        <v>603</v>
      </c>
    </row>
    <row r="1142" spans="1:19" ht="15">
      <c r="A1142" s="1" t="s">
        <v>1807</v>
      </c>
      <c r="B1142" s="2">
        <v>44165</v>
      </c>
      <c r="C1142" s="1">
        <v>2171</v>
      </c>
      <c r="E1142" s="1" t="s">
        <v>181</v>
      </c>
      <c r="F1142" s="6" t="s">
        <v>8847</v>
      </c>
      <c r="G1142" s="1" t="s">
        <v>8854</v>
      </c>
      <c r="H1142" s="1">
        <v>30</v>
      </c>
      <c r="I1142" s="8" t="str">
        <f t="shared" si="34"/>
        <v>30</v>
      </c>
      <c r="J1142" s="1">
        <v>2020</v>
      </c>
      <c r="K1142" s="12">
        <f t="shared" si="35"/>
        <v>44165</v>
      </c>
      <c r="L1142" s="14" t="s">
        <v>262</v>
      </c>
      <c r="M1142" s="1">
        <v>1</v>
      </c>
      <c r="N1142" s="14" t="s">
        <v>24</v>
      </c>
      <c r="O1142" s="18" cm="1">
        <f t="array" aca="1" ref="O1142" ca="1">IF(CELL("type",N1142)="v",VALUE(TEXT(N1142,"m"&amp;"."&amp;"d")), VALUE(N1142))</f>
        <v>0.5</v>
      </c>
      <c r="P1142">
        <v>0.5</v>
      </c>
      <c r="Q1142" s="14" t="s">
        <v>14</v>
      </c>
      <c r="S1142" s="14" t="s">
        <v>603</v>
      </c>
    </row>
    <row r="1143" spans="1:19" ht="15">
      <c r="A1143" s="1" t="s">
        <v>1808</v>
      </c>
      <c r="B1143" s="2">
        <v>44165</v>
      </c>
      <c r="C1143" s="1">
        <v>4815</v>
      </c>
      <c r="E1143" s="1" t="s">
        <v>16</v>
      </c>
      <c r="F1143" s="6" t="s">
        <v>8847</v>
      </c>
      <c r="G1143" s="1" t="s">
        <v>8854</v>
      </c>
      <c r="H1143" s="1">
        <v>30</v>
      </c>
      <c r="I1143" s="8" t="str">
        <f t="shared" si="34"/>
        <v>30</v>
      </c>
      <c r="J1143" s="1">
        <v>2020</v>
      </c>
      <c r="K1143" s="12">
        <f t="shared" si="35"/>
        <v>44165</v>
      </c>
      <c r="L1143" s="14" t="s">
        <v>262</v>
      </c>
      <c r="M1143" s="1">
        <v>1</v>
      </c>
      <c r="N1143" s="14" t="s">
        <v>80</v>
      </c>
      <c r="O1143" s="18" cm="1">
        <f t="array" aca="1" ref="O1143" ca="1">IF(CELL("type",N1143)="v",VALUE(TEXT(N1143,"m"&amp;"."&amp;"d")), VALUE(N1143))</f>
        <v>0.2</v>
      </c>
      <c r="P1143">
        <v>0.2</v>
      </c>
      <c r="Q1143" s="14" t="s">
        <v>14</v>
      </c>
      <c r="S1143" s="14" t="s">
        <v>603</v>
      </c>
    </row>
    <row r="1144" spans="1:19" ht="15">
      <c r="A1144" s="1" t="s">
        <v>1809</v>
      </c>
      <c r="B1144" s="2">
        <v>44165</v>
      </c>
      <c r="C1144" s="1">
        <v>9200</v>
      </c>
      <c r="E1144" s="1" t="s">
        <v>142</v>
      </c>
      <c r="F1144" s="6" t="s">
        <v>8847</v>
      </c>
      <c r="G1144" s="1" t="s">
        <v>8854</v>
      </c>
      <c r="H1144" s="1">
        <v>30</v>
      </c>
      <c r="I1144" s="8" t="str">
        <f t="shared" si="34"/>
        <v>30</v>
      </c>
      <c r="J1144" s="1">
        <v>2020</v>
      </c>
      <c r="K1144" s="12">
        <f t="shared" si="35"/>
        <v>44165</v>
      </c>
      <c r="L1144" s="14" t="s">
        <v>861</v>
      </c>
      <c r="M1144" s="1">
        <v>8</v>
      </c>
      <c r="N1144" s="14" t="s">
        <v>52</v>
      </c>
      <c r="O1144" s="18" cm="1">
        <f t="array" aca="1" ref="O1144" ca="1">IF(CELL("type",N1144)="v",VALUE(TEXT(N1144,"m"&amp;"."&amp;"d")), VALUE(N1144))</f>
        <v>0.3</v>
      </c>
      <c r="P1144">
        <v>0.3</v>
      </c>
      <c r="Q1144" s="14" t="s">
        <v>18</v>
      </c>
      <c r="S1144" s="14" t="s">
        <v>603</v>
      </c>
    </row>
    <row r="1145" spans="1:19" ht="15">
      <c r="A1145" s="1" t="s">
        <v>1810</v>
      </c>
      <c r="E1145" s="1" t="s">
        <v>45</v>
      </c>
      <c r="F1145" s="6" t="s">
        <v>8847</v>
      </c>
      <c r="G1145" s="1" t="s">
        <v>8854</v>
      </c>
      <c r="H1145" s="1">
        <v>30</v>
      </c>
      <c r="I1145" s="8" t="str">
        <f t="shared" si="34"/>
        <v>30</v>
      </c>
      <c r="J1145" s="1">
        <v>2020</v>
      </c>
      <c r="K1145" s="12">
        <f t="shared" si="35"/>
        <v>44165</v>
      </c>
      <c r="L1145" s="14" t="s">
        <v>252</v>
      </c>
      <c r="M1145" s="1">
        <v>2</v>
      </c>
      <c r="N1145" s="14" t="s">
        <v>80</v>
      </c>
      <c r="O1145" s="18" cm="1">
        <f t="array" aca="1" ref="O1145" ca="1">IF(CELL("type",N1145)="v",VALUE(TEXT(N1145,"m"&amp;"."&amp;"d")), VALUE(N1145))</f>
        <v>0.2</v>
      </c>
      <c r="P1145">
        <v>0.2</v>
      </c>
      <c r="Q1145" s="14" t="s">
        <v>18</v>
      </c>
      <c r="S1145" s="14" t="s">
        <v>1073</v>
      </c>
    </row>
    <row r="1146" spans="1:19" ht="15">
      <c r="A1146" s="1" t="s">
        <v>1811</v>
      </c>
      <c r="B1146" s="2">
        <v>44165</v>
      </c>
      <c r="C1146" s="1">
        <v>659</v>
      </c>
      <c r="E1146" s="1" t="s">
        <v>10</v>
      </c>
      <c r="F1146" s="6" t="s">
        <v>8847</v>
      </c>
      <c r="G1146" s="1" t="s">
        <v>8854</v>
      </c>
      <c r="H1146" s="1">
        <v>30</v>
      </c>
      <c r="I1146" s="8" t="str">
        <f t="shared" si="34"/>
        <v>30</v>
      </c>
      <c r="J1146" s="1">
        <v>2020</v>
      </c>
      <c r="K1146" s="12">
        <f t="shared" si="35"/>
        <v>44165</v>
      </c>
      <c r="L1146" s="14" t="s">
        <v>1812</v>
      </c>
      <c r="M1146" s="1">
        <v>1</v>
      </c>
      <c r="N1146" s="14" t="s">
        <v>29</v>
      </c>
      <c r="O1146" s="18" cm="1">
        <f t="array" aca="1" ref="O1146" ca="1">IF(CELL("type",N1146)="v",VALUE(TEXT(N1146,"m"&amp;"."&amp;"d")), VALUE(N1146))</f>
        <v>1</v>
      </c>
      <c r="P1146">
        <v>1</v>
      </c>
      <c r="Q1146" s="14" t="s">
        <v>14</v>
      </c>
      <c r="S1146" s="14" t="s">
        <v>603</v>
      </c>
    </row>
    <row r="1147" spans="1:19" ht="15">
      <c r="A1147" s="1" t="s">
        <v>1813</v>
      </c>
      <c r="B1147" s="2">
        <v>44167</v>
      </c>
      <c r="E1147" s="1" t="s">
        <v>318</v>
      </c>
      <c r="F1147" s="6" t="s">
        <v>8847</v>
      </c>
      <c r="G1147" s="1" t="s">
        <v>8854</v>
      </c>
      <c r="H1147" s="1">
        <v>30</v>
      </c>
      <c r="I1147" s="8" t="str">
        <f t="shared" si="34"/>
        <v>30</v>
      </c>
      <c r="J1147" s="1">
        <v>2020</v>
      </c>
      <c r="K1147" s="12">
        <f t="shared" si="35"/>
        <v>44165</v>
      </c>
      <c r="L1147" s="14" t="s">
        <v>70</v>
      </c>
      <c r="M1147" s="1">
        <v>3</v>
      </c>
      <c r="N1147" s="14" t="s">
        <v>1404</v>
      </c>
      <c r="O1147" s="18" cm="1">
        <f t="array" aca="1" ref="O1147" ca="1">IF(CELL("type",N1147)="v",VALUE(TEXT(N1147,"m"&amp;"."&amp;"d")), VALUE(N1147))</f>
        <v>0.06</v>
      </c>
      <c r="P1147">
        <v>0.06</v>
      </c>
      <c r="Q1147" s="14" t="s">
        <v>18</v>
      </c>
      <c r="S1147" s="14" t="s">
        <v>603</v>
      </c>
    </row>
    <row r="1148" spans="1:19" ht="15">
      <c r="A1148" s="1" t="s">
        <v>1814</v>
      </c>
      <c r="B1148" s="2">
        <v>44166</v>
      </c>
      <c r="C1148" s="1">
        <v>1911</v>
      </c>
      <c r="E1148" s="1" t="s">
        <v>142</v>
      </c>
      <c r="F1148" s="6" t="s">
        <v>8847</v>
      </c>
      <c r="G1148" s="1" t="s">
        <v>8854</v>
      </c>
      <c r="H1148" s="1">
        <v>30</v>
      </c>
      <c r="I1148" s="8" t="str">
        <f t="shared" si="34"/>
        <v>30</v>
      </c>
      <c r="J1148" s="1">
        <v>2020</v>
      </c>
      <c r="K1148" s="12">
        <f t="shared" si="35"/>
        <v>44165</v>
      </c>
      <c r="L1148" s="14" t="s">
        <v>51</v>
      </c>
      <c r="M1148" s="1">
        <v>1</v>
      </c>
      <c r="N1148" s="14" t="s">
        <v>24</v>
      </c>
      <c r="O1148" s="18" cm="1">
        <f t="array" aca="1" ref="O1148" ca="1">IF(CELL("type",N1148)="v",VALUE(TEXT(N1148,"m"&amp;"."&amp;"d")), VALUE(N1148))</f>
        <v>0.5</v>
      </c>
      <c r="P1148">
        <v>0.5</v>
      </c>
      <c r="Q1148" s="14" t="s">
        <v>18</v>
      </c>
      <c r="S1148" s="14" t="s">
        <v>603</v>
      </c>
    </row>
    <row r="1149" spans="1:19" ht="15">
      <c r="A1149" s="1" t="s">
        <v>1815</v>
      </c>
      <c r="B1149" s="2">
        <v>41780</v>
      </c>
      <c r="C1149" s="1">
        <v>2056</v>
      </c>
      <c r="E1149" s="1" t="s">
        <v>10</v>
      </c>
      <c r="F1149" s="6" t="s">
        <v>8847</v>
      </c>
      <c r="G1149" s="1" t="s">
        <v>8854</v>
      </c>
      <c r="H1149" s="1">
        <v>30</v>
      </c>
      <c r="I1149" s="8" t="str">
        <f t="shared" si="34"/>
        <v>30</v>
      </c>
      <c r="J1149" s="1">
        <v>2020</v>
      </c>
      <c r="K1149" s="12">
        <f t="shared" si="35"/>
        <v>44165</v>
      </c>
      <c r="L1149" s="14" t="s">
        <v>17</v>
      </c>
      <c r="M1149" s="1">
        <v>1</v>
      </c>
      <c r="N1149" s="14" t="s">
        <v>29</v>
      </c>
      <c r="O1149" s="18" cm="1">
        <f t="array" aca="1" ref="O1149" ca="1">IF(CELL("type",N1149)="v",VALUE(TEXT(N1149,"m"&amp;"."&amp;"d")), VALUE(N1149))</f>
        <v>1</v>
      </c>
      <c r="P1149">
        <v>1</v>
      </c>
      <c r="Q1149" s="14" t="s">
        <v>25</v>
      </c>
      <c r="S1149" s="14" t="s">
        <v>99</v>
      </c>
    </row>
    <row r="1150" spans="1:19" ht="15">
      <c r="A1150" s="1" t="s">
        <v>1816</v>
      </c>
      <c r="B1150" s="2">
        <v>44167</v>
      </c>
      <c r="C1150" s="1">
        <v>6895</v>
      </c>
      <c r="E1150" s="1" t="s">
        <v>10</v>
      </c>
      <c r="F1150" s="6" t="s">
        <v>8847</v>
      </c>
      <c r="G1150" s="1" t="s">
        <v>8854</v>
      </c>
      <c r="H1150" s="1">
        <v>30</v>
      </c>
      <c r="I1150" s="8" t="str">
        <f t="shared" si="34"/>
        <v>30</v>
      </c>
      <c r="J1150" s="1">
        <v>2020</v>
      </c>
      <c r="K1150" s="12">
        <f t="shared" si="35"/>
        <v>44165</v>
      </c>
      <c r="L1150" s="14" t="s">
        <v>1091</v>
      </c>
      <c r="M1150" s="1">
        <v>7</v>
      </c>
      <c r="N1150" s="14" t="s">
        <v>84</v>
      </c>
      <c r="O1150" s="18" cm="1">
        <f t="array" aca="1" ref="O1150" ca="1">IF(CELL("type",N1150)="v",VALUE(TEXT(N1150,"m"&amp;"."&amp;"d")), VALUE(N1150))</f>
        <v>0.03</v>
      </c>
      <c r="P1150">
        <v>0.03</v>
      </c>
      <c r="Q1150" s="14" t="s">
        <v>14</v>
      </c>
      <c r="S1150" s="14" t="s">
        <v>846</v>
      </c>
    </row>
    <row r="1151" spans="1:19" ht="15">
      <c r="A1151" s="1" t="s">
        <v>1817</v>
      </c>
      <c r="B1151" s="2">
        <v>41720</v>
      </c>
      <c r="C1151" s="1">
        <v>6283</v>
      </c>
      <c r="E1151" s="1" t="s">
        <v>45</v>
      </c>
      <c r="F1151" s="6" t="s">
        <v>8847</v>
      </c>
      <c r="G1151" s="1" t="s">
        <v>8854</v>
      </c>
      <c r="H1151" s="1">
        <v>30</v>
      </c>
      <c r="I1151" s="8" t="str">
        <f t="shared" si="34"/>
        <v>30</v>
      </c>
      <c r="J1151" s="1">
        <v>2020</v>
      </c>
      <c r="K1151" s="12">
        <f t="shared" si="35"/>
        <v>44165</v>
      </c>
      <c r="L1151" s="14" t="s">
        <v>1443</v>
      </c>
      <c r="M1151" s="1">
        <v>1</v>
      </c>
      <c r="N1151" s="14" t="s">
        <v>24</v>
      </c>
      <c r="O1151" s="18" cm="1">
        <f t="array" aca="1" ref="O1151" ca="1">IF(CELL("type",N1151)="v",VALUE(TEXT(N1151,"m"&amp;"."&amp;"d")), VALUE(N1151))</f>
        <v>0.5</v>
      </c>
      <c r="P1151">
        <v>0.5</v>
      </c>
      <c r="Q1151" s="14" t="s">
        <v>14</v>
      </c>
      <c r="S1151" s="14" t="s">
        <v>99</v>
      </c>
    </row>
    <row r="1152" spans="1:19" ht="15">
      <c r="A1152" s="1" t="s">
        <v>1818</v>
      </c>
      <c r="B1152" s="2">
        <v>39376</v>
      </c>
      <c r="C1152" s="1">
        <v>1631</v>
      </c>
      <c r="E1152" s="1" t="s">
        <v>16</v>
      </c>
      <c r="F1152" s="6" t="s">
        <v>8847</v>
      </c>
      <c r="G1152" s="1" t="s">
        <v>8854</v>
      </c>
      <c r="H1152" s="1">
        <v>30</v>
      </c>
      <c r="I1152" s="8" t="str">
        <f t="shared" si="34"/>
        <v>30</v>
      </c>
      <c r="J1152" s="1">
        <v>2020</v>
      </c>
      <c r="K1152" s="12">
        <f t="shared" si="35"/>
        <v>44165</v>
      </c>
      <c r="L1152" s="14" t="s">
        <v>1819</v>
      </c>
      <c r="M1152" s="1">
        <v>1</v>
      </c>
      <c r="N1152" s="14" t="s">
        <v>29</v>
      </c>
      <c r="O1152" s="18" cm="1">
        <f t="array" aca="1" ref="O1152" ca="1">IF(CELL("type",N1152)="v",VALUE(TEXT(N1152,"m"&amp;"."&amp;"d")), VALUE(N1152))</f>
        <v>1</v>
      </c>
      <c r="P1152">
        <v>1</v>
      </c>
      <c r="Q1152" s="14" t="s">
        <v>25</v>
      </c>
      <c r="S1152" s="14" t="s">
        <v>99</v>
      </c>
    </row>
    <row r="1153" spans="1:19" ht="15">
      <c r="A1153" s="1" t="s">
        <v>1820</v>
      </c>
      <c r="B1153" s="2">
        <v>44169</v>
      </c>
      <c r="C1153" s="1">
        <v>6229</v>
      </c>
      <c r="E1153" s="1" t="s">
        <v>318</v>
      </c>
      <c r="F1153" s="6" t="s">
        <v>8847</v>
      </c>
      <c r="G1153" s="1" t="s">
        <v>8854</v>
      </c>
      <c r="H1153" s="1">
        <v>30</v>
      </c>
      <c r="I1153" s="8" t="str">
        <f t="shared" si="34"/>
        <v>30</v>
      </c>
      <c r="J1153" s="1">
        <v>2020</v>
      </c>
      <c r="K1153" s="12">
        <f t="shared" si="35"/>
        <v>44165</v>
      </c>
      <c r="L1153" s="14" t="s">
        <v>1821</v>
      </c>
      <c r="M1153" s="1">
        <v>19</v>
      </c>
      <c r="N1153" s="14" t="s">
        <v>29</v>
      </c>
      <c r="O1153" s="18" cm="1">
        <f t="array" aca="1" ref="O1153" ca="1">IF(CELL("type",N1153)="v",VALUE(TEXT(N1153,"m"&amp;"."&amp;"d")), VALUE(N1153))</f>
        <v>1</v>
      </c>
      <c r="P1153">
        <v>1</v>
      </c>
      <c r="Q1153" s="14" t="s">
        <v>25</v>
      </c>
      <c r="S1153" s="14" t="s">
        <v>846</v>
      </c>
    </row>
    <row r="1154" spans="1:19" ht="15">
      <c r="A1154" s="1" t="s">
        <v>1822</v>
      </c>
      <c r="B1154" s="2">
        <v>44166</v>
      </c>
      <c r="E1154" s="1" t="s">
        <v>45</v>
      </c>
      <c r="F1154" s="6" t="s">
        <v>8847</v>
      </c>
      <c r="G1154" s="1" t="s">
        <v>8854</v>
      </c>
      <c r="H1154" s="1">
        <v>30</v>
      </c>
      <c r="I1154" s="8" t="str">
        <f t="shared" si="34"/>
        <v>30</v>
      </c>
      <c r="J1154" s="1">
        <v>2020</v>
      </c>
      <c r="K1154" s="12">
        <f t="shared" si="35"/>
        <v>44165</v>
      </c>
      <c r="L1154" s="14" t="s">
        <v>759</v>
      </c>
      <c r="M1154" s="1">
        <v>1</v>
      </c>
      <c r="N1154" s="14" t="s">
        <v>62</v>
      </c>
      <c r="O1154" s="18" cm="1">
        <f t="array" aca="1" ref="O1154" ca="1">IF(CELL("type",N1154)="v",VALUE(TEXT(N1154,"m"&amp;"."&amp;"d")), VALUE(N1154))</f>
        <v>0.1</v>
      </c>
      <c r="P1154">
        <v>0.1</v>
      </c>
      <c r="Q1154" s="14" t="s">
        <v>18</v>
      </c>
      <c r="S1154" s="14" t="s">
        <v>1823</v>
      </c>
    </row>
    <row r="1155" spans="1:19" ht="15">
      <c r="A1155" s="1" t="s">
        <v>1824</v>
      </c>
      <c r="B1155" s="2">
        <v>44165</v>
      </c>
      <c r="C1155" s="1">
        <v>1257</v>
      </c>
      <c r="E1155" s="1" t="s">
        <v>16</v>
      </c>
      <c r="F1155" s="6" t="s">
        <v>8847</v>
      </c>
      <c r="G1155" s="1" t="s">
        <v>8854</v>
      </c>
      <c r="H1155" s="1">
        <v>30</v>
      </c>
      <c r="I1155" s="8" t="str">
        <f t="shared" ref="I1155:I1218" si="36">SUBSTITUTE(H1155,"1.","")</f>
        <v>30</v>
      </c>
      <c r="J1155" s="1">
        <v>2020</v>
      </c>
      <c r="K1155" s="12">
        <f t="shared" ref="K1155:K1218" si="37">DATEVALUE(I1155&amp;" "&amp;G1155&amp;" "&amp;J1155)</f>
        <v>44165</v>
      </c>
      <c r="L1155" s="14" t="s">
        <v>262</v>
      </c>
      <c r="M1155" s="1">
        <v>7</v>
      </c>
      <c r="N1155" s="14" t="s">
        <v>116</v>
      </c>
      <c r="O1155" s="18" cm="1">
        <f t="array" aca="1" ref="O1155" ca="1">IF(CELL("type",N1155)="v",VALUE(TEXT(N1155,"m"&amp;"."&amp;"d")), VALUE(N1155))</f>
        <v>0.25</v>
      </c>
      <c r="P1155">
        <v>0.25</v>
      </c>
      <c r="Q1155" s="14" t="s">
        <v>14</v>
      </c>
      <c r="S1155" s="14" t="s">
        <v>1825</v>
      </c>
    </row>
    <row r="1156" spans="1:19" ht="15">
      <c r="A1156" s="1" t="s">
        <v>1826</v>
      </c>
      <c r="B1156" s="2">
        <v>43993</v>
      </c>
      <c r="C1156" s="1">
        <v>247</v>
      </c>
      <c r="E1156" s="1" t="s">
        <v>16</v>
      </c>
      <c r="F1156" s="6" t="s">
        <v>8847</v>
      </c>
      <c r="G1156" s="1" t="s">
        <v>8854</v>
      </c>
      <c r="H1156" s="1">
        <v>30</v>
      </c>
      <c r="I1156" s="8" t="str">
        <f t="shared" si="36"/>
        <v>30</v>
      </c>
      <c r="J1156" s="1">
        <v>2020</v>
      </c>
      <c r="K1156" s="12">
        <f t="shared" si="37"/>
        <v>44165</v>
      </c>
      <c r="L1156" s="14" t="s">
        <v>591</v>
      </c>
      <c r="M1156" s="1">
        <v>2</v>
      </c>
      <c r="N1156" s="14" t="s">
        <v>270</v>
      </c>
      <c r="O1156" s="18" cm="1">
        <f t="array" aca="1" ref="O1156" ca="1">IF(CELL("type",N1156)="v",VALUE(TEXT(N1156,"m"&amp;"."&amp;"d")), VALUE(N1156))</f>
        <v>0.6</v>
      </c>
      <c r="P1156">
        <v>0.6</v>
      </c>
      <c r="Q1156" s="14" t="s">
        <v>18</v>
      </c>
      <c r="S1156" s="14" t="s">
        <v>87</v>
      </c>
    </row>
    <row r="1157" spans="1:19" ht="15">
      <c r="A1157" s="1" t="s">
        <v>1827</v>
      </c>
      <c r="B1157" s="2">
        <v>44237</v>
      </c>
      <c r="C1157" s="1">
        <v>2409</v>
      </c>
      <c r="E1157" s="1" t="s">
        <v>16</v>
      </c>
      <c r="F1157" s="6" t="s">
        <v>8847</v>
      </c>
      <c r="G1157" s="1" t="s">
        <v>8854</v>
      </c>
      <c r="H1157" s="1">
        <v>30</v>
      </c>
      <c r="I1157" s="8" t="str">
        <f t="shared" si="36"/>
        <v>30</v>
      </c>
      <c r="J1157" s="1">
        <v>2020</v>
      </c>
      <c r="K1157" s="12">
        <f t="shared" si="37"/>
        <v>44165</v>
      </c>
      <c r="L1157" s="14" t="s">
        <v>17</v>
      </c>
      <c r="M1157" s="1">
        <v>1</v>
      </c>
      <c r="N1157" s="14" t="s">
        <v>562</v>
      </c>
      <c r="O1157" s="18" cm="1">
        <f t="array" aca="1" ref="O1157" ca="1">IF(CELL("type",N1157)="v",VALUE(TEXT(N1157,"m"&amp;"."&amp;"d")), VALUE(N1157))</f>
        <v>0.9</v>
      </c>
      <c r="P1157">
        <v>0.9</v>
      </c>
      <c r="Q1157" s="14" t="s">
        <v>25</v>
      </c>
      <c r="S1157" s="14" t="s">
        <v>87</v>
      </c>
    </row>
    <row r="1158" spans="1:19" ht="15">
      <c r="A1158" s="1" t="s">
        <v>1828</v>
      </c>
      <c r="C1158" s="1">
        <v>541</v>
      </c>
      <c r="E1158" s="1" t="s">
        <v>10</v>
      </c>
      <c r="F1158" s="6" t="s">
        <v>8847</v>
      </c>
      <c r="G1158" s="1" t="s">
        <v>8854</v>
      </c>
      <c r="H1158" s="1">
        <v>30</v>
      </c>
      <c r="I1158" s="8" t="str">
        <f t="shared" si="36"/>
        <v>30</v>
      </c>
      <c r="J1158" s="1">
        <v>2020</v>
      </c>
      <c r="K1158" s="12">
        <f t="shared" si="37"/>
        <v>44165</v>
      </c>
      <c r="L1158" s="14" t="s">
        <v>1111</v>
      </c>
      <c r="M1158" s="1">
        <v>1</v>
      </c>
      <c r="N1158" s="14" t="s">
        <v>116</v>
      </c>
      <c r="O1158" s="18" cm="1">
        <f t="array" aca="1" ref="O1158" ca="1">IF(CELL("type",N1158)="v",VALUE(TEXT(N1158,"m"&amp;"."&amp;"d")), VALUE(N1158))</f>
        <v>0.25</v>
      </c>
      <c r="P1158">
        <v>0.25</v>
      </c>
      <c r="Q1158" s="14" t="s">
        <v>25</v>
      </c>
      <c r="S1158" s="14" t="s">
        <v>40</v>
      </c>
    </row>
    <row r="1159" spans="1:19" ht="15">
      <c r="A1159" s="1" t="s">
        <v>1829</v>
      </c>
      <c r="B1159" s="2">
        <v>44165</v>
      </c>
      <c r="C1159" s="1">
        <v>5302</v>
      </c>
      <c r="E1159" s="1" t="s">
        <v>1830</v>
      </c>
      <c r="F1159" s="6" t="s">
        <v>8847</v>
      </c>
      <c r="G1159" s="1" t="s">
        <v>8854</v>
      </c>
      <c r="H1159" s="1">
        <v>30</v>
      </c>
      <c r="I1159" s="8" t="str">
        <f t="shared" si="36"/>
        <v>30</v>
      </c>
      <c r="J1159" s="1">
        <v>2020</v>
      </c>
      <c r="K1159" s="12">
        <f t="shared" si="37"/>
        <v>44165</v>
      </c>
      <c r="L1159" s="14" t="s">
        <v>1121</v>
      </c>
      <c r="M1159" s="1">
        <v>1</v>
      </c>
      <c r="N1159" s="14" t="s">
        <v>80</v>
      </c>
      <c r="O1159" s="18" cm="1">
        <f t="array" aca="1" ref="O1159" ca="1">IF(CELL("type",N1159)="v",VALUE(TEXT(N1159,"m"&amp;"."&amp;"d")), VALUE(N1159))</f>
        <v>0.2</v>
      </c>
      <c r="P1159">
        <v>0.2</v>
      </c>
      <c r="Q1159" s="14" t="s">
        <v>14</v>
      </c>
      <c r="S1159" s="14" t="s">
        <v>1825</v>
      </c>
    </row>
    <row r="1160" spans="1:19" ht="15">
      <c r="A1160" s="1" t="s">
        <v>1831</v>
      </c>
      <c r="B1160" s="2">
        <v>44169</v>
      </c>
      <c r="C1160" s="1">
        <v>1720</v>
      </c>
      <c r="E1160" s="1" t="s">
        <v>454</v>
      </c>
      <c r="F1160" s="6" t="s">
        <v>8847</v>
      </c>
      <c r="G1160" s="1" t="s">
        <v>8854</v>
      </c>
      <c r="H1160" s="1">
        <v>30</v>
      </c>
      <c r="I1160" s="8" t="str">
        <f t="shared" si="36"/>
        <v>30</v>
      </c>
      <c r="J1160" s="1">
        <v>2020</v>
      </c>
      <c r="K1160" s="12">
        <f t="shared" si="37"/>
        <v>44165</v>
      </c>
      <c r="L1160" s="14" t="s">
        <v>575</v>
      </c>
      <c r="M1160" s="1">
        <v>4</v>
      </c>
      <c r="N1160" s="14" t="s">
        <v>67</v>
      </c>
      <c r="O1160" s="18" cm="1">
        <f t="array" aca="1" ref="O1160" ca="1">IF(CELL("type",N1160)="v",VALUE(TEXT(N1160,"m"&amp;"."&amp;"d")), VALUE(N1160))</f>
        <v>0.12</v>
      </c>
      <c r="P1160">
        <v>0.12</v>
      </c>
      <c r="Q1160" s="14" t="s">
        <v>25</v>
      </c>
      <c r="S1160" s="14" t="s">
        <v>1825</v>
      </c>
    </row>
    <row r="1161" spans="1:19" ht="15">
      <c r="A1161" s="1" t="s">
        <v>1832</v>
      </c>
      <c r="B1161" s="2">
        <v>44165</v>
      </c>
      <c r="C1161" s="1">
        <v>1720</v>
      </c>
      <c r="E1161" s="1" t="s">
        <v>454</v>
      </c>
      <c r="F1161" s="6" t="s">
        <v>8847</v>
      </c>
      <c r="G1161" s="1" t="s">
        <v>8854</v>
      </c>
      <c r="H1161" s="1">
        <v>30</v>
      </c>
      <c r="I1161" s="8" t="str">
        <f t="shared" si="36"/>
        <v>30</v>
      </c>
      <c r="J1161" s="1">
        <v>2020</v>
      </c>
      <c r="K1161" s="12">
        <f t="shared" si="37"/>
        <v>44165</v>
      </c>
      <c r="L1161" s="14" t="s">
        <v>575</v>
      </c>
      <c r="M1161" s="1">
        <v>1</v>
      </c>
      <c r="N1161" s="14" t="s">
        <v>67</v>
      </c>
      <c r="O1161" s="18" cm="1">
        <f t="array" aca="1" ref="O1161" ca="1">IF(CELL("type",N1161)="v",VALUE(TEXT(N1161,"m"&amp;"."&amp;"d")), VALUE(N1161))</f>
        <v>0.12</v>
      </c>
      <c r="P1161">
        <v>0.12</v>
      </c>
      <c r="Q1161" s="14" t="s">
        <v>25</v>
      </c>
      <c r="S1161" s="14" t="s">
        <v>1825</v>
      </c>
    </row>
    <row r="1162" spans="1:19" ht="15">
      <c r="A1162" s="1" t="s">
        <v>1833</v>
      </c>
      <c r="B1162" s="2">
        <v>44165</v>
      </c>
      <c r="C1162" s="1">
        <v>1845</v>
      </c>
      <c r="E1162" s="1" t="s">
        <v>10</v>
      </c>
      <c r="F1162" s="6" t="s">
        <v>8847</v>
      </c>
      <c r="G1162" s="1" t="s">
        <v>8854</v>
      </c>
      <c r="H1162" s="1">
        <v>30</v>
      </c>
      <c r="I1162" s="8" t="str">
        <f t="shared" si="36"/>
        <v>30</v>
      </c>
      <c r="J1162" s="1">
        <v>2020</v>
      </c>
      <c r="K1162" s="12">
        <f t="shared" si="37"/>
        <v>44165</v>
      </c>
      <c r="L1162" s="14" t="s">
        <v>767</v>
      </c>
      <c r="M1162" s="1">
        <v>1</v>
      </c>
      <c r="N1162" s="14" t="s">
        <v>227</v>
      </c>
      <c r="O1162" s="18" cm="1">
        <f t="array" aca="1" ref="O1162" ca="1">IF(CELL("type",N1162)="v",VALUE(TEXT(N1162,"m"&amp;"."&amp;"d")), VALUE(N1162))</f>
        <v>7.0000000000000007E-2</v>
      </c>
      <c r="P1162">
        <v>7.0000000000000007E-2</v>
      </c>
      <c r="Q1162" s="14" t="s">
        <v>25</v>
      </c>
      <c r="S1162" s="14" t="s">
        <v>1825</v>
      </c>
    </row>
    <row r="1163" spans="1:19" ht="15">
      <c r="A1163" s="1" t="s">
        <v>1834</v>
      </c>
      <c r="B1163" s="2">
        <v>44166</v>
      </c>
      <c r="C1163" s="1">
        <v>100</v>
      </c>
      <c r="E1163" s="1" t="s">
        <v>16</v>
      </c>
      <c r="F1163" s="6" t="s">
        <v>8847</v>
      </c>
      <c r="G1163" s="1" t="s">
        <v>8854</v>
      </c>
      <c r="H1163" s="1">
        <v>30</v>
      </c>
      <c r="I1163" s="8" t="str">
        <f t="shared" si="36"/>
        <v>30</v>
      </c>
      <c r="J1163" s="1">
        <v>2020</v>
      </c>
      <c r="K1163" s="12">
        <f t="shared" si="37"/>
        <v>44165</v>
      </c>
      <c r="L1163" s="14" t="s">
        <v>1091</v>
      </c>
      <c r="M1163" s="1">
        <v>1</v>
      </c>
      <c r="N1163" s="14" t="s">
        <v>229</v>
      </c>
      <c r="O1163" s="18" cm="1">
        <f t="array" aca="1" ref="O1163" ca="1">IF(CELL("type",N1163)="v",VALUE(TEXT(N1163,"m"&amp;"."&amp;"d")), VALUE(N1163))</f>
        <v>0.05</v>
      </c>
      <c r="P1163">
        <v>0.05</v>
      </c>
      <c r="Q1163" s="14" t="s">
        <v>18</v>
      </c>
      <c r="S1163" s="14" t="s">
        <v>1825</v>
      </c>
    </row>
    <row r="1164" spans="1:19" ht="15">
      <c r="A1164" s="1" t="s">
        <v>1835</v>
      </c>
      <c r="B1164" s="2">
        <v>44165</v>
      </c>
      <c r="E1164" s="1" t="s">
        <v>45</v>
      </c>
      <c r="F1164" s="6" t="s">
        <v>8847</v>
      </c>
      <c r="G1164" s="1" t="s">
        <v>8854</v>
      </c>
      <c r="H1164" s="1">
        <v>30</v>
      </c>
      <c r="I1164" s="8" t="str">
        <f t="shared" si="36"/>
        <v>30</v>
      </c>
      <c r="J1164" s="1">
        <v>2020</v>
      </c>
      <c r="K1164" s="12">
        <f t="shared" si="37"/>
        <v>44165</v>
      </c>
      <c r="L1164" s="14" t="s">
        <v>1004</v>
      </c>
      <c r="M1164" s="1">
        <v>29</v>
      </c>
      <c r="N1164" s="14" t="s">
        <v>229</v>
      </c>
      <c r="O1164" s="18" cm="1">
        <f t="array" aca="1" ref="O1164" ca="1">IF(CELL("type",N1164)="v",VALUE(TEXT(N1164,"m"&amp;"."&amp;"d")), VALUE(N1164))</f>
        <v>0.05</v>
      </c>
      <c r="P1164">
        <v>0.05</v>
      </c>
      <c r="Q1164" s="14" t="s">
        <v>18</v>
      </c>
      <c r="S1164" s="14" t="s">
        <v>1825</v>
      </c>
    </row>
    <row r="1165" spans="1:19" ht="15">
      <c r="A1165" s="1" t="s">
        <v>1836</v>
      </c>
      <c r="B1165" s="2">
        <v>44166</v>
      </c>
      <c r="C1165" s="1">
        <v>3230</v>
      </c>
      <c r="E1165" s="1" t="s">
        <v>16</v>
      </c>
      <c r="F1165" s="6" t="s">
        <v>8847</v>
      </c>
      <c r="G1165" s="1" t="s">
        <v>8854</v>
      </c>
      <c r="H1165" s="1">
        <v>30</v>
      </c>
      <c r="I1165" s="8" t="str">
        <f t="shared" si="36"/>
        <v>30</v>
      </c>
      <c r="J1165" s="1">
        <v>2020</v>
      </c>
      <c r="K1165" s="12">
        <f t="shared" si="37"/>
        <v>44165</v>
      </c>
      <c r="L1165" s="14" t="s">
        <v>254</v>
      </c>
      <c r="M1165" s="1">
        <v>2</v>
      </c>
      <c r="N1165" s="14" t="s">
        <v>80</v>
      </c>
      <c r="O1165" s="18" cm="1">
        <f t="array" aca="1" ref="O1165" ca="1">IF(CELL("type",N1165)="v",VALUE(TEXT(N1165,"m"&amp;"."&amp;"d")), VALUE(N1165))</f>
        <v>0.2</v>
      </c>
      <c r="P1165">
        <v>0.2</v>
      </c>
      <c r="Q1165" s="14" t="s">
        <v>25</v>
      </c>
      <c r="S1165" s="14" t="s">
        <v>1825</v>
      </c>
    </row>
    <row r="1166" spans="1:19" ht="15">
      <c r="A1166" s="1" t="s">
        <v>1837</v>
      </c>
      <c r="B1166" s="2">
        <v>44166</v>
      </c>
      <c r="C1166" s="1">
        <v>22</v>
      </c>
      <c r="E1166" s="1" t="s">
        <v>16</v>
      </c>
      <c r="F1166" s="6" t="s">
        <v>8847</v>
      </c>
      <c r="G1166" s="1" t="s">
        <v>8854</v>
      </c>
      <c r="H1166" s="1">
        <v>30</v>
      </c>
      <c r="I1166" s="8" t="str">
        <f t="shared" si="36"/>
        <v>30</v>
      </c>
      <c r="J1166" s="1">
        <v>2020</v>
      </c>
      <c r="K1166" s="12">
        <f t="shared" si="37"/>
        <v>44165</v>
      </c>
      <c r="L1166" s="14" t="s">
        <v>1004</v>
      </c>
      <c r="M1166" s="1">
        <v>2</v>
      </c>
      <c r="N1166" s="14" t="s">
        <v>52</v>
      </c>
      <c r="O1166" s="18" cm="1">
        <f t="array" aca="1" ref="O1166" ca="1">IF(CELL("type",N1166)="v",VALUE(TEXT(N1166,"m"&amp;"."&amp;"d")), VALUE(N1166))</f>
        <v>0.3</v>
      </c>
      <c r="P1166">
        <v>0.3</v>
      </c>
      <c r="Q1166" s="14" t="s">
        <v>25</v>
      </c>
      <c r="S1166" s="14" t="s">
        <v>1825</v>
      </c>
    </row>
    <row r="1167" spans="1:19" ht="15">
      <c r="A1167" s="1" t="s">
        <v>1838</v>
      </c>
      <c r="B1167" s="2">
        <v>44165</v>
      </c>
      <c r="C1167" s="1">
        <v>182</v>
      </c>
      <c r="E1167" s="1" t="s">
        <v>1322</v>
      </c>
      <c r="F1167" s="6" t="s">
        <v>8847</v>
      </c>
      <c r="G1167" s="1" t="s">
        <v>8854</v>
      </c>
      <c r="H1167" s="1">
        <v>30</v>
      </c>
      <c r="I1167" s="8" t="str">
        <f t="shared" si="36"/>
        <v>30</v>
      </c>
      <c r="J1167" s="1">
        <v>2020</v>
      </c>
      <c r="K1167" s="12">
        <f t="shared" si="37"/>
        <v>44165</v>
      </c>
      <c r="L1167" s="14" t="s">
        <v>243</v>
      </c>
      <c r="M1167" s="1">
        <v>2</v>
      </c>
      <c r="N1167" s="14" t="s">
        <v>382</v>
      </c>
      <c r="O1167" s="18" cm="1">
        <f t="array" aca="1" ref="O1167" ca="1">IF(CELL("type",N1167)="v",VALUE(TEXT(N1167,"m"&amp;"."&amp;"d")), VALUE(N1167))</f>
        <v>0.15</v>
      </c>
      <c r="P1167">
        <v>0.15</v>
      </c>
      <c r="Q1167" s="14" t="s">
        <v>25</v>
      </c>
      <c r="S1167" s="14" t="s">
        <v>1825</v>
      </c>
    </row>
    <row r="1168" spans="1:19" ht="15">
      <c r="A1168" s="1" t="s">
        <v>1839</v>
      </c>
      <c r="B1168" s="2">
        <v>44165</v>
      </c>
      <c r="E1168" s="1" t="s">
        <v>45</v>
      </c>
      <c r="F1168" s="6" t="s">
        <v>8847</v>
      </c>
      <c r="G1168" s="1" t="s">
        <v>8854</v>
      </c>
      <c r="H1168" s="1">
        <v>30</v>
      </c>
      <c r="I1168" s="8" t="str">
        <f t="shared" si="36"/>
        <v>30</v>
      </c>
      <c r="J1168" s="1">
        <v>2020</v>
      </c>
      <c r="K1168" s="12">
        <f t="shared" si="37"/>
        <v>44165</v>
      </c>
      <c r="L1168" s="14" t="s">
        <v>761</v>
      </c>
      <c r="M1168" s="1">
        <v>3</v>
      </c>
      <c r="N1168" s="14" t="s">
        <v>80</v>
      </c>
      <c r="O1168" s="18" cm="1">
        <f t="array" aca="1" ref="O1168" ca="1">IF(CELL("type",N1168)="v",VALUE(TEXT(N1168,"m"&amp;"."&amp;"d")), VALUE(N1168))</f>
        <v>0.2</v>
      </c>
      <c r="P1168">
        <v>0.2</v>
      </c>
      <c r="Q1168" s="14" t="s">
        <v>18</v>
      </c>
      <c r="S1168" s="14" t="s">
        <v>1825</v>
      </c>
    </row>
    <row r="1169" spans="1:19" ht="15">
      <c r="A1169" s="1" t="s">
        <v>1840</v>
      </c>
      <c r="B1169" s="2">
        <v>44165</v>
      </c>
      <c r="E1169" s="1" t="s">
        <v>45</v>
      </c>
      <c r="F1169" s="6" t="s">
        <v>8847</v>
      </c>
      <c r="G1169" s="1" t="s">
        <v>8854</v>
      </c>
      <c r="H1169" s="1">
        <v>30</v>
      </c>
      <c r="I1169" s="8" t="str">
        <f t="shared" si="36"/>
        <v>30</v>
      </c>
      <c r="J1169" s="1">
        <v>2020</v>
      </c>
      <c r="K1169" s="12">
        <f t="shared" si="37"/>
        <v>44165</v>
      </c>
      <c r="L1169" s="14" t="s">
        <v>243</v>
      </c>
      <c r="M1169" s="1">
        <v>2</v>
      </c>
      <c r="N1169" s="14" t="s">
        <v>62</v>
      </c>
      <c r="O1169" s="18" cm="1">
        <f t="array" aca="1" ref="O1169" ca="1">IF(CELL("type",N1169)="v",VALUE(TEXT(N1169,"m"&amp;"."&amp;"d")), VALUE(N1169))</f>
        <v>0.1</v>
      </c>
      <c r="P1169">
        <v>0.1</v>
      </c>
      <c r="Q1169" s="14" t="s">
        <v>18</v>
      </c>
      <c r="S1169" s="14" t="s">
        <v>1825</v>
      </c>
    </row>
    <row r="1170" spans="1:19" ht="15">
      <c r="A1170" s="1" t="s">
        <v>1841</v>
      </c>
      <c r="B1170" s="2">
        <v>44165</v>
      </c>
      <c r="C1170" s="1">
        <v>2039</v>
      </c>
      <c r="E1170" s="1" t="s">
        <v>793</v>
      </c>
      <c r="F1170" s="6" t="s">
        <v>8847</v>
      </c>
      <c r="G1170" s="1" t="s">
        <v>8854</v>
      </c>
      <c r="H1170" s="1">
        <v>30</v>
      </c>
      <c r="I1170" s="8" t="str">
        <f t="shared" si="36"/>
        <v>30</v>
      </c>
      <c r="J1170" s="1">
        <v>2020</v>
      </c>
      <c r="K1170" s="12">
        <f t="shared" si="37"/>
        <v>44165</v>
      </c>
      <c r="L1170" s="14" t="s">
        <v>1842</v>
      </c>
      <c r="M1170" s="1">
        <v>1</v>
      </c>
      <c r="N1170" s="14" t="s">
        <v>52</v>
      </c>
      <c r="O1170" s="18" cm="1">
        <f t="array" aca="1" ref="O1170" ca="1">IF(CELL("type",N1170)="v",VALUE(TEXT(N1170,"m"&amp;"."&amp;"d")), VALUE(N1170))</f>
        <v>0.3</v>
      </c>
      <c r="P1170">
        <v>0.3</v>
      </c>
      <c r="Q1170" s="14" t="s">
        <v>25</v>
      </c>
      <c r="S1170" s="14" t="s">
        <v>1825</v>
      </c>
    </row>
    <row r="1171" spans="1:19" ht="15">
      <c r="A1171" s="1" t="s">
        <v>1843</v>
      </c>
      <c r="B1171" s="2">
        <v>44167</v>
      </c>
      <c r="C1171" s="1">
        <v>1289</v>
      </c>
      <c r="E1171" s="1" t="s">
        <v>10</v>
      </c>
      <c r="F1171" s="6" t="s">
        <v>8847</v>
      </c>
      <c r="G1171" s="1" t="s">
        <v>8854</v>
      </c>
      <c r="H1171" s="1">
        <v>30</v>
      </c>
      <c r="I1171" s="8" t="str">
        <f t="shared" si="36"/>
        <v>30</v>
      </c>
      <c r="J1171" s="1">
        <v>2020</v>
      </c>
      <c r="K1171" s="12">
        <f t="shared" si="37"/>
        <v>44165</v>
      </c>
      <c r="L1171" s="14" t="s">
        <v>1707</v>
      </c>
      <c r="M1171" s="1">
        <v>3</v>
      </c>
      <c r="N1171" s="14" t="s">
        <v>21</v>
      </c>
      <c r="O1171" s="18" cm="1">
        <f t="array" aca="1" ref="O1171" ca="1">IF(CELL("type",N1171)="v",VALUE(TEXT(N1171,"m"&amp;"."&amp;"d")), VALUE(N1171))</f>
        <v>0.75</v>
      </c>
      <c r="P1171">
        <v>0.75</v>
      </c>
      <c r="Q1171" s="14" t="s">
        <v>25</v>
      </c>
      <c r="S1171" s="14" t="s">
        <v>1844</v>
      </c>
    </row>
    <row r="1172" spans="1:19" ht="15">
      <c r="A1172" s="1" t="s">
        <v>1845</v>
      </c>
      <c r="B1172" s="2">
        <v>44165</v>
      </c>
      <c r="C1172" s="1">
        <v>1845</v>
      </c>
      <c r="E1172" s="1" t="s">
        <v>10</v>
      </c>
      <c r="F1172" s="6" t="s">
        <v>8847</v>
      </c>
      <c r="G1172" s="1" t="s">
        <v>8854</v>
      </c>
      <c r="H1172" s="1">
        <v>30</v>
      </c>
      <c r="I1172" s="8" t="str">
        <f t="shared" si="36"/>
        <v>30</v>
      </c>
      <c r="J1172" s="1">
        <v>2020</v>
      </c>
      <c r="K1172" s="12">
        <f t="shared" si="37"/>
        <v>44165</v>
      </c>
      <c r="L1172" s="14" t="s">
        <v>767</v>
      </c>
      <c r="M1172" s="1">
        <v>1</v>
      </c>
      <c r="N1172" s="14" t="s">
        <v>21</v>
      </c>
      <c r="O1172" s="18" cm="1">
        <f t="array" aca="1" ref="O1172" ca="1">IF(CELL("type",N1172)="v",VALUE(TEXT(N1172,"m"&amp;"."&amp;"d")), VALUE(N1172))</f>
        <v>0.75</v>
      </c>
      <c r="P1172">
        <v>0.75</v>
      </c>
      <c r="Q1172" s="14" t="s">
        <v>25</v>
      </c>
      <c r="S1172" s="14" t="s">
        <v>1844</v>
      </c>
    </row>
    <row r="1173" spans="1:19" ht="15">
      <c r="A1173" s="1" t="s">
        <v>1846</v>
      </c>
      <c r="B1173" s="2">
        <v>44166</v>
      </c>
      <c r="C1173" s="1">
        <v>3061</v>
      </c>
      <c r="E1173" s="1" t="s">
        <v>10</v>
      </c>
      <c r="F1173" s="6" t="s">
        <v>8847</v>
      </c>
      <c r="G1173" s="1" t="s">
        <v>8854</v>
      </c>
      <c r="H1173" s="1">
        <v>30</v>
      </c>
      <c r="I1173" s="8" t="str">
        <f t="shared" si="36"/>
        <v>30</v>
      </c>
      <c r="J1173" s="1">
        <v>2020</v>
      </c>
      <c r="K1173" s="12">
        <f t="shared" si="37"/>
        <v>44165</v>
      </c>
      <c r="L1173" s="14" t="s">
        <v>124</v>
      </c>
      <c r="M1173" s="1">
        <v>1</v>
      </c>
      <c r="N1173" s="14" t="s">
        <v>21</v>
      </c>
      <c r="O1173" s="18" cm="1">
        <f t="array" aca="1" ref="O1173" ca="1">IF(CELL("type",N1173)="v",VALUE(TEXT(N1173,"m"&amp;"."&amp;"d")), VALUE(N1173))</f>
        <v>0.75</v>
      </c>
      <c r="P1173">
        <v>0.75</v>
      </c>
      <c r="Q1173" s="14" t="s">
        <v>25</v>
      </c>
      <c r="S1173" s="14" t="s">
        <v>1844</v>
      </c>
    </row>
    <row r="1174" spans="1:19" ht="15">
      <c r="A1174" s="1" t="s">
        <v>1847</v>
      </c>
      <c r="B1174" s="2">
        <v>44165</v>
      </c>
      <c r="E1174" s="1" t="s">
        <v>45</v>
      </c>
      <c r="F1174" s="6" t="s">
        <v>8847</v>
      </c>
      <c r="G1174" s="1" t="s">
        <v>8854</v>
      </c>
      <c r="H1174" s="1">
        <v>30</v>
      </c>
      <c r="I1174" s="8" t="str">
        <f t="shared" si="36"/>
        <v>30</v>
      </c>
      <c r="J1174" s="1">
        <v>2020</v>
      </c>
      <c r="K1174" s="12">
        <f t="shared" si="37"/>
        <v>44165</v>
      </c>
      <c r="L1174" s="14" t="s">
        <v>239</v>
      </c>
      <c r="M1174" s="1">
        <v>14</v>
      </c>
      <c r="N1174" s="14" t="s">
        <v>21</v>
      </c>
      <c r="O1174" s="18" cm="1">
        <f t="array" aca="1" ref="O1174" ca="1">IF(CELL("type",N1174)="v",VALUE(TEXT(N1174,"m"&amp;"."&amp;"d")), VALUE(N1174))</f>
        <v>0.75</v>
      </c>
      <c r="P1174">
        <v>0.75</v>
      </c>
      <c r="Q1174" s="14" t="s">
        <v>18</v>
      </c>
      <c r="S1174" s="14" t="s">
        <v>1844</v>
      </c>
    </row>
    <row r="1175" spans="1:19" ht="15">
      <c r="A1175" s="1" t="s">
        <v>1848</v>
      </c>
      <c r="B1175" s="2">
        <v>44165</v>
      </c>
      <c r="E1175" s="1" t="s">
        <v>45</v>
      </c>
      <c r="F1175" s="6" t="s">
        <v>8847</v>
      </c>
      <c r="G1175" s="1" t="s">
        <v>8854</v>
      </c>
      <c r="H1175" s="1">
        <v>30</v>
      </c>
      <c r="I1175" s="8" t="str">
        <f t="shared" si="36"/>
        <v>30</v>
      </c>
      <c r="J1175" s="1">
        <v>2020</v>
      </c>
      <c r="K1175" s="12">
        <f t="shared" si="37"/>
        <v>44165</v>
      </c>
      <c r="L1175" s="14" t="s">
        <v>346</v>
      </c>
      <c r="M1175" s="1">
        <v>2</v>
      </c>
      <c r="N1175" s="14" t="s">
        <v>98</v>
      </c>
      <c r="O1175" s="18" cm="1">
        <f t="array" aca="1" ref="O1175" ca="1">IF(CELL("type",N1175)="v",VALUE(TEXT(N1175,"m"&amp;"."&amp;"d")), VALUE(N1175))</f>
        <v>0.7</v>
      </c>
      <c r="P1175">
        <v>0.7</v>
      </c>
      <c r="Q1175" s="14" t="s">
        <v>18</v>
      </c>
      <c r="S1175" s="14" t="s">
        <v>1844</v>
      </c>
    </row>
    <row r="1176" spans="1:19" ht="15">
      <c r="A1176" s="1" t="s">
        <v>1849</v>
      </c>
      <c r="B1176" s="2">
        <v>44165</v>
      </c>
      <c r="C1176" s="1">
        <v>107</v>
      </c>
      <c r="E1176" s="1" t="s">
        <v>10</v>
      </c>
      <c r="F1176" s="6" t="s">
        <v>8847</v>
      </c>
      <c r="G1176" s="1" t="s">
        <v>8854</v>
      </c>
      <c r="H1176" s="1">
        <v>30</v>
      </c>
      <c r="I1176" s="8" t="str">
        <f t="shared" si="36"/>
        <v>30</v>
      </c>
      <c r="J1176" s="1">
        <v>2020</v>
      </c>
      <c r="K1176" s="12">
        <f t="shared" si="37"/>
        <v>44165</v>
      </c>
      <c r="L1176" s="14" t="s">
        <v>143</v>
      </c>
      <c r="M1176" s="1">
        <v>1</v>
      </c>
      <c r="N1176" s="14" t="s">
        <v>29</v>
      </c>
      <c r="O1176" s="18" cm="1">
        <f t="array" aca="1" ref="O1176" ca="1">IF(CELL("type",N1176)="v",VALUE(TEXT(N1176,"m"&amp;"."&amp;"d")), VALUE(N1176))</f>
        <v>1</v>
      </c>
      <c r="P1176">
        <v>1</v>
      </c>
      <c r="Q1176" s="14" t="s">
        <v>25</v>
      </c>
      <c r="S1176" s="14" t="s">
        <v>1844</v>
      </c>
    </row>
    <row r="1177" spans="1:19" ht="15">
      <c r="A1177" s="1" t="s">
        <v>1850</v>
      </c>
      <c r="B1177" s="2">
        <v>44166</v>
      </c>
      <c r="C1177" s="1">
        <v>4699</v>
      </c>
      <c r="E1177" s="1" t="s">
        <v>16</v>
      </c>
      <c r="F1177" s="6" t="s">
        <v>8847</v>
      </c>
      <c r="G1177" s="1" t="s">
        <v>8854</v>
      </c>
      <c r="H1177" s="1">
        <v>30</v>
      </c>
      <c r="I1177" s="8" t="str">
        <f t="shared" si="36"/>
        <v>30</v>
      </c>
      <c r="J1177" s="1">
        <v>2020</v>
      </c>
      <c r="K1177" s="12">
        <f t="shared" si="37"/>
        <v>44165</v>
      </c>
      <c r="L1177" s="14" t="s">
        <v>1851</v>
      </c>
      <c r="M1177" s="1">
        <v>1</v>
      </c>
      <c r="N1177" s="14" t="s">
        <v>52</v>
      </c>
      <c r="O1177" s="18" cm="1">
        <f t="array" aca="1" ref="O1177" ca="1">IF(CELL("type",N1177)="v",VALUE(TEXT(N1177,"m"&amp;"."&amp;"d")), VALUE(N1177))</f>
        <v>0.3</v>
      </c>
      <c r="P1177">
        <v>0.3</v>
      </c>
      <c r="Q1177" s="14" t="s">
        <v>25</v>
      </c>
      <c r="S1177" s="14" t="s">
        <v>1844</v>
      </c>
    </row>
    <row r="1178" spans="1:19" ht="15">
      <c r="A1178" s="1" t="s">
        <v>1852</v>
      </c>
      <c r="B1178" s="2">
        <v>44165</v>
      </c>
      <c r="E1178" s="1" t="s">
        <v>45</v>
      </c>
      <c r="F1178" s="6" t="s">
        <v>8847</v>
      </c>
      <c r="G1178" s="1" t="s">
        <v>8854</v>
      </c>
      <c r="H1178" s="1">
        <v>30</v>
      </c>
      <c r="I1178" s="8" t="str">
        <f t="shared" si="36"/>
        <v>30</v>
      </c>
      <c r="J1178" s="1">
        <v>2020</v>
      </c>
      <c r="K1178" s="12">
        <f t="shared" si="37"/>
        <v>44165</v>
      </c>
      <c r="L1178" s="14" t="s">
        <v>195</v>
      </c>
      <c r="M1178" s="1">
        <v>1</v>
      </c>
      <c r="N1178" s="14" t="s">
        <v>24</v>
      </c>
      <c r="O1178" s="18" cm="1">
        <f t="array" aca="1" ref="O1178" ca="1">IF(CELL("type",N1178)="v",VALUE(TEXT(N1178,"m"&amp;"."&amp;"d")), VALUE(N1178))</f>
        <v>0.5</v>
      </c>
      <c r="P1178">
        <v>0.5</v>
      </c>
      <c r="Q1178" s="14" t="s">
        <v>18</v>
      </c>
      <c r="S1178" s="14" t="s">
        <v>1844</v>
      </c>
    </row>
    <row r="1179" spans="1:19" ht="15">
      <c r="A1179" s="1" t="s">
        <v>1853</v>
      </c>
      <c r="B1179" s="2">
        <v>44165</v>
      </c>
      <c r="E1179" s="1" t="s">
        <v>16</v>
      </c>
      <c r="F1179" s="6" t="s">
        <v>8847</v>
      </c>
      <c r="G1179" s="1" t="s">
        <v>8854</v>
      </c>
      <c r="H1179" s="1">
        <v>30</v>
      </c>
      <c r="I1179" s="8" t="str">
        <f t="shared" si="36"/>
        <v>30</v>
      </c>
      <c r="J1179" s="1">
        <v>2020</v>
      </c>
      <c r="K1179" s="12">
        <f t="shared" si="37"/>
        <v>44165</v>
      </c>
      <c r="L1179" s="14" t="s">
        <v>150</v>
      </c>
      <c r="M1179" s="1">
        <v>1</v>
      </c>
      <c r="N1179" s="14" t="s">
        <v>131</v>
      </c>
      <c r="O1179" s="18" cm="1">
        <f t="array" aca="1" ref="O1179" ca="1">IF(CELL("type",N1179)="v",VALUE(TEXT(N1179,"m"&amp;"."&amp;"d")), VALUE(N1179))</f>
        <v>0.4</v>
      </c>
      <c r="P1179">
        <v>0.4</v>
      </c>
      <c r="Q1179" s="14" t="s">
        <v>25</v>
      </c>
      <c r="S1179" s="14" t="s">
        <v>1844</v>
      </c>
    </row>
    <row r="1180" spans="1:19" ht="15">
      <c r="A1180" s="1" t="s">
        <v>1854</v>
      </c>
      <c r="B1180" s="2">
        <v>44165</v>
      </c>
      <c r="C1180" s="1">
        <v>8048</v>
      </c>
      <c r="E1180" s="1" t="s">
        <v>16</v>
      </c>
      <c r="F1180" s="6" t="s">
        <v>8847</v>
      </c>
      <c r="G1180" s="1" t="s">
        <v>8854</v>
      </c>
      <c r="H1180" s="1">
        <v>30</v>
      </c>
      <c r="I1180" s="8" t="str">
        <f t="shared" si="36"/>
        <v>30</v>
      </c>
      <c r="J1180" s="1">
        <v>2020</v>
      </c>
      <c r="K1180" s="12">
        <f t="shared" si="37"/>
        <v>44165</v>
      </c>
      <c r="L1180" s="14" t="s">
        <v>150</v>
      </c>
      <c r="M1180" s="1">
        <v>2</v>
      </c>
      <c r="N1180" s="14" t="s">
        <v>817</v>
      </c>
      <c r="O1180" s="18" cm="1">
        <f t="array" aca="1" ref="O1180" ca="1">IF(CELL("type",N1180)="v",VALUE(TEXT(N1180,"m"&amp;"."&amp;"d")), VALUE(N1180))</f>
        <v>0.55000000000000004</v>
      </c>
      <c r="P1180">
        <v>0.55000000000000004</v>
      </c>
      <c r="Q1180" s="14" t="s">
        <v>25</v>
      </c>
      <c r="S1180" s="14" t="s">
        <v>1844</v>
      </c>
    </row>
    <row r="1181" spans="1:19" ht="15">
      <c r="A1181" s="1" t="s">
        <v>1855</v>
      </c>
      <c r="E1181" s="1" t="s">
        <v>16</v>
      </c>
      <c r="F1181" s="6" t="s">
        <v>8847</v>
      </c>
      <c r="G1181" s="1" t="s">
        <v>8855</v>
      </c>
      <c r="H1181" s="3">
        <v>7</v>
      </c>
      <c r="I1181" s="8" t="str">
        <f t="shared" si="36"/>
        <v>7</v>
      </c>
      <c r="J1181" s="1">
        <v>2020</v>
      </c>
      <c r="K1181" s="12">
        <f t="shared" si="37"/>
        <v>44172</v>
      </c>
      <c r="L1181" s="14" t="s">
        <v>1856</v>
      </c>
      <c r="M1181" s="1">
        <v>1</v>
      </c>
      <c r="N1181" s="15">
        <v>44230</v>
      </c>
      <c r="O1181" s="18" cm="1">
        <f t="array" aca="1" ref="O1181" ca="1">IF(CELL("type",N1181)="v",VALUE(TEXT(N1181,"m"&amp;"."&amp;"d")), VALUE(N1181))</f>
        <v>2.2999999999999998</v>
      </c>
      <c r="P1181">
        <v>2.2999999999999998</v>
      </c>
      <c r="Q1181" s="14" t="s">
        <v>113</v>
      </c>
      <c r="S1181" s="14" t="s">
        <v>337</v>
      </c>
    </row>
    <row r="1182" spans="1:19" ht="15">
      <c r="A1182" s="1" t="s">
        <v>1857</v>
      </c>
      <c r="C1182" s="1">
        <v>48</v>
      </c>
      <c r="E1182" s="1" t="s">
        <v>16</v>
      </c>
      <c r="F1182" s="6" t="s">
        <v>8847</v>
      </c>
      <c r="G1182" s="1" t="s">
        <v>8855</v>
      </c>
      <c r="H1182" s="3">
        <v>7</v>
      </c>
      <c r="I1182" s="8" t="str">
        <f t="shared" si="36"/>
        <v>7</v>
      </c>
      <c r="J1182" s="1">
        <v>2020</v>
      </c>
      <c r="K1182" s="12">
        <f t="shared" si="37"/>
        <v>44172</v>
      </c>
      <c r="L1182" s="14" t="s">
        <v>76</v>
      </c>
      <c r="M1182" s="1">
        <v>3</v>
      </c>
      <c r="N1182" s="15">
        <v>44291</v>
      </c>
      <c r="O1182" s="18" cm="1">
        <f t="array" aca="1" ref="O1182" ca="1">IF(CELL("type",N1182)="v",VALUE(TEXT(N1182,"m"&amp;"."&amp;"d")), VALUE(N1182))</f>
        <v>4.5</v>
      </c>
      <c r="P1182">
        <v>4.5</v>
      </c>
      <c r="Q1182" s="14" t="s">
        <v>25</v>
      </c>
      <c r="S1182" s="14" t="s">
        <v>292</v>
      </c>
    </row>
    <row r="1183" spans="1:19" ht="15">
      <c r="A1183" s="1" t="s">
        <v>1858</v>
      </c>
      <c r="E1183" s="1" t="s">
        <v>412</v>
      </c>
      <c r="F1183" s="6" t="s">
        <v>8847</v>
      </c>
      <c r="G1183" s="1" t="s">
        <v>8855</v>
      </c>
      <c r="H1183" s="3">
        <v>7</v>
      </c>
      <c r="I1183" s="8" t="str">
        <f t="shared" si="36"/>
        <v>7</v>
      </c>
      <c r="J1183" s="1">
        <v>2020</v>
      </c>
      <c r="K1183" s="12">
        <f t="shared" si="37"/>
        <v>44172</v>
      </c>
      <c r="L1183" s="14" t="s">
        <v>70</v>
      </c>
      <c r="M1183" s="1">
        <v>9</v>
      </c>
      <c r="N1183" s="15">
        <v>44235</v>
      </c>
      <c r="O1183" s="18" cm="1">
        <f t="array" aca="1" ref="O1183" ca="1">IF(CELL("type",N1183)="v",VALUE(TEXT(N1183,"m"&amp;"."&amp;"d")), VALUE(N1183))</f>
        <v>2.8</v>
      </c>
      <c r="P1183">
        <v>2.8</v>
      </c>
      <c r="Q1183" s="14" t="s">
        <v>18</v>
      </c>
      <c r="S1183" s="14" t="s">
        <v>292</v>
      </c>
    </row>
    <row r="1184" spans="1:19" ht="15">
      <c r="A1184" s="1" t="s">
        <v>1859</v>
      </c>
      <c r="C1184" s="1">
        <v>6943</v>
      </c>
      <c r="E1184" s="1" t="s">
        <v>10</v>
      </c>
      <c r="F1184" s="6" t="s">
        <v>8847</v>
      </c>
      <c r="G1184" s="1" t="s">
        <v>8855</v>
      </c>
      <c r="H1184" s="1">
        <v>7</v>
      </c>
      <c r="I1184" s="8" t="str">
        <f t="shared" si="36"/>
        <v>7</v>
      </c>
      <c r="J1184" s="1">
        <v>2020</v>
      </c>
      <c r="K1184" s="12">
        <f t="shared" si="37"/>
        <v>44172</v>
      </c>
      <c r="L1184" s="14" t="s">
        <v>55</v>
      </c>
      <c r="M1184" s="1">
        <v>6</v>
      </c>
      <c r="N1184" s="14" t="s">
        <v>131</v>
      </c>
      <c r="O1184" s="18" cm="1">
        <f t="array" aca="1" ref="O1184" ca="1">IF(CELL("type",N1184)="v",VALUE(TEXT(N1184,"m"&amp;"."&amp;"d")), VALUE(N1184))</f>
        <v>0.4</v>
      </c>
      <c r="P1184">
        <v>0.4</v>
      </c>
      <c r="Q1184" s="14" t="s">
        <v>18</v>
      </c>
      <c r="S1184" s="14" t="s">
        <v>337</v>
      </c>
    </row>
    <row r="1185" spans="1:19" ht="15">
      <c r="A1185" s="1" t="s">
        <v>1860</v>
      </c>
      <c r="E1185" s="1" t="s">
        <v>142</v>
      </c>
      <c r="F1185" s="6" t="s">
        <v>8847</v>
      </c>
      <c r="G1185" s="1" t="s">
        <v>8855</v>
      </c>
      <c r="H1185" s="1">
        <v>7</v>
      </c>
      <c r="I1185" s="8" t="str">
        <f t="shared" si="36"/>
        <v>7</v>
      </c>
      <c r="J1185" s="1">
        <v>2020</v>
      </c>
      <c r="K1185" s="12">
        <f t="shared" si="37"/>
        <v>44172</v>
      </c>
      <c r="L1185" s="14" t="s">
        <v>92</v>
      </c>
      <c r="M1185" s="1">
        <v>9</v>
      </c>
      <c r="N1185" s="14" t="s">
        <v>52</v>
      </c>
      <c r="O1185" s="18" cm="1">
        <f t="array" aca="1" ref="O1185" ca="1">IF(CELL("type",N1185)="v",VALUE(TEXT(N1185,"m"&amp;"."&amp;"d")), VALUE(N1185))</f>
        <v>0.3</v>
      </c>
      <c r="P1185">
        <v>0.3</v>
      </c>
      <c r="Q1185" s="14" t="s">
        <v>18</v>
      </c>
      <c r="S1185" s="14" t="s">
        <v>298</v>
      </c>
    </row>
    <row r="1186" spans="1:19" ht="15">
      <c r="A1186" s="1" t="s">
        <v>1861</v>
      </c>
      <c r="B1186" s="2">
        <v>36525</v>
      </c>
      <c r="C1186" s="1">
        <v>6841</v>
      </c>
      <c r="E1186" s="1" t="s">
        <v>142</v>
      </c>
      <c r="F1186" s="6" t="s">
        <v>8847</v>
      </c>
      <c r="G1186" s="1" t="s">
        <v>8855</v>
      </c>
      <c r="H1186" s="1">
        <v>7</v>
      </c>
      <c r="I1186" s="8" t="str">
        <f t="shared" si="36"/>
        <v>7</v>
      </c>
      <c r="J1186" s="1">
        <v>2020</v>
      </c>
      <c r="K1186" s="12">
        <f t="shared" si="37"/>
        <v>44172</v>
      </c>
      <c r="L1186" s="14" t="s">
        <v>143</v>
      </c>
      <c r="M1186" s="1">
        <v>1</v>
      </c>
      <c r="N1186" s="14" t="s">
        <v>29</v>
      </c>
      <c r="O1186" s="18" cm="1">
        <f t="array" aca="1" ref="O1186" ca="1">IF(CELL("type",N1186)="v",VALUE(TEXT(N1186,"m"&amp;"."&amp;"d")), VALUE(N1186))</f>
        <v>1</v>
      </c>
      <c r="P1186">
        <v>1</v>
      </c>
      <c r="Q1186" s="14" t="s">
        <v>25</v>
      </c>
      <c r="S1186" s="14" t="s">
        <v>337</v>
      </c>
    </row>
    <row r="1187" spans="1:19" ht="15">
      <c r="A1187" s="1" t="s">
        <v>1862</v>
      </c>
      <c r="B1187" s="2">
        <v>44196</v>
      </c>
      <c r="C1187" s="1">
        <v>3930</v>
      </c>
      <c r="E1187" s="1" t="s">
        <v>142</v>
      </c>
      <c r="F1187" s="6" t="s">
        <v>8847</v>
      </c>
      <c r="G1187" s="1" t="s">
        <v>8855</v>
      </c>
      <c r="H1187" s="1">
        <v>7</v>
      </c>
      <c r="I1187" s="8" t="str">
        <f t="shared" si="36"/>
        <v>7</v>
      </c>
      <c r="J1187" s="1">
        <v>2020</v>
      </c>
      <c r="K1187" s="12">
        <f t="shared" si="37"/>
        <v>44172</v>
      </c>
      <c r="L1187" s="14" t="s">
        <v>55</v>
      </c>
      <c r="M1187" s="1">
        <v>4</v>
      </c>
      <c r="N1187" s="14" t="s">
        <v>131</v>
      </c>
      <c r="O1187" s="18" cm="1">
        <f t="array" aca="1" ref="O1187" ca="1">IF(CELL("type",N1187)="v",VALUE(TEXT(N1187,"m"&amp;"."&amp;"d")), VALUE(N1187))</f>
        <v>0.4</v>
      </c>
      <c r="P1187">
        <v>0.4</v>
      </c>
      <c r="Q1187" s="14" t="s">
        <v>18</v>
      </c>
      <c r="S1187" s="14" t="s">
        <v>1563</v>
      </c>
    </row>
    <row r="1188" spans="1:19" ht="15">
      <c r="A1188" s="1" t="s">
        <v>1863</v>
      </c>
      <c r="B1188" s="2">
        <v>36525</v>
      </c>
      <c r="E1188" s="1" t="s">
        <v>16</v>
      </c>
      <c r="F1188" s="6" t="s">
        <v>8847</v>
      </c>
      <c r="G1188" s="1" t="s">
        <v>8855</v>
      </c>
      <c r="H1188" s="1">
        <v>7</v>
      </c>
      <c r="I1188" s="8" t="str">
        <f t="shared" si="36"/>
        <v>7</v>
      </c>
      <c r="J1188" s="1">
        <v>2020</v>
      </c>
      <c r="K1188" s="12">
        <f t="shared" si="37"/>
        <v>44172</v>
      </c>
      <c r="L1188" s="14" t="s">
        <v>101</v>
      </c>
      <c r="M1188" s="1">
        <v>2</v>
      </c>
      <c r="N1188" s="14" t="s">
        <v>24</v>
      </c>
      <c r="O1188" s="18" cm="1">
        <f t="array" aca="1" ref="O1188" ca="1">IF(CELL("type",N1188)="v",VALUE(TEXT(N1188,"m"&amp;"."&amp;"d")), VALUE(N1188))</f>
        <v>0.5</v>
      </c>
      <c r="P1188">
        <v>0.5</v>
      </c>
      <c r="Q1188" s="14" t="s">
        <v>18</v>
      </c>
      <c r="S1188" s="14" t="s">
        <v>337</v>
      </c>
    </row>
    <row r="1189" spans="1:19" ht="15">
      <c r="A1189" s="1" t="s">
        <v>1864</v>
      </c>
      <c r="B1189" s="2">
        <v>36525</v>
      </c>
      <c r="C1189" s="1">
        <v>2996</v>
      </c>
      <c r="E1189" s="1" t="s">
        <v>371</v>
      </c>
      <c r="F1189" s="6" t="s">
        <v>8847</v>
      </c>
      <c r="G1189" s="1" t="s">
        <v>8855</v>
      </c>
      <c r="H1189" s="1">
        <v>7</v>
      </c>
      <c r="I1189" s="8" t="str">
        <f t="shared" si="36"/>
        <v>7</v>
      </c>
      <c r="J1189" s="1">
        <v>2020</v>
      </c>
      <c r="K1189" s="12">
        <f t="shared" si="37"/>
        <v>44172</v>
      </c>
      <c r="L1189" s="14" t="s">
        <v>1865</v>
      </c>
      <c r="M1189" s="1">
        <v>1</v>
      </c>
      <c r="N1189" s="14" t="s">
        <v>67</v>
      </c>
      <c r="O1189" s="18" cm="1">
        <f t="array" aca="1" ref="O1189" ca="1">IF(CELL("type",N1189)="v",VALUE(TEXT(N1189,"m"&amp;"."&amp;"d")), VALUE(N1189))</f>
        <v>0.12</v>
      </c>
      <c r="P1189">
        <v>0.12</v>
      </c>
      <c r="Q1189" s="14" t="s">
        <v>14</v>
      </c>
      <c r="S1189" s="14" t="s">
        <v>337</v>
      </c>
    </row>
    <row r="1190" spans="1:19" ht="15">
      <c r="A1190" s="1" t="s">
        <v>1866</v>
      </c>
      <c r="E1190" s="1" t="s">
        <v>318</v>
      </c>
      <c r="F1190" s="6" t="s">
        <v>8847</v>
      </c>
      <c r="G1190" s="1" t="s">
        <v>8855</v>
      </c>
      <c r="H1190" s="1">
        <v>7</v>
      </c>
      <c r="I1190" s="8" t="str">
        <f t="shared" si="36"/>
        <v>7</v>
      </c>
      <c r="J1190" s="1">
        <v>2020</v>
      </c>
      <c r="K1190" s="12">
        <f t="shared" si="37"/>
        <v>44172</v>
      </c>
      <c r="L1190" s="14" t="s">
        <v>70</v>
      </c>
      <c r="M1190" s="1">
        <v>12</v>
      </c>
      <c r="N1190" s="14" t="s">
        <v>80</v>
      </c>
      <c r="O1190" s="18" cm="1">
        <f t="array" aca="1" ref="O1190" ca="1">IF(CELL("type",N1190)="v",VALUE(TEXT(N1190,"m"&amp;"."&amp;"d")), VALUE(N1190))</f>
        <v>0.2</v>
      </c>
      <c r="P1190">
        <v>0.2</v>
      </c>
      <c r="Q1190" s="14" t="s">
        <v>18</v>
      </c>
      <c r="S1190" s="14" t="s">
        <v>185</v>
      </c>
    </row>
    <row r="1191" spans="1:19" ht="15">
      <c r="A1191" s="1" t="s">
        <v>1867</v>
      </c>
      <c r="B1191" s="2">
        <v>44196</v>
      </c>
      <c r="E1191" s="1" t="s">
        <v>318</v>
      </c>
      <c r="F1191" s="6" t="s">
        <v>8847</v>
      </c>
      <c r="G1191" s="1" t="s">
        <v>8855</v>
      </c>
      <c r="H1191" s="1">
        <v>7</v>
      </c>
      <c r="I1191" s="8" t="str">
        <f t="shared" si="36"/>
        <v>7</v>
      </c>
      <c r="J1191" s="1">
        <v>2020</v>
      </c>
      <c r="K1191" s="12">
        <f t="shared" si="37"/>
        <v>44172</v>
      </c>
      <c r="L1191" s="14" t="s">
        <v>70</v>
      </c>
      <c r="M1191" s="1">
        <v>14</v>
      </c>
      <c r="N1191" s="14" t="s">
        <v>227</v>
      </c>
      <c r="O1191" s="18" cm="1">
        <f t="array" aca="1" ref="O1191" ca="1">IF(CELL("type",N1191)="v",VALUE(TEXT(N1191,"m"&amp;"."&amp;"d")), VALUE(N1191))</f>
        <v>7.0000000000000007E-2</v>
      </c>
      <c r="P1191">
        <v>7.0000000000000007E-2</v>
      </c>
      <c r="Q1191" s="14" t="s">
        <v>18</v>
      </c>
      <c r="S1191" s="14" t="s">
        <v>1563</v>
      </c>
    </row>
    <row r="1192" spans="1:19" ht="15">
      <c r="A1192" s="1" t="s">
        <v>1868</v>
      </c>
      <c r="B1192" s="2">
        <v>36525</v>
      </c>
      <c r="C1192" s="1">
        <v>2996</v>
      </c>
      <c r="E1192" s="1" t="s">
        <v>454</v>
      </c>
      <c r="F1192" s="6" t="s">
        <v>8847</v>
      </c>
      <c r="G1192" s="1" t="s">
        <v>8855</v>
      </c>
      <c r="H1192" s="1">
        <v>7</v>
      </c>
      <c r="I1192" s="8" t="str">
        <f t="shared" si="36"/>
        <v>7</v>
      </c>
      <c r="J1192" s="1">
        <v>2020</v>
      </c>
      <c r="K1192" s="12">
        <f t="shared" si="37"/>
        <v>44172</v>
      </c>
      <c r="L1192" s="14" t="s">
        <v>1756</v>
      </c>
      <c r="M1192" s="1">
        <v>1</v>
      </c>
      <c r="N1192" s="14" t="s">
        <v>67</v>
      </c>
      <c r="O1192" s="18" cm="1">
        <f t="array" aca="1" ref="O1192" ca="1">IF(CELL("type",N1192)="v",VALUE(TEXT(N1192,"m"&amp;"."&amp;"d")), VALUE(N1192))</f>
        <v>0.12</v>
      </c>
      <c r="P1192">
        <v>0.12</v>
      </c>
      <c r="Q1192" s="14" t="s">
        <v>14</v>
      </c>
      <c r="S1192" s="14" t="s">
        <v>337</v>
      </c>
    </row>
    <row r="1193" spans="1:19" ht="15">
      <c r="A1193" s="1" t="s">
        <v>1869</v>
      </c>
      <c r="B1193" s="2">
        <v>36525</v>
      </c>
      <c r="C1193" s="1">
        <v>5591</v>
      </c>
      <c r="E1193" s="1" t="s">
        <v>142</v>
      </c>
      <c r="F1193" s="6" t="s">
        <v>8847</v>
      </c>
      <c r="G1193" s="1" t="s">
        <v>8855</v>
      </c>
      <c r="H1193" s="1">
        <v>7</v>
      </c>
      <c r="I1193" s="8" t="str">
        <f t="shared" si="36"/>
        <v>7</v>
      </c>
      <c r="J1193" s="1">
        <v>2020</v>
      </c>
      <c r="K1193" s="12">
        <f t="shared" si="37"/>
        <v>44172</v>
      </c>
      <c r="L1193" s="14" t="s">
        <v>243</v>
      </c>
      <c r="M1193" s="1">
        <v>1</v>
      </c>
      <c r="N1193" s="14" t="s">
        <v>24</v>
      </c>
      <c r="O1193" s="18" cm="1">
        <f t="array" aca="1" ref="O1193" ca="1">IF(CELL("type",N1193)="v",VALUE(TEXT(N1193,"m"&amp;"."&amp;"d")), VALUE(N1193))</f>
        <v>0.5</v>
      </c>
      <c r="P1193">
        <v>0.5</v>
      </c>
      <c r="Q1193" s="14" t="s">
        <v>25</v>
      </c>
      <c r="S1193" s="14" t="s">
        <v>337</v>
      </c>
    </row>
    <row r="1194" spans="1:19" ht="15">
      <c r="A1194" s="1" t="s">
        <v>1870</v>
      </c>
      <c r="B1194" s="2">
        <v>44196</v>
      </c>
      <c r="E1194" s="1" t="s">
        <v>45</v>
      </c>
      <c r="F1194" s="6" t="s">
        <v>8847</v>
      </c>
      <c r="G1194" s="1" t="s">
        <v>8855</v>
      </c>
      <c r="H1194" s="1">
        <v>7</v>
      </c>
      <c r="I1194" s="8" t="str">
        <f t="shared" si="36"/>
        <v>7</v>
      </c>
      <c r="J1194" s="1">
        <v>2020</v>
      </c>
      <c r="K1194" s="12">
        <f t="shared" si="37"/>
        <v>44172</v>
      </c>
      <c r="L1194" s="14" t="s">
        <v>202</v>
      </c>
      <c r="M1194" s="1">
        <v>14</v>
      </c>
      <c r="N1194" s="14" t="s">
        <v>62</v>
      </c>
      <c r="O1194" s="18" cm="1">
        <f t="array" aca="1" ref="O1194" ca="1">IF(CELL("type",N1194)="v",VALUE(TEXT(N1194,"m"&amp;"."&amp;"d")), VALUE(N1194))</f>
        <v>0.1</v>
      </c>
      <c r="P1194">
        <v>0.1</v>
      </c>
      <c r="Q1194" s="14" t="s">
        <v>18</v>
      </c>
      <c r="S1194" s="14" t="s">
        <v>1563</v>
      </c>
    </row>
    <row r="1195" spans="1:19" ht="15">
      <c r="A1195" s="1" t="s">
        <v>1871</v>
      </c>
      <c r="C1195" s="1">
        <v>4387</v>
      </c>
      <c r="E1195" s="1" t="s">
        <v>16</v>
      </c>
      <c r="F1195" s="6" t="s">
        <v>8847</v>
      </c>
      <c r="G1195" s="1" t="s">
        <v>8855</v>
      </c>
      <c r="H1195" s="1">
        <v>7</v>
      </c>
      <c r="I1195" s="8" t="str">
        <f t="shared" si="36"/>
        <v>7</v>
      </c>
      <c r="J1195" s="1">
        <v>2020</v>
      </c>
      <c r="K1195" s="12">
        <f t="shared" si="37"/>
        <v>44172</v>
      </c>
      <c r="L1195" s="14" t="s">
        <v>728</v>
      </c>
      <c r="M1195" s="1">
        <v>1</v>
      </c>
      <c r="N1195" s="14" t="s">
        <v>24</v>
      </c>
      <c r="O1195" s="18" cm="1">
        <f t="array" aca="1" ref="O1195" ca="1">IF(CELL("type",N1195)="v",VALUE(TEXT(N1195,"m"&amp;"."&amp;"d")), VALUE(N1195))</f>
        <v>0.5</v>
      </c>
      <c r="P1195">
        <v>0.5</v>
      </c>
      <c r="Q1195" s="14" t="s">
        <v>25</v>
      </c>
      <c r="S1195" s="14" t="s">
        <v>649</v>
      </c>
    </row>
    <row r="1196" spans="1:19" ht="15">
      <c r="A1196" s="1" t="s">
        <v>1872</v>
      </c>
      <c r="B1196" s="2">
        <v>44196</v>
      </c>
      <c r="E1196" s="1" t="s">
        <v>45</v>
      </c>
      <c r="F1196" s="6" t="s">
        <v>8847</v>
      </c>
      <c r="G1196" s="1" t="s">
        <v>8855</v>
      </c>
      <c r="H1196" s="1">
        <v>7</v>
      </c>
      <c r="I1196" s="8" t="str">
        <f t="shared" si="36"/>
        <v>7</v>
      </c>
      <c r="J1196" s="1">
        <v>2020</v>
      </c>
      <c r="K1196" s="12">
        <f t="shared" si="37"/>
        <v>44172</v>
      </c>
      <c r="L1196" s="14" t="s">
        <v>1261</v>
      </c>
      <c r="M1196" s="1">
        <v>1</v>
      </c>
      <c r="N1196" s="14" t="s">
        <v>62</v>
      </c>
      <c r="O1196" s="18" cm="1">
        <f t="array" aca="1" ref="O1196" ca="1">IF(CELL("type",N1196)="v",VALUE(TEXT(N1196,"m"&amp;"."&amp;"d")), VALUE(N1196))</f>
        <v>0.1</v>
      </c>
      <c r="P1196">
        <v>0.1</v>
      </c>
      <c r="Q1196" s="14" t="s">
        <v>18</v>
      </c>
      <c r="S1196" s="14" t="s">
        <v>1563</v>
      </c>
    </row>
    <row r="1197" spans="1:19" ht="15">
      <c r="A1197" s="1" t="s">
        <v>1873</v>
      </c>
      <c r="B1197" s="2">
        <v>44196</v>
      </c>
      <c r="E1197" s="1" t="s">
        <v>45</v>
      </c>
      <c r="F1197" s="6" t="s">
        <v>8847</v>
      </c>
      <c r="G1197" s="1" t="s">
        <v>8855</v>
      </c>
      <c r="H1197" s="1">
        <v>7</v>
      </c>
      <c r="I1197" s="8" t="str">
        <f t="shared" si="36"/>
        <v>7</v>
      </c>
      <c r="J1197" s="1">
        <v>2020</v>
      </c>
      <c r="K1197" s="12">
        <f t="shared" si="37"/>
        <v>44172</v>
      </c>
      <c r="L1197" s="14" t="s">
        <v>1544</v>
      </c>
      <c r="M1197" s="1">
        <v>1</v>
      </c>
      <c r="N1197" s="14" t="s">
        <v>178</v>
      </c>
      <c r="O1197" s="18" cm="1">
        <f t="array" aca="1" ref="O1197" ca="1">IF(CELL("type",N1197)="v",VALUE(TEXT(N1197,"m"&amp;"."&amp;"d")), VALUE(N1197))</f>
        <v>0.65</v>
      </c>
      <c r="P1197">
        <v>0.65</v>
      </c>
      <c r="Q1197" s="14" t="s">
        <v>18</v>
      </c>
      <c r="S1197" s="14" t="s">
        <v>1563</v>
      </c>
    </row>
    <row r="1198" spans="1:19" ht="15">
      <c r="A1198" s="1" t="s">
        <v>1874</v>
      </c>
      <c r="B1198" s="2">
        <v>44196</v>
      </c>
      <c r="C1198" s="1">
        <v>5155</v>
      </c>
      <c r="E1198" s="1" t="s">
        <v>142</v>
      </c>
      <c r="F1198" s="6" t="s">
        <v>8847</v>
      </c>
      <c r="G1198" s="1" t="s">
        <v>8855</v>
      </c>
      <c r="H1198" s="1">
        <v>7</v>
      </c>
      <c r="I1198" s="8" t="str">
        <f t="shared" si="36"/>
        <v>7</v>
      </c>
      <c r="J1198" s="1">
        <v>2020</v>
      </c>
      <c r="K1198" s="12">
        <f t="shared" si="37"/>
        <v>44172</v>
      </c>
      <c r="L1198" s="14" t="s">
        <v>406</v>
      </c>
      <c r="M1198" s="1">
        <v>8</v>
      </c>
      <c r="N1198" s="14" t="s">
        <v>116</v>
      </c>
      <c r="O1198" s="18" cm="1">
        <f t="array" aca="1" ref="O1198" ca="1">IF(CELL("type",N1198)="v",VALUE(TEXT(N1198,"m"&amp;"."&amp;"d")), VALUE(N1198))</f>
        <v>0.25</v>
      </c>
      <c r="P1198">
        <v>0.25</v>
      </c>
      <c r="Q1198" s="14" t="s">
        <v>18</v>
      </c>
      <c r="S1198" s="14" t="s">
        <v>221</v>
      </c>
    </row>
    <row r="1199" spans="1:19" ht="15">
      <c r="A1199" s="1" t="s">
        <v>1875</v>
      </c>
      <c r="E1199" s="1" t="s">
        <v>1876</v>
      </c>
      <c r="F1199" s="6" t="s">
        <v>8847</v>
      </c>
      <c r="G1199" s="1" t="s">
        <v>8855</v>
      </c>
      <c r="H1199" s="1">
        <v>7</v>
      </c>
      <c r="I1199" s="8" t="str">
        <f t="shared" si="36"/>
        <v>7</v>
      </c>
      <c r="J1199" s="1">
        <v>2020</v>
      </c>
      <c r="K1199" s="12">
        <f t="shared" si="37"/>
        <v>44172</v>
      </c>
      <c r="L1199" s="14" t="s">
        <v>236</v>
      </c>
      <c r="M1199" s="1">
        <v>2</v>
      </c>
      <c r="N1199" s="14" t="s">
        <v>24</v>
      </c>
      <c r="O1199" s="18" cm="1">
        <f t="array" aca="1" ref="O1199" ca="1">IF(CELL("type",N1199)="v",VALUE(TEXT(N1199,"m"&amp;"."&amp;"d")), VALUE(N1199))</f>
        <v>0.5</v>
      </c>
      <c r="P1199">
        <v>0.5</v>
      </c>
      <c r="Q1199" s="14" t="s">
        <v>14</v>
      </c>
      <c r="S1199" s="14" t="s">
        <v>384</v>
      </c>
    </row>
    <row r="1200" spans="1:19" ht="15">
      <c r="A1200" s="1" t="s">
        <v>1877</v>
      </c>
      <c r="B1200" s="2">
        <v>44196</v>
      </c>
      <c r="C1200" s="1">
        <v>683</v>
      </c>
      <c r="E1200" s="1" t="s">
        <v>142</v>
      </c>
      <c r="F1200" s="6" t="s">
        <v>8847</v>
      </c>
      <c r="G1200" s="1" t="s">
        <v>8855</v>
      </c>
      <c r="H1200" s="1">
        <v>7</v>
      </c>
      <c r="I1200" s="8" t="str">
        <f t="shared" si="36"/>
        <v>7</v>
      </c>
      <c r="J1200" s="1">
        <v>2020</v>
      </c>
      <c r="K1200" s="12">
        <f t="shared" si="37"/>
        <v>44172</v>
      </c>
      <c r="L1200" s="14" t="s">
        <v>1544</v>
      </c>
      <c r="M1200" s="1">
        <v>2</v>
      </c>
      <c r="N1200" s="14" t="s">
        <v>24</v>
      </c>
      <c r="O1200" s="18" cm="1">
        <f t="array" aca="1" ref="O1200" ca="1">IF(CELL("type",N1200)="v",VALUE(TEXT(N1200,"m"&amp;"."&amp;"d")), VALUE(N1200))</f>
        <v>0.5</v>
      </c>
      <c r="P1200">
        <v>0.5</v>
      </c>
      <c r="Q1200" s="14" t="s">
        <v>25</v>
      </c>
      <c r="S1200" s="14" t="s">
        <v>200</v>
      </c>
    </row>
    <row r="1201" spans="1:19" ht="15">
      <c r="A1201" s="1" t="s">
        <v>1878</v>
      </c>
      <c r="B1201" s="2">
        <v>44305</v>
      </c>
      <c r="E1201" s="1" t="s">
        <v>16</v>
      </c>
      <c r="F1201" s="6" t="s">
        <v>8847</v>
      </c>
      <c r="G1201" s="1" t="s">
        <v>8855</v>
      </c>
      <c r="H1201" s="1">
        <v>7</v>
      </c>
      <c r="I1201" s="8" t="str">
        <f t="shared" si="36"/>
        <v>7</v>
      </c>
      <c r="J1201" s="1">
        <v>2020</v>
      </c>
      <c r="K1201" s="12">
        <f t="shared" si="37"/>
        <v>44172</v>
      </c>
      <c r="L1201" s="14" t="s">
        <v>1879</v>
      </c>
      <c r="M1201" s="1">
        <v>1</v>
      </c>
      <c r="N1201" s="14" t="s">
        <v>24</v>
      </c>
      <c r="O1201" s="18" cm="1">
        <f t="array" aca="1" ref="O1201" ca="1">IF(CELL("type",N1201)="v",VALUE(TEXT(N1201,"m"&amp;"."&amp;"d")), VALUE(N1201))</f>
        <v>0.5</v>
      </c>
      <c r="P1201">
        <v>0.5</v>
      </c>
      <c r="Q1201" s="14" t="s">
        <v>18</v>
      </c>
      <c r="S1201" s="14" t="s">
        <v>200</v>
      </c>
    </row>
    <row r="1202" spans="1:19" ht="15">
      <c r="A1202" s="1" t="s">
        <v>1880</v>
      </c>
      <c r="B1202" s="2">
        <v>44196</v>
      </c>
      <c r="C1202" s="1">
        <v>5687</v>
      </c>
      <c r="E1202" s="1" t="s">
        <v>142</v>
      </c>
      <c r="F1202" s="6" t="s">
        <v>8847</v>
      </c>
      <c r="G1202" s="1" t="s">
        <v>8855</v>
      </c>
      <c r="H1202" s="1">
        <v>7</v>
      </c>
      <c r="I1202" s="8" t="str">
        <f t="shared" si="36"/>
        <v>7</v>
      </c>
      <c r="J1202" s="1">
        <v>2020</v>
      </c>
      <c r="K1202" s="12">
        <f t="shared" si="37"/>
        <v>44172</v>
      </c>
      <c r="L1202" s="14" t="s">
        <v>1111</v>
      </c>
      <c r="M1202" s="1">
        <v>1</v>
      </c>
      <c r="N1202" s="14" t="s">
        <v>67</v>
      </c>
      <c r="O1202" s="18" cm="1">
        <f t="array" aca="1" ref="O1202" ca="1">IF(CELL("type",N1202)="v",VALUE(TEXT(N1202,"m"&amp;"."&amp;"d")), VALUE(N1202))</f>
        <v>0.12</v>
      </c>
      <c r="P1202">
        <v>0.12</v>
      </c>
      <c r="Q1202" s="14" t="s">
        <v>25</v>
      </c>
      <c r="S1202" s="14" t="s">
        <v>200</v>
      </c>
    </row>
    <row r="1203" spans="1:19" ht="15">
      <c r="A1203" s="1" t="s">
        <v>1881</v>
      </c>
      <c r="B1203" s="2">
        <v>44196</v>
      </c>
      <c r="E1203" s="1" t="s">
        <v>45</v>
      </c>
      <c r="F1203" s="6" t="s">
        <v>8847</v>
      </c>
      <c r="G1203" s="1" t="s">
        <v>8855</v>
      </c>
      <c r="H1203" s="1">
        <v>7</v>
      </c>
      <c r="I1203" s="8" t="str">
        <f t="shared" si="36"/>
        <v>7</v>
      </c>
      <c r="J1203" s="1">
        <v>2020</v>
      </c>
      <c r="K1203" s="12">
        <f t="shared" si="37"/>
        <v>44172</v>
      </c>
      <c r="L1203" s="14" t="s">
        <v>1882</v>
      </c>
      <c r="M1203" s="1">
        <v>6</v>
      </c>
      <c r="N1203" s="14" t="s">
        <v>174</v>
      </c>
      <c r="O1203" s="18" cm="1">
        <f t="array" aca="1" ref="O1203" ca="1">IF(CELL("type",N1203)="v",VALUE(TEXT(N1203,"m"&amp;"."&amp;"d")), VALUE(N1203))</f>
        <v>0.8</v>
      </c>
      <c r="P1203">
        <v>0.8</v>
      </c>
      <c r="Q1203" s="14" t="s">
        <v>18</v>
      </c>
      <c r="S1203" s="14" t="s">
        <v>200</v>
      </c>
    </row>
    <row r="1204" spans="1:19" ht="15">
      <c r="A1204" s="1" t="s">
        <v>1883</v>
      </c>
      <c r="B1204" s="2">
        <v>44196</v>
      </c>
      <c r="C1204" s="1">
        <v>599</v>
      </c>
      <c r="E1204" s="1" t="s">
        <v>142</v>
      </c>
      <c r="F1204" s="6" t="s">
        <v>8847</v>
      </c>
      <c r="G1204" s="1" t="s">
        <v>8855</v>
      </c>
      <c r="H1204" s="1">
        <v>7</v>
      </c>
      <c r="I1204" s="8" t="str">
        <f t="shared" si="36"/>
        <v>7</v>
      </c>
      <c r="J1204" s="1">
        <v>2020</v>
      </c>
      <c r="K1204" s="12">
        <f t="shared" si="37"/>
        <v>44172</v>
      </c>
      <c r="L1204" s="14" t="s">
        <v>979</v>
      </c>
      <c r="M1204" s="1">
        <v>5</v>
      </c>
      <c r="N1204" s="14" t="s">
        <v>562</v>
      </c>
      <c r="O1204" s="18" cm="1">
        <f t="array" aca="1" ref="O1204" ca="1">IF(CELL("type",N1204)="v",VALUE(TEXT(N1204,"m"&amp;"."&amp;"d")), VALUE(N1204))</f>
        <v>0.9</v>
      </c>
      <c r="P1204">
        <v>0.9</v>
      </c>
      <c r="Q1204" s="14" t="s">
        <v>14</v>
      </c>
      <c r="S1204" s="14" t="s">
        <v>200</v>
      </c>
    </row>
    <row r="1205" spans="1:19" ht="15">
      <c r="A1205" s="1" t="s">
        <v>1884</v>
      </c>
      <c r="B1205" s="2">
        <v>44196</v>
      </c>
      <c r="E1205" s="1" t="s">
        <v>45</v>
      </c>
      <c r="F1205" s="6" t="s">
        <v>8847</v>
      </c>
      <c r="G1205" s="1" t="s">
        <v>8855</v>
      </c>
      <c r="H1205" s="1">
        <v>7</v>
      </c>
      <c r="I1205" s="8" t="str">
        <f t="shared" si="36"/>
        <v>7</v>
      </c>
      <c r="J1205" s="1">
        <v>2020</v>
      </c>
      <c r="K1205" s="12">
        <f t="shared" si="37"/>
        <v>44172</v>
      </c>
      <c r="L1205" s="14" t="s">
        <v>344</v>
      </c>
      <c r="M1205" s="1">
        <v>1</v>
      </c>
      <c r="N1205" s="14" t="s">
        <v>24</v>
      </c>
      <c r="O1205" s="18" cm="1">
        <f t="array" aca="1" ref="O1205" ca="1">IF(CELL("type",N1205)="v",VALUE(TEXT(N1205,"m"&amp;"."&amp;"d")), VALUE(N1205))</f>
        <v>0.5</v>
      </c>
      <c r="P1205">
        <v>0.5</v>
      </c>
      <c r="Q1205" s="14" t="s">
        <v>18</v>
      </c>
      <c r="S1205" s="14" t="s">
        <v>200</v>
      </c>
    </row>
    <row r="1206" spans="1:19" ht="15">
      <c r="A1206" s="1" t="s">
        <v>1885</v>
      </c>
      <c r="B1206" s="2">
        <v>44196</v>
      </c>
      <c r="E1206" s="1" t="s">
        <v>45</v>
      </c>
      <c r="F1206" s="6" t="s">
        <v>8847</v>
      </c>
      <c r="G1206" s="1" t="s">
        <v>8855</v>
      </c>
      <c r="H1206" s="1">
        <v>7</v>
      </c>
      <c r="I1206" s="8" t="str">
        <f t="shared" si="36"/>
        <v>7</v>
      </c>
      <c r="J1206" s="1">
        <v>2020</v>
      </c>
      <c r="K1206" s="12">
        <f t="shared" si="37"/>
        <v>44172</v>
      </c>
      <c r="L1206" s="14" t="s">
        <v>195</v>
      </c>
      <c r="M1206" s="1">
        <v>1</v>
      </c>
      <c r="N1206" s="14" t="s">
        <v>229</v>
      </c>
      <c r="O1206" s="18" cm="1">
        <f t="array" aca="1" ref="O1206" ca="1">IF(CELL("type",N1206)="v",VALUE(TEXT(N1206,"m"&amp;"."&amp;"d")), VALUE(N1206))</f>
        <v>0.05</v>
      </c>
      <c r="P1206">
        <v>0.05</v>
      </c>
      <c r="Q1206" s="14" t="s">
        <v>18</v>
      </c>
      <c r="S1206" s="14" t="s">
        <v>200</v>
      </c>
    </row>
    <row r="1207" spans="1:19" ht="15">
      <c r="A1207" s="1" t="s">
        <v>1886</v>
      </c>
      <c r="B1207" s="2">
        <v>44196</v>
      </c>
      <c r="C1207" s="1">
        <v>90</v>
      </c>
      <c r="E1207" s="1" t="s">
        <v>142</v>
      </c>
      <c r="F1207" s="6" t="s">
        <v>8847</v>
      </c>
      <c r="G1207" s="1" t="s">
        <v>8855</v>
      </c>
      <c r="H1207" s="1">
        <v>7</v>
      </c>
      <c r="I1207" s="8" t="str">
        <f t="shared" si="36"/>
        <v>7</v>
      </c>
      <c r="J1207" s="1">
        <v>2020</v>
      </c>
      <c r="K1207" s="12">
        <f t="shared" si="37"/>
        <v>44172</v>
      </c>
      <c r="L1207" s="14" t="s">
        <v>1887</v>
      </c>
      <c r="M1207" s="1">
        <v>1</v>
      </c>
      <c r="N1207" s="14" t="s">
        <v>62</v>
      </c>
      <c r="O1207" s="18" cm="1">
        <f t="array" aca="1" ref="O1207" ca="1">IF(CELL("type",N1207)="v",VALUE(TEXT(N1207,"m"&amp;"."&amp;"d")), VALUE(N1207))</f>
        <v>0.1</v>
      </c>
      <c r="P1207">
        <v>0.1</v>
      </c>
      <c r="Q1207" s="14" t="s">
        <v>25</v>
      </c>
      <c r="S1207" s="14" t="s">
        <v>200</v>
      </c>
    </row>
    <row r="1208" spans="1:19" ht="15">
      <c r="A1208" s="1" t="s">
        <v>1888</v>
      </c>
      <c r="C1208" s="1">
        <v>1141</v>
      </c>
      <c r="E1208" s="1" t="s">
        <v>69</v>
      </c>
      <c r="F1208" s="6" t="s">
        <v>8847</v>
      </c>
      <c r="G1208" s="1" t="s">
        <v>8855</v>
      </c>
      <c r="H1208" s="1">
        <v>7</v>
      </c>
      <c r="I1208" s="8" t="str">
        <f t="shared" si="36"/>
        <v>7</v>
      </c>
      <c r="J1208" s="1">
        <v>2020</v>
      </c>
      <c r="K1208" s="12">
        <f t="shared" si="37"/>
        <v>44172</v>
      </c>
      <c r="L1208" s="14" t="s">
        <v>70</v>
      </c>
      <c r="M1208" s="1">
        <v>35</v>
      </c>
      <c r="N1208" s="14" t="s">
        <v>62</v>
      </c>
      <c r="O1208" s="18" cm="1">
        <f t="array" aca="1" ref="O1208" ca="1">IF(CELL("type",N1208)="v",VALUE(TEXT(N1208,"m"&amp;"."&amp;"d")), VALUE(N1208))</f>
        <v>0.1</v>
      </c>
      <c r="P1208">
        <v>0.1</v>
      </c>
      <c r="Q1208" s="14" t="s">
        <v>18</v>
      </c>
      <c r="S1208" s="14" t="s">
        <v>603</v>
      </c>
    </row>
    <row r="1209" spans="1:19" ht="15">
      <c r="A1209" s="1" t="s">
        <v>1889</v>
      </c>
      <c r="E1209" s="1" t="s">
        <v>16</v>
      </c>
      <c r="F1209" s="6" t="s">
        <v>8856</v>
      </c>
      <c r="G1209" s="1" t="s">
        <v>8855</v>
      </c>
      <c r="H1209" s="1">
        <v>16</v>
      </c>
      <c r="I1209" s="8" t="str">
        <f t="shared" si="36"/>
        <v>16</v>
      </c>
      <c r="J1209" s="1">
        <v>2020</v>
      </c>
      <c r="K1209" s="12">
        <f t="shared" si="37"/>
        <v>44181</v>
      </c>
      <c r="L1209" s="14" t="s">
        <v>74</v>
      </c>
      <c r="M1209" s="1">
        <v>6</v>
      </c>
      <c r="N1209" s="14" t="s">
        <v>12</v>
      </c>
      <c r="O1209" s="18" cm="1">
        <f t="array" aca="1" ref="O1209" ca="1">IF(CELL("type",N1209)="v",VALUE(TEXT(N1209,"m"&amp;"."&amp;"d")), VALUE(N1209))</f>
        <v>6</v>
      </c>
      <c r="P1209">
        <v>6</v>
      </c>
      <c r="Q1209" s="14" t="s">
        <v>25</v>
      </c>
      <c r="S1209" s="14" t="s">
        <v>1890</v>
      </c>
    </row>
    <row r="1210" spans="1:19" ht="15">
      <c r="A1210" s="1" t="s">
        <v>1891</v>
      </c>
      <c r="E1210" s="1" t="s">
        <v>1892</v>
      </c>
      <c r="F1210" s="6" t="s">
        <v>8856</v>
      </c>
      <c r="G1210" s="1" t="s">
        <v>8855</v>
      </c>
      <c r="H1210" s="1">
        <v>23</v>
      </c>
      <c r="I1210" s="8" t="str">
        <f t="shared" si="36"/>
        <v>23</v>
      </c>
      <c r="J1210" s="1">
        <v>2020</v>
      </c>
      <c r="K1210" s="12">
        <f t="shared" si="37"/>
        <v>44188</v>
      </c>
      <c r="L1210" s="14" t="s">
        <v>1893</v>
      </c>
      <c r="M1210" s="1">
        <v>2</v>
      </c>
      <c r="N1210" s="14" t="s">
        <v>21</v>
      </c>
      <c r="O1210" s="18" cm="1">
        <f t="array" aca="1" ref="O1210" ca="1">IF(CELL("type",N1210)="v",VALUE(TEXT(N1210,"m"&amp;"."&amp;"d")), VALUE(N1210))</f>
        <v>0.75</v>
      </c>
      <c r="P1210">
        <v>0.75</v>
      </c>
      <c r="Q1210" s="14" t="s">
        <v>18</v>
      </c>
      <c r="S1210" s="14" t="s">
        <v>1080</v>
      </c>
    </row>
    <row r="1211" spans="1:19" ht="15">
      <c r="A1211" s="1" t="s">
        <v>1894</v>
      </c>
      <c r="E1211" s="1" t="s">
        <v>16</v>
      </c>
      <c r="F1211" s="6" t="s">
        <v>8856</v>
      </c>
      <c r="G1211" s="1" t="s">
        <v>8855</v>
      </c>
      <c r="H1211" s="1">
        <v>23</v>
      </c>
      <c r="I1211" s="8" t="str">
        <f t="shared" si="36"/>
        <v>23</v>
      </c>
      <c r="J1211" s="1">
        <v>2020</v>
      </c>
      <c r="K1211" s="12">
        <f t="shared" si="37"/>
        <v>44188</v>
      </c>
      <c r="L1211" s="14" t="s">
        <v>155</v>
      </c>
      <c r="M1211" s="1">
        <v>110</v>
      </c>
      <c r="N1211" s="14" t="s">
        <v>227</v>
      </c>
      <c r="O1211" s="18" cm="1">
        <f t="array" aca="1" ref="O1211" ca="1">IF(CELL("type",N1211)="v",VALUE(TEXT(N1211,"m"&amp;"."&amp;"d")), VALUE(N1211))</f>
        <v>7.0000000000000007E-2</v>
      </c>
      <c r="P1211">
        <v>7.0000000000000007E-2</v>
      </c>
      <c r="Q1211" s="14" t="s">
        <v>18</v>
      </c>
      <c r="S1211" s="14" t="s">
        <v>1080</v>
      </c>
    </row>
    <row r="1212" spans="1:19" ht="15">
      <c r="A1212" s="1" t="s">
        <v>1895</v>
      </c>
      <c r="E1212" s="1" t="s">
        <v>16</v>
      </c>
      <c r="F1212" s="6" t="s">
        <v>8856</v>
      </c>
      <c r="G1212" s="1" t="s">
        <v>8855</v>
      </c>
      <c r="H1212" s="1">
        <v>23</v>
      </c>
      <c r="I1212" s="8" t="str">
        <f t="shared" si="36"/>
        <v>23</v>
      </c>
      <c r="J1212" s="1">
        <v>2020</v>
      </c>
      <c r="K1212" s="12">
        <f t="shared" si="37"/>
        <v>44188</v>
      </c>
      <c r="L1212" s="14" t="s">
        <v>74</v>
      </c>
      <c r="M1212" s="1">
        <v>1</v>
      </c>
      <c r="N1212" s="14" t="s">
        <v>258</v>
      </c>
      <c r="O1212" s="18" cm="1">
        <f t="array" aca="1" ref="O1212" ca="1">IF(CELL("type",N1212)="v",VALUE(TEXT(N1212,"m"&amp;"."&amp;"d")), VALUE(N1212))</f>
        <v>4</v>
      </c>
      <c r="P1212">
        <v>4</v>
      </c>
      <c r="Q1212" s="14" t="s">
        <v>25</v>
      </c>
      <c r="S1212" s="14" t="s">
        <v>1080</v>
      </c>
    </row>
    <row r="1213" spans="1:19" ht="15">
      <c r="A1213" s="1" t="s">
        <v>1896</v>
      </c>
      <c r="B1213" s="2">
        <v>25569</v>
      </c>
      <c r="C1213" s="1">
        <v>1048</v>
      </c>
      <c r="E1213" s="1" t="s">
        <v>16</v>
      </c>
      <c r="F1213" s="6" t="s">
        <v>8856</v>
      </c>
      <c r="G1213" s="1" t="s">
        <v>8855</v>
      </c>
      <c r="H1213" s="1">
        <v>23</v>
      </c>
      <c r="I1213" s="8" t="str">
        <f t="shared" si="36"/>
        <v>23</v>
      </c>
      <c r="J1213" s="1">
        <v>2020</v>
      </c>
      <c r="K1213" s="12">
        <f t="shared" si="37"/>
        <v>44188</v>
      </c>
      <c r="L1213" s="14" t="s">
        <v>1897</v>
      </c>
      <c r="M1213" s="1">
        <v>16</v>
      </c>
      <c r="N1213" s="14" t="s">
        <v>62</v>
      </c>
      <c r="O1213" s="18" cm="1">
        <f t="array" aca="1" ref="O1213" ca="1">IF(CELL("type",N1213)="v",VALUE(TEXT(N1213,"m"&amp;"."&amp;"d")), VALUE(N1213))</f>
        <v>0.1</v>
      </c>
      <c r="P1213">
        <v>0.1</v>
      </c>
      <c r="Q1213" s="14" t="s">
        <v>18</v>
      </c>
      <c r="S1213" s="14" t="s">
        <v>1898</v>
      </c>
    </row>
    <row r="1214" spans="1:19" ht="15">
      <c r="A1214" s="1" t="s">
        <v>1899</v>
      </c>
      <c r="B1214" s="2">
        <v>25569</v>
      </c>
      <c r="C1214" s="1">
        <v>3495</v>
      </c>
      <c r="E1214" s="1" t="s">
        <v>16</v>
      </c>
      <c r="F1214" s="6" t="s">
        <v>8856</v>
      </c>
      <c r="G1214" s="1" t="s">
        <v>8855</v>
      </c>
      <c r="H1214" s="1">
        <v>23</v>
      </c>
      <c r="I1214" s="8" t="str">
        <f t="shared" si="36"/>
        <v>23</v>
      </c>
      <c r="J1214" s="1">
        <v>2020</v>
      </c>
      <c r="K1214" s="12">
        <f t="shared" si="37"/>
        <v>44188</v>
      </c>
      <c r="L1214" s="14" t="s">
        <v>1856</v>
      </c>
      <c r="M1214" s="1">
        <v>5</v>
      </c>
      <c r="N1214" s="14" t="s">
        <v>29</v>
      </c>
      <c r="O1214" s="18" cm="1">
        <f t="array" aca="1" ref="O1214" ca="1">IF(CELL("type",N1214)="v",VALUE(TEXT(N1214,"m"&amp;"."&amp;"d")), VALUE(N1214))</f>
        <v>1</v>
      </c>
      <c r="P1214">
        <v>1</v>
      </c>
      <c r="Q1214" s="14" t="s">
        <v>18</v>
      </c>
      <c r="S1214" s="14" t="s">
        <v>1900</v>
      </c>
    </row>
    <row r="1215" spans="1:19" ht="15">
      <c r="A1215" s="1" t="s">
        <v>1901</v>
      </c>
      <c r="B1215" s="2">
        <v>44190</v>
      </c>
      <c r="C1215" s="1">
        <v>7541</v>
      </c>
      <c r="E1215" s="1" t="s">
        <v>45</v>
      </c>
      <c r="F1215" s="6" t="s">
        <v>8856</v>
      </c>
      <c r="G1215" s="1" t="s">
        <v>8855</v>
      </c>
      <c r="H1215" s="1">
        <v>23</v>
      </c>
      <c r="I1215" s="8" t="str">
        <f t="shared" si="36"/>
        <v>23</v>
      </c>
      <c r="J1215" s="1">
        <v>2020</v>
      </c>
      <c r="K1215" s="12">
        <f t="shared" si="37"/>
        <v>44188</v>
      </c>
      <c r="L1215" s="14" t="s">
        <v>1902</v>
      </c>
      <c r="M1215" s="1">
        <v>4</v>
      </c>
      <c r="N1215" s="14" t="s">
        <v>62</v>
      </c>
      <c r="O1215" s="18" cm="1">
        <f t="array" aca="1" ref="O1215" ca="1">IF(CELL("type",N1215)="v",VALUE(TEXT(N1215,"m"&amp;"."&amp;"d")), VALUE(N1215))</f>
        <v>0.1</v>
      </c>
      <c r="P1215">
        <v>0.1</v>
      </c>
      <c r="Q1215" s="14" t="s">
        <v>25</v>
      </c>
      <c r="S1215" s="14" t="s">
        <v>1900</v>
      </c>
    </row>
    <row r="1216" spans="1:19" ht="15">
      <c r="A1216" s="1" t="s">
        <v>1903</v>
      </c>
      <c r="E1216" s="1" t="s">
        <v>16</v>
      </c>
      <c r="F1216" s="6" t="s">
        <v>8856</v>
      </c>
      <c r="G1216" s="1" t="s">
        <v>8855</v>
      </c>
      <c r="H1216" s="1">
        <v>23</v>
      </c>
      <c r="I1216" s="8" t="str">
        <f t="shared" si="36"/>
        <v>23</v>
      </c>
      <c r="J1216" s="1">
        <v>2020</v>
      </c>
      <c r="K1216" s="12">
        <f t="shared" si="37"/>
        <v>44188</v>
      </c>
      <c r="L1216" s="14" t="s">
        <v>124</v>
      </c>
      <c r="M1216" s="1">
        <v>20</v>
      </c>
      <c r="N1216" s="14" t="s">
        <v>52</v>
      </c>
      <c r="O1216" s="18" cm="1">
        <f t="array" aca="1" ref="O1216" ca="1">IF(CELL("type",N1216)="v",VALUE(TEXT(N1216,"m"&amp;"."&amp;"d")), VALUE(N1216))</f>
        <v>0.3</v>
      </c>
      <c r="P1216">
        <v>0.3</v>
      </c>
      <c r="Q1216" s="14" t="s">
        <v>18</v>
      </c>
      <c r="S1216" s="14" t="s">
        <v>1898</v>
      </c>
    </row>
    <row r="1217" spans="1:19" ht="15">
      <c r="A1217" s="1" t="s">
        <v>1904</v>
      </c>
      <c r="B1217" s="2">
        <v>44196</v>
      </c>
      <c r="C1217" s="1">
        <v>1015</v>
      </c>
      <c r="E1217" s="1" t="s">
        <v>16</v>
      </c>
      <c r="F1217" s="6" t="s">
        <v>8856</v>
      </c>
      <c r="G1217" s="1" t="s">
        <v>8855</v>
      </c>
      <c r="H1217" s="1">
        <v>23</v>
      </c>
      <c r="I1217" s="8" t="str">
        <f t="shared" si="36"/>
        <v>23</v>
      </c>
      <c r="J1217" s="1">
        <v>2020</v>
      </c>
      <c r="K1217" s="12">
        <f t="shared" si="37"/>
        <v>44188</v>
      </c>
      <c r="L1217" s="14" t="s">
        <v>1905</v>
      </c>
      <c r="M1217" s="1">
        <v>2</v>
      </c>
      <c r="N1217" s="14" t="s">
        <v>596</v>
      </c>
      <c r="O1217" s="18" cm="1">
        <f t="array" aca="1" ref="O1217" ca="1">IF(CELL("type",N1217)="v",VALUE(TEXT(N1217,"m"&amp;"."&amp;"d")), VALUE(N1217))</f>
        <v>0.18</v>
      </c>
      <c r="P1217">
        <v>0.18</v>
      </c>
      <c r="Q1217" s="14" t="s">
        <v>18</v>
      </c>
      <c r="S1217" s="14" t="s">
        <v>1898</v>
      </c>
    </row>
    <row r="1218" spans="1:19" ht="15">
      <c r="A1218" s="1" t="s">
        <v>1906</v>
      </c>
      <c r="B1218" s="2">
        <v>25569</v>
      </c>
      <c r="C1218" s="1">
        <v>8879</v>
      </c>
      <c r="E1218" s="1" t="s">
        <v>16</v>
      </c>
      <c r="F1218" s="6" t="s">
        <v>8856</v>
      </c>
      <c r="G1218" s="1" t="s">
        <v>8855</v>
      </c>
      <c r="H1218" s="1">
        <v>23</v>
      </c>
      <c r="I1218" s="8" t="str">
        <f t="shared" si="36"/>
        <v>23</v>
      </c>
      <c r="J1218" s="1">
        <v>2020</v>
      </c>
      <c r="K1218" s="12">
        <f t="shared" si="37"/>
        <v>44188</v>
      </c>
      <c r="L1218" s="14" t="s">
        <v>1907</v>
      </c>
      <c r="M1218" s="1">
        <v>2</v>
      </c>
      <c r="N1218" s="14" t="s">
        <v>80</v>
      </c>
      <c r="O1218" s="18" cm="1">
        <f t="array" aca="1" ref="O1218" ca="1">IF(CELL("type",N1218)="v",VALUE(TEXT(N1218,"m"&amp;"."&amp;"d")), VALUE(N1218))</f>
        <v>0.2</v>
      </c>
      <c r="P1218">
        <v>0.2</v>
      </c>
      <c r="Q1218" s="14" t="s">
        <v>18</v>
      </c>
      <c r="S1218" s="14" t="s">
        <v>1900</v>
      </c>
    </row>
    <row r="1219" spans="1:19" ht="15">
      <c r="A1219" s="1" t="s">
        <v>1908</v>
      </c>
      <c r="B1219" s="2">
        <v>25569</v>
      </c>
      <c r="C1219" s="1">
        <v>6078</v>
      </c>
      <c r="E1219" s="1" t="s">
        <v>16</v>
      </c>
      <c r="F1219" s="6" t="s">
        <v>8856</v>
      </c>
      <c r="G1219" s="1" t="s">
        <v>8855</v>
      </c>
      <c r="H1219" s="1">
        <v>23</v>
      </c>
      <c r="I1219" s="8" t="str">
        <f t="shared" ref="I1219:I1282" si="38">SUBSTITUTE(H1219,"1.","")</f>
        <v>23</v>
      </c>
      <c r="J1219" s="1">
        <v>2020</v>
      </c>
      <c r="K1219" s="12">
        <f t="shared" ref="K1219:K1282" si="39">DATEVALUE(I1219&amp;" "&amp;G1219&amp;" "&amp;J1219)</f>
        <v>44188</v>
      </c>
      <c r="L1219" s="14" t="s">
        <v>1907</v>
      </c>
      <c r="M1219" s="1">
        <v>2</v>
      </c>
      <c r="N1219" s="14" t="s">
        <v>80</v>
      </c>
      <c r="O1219" s="18" cm="1">
        <f t="array" aca="1" ref="O1219" ca="1">IF(CELL("type",N1219)="v",VALUE(TEXT(N1219,"m"&amp;"."&amp;"d")), VALUE(N1219))</f>
        <v>0.2</v>
      </c>
      <c r="P1219">
        <v>0.2</v>
      </c>
      <c r="Q1219" s="14" t="s">
        <v>14</v>
      </c>
      <c r="S1219" s="14" t="s">
        <v>1900</v>
      </c>
    </row>
    <row r="1220" spans="1:19" ht="15">
      <c r="A1220" s="1" t="s">
        <v>1909</v>
      </c>
      <c r="B1220" s="2">
        <v>44187</v>
      </c>
      <c r="C1220" s="1">
        <v>4906</v>
      </c>
      <c r="E1220" s="1" t="s">
        <v>16</v>
      </c>
      <c r="F1220" s="6" t="s">
        <v>8856</v>
      </c>
      <c r="G1220" s="1" t="s">
        <v>8855</v>
      </c>
      <c r="H1220" s="1">
        <v>23</v>
      </c>
      <c r="I1220" s="8" t="str">
        <f t="shared" si="38"/>
        <v>23</v>
      </c>
      <c r="J1220" s="1">
        <v>2020</v>
      </c>
      <c r="K1220" s="12">
        <f t="shared" si="39"/>
        <v>44188</v>
      </c>
      <c r="L1220" s="14" t="s">
        <v>150</v>
      </c>
      <c r="M1220" s="1">
        <v>4</v>
      </c>
      <c r="N1220" s="14" t="s">
        <v>62</v>
      </c>
      <c r="O1220" s="18" cm="1">
        <f t="array" aca="1" ref="O1220" ca="1">IF(CELL("type",N1220)="v",VALUE(TEXT(N1220,"m"&amp;"."&amp;"d")), VALUE(N1220))</f>
        <v>0.1</v>
      </c>
      <c r="P1220">
        <v>0.1</v>
      </c>
      <c r="Q1220" s="14" t="s">
        <v>18</v>
      </c>
      <c r="S1220" s="14" t="s">
        <v>1898</v>
      </c>
    </row>
    <row r="1221" spans="1:19" ht="15">
      <c r="A1221" s="1" t="s">
        <v>1910</v>
      </c>
      <c r="B1221" s="2">
        <v>44190</v>
      </c>
      <c r="C1221" s="1">
        <v>9091</v>
      </c>
      <c r="E1221" s="1" t="s">
        <v>45</v>
      </c>
      <c r="F1221" s="6" t="s">
        <v>8856</v>
      </c>
      <c r="G1221" s="1" t="s">
        <v>8855</v>
      </c>
      <c r="H1221" s="1">
        <v>23</v>
      </c>
      <c r="I1221" s="8" t="str">
        <f t="shared" si="38"/>
        <v>23</v>
      </c>
      <c r="J1221" s="1">
        <v>2020</v>
      </c>
      <c r="K1221" s="12">
        <f t="shared" si="39"/>
        <v>44188</v>
      </c>
      <c r="L1221" s="14" t="s">
        <v>1911</v>
      </c>
      <c r="M1221" s="1">
        <v>2</v>
      </c>
      <c r="N1221" s="14" t="s">
        <v>116</v>
      </c>
      <c r="O1221" s="18" cm="1">
        <f t="array" aca="1" ref="O1221" ca="1">IF(CELL("type",N1221)="v",VALUE(TEXT(N1221,"m"&amp;"."&amp;"d")), VALUE(N1221))</f>
        <v>0.25</v>
      </c>
      <c r="P1221">
        <v>0.25</v>
      </c>
      <c r="Q1221" s="14" t="s">
        <v>14</v>
      </c>
      <c r="S1221" s="14" t="s">
        <v>1900</v>
      </c>
    </row>
    <row r="1222" spans="1:19" ht="15">
      <c r="A1222" s="1" t="s">
        <v>1912</v>
      </c>
      <c r="B1222" s="2">
        <v>44191</v>
      </c>
      <c r="C1222" s="1">
        <v>2149</v>
      </c>
      <c r="E1222" s="1" t="s">
        <v>16</v>
      </c>
      <c r="F1222" s="6" t="s">
        <v>8856</v>
      </c>
      <c r="G1222" s="1" t="s">
        <v>8855</v>
      </c>
      <c r="H1222" s="1">
        <v>23</v>
      </c>
      <c r="I1222" s="8" t="str">
        <f t="shared" si="38"/>
        <v>23</v>
      </c>
      <c r="J1222" s="1">
        <v>2020</v>
      </c>
      <c r="K1222" s="12">
        <f t="shared" si="39"/>
        <v>44188</v>
      </c>
      <c r="L1222" s="14" t="s">
        <v>1913</v>
      </c>
      <c r="M1222" s="1">
        <v>2</v>
      </c>
      <c r="N1222" s="14" t="s">
        <v>1914</v>
      </c>
      <c r="O1222" s="18" cm="1">
        <f t="array" aca="1" ref="O1222" ca="1">IF(CELL("type",N1222)="v",VALUE(TEXT(N1222,"m"&amp;"."&amp;"d")), VALUE(N1222))</f>
        <v>0.17</v>
      </c>
      <c r="P1222">
        <v>0.17</v>
      </c>
      <c r="Q1222" s="14" t="s">
        <v>18</v>
      </c>
      <c r="S1222" s="14" t="s">
        <v>1898</v>
      </c>
    </row>
    <row r="1223" spans="1:19" ht="15">
      <c r="A1223" s="1" t="s">
        <v>1915</v>
      </c>
      <c r="B1223" s="2">
        <v>44189</v>
      </c>
      <c r="C1223" s="1">
        <v>200</v>
      </c>
      <c r="E1223" s="1" t="s">
        <v>16</v>
      </c>
      <c r="F1223" s="6" t="s">
        <v>8856</v>
      </c>
      <c r="G1223" s="1" t="s">
        <v>8855</v>
      </c>
      <c r="H1223" s="1">
        <v>23</v>
      </c>
      <c r="I1223" s="8" t="str">
        <f t="shared" si="38"/>
        <v>23</v>
      </c>
      <c r="J1223" s="1">
        <v>2020</v>
      </c>
      <c r="K1223" s="12">
        <f t="shared" si="39"/>
        <v>44188</v>
      </c>
      <c r="L1223" s="14" t="s">
        <v>1916</v>
      </c>
      <c r="M1223" s="1">
        <v>1</v>
      </c>
      <c r="N1223" s="14" t="s">
        <v>1917</v>
      </c>
      <c r="O1223" s="18" cm="1">
        <f t="array" aca="1" ref="O1223" ca="1">IF(CELL("type",N1223)="v",VALUE(TEXT(N1223,"m"&amp;"."&amp;"d")), VALUE(N1223))</f>
        <v>0.27</v>
      </c>
      <c r="P1223">
        <v>0.27</v>
      </c>
      <c r="Q1223" s="14" t="s">
        <v>14</v>
      </c>
      <c r="S1223" s="14" t="s">
        <v>1900</v>
      </c>
    </row>
    <row r="1224" spans="1:19" ht="15">
      <c r="A1224" s="1" t="s">
        <v>1918</v>
      </c>
      <c r="B1224" s="2">
        <v>44191</v>
      </c>
      <c r="C1224" s="1">
        <v>2937</v>
      </c>
      <c r="E1224" s="1" t="s">
        <v>111</v>
      </c>
      <c r="F1224" s="6" t="s">
        <v>8856</v>
      </c>
      <c r="G1224" s="1" t="s">
        <v>8855</v>
      </c>
      <c r="H1224" s="1">
        <v>23</v>
      </c>
      <c r="I1224" s="8" t="str">
        <f t="shared" si="38"/>
        <v>23</v>
      </c>
      <c r="J1224" s="1">
        <v>2020</v>
      </c>
      <c r="K1224" s="12">
        <f t="shared" si="39"/>
        <v>44188</v>
      </c>
      <c r="L1224" s="14" t="s">
        <v>1919</v>
      </c>
      <c r="M1224" s="1">
        <v>1</v>
      </c>
      <c r="N1224" s="14" t="s">
        <v>1920</v>
      </c>
      <c r="O1224" s="18" cm="1">
        <f t="array" aca="1" ref="O1224" ca="1">IF(CELL("type",N1224)="v",VALUE(TEXT(N1224,"m"&amp;"."&amp;"d")), VALUE(N1224))</f>
        <v>0.21</v>
      </c>
      <c r="P1224">
        <v>0.21</v>
      </c>
      <c r="Q1224" s="14" t="s">
        <v>18</v>
      </c>
      <c r="S1224" s="14" t="s">
        <v>1898</v>
      </c>
    </row>
    <row r="1225" spans="1:19" ht="15">
      <c r="A1225" s="1" t="s">
        <v>1921</v>
      </c>
      <c r="B1225" s="2">
        <v>44187</v>
      </c>
      <c r="C1225" s="1">
        <v>2335</v>
      </c>
      <c r="E1225" s="1" t="s">
        <v>10</v>
      </c>
      <c r="F1225" s="6" t="s">
        <v>8856</v>
      </c>
      <c r="G1225" s="1" t="s">
        <v>8855</v>
      </c>
      <c r="H1225" s="1">
        <v>23</v>
      </c>
      <c r="I1225" s="8" t="str">
        <f t="shared" si="38"/>
        <v>23</v>
      </c>
      <c r="J1225" s="1">
        <v>2020</v>
      </c>
      <c r="K1225" s="12">
        <f t="shared" si="39"/>
        <v>44188</v>
      </c>
      <c r="L1225" s="14" t="s">
        <v>1922</v>
      </c>
      <c r="M1225" s="1">
        <v>1</v>
      </c>
      <c r="N1225" s="14" t="s">
        <v>80</v>
      </c>
      <c r="O1225" s="18" cm="1">
        <f t="array" aca="1" ref="O1225" ca="1">IF(CELL("type",N1225)="v",VALUE(TEXT(N1225,"m"&amp;"."&amp;"d")), VALUE(N1225))</f>
        <v>0.2</v>
      </c>
      <c r="P1225">
        <v>0.2</v>
      </c>
      <c r="Q1225" s="14" t="s">
        <v>25</v>
      </c>
      <c r="S1225" s="14" t="s">
        <v>1900</v>
      </c>
    </row>
    <row r="1226" spans="1:19" ht="15">
      <c r="A1226" s="1" t="s">
        <v>1923</v>
      </c>
      <c r="B1226" s="2">
        <v>44191</v>
      </c>
      <c r="C1226" s="1">
        <v>675</v>
      </c>
      <c r="E1226" s="1" t="s">
        <v>326</v>
      </c>
      <c r="F1226" s="6" t="s">
        <v>8856</v>
      </c>
      <c r="G1226" s="1" t="s">
        <v>8855</v>
      </c>
      <c r="H1226" s="1">
        <v>23</v>
      </c>
      <c r="I1226" s="8" t="str">
        <f t="shared" si="38"/>
        <v>23</v>
      </c>
      <c r="J1226" s="1">
        <v>2020</v>
      </c>
      <c r="K1226" s="12">
        <f t="shared" si="39"/>
        <v>44188</v>
      </c>
      <c r="L1226" s="14" t="s">
        <v>1924</v>
      </c>
      <c r="M1226" s="1">
        <v>1</v>
      </c>
      <c r="N1226" s="14" t="s">
        <v>21</v>
      </c>
      <c r="O1226" s="18" cm="1">
        <f t="array" aca="1" ref="O1226" ca="1">IF(CELL("type",N1226)="v",VALUE(TEXT(N1226,"m"&amp;"."&amp;"d")), VALUE(N1226))</f>
        <v>0.75</v>
      </c>
      <c r="P1226">
        <v>0.75</v>
      </c>
      <c r="Q1226" s="14" t="s">
        <v>18</v>
      </c>
      <c r="S1226" s="14" t="s">
        <v>1900</v>
      </c>
    </row>
    <row r="1227" spans="1:19" ht="15">
      <c r="A1227" s="1" t="s">
        <v>1925</v>
      </c>
      <c r="B1227" s="2">
        <v>44188</v>
      </c>
      <c r="C1227" s="1">
        <v>3370</v>
      </c>
      <c r="E1227" s="1" t="s">
        <v>111</v>
      </c>
      <c r="F1227" s="6" t="s">
        <v>8856</v>
      </c>
      <c r="G1227" s="1" t="s">
        <v>8855</v>
      </c>
      <c r="H1227" s="1">
        <v>23</v>
      </c>
      <c r="I1227" s="8" t="str">
        <f t="shared" si="38"/>
        <v>23</v>
      </c>
      <c r="J1227" s="1">
        <v>2020</v>
      </c>
      <c r="K1227" s="12">
        <f t="shared" si="39"/>
        <v>44188</v>
      </c>
      <c r="L1227" s="14" t="s">
        <v>1926</v>
      </c>
      <c r="M1227" s="1">
        <v>1</v>
      </c>
      <c r="N1227" s="14" t="s">
        <v>1914</v>
      </c>
      <c r="O1227" s="18" cm="1">
        <f t="array" aca="1" ref="O1227" ca="1">IF(CELL("type",N1227)="v",VALUE(TEXT(N1227,"m"&amp;"."&amp;"d")), VALUE(N1227))</f>
        <v>0.17</v>
      </c>
      <c r="P1227">
        <v>0.17</v>
      </c>
      <c r="Q1227" s="14" t="s">
        <v>18</v>
      </c>
      <c r="S1227" s="14" t="s">
        <v>1898</v>
      </c>
    </row>
    <row r="1228" spans="1:19" ht="15">
      <c r="A1228" s="1" t="s">
        <v>1927</v>
      </c>
      <c r="B1228" s="2">
        <v>44189</v>
      </c>
      <c r="C1228" s="1">
        <v>48</v>
      </c>
      <c r="E1228" s="1" t="s">
        <v>16</v>
      </c>
      <c r="F1228" s="6" t="s">
        <v>8856</v>
      </c>
      <c r="G1228" s="1" t="s">
        <v>8855</v>
      </c>
      <c r="H1228" s="1">
        <v>23</v>
      </c>
      <c r="I1228" s="8" t="str">
        <f t="shared" si="38"/>
        <v>23</v>
      </c>
      <c r="J1228" s="1">
        <v>2020</v>
      </c>
      <c r="K1228" s="12">
        <f t="shared" si="39"/>
        <v>44188</v>
      </c>
      <c r="L1228" s="14" t="s">
        <v>1928</v>
      </c>
      <c r="M1228" s="1">
        <v>1</v>
      </c>
      <c r="N1228" s="14" t="s">
        <v>1696</v>
      </c>
      <c r="O1228" s="18" cm="1">
        <f t="array" aca="1" ref="O1228" ca="1">IF(CELL("type",N1228)="v",VALUE(TEXT(N1228,"m"&amp;"."&amp;"d")), VALUE(N1228))</f>
        <v>0.36</v>
      </c>
      <c r="P1228">
        <v>0.36</v>
      </c>
      <c r="Q1228" s="14" t="s">
        <v>25</v>
      </c>
      <c r="S1228" s="14" t="s">
        <v>1900</v>
      </c>
    </row>
    <row r="1229" spans="1:19" ht="15">
      <c r="A1229" s="1" t="s">
        <v>1929</v>
      </c>
      <c r="B1229" s="2">
        <v>44191</v>
      </c>
      <c r="E1229" s="1" t="s">
        <v>16</v>
      </c>
      <c r="F1229" s="6" t="s">
        <v>8856</v>
      </c>
      <c r="G1229" s="1" t="s">
        <v>8855</v>
      </c>
      <c r="H1229" s="1">
        <v>23</v>
      </c>
      <c r="I1229" s="8" t="str">
        <f t="shared" si="38"/>
        <v>23</v>
      </c>
      <c r="J1229" s="1">
        <v>2020</v>
      </c>
      <c r="K1229" s="12">
        <f t="shared" si="39"/>
        <v>44188</v>
      </c>
      <c r="L1229" s="14" t="s">
        <v>1930</v>
      </c>
      <c r="M1229" s="1">
        <v>1</v>
      </c>
      <c r="N1229" s="14" t="s">
        <v>1241</v>
      </c>
      <c r="O1229" s="18" cm="1">
        <f t="array" aca="1" ref="O1229" ca="1">IF(CELL("type",N1229)="v",VALUE(TEXT(N1229,"m"&amp;"."&amp;"d")), VALUE(N1229))</f>
        <v>0.09</v>
      </c>
      <c r="P1229">
        <v>0.09</v>
      </c>
      <c r="Q1229" s="14" t="s">
        <v>18</v>
      </c>
      <c r="S1229" s="14" t="s">
        <v>1898</v>
      </c>
    </row>
    <row r="1230" spans="1:19" ht="15">
      <c r="A1230" s="1" t="s">
        <v>1931</v>
      </c>
      <c r="B1230" s="2">
        <v>25569</v>
      </c>
      <c r="C1230" s="1">
        <v>3495</v>
      </c>
      <c r="E1230" s="1" t="s">
        <v>16</v>
      </c>
      <c r="F1230" s="6" t="s">
        <v>8856</v>
      </c>
      <c r="G1230" s="1" t="s">
        <v>8855</v>
      </c>
      <c r="H1230" s="1">
        <v>23</v>
      </c>
      <c r="I1230" s="8" t="str">
        <f t="shared" si="38"/>
        <v>23</v>
      </c>
      <c r="J1230" s="1">
        <v>2020</v>
      </c>
      <c r="K1230" s="12">
        <f t="shared" si="39"/>
        <v>44188</v>
      </c>
      <c r="L1230" s="14" t="s">
        <v>1856</v>
      </c>
      <c r="M1230" s="1">
        <v>1</v>
      </c>
      <c r="N1230" s="14" t="s">
        <v>29</v>
      </c>
      <c r="O1230" s="18" cm="1">
        <f t="array" aca="1" ref="O1230" ca="1">IF(CELL("type",N1230)="v",VALUE(TEXT(N1230,"m"&amp;"."&amp;"d")), VALUE(N1230))</f>
        <v>1</v>
      </c>
      <c r="P1230">
        <v>1</v>
      </c>
      <c r="Q1230" s="14" t="s">
        <v>18</v>
      </c>
      <c r="S1230" s="14" t="s">
        <v>1900</v>
      </c>
    </row>
    <row r="1231" spans="1:19" ht="15">
      <c r="A1231" s="1" t="s">
        <v>1932</v>
      </c>
      <c r="C1231" s="1">
        <v>5233</v>
      </c>
      <c r="E1231" s="1" t="s">
        <v>16</v>
      </c>
      <c r="F1231" s="6" t="s">
        <v>8856</v>
      </c>
      <c r="G1231" s="1" t="s">
        <v>8855</v>
      </c>
      <c r="H1231" s="1">
        <v>23</v>
      </c>
      <c r="I1231" s="8" t="str">
        <f t="shared" si="38"/>
        <v>23</v>
      </c>
      <c r="J1231" s="1">
        <v>2020</v>
      </c>
      <c r="K1231" s="12">
        <f t="shared" si="39"/>
        <v>44188</v>
      </c>
      <c r="L1231" s="14" t="s">
        <v>1933</v>
      </c>
      <c r="M1231" s="1">
        <v>4</v>
      </c>
      <c r="N1231" s="14" t="s">
        <v>174</v>
      </c>
      <c r="O1231" s="18" cm="1">
        <f t="array" aca="1" ref="O1231" ca="1">IF(CELL("type",N1231)="v",VALUE(TEXT(N1231,"m"&amp;"."&amp;"d")), VALUE(N1231))</f>
        <v>0.8</v>
      </c>
      <c r="P1231">
        <v>0.8</v>
      </c>
      <c r="Q1231" s="14" t="s">
        <v>25</v>
      </c>
      <c r="S1231" s="14" t="s">
        <v>1934</v>
      </c>
    </row>
    <row r="1232" spans="1:19" ht="15">
      <c r="A1232" s="1" t="s">
        <v>1935</v>
      </c>
      <c r="B1232" s="2">
        <v>25569</v>
      </c>
      <c r="C1232" s="1">
        <v>5890</v>
      </c>
      <c r="E1232" s="1" t="s">
        <v>16</v>
      </c>
      <c r="F1232" s="6" t="s">
        <v>8856</v>
      </c>
      <c r="G1232" s="1" t="s">
        <v>8855</v>
      </c>
      <c r="H1232" s="1">
        <v>23</v>
      </c>
      <c r="I1232" s="8" t="str">
        <f t="shared" si="38"/>
        <v>23</v>
      </c>
      <c r="J1232" s="1">
        <v>2020</v>
      </c>
      <c r="K1232" s="12">
        <f t="shared" si="39"/>
        <v>44188</v>
      </c>
      <c r="L1232" s="14" t="s">
        <v>1936</v>
      </c>
      <c r="M1232" s="1">
        <v>9</v>
      </c>
      <c r="N1232" s="14" t="s">
        <v>883</v>
      </c>
      <c r="O1232" s="18" cm="1">
        <f t="array" aca="1" ref="O1232" ca="1">IF(CELL("type",N1232)="v",VALUE(TEXT(N1232,"m"&amp;"."&amp;"d")), VALUE(N1232))</f>
        <v>3</v>
      </c>
      <c r="P1232">
        <v>0.3</v>
      </c>
      <c r="Q1232" s="14" t="s">
        <v>25</v>
      </c>
      <c r="S1232" s="14" t="s">
        <v>1937</v>
      </c>
    </row>
    <row r="1233" spans="1:19" ht="15">
      <c r="A1233" s="1" t="s">
        <v>1938</v>
      </c>
      <c r="C1233" s="1">
        <v>1392</v>
      </c>
      <c r="E1233" s="1" t="s">
        <v>16</v>
      </c>
      <c r="F1233" s="6" t="s">
        <v>8856</v>
      </c>
      <c r="G1233" s="1" t="s">
        <v>8855</v>
      </c>
      <c r="H1233" s="1">
        <v>23</v>
      </c>
      <c r="I1233" s="8" t="str">
        <f t="shared" si="38"/>
        <v>23</v>
      </c>
      <c r="J1233" s="1">
        <v>2020</v>
      </c>
      <c r="K1233" s="12">
        <f t="shared" si="39"/>
        <v>44188</v>
      </c>
      <c r="L1233" s="14" t="s">
        <v>1006</v>
      </c>
      <c r="M1233" s="1">
        <v>17</v>
      </c>
      <c r="N1233" s="14" t="s">
        <v>24</v>
      </c>
      <c r="O1233" s="18" cm="1">
        <f t="array" aca="1" ref="O1233" ca="1">IF(CELL("type",N1233)="v",VALUE(TEXT(N1233,"m"&amp;"."&amp;"d")), VALUE(N1233))</f>
        <v>0.5</v>
      </c>
      <c r="P1233">
        <v>0.5</v>
      </c>
      <c r="Q1233" s="14" t="s">
        <v>18</v>
      </c>
      <c r="S1233" s="14" t="s">
        <v>1939</v>
      </c>
    </row>
    <row r="1234" spans="1:19" ht="15">
      <c r="A1234" s="1" t="s">
        <v>1940</v>
      </c>
      <c r="C1234" s="1">
        <v>1392</v>
      </c>
      <c r="E1234" s="1" t="s">
        <v>16</v>
      </c>
      <c r="F1234" s="6" t="s">
        <v>8856</v>
      </c>
      <c r="G1234" s="1" t="s">
        <v>8855</v>
      </c>
      <c r="H1234" s="1">
        <v>23</v>
      </c>
      <c r="I1234" s="8" t="str">
        <f t="shared" si="38"/>
        <v>23</v>
      </c>
      <c r="J1234" s="1">
        <v>2020</v>
      </c>
      <c r="K1234" s="12">
        <f t="shared" si="39"/>
        <v>44188</v>
      </c>
      <c r="L1234" s="14" t="s">
        <v>1006</v>
      </c>
      <c r="M1234" s="1">
        <v>18</v>
      </c>
      <c r="N1234" s="14" t="s">
        <v>24</v>
      </c>
      <c r="O1234" s="18" cm="1">
        <f t="array" aca="1" ref="O1234" ca="1">IF(CELL("type",N1234)="v",VALUE(TEXT(N1234,"m"&amp;"."&amp;"d")), VALUE(N1234))</f>
        <v>0.5</v>
      </c>
      <c r="P1234">
        <v>0.5</v>
      </c>
      <c r="Q1234" s="14" t="s">
        <v>18</v>
      </c>
      <c r="S1234" s="14" t="s">
        <v>1939</v>
      </c>
    </row>
    <row r="1235" spans="1:19" ht="15">
      <c r="A1235" s="1" t="s">
        <v>1941</v>
      </c>
      <c r="E1235" s="1" t="s">
        <v>235</v>
      </c>
      <c r="F1235" s="6" t="s">
        <v>8856</v>
      </c>
      <c r="G1235" s="1" t="s">
        <v>8855</v>
      </c>
      <c r="H1235" s="1">
        <v>23</v>
      </c>
      <c r="I1235" s="8" t="str">
        <f t="shared" si="38"/>
        <v>23</v>
      </c>
      <c r="J1235" s="1">
        <v>2020</v>
      </c>
      <c r="K1235" s="12">
        <f t="shared" si="39"/>
        <v>44188</v>
      </c>
      <c r="L1235" s="14" t="s">
        <v>1942</v>
      </c>
      <c r="M1235" s="1">
        <v>26</v>
      </c>
      <c r="N1235" s="14" t="s">
        <v>724</v>
      </c>
      <c r="O1235" s="18" cm="1">
        <f t="array" aca="1" ref="O1235" ca="1">IF(CELL("type",N1235)="v",VALUE(TEXT(N1235,"m"&amp;"."&amp;"d")), VALUE(N1235))</f>
        <v>0.01</v>
      </c>
      <c r="P1235">
        <v>0.01</v>
      </c>
      <c r="Q1235" s="14" t="s">
        <v>25</v>
      </c>
      <c r="S1235" s="14" t="s">
        <v>1943</v>
      </c>
    </row>
    <row r="1236" spans="1:19" ht="15">
      <c r="A1236" s="1" t="s">
        <v>1944</v>
      </c>
      <c r="B1236" s="2">
        <v>44187</v>
      </c>
      <c r="E1236" s="1" t="s">
        <v>16</v>
      </c>
      <c r="F1236" s="6" t="s">
        <v>8856</v>
      </c>
      <c r="G1236" s="1" t="s">
        <v>8855</v>
      </c>
      <c r="H1236" s="1">
        <v>23</v>
      </c>
      <c r="I1236" s="8" t="str">
        <f t="shared" si="38"/>
        <v>23</v>
      </c>
      <c r="J1236" s="1">
        <v>2020</v>
      </c>
      <c r="K1236" s="12">
        <f t="shared" si="39"/>
        <v>44188</v>
      </c>
      <c r="L1236" s="14" t="s">
        <v>1916</v>
      </c>
      <c r="M1236" s="1">
        <v>5</v>
      </c>
      <c r="N1236" s="14" t="s">
        <v>52</v>
      </c>
      <c r="O1236" s="18" cm="1">
        <f t="array" aca="1" ref="O1236" ca="1">IF(CELL("type",N1236)="v",VALUE(TEXT(N1236,"m"&amp;"."&amp;"d")), VALUE(N1236))</f>
        <v>0.3</v>
      </c>
      <c r="P1236">
        <v>0.3</v>
      </c>
      <c r="Q1236" s="14" t="s">
        <v>18</v>
      </c>
      <c r="S1236" s="14" t="s">
        <v>1945</v>
      </c>
    </row>
    <row r="1237" spans="1:19" ht="15">
      <c r="A1237" s="1" t="s">
        <v>1946</v>
      </c>
      <c r="B1237" s="2">
        <v>44190</v>
      </c>
      <c r="E1237" s="1" t="s">
        <v>16</v>
      </c>
      <c r="F1237" s="6" t="s">
        <v>8856</v>
      </c>
      <c r="G1237" s="1" t="s">
        <v>8855</v>
      </c>
      <c r="H1237" s="1">
        <v>23</v>
      </c>
      <c r="I1237" s="8" t="str">
        <f t="shared" si="38"/>
        <v>23</v>
      </c>
      <c r="J1237" s="1">
        <v>2020</v>
      </c>
      <c r="K1237" s="12">
        <f t="shared" si="39"/>
        <v>44188</v>
      </c>
      <c r="L1237" s="14" t="s">
        <v>1947</v>
      </c>
      <c r="M1237" s="1">
        <v>5</v>
      </c>
      <c r="N1237" s="14" t="s">
        <v>131</v>
      </c>
      <c r="O1237" s="18" cm="1">
        <f t="array" aca="1" ref="O1237" ca="1">IF(CELL("type",N1237)="v",VALUE(TEXT(N1237,"m"&amp;"."&amp;"d")), VALUE(N1237))</f>
        <v>0.4</v>
      </c>
      <c r="P1237">
        <v>0.4</v>
      </c>
      <c r="Q1237" s="14" t="s">
        <v>18</v>
      </c>
      <c r="S1237" s="14" t="s">
        <v>1945</v>
      </c>
    </row>
    <row r="1238" spans="1:19" ht="15">
      <c r="A1238" s="1" t="s">
        <v>1948</v>
      </c>
      <c r="B1238" s="2">
        <v>44190</v>
      </c>
      <c r="E1238" s="1" t="s">
        <v>16</v>
      </c>
      <c r="F1238" s="6" t="s">
        <v>8856</v>
      </c>
      <c r="G1238" s="1" t="s">
        <v>8855</v>
      </c>
      <c r="H1238" s="1">
        <v>23</v>
      </c>
      <c r="I1238" s="8" t="str">
        <f t="shared" si="38"/>
        <v>23</v>
      </c>
      <c r="J1238" s="1">
        <v>2020</v>
      </c>
      <c r="K1238" s="12">
        <f t="shared" si="39"/>
        <v>44188</v>
      </c>
      <c r="L1238" s="14" t="s">
        <v>1949</v>
      </c>
      <c r="M1238" s="1">
        <v>3</v>
      </c>
      <c r="N1238" s="14" t="s">
        <v>131</v>
      </c>
      <c r="O1238" s="18" cm="1">
        <f t="array" aca="1" ref="O1238" ca="1">IF(CELL("type",N1238)="v",VALUE(TEXT(N1238,"m"&amp;"."&amp;"d")), VALUE(N1238))</f>
        <v>0.4</v>
      </c>
      <c r="P1238">
        <v>0.4</v>
      </c>
      <c r="Q1238" s="14" t="s">
        <v>18</v>
      </c>
      <c r="S1238" s="14" t="s">
        <v>1945</v>
      </c>
    </row>
    <row r="1239" spans="1:19" ht="15">
      <c r="A1239" s="1" t="s">
        <v>1950</v>
      </c>
      <c r="B1239" s="2">
        <v>44189</v>
      </c>
      <c r="C1239" s="1">
        <v>2832</v>
      </c>
      <c r="E1239" s="1" t="s">
        <v>1951</v>
      </c>
      <c r="F1239" s="6" t="s">
        <v>8856</v>
      </c>
      <c r="G1239" s="1" t="s">
        <v>8855</v>
      </c>
      <c r="H1239" s="1">
        <v>23</v>
      </c>
      <c r="I1239" s="8" t="str">
        <f t="shared" si="38"/>
        <v>23</v>
      </c>
      <c r="J1239" s="1">
        <v>2020</v>
      </c>
      <c r="K1239" s="12">
        <f t="shared" si="39"/>
        <v>44188</v>
      </c>
      <c r="L1239" s="14" t="s">
        <v>1952</v>
      </c>
      <c r="M1239" s="1">
        <v>1</v>
      </c>
      <c r="N1239" s="14" t="s">
        <v>125</v>
      </c>
      <c r="O1239" s="18" cm="1">
        <f t="array" aca="1" ref="O1239" ca="1">IF(CELL("type",N1239)="v",VALUE(TEXT(N1239,"m"&amp;"."&amp;"d")), VALUE(N1239))</f>
        <v>0.35</v>
      </c>
      <c r="P1239">
        <v>0.35</v>
      </c>
      <c r="Q1239" s="14" t="s">
        <v>25</v>
      </c>
      <c r="S1239" s="14" t="s">
        <v>1945</v>
      </c>
    </row>
    <row r="1240" spans="1:19" ht="15">
      <c r="A1240" s="1" t="s">
        <v>1953</v>
      </c>
      <c r="E1240" s="1" t="s">
        <v>16</v>
      </c>
      <c r="F1240" s="6" t="s">
        <v>8856</v>
      </c>
      <c r="G1240" s="1" t="s">
        <v>8855</v>
      </c>
      <c r="H1240" s="1">
        <v>23</v>
      </c>
      <c r="I1240" s="8" t="str">
        <f t="shared" si="38"/>
        <v>23</v>
      </c>
      <c r="J1240" s="1">
        <v>2020</v>
      </c>
      <c r="K1240" s="12">
        <f t="shared" si="39"/>
        <v>44188</v>
      </c>
      <c r="L1240" s="14" t="s">
        <v>124</v>
      </c>
      <c r="M1240" s="1">
        <v>3</v>
      </c>
      <c r="N1240" s="14" t="s">
        <v>131</v>
      </c>
      <c r="O1240" s="18" cm="1">
        <f t="array" aca="1" ref="O1240" ca="1">IF(CELL("type",N1240)="v",VALUE(TEXT(N1240,"m"&amp;"."&amp;"d")), VALUE(N1240))</f>
        <v>0.4</v>
      </c>
      <c r="P1240">
        <v>0.4</v>
      </c>
      <c r="Q1240" s="14" t="s">
        <v>18</v>
      </c>
      <c r="S1240" s="14" t="s">
        <v>1954</v>
      </c>
    </row>
    <row r="1241" spans="1:19" ht="15">
      <c r="A1241" s="1" t="s">
        <v>1955</v>
      </c>
      <c r="B1241" s="2">
        <v>44189</v>
      </c>
      <c r="C1241" s="1">
        <v>4433</v>
      </c>
      <c r="E1241" s="1" t="s">
        <v>42</v>
      </c>
      <c r="F1241" s="6" t="s">
        <v>8856</v>
      </c>
      <c r="G1241" s="1" t="s">
        <v>8855</v>
      </c>
      <c r="H1241" s="1">
        <v>23</v>
      </c>
      <c r="I1241" s="8" t="str">
        <f t="shared" si="38"/>
        <v>23</v>
      </c>
      <c r="J1241" s="1">
        <v>2020</v>
      </c>
      <c r="K1241" s="12">
        <f t="shared" si="39"/>
        <v>44188</v>
      </c>
      <c r="L1241" s="14" t="s">
        <v>1956</v>
      </c>
      <c r="M1241" s="1">
        <v>1</v>
      </c>
      <c r="N1241" s="14" t="s">
        <v>98</v>
      </c>
      <c r="O1241" s="18" cm="1">
        <f t="array" aca="1" ref="O1241" ca="1">IF(CELL("type",N1241)="v",VALUE(TEXT(N1241,"m"&amp;"."&amp;"d")), VALUE(N1241))</f>
        <v>0.7</v>
      </c>
      <c r="P1241">
        <v>0.7</v>
      </c>
      <c r="Q1241" s="14" t="s">
        <v>25</v>
      </c>
      <c r="S1241" s="14" t="s">
        <v>1945</v>
      </c>
    </row>
    <row r="1242" spans="1:19" ht="15">
      <c r="A1242" s="1" t="s">
        <v>1957</v>
      </c>
      <c r="B1242" s="2">
        <v>44510</v>
      </c>
      <c r="C1242" s="1">
        <v>963</v>
      </c>
      <c r="E1242" s="1" t="s">
        <v>16</v>
      </c>
      <c r="F1242" s="6" t="s">
        <v>8856</v>
      </c>
      <c r="G1242" s="1" t="s">
        <v>8855</v>
      </c>
      <c r="H1242" s="1">
        <v>23</v>
      </c>
      <c r="I1242" s="8" t="str">
        <f t="shared" si="38"/>
        <v>23</v>
      </c>
      <c r="J1242" s="1">
        <v>2020</v>
      </c>
      <c r="K1242" s="12">
        <f t="shared" si="39"/>
        <v>44188</v>
      </c>
      <c r="L1242" s="14" t="s">
        <v>1641</v>
      </c>
      <c r="M1242" s="1">
        <v>10</v>
      </c>
      <c r="N1242" s="14" t="s">
        <v>62</v>
      </c>
      <c r="O1242" s="18" cm="1">
        <f t="array" aca="1" ref="O1242" ca="1">IF(CELL("type",N1242)="v",VALUE(TEXT(N1242,"m"&amp;"."&amp;"d")), VALUE(N1242))</f>
        <v>0.1</v>
      </c>
      <c r="P1242">
        <v>0.1</v>
      </c>
      <c r="Q1242" s="14" t="s">
        <v>14</v>
      </c>
      <c r="S1242" s="14" t="s">
        <v>1958</v>
      </c>
    </row>
    <row r="1243" spans="1:19" ht="15">
      <c r="A1243" s="1" t="s">
        <v>1959</v>
      </c>
      <c r="E1243" s="1" t="s">
        <v>572</v>
      </c>
      <c r="F1243" s="6" t="s">
        <v>8856</v>
      </c>
      <c r="G1243" s="1" t="s">
        <v>8855</v>
      </c>
      <c r="H1243" s="1">
        <v>23</v>
      </c>
      <c r="I1243" s="8" t="str">
        <f t="shared" si="38"/>
        <v>23</v>
      </c>
      <c r="J1243" s="1">
        <v>2020</v>
      </c>
      <c r="K1243" s="12">
        <f t="shared" si="39"/>
        <v>44188</v>
      </c>
      <c r="L1243" s="14" t="s">
        <v>155</v>
      </c>
      <c r="M1243" s="1">
        <v>20</v>
      </c>
      <c r="N1243" s="14" t="s">
        <v>227</v>
      </c>
      <c r="O1243" s="18" cm="1">
        <f t="array" aca="1" ref="O1243" ca="1">IF(CELL("type",N1243)="v",VALUE(TEXT(N1243,"m"&amp;"."&amp;"d")), VALUE(N1243))</f>
        <v>7.0000000000000007E-2</v>
      </c>
      <c r="P1243">
        <v>7.0000000000000007E-2</v>
      </c>
      <c r="Q1243" s="14" t="s">
        <v>18</v>
      </c>
      <c r="S1243" s="14" t="s">
        <v>1080</v>
      </c>
    </row>
    <row r="1244" spans="1:19" ht="15">
      <c r="A1244" s="1" t="s">
        <v>1960</v>
      </c>
      <c r="C1244" s="1">
        <v>6774</v>
      </c>
      <c r="E1244" s="1" t="s">
        <v>16</v>
      </c>
      <c r="F1244" s="6" t="s">
        <v>8856</v>
      </c>
      <c r="G1244" s="1" t="s">
        <v>8855</v>
      </c>
      <c r="H1244" s="1">
        <v>23</v>
      </c>
      <c r="I1244" s="8" t="str">
        <f t="shared" si="38"/>
        <v>23</v>
      </c>
      <c r="J1244" s="1">
        <v>2020</v>
      </c>
      <c r="K1244" s="12">
        <f t="shared" si="39"/>
        <v>44188</v>
      </c>
      <c r="L1244" s="14" t="s">
        <v>369</v>
      </c>
      <c r="M1244" s="1">
        <v>19</v>
      </c>
      <c r="N1244" s="14" t="s">
        <v>596</v>
      </c>
      <c r="O1244" s="18" cm="1">
        <f t="array" aca="1" ref="O1244" ca="1">IF(CELL("type",N1244)="v",VALUE(TEXT(N1244,"m"&amp;"."&amp;"d")), VALUE(N1244))</f>
        <v>0.18</v>
      </c>
      <c r="P1244">
        <v>0.18</v>
      </c>
      <c r="Q1244" s="14" t="s">
        <v>18</v>
      </c>
      <c r="S1244" s="14" t="s">
        <v>1961</v>
      </c>
    </row>
    <row r="1245" spans="1:19" ht="15">
      <c r="A1245" s="1" t="s">
        <v>1962</v>
      </c>
      <c r="B1245" s="2">
        <v>44189</v>
      </c>
      <c r="C1245" s="1">
        <v>1582</v>
      </c>
      <c r="E1245" s="1" t="s">
        <v>16</v>
      </c>
      <c r="F1245" s="6" t="s">
        <v>8856</v>
      </c>
      <c r="G1245" s="1" t="s">
        <v>8855</v>
      </c>
      <c r="H1245" s="1">
        <v>23</v>
      </c>
      <c r="I1245" s="8" t="str">
        <f t="shared" si="38"/>
        <v>23</v>
      </c>
      <c r="J1245" s="1">
        <v>2020</v>
      </c>
      <c r="K1245" s="12">
        <f t="shared" si="39"/>
        <v>44188</v>
      </c>
      <c r="L1245" s="14" t="s">
        <v>150</v>
      </c>
      <c r="M1245" s="1">
        <v>15</v>
      </c>
      <c r="N1245" s="14" t="s">
        <v>279</v>
      </c>
      <c r="O1245" s="18" cm="1">
        <f t="array" aca="1" ref="O1245" ca="1">IF(CELL("type",N1245)="v",VALUE(TEXT(N1245,"m"&amp;"."&amp;"d")), VALUE(N1245))</f>
        <v>0.45</v>
      </c>
      <c r="P1245">
        <v>0.45</v>
      </c>
      <c r="Q1245" s="14" t="s">
        <v>25</v>
      </c>
      <c r="S1245" s="14" t="s">
        <v>1958</v>
      </c>
    </row>
    <row r="1246" spans="1:19" ht="15">
      <c r="A1246" s="1" t="s">
        <v>1963</v>
      </c>
      <c r="B1246" s="2">
        <v>44190</v>
      </c>
      <c r="C1246" s="1">
        <v>8687</v>
      </c>
      <c r="E1246" s="1" t="s">
        <v>235</v>
      </c>
      <c r="F1246" s="6" t="s">
        <v>8856</v>
      </c>
      <c r="G1246" s="1" t="s">
        <v>8855</v>
      </c>
      <c r="H1246" s="1">
        <v>23</v>
      </c>
      <c r="I1246" s="8" t="str">
        <f t="shared" si="38"/>
        <v>23</v>
      </c>
      <c r="J1246" s="1">
        <v>2020</v>
      </c>
      <c r="K1246" s="12">
        <f t="shared" si="39"/>
        <v>44188</v>
      </c>
      <c r="L1246" s="14" t="s">
        <v>86</v>
      </c>
      <c r="M1246" s="1">
        <v>11</v>
      </c>
      <c r="N1246" s="14" t="s">
        <v>1964</v>
      </c>
      <c r="O1246" s="18" cm="1">
        <f t="array" aca="1" ref="O1246" ca="1">IF(CELL("type",N1246)="v",VALUE(TEXT(N1246,"m"&amp;"."&amp;"d")), VALUE(N1246))</f>
        <v>400</v>
      </c>
      <c r="P1246">
        <v>0.4</v>
      </c>
      <c r="Q1246" s="14" t="s">
        <v>14</v>
      </c>
      <c r="S1246" s="14" t="s">
        <v>1958</v>
      </c>
    </row>
    <row r="1247" spans="1:19" ht="15">
      <c r="A1247" s="1" t="s">
        <v>1965</v>
      </c>
      <c r="E1247" s="1" t="s">
        <v>16</v>
      </c>
      <c r="F1247" s="6" t="s">
        <v>8856</v>
      </c>
      <c r="G1247" s="1" t="s">
        <v>8855</v>
      </c>
      <c r="H1247" s="1">
        <v>23</v>
      </c>
      <c r="I1247" s="8" t="str">
        <f t="shared" si="38"/>
        <v>23</v>
      </c>
      <c r="J1247" s="1">
        <v>2020</v>
      </c>
      <c r="K1247" s="12">
        <f t="shared" si="39"/>
        <v>44188</v>
      </c>
      <c r="L1247" s="14" t="s">
        <v>1966</v>
      </c>
      <c r="M1247" s="1">
        <v>9</v>
      </c>
      <c r="N1247" s="14" t="s">
        <v>59</v>
      </c>
      <c r="O1247" s="18" cm="1">
        <f t="array" aca="1" ref="O1247" ca="1">IF(CELL("type",N1247)="v",VALUE(TEXT(N1247,"m"&amp;"."&amp;"d")), VALUE(N1247))</f>
        <v>5</v>
      </c>
      <c r="P1247">
        <v>0.5</v>
      </c>
      <c r="Q1247" s="14" t="s">
        <v>18</v>
      </c>
      <c r="S1247" s="14" t="s">
        <v>1967</v>
      </c>
    </row>
    <row r="1248" spans="1:19" ht="15">
      <c r="A1248" s="1" t="s">
        <v>1968</v>
      </c>
      <c r="B1248" s="2">
        <v>44190</v>
      </c>
      <c r="C1248" s="1">
        <v>51</v>
      </c>
      <c r="E1248" s="1" t="s">
        <v>371</v>
      </c>
      <c r="F1248" s="6" t="s">
        <v>8856</v>
      </c>
      <c r="G1248" s="1" t="s">
        <v>8855</v>
      </c>
      <c r="H1248" s="1">
        <v>23</v>
      </c>
      <c r="I1248" s="8" t="str">
        <f t="shared" si="38"/>
        <v>23</v>
      </c>
      <c r="J1248" s="1">
        <v>2020</v>
      </c>
      <c r="K1248" s="12">
        <f t="shared" si="39"/>
        <v>44188</v>
      </c>
      <c r="L1248" s="14" t="s">
        <v>66</v>
      </c>
      <c r="M1248" s="1">
        <v>10</v>
      </c>
      <c r="N1248" s="14" t="s">
        <v>1556</v>
      </c>
      <c r="O1248" s="18" cm="1">
        <f t="array" aca="1" ref="O1248" ca="1">IF(CELL("type",N1248)="v",VALUE(TEXT(N1248,"m"&amp;"."&amp;"d")), VALUE(N1248))</f>
        <v>125</v>
      </c>
      <c r="P1248">
        <v>0.125</v>
      </c>
      <c r="Q1248" s="14" t="s">
        <v>14</v>
      </c>
      <c r="S1248" s="14" t="s">
        <v>1958</v>
      </c>
    </row>
    <row r="1249" spans="1:19" ht="15">
      <c r="A1249" s="1" t="s">
        <v>1969</v>
      </c>
      <c r="C1249" s="1">
        <v>8812</v>
      </c>
      <c r="E1249" s="1" t="s">
        <v>181</v>
      </c>
      <c r="F1249" s="6" t="s">
        <v>8856</v>
      </c>
      <c r="G1249" s="1" t="s">
        <v>8855</v>
      </c>
      <c r="H1249" s="1">
        <v>23</v>
      </c>
      <c r="I1249" s="8" t="str">
        <f t="shared" si="38"/>
        <v>23</v>
      </c>
      <c r="J1249" s="1">
        <v>2020</v>
      </c>
      <c r="K1249" s="12">
        <f t="shared" si="39"/>
        <v>44188</v>
      </c>
      <c r="L1249" s="14" t="s">
        <v>262</v>
      </c>
      <c r="M1249" s="1">
        <v>7</v>
      </c>
      <c r="N1249" s="14" t="s">
        <v>52</v>
      </c>
      <c r="O1249" s="18" cm="1">
        <f t="array" aca="1" ref="O1249" ca="1">IF(CELL("type",N1249)="v",VALUE(TEXT(N1249,"m"&amp;"."&amp;"d")), VALUE(N1249))</f>
        <v>0.3</v>
      </c>
      <c r="P1249">
        <v>0.3</v>
      </c>
      <c r="Q1249" s="14" t="s">
        <v>14</v>
      </c>
      <c r="S1249" s="14" t="s">
        <v>1970</v>
      </c>
    </row>
    <row r="1250" spans="1:19" ht="15">
      <c r="A1250" s="1" t="s">
        <v>1971</v>
      </c>
      <c r="B1250" s="2">
        <v>44188</v>
      </c>
      <c r="C1250" s="1">
        <v>99</v>
      </c>
      <c r="E1250" s="1" t="s">
        <v>16</v>
      </c>
      <c r="F1250" s="6" t="s">
        <v>8856</v>
      </c>
      <c r="G1250" s="1" t="s">
        <v>8855</v>
      </c>
      <c r="H1250" s="3">
        <v>23</v>
      </c>
      <c r="I1250" s="8" t="str">
        <f t="shared" si="38"/>
        <v>23</v>
      </c>
      <c r="J1250" s="1">
        <v>2020</v>
      </c>
      <c r="K1250" s="12">
        <f t="shared" si="39"/>
        <v>44188</v>
      </c>
      <c r="L1250" s="14" t="s">
        <v>1972</v>
      </c>
      <c r="M1250" s="1">
        <v>1</v>
      </c>
      <c r="N1250" s="15">
        <v>44201</v>
      </c>
      <c r="O1250" s="18" cm="1">
        <f t="array" aca="1" ref="O1250" ca="1">IF(CELL("type",N1250)="v",VALUE(TEXT(N1250,"m"&amp;"."&amp;"d")), VALUE(N1250))</f>
        <v>1.5</v>
      </c>
      <c r="P1250">
        <v>1.5</v>
      </c>
      <c r="Q1250" s="14" t="s">
        <v>14</v>
      </c>
      <c r="S1250" s="14" t="s">
        <v>1961</v>
      </c>
    </row>
    <row r="1251" spans="1:19" ht="15">
      <c r="A1251" s="1" t="s">
        <v>1973</v>
      </c>
      <c r="B1251" s="2">
        <v>44188</v>
      </c>
      <c r="C1251" s="1">
        <v>9083</v>
      </c>
      <c r="E1251" s="1" t="s">
        <v>16</v>
      </c>
      <c r="F1251" s="6" t="s">
        <v>8856</v>
      </c>
      <c r="G1251" s="1" t="s">
        <v>8855</v>
      </c>
      <c r="H1251" s="1">
        <v>23</v>
      </c>
      <c r="I1251" s="8" t="str">
        <f t="shared" si="38"/>
        <v>23</v>
      </c>
      <c r="J1251" s="1">
        <v>2020</v>
      </c>
      <c r="K1251" s="12">
        <f t="shared" si="39"/>
        <v>44188</v>
      </c>
      <c r="L1251" s="14" t="s">
        <v>1974</v>
      </c>
      <c r="M1251" s="1">
        <v>3</v>
      </c>
      <c r="N1251" s="14" t="s">
        <v>1914</v>
      </c>
      <c r="O1251" s="18" cm="1">
        <f t="array" aca="1" ref="O1251" ca="1">IF(CELL("type",N1251)="v",VALUE(TEXT(N1251,"m"&amp;"."&amp;"d")), VALUE(N1251))</f>
        <v>0.17</v>
      </c>
      <c r="P1251">
        <v>0.17</v>
      </c>
      <c r="Q1251" s="14" t="s">
        <v>113</v>
      </c>
      <c r="S1251" s="14" t="s">
        <v>1961</v>
      </c>
    </row>
    <row r="1252" spans="1:19" ht="15">
      <c r="A1252" s="1" t="s">
        <v>1975</v>
      </c>
      <c r="B1252" s="2">
        <v>25569</v>
      </c>
      <c r="C1252" s="1">
        <v>2231</v>
      </c>
      <c r="E1252" s="1" t="s">
        <v>16</v>
      </c>
      <c r="F1252" s="6" t="s">
        <v>8856</v>
      </c>
      <c r="G1252" s="1" t="s">
        <v>8855</v>
      </c>
      <c r="H1252" s="1">
        <v>23</v>
      </c>
      <c r="I1252" s="8" t="str">
        <f t="shared" si="38"/>
        <v>23</v>
      </c>
      <c r="J1252" s="1">
        <v>2020</v>
      </c>
      <c r="K1252" s="12">
        <f t="shared" si="39"/>
        <v>44188</v>
      </c>
      <c r="L1252" s="14" t="s">
        <v>1976</v>
      </c>
      <c r="M1252" s="1">
        <v>1</v>
      </c>
      <c r="N1252" s="14" t="s">
        <v>1914</v>
      </c>
      <c r="O1252" s="18" cm="1">
        <f t="array" aca="1" ref="O1252" ca="1">IF(CELL("type",N1252)="v",VALUE(TEXT(N1252,"m"&amp;"."&amp;"d")), VALUE(N1252))</f>
        <v>0.17</v>
      </c>
      <c r="P1252">
        <v>0.17</v>
      </c>
      <c r="Q1252" s="14" t="s">
        <v>25</v>
      </c>
      <c r="S1252" s="14" t="s">
        <v>1977</v>
      </c>
    </row>
    <row r="1253" spans="1:19" ht="15">
      <c r="A1253" s="1" t="s">
        <v>1978</v>
      </c>
      <c r="B1253" s="2">
        <v>44188</v>
      </c>
      <c r="C1253" s="1">
        <v>1212</v>
      </c>
      <c r="E1253" s="1" t="s">
        <v>16</v>
      </c>
      <c r="F1253" s="6" t="s">
        <v>8856</v>
      </c>
      <c r="G1253" s="1" t="s">
        <v>8855</v>
      </c>
      <c r="H1253" s="1">
        <v>23</v>
      </c>
      <c r="I1253" s="8" t="str">
        <f t="shared" si="38"/>
        <v>23</v>
      </c>
      <c r="J1253" s="1">
        <v>2020</v>
      </c>
      <c r="K1253" s="12">
        <f t="shared" si="39"/>
        <v>44188</v>
      </c>
      <c r="L1253" s="14" t="s">
        <v>1979</v>
      </c>
      <c r="M1253" s="1">
        <v>5</v>
      </c>
      <c r="N1253" s="14" t="s">
        <v>1980</v>
      </c>
      <c r="O1253" s="18" cm="1">
        <f t="array" aca="1" ref="O1253" ca="1">IF(CELL("type",N1253)="v",VALUE(TEXT(N1253,"m"&amp;"."&amp;"d")), VALUE(N1253))</f>
        <v>225</v>
      </c>
      <c r="P1253">
        <v>0.22500000000000001</v>
      </c>
      <c r="Q1253" s="14" t="s">
        <v>14</v>
      </c>
      <c r="S1253" s="14" t="s">
        <v>1958</v>
      </c>
    </row>
    <row r="1254" spans="1:19" ht="15">
      <c r="A1254" s="1" t="s">
        <v>1981</v>
      </c>
      <c r="B1254" s="2">
        <v>44188</v>
      </c>
      <c r="C1254" s="1">
        <v>5006</v>
      </c>
      <c r="E1254" s="1" t="s">
        <v>16</v>
      </c>
      <c r="F1254" s="6" t="s">
        <v>8856</v>
      </c>
      <c r="G1254" s="1" t="s">
        <v>8855</v>
      </c>
      <c r="H1254" s="1">
        <v>23</v>
      </c>
      <c r="I1254" s="8" t="str">
        <f t="shared" si="38"/>
        <v>23</v>
      </c>
      <c r="J1254" s="1">
        <v>2020</v>
      </c>
      <c r="K1254" s="12">
        <f t="shared" si="39"/>
        <v>44188</v>
      </c>
      <c r="L1254" s="14" t="s">
        <v>1982</v>
      </c>
      <c r="M1254" s="1">
        <v>1</v>
      </c>
      <c r="N1254" s="14" t="s">
        <v>1914</v>
      </c>
      <c r="O1254" s="18" cm="1">
        <f t="array" aca="1" ref="O1254" ca="1">IF(CELL("type",N1254)="v",VALUE(TEXT(N1254,"m"&amp;"."&amp;"d")), VALUE(N1254))</f>
        <v>0.17</v>
      </c>
      <c r="P1254">
        <v>0.17</v>
      </c>
      <c r="Q1254" s="14" t="s">
        <v>18</v>
      </c>
      <c r="S1254" s="14" t="s">
        <v>1961</v>
      </c>
    </row>
    <row r="1255" spans="1:19" ht="15">
      <c r="A1255" s="1" t="s">
        <v>1983</v>
      </c>
      <c r="B1255" s="2">
        <v>44173</v>
      </c>
      <c r="C1255" s="1">
        <v>1837</v>
      </c>
      <c r="E1255" s="1" t="s">
        <v>16</v>
      </c>
      <c r="F1255" s="6" t="s">
        <v>8856</v>
      </c>
      <c r="G1255" s="1" t="s">
        <v>8855</v>
      </c>
      <c r="H1255" s="1">
        <v>23</v>
      </c>
      <c r="I1255" s="8" t="str">
        <f t="shared" si="38"/>
        <v>23</v>
      </c>
      <c r="J1255" s="1">
        <v>2020</v>
      </c>
      <c r="K1255" s="12">
        <f t="shared" si="39"/>
        <v>44188</v>
      </c>
      <c r="L1255" s="14" t="s">
        <v>1984</v>
      </c>
      <c r="M1255" s="1">
        <v>1</v>
      </c>
      <c r="N1255" s="14" t="s">
        <v>116</v>
      </c>
      <c r="O1255" s="18" cm="1">
        <f t="array" aca="1" ref="O1255" ca="1">IF(CELL("type",N1255)="v",VALUE(TEXT(N1255,"m"&amp;"."&amp;"d")), VALUE(N1255))</f>
        <v>0.25</v>
      </c>
      <c r="P1255">
        <v>0.25</v>
      </c>
      <c r="Q1255" s="14" t="s">
        <v>18</v>
      </c>
      <c r="S1255" s="14" t="s">
        <v>1939</v>
      </c>
    </row>
    <row r="1256" spans="1:19" ht="15">
      <c r="A1256" s="1" t="s">
        <v>1985</v>
      </c>
      <c r="B1256" s="2">
        <v>44190</v>
      </c>
      <c r="C1256" s="1">
        <v>4679</v>
      </c>
      <c r="E1256" s="1" t="s">
        <v>16</v>
      </c>
      <c r="F1256" s="6" t="s">
        <v>8856</v>
      </c>
      <c r="G1256" s="1" t="s">
        <v>8855</v>
      </c>
      <c r="H1256" s="1">
        <v>23</v>
      </c>
      <c r="I1256" s="8" t="str">
        <f t="shared" si="38"/>
        <v>23</v>
      </c>
      <c r="J1256" s="1">
        <v>2020</v>
      </c>
      <c r="K1256" s="12">
        <f t="shared" si="39"/>
        <v>44188</v>
      </c>
      <c r="L1256" s="14" t="s">
        <v>1986</v>
      </c>
      <c r="M1256" s="1">
        <v>4</v>
      </c>
      <c r="N1256" s="14" t="s">
        <v>52</v>
      </c>
      <c r="O1256" s="18" cm="1">
        <f t="array" aca="1" ref="O1256" ca="1">IF(CELL("type",N1256)="v",VALUE(TEXT(N1256,"m"&amp;"."&amp;"d")), VALUE(N1256))</f>
        <v>0.3</v>
      </c>
      <c r="P1256">
        <v>0.3</v>
      </c>
      <c r="Q1256" s="14" t="s">
        <v>113</v>
      </c>
      <c r="S1256" s="14" t="s">
        <v>1958</v>
      </c>
    </row>
    <row r="1257" spans="1:19" ht="15">
      <c r="A1257" s="1" t="s">
        <v>1987</v>
      </c>
      <c r="B1257" s="2">
        <v>25569</v>
      </c>
      <c r="C1257" s="1">
        <v>9310</v>
      </c>
      <c r="E1257" s="1" t="s">
        <v>16</v>
      </c>
      <c r="F1257" s="6" t="s">
        <v>8856</v>
      </c>
      <c r="G1257" s="1" t="s">
        <v>8855</v>
      </c>
      <c r="H1257" s="1">
        <v>23</v>
      </c>
      <c r="I1257" s="8" t="str">
        <f t="shared" si="38"/>
        <v>23</v>
      </c>
      <c r="J1257" s="1">
        <v>2020</v>
      </c>
      <c r="K1257" s="12">
        <f t="shared" si="39"/>
        <v>44188</v>
      </c>
      <c r="L1257" s="14" t="s">
        <v>1988</v>
      </c>
      <c r="M1257" s="1">
        <v>4</v>
      </c>
      <c r="N1257" s="14" t="s">
        <v>29</v>
      </c>
      <c r="O1257" s="18" cm="1">
        <f t="array" aca="1" ref="O1257" ca="1">IF(CELL("type",N1257)="v",VALUE(TEXT(N1257,"m"&amp;"."&amp;"d")), VALUE(N1257))</f>
        <v>1</v>
      </c>
      <c r="P1257">
        <v>1</v>
      </c>
      <c r="Q1257" s="14" t="s">
        <v>14</v>
      </c>
      <c r="S1257" s="14" t="s">
        <v>1939</v>
      </c>
    </row>
    <row r="1258" spans="1:19" ht="15">
      <c r="A1258" s="1" t="s">
        <v>1989</v>
      </c>
      <c r="B1258" s="2">
        <v>25569</v>
      </c>
      <c r="E1258" s="1" t="s">
        <v>913</v>
      </c>
      <c r="F1258" s="6" t="s">
        <v>8856</v>
      </c>
      <c r="G1258" s="1" t="s">
        <v>8855</v>
      </c>
      <c r="H1258" s="1">
        <v>23</v>
      </c>
      <c r="I1258" s="8" t="str">
        <f t="shared" si="38"/>
        <v>23</v>
      </c>
      <c r="J1258" s="1">
        <v>2020</v>
      </c>
      <c r="K1258" s="12">
        <f t="shared" si="39"/>
        <v>44188</v>
      </c>
      <c r="L1258" s="14" t="s">
        <v>72</v>
      </c>
      <c r="M1258" s="1">
        <v>3</v>
      </c>
      <c r="N1258" s="14" t="s">
        <v>62</v>
      </c>
      <c r="O1258" s="18" cm="1">
        <f t="array" aca="1" ref="O1258" ca="1">IF(CELL("type",N1258)="v",VALUE(TEXT(N1258,"m"&amp;"."&amp;"d")), VALUE(N1258))</f>
        <v>0.1</v>
      </c>
      <c r="P1258">
        <v>0.1</v>
      </c>
      <c r="Q1258" s="14" t="s">
        <v>14</v>
      </c>
      <c r="S1258" s="14" t="s">
        <v>1970</v>
      </c>
    </row>
    <row r="1259" spans="1:19" ht="15">
      <c r="A1259" s="1" t="s">
        <v>1990</v>
      </c>
      <c r="B1259" s="2">
        <v>44188</v>
      </c>
      <c r="C1259" s="1">
        <v>5006</v>
      </c>
      <c r="E1259" s="1" t="s">
        <v>16</v>
      </c>
      <c r="F1259" s="6" t="s">
        <v>8856</v>
      </c>
      <c r="G1259" s="1" t="s">
        <v>8855</v>
      </c>
      <c r="H1259" s="1">
        <v>23</v>
      </c>
      <c r="I1259" s="8" t="str">
        <f t="shared" si="38"/>
        <v>23</v>
      </c>
      <c r="J1259" s="1">
        <v>2020</v>
      </c>
      <c r="K1259" s="12">
        <f t="shared" si="39"/>
        <v>44188</v>
      </c>
      <c r="L1259" s="14" t="s">
        <v>1991</v>
      </c>
      <c r="M1259" s="1">
        <v>2</v>
      </c>
      <c r="N1259" s="14" t="s">
        <v>382</v>
      </c>
      <c r="O1259" s="18" cm="1">
        <f t="array" aca="1" ref="O1259" ca="1">IF(CELL("type",N1259)="v",VALUE(TEXT(N1259,"m"&amp;"."&amp;"d")), VALUE(N1259))</f>
        <v>0.15</v>
      </c>
      <c r="P1259">
        <v>0.15</v>
      </c>
      <c r="Q1259" s="14" t="s">
        <v>18</v>
      </c>
      <c r="S1259" s="14" t="s">
        <v>1961</v>
      </c>
    </row>
    <row r="1260" spans="1:19" ht="15">
      <c r="A1260" s="1" t="s">
        <v>1992</v>
      </c>
      <c r="B1260" s="2">
        <v>44189</v>
      </c>
      <c r="C1260" s="1">
        <v>4561</v>
      </c>
      <c r="E1260" s="1" t="s">
        <v>16</v>
      </c>
      <c r="F1260" s="6" t="s">
        <v>8856</v>
      </c>
      <c r="G1260" s="1" t="s">
        <v>8855</v>
      </c>
      <c r="H1260" s="1">
        <v>23</v>
      </c>
      <c r="I1260" s="8" t="str">
        <f t="shared" si="38"/>
        <v>23</v>
      </c>
      <c r="J1260" s="1">
        <v>2020</v>
      </c>
      <c r="K1260" s="12">
        <f t="shared" si="39"/>
        <v>44188</v>
      </c>
      <c r="L1260" s="14" t="s">
        <v>1993</v>
      </c>
      <c r="M1260" s="1">
        <v>2</v>
      </c>
      <c r="N1260" s="14" t="s">
        <v>80</v>
      </c>
      <c r="O1260" s="18" cm="1">
        <f t="array" aca="1" ref="O1260" ca="1">IF(CELL("type",N1260)="v",VALUE(TEXT(N1260,"m"&amp;"."&amp;"d")), VALUE(N1260))</f>
        <v>0.2</v>
      </c>
      <c r="P1260">
        <v>0.2</v>
      </c>
      <c r="Q1260" s="14" t="s">
        <v>25</v>
      </c>
      <c r="S1260" s="14" t="s">
        <v>1958</v>
      </c>
    </row>
    <row r="1261" spans="1:19" ht="15">
      <c r="A1261" s="1" t="s">
        <v>1994</v>
      </c>
      <c r="B1261" s="2">
        <v>44190</v>
      </c>
      <c r="C1261" s="1">
        <v>2149</v>
      </c>
      <c r="E1261" s="1" t="s">
        <v>16</v>
      </c>
      <c r="F1261" s="6" t="s">
        <v>8856</v>
      </c>
      <c r="G1261" s="1" t="s">
        <v>8855</v>
      </c>
      <c r="H1261" s="1">
        <v>23</v>
      </c>
      <c r="I1261" s="8" t="str">
        <f t="shared" si="38"/>
        <v>23</v>
      </c>
      <c r="J1261" s="1">
        <v>2020</v>
      </c>
      <c r="K1261" s="12">
        <f t="shared" si="39"/>
        <v>44188</v>
      </c>
      <c r="L1261" s="14" t="s">
        <v>1995</v>
      </c>
      <c r="M1261" s="1">
        <v>3</v>
      </c>
      <c r="N1261" s="14" t="s">
        <v>1914</v>
      </c>
      <c r="O1261" s="18" cm="1">
        <f t="array" aca="1" ref="O1261" ca="1">IF(CELL("type",N1261)="v",VALUE(TEXT(N1261,"m"&amp;"."&amp;"d")), VALUE(N1261))</f>
        <v>0.17</v>
      </c>
      <c r="P1261">
        <v>0.17</v>
      </c>
      <c r="Q1261" s="14" t="s">
        <v>18</v>
      </c>
      <c r="S1261" s="14" t="s">
        <v>1939</v>
      </c>
    </row>
    <row r="1262" spans="1:19" ht="15">
      <c r="A1262" s="1" t="s">
        <v>1996</v>
      </c>
      <c r="B1262" s="2">
        <v>44190</v>
      </c>
      <c r="C1262" s="1">
        <v>1853</v>
      </c>
      <c r="E1262" s="1" t="s">
        <v>16</v>
      </c>
      <c r="F1262" s="6" t="s">
        <v>8856</v>
      </c>
      <c r="G1262" s="1" t="s">
        <v>8855</v>
      </c>
      <c r="H1262" s="1">
        <v>23</v>
      </c>
      <c r="I1262" s="8" t="str">
        <f t="shared" si="38"/>
        <v>23</v>
      </c>
      <c r="J1262" s="1">
        <v>2020</v>
      </c>
      <c r="K1262" s="12">
        <f t="shared" si="39"/>
        <v>44188</v>
      </c>
      <c r="L1262" s="14" t="s">
        <v>1997</v>
      </c>
      <c r="M1262" s="1">
        <v>3</v>
      </c>
      <c r="N1262" s="14" t="s">
        <v>131</v>
      </c>
      <c r="O1262" s="18" cm="1">
        <f t="array" aca="1" ref="O1262" ca="1">IF(CELL("type",N1262)="v",VALUE(TEXT(N1262,"m"&amp;"."&amp;"d")), VALUE(N1262))</f>
        <v>0.4</v>
      </c>
      <c r="P1262">
        <v>0.4</v>
      </c>
      <c r="Q1262" s="14" t="s">
        <v>18</v>
      </c>
      <c r="S1262" s="14" t="s">
        <v>1939</v>
      </c>
    </row>
    <row r="1263" spans="1:19" ht="15">
      <c r="A1263" s="1" t="s">
        <v>1998</v>
      </c>
      <c r="B1263" s="2">
        <v>44189</v>
      </c>
      <c r="C1263" s="1">
        <v>4578</v>
      </c>
      <c r="E1263" s="1" t="s">
        <v>16</v>
      </c>
      <c r="F1263" s="6" t="s">
        <v>8856</v>
      </c>
      <c r="G1263" s="1" t="s">
        <v>8855</v>
      </c>
      <c r="H1263" s="1">
        <v>23</v>
      </c>
      <c r="I1263" s="8" t="str">
        <f t="shared" si="38"/>
        <v>23</v>
      </c>
      <c r="J1263" s="1">
        <v>2020</v>
      </c>
      <c r="K1263" s="12">
        <f t="shared" si="39"/>
        <v>44188</v>
      </c>
      <c r="L1263" s="14" t="s">
        <v>1999</v>
      </c>
      <c r="M1263" s="1">
        <v>3</v>
      </c>
      <c r="N1263" s="14" t="s">
        <v>382</v>
      </c>
      <c r="O1263" s="18" cm="1">
        <f t="array" aca="1" ref="O1263" ca="1">IF(CELL("type",N1263)="v",VALUE(TEXT(N1263,"m"&amp;"."&amp;"d")), VALUE(N1263))</f>
        <v>0.15</v>
      </c>
      <c r="P1263">
        <v>0.15</v>
      </c>
      <c r="Q1263" s="14" t="s">
        <v>18</v>
      </c>
      <c r="S1263" s="14" t="s">
        <v>1939</v>
      </c>
    </row>
    <row r="1264" spans="1:19" ht="15">
      <c r="A1264" s="1" t="s">
        <v>2000</v>
      </c>
      <c r="B1264" s="2">
        <v>44190</v>
      </c>
      <c r="C1264" s="1">
        <v>1740</v>
      </c>
      <c r="E1264" s="1" t="s">
        <v>16</v>
      </c>
      <c r="F1264" s="6" t="s">
        <v>8856</v>
      </c>
      <c r="G1264" s="1" t="s">
        <v>8855</v>
      </c>
      <c r="H1264" s="1">
        <v>23</v>
      </c>
      <c r="I1264" s="8" t="str">
        <f t="shared" si="38"/>
        <v>23</v>
      </c>
      <c r="J1264" s="1">
        <v>2020</v>
      </c>
      <c r="K1264" s="12">
        <f t="shared" si="39"/>
        <v>44188</v>
      </c>
      <c r="L1264" s="14" t="s">
        <v>2001</v>
      </c>
      <c r="M1264" s="1">
        <v>3</v>
      </c>
      <c r="N1264" s="14" t="s">
        <v>2002</v>
      </c>
      <c r="O1264" s="18" cm="1">
        <f t="array" aca="1" ref="O1264" ca="1">IF(CELL("type",N1264)="v",VALUE(TEXT(N1264,"m"&amp;"."&amp;"d")), VALUE(N1264))</f>
        <v>0.28000000000000003</v>
      </c>
      <c r="P1264">
        <v>0.28000000000000003</v>
      </c>
      <c r="Q1264" s="14" t="s">
        <v>14</v>
      </c>
      <c r="S1264" s="14" t="s">
        <v>1939</v>
      </c>
    </row>
    <row r="1265" spans="1:19" ht="15">
      <c r="A1265" s="1" t="s">
        <v>2003</v>
      </c>
      <c r="B1265" s="2">
        <v>44189</v>
      </c>
      <c r="C1265" s="1">
        <v>6649</v>
      </c>
      <c r="E1265" s="1" t="s">
        <v>16</v>
      </c>
      <c r="F1265" s="6" t="s">
        <v>8856</v>
      </c>
      <c r="G1265" s="1" t="s">
        <v>8855</v>
      </c>
      <c r="H1265" s="1">
        <v>23</v>
      </c>
      <c r="I1265" s="8" t="str">
        <f t="shared" si="38"/>
        <v>23</v>
      </c>
      <c r="J1265" s="1">
        <v>2020</v>
      </c>
      <c r="K1265" s="12">
        <f t="shared" si="39"/>
        <v>44188</v>
      </c>
      <c r="L1265" s="14" t="s">
        <v>1916</v>
      </c>
      <c r="M1265" s="1">
        <v>14</v>
      </c>
      <c r="N1265" s="14" t="s">
        <v>29</v>
      </c>
      <c r="O1265" s="18" cm="1">
        <f t="array" aca="1" ref="O1265" ca="1">IF(CELL("type",N1265)="v",VALUE(TEXT(N1265,"m"&amp;"."&amp;"d")), VALUE(N1265))</f>
        <v>1</v>
      </c>
      <c r="P1265">
        <v>1</v>
      </c>
      <c r="Q1265" s="14" t="s">
        <v>18</v>
      </c>
      <c r="S1265" s="14" t="s">
        <v>1958</v>
      </c>
    </row>
    <row r="1266" spans="1:19" ht="15">
      <c r="A1266" s="1" t="s">
        <v>2004</v>
      </c>
      <c r="B1266" s="2">
        <v>44188</v>
      </c>
      <c r="C1266" s="1">
        <v>4036</v>
      </c>
      <c r="E1266" s="1" t="s">
        <v>2005</v>
      </c>
      <c r="F1266" s="6" t="s">
        <v>8856</v>
      </c>
      <c r="G1266" s="1" t="s">
        <v>8855</v>
      </c>
      <c r="H1266" s="1">
        <v>23</v>
      </c>
      <c r="I1266" s="8" t="str">
        <f t="shared" si="38"/>
        <v>23</v>
      </c>
      <c r="J1266" s="1">
        <v>2020</v>
      </c>
      <c r="K1266" s="12">
        <f t="shared" si="39"/>
        <v>44188</v>
      </c>
      <c r="L1266" s="14" t="s">
        <v>2006</v>
      </c>
      <c r="M1266" s="1">
        <v>2</v>
      </c>
      <c r="N1266" s="14" t="s">
        <v>80</v>
      </c>
      <c r="O1266" s="18" cm="1">
        <f t="array" aca="1" ref="O1266" ca="1">IF(CELL("type",N1266)="v",VALUE(TEXT(N1266,"m"&amp;"."&amp;"d")), VALUE(N1266))</f>
        <v>0.2</v>
      </c>
      <c r="P1266">
        <v>0.2</v>
      </c>
      <c r="Q1266" s="14" t="s">
        <v>14</v>
      </c>
      <c r="S1266" s="14" t="s">
        <v>1939</v>
      </c>
    </row>
    <row r="1267" spans="1:19" ht="15">
      <c r="A1267" s="1" t="s">
        <v>2007</v>
      </c>
      <c r="B1267" s="2">
        <v>25569</v>
      </c>
      <c r="C1267" s="1">
        <v>9097</v>
      </c>
      <c r="E1267" s="1" t="s">
        <v>16</v>
      </c>
      <c r="F1267" s="6" t="s">
        <v>8856</v>
      </c>
      <c r="G1267" s="1" t="s">
        <v>8855</v>
      </c>
      <c r="H1267" s="1">
        <v>23</v>
      </c>
      <c r="I1267" s="8" t="str">
        <f t="shared" si="38"/>
        <v>23</v>
      </c>
      <c r="J1267" s="1">
        <v>2020</v>
      </c>
      <c r="K1267" s="12">
        <f t="shared" si="39"/>
        <v>44188</v>
      </c>
      <c r="L1267" s="14" t="s">
        <v>1856</v>
      </c>
      <c r="M1267" s="1">
        <v>3</v>
      </c>
      <c r="N1267" s="14" t="s">
        <v>29</v>
      </c>
      <c r="O1267" s="18" cm="1">
        <f t="array" aca="1" ref="O1267" ca="1">IF(CELL("type",N1267)="v",VALUE(TEXT(N1267,"m"&amp;"."&amp;"d")), VALUE(N1267))</f>
        <v>1</v>
      </c>
      <c r="P1267">
        <v>1</v>
      </c>
      <c r="Q1267" s="14" t="s">
        <v>14</v>
      </c>
      <c r="S1267" s="14" t="s">
        <v>1939</v>
      </c>
    </row>
    <row r="1268" spans="1:19" ht="15">
      <c r="A1268" s="1" t="s">
        <v>2008</v>
      </c>
      <c r="E1268" s="1" t="s">
        <v>16</v>
      </c>
      <c r="F1268" s="6" t="s">
        <v>8856</v>
      </c>
      <c r="G1268" s="1" t="s">
        <v>8855</v>
      </c>
      <c r="H1268" s="1">
        <v>23</v>
      </c>
      <c r="I1268" s="8" t="str">
        <f t="shared" si="38"/>
        <v>23</v>
      </c>
      <c r="J1268" s="1">
        <v>2020</v>
      </c>
      <c r="K1268" s="12">
        <f t="shared" si="39"/>
        <v>44188</v>
      </c>
      <c r="L1268" s="14" t="s">
        <v>2009</v>
      </c>
      <c r="M1268" s="1">
        <v>1</v>
      </c>
      <c r="N1268" s="14" t="s">
        <v>80</v>
      </c>
      <c r="O1268" s="18" cm="1">
        <f t="array" aca="1" ref="O1268" ca="1">IF(CELL("type",N1268)="v",VALUE(TEXT(N1268,"m"&amp;"."&amp;"d")), VALUE(N1268))</f>
        <v>0.2</v>
      </c>
      <c r="P1268">
        <v>0.2</v>
      </c>
      <c r="Q1268" s="14" t="s">
        <v>18</v>
      </c>
      <c r="S1268" s="14" t="s">
        <v>2010</v>
      </c>
    </row>
    <row r="1269" spans="1:19" ht="15">
      <c r="A1269" s="1" t="s">
        <v>2011</v>
      </c>
      <c r="B1269" s="2">
        <v>25569</v>
      </c>
      <c r="C1269" s="1">
        <v>9097</v>
      </c>
      <c r="E1269" s="1" t="s">
        <v>16</v>
      </c>
      <c r="F1269" s="6" t="s">
        <v>8856</v>
      </c>
      <c r="G1269" s="1" t="s">
        <v>8855</v>
      </c>
      <c r="H1269" s="1">
        <v>23</v>
      </c>
      <c r="I1269" s="8" t="str">
        <f t="shared" si="38"/>
        <v>23</v>
      </c>
      <c r="J1269" s="1">
        <v>2020</v>
      </c>
      <c r="K1269" s="12">
        <f t="shared" si="39"/>
        <v>44188</v>
      </c>
      <c r="L1269" s="14" t="s">
        <v>1856</v>
      </c>
      <c r="M1269" s="1">
        <v>1</v>
      </c>
      <c r="N1269" s="14" t="s">
        <v>29</v>
      </c>
      <c r="O1269" s="18" cm="1">
        <f t="array" aca="1" ref="O1269" ca="1">IF(CELL("type",N1269)="v",VALUE(TEXT(N1269,"m"&amp;"."&amp;"d")), VALUE(N1269))</f>
        <v>1</v>
      </c>
      <c r="P1269">
        <v>1</v>
      </c>
      <c r="Q1269" s="14" t="s">
        <v>14</v>
      </c>
      <c r="S1269" s="14" t="s">
        <v>1939</v>
      </c>
    </row>
    <row r="1270" spans="1:19" ht="15">
      <c r="A1270" s="1" t="s">
        <v>2012</v>
      </c>
      <c r="B1270" s="2">
        <v>44191</v>
      </c>
      <c r="C1270" s="1">
        <v>2426</v>
      </c>
      <c r="E1270" s="1" t="s">
        <v>16</v>
      </c>
      <c r="F1270" s="6" t="s">
        <v>8856</v>
      </c>
      <c r="G1270" s="1" t="s">
        <v>8855</v>
      </c>
      <c r="H1270" s="1">
        <v>23</v>
      </c>
      <c r="I1270" s="8" t="str">
        <f t="shared" si="38"/>
        <v>23</v>
      </c>
      <c r="J1270" s="1">
        <v>2020</v>
      </c>
      <c r="K1270" s="12">
        <f t="shared" si="39"/>
        <v>44188</v>
      </c>
      <c r="L1270" s="14" t="s">
        <v>2013</v>
      </c>
      <c r="M1270" s="1">
        <v>2</v>
      </c>
      <c r="N1270" s="14" t="s">
        <v>116</v>
      </c>
      <c r="O1270" s="18" cm="1">
        <f t="array" aca="1" ref="O1270" ca="1">IF(CELL("type",N1270)="v",VALUE(TEXT(N1270,"m"&amp;"."&amp;"d")), VALUE(N1270))</f>
        <v>0.25</v>
      </c>
      <c r="P1270">
        <v>0.25</v>
      </c>
      <c r="Q1270" s="14" t="s">
        <v>14</v>
      </c>
      <c r="S1270" s="14" t="s">
        <v>1939</v>
      </c>
    </row>
    <row r="1271" spans="1:19" ht="15">
      <c r="A1271" s="1" t="s">
        <v>2014</v>
      </c>
      <c r="B1271" s="2">
        <v>44192</v>
      </c>
      <c r="C1271" s="1">
        <v>2206</v>
      </c>
      <c r="E1271" s="1" t="s">
        <v>16</v>
      </c>
      <c r="F1271" s="6" t="s">
        <v>8856</v>
      </c>
      <c r="G1271" s="1" t="s">
        <v>8855</v>
      </c>
      <c r="H1271" s="1">
        <v>23</v>
      </c>
      <c r="I1271" s="8" t="str">
        <f t="shared" si="38"/>
        <v>23</v>
      </c>
      <c r="J1271" s="1">
        <v>2020</v>
      </c>
      <c r="K1271" s="12">
        <f t="shared" si="39"/>
        <v>44188</v>
      </c>
      <c r="L1271" s="14" t="s">
        <v>2015</v>
      </c>
      <c r="M1271" s="1">
        <v>7</v>
      </c>
      <c r="N1271" s="14" t="s">
        <v>24</v>
      </c>
      <c r="O1271" s="18" cm="1">
        <f t="array" aca="1" ref="O1271" ca="1">IF(CELL("type",N1271)="v",VALUE(TEXT(N1271,"m"&amp;"."&amp;"d")), VALUE(N1271))</f>
        <v>0.5</v>
      </c>
      <c r="P1271">
        <v>0.5</v>
      </c>
      <c r="Q1271" s="14" t="s">
        <v>14</v>
      </c>
      <c r="S1271" s="14" t="s">
        <v>1958</v>
      </c>
    </row>
    <row r="1272" spans="1:19" ht="15">
      <c r="A1272" s="1" t="s">
        <v>2016</v>
      </c>
      <c r="B1272" s="2">
        <v>44188</v>
      </c>
      <c r="C1272" s="1">
        <v>905</v>
      </c>
      <c r="E1272" s="1" t="s">
        <v>16</v>
      </c>
      <c r="F1272" s="6" t="s">
        <v>8856</v>
      </c>
      <c r="G1272" s="1" t="s">
        <v>8855</v>
      </c>
      <c r="H1272" s="1">
        <v>23</v>
      </c>
      <c r="I1272" s="8" t="str">
        <f t="shared" si="38"/>
        <v>23</v>
      </c>
      <c r="J1272" s="1">
        <v>2020</v>
      </c>
      <c r="K1272" s="12">
        <f t="shared" si="39"/>
        <v>44188</v>
      </c>
      <c r="L1272" s="14" t="s">
        <v>2017</v>
      </c>
      <c r="M1272" s="1">
        <v>2</v>
      </c>
      <c r="N1272" s="14" t="s">
        <v>131</v>
      </c>
      <c r="O1272" s="18" cm="1">
        <f t="array" aca="1" ref="O1272" ca="1">IF(CELL("type",N1272)="v",VALUE(TEXT(N1272,"m"&amp;"."&amp;"d")), VALUE(N1272))</f>
        <v>0.4</v>
      </c>
      <c r="P1272">
        <v>0.4</v>
      </c>
      <c r="Q1272" s="14" t="s">
        <v>14</v>
      </c>
      <c r="S1272" s="14" t="s">
        <v>1939</v>
      </c>
    </row>
    <row r="1273" spans="1:19" ht="15">
      <c r="A1273" s="1" t="s">
        <v>2018</v>
      </c>
      <c r="B1273" s="2">
        <v>25569</v>
      </c>
      <c r="C1273" s="1">
        <v>2858</v>
      </c>
      <c r="E1273" s="1" t="s">
        <v>16</v>
      </c>
      <c r="F1273" s="6" t="s">
        <v>8856</v>
      </c>
      <c r="G1273" s="1" t="s">
        <v>8855</v>
      </c>
      <c r="H1273" s="1">
        <v>23</v>
      </c>
      <c r="I1273" s="8" t="str">
        <f t="shared" si="38"/>
        <v>23</v>
      </c>
      <c r="J1273" s="1">
        <v>2020</v>
      </c>
      <c r="K1273" s="12">
        <f t="shared" si="39"/>
        <v>44188</v>
      </c>
      <c r="L1273" s="14" t="s">
        <v>1988</v>
      </c>
      <c r="M1273" s="1">
        <v>4</v>
      </c>
      <c r="N1273" s="14" t="s">
        <v>29</v>
      </c>
      <c r="O1273" s="18" cm="1">
        <f t="array" aca="1" ref="O1273" ca="1">IF(CELL("type",N1273)="v",VALUE(TEXT(N1273,"m"&amp;"."&amp;"d")), VALUE(N1273))</f>
        <v>1</v>
      </c>
      <c r="P1273">
        <v>1</v>
      </c>
      <c r="Q1273" s="14" t="s">
        <v>14</v>
      </c>
      <c r="S1273" s="14" t="s">
        <v>1939</v>
      </c>
    </row>
    <row r="1274" spans="1:19" ht="15">
      <c r="A1274" s="1" t="s">
        <v>2019</v>
      </c>
      <c r="B1274" s="2">
        <v>44190</v>
      </c>
      <c r="C1274" s="1">
        <v>2161</v>
      </c>
      <c r="E1274" s="1" t="s">
        <v>16</v>
      </c>
      <c r="F1274" s="6" t="s">
        <v>8856</v>
      </c>
      <c r="G1274" s="1" t="s">
        <v>8855</v>
      </c>
      <c r="H1274" s="1">
        <v>23</v>
      </c>
      <c r="I1274" s="8" t="str">
        <f t="shared" si="38"/>
        <v>23</v>
      </c>
      <c r="J1274" s="1">
        <v>2020</v>
      </c>
      <c r="K1274" s="12">
        <f t="shared" si="39"/>
        <v>44188</v>
      </c>
      <c r="L1274" s="14" t="s">
        <v>150</v>
      </c>
      <c r="M1274" s="1">
        <v>6</v>
      </c>
      <c r="N1274" s="14" t="s">
        <v>29</v>
      </c>
      <c r="O1274" s="18" cm="1">
        <f t="array" aca="1" ref="O1274" ca="1">IF(CELL("type",N1274)="v",VALUE(TEXT(N1274,"m"&amp;"."&amp;"d")), VALUE(N1274))</f>
        <v>1</v>
      </c>
      <c r="P1274">
        <v>1</v>
      </c>
      <c r="Q1274" s="14" t="s">
        <v>25</v>
      </c>
      <c r="S1274" s="14" t="s">
        <v>1958</v>
      </c>
    </row>
    <row r="1275" spans="1:19" ht="15">
      <c r="A1275" s="1" t="s">
        <v>2020</v>
      </c>
      <c r="B1275" s="2">
        <v>44190</v>
      </c>
      <c r="C1275" s="1">
        <v>8746</v>
      </c>
      <c r="E1275" s="1" t="s">
        <v>16</v>
      </c>
      <c r="F1275" s="6" t="s">
        <v>8856</v>
      </c>
      <c r="G1275" s="1" t="s">
        <v>8855</v>
      </c>
      <c r="H1275" s="1">
        <v>23</v>
      </c>
      <c r="I1275" s="8" t="str">
        <f t="shared" si="38"/>
        <v>23</v>
      </c>
      <c r="J1275" s="1">
        <v>2020</v>
      </c>
      <c r="K1275" s="12">
        <f t="shared" si="39"/>
        <v>44188</v>
      </c>
      <c r="L1275" s="14" t="s">
        <v>2021</v>
      </c>
      <c r="M1275" s="1">
        <v>1</v>
      </c>
      <c r="N1275" s="14" t="s">
        <v>270</v>
      </c>
      <c r="O1275" s="18" cm="1">
        <f t="array" aca="1" ref="O1275" ca="1">IF(CELL("type",N1275)="v",VALUE(TEXT(N1275,"m"&amp;"."&amp;"d")), VALUE(N1275))</f>
        <v>0.6</v>
      </c>
      <c r="P1275">
        <v>0.6</v>
      </c>
      <c r="Q1275" s="14" t="s">
        <v>18</v>
      </c>
      <c r="S1275" s="14" t="s">
        <v>1939</v>
      </c>
    </row>
    <row r="1276" spans="1:19" ht="15">
      <c r="A1276" s="1" t="s">
        <v>2022</v>
      </c>
      <c r="B1276" s="2">
        <v>25569</v>
      </c>
      <c r="C1276" s="1">
        <v>3404</v>
      </c>
      <c r="E1276" s="1" t="s">
        <v>16</v>
      </c>
      <c r="F1276" s="6" t="s">
        <v>8856</v>
      </c>
      <c r="G1276" s="1" t="s">
        <v>8855</v>
      </c>
      <c r="H1276" s="1">
        <v>23</v>
      </c>
      <c r="I1276" s="8" t="str">
        <f t="shared" si="38"/>
        <v>23</v>
      </c>
      <c r="J1276" s="1">
        <v>2020</v>
      </c>
      <c r="K1276" s="12">
        <f t="shared" si="39"/>
        <v>44188</v>
      </c>
      <c r="L1276" s="14" t="s">
        <v>1988</v>
      </c>
      <c r="M1276" s="1">
        <v>2</v>
      </c>
      <c r="N1276" s="14" t="s">
        <v>29</v>
      </c>
      <c r="O1276" s="18" cm="1">
        <f t="array" aca="1" ref="O1276" ca="1">IF(CELL("type",N1276)="v",VALUE(TEXT(N1276,"m"&amp;"."&amp;"d")), VALUE(N1276))</f>
        <v>1</v>
      </c>
      <c r="P1276">
        <v>1</v>
      </c>
      <c r="Q1276" s="14" t="s">
        <v>14</v>
      </c>
      <c r="S1276" s="14" t="s">
        <v>1939</v>
      </c>
    </row>
    <row r="1277" spans="1:19" ht="15">
      <c r="A1277" s="1" t="s">
        <v>2023</v>
      </c>
      <c r="B1277" s="2">
        <v>25569</v>
      </c>
      <c r="E1277" s="1" t="s">
        <v>1892</v>
      </c>
      <c r="F1277" s="6" t="s">
        <v>8856</v>
      </c>
      <c r="G1277" s="1" t="s">
        <v>8855</v>
      </c>
      <c r="H1277" s="1">
        <v>23</v>
      </c>
      <c r="I1277" s="8" t="str">
        <f t="shared" si="38"/>
        <v>23</v>
      </c>
      <c r="J1277" s="1">
        <v>2020</v>
      </c>
      <c r="K1277" s="12">
        <f t="shared" si="39"/>
        <v>44188</v>
      </c>
      <c r="L1277" s="14" t="s">
        <v>2024</v>
      </c>
      <c r="M1277" s="1">
        <v>1</v>
      </c>
      <c r="N1277" s="14" t="s">
        <v>2025</v>
      </c>
      <c r="O1277" s="18" cm="1">
        <f t="array" aca="1" ref="O1277" ca="1">IF(CELL("type",N1277)="v",VALUE(TEXT(N1277,"m"&amp;"."&amp;"d")), VALUE(N1277))</f>
        <v>0.24</v>
      </c>
      <c r="P1277">
        <v>0.24</v>
      </c>
      <c r="Q1277" s="14" t="s">
        <v>18</v>
      </c>
      <c r="S1277" s="14" t="s">
        <v>1970</v>
      </c>
    </row>
    <row r="1278" spans="1:19" ht="15">
      <c r="A1278" s="1" t="s">
        <v>2026</v>
      </c>
      <c r="B1278" s="2">
        <v>44188</v>
      </c>
      <c r="C1278" s="1">
        <v>4031</v>
      </c>
      <c r="E1278" s="1" t="s">
        <v>16</v>
      </c>
      <c r="F1278" s="6" t="s">
        <v>8856</v>
      </c>
      <c r="G1278" s="1" t="s">
        <v>8855</v>
      </c>
      <c r="H1278" s="1">
        <v>23</v>
      </c>
      <c r="I1278" s="8" t="str">
        <f t="shared" si="38"/>
        <v>23</v>
      </c>
      <c r="J1278" s="1">
        <v>2020</v>
      </c>
      <c r="K1278" s="12">
        <f t="shared" si="39"/>
        <v>44188</v>
      </c>
      <c r="L1278" s="14" t="s">
        <v>2027</v>
      </c>
      <c r="M1278" s="1">
        <v>1</v>
      </c>
      <c r="N1278" s="14" t="s">
        <v>131</v>
      </c>
      <c r="O1278" s="18" cm="1">
        <f t="array" aca="1" ref="O1278" ca="1">IF(CELL("type",N1278)="v",VALUE(TEXT(N1278,"m"&amp;"."&amp;"d")), VALUE(N1278))</f>
        <v>0.4</v>
      </c>
      <c r="P1278">
        <v>0.4</v>
      </c>
      <c r="Q1278" s="14" t="s">
        <v>18</v>
      </c>
      <c r="S1278" s="14" t="s">
        <v>1939</v>
      </c>
    </row>
    <row r="1279" spans="1:19" ht="15">
      <c r="A1279" s="1" t="s">
        <v>2028</v>
      </c>
      <c r="B1279" s="2">
        <v>44189</v>
      </c>
      <c r="C1279" s="1">
        <v>45233</v>
      </c>
      <c r="E1279" s="1" t="s">
        <v>16</v>
      </c>
      <c r="F1279" s="6" t="s">
        <v>8856</v>
      </c>
      <c r="G1279" s="1" t="s">
        <v>8855</v>
      </c>
      <c r="H1279" s="1">
        <v>23</v>
      </c>
      <c r="I1279" s="8" t="str">
        <f t="shared" si="38"/>
        <v>23</v>
      </c>
      <c r="J1279" s="1">
        <v>2020</v>
      </c>
      <c r="K1279" s="12">
        <f t="shared" si="39"/>
        <v>44188</v>
      </c>
      <c r="L1279" s="14" t="s">
        <v>2029</v>
      </c>
      <c r="M1279" s="1">
        <v>4</v>
      </c>
      <c r="N1279" s="14" t="s">
        <v>174</v>
      </c>
      <c r="O1279" s="18" cm="1">
        <f t="array" aca="1" ref="O1279" ca="1">IF(CELL("type",N1279)="v",VALUE(TEXT(N1279,"m"&amp;"."&amp;"d")), VALUE(N1279))</f>
        <v>0.8</v>
      </c>
      <c r="P1279">
        <v>0.8</v>
      </c>
      <c r="Q1279" s="14" t="s">
        <v>25</v>
      </c>
      <c r="S1279" s="14" t="s">
        <v>1958</v>
      </c>
    </row>
    <row r="1280" spans="1:19" ht="15">
      <c r="A1280" s="1" t="s">
        <v>2030</v>
      </c>
      <c r="B1280" s="2">
        <v>25569</v>
      </c>
      <c r="C1280" s="1">
        <v>1299</v>
      </c>
      <c r="E1280" s="1" t="s">
        <v>2031</v>
      </c>
      <c r="F1280" s="6" t="s">
        <v>8856</v>
      </c>
      <c r="G1280" s="1" t="s">
        <v>8855</v>
      </c>
      <c r="H1280" s="1">
        <v>23</v>
      </c>
      <c r="I1280" s="8" t="str">
        <f t="shared" si="38"/>
        <v>23</v>
      </c>
      <c r="J1280" s="1">
        <v>2020</v>
      </c>
      <c r="K1280" s="12">
        <f t="shared" si="39"/>
        <v>44188</v>
      </c>
      <c r="L1280" s="14" t="s">
        <v>2032</v>
      </c>
      <c r="M1280" s="1">
        <v>5</v>
      </c>
      <c r="N1280" s="14" t="s">
        <v>80</v>
      </c>
      <c r="O1280" s="18" cm="1">
        <f t="array" aca="1" ref="O1280" ca="1">IF(CELL("type",N1280)="v",VALUE(TEXT(N1280,"m"&amp;"."&amp;"d")), VALUE(N1280))</f>
        <v>0.2</v>
      </c>
      <c r="P1280">
        <v>0.2</v>
      </c>
      <c r="Q1280" s="14" t="s">
        <v>25</v>
      </c>
      <c r="S1280" s="14" t="s">
        <v>2033</v>
      </c>
    </row>
    <row r="1281" spans="1:19" ht="15">
      <c r="A1281" s="1" t="s">
        <v>2034</v>
      </c>
      <c r="B1281" s="2">
        <v>25569</v>
      </c>
      <c r="C1281" s="1">
        <v>3865</v>
      </c>
      <c r="E1281" s="1" t="s">
        <v>16</v>
      </c>
      <c r="F1281" s="6" t="s">
        <v>8856</v>
      </c>
      <c r="G1281" s="1" t="s">
        <v>8855</v>
      </c>
      <c r="H1281" s="1">
        <v>23</v>
      </c>
      <c r="I1281" s="8" t="str">
        <f t="shared" si="38"/>
        <v>23</v>
      </c>
      <c r="J1281" s="1">
        <v>2020</v>
      </c>
      <c r="K1281" s="12">
        <f t="shared" si="39"/>
        <v>44188</v>
      </c>
      <c r="L1281" s="14" t="s">
        <v>1856</v>
      </c>
      <c r="M1281" s="1">
        <v>1</v>
      </c>
      <c r="N1281" s="14" t="s">
        <v>29</v>
      </c>
      <c r="O1281" s="18" cm="1">
        <f t="array" aca="1" ref="O1281" ca="1">IF(CELL("type",N1281)="v",VALUE(TEXT(N1281,"m"&amp;"."&amp;"d")), VALUE(N1281))</f>
        <v>1</v>
      </c>
      <c r="P1281">
        <v>1</v>
      </c>
      <c r="Q1281" s="14" t="s">
        <v>14</v>
      </c>
      <c r="S1281" s="14" t="s">
        <v>1939</v>
      </c>
    </row>
    <row r="1282" spans="1:19" ht="15">
      <c r="A1282" s="1" t="s">
        <v>2035</v>
      </c>
      <c r="B1282" s="2">
        <v>44188</v>
      </c>
      <c r="E1282" s="1" t="s">
        <v>16</v>
      </c>
      <c r="F1282" s="6" t="s">
        <v>8856</v>
      </c>
      <c r="G1282" s="1" t="s">
        <v>8855</v>
      </c>
      <c r="H1282" s="1">
        <v>23</v>
      </c>
      <c r="I1282" s="8" t="str">
        <f t="shared" si="38"/>
        <v>23</v>
      </c>
      <c r="J1282" s="1">
        <v>2020</v>
      </c>
      <c r="K1282" s="12">
        <f t="shared" si="39"/>
        <v>44188</v>
      </c>
      <c r="L1282" s="14" t="s">
        <v>2036</v>
      </c>
      <c r="M1282" s="1">
        <v>1</v>
      </c>
      <c r="N1282" s="14" t="s">
        <v>125</v>
      </c>
      <c r="O1282" s="18" cm="1">
        <f t="array" aca="1" ref="O1282" ca="1">IF(CELL("type",N1282)="v",VALUE(TEXT(N1282,"m"&amp;"."&amp;"d")), VALUE(N1282))</f>
        <v>0.35</v>
      </c>
      <c r="P1282">
        <v>0.35</v>
      </c>
      <c r="Q1282" s="14" t="s">
        <v>14</v>
      </c>
      <c r="S1282" s="14" t="s">
        <v>2037</v>
      </c>
    </row>
    <row r="1283" spans="1:19" ht="15">
      <c r="A1283" s="1" t="s">
        <v>2038</v>
      </c>
      <c r="B1283" s="2">
        <v>44190</v>
      </c>
      <c r="C1283" s="1">
        <v>4869</v>
      </c>
      <c r="E1283" s="1" t="s">
        <v>142</v>
      </c>
      <c r="F1283" s="6" t="s">
        <v>8856</v>
      </c>
      <c r="G1283" s="1" t="s">
        <v>8855</v>
      </c>
      <c r="H1283" s="1">
        <v>23</v>
      </c>
      <c r="I1283" s="8" t="str">
        <f t="shared" ref="I1283:I1346" si="40">SUBSTITUTE(H1283,"1.","")</f>
        <v>23</v>
      </c>
      <c r="J1283" s="1">
        <v>2020</v>
      </c>
      <c r="K1283" s="12">
        <f t="shared" ref="K1283:K1346" si="41">DATEVALUE(I1283&amp;" "&amp;G1283&amp;" "&amp;J1283)</f>
        <v>44188</v>
      </c>
      <c r="L1283" s="14" t="s">
        <v>2039</v>
      </c>
      <c r="M1283" s="1">
        <v>2</v>
      </c>
      <c r="N1283" s="14" t="s">
        <v>52</v>
      </c>
      <c r="O1283" s="18" cm="1">
        <f t="array" aca="1" ref="O1283" ca="1">IF(CELL("type",N1283)="v",VALUE(TEXT(N1283,"m"&amp;"."&amp;"d")), VALUE(N1283))</f>
        <v>0.3</v>
      </c>
      <c r="P1283">
        <v>0.3</v>
      </c>
      <c r="Q1283" s="14" t="s">
        <v>14</v>
      </c>
      <c r="S1283" s="14" t="s">
        <v>1958</v>
      </c>
    </row>
    <row r="1284" spans="1:19" ht="15">
      <c r="A1284" s="1" t="s">
        <v>2040</v>
      </c>
      <c r="B1284" s="2">
        <v>25569</v>
      </c>
      <c r="C1284" s="1">
        <v>7613</v>
      </c>
      <c r="E1284" s="1" t="s">
        <v>2031</v>
      </c>
      <c r="F1284" s="6" t="s">
        <v>8856</v>
      </c>
      <c r="G1284" s="1" t="s">
        <v>8855</v>
      </c>
      <c r="H1284" s="1">
        <v>23</v>
      </c>
      <c r="I1284" s="8" t="str">
        <f t="shared" si="40"/>
        <v>23</v>
      </c>
      <c r="J1284" s="1">
        <v>2020</v>
      </c>
      <c r="K1284" s="12">
        <f t="shared" si="41"/>
        <v>44188</v>
      </c>
      <c r="L1284" s="14" t="s">
        <v>2041</v>
      </c>
      <c r="M1284" s="1">
        <v>5</v>
      </c>
      <c r="N1284" s="14" t="s">
        <v>131</v>
      </c>
      <c r="O1284" s="18" cm="1">
        <f t="array" aca="1" ref="O1284" ca="1">IF(CELL("type",N1284)="v",VALUE(TEXT(N1284,"m"&amp;"."&amp;"d")), VALUE(N1284))</f>
        <v>0.4</v>
      </c>
      <c r="P1284">
        <v>0.4</v>
      </c>
      <c r="Q1284" s="14" t="s">
        <v>25</v>
      </c>
      <c r="S1284" s="14" t="s">
        <v>2033</v>
      </c>
    </row>
    <row r="1285" spans="1:19" ht="15">
      <c r="A1285" s="1" t="s">
        <v>2042</v>
      </c>
      <c r="B1285" s="2">
        <v>44189</v>
      </c>
      <c r="C1285" s="1">
        <v>2001</v>
      </c>
      <c r="E1285" s="1" t="s">
        <v>45</v>
      </c>
      <c r="F1285" s="6" t="s">
        <v>8856</v>
      </c>
      <c r="G1285" s="1" t="s">
        <v>8855</v>
      </c>
      <c r="H1285" s="1">
        <v>23</v>
      </c>
      <c r="I1285" s="8" t="str">
        <f t="shared" si="40"/>
        <v>23</v>
      </c>
      <c r="J1285" s="1">
        <v>2020</v>
      </c>
      <c r="K1285" s="12">
        <f t="shared" si="41"/>
        <v>44188</v>
      </c>
      <c r="L1285" s="14" t="s">
        <v>2043</v>
      </c>
      <c r="M1285" s="1">
        <v>1</v>
      </c>
      <c r="N1285" s="14" t="s">
        <v>1320</v>
      </c>
      <c r="O1285" s="18" cm="1">
        <f t="array" aca="1" ref="O1285" ca="1">IF(CELL("type",N1285)="v",VALUE(TEXT(N1285,"m"&amp;"."&amp;"d")), VALUE(N1285))</f>
        <v>0.33</v>
      </c>
      <c r="P1285">
        <v>0.33</v>
      </c>
      <c r="Q1285" s="14" t="s">
        <v>14</v>
      </c>
      <c r="S1285" s="14" t="s">
        <v>2037</v>
      </c>
    </row>
    <row r="1286" spans="1:19" ht="15">
      <c r="A1286" s="1" t="s">
        <v>2044</v>
      </c>
      <c r="B1286" s="2">
        <v>25569</v>
      </c>
      <c r="C1286" s="1">
        <v>9358</v>
      </c>
      <c r="E1286" s="1" t="s">
        <v>16</v>
      </c>
      <c r="F1286" s="6" t="s">
        <v>8856</v>
      </c>
      <c r="G1286" s="1" t="s">
        <v>8855</v>
      </c>
      <c r="H1286" s="1">
        <v>23</v>
      </c>
      <c r="I1286" s="8" t="str">
        <f t="shared" si="40"/>
        <v>23</v>
      </c>
      <c r="J1286" s="1">
        <v>2020</v>
      </c>
      <c r="K1286" s="12">
        <f t="shared" si="41"/>
        <v>44188</v>
      </c>
      <c r="L1286" s="14" t="s">
        <v>2045</v>
      </c>
      <c r="M1286" s="1">
        <v>1</v>
      </c>
      <c r="N1286" s="14" t="s">
        <v>116</v>
      </c>
      <c r="O1286" s="18" cm="1">
        <f t="array" aca="1" ref="O1286" ca="1">IF(CELL("type",N1286)="v",VALUE(TEXT(N1286,"m"&amp;"."&amp;"d")), VALUE(N1286))</f>
        <v>0.25</v>
      </c>
      <c r="P1286">
        <v>0.25</v>
      </c>
      <c r="Q1286" s="14" t="s">
        <v>14</v>
      </c>
      <c r="S1286" s="14" t="s">
        <v>1939</v>
      </c>
    </row>
    <row r="1287" spans="1:19" ht="15">
      <c r="A1287" s="1" t="s">
        <v>2046</v>
      </c>
      <c r="B1287" s="2">
        <v>44191</v>
      </c>
      <c r="C1287" s="1">
        <v>6192</v>
      </c>
      <c r="E1287" s="1" t="s">
        <v>16</v>
      </c>
      <c r="F1287" s="6" t="s">
        <v>8856</v>
      </c>
      <c r="G1287" s="1" t="s">
        <v>8855</v>
      </c>
      <c r="H1287" s="1">
        <v>23</v>
      </c>
      <c r="I1287" s="8" t="str">
        <f t="shared" si="40"/>
        <v>23</v>
      </c>
      <c r="J1287" s="1">
        <v>2020</v>
      </c>
      <c r="K1287" s="12">
        <f t="shared" si="41"/>
        <v>44188</v>
      </c>
      <c r="L1287" s="14" t="s">
        <v>2047</v>
      </c>
      <c r="M1287" s="1">
        <v>1</v>
      </c>
      <c r="N1287" s="14" t="s">
        <v>1320</v>
      </c>
      <c r="O1287" s="18" cm="1">
        <f t="array" aca="1" ref="O1287" ca="1">IF(CELL("type",N1287)="v",VALUE(TEXT(N1287,"m"&amp;"."&amp;"d")), VALUE(N1287))</f>
        <v>0.33</v>
      </c>
      <c r="P1287">
        <v>0.33</v>
      </c>
      <c r="Q1287" s="14" t="s">
        <v>18</v>
      </c>
      <c r="S1287" s="14" t="s">
        <v>1958</v>
      </c>
    </row>
    <row r="1288" spans="1:19" ht="15">
      <c r="A1288" s="1" t="s">
        <v>2048</v>
      </c>
      <c r="B1288" s="2">
        <v>25569</v>
      </c>
      <c r="C1288" s="1">
        <v>3763</v>
      </c>
      <c r="E1288" s="1" t="s">
        <v>16</v>
      </c>
      <c r="F1288" s="6" t="s">
        <v>8856</v>
      </c>
      <c r="G1288" s="1" t="s">
        <v>8855</v>
      </c>
      <c r="H1288" s="1">
        <v>23</v>
      </c>
      <c r="I1288" s="8" t="str">
        <f t="shared" si="40"/>
        <v>23</v>
      </c>
      <c r="J1288" s="1">
        <v>2020</v>
      </c>
      <c r="K1288" s="12">
        <f t="shared" si="41"/>
        <v>44188</v>
      </c>
      <c r="L1288" s="14" t="s">
        <v>2049</v>
      </c>
      <c r="M1288" s="1">
        <v>1</v>
      </c>
      <c r="N1288" s="14" t="s">
        <v>80</v>
      </c>
      <c r="O1288" s="18" cm="1">
        <f t="array" aca="1" ref="O1288" ca="1">IF(CELL("type",N1288)="v",VALUE(TEXT(N1288,"m"&amp;"."&amp;"d")), VALUE(N1288))</f>
        <v>0.2</v>
      </c>
      <c r="P1288">
        <v>0.2</v>
      </c>
      <c r="Q1288" s="14" t="s">
        <v>14</v>
      </c>
      <c r="S1288" s="14" t="s">
        <v>1939</v>
      </c>
    </row>
    <row r="1289" spans="1:19" ht="15">
      <c r="A1289" s="1" t="s">
        <v>2050</v>
      </c>
      <c r="B1289" s="2">
        <v>44190</v>
      </c>
      <c r="C1289" s="1">
        <v>192</v>
      </c>
      <c r="E1289" s="1" t="s">
        <v>16</v>
      </c>
      <c r="F1289" s="6" t="s">
        <v>8856</v>
      </c>
      <c r="G1289" s="1" t="s">
        <v>8855</v>
      </c>
      <c r="H1289" s="1">
        <v>23</v>
      </c>
      <c r="I1289" s="8" t="str">
        <f t="shared" si="40"/>
        <v>23</v>
      </c>
      <c r="J1289" s="1">
        <v>2020</v>
      </c>
      <c r="K1289" s="12">
        <f t="shared" si="41"/>
        <v>44188</v>
      </c>
      <c r="L1289" s="14" t="s">
        <v>2051</v>
      </c>
      <c r="M1289" s="1">
        <v>1</v>
      </c>
      <c r="N1289" s="14" t="s">
        <v>52</v>
      </c>
      <c r="O1289" s="18" cm="1">
        <f t="array" aca="1" ref="O1289" ca="1">IF(CELL("type",N1289)="v",VALUE(TEXT(N1289,"m"&amp;"."&amp;"d")), VALUE(N1289))</f>
        <v>0.3</v>
      </c>
      <c r="P1289">
        <v>0.3</v>
      </c>
      <c r="Q1289" s="14" t="s">
        <v>14</v>
      </c>
      <c r="S1289" s="14" t="s">
        <v>1939</v>
      </c>
    </row>
    <row r="1290" spans="1:19" ht="15">
      <c r="A1290" s="1" t="s">
        <v>2052</v>
      </c>
      <c r="B1290" s="2">
        <v>44191</v>
      </c>
      <c r="C1290" s="1">
        <v>3865</v>
      </c>
      <c r="E1290" s="1" t="s">
        <v>16</v>
      </c>
      <c r="F1290" s="6" t="s">
        <v>8856</v>
      </c>
      <c r="G1290" s="1" t="s">
        <v>8855</v>
      </c>
      <c r="H1290" s="1">
        <v>23</v>
      </c>
      <c r="I1290" s="8" t="str">
        <f t="shared" si="40"/>
        <v>23</v>
      </c>
      <c r="J1290" s="1">
        <v>2020</v>
      </c>
      <c r="K1290" s="12">
        <f t="shared" si="41"/>
        <v>44188</v>
      </c>
      <c r="L1290" s="14" t="s">
        <v>1988</v>
      </c>
      <c r="M1290" s="1">
        <v>2</v>
      </c>
      <c r="N1290" s="14" t="s">
        <v>29</v>
      </c>
      <c r="O1290" s="18" cm="1">
        <f t="array" aca="1" ref="O1290" ca="1">IF(CELL("type",N1290)="v",VALUE(TEXT(N1290,"m"&amp;"."&amp;"d")), VALUE(N1290))</f>
        <v>1</v>
      </c>
      <c r="P1290">
        <v>1</v>
      </c>
      <c r="Q1290" s="14" t="s">
        <v>14</v>
      </c>
      <c r="S1290" s="14" t="s">
        <v>1958</v>
      </c>
    </row>
    <row r="1291" spans="1:19" ht="15">
      <c r="A1291" s="1" t="s">
        <v>2053</v>
      </c>
      <c r="B1291" s="2">
        <v>44190</v>
      </c>
      <c r="C1291" s="1">
        <v>8278</v>
      </c>
      <c r="E1291" s="1" t="s">
        <v>16</v>
      </c>
      <c r="F1291" s="6" t="s">
        <v>8856</v>
      </c>
      <c r="G1291" s="1" t="s">
        <v>8855</v>
      </c>
      <c r="H1291" s="1">
        <v>23</v>
      </c>
      <c r="I1291" s="8" t="str">
        <f t="shared" si="40"/>
        <v>23</v>
      </c>
      <c r="J1291" s="1">
        <v>2020</v>
      </c>
      <c r="K1291" s="12">
        <f t="shared" si="41"/>
        <v>44188</v>
      </c>
      <c r="L1291" s="14" t="s">
        <v>2054</v>
      </c>
      <c r="M1291" s="1">
        <v>1</v>
      </c>
      <c r="N1291" s="14" t="s">
        <v>131</v>
      </c>
      <c r="O1291" s="18" cm="1">
        <f t="array" aca="1" ref="O1291" ca="1">IF(CELL("type",N1291)="v",VALUE(TEXT(N1291,"m"&amp;"."&amp;"d")), VALUE(N1291))</f>
        <v>0.4</v>
      </c>
      <c r="P1291">
        <v>0.4</v>
      </c>
      <c r="Q1291" s="14" t="s">
        <v>14</v>
      </c>
      <c r="S1291" s="14" t="s">
        <v>1939</v>
      </c>
    </row>
    <row r="1292" spans="1:19" ht="15">
      <c r="A1292" s="1" t="s">
        <v>2055</v>
      </c>
      <c r="B1292" s="2">
        <v>44459</v>
      </c>
      <c r="C1292" s="1">
        <v>1038</v>
      </c>
      <c r="E1292" s="1" t="s">
        <v>45</v>
      </c>
      <c r="F1292" s="6" t="s">
        <v>8856</v>
      </c>
      <c r="G1292" s="1" t="s">
        <v>8855</v>
      </c>
      <c r="H1292" s="1">
        <v>23</v>
      </c>
      <c r="I1292" s="8" t="str">
        <f t="shared" si="40"/>
        <v>23</v>
      </c>
      <c r="J1292" s="1">
        <v>2020</v>
      </c>
      <c r="K1292" s="12">
        <f t="shared" si="41"/>
        <v>44188</v>
      </c>
      <c r="L1292" s="14" t="s">
        <v>2056</v>
      </c>
      <c r="M1292" s="1">
        <v>9</v>
      </c>
      <c r="N1292" s="14" t="s">
        <v>382</v>
      </c>
      <c r="O1292" s="18" cm="1">
        <f t="array" aca="1" ref="O1292" ca="1">IF(CELL("type",N1292)="v",VALUE(TEXT(N1292,"m"&amp;"."&amp;"d")), VALUE(N1292))</f>
        <v>0.15</v>
      </c>
      <c r="P1292">
        <v>0.15</v>
      </c>
      <c r="Q1292" s="14" t="s">
        <v>25</v>
      </c>
      <c r="S1292" s="14" t="s">
        <v>2037</v>
      </c>
    </row>
    <row r="1293" spans="1:19" ht="15">
      <c r="A1293" s="1" t="s">
        <v>2057</v>
      </c>
      <c r="B1293" s="2">
        <v>25569</v>
      </c>
      <c r="C1293" s="1">
        <v>830</v>
      </c>
      <c r="E1293" s="1" t="s">
        <v>16</v>
      </c>
      <c r="F1293" s="6" t="s">
        <v>8856</v>
      </c>
      <c r="G1293" s="1" t="s">
        <v>8855</v>
      </c>
      <c r="H1293" s="1">
        <v>23</v>
      </c>
      <c r="I1293" s="8" t="str">
        <f t="shared" si="40"/>
        <v>23</v>
      </c>
      <c r="J1293" s="1">
        <v>2020</v>
      </c>
      <c r="K1293" s="12">
        <f t="shared" si="41"/>
        <v>44188</v>
      </c>
      <c r="L1293" s="14" t="s">
        <v>2058</v>
      </c>
      <c r="M1293" s="1">
        <v>8</v>
      </c>
      <c r="N1293" s="14" t="s">
        <v>2002</v>
      </c>
      <c r="O1293" s="18" cm="1">
        <f t="array" aca="1" ref="O1293" ca="1">IF(CELL("type",N1293)="v",VALUE(TEXT(N1293,"m"&amp;"."&amp;"d")), VALUE(N1293))</f>
        <v>0.28000000000000003</v>
      </c>
      <c r="P1293">
        <v>0.28000000000000003</v>
      </c>
      <c r="Q1293" s="14" t="s">
        <v>14</v>
      </c>
      <c r="S1293" s="14" t="s">
        <v>1970</v>
      </c>
    </row>
    <row r="1294" spans="1:19" ht="15">
      <c r="A1294" s="1" t="s">
        <v>2059</v>
      </c>
      <c r="B1294" s="2">
        <v>44192</v>
      </c>
      <c r="C1294" s="1">
        <v>9150</v>
      </c>
      <c r="E1294" s="1" t="s">
        <v>16</v>
      </c>
      <c r="F1294" s="6" t="s">
        <v>8856</v>
      </c>
      <c r="G1294" s="1" t="s">
        <v>8855</v>
      </c>
      <c r="H1294" s="1">
        <v>23</v>
      </c>
      <c r="I1294" s="8" t="str">
        <f t="shared" si="40"/>
        <v>23</v>
      </c>
      <c r="J1294" s="1">
        <v>2020</v>
      </c>
      <c r="K1294" s="12">
        <f t="shared" si="41"/>
        <v>44188</v>
      </c>
      <c r="L1294" s="14" t="s">
        <v>2060</v>
      </c>
      <c r="M1294" s="1">
        <v>1</v>
      </c>
      <c r="N1294" s="14" t="s">
        <v>2061</v>
      </c>
      <c r="O1294" s="18" cm="1">
        <f t="array" aca="1" ref="O1294" ca="1">IF(CELL("type",N1294)="v",VALUE(TEXT(N1294,"m"&amp;"."&amp;"d")), VALUE(N1294))</f>
        <v>0.23</v>
      </c>
      <c r="P1294">
        <v>0.23</v>
      </c>
      <c r="Q1294" s="14" t="s">
        <v>14</v>
      </c>
      <c r="S1294" s="14" t="s">
        <v>1939</v>
      </c>
    </row>
    <row r="1295" spans="1:19" ht="15">
      <c r="A1295" s="1" t="s">
        <v>2062</v>
      </c>
      <c r="B1295" s="2">
        <v>44054</v>
      </c>
      <c r="C1295" s="1">
        <v>1837</v>
      </c>
      <c r="E1295" s="1" t="s">
        <v>16</v>
      </c>
      <c r="F1295" s="6" t="s">
        <v>8856</v>
      </c>
      <c r="G1295" s="1" t="s">
        <v>8855</v>
      </c>
      <c r="H1295" s="1">
        <v>23</v>
      </c>
      <c r="I1295" s="8" t="str">
        <f t="shared" si="40"/>
        <v>23</v>
      </c>
      <c r="J1295" s="1">
        <v>2020</v>
      </c>
      <c r="K1295" s="12">
        <f t="shared" si="41"/>
        <v>44188</v>
      </c>
      <c r="L1295" s="14" t="s">
        <v>1984</v>
      </c>
      <c r="M1295" s="1">
        <v>2</v>
      </c>
      <c r="N1295" s="14" t="s">
        <v>116</v>
      </c>
      <c r="O1295" s="18" cm="1">
        <f t="array" aca="1" ref="O1295" ca="1">IF(CELL("type",N1295)="v",VALUE(TEXT(N1295,"m"&amp;"."&amp;"d")), VALUE(N1295))</f>
        <v>0.25</v>
      </c>
      <c r="P1295">
        <v>0.25</v>
      </c>
      <c r="Q1295" s="14" t="s">
        <v>113</v>
      </c>
      <c r="S1295" s="14" t="s">
        <v>1939</v>
      </c>
    </row>
    <row r="1296" spans="1:19" ht="15">
      <c r="A1296" s="1" t="s">
        <v>2063</v>
      </c>
      <c r="B1296" s="2">
        <v>25569</v>
      </c>
      <c r="C1296" s="1">
        <v>5825</v>
      </c>
      <c r="E1296" s="1" t="s">
        <v>2064</v>
      </c>
      <c r="F1296" s="6" t="s">
        <v>8856</v>
      </c>
      <c r="G1296" s="1" t="s">
        <v>8855</v>
      </c>
      <c r="H1296" s="1">
        <v>23</v>
      </c>
      <c r="I1296" s="8" t="str">
        <f t="shared" si="40"/>
        <v>23</v>
      </c>
      <c r="J1296" s="1">
        <v>2020</v>
      </c>
      <c r="K1296" s="12">
        <f t="shared" si="41"/>
        <v>44188</v>
      </c>
      <c r="L1296" s="14" t="s">
        <v>2065</v>
      </c>
      <c r="M1296" s="1">
        <v>6</v>
      </c>
      <c r="N1296" s="14" t="s">
        <v>279</v>
      </c>
      <c r="O1296" s="18" cm="1">
        <f t="array" aca="1" ref="O1296" ca="1">IF(CELL("type",N1296)="v",VALUE(TEXT(N1296,"m"&amp;"."&amp;"d")), VALUE(N1296))</f>
        <v>0.45</v>
      </c>
      <c r="P1296">
        <v>0.45</v>
      </c>
      <c r="Q1296" s="14" t="s">
        <v>25</v>
      </c>
      <c r="S1296" s="14" t="s">
        <v>2033</v>
      </c>
    </row>
    <row r="1297" spans="1:19" ht="15">
      <c r="A1297" s="1" t="s">
        <v>2066</v>
      </c>
      <c r="B1297" s="2">
        <v>44187</v>
      </c>
      <c r="C1297" s="1">
        <v>9293</v>
      </c>
      <c r="E1297" s="1" t="s">
        <v>16</v>
      </c>
      <c r="F1297" s="6" t="s">
        <v>8856</v>
      </c>
      <c r="G1297" s="1" t="s">
        <v>8855</v>
      </c>
      <c r="H1297" s="1">
        <v>23</v>
      </c>
      <c r="I1297" s="8" t="str">
        <f t="shared" si="40"/>
        <v>23</v>
      </c>
      <c r="J1297" s="1">
        <v>2020</v>
      </c>
      <c r="K1297" s="12">
        <f t="shared" si="41"/>
        <v>44188</v>
      </c>
      <c r="L1297" s="14" t="s">
        <v>1916</v>
      </c>
      <c r="M1297" s="1">
        <v>33</v>
      </c>
      <c r="N1297" s="14" t="s">
        <v>62</v>
      </c>
      <c r="O1297" s="18" cm="1">
        <f t="array" aca="1" ref="O1297" ca="1">IF(CELL("type",N1297)="v",VALUE(TEXT(N1297,"m"&amp;"."&amp;"d")), VALUE(N1297))</f>
        <v>0.1</v>
      </c>
      <c r="P1297">
        <v>0.1</v>
      </c>
      <c r="Q1297" s="14" t="s">
        <v>25</v>
      </c>
      <c r="S1297" s="14" t="s">
        <v>1958</v>
      </c>
    </row>
    <row r="1298" spans="1:19" ht="15">
      <c r="A1298" s="1" t="s">
        <v>2067</v>
      </c>
      <c r="B1298" s="2">
        <v>25569</v>
      </c>
      <c r="C1298" s="1">
        <v>1023</v>
      </c>
      <c r="E1298" s="1" t="s">
        <v>2064</v>
      </c>
      <c r="F1298" s="6" t="s">
        <v>8856</v>
      </c>
      <c r="G1298" s="1" t="s">
        <v>8855</v>
      </c>
      <c r="H1298" s="1">
        <v>23</v>
      </c>
      <c r="I1298" s="8" t="str">
        <f t="shared" si="40"/>
        <v>23</v>
      </c>
      <c r="J1298" s="1">
        <v>2020</v>
      </c>
      <c r="K1298" s="12">
        <f t="shared" si="41"/>
        <v>44188</v>
      </c>
      <c r="L1298" s="14" t="s">
        <v>2065</v>
      </c>
      <c r="M1298" s="1">
        <v>3</v>
      </c>
      <c r="N1298" s="14" t="s">
        <v>80</v>
      </c>
      <c r="O1298" s="18" cm="1">
        <f t="array" aca="1" ref="O1298" ca="1">IF(CELL("type",N1298)="v",VALUE(TEXT(N1298,"m"&amp;"."&amp;"d")), VALUE(N1298))</f>
        <v>0.2</v>
      </c>
      <c r="P1298">
        <v>0.2</v>
      </c>
      <c r="Q1298" s="14" t="s">
        <v>25</v>
      </c>
      <c r="S1298" s="14" t="s">
        <v>2033</v>
      </c>
    </row>
    <row r="1299" spans="1:19" ht="15">
      <c r="A1299" s="1" t="s">
        <v>2068</v>
      </c>
      <c r="B1299" s="2">
        <v>44190</v>
      </c>
      <c r="C1299" s="1">
        <v>1019</v>
      </c>
      <c r="E1299" s="1" t="s">
        <v>16</v>
      </c>
      <c r="F1299" s="6" t="s">
        <v>8856</v>
      </c>
      <c r="G1299" s="1" t="s">
        <v>8855</v>
      </c>
      <c r="H1299" s="1">
        <v>23</v>
      </c>
      <c r="I1299" s="8" t="str">
        <f t="shared" si="40"/>
        <v>23</v>
      </c>
      <c r="J1299" s="1">
        <v>2020</v>
      </c>
      <c r="K1299" s="12">
        <f t="shared" si="41"/>
        <v>44188</v>
      </c>
      <c r="L1299" s="14" t="s">
        <v>2069</v>
      </c>
      <c r="M1299" s="1">
        <v>5</v>
      </c>
      <c r="N1299" s="14" t="s">
        <v>59</v>
      </c>
      <c r="O1299" s="18" cm="1">
        <f t="array" aca="1" ref="O1299" ca="1">IF(CELL("type",N1299)="v",VALUE(TEXT(N1299,"m"&amp;"."&amp;"d")), VALUE(N1299))</f>
        <v>5</v>
      </c>
      <c r="P1299">
        <v>5</v>
      </c>
      <c r="Q1299" s="14" t="s">
        <v>14</v>
      </c>
      <c r="S1299" s="14" t="s">
        <v>2070</v>
      </c>
    </row>
    <row r="1300" spans="1:19" ht="15">
      <c r="A1300" s="1" t="s">
        <v>2071</v>
      </c>
      <c r="B1300" s="2">
        <v>44191</v>
      </c>
      <c r="C1300" s="1">
        <v>1451</v>
      </c>
      <c r="E1300" s="1" t="s">
        <v>16</v>
      </c>
      <c r="F1300" s="6" t="s">
        <v>8856</v>
      </c>
      <c r="G1300" s="1" t="s">
        <v>8855</v>
      </c>
      <c r="H1300" s="1">
        <v>23</v>
      </c>
      <c r="I1300" s="8" t="str">
        <f t="shared" si="40"/>
        <v>23</v>
      </c>
      <c r="J1300" s="1">
        <v>2020</v>
      </c>
      <c r="K1300" s="12">
        <f t="shared" si="41"/>
        <v>44188</v>
      </c>
      <c r="L1300" s="14" t="s">
        <v>2072</v>
      </c>
      <c r="M1300" s="1">
        <v>1</v>
      </c>
      <c r="N1300" s="14" t="s">
        <v>125</v>
      </c>
      <c r="O1300" s="18" cm="1">
        <f t="array" aca="1" ref="O1300" ca="1">IF(CELL("type",N1300)="v",VALUE(TEXT(N1300,"m"&amp;"."&amp;"d")), VALUE(N1300))</f>
        <v>0.35</v>
      </c>
      <c r="P1300">
        <v>0.35</v>
      </c>
      <c r="Q1300" s="14" t="s">
        <v>14</v>
      </c>
      <c r="S1300" s="14" t="s">
        <v>1939</v>
      </c>
    </row>
    <row r="1301" spans="1:19" ht="15">
      <c r="A1301" s="1" t="s">
        <v>2073</v>
      </c>
      <c r="B1301" s="2">
        <v>44195</v>
      </c>
      <c r="C1301" s="1">
        <v>5496</v>
      </c>
      <c r="E1301" s="1" t="s">
        <v>142</v>
      </c>
      <c r="F1301" s="6" t="s">
        <v>8856</v>
      </c>
      <c r="G1301" s="1" t="s">
        <v>8855</v>
      </c>
      <c r="H1301" s="1">
        <v>23</v>
      </c>
      <c r="I1301" s="8" t="str">
        <f t="shared" si="40"/>
        <v>23</v>
      </c>
      <c r="J1301" s="1">
        <v>2020</v>
      </c>
      <c r="K1301" s="12">
        <f t="shared" si="41"/>
        <v>44188</v>
      </c>
      <c r="L1301" s="14" t="s">
        <v>2074</v>
      </c>
      <c r="M1301" s="1">
        <v>5</v>
      </c>
      <c r="N1301" s="14" t="s">
        <v>24</v>
      </c>
      <c r="O1301" s="18" cm="1">
        <f t="array" aca="1" ref="O1301" ca="1">IF(CELL("type",N1301)="v",VALUE(TEXT(N1301,"m"&amp;"."&amp;"d")), VALUE(N1301))</f>
        <v>0.5</v>
      </c>
      <c r="P1301">
        <v>0.5</v>
      </c>
      <c r="Q1301" s="14" t="s">
        <v>113</v>
      </c>
      <c r="S1301" s="14" t="s">
        <v>1958</v>
      </c>
    </row>
    <row r="1302" spans="1:19" ht="15">
      <c r="A1302" s="1" t="s">
        <v>2075</v>
      </c>
      <c r="B1302" s="2">
        <v>44190</v>
      </c>
      <c r="C1302" s="1">
        <v>5240</v>
      </c>
      <c r="E1302" s="1" t="s">
        <v>16</v>
      </c>
      <c r="F1302" s="6" t="s">
        <v>8856</v>
      </c>
      <c r="G1302" s="1" t="s">
        <v>8855</v>
      </c>
      <c r="H1302" s="1">
        <v>23</v>
      </c>
      <c r="I1302" s="8" t="str">
        <f t="shared" si="40"/>
        <v>23</v>
      </c>
      <c r="J1302" s="1">
        <v>2020</v>
      </c>
      <c r="K1302" s="12">
        <f t="shared" si="41"/>
        <v>44188</v>
      </c>
      <c r="L1302" s="14" t="s">
        <v>1986</v>
      </c>
      <c r="M1302" s="1">
        <v>1</v>
      </c>
      <c r="N1302" s="14" t="s">
        <v>29</v>
      </c>
      <c r="O1302" s="18" cm="1">
        <f t="array" aca="1" ref="O1302" ca="1">IF(CELL("type",N1302)="v",VALUE(TEXT(N1302,"m"&amp;"."&amp;"d")), VALUE(N1302))</f>
        <v>1</v>
      </c>
      <c r="P1302">
        <v>1</v>
      </c>
      <c r="Q1302" s="14" t="s">
        <v>14</v>
      </c>
      <c r="S1302" s="14" t="s">
        <v>2070</v>
      </c>
    </row>
    <row r="1303" spans="1:19" ht="15">
      <c r="A1303" s="1" t="s">
        <v>2076</v>
      </c>
      <c r="B1303" s="2">
        <v>44190</v>
      </c>
      <c r="C1303" s="1">
        <v>221</v>
      </c>
      <c r="E1303" s="1" t="s">
        <v>111</v>
      </c>
      <c r="F1303" s="6" t="s">
        <v>8856</v>
      </c>
      <c r="G1303" s="1" t="s">
        <v>8855</v>
      </c>
      <c r="H1303" s="1">
        <v>23</v>
      </c>
      <c r="I1303" s="8" t="str">
        <f t="shared" si="40"/>
        <v>23</v>
      </c>
      <c r="J1303" s="1">
        <v>2020</v>
      </c>
      <c r="K1303" s="12">
        <f t="shared" si="41"/>
        <v>44188</v>
      </c>
      <c r="L1303" s="14" t="s">
        <v>2077</v>
      </c>
      <c r="M1303" s="1">
        <v>2</v>
      </c>
      <c r="N1303" s="14" t="s">
        <v>125</v>
      </c>
      <c r="O1303" s="18" cm="1">
        <f t="array" aca="1" ref="O1303" ca="1">IF(CELL("type",N1303)="v",VALUE(TEXT(N1303,"m"&amp;"."&amp;"d")), VALUE(N1303))</f>
        <v>0.35</v>
      </c>
      <c r="P1303">
        <v>0.35</v>
      </c>
      <c r="Q1303" s="14" t="s">
        <v>14</v>
      </c>
      <c r="S1303" s="14" t="s">
        <v>1939</v>
      </c>
    </row>
    <row r="1304" spans="1:19" ht="15">
      <c r="A1304" s="1" t="s">
        <v>2078</v>
      </c>
      <c r="B1304" s="2">
        <v>44191</v>
      </c>
      <c r="C1304" s="1">
        <v>7755</v>
      </c>
      <c r="E1304" s="1" t="s">
        <v>16</v>
      </c>
      <c r="F1304" s="6" t="s">
        <v>8856</v>
      </c>
      <c r="G1304" s="1" t="s">
        <v>8855</v>
      </c>
      <c r="H1304" s="1">
        <v>23</v>
      </c>
      <c r="I1304" s="8" t="str">
        <f t="shared" si="40"/>
        <v>23</v>
      </c>
      <c r="J1304" s="1">
        <v>2020</v>
      </c>
      <c r="K1304" s="12">
        <f t="shared" si="41"/>
        <v>44188</v>
      </c>
      <c r="L1304" s="14" t="s">
        <v>1916</v>
      </c>
      <c r="M1304" s="1">
        <v>7</v>
      </c>
      <c r="N1304" s="14" t="s">
        <v>382</v>
      </c>
      <c r="O1304" s="18" cm="1">
        <f t="array" aca="1" ref="O1304" ca="1">IF(CELL("type",N1304)="v",VALUE(TEXT(N1304,"m"&amp;"."&amp;"d")), VALUE(N1304))</f>
        <v>0.15</v>
      </c>
      <c r="P1304">
        <v>0.15</v>
      </c>
      <c r="Q1304" s="14" t="s">
        <v>25</v>
      </c>
      <c r="S1304" s="14" t="s">
        <v>1958</v>
      </c>
    </row>
    <row r="1305" spans="1:19" ht="15">
      <c r="A1305" s="1" t="s">
        <v>2079</v>
      </c>
      <c r="B1305" s="2">
        <v>25569</v>
      </c>
      <c r="C1305" s="1">
        <v>9105</v>
      </c>
      <c r="E1305" s="1" t="s">
        <v>2080</v>
      </c>
      <c r="F1305" s="6" t="s">
        <v>8856</v>
      </c>
      <c r="G1305" s="1" t="s">
        <v>8855</v>
      </c>
      <c r="H1305" s="3">
        <v>23</v>
      </c>
      <c r="I1305" s="8" t="str">
        <f t="shared" si="40"/>
        <v>23</v>
      </c>
      <c r="J1305" s="1">
        <v>2020</v>
      </c>
      <c r="K1305" s="12">
        <f t="shared" si="41"/>
        <v>44188</v>
      </c>
      <c r="L1305" s="14" t="s">
        <v>2081</v>
      </c>
      <c r="M1305" s="1">
        <v>2</v>
      </c>
      <c r="N1305" s="15">
        <v>44256</v>
      </c>
      <c r="O1305" s="18" cm="1">
        <f t="array" aca="1" ref="O1305" ca="1">IF(CELL("type",N1305)="v",VALUE(TEXT(N1305,"m"&amp;"."&amp;"d")), VALUE(N1305))</f>
        <v>3.1</v>
      </c>
      <c r="P1305">
        <v>3.1</v>
      </c>
      <c r="Q1305" s="14" t="s">
        <v>18</v>
      </c>
      <c r="S1305" s="14" t="s">
        <v>2033</v>
      </c>
    </row>
    <row r="1306" spans="1:19" ht="15">
      <c r="A1306" s="1" t="s">
        <v>2082</v>
      </c>
      <c r="B1306" s="2">
        <v>44191</v>
      </c>
      <c r="C1306" s="1">
        <v>2459</v>
      </c>
      <c r="E1306" s="1" t="s">
        <v>111</v>
      </c>
      <c r="F1306" s="6" t="s">
        <v>8856</v>
      </c>
      <c r="G1306" s="1" t="s">
        <v>8855</v>
      </c>
      <c r="H1306" s="1">
        <v>23</v>
      </c>
      <c r="I1306" s="8" t="str">
        <f t="shared" si="40"/>
        <v>23</v>
      </c>
      <c r="J1306" s="1">
        <v>2020</v>
      </c>
      <c r="K1306" s="12">
        <f t="shared" si="41"/>
        <v>44188</v>
      </c>
      <c r="L1306" s="14" t="s">
        <v>2006</v>
      </c>
      <c r="M1306" s="1">
        <v>3</v>
      </c>
      <c r="N1306" s="14" t="s">
        <v>279</v>
      </c>
      <c r="O1306" s="18" cm="1">
        <f t="array" aca="1" ref="O1306" ca="1">IF(CELL("type",N1306)="v",VALUE(TEXT(N1306,"m"&amp;"."&amp;"d")), VALUE(N1306))</f>
        <v>0.45</v>
      </c>
      <c r="P1306">
        <v>0.45</v>
      </c>
      <c r="Q1306" s="14" t="s">
        <v>14</v>
      </c>
      <c r="S1306" s="14" t="s">
        <v>1939</v>
      </c>
    </row>
    <row r="1307" spans="1:19" ht="15">
      <c r="A1307" s="1" t="s">
        <v>2083</v>
      </c>
      <c r="B1307" s="2">
        <v>44189</v>
      </c>
      <c r="C1307" s="1">
        <v>6471</v>
      </c>
      <c r="E1307" s="1" t="s">
        <v>16</v>
      </c>
      <c r="F1307" s="6" t="s">
        <v>8856</v>
      </c>
      <c r="G1307" s="1" t="s">
        <v>8855</v>
      </c>
      <c r="H1307" s="1">
        <v>23</v>
      </c>
      <c r="I1307" s="8" t="str">
        <f t="shared" si="40"/>
        <v>23</v>
      </c>
      <c r="J1307" s="1">
        <v>2020</v>
      </c>
      <c r="K1307" s="12">
        <f t="shared" si="41"/>
        <v>44188</v>
      </c>
      <c r="L1307" s="14" t="s">
        <v>2084</v>
      </c>
      <c r="M1307" s="1">
        <v>18</v>
      </c>
      <c r="N1307" s="14" t="s">
        <v>80</v>
      </c>
      <c r="O1307" s="18" cm="1">
        <f t="array" aca="1" ref="O1307" ca="1">IF(CELL("type",N1307)="v",VALUE(TEXT(N1307,"m"&amp;"."&amp;"d")), VALUE(N1307))</f>
        <v>0.2</v>
      </c>
      <c r="P1307">
        <v>0.2</v>
      </c>
      <c r="Q1307" s="14" t="s">
        <v>14</v>
      </c>
      <c r="S1307" s="14" t="s">
        <v>2070</v>
      </c>
    </row>
    <row r="1308" spans="1:19" ht="15">
      <c r="A1308" s="1" t="s">
        <v>2085</v>
      </c>
      <c r="B1308" s="2">
        <v>44188</v>
      </c>
      <c r="C1308" s="1">
        <v>99</v>
      </c>
      <c r="E1308" s="1" t="s">
        <v>16</v>
      </c>
      <c r="F1308" s="6" t="s">
        <v>8856</v>
      </c>
      <c r="G1308" s="1" t="s">
        <v>8855</v>
      </c>
      <c r="H1308" s="3">
        <v>23</v>
      </c>
      <c r="I1308" s="8" t="str">
        <f t="shared" si="40"/>
        <v>23</v>
      </c>
      <c r="J1308" s="1">
        <v>2020</v>
      </c>
      <c r="K1308" s="12">
        <f t="shared" si="41"/>
        <v>44188</v>
      </c>
      <c r="L1308" s="14" t="s">
        <v>2086</v>
      </c>
      <c r="M1308" s="1">
        <v>7</v>
      </c>
      <c r="N1308" s="15">
        <v>44201</v>
      </c>
      <c r="O1308" s="18" cm="1">
        <f t="array" aca="1" ref="O1308" ca="1">IF(CELL("type",N1308)="v",VALUE(TEXT(N1308,"m"&amp;"."&amp;"d")), VALUE(N1308))</f>
        <v>1.5</v>
      </c>
      <c r="P1308">
        <v>1.5</v>
      </c>
      <c r="Q1308" s="14" t="s">
        <v>14</v>
      </c>
      <c r="S1308" s="14" t="s">
        <v>1958</v>
      </c>
    </row>
    <row r="1309" spans="1:19" ht="15">
      <c r="A1309" s="1" t="s">
        <v>2087</v>
      </c>
      <c r="B1309" s="2">
        <v>44190</v>
      </c>
      <c r="C1309" s="1">
        <v>48</v>
      </c>
      <c r="E1309" s="1" t="s">
        <v>16</v>
      </c>
      <c r="F1309" s="6" t="s">
        <v>8856</v>
      </c>
      <c r="G1309" s="1" t="s">
        <v>8855</v>
      </c>
      <c r="H1309" s="1">
        <v>23</v>
      </c>
      <c r="I1309" s="8" t="str">
        <f t="shared" si="40"/>
        <v>23</v>
      </c>
      <c r="J1309" s="1">
        <v>2020</v>
      </c>
      <c r="K1309" s="12">
        <f t="shared" si="41"/>
        <v>44188</v>
      </c>
      <c r="L1309" s="14" t="s">
        <v>1928</v>
      </c>
      <c r="M1309" s="1">
        <v>3</v>
      </c>
      <c r="N1309" s="14" t="s">
        <v>116</v>
      </c>
      <c r="O1309" s="18" cm="1">
        <f t="array" aca="1" ref="O1309" ca="1">IF(CELL("type",N1309)="v",VALUE(TEXT(N1309,"m"&amp;"."&amp;"d")), VALUE(N1309))</f>
        <v>0.25</v>
      </c>
      <c r="P1309">
        <v>0.25</v>
      </c>
      <c r="Q1309" s="14" t="s">
        <v>25</v>
      </c>
      <c r="S1309" s="14" t="s">
        <v>1939</v>
      </c>
    </row>
    <row r="1310" spans="1:19" ht="15">
      <c r="A1310" s="1" t="s">
        <v>2088</v>
      </c>
      <c r="B1310" s="2">
        <v>25569</v>
      </c>
      <c r="C1310" s="1">
        <v>5001</v>
      </c>
      <c r="E1310" s="1" t="s">
        <v>16</v>
      </c>
      <c r="F1310" s="6" t="s">
        <v>8856</v>
      </c>
      <c r="G1310" s="1" t="s">
        <v>8855</v>
      </c>
      <c r="H1310" s="1">
        <v>23</v>
      </c>
      <c r="I1310" s="8" t="str">
        <f t="shared" si="40"/>
        <v>23</v>
      </c>
      <c r="J1310" s="1">
        <v>2020</v>
      </c>
      <c r="K1310" s="12">
        <f t="shared" si="41"/>
        <v>44188</v>
      </c>
      <c r="L1310" s="14" t="s">
        <v>2047</v>
      </c>
      <c r="M1310" s="1">
        <v>4</v>
      </c>
      <c r="N1310" s="14" t="s">
        <v>562</v>
      </c>
      <c r="O1310" s="18" cm="1">
        <f t="array" aca="1" ref="O1310" ca="1">IF(CELL("type",N1310)="v",VALUE(TEXT(N1310,"m"&amp;"."&amp;"d")), VALUE(N1310))</f>
        <v>0.9</v>
      </c>
      <c r="P1310">
        <v>0.9</v>
      </c>
      <c r="Q1310" s="14" t="s">
        <v>14</v>
      </c>
      <c r="S1310" s="14" t="s">
        <v>2089</v>
      </c>
    </row>
    <row r="1311" spans="1:19" ht="15">
      <c r="A1311" s="1" t="s">
        <v>2090</v>
      </c>
      <c r="B1311" s="2">
        <v>25569</v>
      </c>
      <c r="C1311" s="1">
        <v>4433</v>
      </c>
      <c r="E1311" s="1" t="s">
        <v>16</v>
      </c>
      <c r="F1311" s="6" t="s">
        <v>8856</v>
      </c>
      <c r="G1311" s="1" t="s">
        <v>8855</v>
      </c>
      <c r="H1311" s="1">
        <v>23</v>
      </c>
      <c r="I1311" s="8" t="str">
        <f t="shared" si="40"/>
        <v>23</v>
      </c>
      <c r="J1311" s="1">
        <v>2020</v>
      </c>
      <c r="K1311" s="12">
        <f t="shared" si="41"/>
        <v>44188</v>
      </c>
      <c r="L1311" s="14" t="s">
        <v>2091</v>
      </c>
      <c r="M1311" s="1">
        <v>6</v>
      </c>
      <c r="N1311" s="14" t="s">
        <v>98</v>
      </c>
      <c r="O1311" s="18" cm="1">
        <f t="array" aca="1" ref="O1311" ca="1">IF(CELL("type",N1311)="v",VALUE(TEXT(N1311,"m"&amp;"."&amp;"d")), VALUE(N1311))</f>
        <v>0.7</v>
      </c>
      <c r="P1311">
        <v>0.7</v>
      </c>
      <c r="Q1311" s="14" t="s">
        <v>25</v>
      </c>
      <c r="S1311" s="14" t="s">
        <v>2089</v>
      </c>
    </row>
    <row r="1312" spans="1:19" ht="15">
      <c r="A1312" s="1" t="s">
        <v>2092</v>
      </c>
      <c r="B1312" s="2">
        <v>25569</v>
      </c>
      <c r="C1312" s="1">
        <v>824</v>
      </c>
      <c r="E1312" s="1" t="s">
        <v>2064</v>
      </c>
      <c r="F1312" s="6" t="s">
        <v>8856</v>
      </c>
      <c r="G1312" s="1" t="s">
        <v>8855</v>
      </c>
      <c r="H1312" s="1">
        <v>23</v>
      </c>
      <c r="I1312" s="8" t="str">
        <f t="shared" si="40"/>
        <v>23</v>
      </c>
      <c r="J1312" s="1">
        <v>2020</v>
      </c>
      <c r="K1312" s="12">
        <f t="shared" si="41"/>
        <v>44188</v>
      </c>
      <c r="L1312" s="14" t="s">
        <v>2093</v>
      </c>
      <c r="M1312" s="1">
        <v>5</v>
      </c>
      <c r="N1312" s="14" t="s">
        <v>279</v>
      </c>
      <c r="O1312" s="18" cm="1">
        <f t="array" aca="1" ref="O1312" ca="1">IF(CELL("type",N1312)="v",VALUE(TEXT(N1312,"m"&amp;"."&amp;"d")), VALUE(N1312))</f>
        <v>0.45</v>
      </c>
      <c r="P1312">
        <v>0.45</v>
      </c>
      <c r="Q1312" s="14" t="s">
        <v>25</v>
      </c>
      <c r="S1312" s="14" t="s">
        <v>2033</v>
      </c>
    </row>
    <row r="1313" spans="1:19" ht="15">
      <c r="A1313" s="1" t="s">
        <v>2094</v>
      </c>
      <c r="B1313" s="2">
        <v>44190</v>
      </c>
      <c r="C1313" s="1">
        <v>7800</v>
      </c>
      <c r="E1313" s="1" t="s">
        <v>16</v>
      </c>
      <c r="F1313" s="6" t="s">
        <v>8856</v>
      </c>
      <c r="G1313" s="1" t="s">
        <v>8855</v>
      </c>
      <c r="H1313" s="3">
        <v>23</v>
      </c>
      <c r="I1313" s="8" t="str">
        <f t="shared" si="40"/>
        <v>23</v>
      </c>
      <c r="J1313" s="1">
        <v>2020</v>
      </c>
      <c r="K1313" s="12">
        <f t="shared" si="41"/>
        <v>44188</v>
      </c>
      <c r="L1313" s="14" t="s">
        <v>2095</v>
      </c>
      <c r="M1313" s="1">
        <v>5</v>
      </c>
      <c r="N1313" s="15">
        <v>44293</v>
      </c>
      <c r="O1313" s="18" cm="1">
        <f t="array" aca="1" ref="O1313" ca="1">IF(CELL("type",N1313)="v",VALUE(TEXT(N1313,"m"&amp;"."&amp;"d")), VALUE(N1313))</f>
        <v>4.7</v>
      </c>
      <c r="P1313">
        <v>0.47</v>
      </c>
      <c r="Q1313" s="14" t="s">
        <v>18</v>
      </c>
      <c r="S1313" s="14" t="s">
        <v>1958</v>
      </c>
    </row>
    <row r="1314" spans="1:19" ht="15">
      <c r="A1314" s="1" t="s">
        <v>2096</v>
      </c>
      <c r="B1314" s="2">
        <v>44187</v>
      </c>
      <c r="C1314" s="1">
        <v>6536</v>
      </c>
      <c r="E1314" s="1" t="s">
        <v>297</v>
      </c>
      <c r="F1314" s="6" t="s">
        <v>8856</v>
      </c>
      <c r="G1314" s="1" t="s">
        <v>8855</v>
      </c>
      <c r="H1314" s="1">
        <v>23</v>
      </c>
      <c r="I1314" s="8" t="str">
        <f t="shared" si="40"/>
        <v>23</v>
      </c>
      <c r="J1314" s="1">
        <v>2020</v>
      </c>
      <c r="K1314" s="12">
        <f t="shared" si="41"/>
        <v>44188</v>
      </c>
      <c r="L1314" s="14" t="s">
        <v>2097</v>
      </c>
      <c r="M1314" s="1">
        <v>1</v>
      </c>
      <c r="N1314" s="14" t="s">
        <v>116</v>
      </c>
      <c r="O1314" s="18" cm="1">
        <f t="array" aca="1" ref="O1314" ca="1">IF(CELL("type",N1314)="v",VALUE(TEXT(N1314,"m"&amp;"."&amp;"d")), VALUE(N1314))</f>
        <v>0.25</v>
      </c>
      <c r="P1314">
        <v>0.25</v>
      </c>
      <c r="Q1314" s="14" t="s">
        <v>14</v>
      </c>
      <c r="S1314" s="14" t="s">
        <v>2070</v>
      </c>
    </row>
    <row r="1315" spans="1:19" ht="15">
      <c r="A1315" s="1" t="s">
        <v>2098</v>
      </c>
      <c r="B1315" s="2">
        <v>25569</v>
      </c>
      <c r="C1315" s="1">
        <v>8544</v>
      </c>
      <c r="E1315" s="1" t="s">
        <v>42</v>
      </c>
      <c r="F1315" s="6" t="s">
        <v>8856</v>
      </c>
      <c r="G1315" s="1" t="s">
        <v>8855</v>
      </c>
      <c r="H1315" s="1">
        <v>23</v>
      </c>
      <c r="I1315" s="8" t="str">
        <f t="shared" si="40"/>
        <v>23</v>
      </c>
      <c r="J1315" s="1">
        <v>2020</v>
      </c>
      <c r="K1315" s="12">
        <f t="shared" si="41"/>
        <v>44188</v>
      </c>
      <c r="L1315" s="14" t="s">
        <v>177</v>
      </c>
      <c r="M1315" s="1">
        <v>2</v>
      </c>
      <c r="N1315" s="14" t="s">
        <v>95</v>
      </c>
      <c r="O1315" s="18" cm="1">
        <f t="array" aca="1" ref="O1315" ca="1">IF(CELL("type",N1315)="v",VALUE(TEXT(N1315,"m"&amp;"."&amp;"d")), VALUE(N1315))</f>
        <v>2</v>
      </c>
      <c r="P1315">
        <v>2</v>
      </c>
      <c r="Q1315" s="14" t="s">
        <v>25</v>
      </c>
      <c r="S1315" s="14" t="s">
        <v>2089</v>
      </c>
    </row>
    <row r="1316" spans="1:19" ht="15">
      <c r="A1316" s="1" t="s">
        <v>2099</v>
      </c>
      <c r="B1316" s="2">
        <v>25569</v>
      </c>
      <c r="C1316" s="1">
        <v>4900</v>
      </c>
      <c r="E1316" s="1" t="s">
        <v>42</v>
      </c>
      <c r="F1316" s="6" t="s">
        <v>8856</v>
      </c>
      <c r="G1316" s="1" t="s">
        <v>8855</v>
      </c>
      <c r="H1316" s="1">
        <v>23</v>
      </c>
      <c r="I1316" s="8" t="str">
        <f t="shared" si="40"/>
        <v>23</v>
      </c>
      <c r="J1316" s="1">
        <v>2020</v>
      </c>
      <c r="K1316" s="12">
        <f t="shared" si="41"/>
        <v>44188</v>
      </c>
      <c r="L1316" s="14" t="s">
        <v>177</v>
      </c>
      <c r="M1316" s="1">
        <v>1</v>
      </c>
      <c r="N1316" s="14" t="s">
        <v>95</v>
      </c>
      <c r="O1316" s="18" cm="1">
        <f t="array" aca="1" ref="O1316" ca="1">IF(CELL("type",N1316)="v",VALUE(TEXT(N1316,"m"&amp;"."&amp;"d")), VALUE(N1316))</f>
        <v>2</v>
      </c>
      <c r="P1316">
        <v>2</v>
      </c>
      <c r="Q1316" s="14" t="s">
        <v>25</v>
      </c>
      <c r="S1316" s="14" t="s">
        <v>2089</v>
      </c>
    </row>
    <row r="1317" spans="1:19" ht="15">
      <c r="A1317" s="1" t="s">
        <v>2100</v>
      </c>
      <c r="B1317" s="2">
        <v>44189</v>
      </c>
      <c r="C1317" s="1">
        <v>6471</v>
      </c>
      <c r="E1317" s="1" t="s">
        <v>16</v>
      </c>
      <c r="F1317" s="6" t="s">
        <v>8856</v>
      </c>
      <c r="G1317" s="1" t="s">
        <v>8855</v>
      </c>
      <c r="H1317" s="1">
        <v>23</v>
      </c>
      <c r="I1317" s="8" t="str">
        <f t="shared" si="40"/>
        <v>23</v>
      </c>
      <c r="J1317" s="1">
        <v>2020</v>
      </c>
      <c r="K1317" s="12">
        <f t="shared" si="41"/>
        <v>44188</v>
      </c>
      <c r="L1317" s="14" t="s">
        <v>2101</v>
      </c>
      <c r="M1317" s="1">
        <v>10</v>
      </c>
      <c r="N1317" s="14" t="s">
        <v>80</v>
      </c>
      <c r="O1317" s="18" cm="1">
        <f t="array" aca="1" ref="O1317" ca="1">IF(CELL("type",N1317)="v",VALUE(TEXT(N1317,"m"&amp;"."&amp;"d")), VALUE(N1317))</f>
        <v>0.2</v>
      </c>
      <c r="P1317">
        <v>0.2</v>
      </c>
      <c r="Q1317" s="14" t="s">
        <v>14</v>
      </c>
      <c r="S1317" s="14" t="s">
        <v>1958</v>
      </c>
    </row>
    <row r="1318" spans="1:19" ht="15">
      <c r="A1318" s="1" t="s">
        <v>2102</v>
      </c>
      <c r="B1318" s="2">
        <v>25569</v>
      </c>
      <c r="C1318" s="1">
        <v>5161</v>
      </c>
      <c r="E1318" s="1" t="s">
        <v>2064</v>
      </c>
      <c r="F1318" s="6" t="s">
        <v>8856</v>
      </c>
      <c r="G1318" s="1" t="s">
        <v>8855</v>
      </c>
      <c r="H1318" s="1">
        <v>23</v>
      </c>
      <c r="I1318" s="8" t="str">
        <f t="shared" si="40"/>
        <v>23</v>
      </c>
      <c r="J1318" s="1">
        <v>2020</v>
      </c>
      <c r="K1318" s="12">
        <f t="shared" si="41"/>
        <v>44188</v>
      </c>
      <c r="L1318" s="14" t="s">
        <v>2093</v>
      </c>
      <c r="M1318" s="1">
        <v>5</v>
      </c>
      <c r="N1318" s="14" t="s">
        <v>98</v>
      </c>
      <c r="O1318" s="18" cm="1">
        <f t="array" aca="1" ref="O1318" ca="1">IF(CELL("type",N1318)="v",VALUE(TEXT(N1318,"m"&amp;"."&amp;"d")), VALUE(N1318))</f>
        <v>0.7</v>
      </c>
      <c r="P1318">
        <v>0.7</v>
      </c>
      <c r="Q1318" s="14" t="s">
        <v>25</v>
      </c>
      <c r="S1318" s="14" t="s">
        <v>2033</v>
      </c>
    </row>
    <row r="1319" spans="1:19" ht="15">
      <c r="A1319" s="1" t="s">
        <v>2103</v>
      </c>
      <c r="B1319" s="2">
        <v>44190</v>
      </c>
      <c r="C1319" s="1">
        <v>525</v>
      </c>
      <c r="E1319" s="1" t="s">
        <v>16</v>
      </c>
      <c r="F1319" s="6" t="s">
        <v>8856</v>
      </c>
      <c r="G1319" s="1" t="s">
        <v>8855</v>
      </c>
      <c r="H1319" s="1">
        <v>23</v>
      </c>
      <c r="I1319" s="8" t="str">
        <f t="shared" si="40"/>
        <v>23</v>
      </c>
      <c r="J1319" s="1">
        <v>2020</v>
      </c>
      <c r="K1319" s="12">
        <f t="shared" si="41"/>
        <v>44188</v>
      </c>
      <c r="L1319" s="14" t="s">
        <v>2104</v>
      </c>
      <c r="M1319" s="1">
        <v>3</v>
      </c>
      <c r="N1319" s="14" t="s">
        <v>2105</v>
      </c>
      <c r="O1319" s="18" cm="1">
        <f t="array" aca="1" ref="O1319" ca="1">IF(CELL("type",N1319)="v",VALUE(TEXT(N1319,"m"&amp;"."&amp;"d")), VALUE(N1319))</f>
        <v>1000</v>
      </c>
      <c r="P1319">
        <v>1</v>
      </c>
      <c r="Q1319" s="14" t="s">
        <v>113</v>
      </c>
      <c r="S1319" s="14" t="s">
        <v>1958</v>
      </c>
    </row>
    <row r="1320" spans="1:19" ht="15">
      <c r="A1320" s="1" t="s">
        <v>2106</v>
      </c>
      <c r="B1320" s="2">
        <v>44189</v>
      </c>
      <c r="C1320" s="1">
        <v>6702</v>
      </c>
      <c r="E1320" s="1" t="s">
        <v>16</v>
      </c>
      <c r="F1320" s="6" t="s">
        <v>8856</v>
      </c>
      <c r="G1320" s="1" t="s">
        <v>8855</v>
      </c>
      <c r="H1320" s="1">
        <v>23</v>
      </c>
      <c r="I1320" s="8" t="str">
        <f t="shared" si="40"/>
        <v>23</v>
      </c>
      <c r="J1320" s="1">
        <v>2020</v>
      </c>
      <c r="K1320" s="12">
        <f t="shared" si="41"/>
        <v>44188</v>
      </c>
      <c r="L1320" s="14" t="s">
        <v>2107</v>
      </c>
      <c r="M1320" s="1">
        <v>1</v>
      </c>
      <c r="N1320" s="14" t="s">
        <v>1964</v>
      </c>
      <c r="O1320" s="18" cm="1">
        <f t="array" aca="1" ref="O1320" ca="1">IF(CELL("type",N1320)="v",VALUE(TEXT(N1320,"m"&amp;"."&amp;"d")), VALUE(N1320))</f>
        <v>400</v>
      </c>
      <c r="P1320">
        <v>0.4</v>
      </c>
      <c r="Q1320" s="14" t="s">
        <v>14</v>
      </c>
      <c r="S1320" s="14" t="s">
        <v>2070</v>
      </c>
    </row>
    <row r="1321" spans="1:19" ht="15">
      <c r="A1321" s="1" t="s">
        <v>2108</v>
      </c>
      <c r="B1321" s="2">
        <v>44189</v>
      </c>
      <c r="C1321" s="1">
        <v>1582</v>
      </c>
      <c r="E1321" s="1" t="s">
        <v>16</v>
      </c>
      <c r="F1321" s="6" t="s">
        <v>8856</v>
      </c>
      <c r="G1321" s="1" t="s">
        <v>8855</v>
      </c>
      <c r="H1321" s="1">
        <v>23</v>
      </c>
      <c r="I1321" s="8" t="str">
        <f t="shared" si="40"/>
        <v>23</v>
      </c>
      <c r="J1321" s="1">
        <v>2020</v>
      </c>
      <c r="K1321" s="12">
        <f t="shared" si="41"/>
        <v>44188</v>
      </c>
      <c r="L1321" s="14" t="s">
        <v>150</v>
      </c>
      <c r="M1321" s="1">
        <v>9</v>
      </c>
      <c r="N1321" s="14" t="s">
        <v>24</v>
      </c>
      <c r="O1321" s="18" cm="1">
        <f t="array" aca="1" ref="O1321" ca="1">IF(CELL("type",N1321)="v",VALUE(TEXT(N1321,"m"&amp;"."&amp;"d")), VALUE(N1321))</f>
        <v>0.5</v>
      </c>
      <c r="P1321">
        <v>0.5</v>
      </c>
      <c r="Q1321" s="14" t="s">
        <v>18</v>
      </c>
      <c r="S1321" s="14" t="s">
        <v>1939</v>
      </c>
    </row>
    <row r="1322" spans="1:19" ht="15">
      <c r="A1322" s="1" t="s">
        <v>2109</v>
      </c>
      <c r="B1322" s="2">
        <v>25569</v>
      </c>
      <c r="C1322" s="1">
        <v>4020</v>
      </c>
      <c r="E1322" s="1" t="s">
        <v>16</v>
      </c>
      <c r="F1322" s="6" t="s">
        <v>8856</v>
      </c>
      <c r="G1322" s="1" t="s">
        <v>8855</v>
      </c>
      <c r="H1322" s="1">
        <v>23</v>
      </c>
      <c r="I1322" s="8" t="str">
        <f t="shared" si="40"/>
        <v>23</v>
      </c>
      <c r="J1322" s="1">
        <v>2020</v>
      </c>
      <c r="K1322" s="12">
        <f t="shared" si="41"/>
        <v>44188</v>
      </c>
      <c r="L1322" s="14" t="s">
        <v>2110</v>
      </c>
      <c r="M1322" s="1">
        <v>2</v>
      </c>
      <c r="N1322" s="14" t="s">
        <v>52</v>
      </c>
      <c r="O1322" s="18" cm="1">
        <f t="array" aca="1" ref="O1322" ca="1">IF(CELL("type",N1322)="v",VALUE(TEXT(N1322,"m"&amp;"."&amp;"d")), VALUE(N1322))</f>
        <v>0.3</v>
      </c>
      <c r="P1322">
        <v>0.3</v>
      </c>
      <c r="Q1322" s="14" t="s">
        <v>14</v>
      </c>
      <c r="S1322" s="14" t="s">
        <v>2089</v>
      </c>
    </row>
    <row r="1323" spans="1:19" ht="15">
      <c r="A1323" s="1" t="s">
        <v>2111</v>
      </c>
      <c r="B1323" s="2">
        <v>44189</v>
      </c>
      <c r="C1323" s="1">
        <v>1588</v>
      </c>
      <c r="E1323" s="1" t="s">
        <v>16</v>
      </c>
      <c r="F1323" s="6" t="s">
        <v>8856</v>
      </c>
      <c r="G1323" s="1" t="s">
        <v>8855</v>
      </c>
      <c r="H1323" s="1">
        <v>23</v>
      </c>
      <c r="I1323" s="8" t="str">
        <f t="shared" si="40"/>
        <v>23</v>
      </c>
      <c r="J1323" s="1">
        <v>2020</v>
      </c>
      <c r="K1323" s="12">
        <f t="shared" si="41"/>
        <v>44188</v>
      </c>
      <c r="L1323" s="14" t="s">
        <v>2112</v>
      </c>
      <c r="M1323" s="1">
        <v>2</v>
      </c>
      <c r="N1323" s="14" t="s">
        <v>52</v>
      </c>
      <c r="O1323" s="18" cm="1">
        <f t="array" aca="1" ref="O1323" ca="1">IF(CELL("type",N1323)="v",VALUE(TEXT(N1323,"m"&amp;"."&amp;"d")), VALUE(N1323))</f>
        <v>0.3</v>
      </c>
      <c r="P1323">
        <v>0.3</v>
      </c>
      <c r="Q1323" s="14" t="s">
        <v>18</v>
      </c>
      <c r="S1323" s="14" t="s">
        <v>1958</v>
      </c>
    </row>
    <row r="1324" spans="1:19" ht="15">
      <c r="A1324" s="1" t="s">
        <v>2113</v>
      </c>
      <c r="B1324" s="2">
        <v>25569</v>
      </c>
      <c r="C1324" s="1">
        <v>8153</v>
      </c>
      <c r="E1324" s="1" t="s">
        <v>2064</v>
      </c>
      <c r="F1324" s="6" t="s">
        <v>8856</v>
      </c>
      <c r="G1324" s="1" t="s">
        <v>8855</v>
      </c>
      <c r="H1324" s="1">
        <v>23</v>
      </c>
      <c r="I1324" s="8" t="str">
        <f t="shared" si="40"/>
        <v>23</v>
      </c>
      <c r="J1324" s="1">
        <v>2020</v>
      </c>
      <c r="K1324" s="12">
        <f t="shared" si="41"/>
        <v>44188</v>
      </c>
      <c r="L1324" s="14" t="s">
        <v>2114</v>
      </c>
      <c r="M1324" s="1">
        <v>2</v>
      </c>
      <c r="N1324" s="14" t="s">
        <v>125</v>
      </c>
      <c r="O1324" s="18" cm="1">
        <f t="array" aca="1" ref="O1324" ca="1">IF(CELL("type",N1324)="v",VALUE(TEXT(N1324,"m"&amp;"."&amp;"d")), VALUE(N1324))</f>
        <v>0.35</v>
      </c>
      <c r="P1324">
        <v>0.35</v>
      </c>
      <c r="Q1324" s="14" t="s">
        <v>25</v>
      </c>
      <c r="S1324" s="14" t="s">
        <v>2033</v>
      </c>
    </row>
    <row r="1325" spans="1:19" ht="15">
      <c r="A1325" s="1" t="s">
        <v>2115</v>
      </c>
      <c r="B1325" s="2">
        <v>25569</v>
      </c>
      <c r="C1325" s="1">
        <v>5225</v>
      </c>
      <c r="E1325" s="1" t="s">
        <v>16</v>
      </c>
      <c r="F1325" s="6" t="s">
        <v>8856</v>
      </c>
      <c r="G1325" s="1" t="s">
        <v>8855</v>
      </c>
      <c r="H1325" s="1">
        <v>23</v>
      </c>
      <c r="I1325" s="8" t="str">
        <f t="shared" si="40"/>
        <v>23</v>
      </c>
      <c r="J1325" s="1">
        <v>2020</v>
      </c>
      <c r="K1325" s="12">
        <f t="shared" si="41"/>
        <v>44188</v>
      </c>
      <c r="L1325" s="14" t="s">
        <v>2116</v>
      </c>
      <c r="M1325" s="1">
        <v>2</v>
      </c>
      <c r="N1325" s="14" t="s">
        <v>131</v>
      </c>
      <c r="O1325" s="18" cm="1">
        <f t="array" aca="1" ref="O1325" ca="1">IF(CELL("type",N1325)="v",VALUE(TEXT(N1325,"m"&amp;"."&amp;"d")), VALUE(N1325))</f>
        <v>0.4</v>
      </c>
      <c r="P1325">
        <v>0.4</v>
      </c>
      <c r="Q1325" s="14" t="s">
        <v>14</v>
      </c>
      <c r="S1325" s="14" t="s">
        <v>2089</v>
      </c>
    </row>
    <row r="1326" spans="1:19" ht="15">
      <c r="A1326" s="1" t="s">
        <v>2117</v>
      </c>
      <c r="B1326" s="2">
        <v>44189</v>
      </c>
      <c r="C1326" s="1">
        <v>367</v>
      </c>
      <c r="E1326" s="1" t="s">
        <v>111</v>
      </c>
      <c r="F1326" s="6" t="s">
        <v>8856</v>
      </c>
      <c r="G1326" s="1" t="s">
        <v>8855</v>
      </c>
      <c r="H1326" s="1">
        <v>23</v>
      </c>
      <c r="I1326" s="8" t="str">
        <f t="shared" si="40"/>
        <v>23</v>
      </c>
      <c r="J1326" s="1">
        <v>2020</v>
      </c>
      <c r="K1326" s="12">
        <f t="shared" si="41"/>
        <v>44188</v>
      </c>
      <c r="L1326" s="14" t="s">
        <v>2058</v>
      </c>
      <c r="M1326" s="1">
        <v>2</v>
      </c>
      <c r="N1326" s="14" t="s">
        <v>1964</v>
      </c>
      <c r="O1326" s="18" cm="1">
        <f t="array" aca="1" ref="O1326" ca="1">IF(CELL("type",N1326)="v",VALUE(TEXT(N1326,"m"&amp;"."&amp;"d")), VALUE(N1326))</f>
        <v>400</v>
      </c>
      <c r="P1326">
        <v>0.4</v>
      </c>
      <c r="Q1326" s="14" t="s">
        <v>14</v>
      </c>
      <c r="S1326" s="14" t="s">
        <v>2070</v>
      </c>
    </row>
    <row r="1327" spans="1:19" ht="15">
      <c r="A1327" s="1" t="s">
        <v>2118</v>
      </c>
      <c r="B1327" s="2">
        <v>44189</v>
      </c>
      <c r="C1327" s="1">
        <v>6471</v>
      </c>
      <c r="E1327" s="1" t="s">
        <v>16</v>
      </c>
      <c r="F1327" s="6" t="s">
        <v>8856</v>
      </c>
      <c r="G1327" s="1" t="s">
        <v>8855</v>
      </c>
      <c r="H1327" s="1">
        <v>23</v>
      </c>
      <c r="I1327" s="8" t="str">
        <f t="shared" si="40"/>
        <v>23</v>
      </c>
      <c r="J1327" s="1">
        <v>2020</v>
      </c>
      <c r="K1327" s="12">
        <f t="shared" si="41"/>
        <v>44188</v>
      </c>
      <c r="L1327" s="14" t="s">
        <v>2101</v>
      </c>
      <c r="M1327" s="1">
        <v>1</v>
      </c>
      <c r="N1327" s="14" t="s">
        <v>80</v>
      </c>
      <c r="O1327" s="18" cm="1">
        <f t="array" aca="1" ref="O1327" ca="1">IF(CELL("type",N1327)="v",VALUE(TEXT(N1327,"m"&amp;"."&amp;"d")), VALUE(N1327))</f>
        <v>0.2</v>
      </c>
      <c r="P1327">
        <v>0.2</v>
      </c>
      <c r="Q1327" s="14" t="s">
        <v>14</v>
      </c>
      <c r="S1327" s="14" t="s">
        <v>1958</v>
      </c>
    </row>
    <row r="1328" spans="1:19" ht="15">
      <c r="A1328" s="1" t="s">
        <v>2119</v>
      </c>
      <c r="B1328" s="2">
        <v>44190</v>
      </c>
      <c r="C1328" s="1">
        <v>158</v>
      </c>
      <c r="E1328" s="1" t="s">
        <v>45</v>
      </c>
      <c r="F1328" s="6" t="s">
        <v>8856</v>
      </c>
      <c r="G1328" s="1" t="s">
        <v>8855</v>
      </c>
      <c r="H1328" s="1">
        <v>23</v>
      </c>
      <c r="I1328" s="8" t="str">
        <f t="shared" si="40"/>
        <v>23</v>
      </c>
      <c r="J1328" s="1">
        <v>2020</v>
      </c>
      <c r="K1328" s="12">
        <f t="shared" si="41"/>
        <v>44188</v>
      </c>
      <c r="L1328" s="14" t="s">
        <v>2120</v>
      </c>
      <c r="M1328" s="1">
        <v>1</v>
      </c>
      <c r="N1328" s="14" t="s">
        <v>52</v>
      </c>
      <c r="O1328" s="18" cm="1">
        <f t="array" aca="1" ref="O1328" ca="1">IF(CELL("type",N1328)="v",VALUE(TEXT(N1328,"m"&amp;"."&amp;"d")), VALUE(N1328))</f>
        <v>0.3</v>
      </c>
      <c r="P1328">
        <v>0.3</v>
      </c>
      <c r="Q1328" s="14" t="s">
        <v>14</v>
      </c>
      <c r="S1328" s="14" t="s">
        <v>2121</v>
      </c>
    </row>
    <row r="1329" spans="1:19" ht="15">
      <c r="A1329" s="1" t="s">
        <v>2122</v>
      </c>
      <c r="B1329" s="2">
        <v>25569</v>
      </c>
      <c r="C1329" s="1">
        <v>278</v>
      </c>
      <c r="E1329" s="1" t="s">
        <v>16</v>
      </c>
      <c r="F1329" s="6" t="s">
        <v>8856</v>
      </c>
      <c r="G1329" s="1" t="s">
        <v>8855</v>
      </c>
      <c r="H1329" s="1">
        <v>23</v>
      </c>
      <c r="I1329" s="8" t="str">
        <f t="shared" si="40"/>
        <v>23</v>
      </c>
      <c r="J1329" s="1">
        <v>2020</v>
      </c>
      <c r="K1329" s="12">
        <f t="shared" si="41"/>
        <v>44188</v>
      </c>
      <c r="L1329" s="14" t="s">
        <v>2110</v>
      </c>
      <c r="M1329" s="1">
        <v>1</v>
      </c>
      <c r="N1329" s="14" t="s">
        <v>131</v>
      </c>
      <c r="O1329" s="18" cm="1">
        <f t="array" aca="1" ref="O1329" ca="1">IF(CELL("type",N1329)="v",VALUE(TEXT(N1329,"m"&amp;"."&amp;"d")), VALUE(N1329))</f>
        <v>0.4</v>
      </c>
      <c r="P1329">
        <v>0.4</v>
      </c>
      <c r="Q1329" s="14" t="s">
        <v>14</v>
      </c>
      <c r="S1329" s="14" t="s">
        <v>2089</v>
      </c>
    </row>
    <row r="1330" spans="1:19" ht="15">
      <c r="A1330" s="1" t="s">
        <v>2123</v>
      </c>
      <c r="B1330" s="2">
        <v>25569</v>
      </c>
      <c r="C1330" s="1">
        <v>1451</v>
      </c>
      <c r="E1330" s="1" t="s">
        <v>2064</v>
      </c>
      <c r="F1330" s="6" t="s">
        <v>8856</v>
      </c>
      <c r="G1330" s="1" t="s">
        <v>8855</v>
      </c>
      <c r="H1330" s="1">
        <v>23</v>
      </c>
      <c r="I1330" s="8" t="str">
        <f t="shared" si="40"/>
        <v>23</v>
      </c>
      <c r="J1330" s="1">
        <v>2020</v>
      </c>
      <c r="K1330" s="12">
        <f t="shared" si="41"/>
        <v>44188</v>
      </c>
      <c r="L1330" s="14" t="s">
        <v>2124</v>
      </c>
      <c r="M1330" s="1">
        <v>1</v>
      </c>
      <c r="N1330" s="14" t="s">
        <v>125</v>
      </c>
      <c r="O1330" s="18" cm="1">
        <f t="array" aca="1" ref="O1330" ca="1">IF(CELL("type",N1330)="v",VALUE(TEXT(N1330,"m"&amp;"."&amp;"d")), VALUE(N1330))</f>
        <v>0.35</v>
      </c>
      <c r="P1330">
        <v>0.35</v>
      </c>
      <c r="Q1330" s="14" t="s">
        <v>18</v>
      </c>
      <c r="S1330" s="14" t="s">
        <v>2033</v>
      </c>
    </row>
    <row r="1331" spans="1:19" ht="15">
      <c r="A1331" s="1" t="s">
        <v>2125</v>
      </c>
      <c r="B1331" s="2">
        <v>44188</v>
      </c>
      <c r="C1331" s="1">
        <v>1212</v>
      </c>
      <c r="E1331" s="1" t="s">
        <v>16</v>
      </c>
      <c r="F1331" s="6" t="s">
        <v>8856</v>
      </c>
      <c r="G1331" s="1" t="s">
        <v>8855</v>
      </c>
      <c r="H1331" s="1">
        <v>23</v>
      </c>
      <c r="I1331" s="8" t="str">
        <f t="shared" si="40"/>
        <v>23</v>
      </c>
      <c r="J1331" s="1">
        <v>2020</v>
      </c>
      <c r="K1331" s="12">
        <f t="shared" si="41"/>
        <v>44188</v>
      </c>
      <c r="L1331" s="14" t="s">
        <v>2126</v>
      </c>
      <c r="M1331" s="1">
        <v>1</v>
      </c>
      <c r="N1331" s="14" t="s">
        <v>1980</v>
      </c>
      <c r="O1331" s="18" cm="1">
        <f t="array" aca="1" ref="O1331" ca="1">IF(CELL("type",N1331)="v",VALUE(TEXT(N1331,"m"&amp;"."&amp;"d")), VALUE(N1331))</f>
        <v>225</v>
      </c>
      <c r="P1331">
        <v>0.22500000000000001</v>
      </c>
      <c r="Q1331" s="14" t="s">
        <v>113</v>
      </c>
      <c r="S1331" s="14" t="s">
        <v>1958</v>
      </c>
    </row>
    <row r="1332" spans="1:19" ht="15">
      <c r="A1332" s="1" t="s">
        <v>2127</v>
      </c>
      <c r="B1332" s="2">
        <v>25569</v>
      </c>
      <c r="C1332" s="1">
        <v>32</v>
      </c>
      <c r="E1332" s="1" t="s">
        <v>16</v>
      </c>
      <c r="F1332" s="6" t="s">
        <v>8856</v>
      </c>
      <c r="G1332" s="1" t="s">
        <v>8855</v>
      </c>
      <c r="H1332" s="3">
        <v>23</v>
      </c>
      <c r="I1332" s="8" t="str">
        <f t="shared" si="40"/>
        <v>23</v>
      </c>
      <c r="J1332" s="1">
        <v>2020</v>
      </c>
      <c r="K1332" s="12">
        <f t="shared" si="41"/>
        <v>44188</v>
      </c>
      <c r="L1332" s="14" t="s">
        <v>2116</v>
      </c>
      <c r="M1332" s="1">
        <v>1</v>
      </c>
      <c r="N1332" s="15">
        <v>44202</v>
      </c>
      <c r="O1332" s="18" cm="1">
        <f t="array" aca="1" ref="O1332" ca="1">IF(CELL("type",N1332)="v",VALUE(TEXT(N1332,"m"&amp;"."&amp;"d")), VALUE(N1332))</f>
        <v>1.6</v>
      </c>
      <c r="P1332">
        <v>1.6</v>
      </c>
      <c r="Q1332" s="14" t="s">
        <v>25</v>
      </c>
      <c r="S1332" s="14" t="s">
        <v>2089</v>
      </c>
    </row>
    <row r="1333" spans="1:19" ht="15">
      <c r="A1333" s="1" t="s">
        <v>2128</v>
      </c>
      <c r="B1333" s="2">
        <v>25569</v>
      </c>
      <c r="C1333" s="1">
        <v>2001</v>
      </c>
      <c r="E1333" s="1" t="s">
        <v>2064</v>
      </c>
      <c r="F1333" s="6" t="s">
        <v>8856</v>
      </c>
      <c r="G1333" s="1" t="s">
        <v>8855</v>
      </c>
      <c r="H1333" s="1">
        <v>23</v>
      </c>
      <c r="I1333" s="8" t="str">
        <f t="shared" si="40"/>
        <v>23</v>
      </c>
      <c r="J1333" s="1">
        <v>2020</v>
      </c>
      <c r="K1333" s="12">
        <f t="shared" si="41"/>
        <v>44188</v>
      </c>
      <c r="L1333" s="14" t="s">
        <v>2129</v>
      </c>
      <c r="M1333" s="1">
        <v>1</v>
      </c>
      <c r="N1333" s="14" t="s">
        <v>1320</v>
      </c>
      <c r="O1333" s="18" cm="1">
        <f t="array" aca="1" ref="O1333" ca="1">IF(CELL("type",N1333)="v",VALUE(TEXT(N1333,"m"&amp;"."&amp;"d")), VALUE(N1333))</f>
        <v>0.33</v>
      </c>
      <c r="P1333">
        <v>0.33</v>
      </c>
      <c r="Q1333" s="14" t="s">
        <v>25</v>
      </c>
      <c r="S1333" s="14" t="s">
        <v>2033</v>
      </c>
    </row>
    <row r="1334" spans="1:19" ht="15">
      <c r="A1334" s="1" t="s">
        <v>2130</v>
      </c>
      <c r="B1334" s="2">
        <v>25569</v>
      </c>
      <c r="C1334" s="1">
        <v>2015</v>
      </c>
      <c r="E1334" s="1" t="s">
        <v>16</v>
      </c>
      <c r="F1334" s="6" t="s">
        <v>8856</v>
      </c>
      <c r="G1334" s="1" t="s">
        <v>8855</v>
      </c>
      <c r="H1334" s="1">
        <v>23</v>
      </c>
      <c r="I1334" s="8" t="str">
        <f t="shared" si="40"/>
        <v>23</v>
      </c>
      <c r="J1334" s="1">
        <v>2020</v>
      </c>
      <c r="K1334" s="12">
        <f t="shared" si="41"/>
        <v>44188</v>
      </c>
      <c r="L1334" s="14" t="s">
        <v>2131</v>
      </c>
      <c r="M1334" s="1">
        <v>1</v>
      </c>
      <c r="N1334" s="14" t="s">
        <v>1431</v>
      </c>
      <c r="O1334" s="18" cm="1">
        <f t="array" aca="1" ref="O1334" ca="1">IF(CELL("type",N1334)="v",VALUE(TEXT(N1334,"m"&amp;"."&amp;"d")), VALUE(N1334))</f>
        <v>0.95</v>
      </c>
      <c r="P1334">
        <v>0.95</v>
      </c>
      <c r="Q1334" s="14" t="s">
        <v>14</v>
      </c>
      <c r="S1334" s="14" t="s">
        <v>2070</v>
      </c>
    </row>
    <row r="1335" spans="1:19" ht="15">
      <c r="A1335" s="1" t="s">
        <v>2132</v>
      </c>
      <c r="B1335" s="2">
        <v>44189</v>
      </c>
      <c r="C1335" s="1">
        <v>6036</v>
      </c>
      <c r="E1335" s="1" t="s">
        <v>45</v>
      </c>
      <c r="F1335" s="6" t="s">
        <v>8856</v>
      </c>
      <c r="G1335" s="1" t="s">
        <v>8855</v>
      </c>
      <c r="H1335" s="1">
        <v>23</v>
      </c>
      <c r="I1335" s="8" t="str">
        <f t="shared" si="40"/>
        <v>23</v>
      </c>
      <c r="J1335" s="1">
        <v>2020</v>
      </c>
      <c r="K1335" s="12">
        <f t="shared" si="41"/>
        <v>44188</v>
      </c>
      <c r="L1335" s="14" t="s">
        <v>2133</v>
      </c>
      <c r="M1335" s="1">
        <v>1</v>
      </c>
      <c r="N1335" s="14" t="s">
        <v>1320</v>
      </c>
      <c r="O1335" s="18" cm="1">
        <f t="array" aca="1" ref="O1335" ca="1">IF(CELL("type",N1335)="v",VALUE(TEXT(N1335,"m"&amp;"."&amp;"d")), VALUE(N1335))</f>
        <v>0.33</v>
      </c>
      <c r="P1335">
        <v>0.33</v>
      </c>
      <c r="Q1335" s="14" t="s">
        <v>14</v>
      </c>
      <c r="S1335" s="14" t="s">
        <v>2121</v>
      </c>
    </row>
    <row r="1336" spans="1:19" ht="15">
      <c r="A1336" s="1" t="s">
        <v>2134</v>
      </c>
      <c r="B1336" s="2">
        <v>44459</v>
      </c>
      <c r="C1336" s="1">
        <v>1038</v>
      </c>
      <c r="E1336" s="1" t="s">
        <v>16</v>
      </c>
      <c r="F1336" s="6" t="s">
        <v>8856</v>
      </c>
      <c r="G1336" s="1" t="s">
        <v>8855</v>
      </c>
      <c r="H1336" s="1">
        <v>23</v>
      </c>
      <c r="I1336" s="8" t="str">
        <f t="shared" si="40"/>
        <v>23</v>
      </c>
      <c r="J1336" s="1">
        <v>2020</v>
      </c>
      <c r="K1336" s="12">
        <f t="shared" si="41"/>
        <v>44188</v>
      </c>
      <c r="L1336" s="14" t="s">
        <v>2135</v>
      </c>
      <c r="M1336" s="1">
        <v>65</v>
      </c>
      <c r="N1336" s="14" t="s">
        <v>382</v>
      </c>
      <c r="O1336" s="18" cm="1">
        <f t="array" aca="1" ref="O1336" ca="1">IF(CELL("type",N1336)="v",VALUE(TEXT(N1336,"m"&amp;"."&amp;"d")), VALUE(N1336))</f>
        <v>0.15</v>
      </c>
      <c r="P1336">
        <v>0.15</v>
      </c>
      <c r="Q1336" s="14" t="s">
        <v>25</v>
      </c>
      <c r="S1336" s="14" t="s">
        <v>1958</v>
      </c>
    </row>
    <row r="1337" spans="1:19" ht="15">
      <c r="A1337" s="1" t="s">
        <v>2136</v>
      </c>
      <c r="B1337" s="2">
        <v>25569</v>
      </c>
      <c r="E1337" s="1" t="s">
        <v>1892</v>
      </c>
      <c r="F1337" s="6" t="s">
        <v>8856</v>
      </c>
      <c r="G1337" s="1" t="s">
        <v>8855</v>
      </c>
      <c r="H1337" s="1">
        <v>23</v>
      </c>
      <c r="I1337" s="8" t="str">
        <f t="shared" si="40"/>
        <v>23</v>
      </c>
      <c r="J1337" s="1">
        <v>2020</v>
      </c>
      <c r="K1337" s="12">
        <f t="shared" si="41"/>
        <v>44188</v>
      </c>
      <c r="L1337" s="14" t="s">
        <v>2137</v>
      </c>
      <c r="M1337" s="1">
        <v>1</v>
      </c>
      <c r="N1337" s="14" t="s">
        <v>722</v>
      </c>
      <c r="O1337" s="18" cm="1">
        <f t="array" aca="1" ref="O1337" ca="1">IF(CELL("type",N1337)="v",VALUE(TEXT(N1337,"m"&amp;"."&amp;"d")), VALUE(N1337))</f>
        <v>0.08</v>
      </c>
      <c r="P1337">
        <v>0.08</v>
      </c>
      <c r="Q1337" s="14" t="s">
        <v>25</v>
      </c>
      <c r="S1337" s="14" t="s">
        <v>2138</v>
      </c>
    </row>
    <row r="1338" spans="1:19" ht="15">
      <c r="A1338" s="1" t="s">
        <v>2139</v>
      </c>
      <c r="C1338" s="1">
        <v>1666</v>
      </c>
      <c r="E1338" s="1" t="s">
        <v>793</v>
      </c>
      <c r="F1338" s="6" t="s">
        <v>8856</v>
      </c>
      <c r="G1338" s="1" t="s">
        <v>8855</v>
      </c>
      <c r="H1338" s="1">
        <v>23</v>
      </c>
      <c r="I1338" s="8" t="str">
        <f t="shared" si="40"/>
        <v>23</v>
      </c>
      <c r="J1338" s="1">
        <v>2020</v>
      </c>
      <c r="K1338" s="12">
        <f t="shared" si="41"/>
        <v>44188</v>
      </c>
      <c r="L1338" s="14" t="s">
        <v>570</v>
      </c>
      <c r="M1338" s="1">
        <v>1</v>
      </c>
      <c r="N1338" s="14" t="s">
        <v>474</v>
      </c>
      <c r="O1338" s="18" cm="1">
        <f t="array" aca="1" ref="O1338" ca="1">IF(CELL("type",N1338)="v",VALUE(TEXT(N1338,"m"&amp;"."&amp;"d")), VALUE(N1338))</f>
        <v>20</v>
      </c>
      <c r="P1338">
        <v>0.02</v>
      </c>
      <c r="Q1338" s="14" t="s">
        <v>18</v>
      </c>
      <c r="S1338" s="14" t="s">
        <v>2070</v>
      </c>
    </row>
    <row r="1339" spans="1:19" ht="15">
      <c r="A1339" s="1" t="s">
        <v>2140</v>
      </c>
      <c r="B1339" s="2">
        <v>44189</v>
      </c>
      <c r="C1339" s="1">
        <v>525</v>
      </c>
      <c r="E1339" s="1" t="s">
        <v>16</v>
      </c>
      <c r="F1339" s="6" t="s">
        <v>8856</v>
      </c>
      <c r="G1339" s="1" t="s">
        <v>8855</v>
      </c>
      <c r="H1339" s="1">
        <v>23</v>
      </c>
      <c r="I1339" s="8" t="str">
        <f t="shared" si="40"/>
        <v>23</v>
      </c>
      <c r="J1339" s="1">
        <v>2020</v>
      </c>
      <c r="K1339" s="12">
        <f t="shared" si="41"/>
        <v>44188</v>
      </c>
      <c r="L1339" s="14" t="s">
        <v>150</v>
      </c>
      <c r="M1339" s="1">
        <v>5</v>
      </c>
      <c r="N1339" s="14" t="s">
        <v>24</v>
      </c>
      <c r="O1339" s="18" cm="1">
        <f t="array" aca="1" ref="O1339" ca="1">IF(CELL("type",N1339)="v",VALUE(TEXT(N1339,"m"&amp;"."&amp;"d")), VALUE(N1339))</f>
        <v>0.5</v>
      </c>
      <c r="P1339">
        <v>0.5</v>
      </c>
      <c r="Q1339" s="14" t="s">
        <v>25</v>
      </c>
      <c r="S1339" s="14" t="s">
        <v>2141</v>
      </c>
    </row>
    <row r="1340" spans="1:19" ht="15">
      <c r="A1340" s="1" t="s">
        <v>2142</v>
      </c>
      <c r="B1340" s="2">
        <v>44188</v>
      </c>
      <c r="C1340" s="1">
        <v>457</v>
      </c>
      <c r="E1340" s="1" t="s">
        <v>181</v>
      </c>
      <c r="F1340" s="6" t="s">
        <v>8856</v>
      </c>
      <c r="G1340" s="1" t="s">
        <v>8855</v>
      </c>
      <c r="H1340" s="1">
        <v>23</v>
      </c>
      <c r="I1340" s="8" t="str">
        <f t="shared" si="40"/>
        <v>23</v>
      </c>
      <c r="J1340" s="1">
        <v>2020</v>
      </c>
      <c r="K1340" s="12">
        <f t="shared" si="41"/>
        <v>44188</v>
      </c>
      <c r="L1340" s="14" t="s">
        <v>1979</v>
      </c>
      <c r="M1340" s="1">
        <v>8</v>
      </c>
      <c r="N1340" s="14" t="s">
        <v>116</v>
      </c>
      <c r="O1340" s="18" cm="1">
        <f t="array" aca="1" ref="O1340" ca="1">IF(CELL("type",N1340)="v",VALUE(TEXT(N1340,"m"&amp;"."&amp;"d")), VALUE(N1340))</f>
        <v>0.25</v>
      </c>
      <c r="P1340">
        <v>0.25</v>
      </c>
      <c r="Q1340" s="14" t="s">
        <v>25</v>
      </c>
      <c r="S1340" s="14" t="s">
        <v>1958</v>
      </c>
    </row>
    <row r="1341" spans="1:19" ht="15">
      <c r="A1341" s="1" t="s">
        <v>2143</v>
      </c>
      <c r="B1341" s="2">
        <v>44191</v>
      </c>
      <c r="C1341" s="1">
        <v>1609</v>
      </c>
      <c r="E1341" s="1" t="s">
        <v>111</v>
      </c>
      <c r="F1341" s="6" t="s">
        <v>8856</v>
      </c>
      <c r="G1341" s="1" t="s">
        <v>8855</v>
      </c>
      <c r="H1341" s="1">
        <v>23</v>
      </c>
      <c r="I1341" s="8" t="str">
        <f t="shared" si="40"/>
        <v>23</v>
      </c>
      <c r="J1341" s="1">
        <v>2020</v>
      </c>
      <c r="K1341" s="12">
        <f t="shared" si="41"/>
        <v>44188</v>
      </c>
      <c r="L1341" s="14" t="s">
        <v>2144</v>
      </c>
      <c r="M1341" s="1">
        <v>1</v>
      </c>
      <c r="N1341" s="14" t="s">
        <v>1320</v>
      </c>
      <c r="O1341" s="18" cm="1">
        <f t="array" aca="1" ref="O1341" ca="1">IF(CELL("type",N1341)="v",VALUE(TEXT(N1341,"m"&amp;"."&amp;"d")), VALUE(N1341))</f>
        <v>0.33</v>
      </c>
      <c r="P1341">
        <v>0.33</v>
      </c>
      <c r="Q1341" s="14" t="s">
        <v>25</v>
      </c>
      <c r="S1341" s="14" t="s">
        <v>2141</v>
      </c>
    </row>
    <row r="1342" spans="1:19" ht="15">
      <c r="A1342" s="1" t="s">
        <v>2145</v>
      </c>
      <c r="B1342" s="2">
        <v>25569</v>
      </c>
      <c r="C1342" s="1">
        <v>1048</v>
      </c>
      <c r="E1342" s="1" t="s">
        <v>16</v>
      </c>
      <c r="F1342" s="6" t="s">
        <v>8856</v>
      </c>
      <c r="G1342" s="1" t="s">
        <v>8855</v>
      </c>
      <c r="H1342" s="1">
        <v>23</v>
      </c>
      <c r="I1342" s="8" t="str">
        <f t="shared" si="40"/>
        <v>23</v>
      </c>
      <c r="J1342" s="1">
        <v>2020</v>
      </c>
      <c r="K1342" s="12">
        <f t="shared" si="41"/>
        <v>44188</v>
      </c>
      <c r="L1342" s="14" t="s">
        <v>2146</v>
      </c>
      <c r="M1342" s="1">
        <v>1</v>
      </c>
      <c r="N1342" s="14" t="s">
        <v>80</v>
      </c>
      <c r="O1342" s="18" cm="1">
        <f t="array" aca="1" ref="O1342" ca="1">IF(CELL("type",N1342)="v",VALUE(TEXT(N1342,"m"&amp;"."&amp;"d")), VALUE(N1342))</f>
        <v>0.2</v>
      </c>
      <c r="P1342">
        <v>0.2</v>
      </c>
      <c r="Q1342" s="14" t="s">
        <v>113</v>
      </c>
      <c r="S1342" s="14" t="s">
        <v>2089</v>
      </c>
    </row>
    <row r="1343" spans="1:19" ht="15">
      <c r="A1343" s="1" t="s">
        <v>2147</v>
      </c>
      <c r="B1343" s="2">
        <v>44189</v>
      </c>
      <c r="C1343" s="1">
        <v>5320</v>
      </c>
      <c r="E1343" s="1" t="s">
        <v>16</v>
      </c>
      <c r="F1343" s="6" t="s">
        <v>8856</v>
      </c>
      <c r="G1343" s="1" t="s">
        <v>8855</v>
      </c>
      <c r="H1343" s="1">
        <v>23</v>
      </c>
      <c r="I1343" s="8" t="str">
        <f t="shared" si="40"/>
        <v>23</v>
      </c>
      <c r="J1343" s="1">
        <v>2020</v>
      </c>
      <c r="K1343" s="12">
        <f t="shared" si="41"/>
        <v>44188</v>
      </c>
      <c r="L1343" s="14" t="s">
        <v>2144</v>
      </c>
      <c r="M1343" s="1">
        <v>1</v>
      </c>
      <c r="N1343" s="14" t="s">
        <v>2148</v>
      </c>
      <c r="O1343" s="18" cm="1">
        <f t="array" aca="1" ref="O1343" ca="1">IF(CELL("type",N1343)="v",VALUE(TEXT(N1343,"m"&amp;"."&amp;"d")), VALUE(N1343))</f>
        <v>0.46</v>
      </c>
      <c r="P1343">
        <v>0.46</v>
      </c>
      <c r="Q1343" s="14" t="s">
        <v>25</v>
      </c>
      <c r="S1343" s="14" t="s">
        <v>2141</v>
      </c>
    </row>
    <row r="1344" spans="1:19" ht="15">
      <c r="A1344" s="1" t="s">
        <v>2149</v>
      </c>
      <c r="B1344" s="2">
        <v>44189</v>
      </c>
      <c r="C1344" s="1">
        <v>3623</v>
      </c>
      <c r="E1344" s="1" t="s">
        <v>181</v>
      </c>
      <c r="F1344" s="6" t="s">
        <v>8856</v>
      </c>
      <c r="G1344" s="1" t="s">
        <v>8855</v>
      </c>
      <c r="H1344" s="1">
        <v>23</v>
      </c>
      <c r="I1344" s="8" t="str">
        <f t="shared" si="40"/>
        <v>23</v>
      </c>
      <c r="J1344" s="1">
        <v>2020</v>
      </c>
      <c r="K1344" s="12">
        <f t="shared" si="41"/>
        <v>44188</v>
      </c>
      <c r="L1344" s="14" t="s">
        <v>2150</v>
      </c>
      <c r="M1344" s="1">
        <v>3</v>
      </c>
      <c r="N1344" s="14" t="s">
        <v>382</v>
      </c>
      <c r="O1344" s="18" cm="1">
        <f t="array" aca="1" ref="O1344" ca="1">IF(CELL("type",N1344)="v",VALUE(TEXT(N1344,"m"&amp;"."&amp;"d")), VALUE(N1344))</f>
        <v>0.15</v>
      </c>
      <c r="P1344">
        <v>0.15</v>
      </c>
      <c r="Q1344" s="14" t="s">
        <v>14</v>
      </c>
      <c r="S1344" s="14" t="s">
        <v>2121</v>
      </c>
    </row>
    <row r="1345" spans="1:19" ht="15">
      <c r="A1345" s="1" t="s">
        <v>2151</v>
      </c>
      <c r="B1345" s="2">
        <v>44188</v>
      </c>
      <c r="C1345" s="1">
        <v>5180</v>
      </c>
      <c r="E1345" s="1" t="s">
        <v>16</v>
      </c>
      <c r="F1345" s="6" t="s">
        <v>8856</v>
      </c>
      <c r="G1345" s="1" t="s">
        <v>8855</v>
      </c>
      <c r="H1345" s="1">
        <v>23</v>
      </c>
      <c r="I1345" s="8" t="str">
        <f t="shared" si="40"/>
        <v>23</v>
      </c>
      <c r="J1345" s="1">
        <v>2020</v>
      </c>
      <c r="K1345" s="12">
        <f t="shared" si="41"/>
        <v>44188</v>
      </c>
      <c r="L1345" s="14" t="s">
        <v>2152</v>
      </c>
      <c r="M1345" s="1">
        <v>1</v>
      </c>
      <c r="N1345" s="14" t="s">
        <v>2153</v>
      </c>
      <c r="O1345" s="18" cm="1">
        <f t="array" aca="1" ref="O1345" ca="1">IF(CELL("type",N1345)="v",VALUE(TEXT(N1345,"m"&amp;"."&amp;"d")), VALUE(N1345))</f>
        <v>0.53</v>
      </c>
      <c r="P1345">
        <v>0.53</v>
      </c>
      <c r="Q1345" s="14" t="s">
        <v>18</v>
      </c>
      <c r="S1345" s="14" t="s">
        <v>2070</v>
      </c>
    </row>
    <row r="1346" spans="1:19" ht="15">
      <c r="A1346" s="1" t="s">
        <v>2154</v>
      </c>
      <c r="B1346" s="2">
        <v>44191</v>
      </c>
      <c r="C1346" s="1">
        <v>5559</v>
      </c>
      <c r="E1346" s="1" t="s">
        <v>2031</v>
      </c>
      <c r="F1346" s="6" t="s">
        <v>8856</v>
      </c>
      <c r="G1346" s="1" t="s">
        <v>8855</v>
      </c>
      <c r="H1346" s="1">
        <v>23</v>
      </c>
      <c r="I1346" s="8" t="str">
        <f t="shared" si="40"/>
        <v>23</v>
      </c>
      <c r="J1346" s="1">
        <v>2020</v>
      </c>
      <c r="K1346" s="12">
        <f t="shared" si="41"/>
        <v>44188</v>
      </c>
      <c r="L1346" s="14" t="s">
        <v>2155</v>
      </c>
      <c r="M1346" s="1">
        <v>1</v>
      </c>
      <c r="N1346" s="14" t="s">
        <v>24</v>
      </c>
      <c r="O1346" s="18" cm="1">
        <f t="array" aca="1" ref="O1346" ca="1">IF(CELL("type",N1346)="v",VALUE(TEXT(N1346,"m"&amp;"."&amp;"d")), VALUE(N1346))</f>
        <v>0.5</v>
      </c>
      <c r="P1346">
        <v>0.5</v>
      </c>
      <c r="Q1346" s="14" t="s">
        <v>25</v>
      </c>
      <c r="S1346" s="14" t="s">
        <v>2033</v>
      </c>
    </row>
    <row r="1347" spans="1:19" ht="15">
      <c r="A1347" s="1" t="s">
        <v>2156</v>
      </c>
      <c r="B1347" s="2">
        <v>44188</v>
      </c>
      <c r="C1347" s="1">
        <v>1046</v>
      </c>
      <c r="E1347" s="1" t="s">
        <v>16</v>
      </c>
      <c r="F1347" s="6" t="s">
        <v>8856</v>
      </c>
      <c r="G1347" s="1" t="s">
        <v>8855</v>
      </c>
      <c r="H1347" s="3">
        <v>23</v>
      </c>
      <c r="I1347" s="8" t="str">
        <f t="shared" ref="I1347:I1410" si="42">SUBSTITUTE(H1347,"1.","")</f>
        <v>23</v>
      </c>
      <c r="J1347" s="1">
        <v>2020</v>
      </c>
      <c r="K1347" s="12">
        <f t="shared" ref="K1347:K1410" si="43">DATEVALUE(I1347&amp;" "&amp;G1347&amp;" "&amp;J1347)</f>
        <v>44188</v>
      </c>
      <c r="L1347" s="14" t="s">
        <v>2157</v>
      </c>
      <c r="M1347" s="1">
        <v>5</v>
      </c>
      <c r="N1347" s="15">
        <v>44221</v>
      </c>
      <c r="O1347" s="18" cm="1">
        <f t="array" aca="1" ref="O1347" ca="1">IF(CELL("type",N1347)="v",VALUE(TEXT(N1347,"m"&amp;"."&amp;"d")), VALUE(N1347))</f>
        <v>1.25</v>
      </c>
      <c r="P1347">
        <v>0.125</v>
      </c>
      <c r="Q1347" s="14" t="s">
        <v>14</v>
      </c>
      <c r="S1347" s="14" t="s">
        <v>1958</v>
      </c>
    </row>
    <row r="1348" spans="1:19" ht="15">
      <c r="A1348" s="1" t="s">
        <v>2158</v>
      </c>
      <c r="B1348" s="2">
        <v>44187</v>
      </c>
      <c r="C1348" s="1">
        <v>2850</v>
      </c>
      <c r="E1348" s="1" t="s">
        <v>16</v>
      </c>
      <c r="F1348" s="6" t="s">
        <v>8856</v>
      </c>
      <c r="G1348" s="1" t="s">
        <v>8855</v>
      </c>
      <c r="H1348" s="1">
        <v>23</v>
      </c>
      <c r="I1348" s="8" t="str">
        <f t="shared" si="42"/>
        <v>23</v>
      </c>
      <c r="J1348" s="1">
        <v>2020</v>
      </c>
      <c r="K1348" s="12">
        <f t="shared" si="43"/>
        <v>44188</v>
      </c>
      <c r="L1348" s="14" t="s">
        <v>2159</v>
      </c>
      <c r="M1348" s="1">
        <v>1</v>
      </c>
      <c r="N1348" s="14" t="s">
        <v>52</v>
      </c>
      <c r="O1348" s="18" cm="1">
        <f t="array" aca="1" ref="O1348" ca="1">IF(CELL("type",N1348)="v",VALUE(TEXT(N1348,"m"&amp;"."&amp;"d")), VALUE(N1348))</f>
        <v>0.3</v>
      </c>
      <c r="P1348">
        <v>0.3</v>
      </c>
      <c r="Q1348" s="14" t="s">
        <v>25</v>
      </c>
      <c r="S1348" s="14" t="s">
        <v>2070</v>
      </c>
    </row>
    <row r="1349" spans="1:19" ht="15">
      <c r="A1349" s="1" t="s">
        <v>2160</v>
      </c>
      <c r="B1349" s="2">
        <v>44190</v>
      </c>
      <c r="C1349" s="1">
        <v>6195</v>
      </c>
      <c r="E1349" s="1" t="s">
        <v>2031</v>
      </c>
      <c r="F1349" s="6" t="s">
        <v>8856</v>
      </c>
      <c r="G1349" s="1" t="s">
        <v>8855</v>
      </c>
      <c r="H1349" s="1">
        <v>23</v>
      </c>
      <c r="I1349" s="8" t="str">
        <f t="shared" si="42"/>
        <v>23</v>
      </c>
      <c r="J1349" s="1">
        <v>2020</v>
      </c>
      <c r="K1349" s="12">
        <f t="shared" si="43"/>
        <v>44188</v>
      </c>
      <c r="L1349" s="14" t="s">
        <v>2161</v>
      </c>
      <c r="M1349" s="1">
        <v>2</v>
      </c>
      <c r="N1349" s="14" t="s">
        <v>644</v>
      </c>
      <c r="O1349" s="18" cm="1">
        <f t="array" aca="1" ref="O1349" ca="1">IF(CELL("type",N1349)="v",VALUE(TEXT(N1349,"m"&amp;"."&amp;"d")), VALUE(N1349))</f>
        <v>0.39</v>
      </c>
      <c r="P1349">
        <v>0.39</v>
      </c>
      <c r="Q1349" s="14" t="s">
        <v>25</v>
      </c>
      <c r="S1349" s="14" t="s">
        <v>2033</v>
      </c>
    </row>
    <row r="1350" spans="1:19" ht="15">
      <c r="A1350" s="1" t="s">
        <v>2162</v>
      </c>
      <c r="B1350" s="2">
        <v>44190</v>
      </c>
      <c r="C1350" s="1">
        <v>8133</v>
      </c>
      <c r="E1350" s="1" t="s">
        <v>16</v>
      </c>
      <c r="F1350" s="6" t="s">
        <v>8856</v>
      </c>
      <c r="G1350" s="1" t="s">
        <v>8855</v>
      </c>
      <c r="H1350" s="1">
        <v>23</v>
      </c>
      <c r="I1350" s="8" t="str">
        <f t="shared" si="42"/>
        <v>23</v>
      </c>
      <c r="J1350" s="1">
        <v>2020</v>
      </c>
      <c r="K1350" s="12">
        <f t="shared" si="43"/>
        <v>44188</v>
      </c>
      <c r="L1350" s="14" t="s">
        <v>2163</v>
      </c>
      <c r="M1350" s="1">
        <v>1</v>
      </c>
      <c r="N1350" s="14" t="s">
        <v>279</v>
      </c>
      <c r="O1350" s="18" cm="1">
        <f t="array" aca="1" ref="O1350" ca="1">IF(CELL("type",N1350)="v",VALUE(TEXT(N1350,"m"&amp;"."&amp;"d")), VALUE(N1350))</f>
        <v>0.45</v>
      </c>
      <c r="P1350">
        <v>0.45</v>
      </c>
      <c r="Q1350" s="14" t="s">
        <v>14</v>
      </c>
      <c r="S1350" s="14" t="s">
        <v>2070</v>
      </c>
    </row>
    <row r="1351" spans="1:19" ht="15">
      <c r="A1351" s="1" t="s">
        <v>2164</v>
      </c>
      <c r="B1351" s="2">
        <v>44189</v>
      </c>
      <c r="C1351" s="1">
        <v>7720</v>
      </c>
      <c r="E1351" s="1" t="s">
        <v>2031</v>
      </c>
      <c r="F1351" s="6" t="s">
        <v>8856</v>
      </c>
      <c r="G1351" s="1" t="s">
        <v>8855</v>
      </c>
      <c r="H1351" s="1">
        <v>23</v>
      </c>
      <c r="I1351" s="8" t="str">
        <f t="shared" si="42"/>
        <v>23</v>
      </c>
      <c r="J1351" s="1">
        <v>2020</v>
      </c>
      <c r="K1351" s="12">
        <f t="shared" si="43"/>
        <v>44188</v>
      </c>
      <c r="L1351" s="14" t="s">
        <v>2165</v>
      </c>
      <c r="M1351" s="1">
        <v>2</v>
      </c>
      <c r="N1351" s="14" t="s">
        <v>98</v>
      </c>
      <c r="O1351" s="18" cm="1">
        <f t="array" aca="1" ref="O1351" ca="1">IF(CELL("type",N1351)="v",VALUE(TEXT(N1351,"m"&amp;"."&amp;"d")), VALUE(N1351))</f>
        <v>0.7</v>
      </c>
      <c r="P1351">
        <v>0.7</v>
      </c>
      <c r="Q1351" s="14" t="s">
        <v>25</v>
      </c>
      <c r="S1351" s="14" t="s">
        <v>2033</v>
      </c>
    </row>
    <row r="1352" spans="1:19" ht="15">
      <c r="A1352" s="1" t="s">
        <v>2166</v>
      </c>
      <c r="B1352" s="2">
        <v>44187</v>
      </c>
      <c r="C1352" s="1">
        <v>2015</v>
      </c>
      <c r="E1352" s="1" t="s">
        <v>16</v>
      </c>
      <c r="F1352" s="6" t="s">
        <v>8856</v>
      </c>
      <c r="G1352" s="1" t="s">
        <v>8855</v>
      </c>
      <c r="H1352" s="1">
        <v>23</v>
      </c>
      <c r="I1352" s="8" t="str">
        <f t="shared" si="42"/>
        <v>23</v>
      </c>
      <c r="J1352" s="1">
        <v>2020</v>
      </c>
      <c r="K1352" s="12">
        <f t="shared" si="43"/>
        <v>44188</v>
      </c>
      <c r="L1352" s="14" t="s">
        <v>150</v>
      </c>
      <c r="M1352" s="1">
        <v>5</v>
      </c>
      <c r="N1352" s="14" t="s">
        <v>1431</v>
      </c>
      <c r="O1352" s="18" cm="1">
        <f t="array" aca="1" ref="O1352" ca="1">IF(CELL("type",N1352)="v",VALUE(TEXT(N1352,"m"&amp;"."&amp;"d")), VALUE(N1352))</f>
        <v>0.95</v>
      </c>
      <c r="P1352">
        <v>0.95</v>
      </c>
      <c r="Q1352" s="14" t="s">
        <v>25</v>
      </c>
      <c r="S1352" s="14" t="s">
        <v>1958</v>
      </c>
    </row>
    <row r="1353" spans="1:19" ht="15">
      <c r="A1353" s="1" t="s">
        <v>2167</v>
      </c>
      <c r="B1353" s="2">
        <v>44191</v>
      </c>
      <c r="C1353" s="1">
        <v>5559</v>
      </c>
      <c r="E1353" s="1" t="s">
        <v>2031</v>
      </c>
      <c r="F1353" s="6" t="s">
        <v>8856</v>
      </c>
      <c r="G1353" s="1" t="s">
        <v>8855</v>
      </c>
      <c r="H1353" s="1">
        <v>23</v>
      </c>
      <c r="I1353" s="8" t="str">
        <f t="shared" si="42"/>
        <v>23</v>
      </c>
      <c r="J1353" s="1">
        <v>2020</v>
      </c>
      <c r="K1353" s="12">
        <f t="shared" si="43"/>
        <v>44188</v>
      </c>
      <c r="L1353" s="14" t="s">
        <v>2155</v>
      </c>
      <c r="M1353" s="1">
        <v>1</v>
      </c>
      <c r="N1353" s="14" t="s">
        <v>817</v>
      </c>
      <c r="O1353" s="18" cm="1">
        <f t="array" aca="1" ref="O1353" ca="1">IF(CELL("type",N1353)="v",VALUE(TEXT(N1353,"m"&amp;"."&amp;"d")), VALUE(N1353))</f>
        <v>0.55000000000000004</v>
      </c>
      <c r="P1353">
        <v>0.55000000000000004</v>
      </c>
      <c r="Q1353" s="14" t="s">
        <v>25</v>
      </c>
      <c r="S1353" s="14" t="s">
        <v>2033</v>
      </c>
    </row>
    <row r="1354" spans="1:19" ht="15">
      <c r="A1354" s="1" t="s">
        <v>2168</v>
      </c>
      <c r="B1354" s="2">
        <v>44188</v>
      </c>
      <c r="C1354" s="1">
        <v>5233</v>
      </c>
      <c r="E1354" s="1" t="s">
        <v>16</v>
      </c>
      <c r="F1354" s="6" t="s">
        <v>8856</v>
      </c>
      <c r="G1354" s="1" t="s">
        <v>8855</v>
      </c>
      <c r="H1354" s="1">
        <v>23</v>
      </c>
      <c r="I1354" s="8" t="str">
        <f t="shared" si="42"/>
        <v>23</v>
      </c>
      <c r="J1354" s="1">
        <v>2020</v>
      </c>
      <c r="K1354" s="12">
        <f t="shared" si="43"/>
        <v>44188</v>
      </c>
      <c r="L1354" s="14" t="s">
        <v>2169</v>
      </c>
      <c r="M1354" s="1">
        <v>1</v>
      </c>
      <c r="N1354" s="14" t="s">
        <v>174</v>
      </c>
      <c r="O1354" s="18" cm="1">
        <f t="array" aca="1" ref="O1354" ca="1">IF(CELL("type",N1354)="v",VALUE(TEXT(N1354,"m"&amp;"."&amp;"d")), VALUE(N1354))</f>
        <v>0.8</v>
      </c>
      <c r="P1354">
        <v>0.8</v>
      </c>
      <c r="Q1354" s="14" t="s">
        <v>14</v>
      </c>
      <c r="S1354" s="14" t="s">
        <v>2070</v>
      </c>
    </row>
    <row r="1355" spans="1:19" ht="15">
      <c r="A1355" s="1" t="s">
        <v>2170</v>
      </c>
      <c r="B1355" s="2">
        <v>44190</v>
      </c>
      <c r="C1355" s="1">
        <v>8744</v>
      </c>
      <c r="E1355" s="1" t="s">
        <v>16</v>
      </c>
      <c r="F1355" s="6" t="s">
        <v>8856</v>
      </c>
      <c r="G1355" s="1" t="s">
        <v>8855</v>
      </c>
      <c r="H1355" s="1">
        <v>23</v>
      </c>
      <c r="I1355" s="8" t="str">
        <f t="shared" si="42"/>
        <v>23</v>
      </c>
      <c r="J1355" s="1">
        <v>2020</v>
      </c>
      <c r="K1355" s="12">
        <f t="shared" si="43"/>
        <v>44188</v>
      </c>
      <c r="L1355" s="14" t="s">
        <v>2171</v>
      </c>
      <c r="M1355" s="1">
        <v>5</v>
      </c>
      <c r="N1355" s="14" t="s">
        <v>2172</v>
      </c>
      <c r="O1355" s="18" cm="1">
        <f t="array" aca="1" ref="O1355" ca="1">IF(CELL("type",N1355)="v",VALUE(TEXT(N1355,"m"&amp;"."&amp;"d")), VALUE(N1355))</f>
        <v>0.16</v>
      </c>
      <c r="P1355">
        <v>0.16</v>
      </c>
      <c r="Q1355" s="14" t="s">
        <v>18</v>
      </c>
      <c r="S1355" s="14" t="s">
        <v>1958</v>
      </c>
    </row>
    <row r="1356" spans="1:19" ht="15">
      <c r="A1356" s="1" t="s">
        <v>2173</v>
      </c>
      <c r="B1356" s="2">
        <v>44190</v>
      </c>
      <c r="E1356" s="1" t="s">
        <v>16</v>
      </c>
      <c r="F1356" s="6" t="s">
        <v>8856</v>
      </c>
      <c r="G1356" s="1" t="s">
        <v>8855</v>
      </c>
      <c r="H1356" s="1">
        <v>23</v>
      </c>
      <c r="I1356" s="8" t="str">
        <f t="shared" si="42"/>
        <v>23</v>
      </c>
      <c r="J1356" s="1">
        <v>2020</v>
      </c>
      <c r="K1356" s="12">
        <f t="shared" si="43"/>
        <v>44188</v>
      </c>
      <c r="L1356" s="14" t="s">
        <v>150</v>
      </c>
      <c r="M1356" s="1">
        <v>2</v>
      </c>
      <c r="N1356" s="14" t="s">
        <v>174</v>
      </c>
      <c r="O1356" s="18" cm="1">
        <f t="array" aca="1" ref="O1356" ca="1">IF(CELL("type",N1356)="v",VALUE(TEXT(N1356,"m"&amp;"."&amp;"d")), VALUE(N1356))</f>
        <v>0.8</v>
      </c>
      <c r="P1356">
        <v>0.8</v>
      </c>
      <c r="Q1356" s="14" t="s">
        <v>18</v>
      </c>
      <c r="S1356" s="14" t="s">
        <v>2174</v>
      </c>
    </row>
    <row r="1357" spans="1:19" ht="15">
      <c r="A1357" s="1" t="s">
        <v>2175</v>
      </c>
      <c r="B1357" s="2">
        <v>44191</v>
      </c>
      <c r="C1357" s="1">
        <v>6901</v>
      </c>
      <c r="E1357" s="1" t="s">
        <v>16</v>
      </c>
      <c r="F1357" s="6" t="s">
        <v>8856</v>
      </c>
      <c r="G1357" s="1" t="s">
        <v>8855</v>
      </c>
      <c r="H1357" s="1">
        <v>23</v>
      </c>
      <c r="I1357" s="8" t="str">
        <f t="shared" si="42"/>
        <v>23</v>
      </c>
      <c r="J1357" s="1">
        <v>2020</v>
      </c>
      <c r="K1357" s="12">
        <f t="shared" si="43"/>
        <v>44188</v>
      </c>
      <c r="L1357" s="14" t="s">
        <v>2176</v>
      </c>
      <c r="M1357" s="1">
        <v>2</v>
      </c>
      <c r="N1357" s="14" t="s">
        <v>131</v>
      </c>
      <c r="O1357" s="18" cm="1">
        <f t="array" aca="1" ref="O1357" ca="1">IF(CELL("type",N1357)="v",VALUE(TEXT(N1357,"m"&amp;"."&amp;"d")), VALUE(N1357))</f>
        <v>0.4</v>
      </c>
      <c r="P1357">
        <v>0.4</v>
      </c>
      <c r="Q1357" s="14" t="s">
        <v>25</v>
      </c>
      <c r="S1357" s="14" t="s">
        <v>2174</v>
      </c>
    </row>
    <row r="1358" spans="1:19" ht="15">
      <c r="A1358" s="1" t="s">
        <v>2177</v>
      </c>
      <c r="B1358" s="2">
        <v>44190</v>
      </c>
      <c r="C1358" s="1">
        <v>5240</v>
      </c>
      <c r="E1358" s="1" t="s">
        <v>16</v>
      </c>
      <c r="F1358" s="6" t="s">
        <v>8856</v>
      </c>
      <c r="G1358" s="1" t="s">
        <v>8855</v>
      </c>
      <c r="H1358" s="1">
        <v>23</v>
      </c>
      <c r="I1358" s="8" t="str">
        <f t="shared" si="42"/>
        <v>23</v>
      </c>
      <c r="J1358" s="1">
        <v>2020</v>
      </c>
      <c r="K1358" s="12">
        <f t="shared" si="43"/>
        <v>44188</v>
      </c>
      <c r="L1358" s="14" t="s">
        <v>1988</v>
      </c>
      <c r="M1358" s="1">
        <v>5</v>
      </c>
      <c r="N1358" s="14" t="s">
        <v>1431</v>
      </c>
      <c r="O1358" s="18" cm="1">
        <f t="array" aca="1" ref="O1358" ca="1">IF(CELL("type",N1358)="v",VALUE(TEXT(N1358,"m"&amp;"."&amp;"d")), VALUE(N1358))</f>
        <v>0.95</v>
      </c>
      <c r="P1358">
        <v>0.95</v>
      </c>
      <c r="Q1358" s="14" t="s">
        <v>113</v>
      </c>
      <c r="S1358" s="14" t="s">
        <v>1958</v>
      </c>
    </row>
    <row r="1359" spans="1:19" ht="15">
      <c r="A1359" s="1" t="s">
        <v>2178</v>
      </c>
      <c r="B1359" s="2">
        <v>44189</v>
      </c>
      <c r="C1359" s="1">
        <v>8740</v>
      </c>
      <c r="E1359" s="1" t="s">
        <v>16</v>
      </c>
      <c r="F1359" s="6" t="s">
        <v>8856</v>
      </c>
      <c r="G1359" s="1" t="s">
        <v>8855</v>
      </c>
      <c r="H1359" s="1">
        <v>23</v>
      </c>
      <c r="I1359" s="8" t="str">
        <f t="shared" si="42"/>
        <v>23</v>
      </c>
      <c r="J1359" s="1">
        <v>2020</v>
      </c>
      <c r="K1359" s="12">
        <f t="shared" si="43"/>
        <v>44188</v>
      </c>
      <c r="L1359" s="14" t="s">
        <v>150</v>
      </c>
      <c r="M1359" s="1">
        <v>1</v>
      </c>
      <c r="N1359" s="14" t="s">
        <v>270</v>
      </c>
      <c r="O1359" s="18" cm="1">
        <f t="array" aca="1" ref="O1359" ca="1">IF(CELL("type",N1359)="v",VALUE(TEXT(N1359,"m"&amp;"."&amp;"d")), VALUE(N1359))</f>
        <v>0.6</v>
      </c>
      <c r="P1359">
        <v>0.6</v>
      </c>
      <c r="Q1359" s="14" t="s">
        <v>25</v>
      </c>
      <c r="S1359" s="14" t="s">
        <v>2174</v>
      </c>
    </row>
    <row r="1360" spans="1:19" ht="15">
      <c r="A1360" s="1" t="s">
        <v>2179</v>
      </c>
      <c r="B1360" s="2">
        <v>44192</v>
      </c>
      <c r="C1360" s="1">
        <v>1515</v>
      </c>
      <c r="E1360" s="1" t="s">
        <v>111</v>
      </c>
      <c r="F1360" s="6" t="s">
        <v>8856</v>
      </c>
      <c r="G1360" s="1" t="s">
        <v>8855</v>
      </c>
      <c r="H1360" s="1">
        <v>23</v>
      </c>
      <c r="I1360" s="8" t="str">
        <f t="shared" si="42"/>
        <v>23</v>
      </c>
      <c r="J1360" s="1">
        <v>2020</v>
      </c>
      <c r="K1360" s="12">
        <f t="shared" si="43"/>
        <v>44188</v>
      </c>
      <c r="L1360" s="14" t="s">
        <v>150</v>
      </c>
      <c r="M1360" s="1">
        <v>2</v>
      </c>
      <c r="N1360" s="14" t="s">
        <v>1696</v>
      </c>
      <c r="O1360" s="18" cm="1">
        <f t="array" aca="1" ref="O1360" ca="1">IF(CELL("type",N1360)="v",VALUE(TEXT(N1360,"m"&amp;"."&amp;"d")), VALUE(N1360))</f>
        <v>0.36</v>
      </c>
      <c r="P1360">
        <v>0.36</v>
      </c>
      <c r="Q1360" s="14" t="s">
        <v>25</v>
      </c>
      <c r="S1360" s="14" t="s">
        <v>2174</v>
      </c>
    </row>
    <row r="1361" spans="1:19" ht="15">
      <c r="A1361" s="1" t="s">
        <v>2180</v>
      </c>
      <c r="B1361" s="2">
        <v>44190</v>
      </c>
      <c r="C1361" s="1">
        <v>9150</v>
      </c>
      <c r="E1361" s="1" t="s">
        <v>16</v>
      </c>
      <c r="F1361" s="6" t="s">
        <v>8856</v>
      </c>
      <c r="G1361" s="1" t="s">
        <v>8855</v>
      </c>
      <c r="H1361" s="1">
        <v>23</v>
      </c>
      <c r="I1361" s="8" t="str">
        <f t="shared" si="42"/>
        <v>23</v>
      </c>
      <c r="J1361" s="1">
        <v>2020</v>
      </c>
      <c r="K1361" s="12">
        <f t="shared" si="43"/>
        <v>44188</v>
      </c>
      <c r="L1361" s="14" t="s">
        <v>2181</v>
      </c>
      <c r="M1361" s="1">
        <v>1</v>
      </c>
      <c r="N1361" s="14" t="s">
        <v>2061</v>
      </c>
      <c r="O1361" s="18" cm="1">
        <f t="array" aca="1" ref="O1361" ca="1">IF(CELL("type",N1361)="v",VALUE(TEXT(N1361,"m"&amp;"."&amp;"d")), VALUE(N1361))</f>
        <v>0.23</v>
      </c>
      <c r="P1361">
        <v>0.23</v>
      </c>
      <c r="Q1361" s="14" t="s">
        <v>14</v>
      </c>
      <c r="S1361" s="14" t="s">
        <v>2070</v>
      </c>
    </row>
    <row r="1362" spans="1:19" ht="15">
      <c r="A1362" s="1" t="s">
        <v>2182</v>
      </c>
      <c r="B1362" s="2">
        <v>44190</v>
      </c>
      <c r="C1362" s="1">
        <v>257</v>
      </c>
      <c r="E1362" s="1" t="s">
        <v>16</v>
      </c>
      <c r="F1362" s="6" t="s">
        <v>8856</v>
      </c>
      <c r="G1362" s="1" t="s">
        <v>8855</v>
      </c>
      <c r="H1362" s="1">
        <v>23</v>
      </c>
      <c r="I1362" s="8" t="str">
        <f t="shared" si="42"/>
        <v>23</v>
      </c>
      <c r="J1362" s="1">
        <v>2020</v>
      </c>
      <c r="K1362" s="12">
        <f t="shared" si="43"/>
        <v>44188</v>
      </c>
      <c r="L1362" s="14" t="s">
        <v>2171</v>
      </c>
      <c r="M1362" s="1">
        <v>2</v>
      </c>
      <c r="N1362" s="14" t="s">
        <v>596</v>
      </c>
      <c r="O1362" s="18" cm="1">
        <f t="array" aca="1" ref="O1362" ca="1">IF(CELL("type",N1362)="v",VALUE(TEXT(N1362,"m"&amp;"."&amp;"d")), VALUE(N1362))</f>
        <v>0.18</v>
      </c>
      <c r="P1362">
        <v>0.18</v>
      </c>
      <c r="Q1362" s="14" t="s">
        <v>14</v>
      </c>
      <c r="S1362" s="14" t="s">
        <v>2174</v>
      </c>
    </row>
    <row r="1363" spans="1:19" ht="15">
      <c r="A1363" s="1" t="s">
        <v>2183</v>
      </c>
      <c r="B1363" s="2">
        <v>44190</v>
      </c>
      <c r="C1363" s="1">
        <v>9309</v>
      </c>
      <c r="E1363" s="1" t="s">
        <v>16</v>
      </c>
      <c r="F1363" s="6" t="s">
        <v>8856</v>
      </c>
      <c r="G1363" s="1" t="s">
        <v>8855</v>
      </c>
      <c r="H1363" s="3">
        <v>23</v>
      </c>
      <c r="I1363" s="8" t="str">
        <f t="shared" si="42"/>
        <v>23</v>
      </c>
      <c r="J1363" s="1">
        <v>2020</v>
      </c>
      <c r="K1363" s="12">
        <f t="shared" si="43"/>
        <v>44188</v>
      </c>
      <c r="L1363" s="14" t="s">
        <v>1936</v>
      </c>
      <c r="M1363" s="1">
        <v>1</v>
      </c>
      <c r="N1363" s="15">
        <v>44335</v>
      </c>
      <c r="O1363" s="18" cm="1">
        <f t="array" aca="1" ref="O1363" ca="1">IF(CELL("type",N1363)="v",VALUE(TEXT(N1363,"m"&amp;"."&amp;"d")), VALUE(N1363))</f>
        <v>5.19</v>
      </c>
      <c r="P1363">
        <v>5.19</v>
      </c>
      <c r="Q1363" s="14" t="s">
        <v>18</v>
      </c>
      <c r="S1363" s="14" t="s">
        <v>2121</v>
      </c>
    </row>
    <row r="1364" spans="1:19" ht="15">
      <c r="A1364" s="1" t="s">
        <v>2184</v>
      </c>
      <c r="B1364" s="2">
        <v>44189</v>
      </c>
      <c r="C1364" s="1">
        <v>3623</v>
      </c>
      <c r="E1364" s="1" t="s">
        <v>181</v>
      </c>
      <c r="F1364" s="6" t="s">
        <v>8856</v>
      </c>
      <c r="G1364" s="1" t="s">
        <v>8855</v>
      </c>
      <c r="H1364" s="1">
        <v>23</v>
      </c>
      <c r="I1364" s="8" t="str">
        <f t="shared" si="42"/>
        <v>23</v>
      </c>
      <c r="J1364" s="1">
        <v>2020</v>
      </c>
      <c r="K1364" s="12">
        <f t="shared" si="43"/>
        <v>44188</v>
      </c>
      <c r="L1364" s="14" t="s">
        <v>2150</v>
      </c>
      <c r="M1364" s="1">
        <v>2</v>
      </c>
      <c r="N1364" s="14" t="s">
        <v>382</v>
      </c>
      <c r="O1364" s="18" cm="1">
        <f t="array" aca="1" ref="O1364" ca="1">IF(CELL("type",N1364)="v",VALUE(TEXT(N1364,"m"&amp;"."&amp;"d")), VALUE(N1364))</f>
        <v>0.15</v>
      </c>
      <c r="P1364">
        <v>0.15</v>
      </c>
      <c r="Q1364" s="14" t="s">
        <v>14</v>
      </c>
      <c r="S1364" s="14" t="s">
        <v>2070</v>
      </c>
    </row>
    <row r="1365" spans="1:19" ht="15">
      <c r="A1365" s="1" t="s">
        <v>2185</v>
      </c>
      <c r="B1365" s="2">
        <v>44187</v>
      </c>
      <c r="C1365" s="1">
        <v>1269</v>
      </c>
      <c r="E1365" s="1" t="s">
        <v>16</v>
      </c>
      <c r="F1365" s="6" t="s">
        <v>8856</v>
      </c>
      <c r="G1365" s="1" t="s">
        <v>8855</v>
      </c>
      <c r="H1365" s="1">
        <v>23</v>
      </c>
      <c r="I1365" s="8" t="str">
        <f t="shared" si="42"/>
        <v>23</v>
      </c>
      <c r="J1365" s="1">
        <v>2020</v>
      </c>
      <c r="K1365" s="12">
        <f t="shared" si="43"/>
        <v>44188</v>
      </c>
      <c r="L1365" s="14" t="s">
        <v>2186</v>
      </c>
      <c r="M1365" s="1">
        <v>8</v>
      </c>
      <c r="N1365" s="14" t="s">
        <v>80</v>
      </c>
      <c r="O1365" s="18" cm="1">
        <f t="array" aca="1" ref="O1365" ca="1">IF(CELL("type",N1365)="v",VALUE(TEXT(N1365,"m"&amp;"."&amp;"d")), VALUE(N1365))</f>
        <v>0.2</v>
      </c>
      <c r="P1365">
        <v>0.2</v>
      </c>
      <c r="Q1365" s="14" t="s">
        <v>14</v>
      </c>
      <c r="S1365" s="14" t="s">
        <v>1958</v>
      </c>
    </row>
    <row r="1366" spans="1:19" ht="15">
      <c r="A1366" s="1" t="s">
        <v>2187</v>
      </c>
      <c r="B1366" s="2">
        <v>44188</v>
      </c>
      <c r="C1366" s="1">
        <v>3032</v>
      </c>
      <c r="E1366" s="1" t="s">
        <v>16</v>
      </c>
      <c r="F1366" s="6" t="s">
        <v>8856</v>
      </c>
      <c r="G1366" s="1" t="s">
        <v>8855</v>
      </c>
      <c r="H1366" s="1">
        <v>23</v>
      </c>
      <c r="I1366" s="8" t="str">
        <f t="shared" si="42"/>
        <v>23</v>
      </c>
      <c r="J1366" s="1">
        <v>2020</v>
      </c>
      <c r="K1366" s="12">
        <f t="shared" si="43"/>
        <v>44188</v>
      </c>
      <c r="L1366" s="14" t="s">
        <v>2188</v>
      </c>
      <c r="M1366" s="1">
        <v>12</v>
      </c>
      <c r="N1366" s="14" t="s">
        <v>382</v>
      </c>
      <c r="O1366" s="18" cm="1">
        <f t="array" aca="1" ref="O1366" ca="1">IF(CELL("type",N1366)="v",VALUE(TEXT(N1366,"m"&amp;"."&amp;"d")), VALUE(N1366))</f>
        <v>0.15</v>
      </c>
      <c r="P1366">
        <v>0.15</v>
      </c>
      <c r="Q1366" s="14" t="s">
        <v>14</v>
      </c>
      <c r="S1366" s="14" t="s">
        <v>1958</v>
      </c>
    </row>
    <row r="1367" spans="1:19" ht="15">
      <c r="A1367" s="1" t="s">
        <v>2189</v>
      </c>
      <c r="B1367" s="2">
        <v>44189</v>
      </c>
      <c r="C1367" s="1">
        <v>4036</v>
      </c>
      <c r="E1367" s="1" t="s">
        <v>111</v>
      </c>
      <c r="F1367" s="6" t="s">
        <v>8856</v>
      </c>
      <c r="G1367" s="1" t="s">
        <v>8855</v>
      </c>
      <c r="H1367" s="1">
        <v>23</v>
      </c>
      <c r="I1367" s="8" t="str">
        <f t="shared" si="42"/>
        <v>23</v>
      </c>
      <c r="J1367" s="1">
        <v>2020</v>
      </c>
      <c r="K1367" s="12">
        <f t="shared" si="43"/>
        <v>44188</v>
      </c>
      <c r="L1367" s="14" t="s">
        <v>2190</v>
      </c>
      <c r="M1367" s="1">
        <v>1</v>
      </c>
      <c r="N1367" s="14" t="s">
        <v>600</v>
      </c>
      <c r="O1367" s="18" cm="1">
        <f t="array" aca="1" ref="O1367" ca="1">IF(CELL("type",N1367)="v",VALUE(TEXT(N1367,"m"&amp;"."&amp;"d")), VALUE(N1367))</f>
        <v>0.22</v>
      </c>
      <c r="P1367">
        <v>0.22</v>
      </c>
      <c r="Q1367" s="14" t="s">
        <v>14</v>
      </c>
      <c r="S1367" s="14" t="s">
        <v>2070</v>
      </c>
    </row>
    <row r="1368" spans="1:19" ht="15">
      <c r="A1368" s="1" t="s">
        <v>2191</v>
      </c>
      <c r="B1368" s="2">
        <v>44190</v>
      </c>
      <c r="C1368" s="1">
        <v>7900</v>
      </c>
      <c r="E1368" s="1" t="s">
        <v>16</v>
      </c>
      <c r="F1368" s="6" t="s">
        <v>8856</v>
      </c>
      <c r="G1368" s="1" t="s">
        <v>8855</v>
      </c>
      <c r="H1368" s="1">
        <v>23</v>
      </c>
      <c r="I1368" s="8" t="str">
        <f t="shared" si="42"/>
        <v>23</v>
      </c>
      <c r="J1368" s="1">
        <v>2020</v>
      </c>
      <c r="K1368" s="12">
        <f t="shared" si="43"/>
        <v>44188</v>
      </c>
      <c r="L1368" s="14" t="s">
        <v>150</v>
      </c>
      <c r="M1368" s="1">
        <v>1</v>
      </c>
      <c r="N1368" s="14" t="s">
        <v>24</v>
      </c>
      <c r="O1368" s="18" cm="1">
        <f t="array" aca="1" ref="O1368" ca="1">IF(CELL("type",N1368)="v",VALUE(TEXT(N1368,"m"&amp;"."&amp;"d")), VALUE(N1368))</f>
        <v>0.5</v>
      </c>
      <c r="P1368">
        <v>0.5</v>
      </c>
      <c r="Q1368" s="14" t="s">
        <v>18</v>
      </c>
      <c r="S1368" s="14" t="s">
        <v>2174</v>
      </c>
    </row>
    <row r="1369" spans="1:19" ht="15">
      <c r="A1369" s="1" t="s">
        <v>2192</v>
      </c>
      <c r="B1369" s="2">
        <v>44189</v>
      </c>
      <c r="C1369" s="1">
        <v>6471</v>
      </c>
      <c r="E1369" s="1" t="s">
        <v>16</v>
      </c>
      <c r="F1369" s="6" t="s">
        <v>8856</v>
      </c>
      <c r="G1369" s="1" t="s">
        <v>8855</v>
      </c>
      <c r="H1369" s="1">
        <v>23</v>
      </c>
      <c r="I1369" s="8" t="str">
        <f t="shared" si="42"/>
        <v>23</v>
      </c>
      <c r="J1369" s="1">
        <v>2020</v>
      </c>
      <c r="K1369" s="12">
        <f t="shared" si="43"/>
        <v>44188</v>
      </c>
      <c r="L1369" s="14" t="s">
        <v>2193</v>
      </c>
      <c r="M1369" s="1">
        <v>8</v>
      </c>
      <c r="N1369" s="14" t="s">
        <v>80</v>
      </c>
      <c r="O1369" s="18" cm="1">
        <f t="array" aca="1" ref="O1369" ca="1">IF(CELL("type",N1369)="v",VALUE(TEXT(N1369,"m"&amp;"."&amp;"d")), VALUE(N1369))</f>
        <v>0.2</v>
      </c>
      <c r="P1369">
        <v>0.2</v>
      </c>
      <c r="Q1369" s="14" t="s">
        <v>14</v>
      </c>
      <c r="S1369" s="14" t="s">
        <v>1958</v>
      </c>
    </row>
    <row r="1370" spans="1:19" ht="15">
      <c r="A1370" s="1" t="s">
        <v>2194</v>
      </c>
      <c r="B1370" s="2">
        <v>44189</v>
      </c>
      <c r="C1370" s="1">
        <v>5955</v>
      </c>
      <c r="E1370" s="1" t="s">
        <v>16</v>
      </c>
      <c r="F1370" s="6" t="s">
        <v>8856</v>
      </c>
      <c r="G1370" s="1" t="s">
        <v>8855</v>
      </c>
      <c r="H1370" s="1">
        <v>23</v>
      </c>
      <c r="I1370" s="8" t="str">
        <f t="shared" si="42"/>
        <v>23</v>
      </c>
      <c r="J1370" s="1">
        <v>2020</v>
      </c>
      <c r="K1370" s="12">
        <f t="shared" si="43"/>
        <v>44188</v>
      </c>
      <c r="L1370" s="14" t="s">
        <v>150</v>
      </c>
      <c r="M1370" s="1">
        <v>1</v>
      </c>
      <c r="N1370" s="14" t="s">
        <v>29</v>
      </c>
      <c r="O1370" s="18" cm="1">
        <f t="array" aca="1" ref="O1370" ca="1">IF(CELL("type",N1370)="v",VALUE(TEXT(N1370,"m"&amp;"."&amp;"d")), VALUE(N1370))</f>
        <v>1</v>
      </c>
      <c r="P1370">
        <v>1</v>
      </c>
      <c r="Q1370" s="14" t="s">
        <v>25</v>
      </c>
      <c r="S1370" s="14" t="s">
        <v>2174</v>
      </c>
    </row>
    <row r="1371" spans="1:19" ht="15">
      <c r="A1371" s="1" t="s">
        <v>2195</v>
      </c>
      <c r="B1371" s="2">
        <v>44187</v>
      </c>
      <c r="C1371" s="1">
        <v>2015</v>
      </c>
      <c r="E1371" s="1" t="s">
        <v>16</v>
      </c>
      <c r="F1371" s="6" t="s">
        <v>8856</v>
      </c>
      <c r="G1371" s="1" t="s">
        <v>8855</v>
      </c>
      <c r="H1371" s="1">
        <v>23</v>
      </c>
      <c r="I1371" s="8" t="str">
        <f t="shared" si="42"/>
        <v>23</v>
      </c>
      <c r="J1371" s="1">
        <v>2020</v>
      </c>
      <c r="K1371" s="12">
        <f t="shared" si="43"/>
        <v>44188</v>
      </c>
      <c r="L1371" s="14" t="s">
        <v>2131</v>
      </c>
      <c r="M1371" s="1">
        <v>1</v>
      </c>
      <c r="N1371" s="14" t="s">
        <v>1431</v>
      </c>
      <c r="O1371" s="18" cm="1">
        <f t="array" aca="1" ref="O1371" ca="1">IF(CELL("type",N1371)="v",VALUE(TEXT(N1371,"m"&amp;"."&amp;"d")), VALUE(N1371))</f>
        <v>0.95</v>
      </c>
      <c r="P1371">
        <v>0.95</v>
      </c>
      <c r="Q1371" s="14" t="s">
        <v>18</v>
      </c>
      <c r="S1371" s="14" t="s">
        <v>2070</v>
      </c>
    </row>
    <row r="1372" spans="1:19" ht="15">
      <c r="A1372" s="1" t="s">
        <v>2196</v>
      </c>
      <c r="B1372" s="2">
        <v>44190</v>
      </c>
      <c r="C1372" s="1">
        <v>6187</v>
      </c>
      <c r="E1372" s="1" t="s">
        <v>16</v>
      </c>
      <c r="F1372" s="6" t="s">
        <v>8856</v>
      </c>
      <c r="G1372" s="1" t="s">
        <v>8855</v>
      </c>
      <c r="H1372" s="1">
        <v>23</v>
      </c>
      <c r="I1372" s="8" t="str">
        <f t="shared" si="42"/>
        <v>23</v>
      </c>
      <c r="J1372" s="1">
        <v>2020</v>
      </c>
      <c r="K1372" s="12">
        <f t="shared" si="43"/>
        <v>44188</v>
      </c>
      <c r="L1372" s="14" t="s">
        <v>1993</v>
      </c>
      <c r="M1372" s="1">
        <v>6</v>
      </c>
      <c r="N1372" s="14" t="s">
        <v>1980</v>
      </c>
      <c r="O1372" s="18" cm="1">
        <f t="array" aca="1" ref="O1372" ca="1">IF(CELL("type",N1372)="v",VALUE(TEXT(N1372,"m"&amp;"."&amp;"d")), VALUE(N1372))</f>
        <v>225</v>
      </c>
      <c r="P1372">
        <v>0.22500000000000001</v>
      </c>
      <c r="Q1372" s="14" t="s">
        <v>14</v>
      </c>
      <c r="S1372" s="14" t="s">
        <v>1958</v>
      </c>
    </row>
    <row r="1373" spans="1:19" ht="15">
      <c r="A1373" s="1" t="s">
        <v>2197</v>
      </c>
      <c r="B1373" s="2">
        <v>44191</v>
      </c>
      <c r="E1373" s="1" t="s">
        <v>16</v>
      </c>
      <c r="F1373" s="6" t="s">
        <v>8856</v>
      </c>
      <c r="G1373" s="1" t="s">
        <v>8855</v>
      </c>
      <c r="H1373" s="1">
        <v>23</v>
      </c>
      <c r="I1373" s="8" t="str">
        <f t="shared" si="42"/>
        <v>23</v>
      </c>
      <c r="J1373" s="1">
        <v>2020</v>
      </c>
      <c r="K1373" s="12">
        <f t="shared" si="43"/>
        <v>44188</v>
      </c>
      <c r="L1373" s="14" t="s">
        <v>2006</v>
      </c>
      <c r="M1373" s="1">
        <v>4</v>
      </c>
      <c r="N1373" s="14" t="s">
        <v>52</v>
      </c>
      <c r="O1373" s="18" cm="1">
        <f t="array" aca="1" ref="O1373" ca="1">IF(CELL("type",N1373)="v",VALUE(TEXT(N1373,"m"&amp;"."&amp;"d")), VALUE(N1373))</f>
        <v>0.3</v>
      </c>
      <c r="P1373">
        <v>0.3</v>
      </c>
      <c r="Q1373" s="14" t="s">
        <v>14</v>
      </c>
      <c r="S1373" s="14" t="s">
        <v>2174</v>
      </c>
    </row>
    <row r="1374" spans="1:19" ht="15">
      <c r="A1374" s="1" t="s">
        <v>2198</v>
      </c>
      <c r="B1374" s="2">
        <v>44190</v>
      </c>
      <c r="C1374" s="1">
        <v>2354</v>
      </c>
      <c r="E1374" s="1" t="s">
        <v>16</v>
      </c>
      <c r="F1374" s="6" t="s">
        <v>8856</v>
      </c>
      <c r="G1374" s="1" t="s">
        <v>8855</v>
      </c>
      <c r="H1374" s="1">
        <v>23</v>
      </c>
      <c r="I1374" s="8" t="str">
        <f t="shared" si="42"/>
        <v>23</v>
      </c>
      <c r="J1374" s="1">
        <v>2020</v>
      </c>
      <c r="K1374" s="12">
        <f t="shared" si="43"/>
        <v>44188</v>
      </c>
      <c r="L1374" s="14" t="s">
        <v>2199</v>
      </c>
      <c r="M1374" s="1">
        <v>3</v>
      </c>
      <c r="N1374" s="14" t="s">
        <v>174</v>
      </c>
      <c r="O1374" s="18" cm="1">
        <f t="array" aca="1" ref="O1374" ca="1">IF(CELL("type",N1374)="v",VALUE(TEXT(N1374,"m"&amp;"."&amp;"d")), VALUE(N1374))</f>
        <v>0.8</v>
      </c>
      <c r="P1374">
        <v>0.8</v>
      </c>
      <c r="Q1374" s="14" t="s">
        <v>14</v>
      </c>
      <c r="S1374" s="14" t="s">
        <v>2174</v>
      </c>
    </row>
    <row r="1375" spans="1:19" ht="15">
      <c r="A1375" s="1" t="s">
        <v>2200</v>
      </c>
      <c r="B1375" s="2">
        <v>44188</v>
      </c>
      <c r="C1375" s="1">
        <v>4873</v>
      </c>
      <c r="E1375" s="1" t="s">
        <v>16</v>
      </c>
      <c r="F1375" s="6" t="s">
        <v>8856</v>
      </c>
      <c r="G1375" s="1" t="s">
        <v>8855</v>
      </c>
      <c r="H1375" s="1">
        <v>23</v>
      </c>
      <c r="I1375" s="8" t="str">
        <f t="shared" si="42"/>
        <v>23</v>
      </c>
      <c r="J1375" s="1">
        <v>2020</v>
      </c>
      <c r="K1375" s="12">
        <f t="shared" si="43"/>
        <v>44188</v>
      </c>
      <c r="L1375" s="14" t="s">
        <v>2201</v>
      </c>
      <c r="M1375" s="1">
        <v>1</v>
      </c>
      <c r="N1375" s="14" t="s">
        <v>270</v>
      </c>
      <c r="O1375" s="18" cm="1">
        <f t="array" aca="1" ref="O1375" ca="1">IF(CELL("type",N1375)="v",VALUE(TEXT(N1375,"m"&amp;"."&amp;"d")), VALUE(N1375))</f>
        <v>0.6</v>
      </c>
      <c r="P1375">
        <v>0.6</v>
      </c>
      <c r="Q1375" s="14" t="s">
        <v>18</v>
      </c>
      <c r="S1375" s="14" t="s">
        <v>2070</v>
      </c>
    </row>
    <row r="1376" spans="1:19" ht="15">
      <c r="A1376" s="1" t="s">
        <v>2202</v>
      </c>
      <c r="B1376" s="2">
        <v>44190</v>
      </c>
      <c r="C1376" s="1">
        <v>6813</v>
      </c>
      <c r="E1376" s="1" t="s">
        <v>16</v>
      </c>
      <c r="F1376" s="6" t="s">
        <v>8856</v>
      </c>
      <c r="G1376" s="1" t="s">
        <v>8855</v>
      </c>
      <c r="H1376" s="1">
        <v>23</v>
      </c>
      <c r="I1376" s="8" t="str">
        <f t="shared" si="42"/>
        <v>23</v>
      </c>
      <c r="J1376" s="1">
        <v>2020</v>
      </c>
      <c r="K1376" s="12">
        <f t="shared" si="43"/>
        <v>44188</v>
      </c>
      <c r="L1376" s="14" t="s">
        <v>2203</v>
      </c>
      <c r="M1376" s="1">
        <v>5</v>
      </c>
      <c r="N1376" s="14" t="s">
        <v>24</v>
      </c>
      <c r="O1376" s="18" cm="1">
        <f t="array" aca="1" ref="O1376" ca="1">IF(CELL("type",N1376)="v",VALUE(TEXT(N1376,"m"&amp;"."&amp;"d")), VALUE(N1376))</f>
        <v>0.5</v>
      </c>
      <c r="P1376">
        <v>0.5</v>
      </c>
      <c r="Q1376" s="14" t="s">
        <v>25</v>
      </c>
      <c r="S1376" s="14" t="s">
        <v>1958</v>
      </c>
    </row>
    <row r="1377" spans="1:19" ht="15">
      <c r="A1377" s="1" t="s">
        <v>2204</v>
      </c>
      <c r="B1377" s="2">
        <v>44189</v>
      </c>
      <c r="C1377" s="1">
        <v>4554</v>
      </c>
      <c r="E1377" s="1" t="s">
        <v>16</v>
      </c>
      <c r="F1377" s="6" t="s">
        <v>8856</v>
      </c>
      <c r="G1377" s="1" t="s">
        <v>8855</v>
      </c>
      <c r="H1377" s="1">
        <v>23</v>
      </c>
      <c r="I1377" s="8" t="str">
        <f t="shared" si="42"/>
        <v>23</v>
      </c>
      <c r="J1377" s="1">
        <v>2020</v>
      </c>
      <c r="K1377" s="12">
        <f t="shared" si="43"/>
        <v>44188</v>
      </c>
      <c r="L1377" s="14" t="s">
        <v>1993</v>
      </c>
      <c r="M1377" s="1">
        <v>2</v>
      </c>
      <c r="N1377" s="14" t="s">
        <v>2172</v>
      </c>
      <c r="O1377" s="18" cm="1">
        <f t="array" aca="1" ref="O1377" ca="1">IF(CELL("type",N1377)="v",VALUE(TEXT(N1377,"m"&amp;"."&amp;"d")), VALUE(N1377))</f>
        <v>0.16</v>
      </c>
      <c r="P1377">
        <v>0.16</v>
      </c>
      <c r="Q1377" s="14" t="s">
        <v>25</v>
      </c>
      <c r="S1377" s="14" t="s">
        <v>2205</v>
      </c>
    </row>
    <row r="1378" spans="1:19" ht="15">
      <c r="A1378" s="1" t="s">
        <v>2206</v>
      </c>
      <c r="B1378" s="2">
        <v>44190</v>
      </c>
      <c r="C1378" s="1">
        <v>1048</v>
      </c>
      <c r="E1378" s="1" t="s">
        <v>16</v>
      </c>
      <c r="F1378" s="6" t="s">
        <v>8856</v>
      </c>
      <c r="G1378" s="1" t="s">
        <v>8855</v>
      </c>
      <c r="H1378" s="1">
        <v>23</v>
      </c>
      <c r="I1378" s="8" t="str">
        <f t="shared" si="42"/>
        <v>23</v>
      </c>
      <c r="J1378" s="1">
        <v>2020</v>
      </c>
      <c r="K1378" s="12">
        <f t="shared" si="43"/>
        <v>44188</v>
      </c>
      <c r="L1378" s="14" t="s">
        <v>2207</v>
      </c>
      <c r="M1378" s="1">
        <v>2</v>
      </c>
      <c r="N1378" s="14" t="s">
        <v>596</v>
      </c>
      <c r="O1378" s="18" cm="1">
        <f t="array" aca="1" ref="O1378" ca="1">IF(CELL("type",N1378)="v",VALUE(TEXT(N1378,"m"&amp;"."&amp;"d")), VALUE(N1378))</f>
        <v>0.18</v>
      </c>
      <c r="P1378">
        <v>0.18</v>
      </c>
      <c r="Q1378" s="14" t="s">
        <v>113</v>
      </c>
      <c r="S1378" s="14" t="s">
        <v>2205</v>
      </c>
    </row>
    <row r="1379" spans="1:19" ht="15">
      <c r="A1379" s="1" t="s">
        <v>2208</v>
      </c>
      <c r="B1379" s="2">
        <v>44189</v>
      </c>
      <c r="C1379" s="1">
        <v>6702</v>
      </c>
      <c r="E1379" s="1" t="s">
        <v>16</v>
      </c>
      <c r="F1379" s="6" t="s">
        <v>8856</v>
      </c>
      <c r="G1379" s="1" t="s">
        <v>8855</v>
      </c>
      <c r="H1379" s="1">
        <v>23</v>
      </c>
      <c r="I1379" s="8" t="str">
        <f t="shared" si="42"/>
        <v>23</v>
      </c>
      <c r="J1379" s="1">
        <v>2020</v>
      </c>
      <c r="K1379" s="12">
        <f t="shared" si="43"/>
        <v>44188</v>
      </c>
      <c r="L1379" s="14" t="s">
        <v>2107</v>
      </c>
      <c r="M1379" s="1">
        <v>1</v>
      </c>
      <c r="N1379" s="14" t="s">
        <v>131</v>
      </c>
      <c r="O1379" s="18" cm="1">
        <f t="array" aca="1" ref="O1379" ca="1">IF(CELL("type",N1379)="v",VALUE(TEXT(N1379,"m"&amp;"."&amp;"d")), VALUE(N1379))</f>
        <v>0.4</v>
      </c>
      <c r="P1379">
        <v>0.4</v>
      </c>
      <c r="Q1379" s="14" t="s">
        <v>14</v>
      </c>
      <c r="S1379" s="14" t="s">
        <v>2070</v>
      </c>
    </row>
    <row r="1380" spans="1:19" ht="15">
      <c r="A1380" s="1" t="s">
        <v>2209</v>
      </c>
      <c r="B1380" s="2">
        <v>44189</v>
      </c>
      <c r="C1380" s="1">
        <v>367</v>
      </c>
      <c r="E1380" s="1" t="s">
        <v>16</v>
      </c>
      <c r="F1380" s="6" t="s">
        <v>8856</v>
      </c>
      <c r="G1380" s="1" t="s">
        <v>8855</v>
      </c>
      <c r="H1380" s="1">
        <v>23</v>
      </c>
      <c r="I1380" s="8" t="str">
        <f t="shared" si="42"/>
        <v>23</v>
      </c>
      <c r="J1380" s="1">
        <v>2020</v>
      </c>
      <c r="K1380" s="12">
        <f t="shared" si="43"/>
        <v>44188</v>
      </c>
      <c r="L1380" s="14" t="s">
        <v>2210</v>
      </c>
      <c r="M1380" s="1">
        <v>1</v>
      </c>
      <c r="N1380" s="14" t="s">
        <v>2211</v>
      </c>
      <c r="O1380" s="18" cm="1">
        <f t="array" aca="1" ref="O1380" ca="1">IF(CELL("type",N1380)="v",VALUE(TEXT(N1380,"m"&amp;"."&amp;"d")), VALUE(N1380))</f>
        <v>0.34</v>
      </c>
      <c r="P1380">
        <v>0.34</v>
      </c>
      <c r="Q1380" s="14" t="s">
        <v>14</v>
      </c>
      <c r="S1380" s="14" t="s">
        <v>2121</v>
      </c>
    </row>
    <row r="1381" spans="1:19" ht="15">
      <c r="A1381" s="1" t="s">
        <v>2212</v>
      </c>
      <c r="B1381" s="2">
        <v>44189</v>
      </c>
      <c r="C1381" s="1">
        <v>1048</v>
      </c>
      <c r="E1381" s="1" t="s">
        <v>16</v>
      </c>
      <c r="F1381" s="6" t="s">
        <v>8856</v>
      </c>
      <c r="G1381" s="1" t="s">
        <v>8855</v>
      </c>
      <c r="H1381" s="1">
        <v>23</v>
      </c>
      <c r="I1381" s="8" t="str">
        <f t="shared" si="42"/>
        <v>23</v>
      </c>
      <c r="J1381" s="1">
        <v>2020</v>
      </c>
      <c r="K1381" s="12">
        <f t="shared" si="43"/>
        <v>44188</v>
      </c>
      <c r="L1381" s="14" t="s">
        <v>2213</v>
      </c>
      <c r="M1381" s="1">
        <v>7</v>
      </c>
      <c r="N1381" s="14" t="s">
        <v>80</v>
      </c>
      <c r="O1381" s="18" cm="1">
        <f t="array" aca="1" ref="O1381" ca="1">IF(CELL("type",N1381)="v",VALUE(TEXT(N1381,"m"&amp;"."&amp;"d")), VALUE(N1381))</f>
        <v>0.2</v>
      </c>
      <c r="P1381">
        <v>0.2</v>
      </c>
      <c r="Q1381" s="14" t="s">
        <v>14</v>
      </c>
      <c r="S1381" s="14" t="s">
        <v>1958</v>
      </c>
    </row>
    <row r="1382" spans="1:19" ht="15">
      <c r="A1382" s="1" t="s">
        <v>2214</v>
      </c>
      <c r="B1382" s="2">
        <v>44188</v>
      </c>
      <c r="C1382" s="1">
        <v>2393</v>
      </c>
      <c r="E1382" s="1" t="s">
        <v>16</v>
      </c>
      <c r="F1382" s="6" t="s">
        <v>8856</v>
      </c>
      <c r="G1382" s="1" t="s">
        <v>8855</v>
      </c>
      <c r="H1382" s="1">
        <v>23</v>
      </c>
      <c r="I1382" s="8" t="str">
        <f t="shared" si="42"/>
        <v>23</v>
      </c>
      <c r="J1382" s="1">
        <v>2020</v>
      </c>
      <c r="K1382" s="12">
        <f t="shared" si="43"/>
        <v>44188</v>
      </c>
      <c r="L1382" s="14" t="s">
        <v>2215</v>
      </c>
      <c r="M1382" s="1">
        <v>1</v>
      </c>
      <c r="N1382" s="14" t="s">
        <v>2211</v>
      </c>
      <c r="O1382" s="18" cm="1">
        <f t="array" aca="1" ref="O1382" ca="1">IF(CELL("type",N1382)="v",VALUE(TEXT(N1382,"m"&amp;"."&amp;"d")), VALUE(N1382))</f>
        <v>0.34</v>
      </c>
      <c r="P1382">
        <v>0.34</v>
      </c>
      <c r="Q1382" s="14" t="s">
        <v>25</v>
      </c>
      <c r="S1382" s="14" t="s">
        <v>2121</v>
      </c>
    </row>
    <row r="1383" spans="1:19" ht="15">
      <c r="A1383" s="1" t="s">
        <v>2216</v>
      </c>
      <c r="B1383" s="2">
        <v>44187</v>
      </c>
      <c r="C1383" s="1">
        <v>6382</v>
      </c>
      <c r="E1383" s="1" t="s">
        <v>16</v>
      </c>
      <c r="F1383" s="6" t="s">
        <v>8856</v>
      </c>
      <c r="G1383" s="1" t="s">
        <v>8855</v>
      </c>
      <c r="H1383" s="1">
        <v>23</v>
      </c>
      <c r="I1383" s="8" t="str">
        <f t="shared" si="42"/>
        <v>23</v>
      </c>
      <c r="J1383" s="1">
        <v>2020</v>
      </c>
      <c r="K1383" s="12">
        <f t="shared" si="43"/>
        <v>44188</v>
      </c>
      <c r="L1383" s="14" t="s">
        <v>2186</v>
      </c>
      <c r="M1383" s="1">
        <v>3</v>
      </c>
      <c r="N1383" s="14" t="s">
        <v>80</v>
      </c>
      <c r="O1383" s="18" cm="1">
        <f t="array" aca="1" ref="O1383" ca="1">IF(CELL("type",N1383)="v",VALUE(TEXT(N1383,"m"&amp;"."&amp;"d")), VALUE(N1383))</f>
        <v>0.2</v>
      </c>
      <c r="P1383">
        <v>0.2</v>
      </c>
      <c r="Q1383" s="14" t="s">
        <v>14</v>
      </c>
      <c r="S1383" s="14" t="s">
        <v>1958</v>
      </c>
    </row>
    <row r="1384" spans="1:19" ht="15">
      <c r="A1384" s="1" t="s">
        <v>2217</v>
      </c>
      <c r="B1384" s="2">
        <v>25569</v>
      </c>
      <c r="C1384" s="1">
        <v>721</v>
      </c>
      <c r="E1384" s="1" t="s">
        <v>16</v>
      </c>
      <c r="F1384" s="6" t="s">
        <v>8856</v>
      </c>
      <c r="G1384" s="1" t="s">
        <v>8855</v>
      </c>
      <c r="H1384" s="1">
        <v>23</v>
      </c>
      <c r="I1384" s="8" t="str">
        <f t="shared" si="42"/>
        <v>23</v>
      </c>
      <c r="J1384" s="1">
        <v>2020</v>
      </c>
      <c r="K1384" s="12">
        <f t="shared" si="43"/>
        <v>44188</v>
      </c>
      <c r="L1384" s="14" t="s">
        <v>2218</v>
      </c>
      <c r="M1384" s="1">
        <v>20</v>
      </c>
      <c r="N1384" s="14" t="s">
        <v>80</v>
      </c>
      <c r="O1384" s="18" cm="1">
        <f t="array" aca="1" ref="O1384" ca="1">IF(CELL("type",N1384)="v",VALUE(TEXT(N1384,"m"&amp;"."&amp;"d")), VALUE(N1384))</f>
        <v>0.2</v>
      </c>
      <c r="P1384">
        <v>0.2</v>
      </c>
      <c r="Q1384" s="14" t="s">
        <v>14</v>
      </c>
      <c r="S1384" s="14" t="s">
        <v>1939</v>
      </c>
    </row>
    <row r="1385" spans="1:19" ht="15">
      <c r="A1385" s="1" t="s">
        <v>2219</v>
      </c>
      <c r="B1385" s="2">
        <v>44188</v>
      </c>
      <c r="C1385" s="1">
        <v>9083</v>
      </c>
      <c r="E1385" s="1" t="s">
        <v>16</v>
      </c>
      <c r="F1385" s="6" t="s">
        <v>8856</v>
      </c>
      <c r="G1385" s="1" t="s">
        <v>8855</v>
      </c>
      <c r="H1385" s="1">
        <v>23</v>
      </c>
      <c r="I1385" s="8" t="str">
        <f t="shared" si="42"/>
        <v>23</v>
      </c>
      <c r="J1385" s="1">
        <v>2020</v>
      </c>
      <c r="K1385" s="12">
        <f t="shared" si="43"/>
        <v>44188</v>
      </c>
      <c r="L1385" s="14" t="s">
        <v>2015</v>
      </c>
      <c r="M1385" s="1">
        <v>5</v>
      </c>
      <c r="N1385" s="14" t="s">
        <v>80</v>
      </c>
      <c r="O1385" s="18" cm="1">
        <f t="array" aca="1" ref="O1385" ca="1">IF(CELL("type",N1385)="v",VALUE(TEXT(N1385,"m"&amp;"."&amp;"d")), VALUE(N1385))</f>
        <v>0.2</v>
      </c>
      <c r="P1385">
        <v>0.2</v>
      </c>
      <c r="Q1385" s="14" t="s">
        <v>14</v>
      </c>
      <c r="S1385" s="14" t="s">
        <v>1958</v>
      </c>
    </row>
    <row r="1386" spans="1:19" ht="15">
      <c r="A1386" s="1" t="s">
        <v>2220</v>
      </c>
      <c r="B1386" s="2">
        <v>25569</v>
      </c>
      <c r="C1386" s="1">
        <v>7734</v>
      </c>
      <c r="E1386" s="1" t="s">
        <v>2221</v>
      </c>
      <c r="F1386" s="6" t="s">
        <v>8856</v>
      </c>
      <c r="G1386" s="1" t="s">
        <v>8855</v>
      </c>
      <c r="H1386" s="1">
        <v>23</v>
      </c>
      <c r="I1386" s="8" t="str">
        <f t="shared" si="42"/>
        <v>23</v>
      </c>
      <c r="J1386" s="1">
        <v>2020</v>
      </c>
      <c r="K1386" s="12">
        <f t="shared" si="43"/>
        <v>44188</v>
      </c>
      <c r="L1386" s="14" t="s">
        <v>2222</v>
      </c>
      <c r="M1386" s="1">
        <v>2</v>
      </c>
      <c r="N1386" s="14" t="s">
        <v>131</v>
      </c>
      <c r="O1386" s="18" cm="1">
        <f t="array" aca="1" ref="O1386" ca="1">IF(CELL("type",N1386)="v",VALUE(TEXT(N1386,"m"&amp;"."&amp;"d")), VALUE(N1386))</f>
        <v>0.4</v>
      </c>
      <c r="P1386">
        <v>0.4</v>
      </c>
      <c r="Q1386" s="14" t="s">
        <v>14</v>
      </c>
      <c r="S1386" s="14" t="s">
        <v>1939</v>
      </c>
    </row>
    <row r="1387" spans="1:19" ht="15">
      <c r="A1387" s="1" t="s">
        <v>2223</v>
      </c>
      <c r="B1387" s="2">
        <v>25569</v>
      </c>
      <c r="C1387" s="1">
        <v>6</v>
      </c>
      <c r="E1387" s="1" t="s">
        <v>16</v>
      </c>
      <c r="F1387" s="6" t="s">
        <v>8856</v>
      </c>
      <c r="G1387" s="1" t="s">
        <v>8855</v>
      </c>
      <c r="H1387" s="1">
        <v>23</v>
      </c>
      <c r="I1387" s="8" t="str">
        <f t="shared" si="42"/>
        <v>23</v>
      </c>
      <c r="J1387" s="1">
        <v>2020</v>
      </c>
      <c r="K1387" s="12">
        <f t="shared" si="43"/>
        <v>44188</v>
      </c>
      <c r="L1387" s="14" t="s">
        <v>2224</v>
      </c>
      <c r="M1387" s="1">
        <v>2</v>
      </c>
      <c r="N1387" s="14" t="s">
        <v>174</v>
      </c>
      <c r="O1387" s="18" cm="1">
        <f t="array" aca="1" ref="O1387" ca="1">IF(CELL("type",N1387)="v",VALUE(TEXT(N1387,"m"&amp;"."&amp;"d")), VALUE(N1387))</f>
        <v>0.8</v>
      </c>
      <c r="P1387">
        <v>0.8</v>
      </c>
      <c r="Q1387" s="14" t="s">
        <v>14</v>
      </c>
      <c r="S1387" s="14" t="s">
        <v>1939</v>
      </c>
    </row>
    <row r="1388" spans="1:19" ht="15">
      <c r="A1388" s="1" t="s">
        <v>2225</v>
      </c>
      <c r="B1388" s="2">
        <v>25569</v>
      </c>
      <c r="C1388" s="1">
        <v>3554</v>
      </c>
      <c r="E1388" s="1" t="s">
        <v>16</v>
      </c>
      <c r="F1388" s="6" t="s">
        <v>8856</v>
      </c>
      <c r="G1388" s="1" t="s">
        <v>8855</v>
      </c>
      <c r="H1388" s="1">
        <v>23</v>
      </c>
      <c r="I1388" s="8" t="str">
        <f t="shared" si="42"/>
        <v>23</v>
      </c>
      <c r="J1388" s="1">
        <v>2020</v>
      </c>
      <c r="K1388" s="12">
        <f t="shared" si="43"/>
        <v>44188</v>
      </c>
      <c r="L1388" s="14" t="s">
        <v>2226</v>
      </c>
      <c r="M1388" s="1">
        <v>1</v>
      </c>
      <c r="N1388" s="14" t="s">
        <v>95</v>
      </c>
      <c r="O1388" s="18" cm="1">
        <f t="array" aca="1" ref="O1388" ca="1">IF(CELL("type",N1388)="v",VALUE(TEXT(N1388,"m"&amp;"."&amp;"d")), VALUE(N1388))</f>
        <v>2</v>
      </c>
      <c r="P1388">
        <v>0.2</v>
      </c>
      <c r="Q1388" s="14" t="s">
        <v>14</v>
      </c>
      <c r="S1388" s="14" t="s">
        <v>1939</v>
      </c>
    </row>
    <row r="1389" spans="1:19" ht="15">
      <c r="A1389" s="1" t="s">
        <v>2227</v>
      </c>
      <c r="B1389" s="2">
        <v>44190</v>
      </c>
      <c r="C1389" s="1">
        <v>158</v>
      </c>
      <c r="E1389" s="1" t="s">
        <v>45</v>
      </c>
      <c r="F1389" s="6" t="s">
        <v>8856</v>
      </c>
      <c r="G1389" s="1" t="s">
        <v>8855</v>
      </c>
      <c r="H1389" s="1">
        <v>23</v>
      </c>
      <c r="I1389" s="8" t="str">
        <f t="shared" si="42"/>
        <v>23</v>
      </c>
      <c r="J1389" s="1">
        <v>2020</v>
      </c>
      <c r="K1389" s="12">
        <f t="shared" si="43"/>
        <v>44188</v>
      </c>
      <c r="L1389" s="14" t="s">
        <v>2228</v>
      </c>
      <c r="M1389" s="1">
        <v>1</v>
      </c>
      <c r="N1389" s="14" t="s">
        <v>52</v>
      </c>
      <c r="O1389" s="18" cm="1">
        <f t="array" aca="1" ref="O1389" ca="1">IF(CELL("type",N1389)="v",VALUE(TEXT(N1389,"m"&amp;"."&amp;"d")), VALUE(N1389))</f>
        <v>0.3</v>
      </c>
      <c r="P1389">
        <v>0.3</v>
      </c>
      <c r="Q1389" s="14" t="s">
        <v>14</v>
      </c>
      <c r="S1389" s="14" t="s">
        <v>2121</v>
      </c>
    </row>
    <row r="1390" spans="1:19" ht="15">
      <c r="A1390" s="1" t="s">
        <v>2229</v>
      </c>
      <c r="B1390" s="2">
        <v>25569</v>
      </c>
      <c r="C1390" s="1">
        <v>7041</v>
      </c>
      <c r="E1390" s="1" t="s">
        <v>16</v>
      </c>
      <c r="F1390" s="6" t="s">
        <v>8856</v>
      </c>
      <c r="G1390" s="1" t="s">
        <v>8855</v>
      </c>
      <c r="H1390" s="1">
        <v>23</v>
      </c>
      <c r="I1390" s="8" t="str">
        <f t="shared" si="42"/>
        <v>23</v>
      </c>
      <c r="J1390" s="1">
        <v>2020</v>
      </c>
      <c r="K1390" s="12">
        <f t="shared" si="43"/>
        <v>44188</v>
      </c>
      <c r="L1390" s="14" t="s">
        <v>2230</v>
      </c>
      <c r="M1390" s="1">
        <v>1</v>
      </c>
      <c r="N1390" s="14" t="s">
        <v>62</v>
      </c>
      <c r="O1390" s="18" cm="1">
        <f t="array" aca="1" ref="O1390" ca="1">IF(CELL("type",N1390)="v",VALUE(TEXT(N1390,"m"&amp;"."&amp;"d")), VALUE(N1390))</f>
        <v>0.1</v>
      </c>
      <c r="P1390">
        <v>0.1</v>
      </c>
      <c r="Q1390" s="14" t="s">
        <v>14</v>
      </c>
      <c r="S1390" s="14" t="s">
        <v>1939</v>
      </c>
    </row>
    <row r="1391" spans="1:19" ht="15">
      <c r="A1391" s="1" t="s">
        <v>2231</v>
      </c>
      <c r="B1391" s="2">
        <v>44190</v>
      </c>
      <c r="C1391" s="1">
        <v>4395</v>
      </c>
      <c r="E1391" s="1" t="s">
        <v>16</v>
      </c>
      <c r="F1391" s="6" t="s">
        <v>8856</v>
      </c>
      <c r="G1391" s="1" t="s">
        <v>8855</v>
      </c>
      <c r="H1391" s="1">
        <v>23</v>
      </c>
      <c r="I1391" s="8" t="str">
        <f t="shared" si="42"/>
        <v>23</v>
      </c>
      <c r="J1391" s="1">
        <v>2020</v>
      </c>
      <c r="K1391" s="12">
        <f t="shared" si="43"/>
        <v>44188</v>
      </c>
      <c r="L1391" s="14" t="s">
        <v>150</v>
      </c>
      <c r="M1391" s="1">
        <v>1</v>
      </c>
      <c r="N1391" s="14" t="s">
        <v>29</v>
      </c>
      <c r="O1391" s="18" cm="1">
        <f t="array" aca="1" ref="O1391" ca="1">IF(CELL("type",N1391)="v",VALUE(TEXT(N1391,"m"&amp;"."&amp;"d")), VALUE(N1391))</f>
        <v>1</v>
      </c>
      <c r="P1391">
        <v>1</v>
      </c>
      <c r="Q1391" s="14" t="s">
        <v>18</v>
      </c>
      <c r="S1391" s="14" t="s">
        <v>1954</v>
      </c>
    </row>
    <row r="1392" spans="1:19" ht="15">
      <c r="A1392" s="1" t="s">
        <v>2232</v>
      </c>
      <c r="B1392" s="2">
        <v>25569</v>
      </c>
      <c r="C1392" s="1">
        <v>6471</v>
      </c>
      <c r="E1392" s="1" t="s">
        <v>16</v>
      </c>
      <c r="F1392" s="6" t="s">
        <v>8856</v>
      </c>
      <c r="G1392" s="1" t="s">
        <v>8855</v>
      </c>
      <c r="H1392" s="1">
        <v>23</v>
      </c>
      <c r="I1392" s="8" t="str">
        <f t="shared" si="42"/>
        <v>23</v>
      </c>
      <c r="J1392" s="1">
        <v>2020</v>
      </c>
      <c r="K1392" s="12">
        <f t="shared" si="43"/>
        <v>44188</v>
      </c>
      <c r="L1392" s="14" t="s">
        <v>2233</v>
      </c>
      <c r="M1392" s="1">
        <v>4</v>
      </c>
      <c r="N1392" s="14" t="s">
        <v>80</v>
      </c>
      <c r="O1392" s="18" cm="1">
        <f t="array" aca="1" ref="O1392" ca="1">IF(CELL("type",N1392)="v",VALUE(TEXT(N1392,"m"&amp;"."&amp;"d")), VALUE(N1392))</f>
        <v>0.2</v>
      </c>
      <c r="P1392">
        <v>0.2</v>
      </c>
      <c r="Q1392" s="14" t="s">
        <v>14</v>
      </c>
      <c r="S1392" s="14" t="s">
        <v>1939</v>
      </c>
    </row>
    <row r="1393" spans="1:19" ht="15">
      <c r="A1393" s="1" t="s">
        <v>2234</v>
      </c>
      <c r="B1393" s="2">
        <v>44190</v>
      </c>
      <c r="C1393" s="1">
        <v>729</v>
      </c>
      <c r="E1393" s="1" t="s">
        <v>181</v>
      </c>
      <c r="F1393" s="6" t="s">
        <v>8856</v>
      </c>
      <c r="G1393" s="1" t="s">
        <v>8855</v>
      </c>
      <c r="H1393" s="1">
        <v>23</v>
      </c>
      <c r="I1393" s="8" t="str">
        <f t="shared" si="42"/>
        <v>23</v>
      </c>
      <c r="J1393" s="1">
        <v>2020</v>
      </c>
      <c r="K1393" s="12">
        <f t="shared" si="43"/>
        <v>44188</v>
      </c>
      <c r="L1393" s="14" t="s">
        <v>2235</v>
      </c>
      <c r="M1393" s="1">
        <v>1</v>
      </c>
      <c r="N1393" s="14" t="s">
        <v>80</v>
      </c>
      <c r="O1393" s="18" cm="1">
        <f t="array" aca="1" ref="O1393" ca="1">IF(CELL("type",N1393)="v",VALUE(TEXT(N1393,"m"&amp;"."&amp;"d")), VALUE(N1393))</f>
        <v>0.2</v>
      </c>
      <c r="P1393">
        <v>0.2</v>
      </c>
      <c r="Q1393" s="14" t="s">
        <v>18</v>
      </c>
      <c r="S1393" s="14" t="s">
        <v>2121</v>
      </c>
    </row>
    <row r="1394" spans="1:19" ht="15">
      <c r="A1394" s="1" t="s">
        <v>2236</v>
      </c>
      <c r="B1394" s="2">
        <v>25569</v>
      </c>
      <c r="C1394" s="1">
        <v>299</v>
      </c>
      <c r="E1394" s="1" t="s">
        <v>16</v>
      </c>
      <c r="F1394" s="6" t="s">
        <v>8856</v>
      </c>
      <c r="G1394" s="1" t="s">
        <v>8855</v>
      </c>
      <c r="H1394" s="1">
        <v>23</v>
      </c>
      <c r="I1394" s="8" t="str">
        <f t="shared" si="42"/>
        <v>23</v>
      </c>
      <c r="J1394" s="1">
        <v>2020</v>
      </c>
      <c r="K1394" s="12">
        <f t="shared" si="43"/>
        <v>44188</v>
      </c>
      <c r="L1394" s="14" t="s">
        <v>1984</v>
      </c>
      <c r="M1394" s="1">
        <v>1</v>
      </c>
      <c r="N1394" s="14" t="s">
        <v>1648</v>
      </c>
      <c r="O1394" s="18" cm="1">
        <f t="array" aca="1" ref="O1394" ca="1">IF(CELL("type",N1394)="v",VALUE(TEXT(N1394,"m"&amp;"."&amp;"d")), VALUE(N1394))</f>
        <v>0.85</v>
      </c>
      <c r="P1394">
        <v>0.85</v>
      </c>
      <c r="Q1394" s="14" t="s">
        <v>113</v>
      </c>
      <c r="S1394" s="14" t="s">
        <v>1939</v>
      </c>
    </row>
    <row r="1395" spans="1:19" ht="15">
      <c r="A1395" s="1" t="s">
        <v>2237</v>
      </c>
      <c r="B1395" s="2">
        <v>44190</v>
      </c>
      <c r="C1395" s="1">
        <v>6340</v>
      </c>
      <c r="E1395" s="1" t="s">
        <v>16</v>
      </c>
      <c r="F1395" s="6" t="s">
        <v>8856</v>
      </c>
      <c r="G1395" s="1" t="s">
        <v>8855</v>
      </c>
      <c r="H1395" s="1">
        <v>23</v>
      </c>
      <c r="I1395" s="8" t="str">
        <f t="shared" si="42"/>
        <v>23</v>
      </c>
      <c r="J1395" s="1">
        <v>2020</v>
      </c>
      <c r="K1395" s="12">
        <f t="shared" si="43"/>
        <v>44188</v>
      </c>
      <c r="L1395" s="14" t="s">
        <v>2238</v>
      </c>
      <c r="M1395" s="1">
        <v>6</v>
      </c>
      <c r="N1395" s="14" t="s">
        <v>279</v>
      </c>
      <c r="O1395" s="18" cm="1">
        <f t="array" aca="1" ref="O1395" ca="1">IF(CELL("type",N1395)="v",VALUE(TEXT(N1395,"m"&amp;"."&amp;"d")), VALUE(N1395))</f>
        <v>0.45</v>
      </c>
      <c r="P1395">
        <v>0.45</v>
      </c>
      <c r="Q1395" s="14" t="s">
        <v>14</v>
      </c>
      <c r="S1395" s="14" t="s">
        <v>2239</v>
      </c>
    </row>
    <row r="1396" spans="1:19" ht="15">
      <c r="A1396" s="1" t="s">
        <v>2240</v>
      </c>
      <c r="B1396" s="2">
        <v>25569</v>
      </c>
      <c r="C1396" s="1">
        <v>1048</v>
      </c>
      <c r="E1396" s="1" t="s">
        <v>16</v>
      </c>
      <c r="F1396" s="6" t="s">
        <v>8856</v>
      </c>
      <c r="G1396" s="1" t="s">
        <v>8855</v>
      </c>
      <c r="H1396" s="1">
        <v>23</v>
      </c>
      <c r="I1396" s="8" t="str">
        <f t="shared" si="42"/>
        <v>23</v>
      </c>
      <c r="J1396" s="1">
        <v>2020</v>
      </c>
      <c r="K1396" s="12">
        <f t="shared" si="43"/>
        <v>44188</v>
      </c>
      <c r="L1396" s="14" t="s">
        <v>2241</v>
      </c>
      <c r="M1396" s="1">
        <v>6</v>
      </c>
      <c r="N1396" s="14" t="s">
        <v>62</v>
      </c>
      <c r="O1396" s="18" cm="1">
        <f t="array" aca="1" ref="O1396" ca="1">IF(CELL("type",N1396)="v",VALUE(TEXT(N1396,"m"&amp;"."&amp;"d")), VALUE(N1396))</f>
        <v>0.1</v>
      </c>
      <c r="P1396">
        <v>0.1</v>
      </c>
      <c r="Q1396" s="14" t="s">
        <v>14</v>
      </c>
      <c r="S1396" s="14" t="s">
        <v>2242</v>
      </c>
    </row>
    <row r="1397" spans="1:19" ht="15">
      <c r="A1397" s="1" t="s">
        <v>2243</v>
      </c>
      <c r="B1397" s="2">
        <v>44188</v>
      </c>
      <c r="C1397" s="1">
        <v>7517</v>
      </c>
      <c r="E1397" s="1" t="s">
        <v>16</v>
      </c>
      <c r="F1397" s="6" t="s">
        <v>8856</v>
      </c>
      <c r="G1397" s="1" t="s">
        <v>8855</v>
      </c>
      <c r="H1397" s="1">
        <v>23</v>
      </c>
      <c r="I1397" s="8" t="str">
        <f t="shared" si="42"/>
        <v>23</v>
      </c>
      <c r="J1397" s="1">
        <v>2020</v>
      </c>
      <c r="K1397" s="12">
        <f t="shared" si="43"/>
        <v>44188</v>
      </c>
      <c r="L1397" s="14" t="s">
        <v>2244</v>
      </c>
      <c r="M1397" s="1">
        <v>2</v>
      </c>
      <c r="N1397" s="14" t="s">
        <v>2025</v>
      </c>
      <c r="O1397" s="18" cm="1">
        <f t="array" aca="1" ref="O1397" ca="1">IF(CELL("type",N1397)="v",VALUE(TEXT(N1397,"m"&amp;"."&amp;"d")), VALUE(N1397))</f>
        <v>0.24</v>
      </c>
      <c r="P1397">
        <v>0.24</v>
      </c>
      <c r="Q1397" s="14" t="s">
        <v>14</v>
      </c>
      <c r="S1397" s="14" t="s">
        <v>2239</v>
      </c>
    </row>
    <row r="1398" spans="1:19" ht="15">
      <c r="A1398" s="1" t="s">
        <v>2245</v>
      </c>
      <c r="B1398" s="2">
        <v>44190</v>
      </c>
      <c r="C1398" s="1">
        <v>1048</v>
      </c>
      <c r="E1398" s="1" t="s">
        <v>16</v>
      </c>
      <c r="F1398" s="6" t="s">
        <v>8856</v>
      </c>
      <c r="G1398" s="1" t="s">
        <v>8855</v>
      </c>
      <c r="H1398" s="1">
        <v>23</v>
      </c>
      <c r="I1398" s="8" t="str">
        <f t="shared" si="42"/>
        <v>23</v>
      </c>
      <c r="J1398" s="1">
        <v>2020</v>
      </c>
      <c r="K1398" s="12">
        <f t="shared" si="43"/>
        <v>44188</v>
      </c>
      <c r="L1398" s="14" t="s">
        <v>2207</v>
      </c>
      <c r="M1398" s="1">
        <v>2</v>
      </c>
      <c r="N1398" s="14" t="s">
        <v>596</v>
      </c>
      <c r="O1398" s="18" cm="1">
        <f t="array" aca="1" ref="O1398" ca="1">IF(CELL("type",N1398)="v",VALUE(TEXT(N1398,"m"&amp;"."&amp;"d")), VALUE(N1398))</f>
        <v>0.18</v>
      </c>
      <c r="P1398">
        <v>0.18</v>
      </c>
      <c r="Q1398" s="14" t="s">
        <v>113</v>
      </c>
      <c r="S1398" s="14" t="s">
        <v>2239</v>
      </c>
    </row>
    <row r="1399" spans="1:19" ht="15">
      <c r="A1399" s="1" t="s">
        <v>2246</v>
      </c>
      <c r="B1399" s="2">
        <v>25569</v>
      </c>
      <c r="C1399" s="1">
        <v>6512</v>
      </c>
      <c r="E1399" s="1" t="s">
        <v>16</v>
      </c>
      <c r="F1399" s="6" t="s">
        <v>8856</v>
      </c>
      <c r="G1399" s="1" t="s">
        <v>8855</v>
      </c>
      <c r="H1399" s="1">
        <v>23</v>
      </c>
      <c r="I1399" s="8" t="str">
        <f t="shared" si="42"/>
        <v>23</v>
      </c>
      <c r="J1399" s="1">
        <v>2020</v>
      </c>
      <c r="K1399" s="12">
        <f t="shared" si="43"/>
        <v>44188</v>
      </c>
      <c r="L1399" s="14" t="s">
        <v>2247</v>
      </c>
      <c r="M1399" s="1">
        <v>2</v>
      </c>
      <c r="N1399" s="14" t="s">
        <v>270</v>
      </c>
      <c r="O1399" s="18" cm="1">
        <f t="array" aca="1" ref="O1399" ca="1">IF(CELL("type",N1399)="v",VALUE(TEXT(N1399,"m"&amp;"."&amp;"d")), VALUE(N1399))</f>
        <v>0.6</v>
      </c>
      <c r="P1399">
        <v>0.6</v>
      </c>
      <c r="Q1399" s="14" t="s">
        <v>25</v>
      </c>
      <c r="S1399" s="14" t="s">
        <v>1939</v>
      </c>
    </row>
    <row r="1400" spans="1:19" ht="15">
      <c r="A1400" s="1" t="s">
        <v>2248</v>
      </c>
      <c r="B1400" s="2">
        <v>44189</v>
      </c>
      <c r="C1400" s="1">
        <v>367</v>
      </c>
      <c r="E1400" s="1" t="s">
        <v>16</v>
      </c>
      <c r="F1400" s="6" t="s">
        <v>8856</v>
      </c>
      <c r="G1400" s="1" t="s">
        <v>8855</v>
      </c>
      <c r="H1400" s="1">
        <v>23</v>
      </c>
      <c r="I1400" s="8" t="str">
        <f t="shared" si="42"/>
        <v>23</v>
      </c>
      <c r="J1400" s="1">
        <v>2020</v>
      </c>
      <c r="K1400" s="12">
        <f t="shared" si="43"/>
        <v>44188</v>
      </c>
      <c r="L1400" s="14" t="s">
        <v>2058</v>
      </c>
      <c r="M1400" s="1">
        <v>1</v>
      </c>
      <c r="N1400" s="14" t="s">
        <v>131</v>
      </c>
      <c r="O1400" s="18" cm="1">
        <f t="array" aca="1" ref="O1400" ca="1">IF(CELL("type",N1400)="v",VALUE(TEXT(N1400,"m"&amp;"."&amp;"d")), VALUE(N1400))</f>
        <v>0.4</v>
      </c>
      <c r="P1400">
        <v>0.4</v>
      </c>
      <c r="Q1400" s="14" t="s">
        <v>25</v>
      </c>
      <c r="S1400" s="14" t="s">
        <v>2121</v>
      </c>
    </row>
    <row r="1401" spans="1:19" ht="15">
      <c r="A1401" s="1" t="s">
        <v>2249</v>
      </c>
      <c r="B1401" s="2">
        <v>44189</v>
      </c>
      <c r="C1401" s="1">
        <v>3690</v>
      </c>
      <c r="E1401" s="1" t="s">
        <v>16</v>
      </c>
      <c r="F1401" s="6" t="s">
        <v>8856</v>
      </c>
      <c r="G1401" s="1" t="s">
        <v>8855</v>
      </c>
      <c r="H1401" s="1">
        <v>23</v>
      </c>
      <c r="I1401" s="8" t="str">
        <f t="shared" si="42"/>
        <v>23</v>
      </c>
      <c r="J1401" s="1">
        <v>2020</v>
      </c>
      <c r="K1401" s="12">
        <f t="shared" si="43"/>
        <v>44188</v>
      </c>
      <c r="L1401" s="14" t="s">
        <v>2250</v>
      </c>
      <c r="M1401" s="1">
        <v>1</v>
      </c>
      <c r="N1401" s="14" t="s">
        <v>125</v>
      </c>
      <c r="O1401" s="18" cm="1">
        <f t="array" aca="1" ref="O1401" ca="1">IF(CELL("type",N1401)="v",VALUE(TEXT(N1401,"m"&amp;"."&amp;"d")), VALUE(N1401))</f>
        <v>0.35</v>
      </c>
      <c r="P1401">
        <v>0.35</v>
      </c>
      <c r="Q1401" s="14" t="s">
        <v>18</v>
      </c>
      <c r="S1401" s="14" t="s">
        <v>2070</v>
      </c>
    </row>
    <row r="1402" spans="1:19" ht="15">
      <c r="A1402" s="1" t="s">
        <v>2251</v>
      </c>
      <c r="B1402" s="2">
        <v>44190</v>
      </c>
      <c r="C1402" s="1">
        <v>3324</v>
      </c>
      <c r="E1402" s="1" t="s">
        <v>326</v>
      </c>
      <c r="F1402" s="6" t="s">
        <v>8856</v>
      </c>
      <c r="G1402" s="1" t="s">
        <v>8855</v>
      </c>
      <c r="H1402" s="1">
        <v>23</v>
      </c>
      <c r="I1402" s="8" t="str">
        <f t="shared" si="42"/>
        <v>23</v>
      </c>
      <c r="J1402" s="1">
        <v>2020</v>
      </c>
      <c r="K1402" s="12">
        <f t="shared" si="43"/>
        <v>44188</v>
      </c>
      <c r="L1402" s="14" t="s">
        <v>2186</v>
      </c>
      <c r="M1402" s="1">
        <v>4</v>
      </c>
      <c r="N1402" s="14" t="s">
        <v>80</v>
      </c>
      <c r="O1402" s="18" cm="1">
        <f t="array" aca="1" ref="O1402" ca="1">IF(CELL("type",N1402)="v",VALUE(TEXT(N1402,"m"&amp;"."&amp;"d")), VALUE(N1402))</f>
        <v>0.2</v>
      </c>
      <c r="P1402">
        <v>0.2</v>
      </c>
      <c r="Q1402" s="14" t="s">
        <v>18</v>
      </c>
      <c r="S1402" s="14" t="s">
        <v>2239</v>
      </c>
    </row>
    <row r="1403" spans="1:19" ht="15">
      <c r="A1403" s="1" t="s">
        <v>2252</v>
      </c>
      <c r="B1403" s="2">
        <v>44188</v>
      </c>
      <c r="C1403" s="1">
        <v>1589</v>
      </c>
      <c r="E1403" s="1" t="s">
        <v>2031</v>
      </c>
      <c r="F1403" s="6" t="s">
        <v>8856</v>
      </c>
      <c r="G1403" s="1" t="s">
        <v>8855</v>
      </c>
      <c r="H1403" s="1">
        <v>23</v>
      </c>
      <c r="I1403" s="8" t="str">
        <f t="shared" si="42"/>
        <v>23</v>
      </c>
      <c r="J1403" s="1">
        <v>2020</v>
      </c>
      <c r="K1403" s="12">
        <f t="shared" si="43"/>
        <v>44188</v>
      </c>
      <c r="L1403" s="14" t="s">
        <v>2253</v>
      </c>
      <c r="M1403" s="1">
        <v>5</v>
      </c>
      <c r="N1403" s="14" t="s">
        <v>2025</v>
      </c>
      <c r="O1403" s="18" cm="1">
        <f t="array" aca="1" ref="O1403" ca="1">IF(CELL("type",N1403)="v",VALUE(TEXT(N1403,"m"&amp;"."&amp;"d")), VALUE(N1403))</f>
        <v>0.24</v>
      </c>
      <c r="P1403">
        <v>0.24</v>
      </c>
      <c r="Q1403" s="14" t="s">
        <v>25</v>
      </c>
      <c r="S1403" s="14" t="s">
        <v>2254</v>
      </c>
    </row>
    <row r="1404" spans="1:19" ht="15">
      <c r="A1404" s="1" t="s">
        <v>2255</v>
      </c>
      <c r="B1404" s="2">
        <v>44188</v>
      </c>
      <c r="C1404" s="1">
        <v>6930</v>
      </c>
      <c r="E1404" s="1" t="s">
        <v>42</v>
      </c>
      <c r="F1404" s="6" t="s">
        <v>8856</v>
      </c>
      <c r="G1404" s="1" t="s">
        <v>8855</v>
      </c>
      <c r="H1404" s="1">
        <v>23</v>
      </c>
      <c r="I1404" s="8" t="str">
        <f t="shared" si="42"/>
        <v>23</v>
      </c>
      <c r="J1404" s="1">
        <v>2020</v>
      </c>
      <c r="K1404" s="12">
        <f t="shared" si="43"/>
        <v>44188</v>
      </c>
      <c r="L1404" s="14" t="s">
        <v>2186</v>
      </c>
      <c r="M1404" s="1">
        <v>1</v>
      </c>
      <c r="N1404" s="14" t="s">
        <v>131</v>
      </c>
      <c r="O1404" s="18" cm="1">
        <f t="array" aca="1" ref="O1404" ca="1">IF(CELL("type",N1404)="v",VALUE(TEXT(N1404,"m"&amp;"."&amp;"d")), VALUE(N1404))</f>
        <v>0.4</v>
      </c>
      <c r="P1404">
        <v>0.4</v>
      </c>
      <c r="Q1404" s="14" t="s">
        <v>18</v>
      </c>
      <c r="S1404" s="14" t="s">
        <v>2239</v>
      </c>
    </row>
    <row r="1405" spans="1:19" ht="15">
      <c r="A1405" s="1" t="s">
        <v>2256</v>
      </c>
      <c r="B1405" s="2">
        <v>44189</v>
      </c>
      <c r="C1405" s="1">
        <v>115</v>
      </c>
      <c r="E1405" s="1" t="s">
        <v>16</v>
      </c>
      <c r="F1405" s="6" t="s">
        <v>8856</v>
      </c>
      <c r="G1405" s="1" t="s">
        <v>8855</v>
      </c>
      <c r="H1405" s="1">
        <v>23</v>
      </c>
      <c r="I1405" s="8" t="str">
        <f t="shared" si="42"/>
        <v>23</v>
      </c>
      <c r="J1405" s="1">
        <v>2020</v>
      </c>
      <c r="K1405" s="12">
        <f t="shared" si="43"/>
        <v>44188</v>
      </c>
      <c r="L1405" s="14" t="s">
        <v>2257</v>
      </c>
      <c r="M1405" s="1">
        <v>5</v>
      </c>
      <c r="N1405" s="14" t="s">
        <v>382</v>
      </c>
      <c r="O1405" s="18" cm="1">
        <f t="array" aca="1" ref="O1405" ca="1">IF(CELL("type",N1405)="v",VALUE(TEXT(N1405,"m"&amp;"."&amp;"d")), VALUE(N1405))</f>
        <v>0.15</v>
      </c>
      <c r="P1405">
        <v>0.15</v>
      </c>
      <c r="Q1405" s="14" t="s">
        <v>18</v>
      </c>
      <c r="S1405" s="14" t="s">
        <v>1958</v>
      </c>
    </row>
    <row r="1406" spans="1:19" ht="15">
      <c r="A1406" s="1" t="s">
        <v>2258</v>
      </c>
      <c r="B1406" s="2">
        <v>44191</v>
      </c>
      <c r="C1406" s="1">
        <v>729</v>
      </c>
      <c r="E1406" s="1" t="s">
        <v>16</v>
      </c>
      <c r="F1406" s="6" t="s">
        <v>8856</v>
      </c>
      <c r="G1406" s="1" t="s">
        <v>8855</v>
      </c>
      <c r="H1406" s="1">
        <v>23</v>
      </c>
      <c r="I1406" s="8" t="str">
        <f t="shared" si="42"/>
        <v>23</v>
      </c>
      <c r="J1406" s="1">
        <v>2020</v>
      </c>
      <c r="K1406" s="12">
        <f t="shared" si="43"/>
        <v>44188</v>
      </c>
      <c r="L1406" s="14" t="s">
        <v>2259</v>
      </c>
      <c r="M1406" s="1">
        <v>3</v>
      </c>
      <c r="N1406" s="14" t="s">
        <v>80</v>
      </c>
      <c r="O1406" s="18" cm="1">
        <f t="array" aca="1" ref="O1406" ca="1">IF(CELL("type",N1406)="v",VALUE(TEXT(N1406,"m"&amp;"."&amp;"d")), VALUE(N1406))</f>
        <v>0.2</v>
      </c>
      <c r="P1406">
        <v>0.2</v>
      </c>
      <c r="Q1406" s="14" t="s">
        <v>113</v>
      </c>
      <c r="S1406" s="14" t="s">
        <v>2239</v>
      </c>
    </row>
    <row r="1407" spans="1:19" ht="15">
      <c r="A1407" s="1" t="s">
        <v>2260</v>
      </c>
      <c r="B1407" s="2">
        <v>44192</v>
      </c>
      <c r="C1407" s="1">
        <v>2707</v>
      </c>
      <c r="E1407" s="1" t="s">
        <v>16</v>
      </c>
      <c r="F1407" s="6" t="s">
        <v>8856</v>
      </c>
      <c r="G1407" s="1" t="s">
        <v>8855</v>
      </c>
      <c r="H1407" s="1">
        <v>23</v>
      </c>
      <c r="I1407" s="8" t="str">
        <f t="shared" si="42"/>
        <v>23</v>
      </c>
      <c r="J1407" s="1">
        <v>2020</v>
      </c>
      <c r="K1407" s="12">
        <f t="shared" si="43"/>
        <v>44188</v>
      </c>
      <c r="L1407" s="14" t="s">
        <v>1907</v>
      </c>
      <c r="M1407" s="1">
        <v>1</v>
      </c>
      <c r="N1407" s="14" t="s">
        <v>596</v>
      </c>
      <c r="O1407" s="18" cm="1">
        <f t="array" aca="1" ref="O1407" ca="1">IF(CELL("type",N1407)="v",VALUE(TEXT(N1407,"m"&amp;"."&amp;"d")), VALUE(N1407))</f>
        <v>0.18</v>
      </c>
      <c r="P1407">
        <v>0.18</v>
      </c>
      <c r="Q1407" s="14" t="s">
        <v>14</v>
      </c>
      <c r="S1407" s="14" t="s">
        <v>2070</v>
      </c>
    </row>
    <row r="1408" spans="1:19" ht="15">
      <c r="A1408" s="1" t="s">
        <v>2261</v>
      </c>
      <c r="B1408" s="2">
        <v>44209</v>
      </c>
      <c r="C1408" s="1">
        <v>6923</v>
      </c>
      <c r="E1408" s="1" t="s">
        <v>326</v>
      </c>
      <c r="F1408" s="6" t="s">
        <v>8856</v>
      </c>
      <c r="G1408" s="1" t="s">
        <v>8855</v>
      </c>
      <c r="H1408" s="1">
        <v>23</v>
      </c>
      <c r="I1408" s="8" t="str">
        <f t="shared" si="42"/>
        <v>23</v>
      </c>
      <c r="J1408" s="1">
        <v>2020</v>
      </c>
      <c r="K1408" s="12">
        <f t="shared" si="43"/>
        <v>44188</v>
      </c>
      <c r="L1408" s="14" t="s">
        <v>2262</v>
      </c>
      <c r="M1408" s="1">
        <v>1</v>
      </c>
      <c r="N1408" s="14" t="s">
        <v>125</v>
      </c>
      <c r="O1408" s="18" cm="1">
        <f t="array" aca="1" ref="O1408" ca="1">IF(CELL("type",N1408)="v",VALUE(TEXT(N1408,"m"&amp;"."&amp;"d")), VALUE(N1408))</f>
        <v>0.35</v>
      </c>
      <c r="P1408">
        <v>0.35</v>
      </c>
      <c r="Q1408" s="14" t="s">
        <v>14</v>
      </c>
      <c r="S1408" s="14" t="s">
        <v>2239</v>
      </c>
    </row>
    <row r="1409" spans="1:19" ht="15">
      <c r="A1409" s="1" t="s">
        <v>2263</v>
      </c>
      <c r="B1409" s="2">
        <v>44192</v>
      </c>
      <c r="C1409" s="1">
        <v>7020</v>
      </c>
      <c r="E1409" s="1" t="s">
        <v>2031</v>
      </c>
      <c r="F1409" s="6" t="s">
        <v>8856</v>
      </c>
      <c r="G1409" s="1" t="s">
        <v>8855</v>
      </c>
      <c r="H1409" s="1">
        <v>23</v>
      </c>
      <c r="I1409" s="8" t="str">
        <f t="shared" si="42"/>
        <v>23</v>
      </c>
      <c r="J1409" s="1">
        <v>2020</v>
      </c>
      <c r="K1409" s="12">
        <f t="shared" si="43"/>
        <v>44188</v>
      </c>
      <c r="L1409" s="14" t="s">
        <v>2264</v>
      </c>
      <c r="M1409" s="1">
        <v>8</v>
      </c>
      <c r="N1409" s="14" t="s">
        <v>722</v>
      </c>
      <c r="O1409" s="18" cm="1">
        <f t="array" aca="1" ref="O1409" ca="1">IF(CELL("type",N1409)="v",VALUE(TEXT(N1409,"m"&amp;"."&amp;"d")), VALUE(N1409))</f>
        <v>0.08</v>
      </c>
      <c r="P1409">
        <v>0.08</v>
      </c>
      <c r="Q1409" s="14" t="s">
        <v>25</v>
      </c>
      <c r="S1409" s="14" t="s">
        <v>2265</v>
      </c>
    </row>
    <row r="1410" spans="1:19" ht="15">
      <c r="A1410" s="1" t="s">
        <v>2266</v>
      </c>
      <c r="B1410" s="2">
        <v>44190</v>
      </c>
      <c r="C1410" s="1">
        <v>4074</v>
      </c>
      <c r="E1410" s="1" t="s">
        <v>16</v>
      </c>
      <c r="F1410" s="6" t="s">
        <v>8856</v>
      </c>
      <c r="G1410" s="1" t="s">
        <v>8855</v>
      </c>
      <c r="H1410" s="1">
        <v>23</v>
      </c>
      <c r="I1410" s="8" t="str">
        <f t="shared" si="42"/>
        <v>23</v>
      </c>
      <c r="J1410" s="1">
        <v>2020</v>
      </c>
      <c r="K1410" s="12">
        <f t="shared" si="43"/>
        <v>44188</v>
      </c>
      <c r="L1410" s="14" t="s">
        <v>2267</v>
      </c>
      <c r="M1410" s="1">
        <v>9</v>
      </c>
      <c r="N1410" s="14" t="s">
        <v>596</v>
      </c>
      <c r="O1410" s="18" cm="1">
        <f t="array" aca="1" ref="O1410" ca="1">IF(CELL("type",N1410)="v",VALUE(TEXT(N1410,"m"&amp;"."&amp;"d")), VALUE(N1410))</f>
        <v>0.18</v>
      </c>
      <c r="P1410">
        <v>0.18</v>
      </c>
      <c r="Q1410" s="14" t="s">
        <v>14</v>
      </c>
      <c r="S1410" s="14" t="s">
        <v>2121</v>
      </c>
    </row>
    <row r="1411" spans="1:19" ht="15">
      <c r="A1411" s="1" t="s">
        <v>2268</v>
      </c>
      <c r="B1411" s="2">
        <v>44189</v>
      </c>
      <c r="C1411" s="1">
        <v>2530</v>
      </c>
      <c r="E1411" s="1" t="s">
        <v>16</v>
      </c>
      <c r="F1411" s="6" t="s">
        <v>8856</v>
      </c>
      <c r="G1411" s="1" t="s">
        <v>8855</v>
      </c>
      <c r="H1411" s="1">
        <v>23</v>
      </c>
      <c r="I1411" s="8" t="str">
        <f t="shared" ref="I1411:I1474" si="44">SUBSTITUTE(H1411,"1.","")</f>
        <v>23</v>
      </c>
      <c r="J1411" s="1">
        <v>2020</v>
      </c>
      <c r="K1411" s="12">
        <f t="shared" ref="K1411:K1474" si="45">DATEVALUE(I1411&amp;" "&amp;G1411&amp;" "&amp;J1411)</f>
        <v>44188</v>
      </c>
      <c r="L1411" s="14" t="s">
        <v>2269</v>
      </c>
      <c r="M1411" s="1">
        <v>11</v>
      </c>
      <c r="N1411" s="14" t="s">
        <v>722</v>
      </c>
      <c r="O1411" s="18" cm="1">
        <f t="array" aca="1" ref="O1411" ca="1">IF(CELL("type",N1411)="v",VALUE(TEXT(N1411,"m"&amp;"."&amp;"d")), VALUE(N1411))</f>
        <v>0.08</v>
      </c>
      <c r="P1411">
        <v>0.08</v>
      </c>
      <c r="Q1411" s="14" t="s">
        <v>25</v>
      </c>
      <c r="S1411" s="14" t="s">
        <v>1958</v>
      </c>
    </row>
    <row r="1412" spans="1:19" ht="15">
      <c r="A1412" s="1" t="s">
        <v>2270</v>
      </c>
      <c r="B1412" s="2">
        <v>44190</v>
      </c>
      <c r="C1412" s="1">
        <v>1913</v>
      </c>
      <c r="E1412" s="1" t="s">
        <v>10</v>
      </c>
      <c r="F1412" s="6" t="s">
        <v>8856</v>
      </c>
      <c r="G1412" s="1" t="s">
        <v>8855</v>
      </c>
      <c r="H1412" s="1">
        <v>23</v>
      </c>
      <c r="I1412" s="8" t="str">
        <f t="shared" si="44"/>
        <v>23</v>
      </c>
      <c r="J1412" s="1">
        <v>2020</v>
      </c>
      <c r="K1412" s="12">
        <f t="shared" si="45"/>
        <v>44188</v>
      </c>
      <c r="L1412" s="14" t="s">
        <v>2271</v>
      </c>
      <c r="M1412" s="1">
        <v>4</v>
      </c>
      <c r="N1412" s="14" t="s">
        <v>596</v>
      </c>
      <c r="O1412" s="18" cm="1">
        <f t="array" aca="1" ref="O1412" ca="1">IF(CELL("type",N1412)="v",VALUE(TEXT(N1412,"m"&amp;"."&amp;"d")), VALUE(N1412))</f>
        <v>0.18</v>
      </c>
      <c r="P1412">
        <v>0.18</v>
      </c>
      <c r="Q1412" s="14" t="s">
        <v>18</v>
      </c>
      <c r="S1412" s="14" t="s">
        <v>2239</v>
      </c>
    </row>
    <row r="1413" spans="1:19" ht="15">
      <c r="A1413" s="1" t="s">
        <v>2272</v>
      </c>
      <c r="B1413" s="2">
        <v>25569</v>
      </c>
      <c r="C1413" s="1">
        <v>5231</v>
      </c>
      <c r="E1413" s="1" t="s">
        <v>45</v>
      </c>
      <c r="F1413" s="6" t="s">
        <v>8856</v>
      </c>
      <c r="G1413" s="1" t="s">
        <v>8855</v>
      </c>
      <c r="H1413" s="1">
        <v>23</v>
      </c>
      <c r="I1413" s="8" t="str">
        <f t="shared" si="44"/>
        <v>23</v>
      </c>
      <c r="J1413" s="1">
        <v>2020</v>
      </c>
      <c r="K1413" s="12">
        <f t="shared" si="45"/>
        <v>44188</v>
      </c>
      <c r="L1413" s="14" t="s">
        <v>2273</v>
      </c>
      <c r="M1413" s="1">
        <v>3</v>
      </c>
      <c r="N1413" s="14" t="s">
        <v>2172</v>
      </c>
      <c r="O1413" s="18" cm="1">
        <f t="array" aca="1" ref="O1413" ca="1">IF(CELL("type",N1413)="v",VALUE(TEXT(N1413,"m"&amp;"."&amp;"d")), VALUE(N1413))</f>
        <v>0.16</v>
      </c>
      <c r="P1413">
        <v>0.16</v>
      </c>
      <c r="Q1413" s="14" t="s">
        <v>113</v>
      </c>
      <c r="S1413" s="14" t="s">
        <v>2274</v>
      </c>
    </row>
    <row r="1414" spans="1:19" ht="15">
      <c r="A1414" s="1" t="s">
        <v>2275</v>
      </c>
      <c r="B1414" s="2">
        <v>25569</v>
      </c>
      <c r="C1414" s="1">
        <v>2858</v>
      </c>
      <c r="E1414" s="1" t="s">
        <v>16</v>
      </c>
      <c r="F1414" s="6" t="s">
        <v>8856</v>
      </c>
      <c r="G1414" s="1" t="s">
        <v>8855</v>
      </c>
      <c r="H1414" s="1">
        <v>23</v>
      </c>
      <c r="I1414" s="8" t="str">
        <f t="shared" si="44"/>
        <v>23</v>
      </c>
      <c r="J1414" s="1">
        <v>2020</v>
      </c>
      <c r="K1414" s="12">
        <f t="shared" si="45"/>
        <v>44188</v>
      </c>
      <c r="L1414" s="14" t="s">
        <v>1988</v>
      </c>
      <c r="M1414" s="1">
        <v>12</v>
      </c>
      <c r="N1414" s="14" t="s">
        <v>29</v>
      </c>
      <c r="O1414" s="18" cm="1">
        <f t="array" aca="1" ref="O1414" ca="1">IF(CELL("type",N1414)="v",VALUE(TEXT(N1414,"m"&amp;"."&amp;"d")), VALUE(N1414))</f>
        <v>1</v>
      </c>
      <c r="P1414">
        <v>1</v>
      </c>
      <c r="Q1414" s="14" t="s">
        <v>14</v>
      </c>
      <c r="S1414" s="14" t="s">
        <v>1939</v>
      </c>
    </row>
    <row r="1415" spans="1:19" ht="15">
      <c r="A1415" s="1" t="s">
        <v>2276</v>
      </c>
      <c r="B1415" s="2">
        <v>44189</v>
      </c>
      <c r="C1415" s="1">
        <v>3623</v>
      </c>
      <c r="E1415" s="1" t="s">
        <v>181</v>
      </c>
      <c r="F1415" s="6" t="s">
        <v>8856</v>
      </c>
      <c r="G1415" s="1" t="s">
        <v>8855</v>
      </c>
      <c r="H1415" s="1">
        <v>23</v>
      </c>
      <c r="I1415" s="8" t="str">
        <f t="shared" si="44"/>
        <v>23</v>
      </c>
      <c r="J1415" s="1">
        <v>2020</v>
      </c>
      <c r="K1415" s="12">
        <f t="shared" si="45"/>
        <v>44188</v>
      </c>
      <c r="L1415" s="14" t="s">
        <v>2150</v>
      </c>
      <c r="M1415" s="1">
        <v>3</v>
      </c>
      <c r="N1415" s="14" t="s">
        <v>382</v>
      </c>
      <c r="O1415" s="18" cm="1">
        <f t="array" aca="1" ref="O1415" ca="1">IF(CELL("type",N1415)="v",VALUE(TEXT(N1415,"m"&amp;"."&amp;"d")), VALUE(N1415))</f>
        <v>0.15</v>
      </c>
      <c r="P1415">
        <v>0.15</v>
      </c>
      <c r="Q1415" s="14" t="s">
        <v>14</v>
      </c>
      <c r="S1415" s="14" t="s">
        <v>2121</v>
      </c>
    </row>
    <row r="1416" spans="1:19" ht="15">
      <c r="A1416" s="1" t="s">
        <v>2277</v>
      </c>
      <c r="B1416" s="2">
        <v>44189</v>
      </c>
      <c r="C1416" s="1">
        <v>4433</v>
      </c>
      <c r="E1416" s="1" t="s">
        <v>42</v>
      </c>
      <c r="F1416" s="6" t="s">
        <v>8856</v>
      </c>
      <c r="G1416" s="1" t="s">
        <v>8855</v>
      </c>
      <c r="H1416" s="1">
        <v>23</v>
      </c>
      <c r="I1416" s="8" t="str">
        <f t="shared" si="44"/>
        <v>23</v>
      </c>
      <c r="J1416" s="1">
        <v>2020</v>
      </c>
      <c r="K1416" s="12">
        <f t="shared" si="45"/>
        <v>44188</v>
      </c>
      <c r="L1416" s="14" t="s">
        <v>2278</v>
      </c>
      <c r="M1416" s="1">
        <v>1</v>
      </c>
      <c r="N1416" s="14" t="s">
        <v>98</v>
      </c>
      <c r="O1416" s="18" cm="1">
        <f t="array" aca="1" ref="O1416" ca="1">IF(CELL("type",N1416)="v",VALUE(TEXT(N1416,"m"&amp;"."&amp;"d")), VALUE(N1416))</f>
        <v>0.7</v>
      </c>
      <c r="P1416">
        <v>0.7</v>
      </c>
      <c r="Q1416" s="14" t="s">
        <v>25</v>
      </c>
      <c r="S1416" s="14" t="s">
        <v>2239</v>
      </c>
    </row>
    <row r="1417" spans="1:19" ht="15">
      <c r="A1417" s="1" t="s">
        <v>2279</v>
      </c>
      <c r="B1417" s="2">
        <v>44188</v>
      </c>
      <c r="C1417" s="1">
        <v>2335</v>
      </c>
      <c r="E1417" s="1" t="s">
        <v>2280</v>
      </c>
      <c r="F1417" s="6" t="s">
        <v>8856</v>
      </c>
      <c r="G1417" s="1" t="s">
        <v>8855</v>
      </c>
      <c r="H1417" s="1">
        <v>23</v>
      </c>
      <c r="I1417" s="8" t="str">
        <f t="shared" si="44"/>
        <v>23</v>
      </c>
      <c r="J1417" s="1">
        <v>2020</v>
      </c>
      <c r="K1417" s="12">
        <f t="shared" si="45"/>
        <v>44188</v>
      </c>
      <c r="L1417" s="14" t="s">
        <v>2281</v>
      </c>
      <c r="M1417" s="1">
        <v>1</v>
      </c>
      <c r="N1417" s="14" t="s">
        <v>62</v>
      </c>
      <c r="O1417" s="18" cm="1">
        <f t="array" aca="1" ref="O1417" ca="1">IF(CELL("type",N1417)="v",VALUE(TEXT(N1417,"m"&amp;"."&amp;"d")), VALUE(N1417))</f>
        <v>0.1</v>
      </c>
      <c r="P1417">
        <v>0.1</v>
      </c>
      <c r="Q1417" s="14" t="s">
        <v>18</v>
      </c>
      <c r="S1417" s="14" t="s">
        <v>2265</v>
      </c>
    </row>
    <row r="1418" spans="1:19" ht="15">
      <c r="A1418" s="1" t="s">
        <v>2282</v>
      </c>
      <c r="B1418" s="2">
        <v>25569</v>
      </c>
      <c r="C1418" s="1">
        <v>1258</v>
      </c>
      <c r="E1418" s="1" t="s">
        <v>16</v>
      </c>
      <c r="F1418" s="6" t="s">
        <v>8856</v>
      </c>
      <c r="G1418" s="1" t="s">
        <v>8855</v>
      </c>
      <c r="H1418" s="1">
        <v>23</v>
      </c>
      <c r="I1418" s="8" t="str">
        <f t="shared" si="44"/>
        <v>23</v>
      </c>
      <c r="J1418" s="1">
        <v>2020</v>
      </c>
      <c r="K1418" s="12">
        <f t="shared" si="45"/>
        <v>44188</v>
      </c>
      <c r="L1418" s="14" t="s">
        <v>2283</v>
      </c>
      <c r="M1418" s="1">
        <v>3</v>
      </c>
      <c r="N1418" s="14" t="s">
        <v>29</v>
      </c>
      <c r="O1418" s="18" cm="1">
        <f t="array" aca="1" ref="O1418" ca="1">IF(CELL("type",N1418)="v",VALUE(TEXT(N1418,"m"&amp;"."&amp;"d")), VALUE(N1418))</f>
        <v>1</v>
      </c>
      <c r="P1418">
        <v>1</v>
      </c>
      <c r="Q1418" s="14" t="s">
        <v>14</v>
      </c>
      <c r="S1418" s="14" t="s">
        <v>1939</v>
      </c>
    </row>
    <row r="1419" spans="1:19" ht="15">
      <c r="A1419" s="1" t="s">
        <v>2284</v>
      </c>
      <c r="B1419" s="2">
        <v>44190</v>
      </c>
      <c r="C1419" s="1">
        <v>527</v>
      </c>
      <c r="E1419" s="1" t="s">
        <v>16</v>
      </c>
      <c r="F1419" s="6" t="s">
        <v>8856</v>
      </c>
      <c r="G1419" s="1" t="s">
        <v>8855</v>
      </c>
      <c r="H1419" s="1">
        <v>23</v>
      </c>
      <c r="I1419" s="8" t="str">
        <f t="shared" si="44"/>
        <v>23</v>
      </c>
      <c r="J1419" s="1">
        <v>2020</v>
      </c>
      <c r="K1419" s="12">
        <f t="shared" si="45"/>
        <v>44188</v>
      </c>
      <c r="L1419" s="14" t="s">
        <v>2006</v>
      </c>
      <c r="M1419" s="1">
        <v>1</v>
      </c>
      <c r="N1419" s="14" t="s">
        <v>125</v>
      </c>
      <c r="O1419" s="18" cm="1">
        <f t="array" aca="1" ref="O1419" ca="1">IF(CELL("type",N1419)="v",VALUE(TEXT(N1419,"m"&amp;"."&amp;"d")), VALUE(N1419))</f>
        <v>0.35</v>
      </c>
      <c r="P1419">
        <v>0.35</v>
      </c>
      <c r="Q1419" s="14" t="s">
        <v>14</v>
      </c>
      <c r="S1419" s="14" t="s">
        <v>2239</v>
      </c>
    </row>
    <row r="1420" spans="1:19" ht="15">
      <c r="A1420" s="1" t="s">
        <v>2285</v>
      </c>
      <c r="B1420" s="2">
        <v>25569</v>
      </c>
      <c r="C1420" s="1">
        <v>9097</v>
      </c>
      <c r="E1420" s="1" t="s">
        <v>16</v>
      </c>
      <c r="F1420" s="6" t="s">
        <v>8856</v>
      </c>
      <c r="G1420" s="1" t="s">
        <v>8855</v>
      </c>
      <c r="H1420" s="1">
        <v>23</v>
      </c>
      <c r="I1420" s="8" t="str">
        <f t="shared" si="44"/>
        <v>23</v>
      </c>
      <c r="J1420" s="1">
        <v>2020</v>
      </c>
      <c r="K1420" s="12">
        <f t="shared" si="45"/>
        <v>44188</v>
      </c>
      <c r="L1420" s="14" t="s">
        <v>1856</v>
      </c>
      <c r="M1420" s="1">
        <v>2</v>
      </c>
      <c r="N1420" s="14" t="s">
        <v>29</v>
      </c>
      <c r="O1420" s="18" cm="1">
        <f t="array" aca="1" ref="O1420" ca="1">IF(CELL("type",N1420)="v",VALUE(TEXT(N1420,"m"&amp;"."&amp;"d")), VALUE(N1420))</f>
        <v>1</v>
      </c>
      <c r="P1420">
        <v>1</v>
      </c>
      <c r="Q1420" s="14" t="s">
        <v>14</v>
      </c>
      <c r="S1420" s="14" t="s">
        <v>1939</v>
      </c>
    </row>
    <row r="1421" spans="1:19" ht="15">
      <c r="A1421" s="1" t="s">
        <v>2286</v>
      </c>
      <c r="B1421" s="2">
        <v>44191</v>
      </c>
      <c r="C1421" s="1">
        <v>3514</v>
      </c>
      <c r="E1421" s="1" t="s">
        <v>2287</v>
      </c>
      <c r="F1421" s="6" t="s">
        <v>8856</v>
      </c>
      <c r="G1421" s="1" t="s">
        <v>8855</v>
      </c>
      <c r="H1421" s="1">
        <v>23</v>
      </c>
      <c r="I1421" s="8" t="str">
        <f t="shared" si="44"/>
        <v>23</v>
      </c>
      <c r="J1421" s="1">
        <v>2020</v>
      </c>
      <c r="K1421" s="12">
        <f t="shared" si="45"/>
        <v>44188</v>
      </c>
      <c r="L1421" s="14" t="s">
        <v>2288</v>
      </c>
      <c r="M1421" s="1">
        <v>2</v>
      </c>
      <c r="N1421" s="14" t="s">
        <v>52</v>
      </c>
      <c r="O1421" s="18" cm="1">
        <f t="array" aca="1" ref="O1421" ca="1">IF(CELL("type",N1421)="v",VALUE(TEXT(N1421,"m"&amp;"."&amp;"d")), VALUE(N1421))</f>
        <v>0.3</v>
      </c>
      <c r="P1421">
        <v>0.3</v>
      </c>
      <c r="Q1421" s="14" t="s">
        <v>18</v>
      </c>
      <c r="S1421" s="14" t="s">
        <v>2239</v>
      </c>
    </row>
    <row r="1422" spans="1:19" ht="15">
      <c r="A1422" s="1" t="s">
        <v>2289</v>
      </c>
      <c r="B1422" s="2">
        <v>25569</v>
      </c>
      <c r="C1422" s="1">
        <v>3404</v>
      </c>
      <c r="E1422" s="1" t="s">
        <v>16</v>
      </c>
      <c r="F1422" s="6" t="s">
        <v>8856</v>
      </c>
      <c r="G1422" s="1" t="s">
        <v>8855</v>
      </c>
      <c r="H1422" s="1">
        <v>23</v>
      </c>
      <c r="I1422" s="8" t="str">
        <f t="shared" si="44"/>
        <v>23</v>
      </c>
      <c r="J1422" s="1">
        <v>2020</v>
      </c>
      <c r="K1422" s="12">
        <f t="shared" si="45"/>
        <v>44188</v>
      </c>
      <c r="L1422" s="14" t="s">
        <v>1988</v>
      </c>
      <c r="M1422" s="1">
        <v>1</v>
      </c>
      <c r="N1422" s="14" t="s">
        <v>29</v>
      </c>
      <c r="O1422" s="18" cm="1">
        <f t="array" aca="1" ref="O1422" ca="1">IF(CELL("type",N1422)="v",VALUE(TEXT(N1422,"m"&amp;"."&amp;"d")), VALUE(N1422))</f>
        <v>1</v>
      </c>
      <c r="P1422">
        <v>1</v>
      </c>
      <c r="Q1422" s="14" t="s">
        <v>14</v>
      </c>
      <c r="S1422" s="14" t="s">
        <v>1939</v>
      </c>
    </row>
    <row r="1423" spans="1:19" ht="15">
      <c r="A1423" s="1" t="s">
        <v>2290</v>
      </c>
      <c r="B1423" s="2">
        <v>44189</v>
      </c>
      <c r="C1423" s="1">
        <v>3480</v>
      </c>
      <c r="E1423" s="1" t="s">
        <v>16</v>
      </c>
      <c r="F1423" s="6" t="s">
        <v>8856</v>
      </c>
      <c r="G1423" s="1" t="s">
        <v>8855</v>
      </c>
      <c r="H1423" s="1">
        <v>23</v>
      </c>
      <c r="I1423" s="8" t="str">
        <f t="shared" si="44"/>
        <v>23</v>
      </c>
      <c r="J1423" s="1">
        <v>2020</v>
      </c>
      <c r="K1423" s="12">
        <f t="shared" si="45"/>
        <v>44188</v>
      </c>
      <c r="L1423" s="14" t="s">
        <v>2259</v>
      </c>
      <c r="M1423" s="1">
        <v>1</v>
      </c>
      <c r="N1423" s="14" t="s">
        <v>62</v>
      </c>
      <c r="O1423" s="18" cm="1">
        <f t="array" aca="1" ref="O1423" ca="1">IF(CELL("type",N1423)="v",VALUE(TEXT(N1423,"m"&amp;"."&amp;"d")), VALUE(N1423))</f>
        <v>0.1</v>
      </c>
      <c r="P1423">
        <v>0.1</v>
      </c>
      <c r="Q1423" s="14" t="s">
        <v>18</v>
      </c>
      <c r="S1423" s="14" t="s">
        <v>2239</v>
      </c>
    </row>
    <row r="1424" spans="1:19" ht="15">
      <c r="A1424" s="1" t="s">
        <v>2291</v>
      </c>
      <c r="B1424" s="2">
        <v>44188</v>
      </c>
      <c r="C1424" s="1">
        <v>5067</v>
      </c>
      <c r="E1424" s="1" t="s">
        <v>16</v>
      </c>
      <c r="F1424" s="6" t="s">
        <v>8856</v>
      </c>
      <c r="G1424" s="1" t="s">
        <v>8855</v>
      </c>
      <c r="H1424" s="1">
        <v>23</v>
      </c>
      <c r="I1424" s="8" t="str">
        <f t="shared" si="44"/>
        <v>23</v>
      </c>
      <c r="J1424" s="1">
        <v>2020</v>
      </c>
      <c r="K1424" s="12">
        <f t="shared" si="45"/>
        <v>44188</v>
      </c>
      <c r="L1424" s="14" t="s">
        <v>2292</v>
      </c>
      <c r="M1424" s="1">
        <v>1</v>
      </c>
      <c r="N1424" s="14" t="s">
        <v>29</v>
      </c>
      <c r="O1424" s="18" cm="1">
        <f t="array" aca="1" ref="O1424" ca="1">IF(CELL("type",N1424)="v",VALUE(TEXT(N1424,"m"&amp;"."&amp;"d")), VALUE(N1424))</f>
        <v>1</v>
      </c>
      <c r="P1424">
        <v>1</v>
      </c>
      <c r="Q1424" s="14" t="s">
        <v>14</v>
      </c>
      <c r="S1424" s="14" t="s">
        <v>2239</v>
      </c>
    </row>
    <row r="1425" spans="1:19" ht="15">
      <c r="A1425" s="1" t="s">
        <v>2293</v>
      </c>
      <c r="B1425" s="2">
        <v>44188</v>
      </c>
      <c r="C1425" s="1">
        <v>813</v>
      </c>
      <c r="E1425" s="1" t="s">
        <v>2064</v>
      </c>
      <c r="F1425" s="6" t="s">
        <v>8856</v>
      </c>
      <c r="G1425" s="1" t="s">
        <v>8855</v>
      </c>
      <c r="H1425" s="1">
        <v>23</v>
      </c>
      <c r="I1425" s="8" t="str">
        <f t="shared" si="44"/>
        <v>23</v>
      </c>
      <c r="J1425" s="1">
        <v>2020</v>
      </c>
      <c r="K1425" s="12">
        <f t="shared" si="45"/>
        <v>44188</v>
      </c>
      <c r="L1425" s="14" t="s">
        <v>2294</v>
      </c>
      <c r="M1425" s="1">
        <v>1</v>
      </c>
      <c r="N1425" s="14" t="s">
        <v>29</v>
      </c>
      <c r="O1425" s="18" cm="1">
        <f t="array" aca="1" ref="O1425" ca="1">IF(CELL("type",N1425)="v",VALUE(TEXT(N1425,"m"&amp;"."&amp;"d")), VALUE(N1425))</f>
        <v>1</v>
      </c>
      <c r="P1425">
        <v>1</v>
      </c>
      <c r="Q1425" s="14" t="s">
        <v>113</v>
      </c>
      <c r="S1425" s="14" t="s">
        <v>2265</v>
      </c>
    </row>
    <row r="1426" spans="1:19" ht="15">
      <c r="A1426" s="1" t="s">
        <v>2295</v>
      </c>
      <c r="B1426" s="2">
        <v>44054</v>
      </c>
      <c r="C1426" s="1">
        <v>1837</v>
      </c>
      <c r="E1426" s="1" t="s">
        <v>16</v>
      </c>
      <c r="F1426" s="6" t="s">
        <v>8856</v>
      </c>
      <c r="G1426" s="1" t="s">
        <v>8855</v>
      </c>
      <c r="H1426" s="1">
        <v>23</v>
      </c>
      <c r="I1426" s="8" t="str">
        <f t="shared" si="44"/>
        <v>23</v>
      </c>
      <c r="J1426" s="1">
        <v>2020</v>
      </c>
      <c r="K1426" s="12">
        <f t="shared" si="45"/>
        <v>44188</v>
      </c>
      <c r="L1426" s="14" t="s">
        <v>1984</v>
      </c>
      <c r="M1426" s="1">
        <v>11</v>
      </c>
      <c r="N1426" s="14" t="s">
        <v>116</v>
      </c>
      <c r="O1426" s="18" cm="1">
        <f t="array" aca="1" ref="O1426" ca="1">IF(CELL("type",N1426)="v",VALUE(TEXT(N1426,"m"&amp;"."&amp;"d")), VALUE(N1426))</f>
        <v>0.25</v>
      </c>
      <c r="P1426">
        <v>0.25</v>
      </c>
      <c r="Q1426" s="14" t="s">
        <v>113</v>
      </c>
      <c r="S1426" s="14" t="s">
        <v>1939</v>
      </c>
    </row>
    <row r="1427" spans="1:19" ht="15">
      <c r="A1427" s="1" t="s">
        <v>2296</v>
      </c>
      <c r="B1427" s="2">
        <v>44188</v>
      </c>
      <c r="C1427" s="1">
        <v>6116</v>
      </c>
      <c r="E1427" s="1" t="s">
        <v>16</v>
      </c>
      <c r="F1427" s="6" t="s">
        <v>8856</v>
      </c>
      <c r="G1427" s="1" t="s">
        <v>8855</v>
      </c>
      <c r="H1427" s="1">
        <v>23</v>
      </c>
      <c r="I1427" s="8" t="str">
        <f t="shared" si="44"/>
        <v>23</v>
      </c>
      <c r="J1427" s="1">
        <v>2020</v>
      </c>
      <c r="K1427" s="12">
        <f t="shared" si="45"/>
        <v>44188</v>
      </c>
      <c r="L1427" s="14" t="s">
        <v>2297</v>
      </c>
      <c r="M1427" s="1">
        <v>2</v>
      </c>
      <c r="N1427" s="14" t="s">
        <v>2061</v>
      </c>
      <c r="O1427" s="18" cm="1">
        <f t="array" aca="1" ref="O1427" ca="1">IF(CELL("type",N1427)="v",VALUE(TEXT(N1427,"m"&amp;"."&amp;"d")), VALUE(N1427))</f>
        <v>0.23</v>
      </c>
      <c r="P1427">
        <v>0.23</v>
      </c>
      <c r="Q1427" s="14" t="s">
        <v>14</v>
      </c>
      <c r="S1427" s="14" t="s">
        <v>2274</v>
      </c>
    </row>
    <row r="1428" spans="1:19" ht="15">
      <c r="A1428" s="1" t="s">
        <v>2298</v>
      </c>
      <c r="B1428" s="2">
        <v>44189</v>
      </c>
      <c r="C1428" s="1">
        <v>7746</v>
      </c>
      <c r="E1428" s="1" t="s">
        <v>16</v>
      </c>
      <c r="F1428" s="6" t="s">
        <v>8856</v>
      </c>
      <c r="G1428" s="1" t="s">
        <v>8855</v>
      </c>
      <c r="H1428" s="1">
        <v>23</v>
      </c>
      <c r="I1428" s="8" t="str">
        <f t="shared" si="44"/>
        <v>23</v>
      </c>
      <c r="J1428" s="1">
        <v>2020</v>
      </c>
      <c r="K1428" s="12">
        <f t="shared" si="45"/>
        <v>44188</v>
      </c>
      <c r="L1428" s="14" t="s">
        <v>2045</v>
      </c>
      <c r="M1428" s="1">
        <v>3</v>
      </c>
      <c r="N1428" s="14" t="s">
        <v>116</v>
      </c>
      <c r="O1428" s="18" cm="1">
        <f t="array" aca="1" ref="O1428" ca="1">IF(CELL("type",N1428)="v",VALUE(TEXT(N1428,"m"&amp;"."&amp;"d")), VALUE(N1428))</f>
        <v>0.25</v>
      </c>
      <c r="P1428">
        <v>0.25</v>
      </c>
      <c r="Q1428" s="14" t="s">
        <v>18</v>
      </c>
      <c r="S1428" s="14" t="s">
        <v>2174</v>
      </c>
    </row>
    <row r="1429" spans="1:19" ht="15">
      <c r="A1429" s="1" t="s">
        <v>2299</v>
      </c>
      <c r="B1429" s="2">
        <v>44189</v>
      </c>
      <c r="C1429" s="1">
        <v>5607</v>
      </c>
      <c r="E1429" s="1" t="s">
        <v>2064</v>
      </c>
      <c r="F1429" s="6" t="s">
        <v>8856</v>
      </c>
      <c r="G1429" s="1" t="s">
        <v>8855</v>
      </c>
      <c r="H1429" s="1">
        <v>23</v>
      </c>
      <c r="I1429" s="8" t="str">
        <f t="shared" si="44"/>
        <v>23</v>
      </c>
      <c r="J1429" s="1">
        <v>2020</v>
      </c>
      <c r="K1429" s="12">
        <f t="shared" si="45"/>
        <v>44188</v>
      </c>
      <c r="L1429" s="14" t="s">
        <v>2300</v>
      </c>
      <c r="M1429" s="1">
        <v>1</v>
      </c>
      <c r="N1429" s="14" t="s">
        <v>21</v>
      </c>
      <c r="O1429" s="18" cm="1">
        <f t="array" aca="1" ref="O1429" ca="1">IF(CELL("type",N1429)="v",VALUE(TEXT(N1429,"m"&amp;"."&amp;"d")), VALUE(N1429))</f>
        <v>0.75</v>
      </c>
      <c r="P1429">
        <v>0.75</v>
      </c>
      <c r="Q1429" s="14" t="s">
        <v>18</v>
      </c>
      <c r="S1429" s="14" t="s">
        <v>2265</v>
      </c>
    </row>
    <row r="1430" spans="1:19" ht="15">
      <c r="A1430" s="1" t="s">
        <v>2301</v>
      </c>
      <c r="B1430" s="2">
        <v>44189</v>
      </c>
      <c r="C1430" s="1">
        <v>5</v>
      </c>
      <c r="E1430" s="1" t="s">
        <v>16</v>
      </c>
      <c r="F1430" s="6" t="s">
        <v>8856</v>
      </c>
      <c r="G1430" s="1" t="s">
        <v>8855</v>
      </c>
      <c r="H1430" s="1">
        <v>23</v>
      </c>
      <c r="I1430" s="8" t="str">
        <f t="shared" si="44"/>
        <v>23</v>
      </c>
      <c r="J1430" s="1">
        <v>2020</v>
      </c>
      <c r="K1430" s="12">
        <f t="shared" si="45"/>
        <v>44188</v>
      </c>
      <c r="L1430" s="14" t="s">
        <v>2302</v>
      </c>
      <c r="M1430" s="1">
        <v>2</v>
      </c>
      <c r="N1430" s="14" t="s">
        <v>52</v>
      </c>
      <c r="O1430" s="18" cm="1">
        <f t="array" aca="1" ref="O1430" ca="1">IF(CELL("type",N1430)="v",VALUE(TEXT(N1430,"m"&amp;"."&amp;"d")), VALUE(N1430))</f>
        <v>0.3</v>
      </c>
      <c r="P1430">
        <v>0.3</v>
      </c>
      <c r="Q1430" s="14" t="s">
        <v>14</v>
      </c>
      <c r="S1430" s="14" t="s">
        <v>2174</v>
      </c>
    </row>
    <row r="1431" spans="1:19" ht="15">
      <c r="A1431" s="1" t="s">
        <v>2303</v>
      </c>
      <c r="B1431" s="2">
        <v>44189</v>
      </c>
      <c r="C1431" s="1">
        <v>5060</v>
      </c>
      <c r="E1431" s="1" t="s">
        <v>10</v>
      </c>
      <c r="F1431" s="6" t="s">
        <v>8856</v>
      </c>
      <c r="G1431" s="1" t="s">
        <v>8855</v>
      </c>
      <c r="H1431" s="1">
        <v>23</v>
      </c>
      <c r="I1431" s="8" t="str">
        <f t="shared" si="44"/>
        <v>23</v>
      </c>
      <c r="J1431" s="1">
        <v>2020</v>
      </c>
      <c r="K1431" s="12">
        <f t="shared" si="45"/>
        <v>44188</v>
      </c>
      <c r="L1431" s="14" t="s">
        <v>2271</v>
      </c>
      <c r="M1431" s="1">
        <v>3</v>
      </c>
      <c r="N1431" s="14" t="s">
        <v>131</v>
      </c>
      <c r="O1431" s="18" cm="1">
        <f t="array" aca="1" ref="O1431" ca="1">IF(CELL("type",N1431)="v",VALUE(TEXT(N1431,"m"&amp;"."&amp;"d")), VALUE(N1431))</f>
        <v>0.4</v>
      </c>
      <c r="P1431">
        <v>0.4</v>
      </c>
      <c r="Q1431" s="14" t="s">
        <v>18</v>
      </c>
      <c r="S1431" s="14" t="s">
        <v>2174</v>
      </c>
    </row>
    <row r="1432" spans="1:19" ht="15">
      <c r="A1432" s="1" t="s">
        <v>2304</v>
      </c>
      <c r="B1432" s="2">
        <v>44188</v>
      </c>
      <c r="C1432" s="1">
        <v>784</v>
      </c>
      <c r="E1432" s="1" t="s">
        <v>2305</v>
      </c>
      <c r="F1432" s="6" t="s">
        <v>8856</v>
      </c>
      <c r="G1432" s="1" t="s">
        <v>8855</v>
      </c>
      <c r="H1432" s="1">
        <v>23</v>
      </c>
      <c r="I1432" s="8" t="str">
        <f t="shared" si="44"/>
        <v>23</v>
      </c>
      <c r="J1432" s="1">
        <v>2020</v>
      </c>
      <c r="K1432" s="12">
        <f t="shared" si="45"/>
        <v>44188</v>
      </c>
      <c r="L1432" s="14" t="s">
        <v>2306</v>
      </c>
      <c r="M1432" s="1">
        <v>1</v>
      </c>
      <c r="N1432" s="14" t="s">
        <v>382</v>
      </c>
      <c r="O1432" s="18" cm="1">
        <f t="array" aca="1" ref="O1432" ca="1">IF(CELL("type",N1432)="v",VALUE(TEXT(N1432,"m"&amp;"."&amp;"d")), VALUE(N1432))</f>
        <v>0.15</v>
      </c>
      <c r="P1432">
        <v>0.15</v>
      </c>
      <c r="Q1432" s="14" t="s">
        <v>25</v>
      </c>
      <c r="S1432" s="14" t="s">
        <v>2265</v>
      </c>
    </row>
    <row r="1433" spans="1:19" ht="15">
      <c r="A1433" s="1" t="s">
        <v>2307</v>
      </c>
      <c r="B1433" s="2">
        <v>44190</v>
      </c>
      <c r="C1433" s="1">
        <v>1913</v>
      </c>
      <c r="E1433" s="1" t="s">
        <v>10</v>
      </c>
      <c r="F1433" s="6" t="s">
        <v>8856</v>
      </c>
      <c r="G1433" s="1" t="s">
        <v>8855</v>
      </c>
      <c r="H1433" s="1">
        <v>23</v>
      </c>
      <c r="I1433" s="8" t="str">
        <f t="shared" si="44"/>
        <v>23</v>
      </c>
      <c r="J1433" s="1">
        <v>2020</v>
      </c>
      <c r="K1433" s="12">
        <f t="shared" si="45"/>
        <v>44188</v>
      </c>
      <c r="L1433" s="14" t="s">
        <v>2271</v>
      </c>
      <c r="M1433" s="1">
        <v>2</v>
      </c>
      <c r="N1433" s="14" t="s">
        <v>80</v>
      </c>
      <c r="O1433" s="18" cm="1">
        <f t="array" aca="1" ref="O1433" ca="1">IF(CELL("type",N1433)="v",VALUE(TEXT(N1433,"m"&amp;"."&amp;"d")), VALUE(N1433))</f>
        <v>0.2</v>
      </c>
      <c r="P1433">
        <v>0.2</v>
      </c>
      <c r="Q1433" s="14" t="s">
        <v>18</v>
      </c>
      <c r="S1433" s="14" t="s">
        <v>2174</v>
      </c>
    </row>
    <row r="1434" spans="1:19" ht="15">
      <c r="A1434" s="1" t="s">
        <v>2308</v>
      </c>
      <c r="B1434" s="2">
        <v>44192</v>
      </c>
      <c r="C1434" s="1">
        <v>7504</v>
      </c>
      <c r="E1434" s="1" t="s">
        <v>16</v>
      </c>
      <c r="F1434" s="6" t="s">
        <v>8856</v>
      </c>
      <c r="G1434" s="1" t="s">
        <v>8855</v>
      </c>
      <c r="H1434" s="1">
        <v>23</v>
      </c>
      <c r="I1434" s="8" t="str">
        <f t="shared" si="44"/>
        <v>23</v>
      </c>
      <c r="J1434" s="1">
        <v>2020</v>
      </c>
      <c r="K1434" s="12">
        <f t="shared" si="45"/>
        <v>44188</v>
      </c>
      <c r="L1434" s="14" t="s">
        <v>2047</v>
      </c>
      <c r="M1434" s="1">
        <v>1</v>
      </c>
      <c r="N1434" s="14" t="s">
        <v>131</v>
      </c>
      <c r="O1434" s="18" cm="1">
        <f t="array" aca="1" ref="O1434" ca="1">IF(CELL("type",N1434)="v",VALUE(TEXT(N1434,"m"&amp;"."&amp;"d")), VALUE(N1434))</f>
        <v>0.4</v>
      </c>
      <c r="P1434">
        <v>0.4</v>
      </c>
      <c r="Q1434" s="14" t="s">
        <v>14</v>
      </c>
      <c r="S1434" s="14" t="s">
        <v>2174</v>
      </c>
    </row>
    <row r="1435" spans="1:19" ht="15">
      <c r="A1435" s="1" t="s">
        <v>2309</v>
      </c>
      <c r="B1435" s="2">
        <v>44189</v>
      </c>
      <c r="C1435" s="1">
        <v>6529</v>
      </c>
      <c r="E1435" s="1" t="s">
        <v>2310</v>
      </c>
      <c r="F1435" s="6" t="s">
        <v>8856</v>
      </c>
      <c r="G1435" s="1" t="s">
        <v>8855</v>
      </c>
      <c r="H1435" s="1">
        <v>23</v>
      </c>
      <c r="I1435" s="8" t="str">
        <f t="shared" si="44"/>
        <v>23</v>
      </c>
      <c r="J1435" s="1">
        <v>2020</v>
      </c>
      <c r="K1435" s="12">
        <f t="shared" si="45"/>
        <v>44188</v>
      </c>
      <c r="L1435" s="14" t="s">
        <v>2311</v>
      </c>
      <c r="M1435" s="1">
        <v>1</v>
      </c>
      <c r="N1435" s="14" t="s">
        <v>2061</v>
      </c>
      <c r="O1435" s="18" cm="1">
        <f t="array" aca="1" ref="O1435" ca="1">IF(CELL("type",N1435)="v",VALUE(TEXT(N1435,"m"&amp;"."&amp;"d")), VALUE(N1435))</f>
        <v>0.23</v>
      </c>
      <c r="P1435">
        <v>0.23</v>
      </c>
      <c r="Q1435" s="14" t="s">
        <v>14</v>
      </c>
      <c r="S1435" s="14" t="s">
        <v>2274</v>
      </c>
    </row>
    <row r="1436" spans="1:19" ht="15">
      <c r="A1436" s="1" t="s">
        <v>2312</v>
      </c>
      <c r="B1436" s="2">
        <v>44193</v>
      </c>
      <c r="C1436" s="1">
        <v>4679</v>
      </c>
      <c r="E1436" s="1" t="s">
        <v>16</v>
      </c>
      <c r="F1436" s="6" t="s">
        <v>8856</v>
      </c>
      <c r="G1436" s="1" t="s">
        <v>8855</v>
      </c>
      <c r="H1436" s="1">
        <v>23</v>
      </c>
      <c r="I1436" s="8" t="str">
        <f t="shared" si="44"/>
        <v>23</v>
      </c>
      <c r="J1436" s="1">
        <v>2020</v>
      </c>
      <c r="K1436" s="12">
        <f t="shared" si="45"/>
        <v>44188</v>
      </c>
      <c r="L1436" s="14" t="s">
        <v>1986</v>
      </c>
      <c r="M1436" s="1">
        <v>6</v>
      </c>
      <c r="N1436" s="14" t="s">
        <v>52</v>
      </c>
      <c r="O1436" s="18" cm="1">
        <f t="array" aca="1" ref="O1436" ca="1">IF(CELL("type",N1436)="v",VALUE(TEXT(N1436,"m"&amp;"."&amp;"d")), VALUE(N1436))</f>
        <v>0.3</v>
      </c>
      <c r="P1436">
        <v>0.3</v>
      </c>
      <c r="Q1436" s="14" t="s">
        <v>18</v>
      </c>
      <c r="S1436" s="14" t="s">
        <v>2174</v>
      </c>
    </row>
    <row r="1437" spans="1:19" ht="15">
      <c r="A1437" s="1" t="s">
        <v>2313</v>
      </c>
      <c r="B1437" s="2">
        <v>44191</v>
      </c>
      <c r="C1437" s="1">
        <v>6116</v>
      </c>
      <c r="E1437" s="1" t="s">
        <v>2031</v>
      </c>
      <c r="F1437" s="6" t="s">
        <v>8856</v>
      </c>
      <c r="G1437" s="1" t="s">
        <v>8855</v>
      </c>
      <c r="H1437" s="1">
        <v>23</v>
      </c>
      <c r="I1437" s="8" t="str">
        <f t="shared" si="44"/>
        <v>23</v>
      </c>
      <c r="J1437" s="1">
        <v>2020</v>
      </c>
      <c r="K1437" s="12">
        <f t="shared" si="45"/>
        <v>44188</v>
      </c>
      <c r="L1437" s="14" t="s">
        <v>2314</v>
      </c>
      <c r="M1437" s="1">
        <v>1</v>
      </c>
      <c r="N1437" s="14" t="s">
        <v>2061</v>
      </c>
      <c r="O1437" s="18" cm="1">
        <f t="array" aca="1" ref="O1437" ca="1">IF(CELL("type",N1437)="v",VALUE(TEXT(N1437,"m"&amp;"."&amp;"d")), VALUE(N1437))</f>
        <v>0.23</v>
      </c>
      <c r="P1437">
        <v>0.23</v>
      </c>
      <c r="Q1437" s="14" t="s">
        <v>25</v>
      </c>
      <c r="S1437" s="14" t="s">
        <v>2265</v>
      </c>
    </row>
    <row r="1438" spans="1:19" ht="15">
      <c r="A1438" s="1" t="s">
        <v>2315</v>
      </c>
      <c r="B1438" s="2">
        <v>44190</v>
      </c>
      <c r="C1438" s="1">
        <v>155</v>
      </c>
      <c r="E1438" s="1" t="s">
        <v>16</v>
      </c>
      <c r="F1438" s="6" t="s">
        <v>8856</v>
      </c>
      <c r="G1438" s="1" t="s">
        <v>8855</v>
      </c>
      <c r="H1438" s="1">
        <v>23</v>
      </c>
      <c r="I1438" s="8" t="str">
        <f t="shared" si="44"/>
        <v>23</v>
      </c>
      <c r="J1438" s="1">
        <v>2020</v>
      </c>
      <c r="K1438" s="12">
        <f t="shared" si="45"/>
        <v>44188</v>
      </c>
      <c r="L1438" s="14" t="s">
        <v>2316</v>
      </c>
      <c r="M1438" s="1">
        <v>1</v>
      </c>
      <c r="N1438" s="14" t="s">
        <v>98</v>
      </c>
      <c r="O1438" s="18" cm="1">
        <f t="array" aca="1" ref="O1438" ca="1">IF(CELL("type",N1438)="v",VALUE(TEXT(N1438,"m"&amp;"."&amp;"d")), VALUE(N1438))</f>
        <v>0.7</v>
      </c>
      <c r="P1438">
        <v>0.7</v>
      </c>
      <c r="Q1438" s="14" t="s">
        <v>14</v>
      </c>
      <c r="S1438" s="14" t="s">
        <v>2274</v>
      </c>
    </row>
    <row r="1439" spans="1:19" ht="15">
      <c r="A1439" s="1" t="s">
        <v>2317</v>
      </c>
      <c r="B1439" s="2">
        <v>44193</v>
      </c>
      <c r="C1439" s="1">
        <v>683</v>
      </c>
      <c r="E1439" s="1" t="s">
        <v>16</v>
      </c>
      <c r="F1439" s="6" t="s">
        <v>8856</v>
      </c>
      <c r="G1439" s="1" t="s">
        <v>8855</v>
      </c>
      <c r="H1439" s="1">
        <v>23</v>
      </c>
      <c r="I1439" s="8" t="str">
        <f t="shared" si="44"/>
        <v>23</v>
      </c>
      <c r="J1439" s="1">
        <v>2020</v>
      </c>
      <c r="K1439" s="12">
        <f t="shared" si="45"/>
        <v>44188</v>
      </c>
      <c r="L1439" s="14" t="s">
        <v>2318</v>
      </c>
      <c r="M1439" s="1">
        <v>1</v>
      </c>
      <c r="N1439" s="14" t="s">
        <v>279</v>
      </c>
      <c r="O1439" s="18" cm="1">
        <f t="array" aca="1" ref="O1439" ca="1">IF(CELL("type",N1439)="v",VALUE(TEXT(N1439,"m"&amp;"."&amp;"d")), VALUE(N1439))</f>
        <v>0.45</v>
      </c>
      <c r="P1439">
        <v>0.45</v>
      </c>
      <c r="Q1439" s="14" t="s">
        <v>18</v>
      </c>
      <c r="S1439" s="14" t="s">
        <v>2174</v>
      </c>
    </row>
    <row r="1440" spans="1:19" ht="15">
      <c r="A1440" s="1" t="s">
        <v>2319</v>
      </c>
      <c r="B1440" s="2">
        <v>44188</v>
      </c>
      <c r="C1440" s="1">
        <v>5118</v>
      </c>
      <c r="E1440" s="1" t="s">
        <v>16</v>
      </c>
      <c r="F1440" s="6" t="s">
        <v>8856</v>
      </c>
      <c r="G1440" s="1" t="s">
        <v>8855</v>
      </c>
      <c r="H1440" s="1">
        <v>23</v>
      </c>
      <c r="I1440" s="8" t="str">
        <f t="shared" si="44"/>
        <v>23</v>
      </c>
      <c r="J1440" s="1">
        <v>2020</v>
      </c>
      <c r="K1440" s="12">
        <f t="shared" si="45"/>
        <v>44188</v>
      </c>
      <c r="L1440" s="14" t="s">
        <v>2320</v>
      </c>
      <c r="M1440" s="1">
        <v>1</v>
      </c>
      <c r="N1440" s="14" t="s">
        <v>24</v>
      </c>
      <c r="O1440" s="18" cm="1">
        <f t="array" aca="1" ref="O1440" ca="1">IF(CELL("type",N1440)="v",VALUE(TEXT(N1440,"m"&amp;"."&amp;"d")), VALUE(N1440))</f>
        <v>0.5</v>
      </c>
      <c r="P1440">
        <v>0.5</v>
      </c>
      <c r="Q1440" s="14" t="s">
        <v>18</v>
      </c>
      <c r="S1440" s="14" t="s">
        <v>2174</v>
      </c>
    </row>
    <row r="1441" spans="1:19" ht="15">
      <c r="A1441" s="1" t="s">
        <v>2321</v>
      </c>
      <c r="B1441" s="2">
        <v>44192</v>
      </c>
      <c r="C1441" s="1">
        <v>2377</v>
      </c>
      <c r="E1441" s="1" t="s">
        <v>2322</v>
      </c>
      <c r="F1441" s="6" t="s">
        <v>8856</v>
      </c>
      <c r="G1441" s="1" t="s">
        <v>8855</v>
      </c>
      <c r="H1441" s="1">
        <v>23</v>
      </c>
      <c r="I1441" s="8" t="str">
        <f t="shared" si="44"/>
        <v>23</v>
      </c>
      <c r="J1441" s="1">
        <v>2020</v>
      </c>
      <c r="K1441" s="12">
        <f t="shared" si="45"/>
        <v>44188</v>
      </c>
      <c r="L1441" s="14" t="s">
        <v>2323</v>
      </c>
      <c r="M1441" s="1">
        <v>1</v>
      </c>
      <c r="N1441" s="14" t="s">
        <v>131</v>
      </c>
      <c r="O1441" s="18" cm="1">
        <f t="array" aca="1" ref="O1441" ca="1">IF(CELL("type",N1441)="v",VALUE(TEXT(N1441,"m"&amp;"."&amp;"d")), VALUE(N1441))</f>
        <v>0.4</v>
      </c>
      <c r="P1441">
        <v>0.4</v>
      </c>
      <c r="Q1441" s="14" t="s">
        <v>18</v>
      </c>
      <c r="S1441" s="14" t="s">
        <v>2174</v>
      </c>
    </row>
    <row r="1442" spans="1:19" ht="15">
      <c r="A1442" s="1" t="s">
        <v>2324</v>
      </c>
      <c r="B1442" s="2">
        <v>44193</v>
      </c>
      <c r="C1442" s="1">
        <v>5913</v>
      </c>
      <c r="E1442" s="1" t="s">
        <v>326</v>
      </c>
      <c r="F1442" s="6" t="s">
        <v>8856</v>
      </c>
      <c r="G1442" s="1" t="s">
        <v>8855</v>
      </c>
      <c r="H1442" s="1">
        <v>23</v>
      </c>
      <c r="I1442" s="8" t="str">
        <f t="shared" si="44"/>
        <v>23</v>
      </c>
      <c r="J1442" s="1">
        <v>2020</v>
      </c>
      <c r="K1442" s="12">
        <f t="shared" si="45"/>
        <v>44188</v>
      </c>
      <c r="L1442" s="14" t="s">
        <v>2047</v>
      </c>
      <c r="M1442" s="1">
        <v>1</v>
      </c>
      <c r="N1442" s="14" t="s">
        <v>131</v>
      </c>
      <c r="O1442" s="18" cm="1">
        <f t="array" aca="1" ref="O1442" ca="1">IF(CELL("type",N1442)="v",VALUE(TEXT(N1442,"m"&amp;"."&amp;"d")), VALUE(N1442))</f>
        <v>0.4</v>
      </c>
      <c r="P1442">
        <v>0.4</v>
      </c>
      <c r="Q1442" s="14" t="s">
        <v>18</v>
      </c>
      <c r="S1442" s="14" t="s">
        <v>2174</v>
      </c>
    </row>
    <row r="1443" spans="1:19" ht="15">
      <c r="A1443" s="1" t="s">
        <v>2325</v>
      </c>
      <c r="B1443" s="2">
        <v>44188</v>
      </c>
      <c r="C1443" s="1">
        <v>9097</v>
      </c>
      <c r="E1443" s="1" t="s">
        <v>16</v>
      </c>
      <c r="F1443" s="6" t="s">
        <v>8856</v>
      </c>
      <c r="G1443" s="1" t="s">
        <v>8855</v>
      </c>
      <c r="H1443" s="1">
        <v>23</v>
      </c>
      <c r="I1443" s="8" t="str">
        <f t="shared" si="44"/>
        <v>23</v>
      </c>
      <c r="J1443" s="1">
        <v>2020</v>
      </c>
      <c r="K1443" s="12">
        <f t="shared" si="45"/>
        <v>44188</v>
      </c>
      <c r="L1443" s="14" t="s">
        <v>2326</v>
      </c>
      <c r="M1443" s="1">
        <v>1</v>
      </c>
      <c r="N1443" s="14" t="s">
        <v>29</v>
      </c>
      <c r="O1443" s="18" cm="1">
        <f t="array" aca="1" ref="O1443" ca="1">IF(CELL("type",N1443)="v",VALUE(TEXT(N1443,"m"&amp;"."&amp;"d")), VALUE(N1443))</f>
        <v>1</v>
      </c>
      <c r="P1443">
        <v>1</v>
      </c>
      <c r="Q1443" s="14" t="s">
        <v>113</v>
      </c>
      <c r="S1443" s="14" t="s">
        <v>2274</v>
      </c>
    </row>
    <row r="1444" spans="1:19" ht="15">
      <c r="A1444" s="1" t="s">
        <v>2327</v>
      </c>
      <c r="B1444" s="2">
        <v>44191</v>
      </c>
      <c r="C1444" s="1">
        <v>2231</v>
      </c>
      <c r="E1444" s="1" t="s">
        <v>16</v>
      </c>
      <c r="F1444" s="6" t="s">
        <v>8856</v>
      </c>
      <c r="G1444" s="1" t="s">
        <v>8855</v>
      </c>
      <c r="H1444" s="1">
        <v>23</v>
      </c>
      <c r="I1444" s="8" t="str">
        <f t="shared" si="44"/>
        <v>23</v>
      </c>
      <c r="J1444" s="1">
        <v>2020</v>
      </c>
      <c r="K1444" s="12">
        <f t="shared" si="45"/>
        <v>44188</v>
      </c>
      <c r="L1444" s="14" t="s">
        <v>1995</v>
      </c>
      <c r="M1444" s="1">
        <v>3</v>
      </c>
      <c r="N1444" s="14" t="s">
        <v>1914</v>
      </c>
      <c r="O1444" s="18" cm="1">
        <f t="array" aca="1" ref="O1444" ca="1">IF(CELL("type",N1444)="v",VALUE(TEXT(N1444,"m"&amp;"."&amp;"d")), VALUE(N1444))</f>
        <v>0.17</v>
      </c>
      <c r="P1444">
        <v>0.17</v>
      </c>
      <c r="Q1444" s="14" t="s">
        <v>25</v>
      </c>
      <c r="S1444" s="14" t="s">
        <v>2328</v>
      </c>
    </row>
    <row r="1445" spans="1:19" ht="15">
      <c r="A1445" s="1" t="s">
        <v>2329</v>
      </c>
      <c r="B1445" s="2">
        <v>44189</v>
      </c>
      <c r="C1445" s="1">
        <v>830</v>
      </c>
      <c r="E1445" s="1" t="s">
        <v>16</v>
      </c>
      <c r="F1445" s="6" t="s">
        <v>8856</v>
      </c>
      <c r="G1445" s="1" t="s">
        <v>8855</v>
      </c>
      <c r="H1445" s="1">
        <v>23</v>
      </c>
      <c r="I1445" s="8" t="str">
        <f t="shared" si="44"/>
        <v>23</v>
      </c>
      <c r="J1445" s="1">
        <v>2020</v>
      </c>
      <c r="K1445" s="12">
        <f t="shared" si="45"/>
        <v>44188</v>
      </c>
      <c r="L1445" s="14" t="s">
        <v>2058</v>
      </c>
      <c r="M1445" s="1">
        <v>4</v>
      </c>
      <c r="N1445" s="14" t="s">
        <v>2002</v>
      </c>
      <c r="O1445" s="18" cm="1">
        <f t="array" aca="1" ref="O1445" ca="1">IF(CELL("type",N1445)="v",VALUE(TEXT(N1445,"m"&amp;"."&amp;"d")), VALUE(N1445))</f>
        <v>0.28000000000000003</v>
      </c>
      <c r="P1445">
        <v>0.28000000000000003</v>
      </c>
      <c r="Q1445" s="14" t="s">
        <v>14</v>
      </c>
      <c r="S1445" s="14" t="s">
        <v>2328</v>
      </c>
    </row>
    <row r="1446" spans="1:19" ht="15">
      <c r="A1446" s="1" t="s">
        <v>2330</v>
      </c>
      <c r="E1446" s="1" t="s">
        <v>16</v>
      </c>
      <c r="F1446" s="6" t="s">
        <v>8856</v>
      </c>
      <c r="G1446" s="1" t="s">
        <v>8855</v>
      </c>
      <c r="H1446" s="1">
        <v>23</v>
      </c>
      <c r="I1446" s="8" t="str">
        <f t="shared" si="44"/>
        <v>23</v>
      </c>
      <c r="J1446" s="1">
        <v>2020</v>
      </c>
      <c r="K1446" s="12">
        <f t="shared" si="45"/>
        <v>44188</v>
      </c>
      <c r="L1446" s="14" t="s">
        <v>2226</v>
      </c>
      <c r="M1446" s="1">
        <v>3</v>
      </c>
      <c r="N1446" s="14" t="s">
        <v>52</v>
      </c>
      <c r="O1446" s="18" cm="1">
        <f t="array" aca="1" ref="O1446" ca="1">IF(CELL("type",N1446)="v",VALUE(TEXT(N1446,"m"&amp;"."&amp;"d")), VALUE(N1446))</f>
        <v>0.3</v>
      </c>
      <c r="P1446">
        <v>0.3</v>
      </c>
      <c r="Q1446" s="14" t="s">
        <v>14</v>
      </c>
      <c r="S1446" s="14" t="s">
        <v>2331</v>
      </c>
    </row>
    <row r="1447" spans="1:19" ht="15">
      <c r="A1447" s="1" t="s">
        <v>2332</v>
      </c>
      <c r="B1447" s="2">
        <v>44191</v>
      </c>
      <c r="C1447" s="1">
        <v>1302</v>
      </c>
      <c r="E1447" s="1" t="s">
        <v>16</v>
      </c>
      <c r="F1447" s="6" t="s">
        <v>8856</v>
      </c>
      <c r="G1447" s="1" t="s">
        <v>8855</v>
      </c>
      <c r="H1447" s="1">
        <v>23</v>
      </c>
      <c r="I1447" s="8" t="str">
        <f t="shared" si="44"/>
        <v>23</v>
      </c>
      <c r="J1447" s="1">
        <v>2020</v>
      </c>
      <c r="K1447" s="12">
        <f t="shared" si="45"/>
        <v>44188</v>
      </c>
      <c r="L1447" s="14" t="s">
        <v>2333</v>
      </c>
      <c r="M1447" s="1">
        <v>2</v>
      </c>
      <c r="N1447" s="14" t="s">
        <v>52</v>
      </c>
      <c r="O1447" s="18" cm="1">
        <f t="array" aca="1" ref="O1447" ca="1">IF(CELL("type",N1447)="v",VALUE(TEXT(N1447,"m"&amp;"."&amp;"d")), VALUE(N1447))</f>
        <v>0.3</v>
      </c>
      <c r="P1447">
        <v>0.3</v>
      </c>
      <c r="Q1447" s="14" t="s">
        <v>25</v>
      </c>
      <c r="S1447" s="14" t="s">
        <v>2328</v>
      </c>
    </row>
    <row r="1448" spans="1:19" ht="15">
      <c r="A1448" s="1" t="s">
        <v>2334</v>
      </c>
      <c r="B1448" s="2">
        <v>44189</v>
      </c>
      <c r="C1448" s="1">
        <v>9167</v>
      </c>
      <c r="E1448" s="1" t="s">
        <v>16</v>
      </c>
      <c r="F1448" s="6" t="s">
        <v>8856</v>
      </c>
      <c r="G1448" s="1" t="s">
        <v>8855</v>
      </c>
      <c r="H1448" s="1">
        <v>23</v>
      </c>
      <c r="I1448" s="8" t="str">
        <f t="shared" si="44"/>
        <v>23</v>
      </c>
      <c r="J1448" s="1">
        <v>2020</v>
      </c>
      <c r="K1448" s="12">
        <f t="shared" si="45"/>
        <v>44188</v>
      </c>
      <c r="L1448" s="14" t="s">
        <v>2006</v>
      </c>
      <c r="M1448" s="1">
        <v>4</v>
      </c>
      <c r="N1448" s="14" t="s">
        <v>52</v>
      </c>
      <c r="O1448" s="18" cm="1">
        <f t="array" aca="1" ref="O1448" ca="1">IF(CELL("type",N1448)="v",VALUE(TEXT(N1448,"m"&amp;"."&amp;"d")), VALUE(N1448))</f>
        <v>0.3</v>
      </c>
      <c r="P1448">
        <v>0.3</v>
      </c>
      <c r="Q1448" s="14" t="s">
        <v>14</v>
      </c>
      <c r="S1448" s="14" t="s">
        <v>2328</v>
      </c>
    </row>
    <row r="1449" spans="1:19" ht="15">
      <c r="A1449" s="1" t="s">
        <v>2335</v>
      </c>
      <c r="E1449" s="1" t="s">
        <v>16</v>
      </c>
      <c r="F1449" s="6" t="s">
        <v>8856</v>
      </c>
      <c r="G1449" s="1" t="s">
        <v>8855</v>
      </c>
      <c r="H1449" s="1">
        <v>23</v>
      </c>
      <c r="I1449" s="8" t="str">
        <f t="shared" si="44"/>
        <v>23</v>
      </c>
      <c r="J1449" s="1">
        <v>2020</v>
      </c>
      <c r="K1449" s="12">
        <f t="shared" si="45"/>
        <v>44188</v>
      </c>
      <c r="L1449" s="14" t="s">
        <v>2336</v>
      </c>
      <c r="M1449" s="1">
        <v>4</v>
      </c>
      <c r="N1449" s="14" t="s">
        <v>62</v>
      </c>
      <c r="O1449" s="18" cm="1">
        <f t="array" aca="1" ref="O1449" ca="1">IF(CELL("type",N1449)="v",VALUE(TEXT(N1449,"m"&amp;"."&amp;"d")), VALUE(N1449))</f>
        <v>0.1</v>
      </c>
      <c r="P1449">
        <v>0.1</v>
      </c>
      <c r="Q1449" s="14" t="s">
        <v>18</v>
      </c>
      <c r="S1449" s="14" t="s">
        <v>2331</v>
      </c>
    </row>
    <row r="1450" spans="1:19" ht="15">
      <c r="A1450" s="1" t="s">
        <v>2337</v>
      </c>
      <c r="B1450" s="2">
        <v>25569</v>
      </c>
      <c r="C1450" s="1">
        <v>216</v>
      </c>
      <c r="E1450" s="1" t="s">
        <v>42</v>
      </c>
      <c r="F1450" s="6" t="s">
        <v>8856</v>
      </c>
      <c r="G1450" s="1" t="s">
        <v>8855</v>
      </c>
      <c r="H1450" s="1">
        <v>23</v>
      </c>
      <c r="I1450" s="8" t="str">
        <f t="shared" si="44"/>
        <v>23</v>
      </c>
      <c r="J1450" s="1">
        <v>2020</v>
      </c>
      <c r="K1450" s="12">
        <f t="shared" si="45"/>
        <v>44188</v>
      </c>
      <c r="L1450" s="14" t="s">
        <v>2338</v>
      </c>
      <c r="M1450" s="1">
        <v>7</v>
      </c>
      <c r="N1450" s="14" t="s">
        <v>24</v>
      </c>
      <c r="O1450" s="18" cm="1">
        <f t="array" aca="1" ref="O1450" ca="1">IF(CELL("type",N1450)="v",VALUE(TEXT(N1450,"m"&amp;"."&amp;"d")), VALUE(N1450))</f>
        <v>0.5</v>
      </c>
      <c r="P1450">
        <v>0.5</v>
      </c>
      <c r="Q1450" s="14" t="s">
        <v>14</v>
      </c>
      <c r="S1450" s="14" t="s">
        <v>2339</v>
      </c>
    </row>
    <row r="1451" spans="1:19" ht="15">
      <c r="A1451" s="1" t="s">
        <v>2340</v>
      </c>
      <c r="B1451" s="2">
        <v>44190</v>
      </c>
      <c r="E1451" s="1" t="s">
        <v>16</v>
      </c>
      <c r="F1451" s="6" t="s">
        <v>8856</v>
      </c>
      <c r="G1451" s="1" t="s">
        <v>8855</v>
      </c>
      <c r="H1451" s="1">
        <v>23</v>
      </c>
      <c r="I1451" s="8" t="str">
        <f t="shared" si="44"/>
        <v>23</v>
      </c>
      <c r="J1451" s="1">
        <v>2020</v>
      </c>
      <c r="K1451" s="12">
        <f t="shared" si="45"/>
        <v>44188</v>
      </c>
      <c r="L1451" s="14" t="s">
        <v>150</v>
      </c>
      <c r="M1451" s="1">
        <v>2</v>
      </c>
      <c r="N1451" s="14" t="s">
        <v>270</v>
      </c>
      <c r="O1451" s="18" cm="1">
        <f t="array" aca="1" ref="O1451" ca="1">IF(CELL("type",N1451)="v",VALUE(TEXT(N1451,"m"&amp;"."&amp;"d")), VALUE(N1451))</f>
        <v>0.6</v>
      </c>
      <c r="P1451">
        <v>0.6</v>
      </c>
      <c r="Q1451" s="14" t="s">
        <v>18</v>
      </c>
      <c r="S1451" s="14" t="s">
        <v>2328</v>
      </c>
    </row>
    <row r="1452" spans="1:19" ht="15">
      <c r="A1452" s="1" t="s">
        <v>2341</v>
      </c>
      <c r="B1452" s="2">
        <v>25569</v>
      </c>
      <c r="C1452" s="1">
        <v>216</v>
      </c>
      <c r="E1452" s="1" t="s">
        <v>42</v>
      </c>
      <c r="F1452" s="6" t="s">
        <v>8856</v>
      </c>
      <c r="G1452" s="1" t="s">
        <v>8855</v>
      </c>
      <c r="H1452" s="1">
        <v>23</v>
      </c>
      <c r="I1452" s="8" t="str">
        <f t="shared" si="44"/>
        <v>23</v>
      </c>
      <c r="J1452" s="1">
        <v>2020</v>
      </c>
      <c r="K1452" s="12">
        <f t="shared" si="45"/>
        <v>44188</v>
      </c>
      <c r="L1452" s="14" t="s">
        <v>2338</v>
      </c>
      <c r="M1452" s="1">
        <v>1</v>
      </c>
      <c r="N1452" s="14" t="s">
        <v>24</v>
      </c>
      <c r="O1452" s="18" cm="1">
        <f t="array" aca="1" ref="O1452" ca="1">IF(CELL("type",N1452)="v",VALUE(TEXT(N1452,"m"&amp;"."&amp;"d")), VALUE(N1452))</f>
        <v>0.5</v>
      </c>
      <c r="P1452">
        <v>0.5</v>
      </c>
      <c r="Q1452" s="14" t="s">
        <v>14</v>
      </c>
      <c r="S1452" s="14" t="s">
        <v>2339</v>
      </c>
    </row>
    <row r="1453" spans="1:19" ht="15">
      <c r="A1453" s="1" t="s">
        <v>2342</v>
      </c>
      <c r="B1453" s="2">
        <v>44188</v>
      </c>
      <c r="C1453" s="1">
        <v>8153</v>
      </c>
      <c r="E1453" s="1" t="s">
        <v>111</v>
      </c>
      <c r="F1453" s="6" t="s">
        <v>8856</v>
      </c>
      <c r="G1453" s="1" t="s">
        <v>8855</v>
      </c>
      <c r="H1453" s="1">
        <v>23</v>
      </c>
      <c r="I1453" s="8" t="str">
        <f t="shared" si="44"/>
        <v>23</v>
      </c>
      <c r="J1453" s="1">
        <v>2020</v>
      </c>
      <c r="K1453" s="12">
        <f t="shared" si="45"/>
        <v>44188</v>
      </c>
      <c r="L1453" s="14" t="s">
        <v>2058</v>
      </c>
      <c r="M1453" s="1">
        <v>1</v>
      </c>
      <c r="N1453" s="14" t="s">
        <v>131</v>
      </c>
      <c r="O1453" s="18" cm="1">
        <f t="array" aca="1" ref="O1453" ca="1">IF(CELL("type",N1453)="v",VALUE(TEXT(N1453,"m"&amp;"."&amp;"d")), VALUE(N1453))</f>
        <v>0.4</v>
      </c>
      <c r="P1453">
        <v>0.4</v>
      </c>
      <c r="Q1453" s="14" t="s">
        <v>14</v>
      </c>
      <c r="S1453" s="14" t="s">
        <v>2328</v>
      </c>
    </row>
    <row r="1454" spans="1:19" ht="15">
      <c r="A1454" s="1" t="s">
        <v>2343</v>
      </c>
      <c r="B1454" s="2">
        <v>44189</v>
      </c>
      <c r="C1454" s="1">
        <v>9091</v>
      </c>
      <c r="E1454" s="1" t="s">
        <v>16</v>
      </c>
      <c r="F1454" s="6" t="s">
        <v>8856</v>
      </c>
      <c r="G1454" s="1" t="s">
        <v>8855</v>
      </c>
      <c r="H1454" s="1">
        <v>23</v>
      </c>
      <c r="I1454" s="8" t="str">
        <f t="shared" si="44"/>
        <v>23</v>
      </c>
      <c r="J1454" s="1">
        <v>2020</v>
      </c>
      <c r="K1454" s="12">
        <f t="shared" si="45"/>
        <v>44188</v>
      </c>
      <c r="L1454" s="14" t="s">
        <v>2338</v>
      </c>
      <c r="M1454" s="1">
        <v>1</v>
      </c>
      <c r="N1454" s="14" t="s">
        <v>116</v>
      </c>
      <c r="O1454" s="18" cm="1">
        <f t="array" aca="1" ref="O1454" ca="1">IF(CELL("type",N1454)="v",VALUE(TEXT(N1454,"m"&amp;"."&amp;"d")), VALUE(N1454))</f>
        <v>0.25</v>
      </c>
      <c r="P1454">
        <v>0.25</v>
      </c>
      <c r="Q1454" s="14" t="s">
        <v>14</v>
      </c>
      <c r="S1454" s="14" t="s">
        <v>2328</v>
      </c>
    </row>
    <row r="1455" spans="1:19" ht="15">
      <c r="A1455" s="1" t="s">
        <v>2344</v>
      </c>
      <c r="B1455" s="2">
        <v>25569</v>
      </c>
      <c r="C1455" s="1">
        <v>141</v>
      </c>
      <c r="E1455" s="1" t="s">
        <v>16</v>
      </c>
      <c r="F1455" s="6" t="s">
        <v>8856</v>
      </c>
      <c r="G1455" s="1" t="s">
        <v>8855</v>
      </c>
      <c r="H1455" s="1">
        <v>23</v>
      </c>
      <c r="I1455" s="8" t="str">
        <f t="shared" si="44"/>
        <v>23</v>
      </c>
      <c r="J1455" s="1">
        <v>2020</v>
      </c>
      <c r="K1455" s="12">
        <f t="shared" si="45"/>
        <v>44188</v>
      </c>
      <c r="L1455" s="14" t="s">
        <v>2345</v>
      </c>
      <c r="M1455" s="1">
        <v>1</v>
      </c>
      <c r="N1455" s="14" t="s">
        <v>131</v>
      </c>
      <c r="O1455" s="18" cm="1">
        <f t="array" aca="1" ref="O1455" ca="1">IF(CELL("type",N1455)="v",VALUE(TEXT(N1455,"m"&amp;"."&amp;"d")), VALUE(N1455))</f>
        <v>0.4</v>
      </c>
      <c r="P1455">
        <v>0.4</v>
      </c>
      <c r="Q1455" s="14" t="s">
        <v>14</v>
      </c>
      <c r="S1455" s="14" t="s">
        <v>2339</v>
      </c>
    </row>
    <row r="1456" spans="1:19" ht="15">
      <c r="A1456" s="1" t="s">
        <v>2346</v>
      </c>
      <c r="B1456" s="2">
        <v>44188</v>
      </c>
      <c r="C1456" s="1">
        <v>7464</v>
      </c>
      <c r="E1456" s="1" t="s">
        <v>981</v>
      </c>
      <c r="F1456" s="6" t="s">
        <v>8856</v>
      </c>
      <c r="G1456" s="1" t="s">
        <v>8855</v>
      </c>
      <c r="H1456" s="1">
        <v>23</v>
      </c>
      <c r="I1456" s="8" t="str">
        <f t="shared" si="44"/>
        <v>23</v>
      </c>
      <c r="J1456" s="1">
        <v>2020</v>
      </c>
      <c r="K1456" s="12">
        <f t="shared" si="45"/>
        <v>44188</v>
      </c>
      <c r="L1456" s="14" t="s">
        <v>250</v>
      </c>
      <c r="M1456" s="1">
        <v>2</v>
      </c>
      <c r="N1456" s="14" t="s">
        <v>52</v>
      </c>
      <c r="O1456" s="18" cm="1">
        <f t="array" aca="1" ref="O1456" ca="1">IF(CELL("type",N1456)="v",VALUE(TEXT(N1456,"m"&amp;"."&amp;"d")), VALUE(N1456))</f>
        <v>0.3</v>
      </c>
      <c r="P1456">
        <v>0.3</v>
      </c>
      <c r="Q1456" s="14" t="s">
        <v>14</v>
      </c>
      <c r="S1456" s="14" t="s">
        <v>2328</v>
      </c>
    </row>
    <row r="1457" spans="1:19" ht="15">
      <c r="A1457" s="1" t="s">
        <v>2347</v>
      </c>
      <c r="B1457" s="2">
        <v>44190</v>
      </c>
      <c r="C1457" s="1">
        <v>5756</v>
      </c>
      <c r="E1457" s="1" t="s">
        <v>111</v>
      </c>
      <c r="F1457" s="6" t="s">
        <v>8856</v>
      </c>
      <c r="G1457" s="1" t="s">
        <v>8855</v>
      </c>
      <c r="H1457" s="1">
        <v>23</v>
      </c>
      <c r="I1457" s="8" t="str">
        <f t="shared" si="44"/>
        <v>23</v>
      </c>
      <c r="J1457" s="1">
        <v>2020</v>
      </c>
      <c r="K1457" s="12">
        <f t="shared" si="45"/>
        <v>44188</v>
      </c>
      <c r="L1457" s="14" t="s">
        <v>2348</v>
      </c>
      <c r="M1457" s="1">
        <v>1</v>
      </c>
      <c r="N1457" s="14" t="s">
        <v>67</v>
      </c>
      <c r="O1457" s="18" cm="1">
        <f t="array" aca="1" ref="O1457" ca="1">IF(CELL("type",N1457)="v",VALUE(TEXT(N1457,"m"&amp;"."&amp;"d")), VALUE(N1457))</f>
        <v>0.12</v>
      </c>
      <c r="P1457">
        <v>0.12</v>
      </c>
      <c r="Q1457" s="14" t="s">
        <v>25</v>
      </c>
      <c r="S1457" s="14" t="s">
        <v>2328</v>
      </c>
    </row>
    <row r="1458" spans="1:19" ht="15">
      <c r="A1458" s="1" t="s">
        <v>2349</v>
      </c>
      <c r="B1458" s="2">
        <v>44191</v>
      </c>
      <c r="C1458" s="1">
        <v>5559</v>
      </c>
      <c r="E1458" s="1" t="s">
        <v>16</v>
      </c>
      <c r="F1458" s="6" t="s">
        <v>8856</v>
      </c>
      <c r="G1458" s="1" t="s">
        <v>8855</v>
      </c>
      <c r="H1458" s="1">
        <v>23</v>
      </c>
      <c r="I1458" s="8" t="str">
        <f t="shared" si="44"/>
        <v>23</v>
      </c>
      <c r="J1458" s="1">
        <v>2020</v>
      </c>
      <c r="K1458" s="12">
        <f t="shared" si="45"/>
        <v>44188</v>
      </c>
      <c r="L1458" s="14" t="s">
        <v>150</v>
      </c>
      <c r="M1458" s="1">
        <v>1</v>
      </c>
      <c r="N1458" s="14" t="s">
        <v>24</v>
      </c>
      <c r="O1458" s="18" cm="1">
        <f t="array" aca="1" ref="O1458" ca="1">IF(CELL("type",N1458)="v",VALUE(TEXT(N1458,"m"&amp;"."&amp;"d")), VALUE(N1458))</f>
        <v>0.5</v>
      </c>
      <c r="P1458">
        <v>0.5</v>
      </c>
      <c r="Q1458" s="14" t="s">
        <v>25</v>
      </c>
      <c r="S1458" s="14" t="s">
        <v>2328</v>
      </c>
    </row>
    <row r="1459" spans="1:19" ht="15">
      <c r="A1459" s="1" t="s">
        <v>2350</v>
      </c>
      <c r="B1459" s="2">
        <v>25569</v>
      </c>
      <c r="C1459" s="1">
        <v>4578</v>
      </c>
      <c r="E1459" s="1" t="s">
        <v>16</v>
      </c>
      <c r="F1459" s="6" t="s">
        <v>8856</v>
      </c>
      <c r="G1459" s="1" t="s">
        <v>8855</v>
      </c>
      <c r="H1459" s="1">
        <v>23</v>
      </c>
      <c r="I1459" s="8" t="str">
        <f t="shared" si="44"/>
        <v>23</v>
      </c>
      <c r="J1459" s="1">
        <v>2020</v>
      </c>
      <c r="K1459" s="12">
        <f t="shared" si="45"/>
        <v>44188</v>
      </c>
      <c r="L1459" s="14" t="s">
        <v>1993</v>
      </c>
      <c r="M1459" s="1">
        <v>5</v>
      </c>
      <c r="N1459" s="14" t="s">
        <v>2172</v>
      </c>
      <c r="O1459" s="18" cm="1">
        <f t="array" aca="1" ref="O1459" ca="1">IF(CELL("type",N1459)="v",VALUE(TEXT(N1459,"m"&amp;"."&amp;"d")), VALUE(N1459))</f>
        <v>0.16</v>
      </c>
      <c r="P1459">
        <v>0.16</v>
      </c>
      <c r="Q1459" s="14" t="s">
        <v>14</v>
      </c>
      <c r="S1459" s="14" t="s">
        <v>2339</v>
      </c>
    </row>
    <row r="1460" spans="1:19" ht="15">
      <c r="A1460" s="1" t="s">
        <v>2351</v>
      </c>
      <c r="B1460" s="2">
        <v>44196</v>
      </c>
      <c r="C1460" s="1">
        <v>302</v>
      </c>
      <c r="E1460" s="1" t="s">
        <v>16</v>
      </c>
      <c r="F1460" s="6" t="s">
        <v>8856</v>
      </c>
      <c r="G1460" s="1" t="s">
        <v>8855</v>
      </c>
      <c r="H1460" s="1">
        <v>23</v>
      </c>
      <c r="I1460" s="8" t="str">
        <f t="shared" si="44"/>
        <v>23</v>
      </c>
      <c r="J1460" s="1">
        <v>2020</v>
      </c>
      <c r="K1460" s="12">
        <f t="shared" si="45"/>
        <v>44188</v>
      </c>
      <c r="L1460" s="14" t="s">
        <v>177</v>
      </c>
      <c r="M1460" s="1">
        <v>2</v>
      </c>
      <c r="N1460" s="14" t="s">
        <v>98</v>
      </c>
      <c r="O1460" s="18" cm="1">
        <f t="array" aca="1" ref="O1460" ca="1">IF(CELL("type",N1460)="v",VALUE(TEXT(N1460,"m"&amp;"."&amp;"d")), VALUE(N1460))</f>
        <v>0.7</v>
      </c>
      <c r="P1460">
        <v>0.7</v>
      </c>
      <c r="Q1460" s="14" t="s">
        <v>25</v>
      </c>
      <c r="S1460" s="14" t="s">
        <v>2174</v>
      </c>
    </row>
    <row r="1461" spans="1:19" ht="15">
      <c r="A1461" s="1" t="s">
        <v>2352</v>
      </c>
      <c r="B1461" s="2">
        <v>25569</v>
      </c>
      <c r="C1461" s="1">
        <v>9167</v>
      </c>
      <c r="E1461" s="1" t="s">
        <v>16</v>
      </c>
      <c r="F1461" s="6" t="s">
        <v>8856</v>
      </c>
      <c r="G1461" s="1" t="s">
        <v>8855</v>
      </c>
      <c r="H1461" s="1">
        <v>23</v>
      </c>
      <c r="I1461" s="8" t="str">
        <f t="shared" si="44"/>
        <v>23</v>
      </c>
      <c r="J1461" s="1">
        <v>2020</v>
      </c>
      <c r="K1461" s="12">
        <f t="shared" si="45"/>
        <v>44188</v>
      </c>
      <c r="L1461" s="14" t="s">
        <v>124</v>
      </c>
      <c r="M1461" s="1">
        <v>1</v>
      </c>
      <c r="N1461" s="14" t="s">
        <v>2061</v>
      </c>
      <c r="O1461" s="18" cm="1">
        <f t="array" aca="1" ref="O1461" ca="1">IF(CELL("type",N1461)="v",VALUE(TEXT(N1461,"m"&amp;"."&amp;"d")), VALUE(N1461))</f>
        <v>0.23</v>
      </c>
      <c r="P1461">
        <v>0.23</v>
      </c>
      <c r="Q1461" s="14" t="s">
        <v>14</v>
      </c>
      <c r="S1461" s="14" t="s">
        <v>2339</v>
      </c>
    </row>
    <row r="1462" spans="1:19" ht="15">
      <c r="A1462" s="1" t="s">
        <v>2353</v>
      </c>
      <c r="B1462" s="2">
        <v>44190</v>
      </c>
      <c r="C1462" s="1">
        <v>9310</v>
      </c>
      <c r="E1462" s="1" t="s">
        <v>16</v>
      </c>
      <c r="F1462" s="6" t="s">
        <v>8856</v>
      </c>
      <c r="G1462" s="1" t="s">
        <v>8855</v>
      </c>
      <c r="H1462" s="1">
        <v>23</v>
      </c>
      <c r="I1462" s="8" t="str">
        <f t="shared" si="44"/>
        <v>23</v>
      </c>
      <c r="J1462" s="1">
        <v>2020</v>
      </c>
      <c r="K1462" s="12">
        <f t="shared" si="45"/>
        <v>44188</v>
      </c>
      <c r="L1462" s="14" t="s">
        <v>1988</v>
      </c>
      <c r="M1462" s="1">
        <v>1</v>
      </c>
      <c r="N1462" s="14" t="s">
        <v>29</v>
      </c>
      <c r="O1462" s="18" cm="1">
        <f t="array" aca="1" ref="O1462" ca="1">IF(CELL("type",N1462)="v",VALUE(TEXT(N1462,"m"&amp;"."&amp;"d")), VALUE(N1462))</f>
        <v>1</v>
      </c>
      <c r="P1462">
        <v>1</v>
      </c>
      <c r="Q1462" s="14" t="s">
        <v>18</v>
      </c>
      <c r="S1462" s="14" t="s">
        <v>2174</v>
      </c>
    </row>
    <row r="1463" spans="1:19" ht="15">
      <c r="A1463" s="1" t="s">
        <v>2354</v>
      </c>
      <c r="B1463" s="2">
        <v>25569</v>
      </c>
      <c r="C1463" s="1">
        <v>2149</v>
      </c>
      <c r="E1463" s="1" t="s">
        <v>16</v>
      </c>
      <c r="F1463" s="6" t="s">
        <v>8856</v>
      </c>
      <c r="G1463" s="1" t="s">
        <v>8855</v>
      </c>
      <c r="H1463" s="1">
        <v>23</v>
      </c>
      <c r="I1463" s="8" t="str">
        <f t="shared" si="44"/>
        <v>23</v>
      </c>
      <c r="J1463" s="1">
        <v>2020</v>
      </c>
      <c r="K1463" s="12">
        <f t="shared" si="45"/>
        <v>44188</v>
      </c>
      <c r="L1463" s="14" t="s">
        <v>2355</v>
      </c>
      <c r="M1463" s="1">
        <v>3</v>
      </c>
      <c r="N1463" s="14" t="s">
        <v>1914</v>
      </c>
      <c r="O1463" s="18" cm="1">
        <f t="array" aca="1" ref="O1463" ca="1">IF(CELL("type",N1463)="v",VALUE(TEXT(N1463,"m"&amp;"."&amp;"d")), VALUE(N1463))</f>
        <v>0.17</v>
      </c>
      <c r="P1463">
        <v>0.17</v>
      </c>
      <c r="Q1463" s="14" t="s">
        <v>25</v>
      </c>
      <c r="S1463" s="14" t="s">
        <v>2339</v>
      </c>
    </row>
    <row r="1464" spans="1:19" ht="15">
      <c r="A1464" s="1" t="s">
        <v>2356</v>
      </c>
      <c r="B1464" s="2">
        <v>44189</v>
      </c>
      <c r="C1464" s="1">
        <v>604</v>
      </c>
      <c r="E1464" s="1" t="s">
        <v>16</v>
      </c>
      <c r="F1464" s="6" t="s">
        <v>8856</v>
      </c>
      <c r="G1464" s="1" t="s">
        <v>8855</v>
      </c>
      <c r="H1464" s="1">
        <v>23</v>
      </c>
      <c r="I1464" s="8" t="str">
        <f t="shared" si="44"/>
        <v>23</v>
      </c>
      <c r="J1464" s="1">
        <v>2020</v>
      </c>
      <c r="K1464" s="12">
        <f t="shared" si="45"/>
        <v>44188</v>
      </c>
      <c r="L1464" s="14" t="s">
        <v>2357</v>
      </c>
      <c r="M1464" s="1">
        <v>1</v>
      </c>
      <c r="N1464" s="14" t="s">
        <v>2358</v>
      </c>
      <c r="O1464" s="18" cm="1">
        <f t="array" aca="1" ref="O1464" ca="1">IF(CELL("type",N1464)="v",VALUE(TEXT(N1464,"m"&amp;"."&amp;"d")), VALUE(N1464))</f>
        <v>0.38</v>
      </c>
      <c r="P1464">
        <v>0.38</v>
      </c>
      <c r="Q1464" s="14" t="s">
        <v>14</v>
      </c>
      <c r="S1464" s="14" t="s">
        <v>2174</v>
      </c>
    </row>
    <row r="1465" spans="1:19" ht="15">
      <c r="A1465" s="1" t="s">
        <v>2359</v>
      </c>
      <c r="B1465" s="2">
        <v>44191</v>
      </c>
      <c r="C1465" s="1">
        <v>7535</v>
      </c>
      <c r="E1465" s="1" t="s">
        <v>16</v>
      </c>
      <c r="F1465" s="6" t="s">
        <v>8856</v>
      </c>
      <c r="G1465" s="1" t="s">
        <v>8855</v>
      </c>
      <c r="H1465" s="1">
        <v>23</v>
      </c>
      <c r="I1465" s="8" t="str">
        <f t="shared" si="44"/>
        <v>23</v>
      </c>
      <c r="J1465" s="1">
        <v>2020</v>
      </c>
      <c r="K1465" s="12">
        <f t="shared" si="45"/>
        <v>44188</v>
      </c>
      <c r="L1465" s="14" t="s">
        <v>2047</v>
      </c>
      <c r="M1465" s="1">
        <v>1</v>
      </c>
      <c r="N1465" s="14" t="s">
        <v>1914</v>
      </c>
      <c r="O1465" s="18" cm="1">
        <f t="array" aca="1" ref="O1465" ca="1">IF(CELL("type",N1465)="v",VALUE(TEXT(N1465,"m"&amp;"."&amp;"d")), VALUE(N1465))</f>
        <v>0.17</v>
      </c>
      <c r="P1465">
        <v>0.17</v>
      </c>
      <c r="Q1465" s="14" t="s">
        <v>18</v>
      </c>
      <c r="S1465" s="14" t="s">
        <v>2174</v>
      </c>
    </row>
    <row r="1466" spans="1:19" ht="15">
      <c r="A1466" s="1" t="s">
        <v>2360</v>
      </c>
      <c r="B1466" s="2">
        <v>44192</v>
      </c>
      <c r="C1466" s="1">
        <v>43</v>
      </c>
      <c r="E1466" s="1" t="s">
        <v>297</v>
      </c>
      <c r="F1466" s="6" t="s">
        <v>8856</v>
      </c>
      <c r="G1466" s="1" t="s">
        <v>8855</v>
      </c>
      <c r="H1466" s="1">
        <v>23</v>
      </c>
      <c r="I1466" s="8" t="str">
        <f t="shared" si="44"/>
        <v>23</v>
      </c>
      <c r="J1466" s="1">
        <v>2020</v>
      </c>
      <c r="K1466" s="12">
        <f t="shared" si="45"/>
        <v>44188</v>
      </c>
      <c r="L1466" s="14" t="s">
        <v>2047</v>
      </c>
      <c r="M1466" s="1">
        <v>1</v>
      </c>
      <c r="N1466" s="14" t="s">
        <v>80</v>
      </c>
      <c r="O1466" s="18" cm="1">
        <f t="array" aca="1" ref="O1466" ca="1">IF(CELL("type",N1466)="v",VALUE(TEXT(N1466,"m"&amp;"."&amp;"d")), VALUE(N1466))</f>
        <v>0.2</v>
      </c>
      <c r="P1466">
        <v>0.2</v>
      </c>
      <c r="Q1466" s="14" t="s">
        <v>18</v>
      </c>
      <c r="S1466" s="14" t="s">
        <v>2174</v>
      </c>
    </row>
    <row r="1467" spans="1:19" ht="15">
      <c r="A1467" s="1" t="s">
        <v>2361</v>
      </c>
      <c r="B1467" s="2">
        <v>44190</v>
      </c>
      <c r="C1467" s="1">
        <v>242</v>
      </c>
      <c r="E1467" s="1" t="s">
        <v>16</v>
      </c>
      <c r="F1467" s="6" t="s">
        <v>8856</v>
      </c>
      <c r="G1467" s="1" t="s">
        <v>8855</v>
      </c>
      <c r="H1467" s="1">
        <v>23</v>
      </c>
      <c r="I1467" s="8" t="str">
        <f t="shared" si="44"/>
        <v>23</v>
      </c>
      <c r="J1467" s="1">
        <v>2020</v>
      </c>
      <c r="K1467" s="12">
        <f t="shared" si="45"/>
        <v>44188</v>
      </c>
      <c r="L1467" s="14" t="s">
        <v>1856</v>
      </c>
      <c r="M1467" s="1">
        <v>1</v>
      </c>
      <c r="N1467" s="14" t="s">
        <v>131</v>
      </c>
      <c r="O1467" s="18" cm="1">
        <f t="array" aca="1" ref="O1467" ca="1">IF(CELL("type",N1467)="v",VALUE(TEXT(N1467,"m"&amp;"."&amp;"d")), VALUE(N1467))</f>
        <v>0.4</v>
      </c>
      <c r="P1467">
        <v>0.4</v>
      </c>
      <c r="Q1467" s="14" t="s">
        <v>18</v>
      </c>
      <c r="S1467" s="14" t="s">
        <v>2174</v>
      </c>
    </row>
    <row r="1468" spans="1:19" ht="15">
      <c r="A1468" s="1" t="s">
        <v>2362</v>
      </c>
      <c r="B1468" s="2">
        <v>44192</v>
      </c>
      <c r="C1468" s="1">
        <v>3587</v>
      </c>
      <c r="E1468" s="1" t="s">
        <v>16</v>
      </c>
      <c r="F1468" s="6" t="s">
        <v>8856</v>
      </c>
      <c r="G1468" s="1" t="s">
        <v>8855</v>
      </c>
      <c r="H1468" s="1">
        <v>23</v>
      </c>
      <c r="I1468" s="8" t="str">
        <f t="shared" si="44"/>
        <v>23</v>
      </c>
      <c r="J1468" s="1">
        <v>2020</v>
      </c>
      <c r="K1468" s="12">
        <f t="shared" si="45"/>
        <v>44188</v>
      </c>
      <c r="L1468" s="14" t="s">
        <v>1988</v>
      </c>
      <c r="M1468" s="1">
        <v>1</v>
      </c>
      <c r="N1468" s="14" t="s">
        <v>24</v>
      </c>
      <c r="O1468" s="18" cm="1">
        <f t="array" aca="1" ref="O1468" ca="1">IF(CELL("type",N1468)="v",VALUE(TEXT(N1468,"m"&amp;"."&amp;"d")), VALUE(N1468))</f>
        <v>0.5</v>
      </c>
      <c r="P1468">
        <v>0.5</v>
      </c>
      <c r="Q1468" s="14" t="s">
        <v>18</v>
      </c>
      <c r="S1468" s="14" t="s">
        <v>2174</v>
      </c>
    </row>
    <row r="1469" spans="1:19" ht="15">
      <c r="A1469" s="1" t="s">
        <v>2363</v>
      </c>
      <c r="B1469" s="2">
        <v>25569</v>
      </c>
      <c r="C1469" s="1">
        <v>7260</v>
      </c>
      <c r="E1469" s="1" t="s">
        <v>16</v>
      </c>
      <c r="F1469" s="6" t="s">
        <v>8856</v>
      </c>
      <c r="G1469" s="1" t="s">
        <v>8855</v>
      </c>
      <c r="H1469" s="1">
        <v>23</v>
      </c>
      <c r="I1469" s="8" t="str">
        <f t="shared" si="44"/>
        <v>23</v>
      </c>
      <c r="J1469" s="1">
        <v>2020</v>
      </c>
      <c r="K1469" s="12">
        <f t="shared" si="45"/>
        <v>44188</v>
      </c>
      <c r="L1469" s="14" t="s">
        <v>1856</v>
      </c>
      <c r="M1469" s="1">
        <v>1</v>
      </c>
      <c r="N1469" s="14" t="s">
        <v>2061</v>
      </c>
      <c r="O1469" s="18" cm="1">
        <f t="array" aca="1" ref="O1469" ca="1">IF(CELL("type",N1469)="v",VALUE(TEXT(N1469,"m"&amp;"."&amp;"d")), VALUE(N1469))</f>
        <v>0.23</v>
      </c>
      <c r="P1469">
        <v>0.23</v>
      </c>
      <c r="Q1469" s="14" t="s">
        <v>14</v>
      </c>
      <c r="S1469" s="14" t="s">
        <v>2339</v>
      </c>
    </row>
    <row r="1470" spans="1:19" ht="15">
      <c r="A1470" s="1" t="s">
        <v>2364</v>
      </c>
      <c r="B1470" s="2">
        <v>44189</v>
      </c>
      <c r="C1470" s="1">
        <v>5180</v>
      </c>
      <c r="E1470" s="1" t="s">
        <v>16</v>
      </c>
      <c r="F1470" s="6" t="s">
        <v>8856</v>
      </c>
      <c r="G1470" s="1" t="s">
        <v>8855</v>
      </c>
      <c r="H1470" s="1">
        <v>23</v>
      </c>
      <c r="I1470" s="8" t="str">
        <f t="shared" si="44"/>
        <v>23</v>
      </c>
      <c r="J1470" s="1">
        <v>2020</v>
      </c>
      <c r="K1470" s="12">
        <f t="shared" si="45"/>
        <v>44188</v>
      </c>
      <c r="L1470" s="14" t="s">
        <v>2047</v>
      </c>
      <c r="M1470" s="1">
        <v>1</v>
      </c>
      <c r="N1470" s="14" t="s">
        <v>279</v>
      </c>
      <c r="O1470" s="18" cm="1">
        <f t="array" aca="1" ref="O1470" ca="1">IF(CELL("type",N1470)="v",VALUE(TEXT(N1470,"m"&amp;"."&amp;"d")), VALUE(N1470))</f>
        <v>0.45</v>
      </c>
      <c r="P1470">
        <v>0.45</v>
      </c>
      <c r="Q1470" s="14" t="s">
        <v>18</v>
      </c>
      <c r="S1470" s="14" t="s">
        <v>2174</v>
      </c>
    </row>
    <row r="1471" spans="1:19" ht="15">
      <c r="A1471" s="1" t="s">
        <v>2365</v>
      </c>
      <c r="B1471" s="2">
        <v>44189</v>
      </c>
      <c r="C1471" s="1">
        <v>4873</v>
      </c>
      <c r="E1471" s="1" t="s">
        <v>16</v>
      </c>
      <c r="F1471" s="6" t="s">
        <v>8856</v>
      </c>
      <c r="G1471" s="1" t="s">
        <v>8855</v>
      </c>
      <c r="H1471" s="1">
        <v>23</v>
      </c>
      <c r="I1471" s="8" t="str">
        <f t="shared" si="44"/>
        <v>23</v>
      </c>
      <c r="J1471" s="1">
        <v>2020</v>
      </c>
      <c r="K1471" s="12">
        <f t="shared" si="45"/>
        <v>44188</v>
      </c>
      <c r="L1471" s="14" t="s">
        <v>150</v>
      </c>
      <c r="M1471" s="1">
        <v>1</v>
      </c>
      <c r="N1471" s="14" t="s">
        <v>270</v>
      </c>
      <c r="O1471" s="18" cm="1">
        <f t="array" aca="1" ref="O1471" ca="1">IF(CELL("type",N1471)="v",VALUE(TEXT(N1471,"m"&amp;"."&amp;"d")), VALUE(N1471))</f>
        <v>0.6</v>
      </c>
      <c r="P1471">
        <v>0.6</v>
      </c>
      <c r="Q1471" s="14" t="s">
        <v>18</v>
      </c>
      <c r="S1471" s="14" t="s">
        <v>2174</v>
      </c>
    </row>
    <row r="1472" spans="1:19" ht="15">
      <c r="A1472" s="1" t="s">
        <v>2366</v>
      </c>
      <c r="B1472" s="2">
        <v>25569</v>
      </c>
      <c r="C1472" s="1">
        <v>860</v>
      </c>
      <c r="E1472" s="1" t="s">
        <v>111</v>
      </c>
      <c r="F1472" s="6" t="s">
        <v>8856</v>
      </c>
      <c r="G1472" s="1" t="s">
        <v>8855</v>
      </c>
      <c r="H1472" s="1">
        <v>23</v>
      </c>
      <c r="I1472" s="8" t="str">
        <f t="shared" si="44"/>
        <v>23</v>
      </c>
      <c r="J1472" s="1">
        <v>2020</v>
      </c>
      <c r="K1472" s="12">
        <f t="shared" si="45"/>
        <v>44188</v>
      </c>
      <c r="L1472" s="14" t="s">
        <v>124</v>
      </c>
      <c r="M1472" s="1">
        <v>2</v>
      </c>
      <c r="N1472" s="14" t="s">
        <v>80</v>
      </c>
      <c r="O1472" s="18" cm="1">
        <f t="array" aca="1" ref="O1472" ca="1">IF(CELL("type",N1472)="v",VALUE(TEXT(N1472,"m"&amp;"."&amp;"d")), VALUE(N1472))</f>
        <v>0.2</v>
      </c>
      <c r="P1472">
        <v>0.2</v>
      </c>
      <c r="Q1472" s="14" t="s">
        <v>14</v>
      </c>
      <c r="S1472" s="14" t="s">
        <v>2339</v>
      </c>
    </row>
    <row r="1473" spans="1:19" ht="15">
      <c r="A1473" s="1" t="s">
        <v>2367</v>
      </c>
      <c r="E1473" s="1" t="s">
        <v>16</v>
      </c>
      <c r="F1473" s="6" t="s">
        <v>8856</v>
      </c>
      <c r="G1473" s="1" t="s">
        <v>8855</v>
      </c>
      <c r="H1473" s="1">
        <v>23</v>
      </c>
      <c r="I1473" s="8" t="str">
        <f t="shared" si="44"/>
        <v>23</v>
      </c>
      <c r="J1473" s="1">
        <v>2020</v>
      </c>
      <c r="K1473" s="12">
        <f t="shared" si="45"/>
        <v>44188</v>
      </c>
      <c r="L1473" s="14" t="s">
        <v>2368</v>
      </c>
      <c r="M1473" s="1">
        <v>3</v>
      </c>
      <c r="N1473" s="14" t="s">
        <v>52</v>
      </c>
      <c r="O1473" s="18" cm="1">
        <f t="array" aca="1" ref="O1473" ca="1">IF(CELL("type",N1473)="v",VALUE(TEXT(N1473,"m"&amp;"."&amp;"d")), VALUE(N1473))</f>
        <v>0.3</v>
      </c>
      <c r="P1473">
        <v>0.3</v>
      </c>
      <c r="Q1473" s="14" t="s">
        <v>18</v>
      </c>
      <c r="S1473" s="14" t="s">
        <v>2369</v>
      </c>
    </row>
    <row r="1474" spans="1:19" ht="15">
      <c r="A1474" s="1" t="s">
        <v>2370</v>
      </c>
      <c r="B1474" s="2">
        <v>25569</v>
      </c>
      <c r="C1474" s="1">
        <v>6141</v>
      </c>
      <c r="E1474" s="1" t="s">
        <v>111</v>
      </c>
      <c r="F1474" s="6" t="s">
        <v>8856</v>
      </c>
      <c r="G1474" s="1" t="s">
        <v>8855</v>
      </c>
      <c r="H1474" s="1">
        <v>23</v>
      </c>
      <c r="I1474" s="8" t="str">
        <f t="shared" si="44"/>
        <v>23</v>
      </c>
      <c r="J1474" s="1">
        <v>2020</v>
      </c>
      <c r="K1474" s="12">
        <f t="shared" si="45"/>
        <v>44188</v>
      </c>
      <c r="L1474" s="14" t="s">
        <v>164</v>
      </c>
      <c r="M1474" s="1">
        <v>1</v>
      </c>
      <c r="N1474" s="14" t="s">
        <v>1241</v>
      </c>
      <c r="O1474" s="18" cm="1">
        <f t="array" aca="1" ref="O1474" ca="1">IF(CELL("type",N1474)="v",VALUE(TEXT(N1474,"m"&amp;"."&amp;"d")), VALUE(N1474))</f>
        <v>0.09</v>
      </c>
      <c r="P1474">
        <v>0.09</v>
      </c>
      <c r="Q1474" s="14" t="s">
        <v>25</v>
      </c>
      <c r="S1474" s="14" t="s">
        <v>2339</v>
      </c>
    </row>
    <row r="1475" spans="1:19" ht="15">
      <c r="A1475" s="1" t="s">
        <v>2371</v>
      </c>
      <c r="B1475" s="2">
        <v>25569</v>
      </c>
      <c r="C1475" s="1">
        <v>7541</v>
      </c>
      <c r="E1475" s="1" t="s">
        <v>111</v>
      </c>
      <c r="F1475" s="6" t="s">
        <v>8856</v>
      </c>
      <c r="G1475" s="1" t="s">
        <v>8855</v>
      </c>
      <c r="H1475" s="1">
        <v>23</v>
      </c>
      <c r="I1475" s="8" t="str">
        <f t="shared" ref="I1475:I1538" si="46">SUBSTITUTE(H1475,"1.","")</f>
        <v>23</v>
      </c>
      <c r="J1475" s="1">
        <v>2020</v>
      </c>
      <c r="K1475" s="12">
        <f t="shared" ref="K1475:K1538" si="47">DATEVALUE(I1475&amp;" "&amp;G1475&amp;" "&amp;J1475)</f>
        <v>44188</v>
      </c>
      <c r="L1475" s="14" t="s">
        <v>825</v>
      </c>
      <c r="M1475" s="1">
        <v>1</v>
      </c>
      <c r="N1475" s="14" t="s">
        <v>62</v>
      </c>
      <c r="O1475" s="18" cm="1">
        <f t="array" aca="1" ref="O1475" ca="1">IF(CELL("type",N1475)="v",VALUE(TEXT(N1475,"m"&amp;"."&amp;"d")), VALUE(N1475))</f>
        <v>0.1</v>
      </c>
      <c r="P1475">
        <v>0.1</v>
      </c>
      <c r="Q1475" s="14" t="s">
        <v>14</v>
      </c>
      <c r="S1475" s="14" t="s">
        <v>2339</v>
      </c>
    </row>
    <row r="1476" spans="1:19" ht="15">
      <c r="A1476" s="1" t="s">
        <v>2372</v>
      </c>
      <c r="B1476" s="2">
        <v>44190</v>
      </c>
      <c r="C1476" s="1">
        <v>2293</v>
      </c>
      <c r="E1476" s="1" t="s">
        <v>10</v>
      </c>
      <c r="F1476" s="6" t="s">
        <v>8856</v>
      </c>
      <c r="G1476" s="1" t="s">
        <v>8855</v>
      </c>
      <c r="H1476" s="1">
        <v>23</v>
      </c>
      <c r="I1476" s="8" t="str">
        <f t="shared" si="46"/>
        <v>23</v>
      </c>
      <c r="J1476" s="1">
        <v>2020</v>
      </c>
      <c r="K1476" s="12">
        <f t="shared" si="47"/>
        <v>44188</v>
      </c>
      <c r="L1476" s="14" t="s">
        <v>2373</v>
      </c>
      <c r="M1476" s="1">
        <v>2</v>
      </c>
      <c r="N1476" s="14" t="s">
        <v>131</v>
      </c>
      <c r="O1476" s="18" cm="1">
        <f t="array" aca="1" ref="O1476" ca="1">IF(CELL("type",N1476)="v",VALUE(TEXT(N1476,"m"&amp;"."&amp;"d")), VALUE(N1476))</f>
        <v>0.4</v>
      </c>
      <c r="P1476">
        <v>0.4</v>
      </c>
      <c r="Q1476" s="14" t="s">
        <v>14</v>
      </c>
      <c r="S1476" s="14" t="s">
        <v>2374</v>
      </c>
    </row>
    <row r="1477" spans="1:19" ht="15">
      <c r="A1477" s="1" t="s">
        <v>2375</v>
      </c>
      <c r="B1477" s="2">
        <v>44190</v>
      </c>
      <c r="C1477" s="1">
        <v>8413</v>
      </c>
      <c r="E1477" s="1" t="s">
        <v>16</v>
      </c>
      <c r="F1477" s="6" t="s">
        <v>8856</v>
      </c>
      <c r="G1477" s="1" t="s">
        <v>8855</v>
      </c>
      <c r="H1477" s="1">
        <v>23</v>
      </c>
      <c r="I1477" s="8" t="str">
        <f t="shared" si="46"/>
        <v>23</v>
      </c>
      <c r="J1477" s="1">
        <v>2020</v>
      </c>
      <c r="K1477" s="12">
        <f t="shared" si="47"/>
        <v>44188</v>
      </c>
      <c r="L1477" s="14" t="s">
        <v>2376</v>
      </c>
      <c r="M1477" s="1">
        <v>3</v>
      </c>
      <c r="N1477" s="14" t="s">
        <v>722</v>
      </c>
      <c r="O1477" s="18" cm="1">
        <f t="array" aca="1" ref="O1477" ca="1">IF(CELL("type",N1477)="v",VALUE(TEXT(N1477,"m"&amp;"."&amp;"d")), VALUE(N1477))</f>
        <v>0.08</v>
      </c>
      <c r="P1477">
        <v>0.08</v>
      </c>
      <c r="Q1477" s="14" t="s">
        <v>25</v>
      </c>
      <c r="S1477" s="14" t="s">
        <v>2374</v>
      </c>
    </row>
    <row r="1478" spans="1:19" ht="15">
      <c r="A1478" s="1" t="s">
        <v>2377</v>
      </c>
      <c r="B1478" s="2">
        <v>44189</v>
      </c>
      <c r="C1478" s="1">
        <v>9150</v>
      </c>
      <c r="E1478" s="1" t="s">
        <v>16</v>
      </c>
      <c r="F1478" s="6" t="s">
        <v>8856</v>
      </c>
      <c r="G1478" s="1" t="s">
        <v>8855</v>
      </c>
      <c r="H1478" s="1">
        <v>23</v>
      </c>
      <c r="I1478" s="8" t="str">
        <f t="shared" si="46"/>
        <v>23</v>
      </c>
      <c r="J1478" s="1">
        <v>2020</v>
      </c>
      <c r="K1478" s="12">
        <f t="shared" si="47"/>
        <v>44188</v>
      </c>
      <c r="L1478" s="14" t="s">
        <v>208</v>
      </c>
      <c r="M1478" s="1">
        <v>4</v>
      </c>
      <c r="N1478" s="14" t="s">
        <v>2061</v>
      </c>
      <c r="O1478" s="18" cm="1">
        <f t="array" aca="1" ref="O1478" ca="1">IF(CELL("type",N1478)="v",VALUE(TEXT(N1478,"m"&amp;"."&amp;"d")), VALUE(N1478))</f>
        <v>0.23</v>
      </c>
      <c r="P1478">
        <v>0.23</v>
      </c>
      <c r="Q1478" s="14" t="s">
        <v>14</v>
      </c>
      <c r="S1478" s="14" t="s">
        <v>2374</v>
      </c>
    </row>
    <row r="1479" spans="1:19" ht="15">
      <c r="A1479" s="1" t="s">
        <v>2378</v>
      </c>
      <c r="B1479" s="2">
        <v>44189</v>
      </c>
      <c r="E1479" s="1" t="s">
        <v>16</v>
      </c>
      <c r="F1479" s="6" t="s">
        <v>8856</v>
      </c>
      <c r="G1479" s="1" t="s">
        <v>8855</v>
      </c>
      <c r="H1479" s="1">
        <v>23</v>
      </c>
      <c r="I1479" s="8" t="str">
        <f t="shared" si="46"/>
        <v>23</v>
      </c>
      <c r="J1479" s="1">
        <v>2020</v>
      </c>
      <c r="K1479" s="12">
        <f t="shared" si="47"/>
        <v>44188</v>
      </c>
      <c r="L1479" s="14" t="s">
        <v>2379</v>
      </c>
      <c r="M1479" s="1">
        <v>3</v>
      </c>
      <c r="N1479" s="14" t="s">
        <v>80</v>
      </c>
      <c r="O1479" s="18" cm="1">
        <f t="array" aca="1" ref="O1479" ca="1">IF(CELL("type",N1479)="v",VALUE(TEXT(N1479,"m"&amp;"."&amp;"d")), VALUE(N1479))</f>
        <v>0.2</v>
      </c>
      <c r="P1479">
        <v>0.2</v>
      </c>
      <c r="Q1479" s="14" t="s">
        <v>18</v>
      </c>
      <c r="S1479" s="14" t="s">
        <v>2374</v>
      </c>
    </row>
    <row r="1480" spans="1:19" ht="15">
      <c r="A1480" s="1" t="s">
        <v>2380</v>
      </c>
      <c r="E1480" s="1" t="s">
        <v>16</v>
      </c>
      <c r="F1480" s="6" t="s">
        <v>8857</v>
      </c>
      <c r="G1480" s="1" t="s">
        <v>8855</v>
      </c>
      <c r="H1480" s="1">
        <v>24</v>
      </c>
      <c r="I1480" s="8" t="str">
        <f t="shared" si="46"/>
        <v>24</v>
      </c>
      <c r="J1480" s="1">
        <v>2020</v>
      </c>
      <c r="K1480" s="12">
        <f t="shared" si="47"/>
        <v>44189</v>
      </c>
      <c r="L1480" s="14" t="s">
        <v>1304</v>
      </c>
      <c r="M1480" s="1">
        <v>7</v>
      </c>
      <c r="N1480" s="14" t="s">
        <v>131</v>
      </c>
      <c r="O1480" s="18" cm="1">
        <f t="array" aca="1" ref="O1480" ca="1">IF(CELL("type",N1480)="v",VALUE(TEXT(N1480,"m"&amp;"."&amp;"d")), VALUE(N1480))</f>
        <v>0.4</v>
      </c>
      <c r="P1480">
        <v>0.4</v>
      </c>
      <c r="Q1480" s="14" t="s">
        <v>18</v>
      </c>
      <c r="S1480" s="14" t="s">
        <v>2381</v>
      </c>
    </row>
    <row r="1481" spans="1:19" ht="15">
      <c r="A1481" s="1" t="s">
        <v>2382</v>
      </c>
      <c r="C1481" s="1">
        <v>1417</v>
      </c>
      <c r="E1481" s="1" t="s">
        <v>142</v>
      </c>
      <c r="F1481" s="6" t="s">
        <v>8857</v>
      </c>
      <c r="G1481" s="1" t="s">
        <v>8855</v>
      </c>
      <c r="H1481" s="1">
        <v>24</v>
      </c>
      <c r="I1481" s="8" t="str">
        <f t="shared" si="46"/>
        <v>24</v>
      </c>
      <c r="J1481" s="1">
        <v>2020</v>
      </c>
      <c r="K1481" s="12">
        <f t="shared" si="47"/>
        <v>44189</v>
      </c>
      <c r="L1481" s="14" t="s">
        <v>877</v>
      </c>
      <c r="M1481" s="1">
        <v>4</v>
      </c>
      <c r="N1481" s="14" t="s">
        <v>52</v>
      </c>
      <c r="O1481" s="18" cm="1">
        <f t="array" aca="1" ref="O1481" ca="1">IF(CELL("type",N1481)="v",VALUE(TEXT(N1481,"m"&amp;"."&amp;"d")), VALUE(N1481))</f>
        <v>0.3</v>
      </c>
      <c r="P1481">
        <v>0.3</v>
      </c>
      <c r="Q1481" s="14" t="s">
        <v>14</v>
      </c>
      <c r="S1481" s="14" t="s">
        <v>2383</v>
      </c>
    </row>
    <row r="1482" spans="1:19" ht="15">
      <c r="A1482" s="1" t="s">
        <v>2384</v>
      </c>
      <c r="E1482" s="1" t="s">
        <v>465</v>
      </c>
      <c r="F1482" s="6" t="s">
        <v>8857</v>
      </c>
      <c r="G1482" s="1" t="s">
        <v>8855</v>
      </c>
      <c r="H1482" s="1">
        <v>24</v>
      </c>
      <c r="I1482" s="8" t="str">
        <f t="shared" si="46"/>
        <v>24</v>
      </c>
      <c r="J1482" s="1">
        <v>2020</v>
      </c>
      <c r="K1482" s="12">
        <f t="shared" si="47"/>
        <v>44189</v>
      </c>
      <c r="L1482" s="14" t="s">
        <v>2385</v>
      </c>
      <c r="M1482" s="1">
        <v>8</v>
      </c>
      <c r="N1482" s="14" t="s">
        <v>52</v>
      </c>
      <c r="O1482" s="18" cm="1">
        <f t="array" aca="1" ref="O1482" ca="1">IF(CELL("type",N1482)="v",VALUE(TEXT(N1482,"m"&amp;"."&amp;"d")), VALUE(N1482))</f>
        <v>0.3</v>
      </c>
      <c r="P1482">
        <v>0.3</v>
      </c>
      <c r="Q1482" s="14" t="s">
        <v>14</v>
      </c>
      <c r="S1482" s="14" t="s">
        <v>2386</v>
      </c>
    </row>
    <row r="1483" spans="1:19" ht="15">
      <c r="A1483" s="1" t="s">
        <v>2387</v>
      </c>
      <c r="B1483" s="2">
        <v>44188</v>
      </c>
      <c r="C1483" s="1">
        <v>4919</v>
      </c>
      <c r="E1483" s="1" t="s">
        <v>16</v>
      </c>
      <c r="F1483" s="6" t="s">
        <v>8857</v>
      </c>
      <c r="G1483" s="1" t="s">
        <v>8855</v>
      </c>
      <c r="H1483" s="1">
        <v>24</v>
      </c>
      <c r="I1483" s="8" t="str">
        <f t="shared" si="46"/>
        <v>24</v>
      </c>
      <c r="J1483" s="1">
        <v>2020</v>
      </c>
      <c r="K1483" s="12">
        <f t="shared" si="47"/>
        <v>44189</v>
      </c>
      <c r="L1483" s="14" t="s">
        <v>2388</v>
      </c>
      <c r="M1483" s="1">
        <v>5</v>
      </c>
      <c r="N1483" s="14" t="s">
        <v>80</v>
      </c>
      <c r="O1483" s="18" cm="1">
        <f t="array" aca="1" ref="O1483" ca="1">IF(CELL("type",N1483)="v",VALUE(TEXT(N1483,"m"&amp;"."&amp;"d")), VALUE(N1483))</f>
        <v>0.2</v>
      </c>
      <c r="P1483">
        <v>0.2</v>
      </c>
      <c r="Q1483" s="14" t="s">
        <v>18</v>
      </c>
      <c r="S1483" s="14" t="s">
        <v>2389</v>
      </c>
    </row>
    <row r="1484" spans="1:19" ht="15">
      <c r="A1484" s="1" t="s">
        <v>2390</v>
      </c>
      <c r="B1484" s="2">
        <v>44190</v>
      </c>
      <c r="C1484" s="1">
        <v>7164</v>
      </c>
      <c r="E1484" s="1" t="s">
        <v>16</v>
      </c>
      <c r="F1484" s="6" t="s">
        <v>8857</v>
      </c>
      <c r="G1484" s="1" t="s">
        <v>8855</v>
      </c>
      <c r="H1484" s="1">
        <v>24</v>
      </c>
      <c r="I1484" s="8" t="str">
        <f t="shared" si="46"/>
        <v>24</v>
      </c>
      <c r="J1484" s="1">
        <v>2020</v>
      </c>
      <c r="K1484" s="12">
        <f t="shared" si="47"/>
        <v>44189</v>
      </c>
      <c r="L1484" s="14" t="s">
        <v>2391</v>
      </c>
      <c r="M1484" s="1">
        <v>2</v>
      </c>
      <c r="N1484" s="14" t="s">
        <v>131</v>
      </c>
      <c r="O1484" s="18" cm="1">
        <f t="array" aca="1" ref="O1484" ca="1">IF(CELL("type",N1484)="v",VALUE(TEXT(N1484,"m"&amp;"."&amp;"d")), VALUE(N1484))</f>
        <v>0.4</v>
      </c>
      <c r="P1484">
        <v>0.4</v>
      </c>
      <c r="Q1484" s="14" t="s">
        <v>18</v>
      </c>
      <c r="S1484" s="14" t="s">
        <v>2389</v>
      </c>
    </row>
    <row r="1485" spans="1:19" ht="15">
      <c r="A1485" s="1" t="s">
        <v>2392</v>
      </c>
      <c r="B1485" s="2">
        <v>44188</v>
      </c>
      <c r="C1485" s="1">
        <v>288</v>
      </c>
      <c r="E1485" s="1" t="s">
        <v>326</v>
      </c>
      <c r="F1485" s="6" t="s">
        <v>8857</v>
      </c>
      <c r="G1485" s="1" t="s">
        <v>8855</v>
      </c>
      <c r="H1485" s="1">
        <v>24</v>
      </c>
      <c r="I1485" s="8" t="str">
        <f t="shared" si="46"/>
        <v>24</v>
      </c>
      <c r="J1485" s="1">
        <v>2020</v>
      </c>
      <c r="K1485" s="12">
        <f t="shared" si="47"/>
        <v>44189</v>
      </c>
      <c r="L1485" s="14" t="s">
        <v>2393</v>
      </c>
      <c r="M1485" s="1">
        <v>2</v>
      </c>
      <c r="N1485" s="14" t="s">
        <v>1920</v>
      </c>
      <c r="O1485" s="18" cm="1">
        <f t="array" aca="1" ref="O1485" ca="1">IF(CELL("type",N1485)="v",VALUE(TEXT(N1485,"m"&amp;"."&amp;"d")), VALUE(N1485))</f>
        <v>0.21</v>
      </c>
      <c r="P1485">
        <v>0.21</v>
      </c>
      <c r="Q1485" s="14" t="s">
        <v>18</v>
      </c>
      <c r="S1485" s="14" t="s">
        <v>2389</v>
      </c>
    </row>
    <row r="1486" spans="1:19" ht="15">
      <c r="A1486" s="1" t="s">
        <v>2394</v>
      </c>
      <c r="B1486" s="2">
        <v>25569</v>
      </c>
      <c r="E1486" s="1" t="s">
        <v>16</v>
      </c>
      <c r="F1486" s="6" t="s">
        <v>8857</v>
      </c>
      <c r="G1486" s="1" t="s">
        <v>8855</v>
      </c>
      <c r="H1486" s="1">
        <v>24</v>
      </c>
      <c r="I1486" s="8" t="str">
        <f t="shared" si="46"/>
        <v>24</v>
      </c>
      <c r="J1486" s="1">
        <v>2020</v>
      </c>
      <c r="K1486" s="12">
        <f t="shared" si="47"/>
        <v>44189</v>
      </c>
      <c r="L1486" s="14" t="s">
        <v>2395</v>
      </c>
      <c r="M1486" s="1">
        <v>3</v>
      </c>
      <c r="N1486" s="14" t="s">
        <v>284</v>
      </c>
      <c r="O1486" s="18" cm="1">
        <f t="array" aca="1" ref="O1486" ca="1">IF(CELL("type",N1486)="v",VALUE(TEXT(N1486,"m"&amp;"."&amp;"d")), VALUE(N1486))</f>
        <v>0.42</v>
      </c>
      <c r="P1486">
        <v>0.42</v>
      </c>
      <c r="Q1486" s="14" t="s">
        <v>25</v>
      </c>
      <c r="S1486" s="14" t="s">
        <v>2396</v>
      </c>
    </row>
    <row r="1487" spans="1:19" ht="15">
      <c r="A1487" s="1" t="s">
        <v>2397</v>
      </c>
      <c r="B1487" s="2">
        <v>25569</v>
      </c>
      <c r="E1487" s="1" t="s">
        <v>10</v>
      </c>
      <c r="F1487" s="6" t="s">
        <v>8857</v>
      </c>
      <c r="G1487" s="1" t="s">
        <v>8855</v>
      </c>
      <c r="H1487" s="1">
        <v>24</v>
      </c>
      <c r="I1487" s="8" t="str">
        <f t="shared" si="46"/>
        <v>24</v>
      </c>
      <c r="J1487" s="1">
        <v>2020</v>
      </c>
      <c r="K1487" s="12">
        <f t="shared" si="47"/>
        <v>44189</v>
      </c>
      <c r="L1487" s="14" t="s">
        <v>150</v>
      </c>
      <c r="M1487" s="1">
        <v>2</v>
      </c>
      <c r="N1487" s="14" t="s">
        <v>80</v>
      </c>
      <c r="O1487" s="18" cm="1">
        <f t="array" aca="1" ref="O1487" ca="1">IF(CELL("type",N1487)="v",VALUE(TEXT(N1487,"m"&amp;"."&amp;"d")), VALUE(N1487))</f>
        <v>0.2</v>
      </c>
      <c r="P1487">
        <v>0.2</v>
      </c>
      <c r="Q1487" s="14" t="s">
        <v>25</v>
      </c>
      <c r="S1487" s="14" t="s">
        <v>2396</v>
      </c>
    </row>
    <row r="1488" spans="1:19" ht="15">
      <c r="A1488" s="1" t="s">
        <v>2398</v>
      </c>
      <c r="B1488" s="2">
        <v>44189</v>
      </c>
      <c r="C1488" s="1">
        <v>141</v>
      </c>
      <c r="E1488" s="1" t="s">
        <v>16</v>
      </c>
      <c r="F1488" s="6" t="s">
        <v>8857</v>
      </c>
      <c r="G1488" s="1" t="s">
        <v>8855</v>
      </c>
      <c r="H1488" s="1">
        <v>24</v>
      </c>
      <c r="I1488" s="8" t="str">
        <f t="shared" si="46"/>
        <v>24</v>
      </c>
      <c r="J1488" s="1">
        <v>2020</v>
      </c>
      <c r="K1488" s="12">
        <f t="shared" si="47"/>
        <v>44189</v>
      </c>
      <c r="L1488" s="14" t="s">
        <v>2399</v>
      </c>
      <c r="M1488" s="1">
        <v>2</v>
      </c>
      <c r="N1488" s="14" t="s">
        <v>131</v>
      </c>
      <c r="O1488" s="18" cm="1">
        <f t="array" aca="1" ref="O1488" ca="1">IF(CELL("type",N1488)="v",VALUE(TEXT(N1488,"m"&amp;"."&amp;"d")), VALUE(N1488))</f>
        <v>0.4</v>
      </c>
      <c r="P1488">
        <v>0.4</v>
      </c>
      <c r="Q1488" s="14" t="s">
        <v>18</v>
      </c>
      <c r="S1488" s="14" t="s">
        <v>2389</v>
      </c>
    </row>
    <row r="1489" spans="1:19" ht="15">
      <c r="A1489" s="1" t="s">
        <v>2400</v>
      </c>
      <c r="B1489" s="2">
        <v>44189</v>
      </c>
      <c r="C1489" s="1">
        <v>141</v>
      </c>
      <c r="E1489" s="1" t="s">
        <v>2401</v>
      </c>
      <c r="F1489" s="6" t="s">
        <v>8857</v>
      </c>
      <c r="G1489" s="1" t="s">
        <v>8855</v>
      </c>
      <c r="H1489" s="1">
        <v>24</v>
      </c>
      <c r="I1489" s="8" t="str">
        <f t="shared" si="46"/>
        <v>24</v>
      </c>
      <c r="J1489" s="1">
        <v>2020</v>
      </c>
      <c r="K1489" s="12">
        <f t="shared" si="47"/>
        <v>44189</v>
      </c>
      <c r="L1489" s="14" t="s">
        <v>2402</v>
      </c>
      <c r="M1489" s="1">
        <v>1</v>
      </c>
      <c r="N1489" s="14" t="s">
        <v>131</v>
      </c>
      <c r="O1489" s="18" cm="1">
        <f t="array" aca="1" ref="O1489" ca="1">IF(CELL("type",N1489)="v",VALUE(TEXT(N1489,"m"&amp;"."&amp;"d")), VALUE(N1489))</f>
        <v>0.4</v>
      </c>
      <c r="P1489">
        <v>0.4</v>
      </c>
      <c r="Q1489" s="14" t="s">
        <v>18</v>
      </c>
      <c r="S1489" s="14" t="s">
        <v>2389</v>
      </c>
    </row>
    <row r="1490" spans="1:19" ht="15">
      <c r="A1490" s="1" t="s">
        <v>2403</v>
      </c>
      <c r="B1490" s="2">
        <v>25569</v>
      </c>
      <c r="C1490" s="1">
        <v>8746</v>
      </c>
      <c r="E1490" s="1" t="s">
        <v>16</v>
      </c>
      <c r="F1490" s="6" t="s">
        <v>8857</v>
      </c>
      <c r="G1490" s="1" t="s">
        <v>8855</v>
      </c>
      <c r="H1490" s="1">
        <v>24</v>
      </c>
      <c r="I1490" s="8" t="str">
        <f t="shared" si="46"/>
        <v>24</v>
      </c>
      <c r="J1490" s="1">
        <v>2020</v>
      </c>
      <c r="K1490" s="12">
        <f t="shared" si="47"/>
        <v>44189</v>
      </c>
      <c r="L1490" s="14" t="s">
        <v>2404</v>
      </c>
      <c r="M1490" s="1">
        <v>1</v>
      </c>
      <c r="N1490" s="14" t="s">
        <v>270</v>
      </c>
      <c r="O1490" s="18" cm="1">
        <f t="array" aca="1" ref="O1490" ca="1">IF(CELL("type",N1490)="v",VALUE(TEXT(N1490,"m"&amp;"."&amp;"d")), VALUE(N1490))</f>
        <v>0.6</v>
      </c>
      <c r="P1490">
        <v>0.6</v>
      </c>
      <c r="Q1490" s="14" t="s">
        <v>25</v>
      </c>
      <c r="S1490" s="14" t="s">
        <v>2396</v>
      </c>
    </row>
    <row r="1491" spans="1:19" ht="15">
      <c r="A1491" s="1" t="s">
        <v>2405</v>
      </c>
      <c r="B1491" s="2">
        <v>25569</v>
      </c>
      <c r="C1491" s="1">
        <v>7720</v>
      </c>
      <c r="E1491" s="1" t="s">
        <v>137</v>
      </c>
      <c r="F1491" s="6" t="s">
        <v>8857</v>
      </c>
      <c r="G1491" s="1" t="s">
        <v>8855</v>
      </c>
      <c r="H1491" s="1">
        <v>24</v>
      </c>
      <c r="I1491" s="8" t="str">
        <f t="shared" si="46"/>
        <v>24</v>
      </c>
      <c r="J1491" s="1">
        <v>2020</v>
      </c>
      <c r="K1491" s="12">
        <f t="shared" si="47"/>
        <v>44189</v>
      </c>
      <c r="L1491" s="14" t="s">
        <v>150</v>
      </c>
      <c r="M1491" s="1">
        <v>1</v>
      </c>
      <c r="N1491" s="14" t="s">
        <v>98</v>
      </c>
      <c r="O1491" s="18" cm="1">
        <f t="array" aca="1" ref="O1491" ca="1">IF(CELL("type",N1491)="v",VALUE(TEXT(N1491,"m"&amp;"."&amp;"d")), VALUE(N1491))</f>
        <v>0.7</v>
      </c>
      <c r="P1491">
        <v>0.7</v>
      </c>
      <c r="Q1491" s="14" t="s">
        <v>25</v>
      </c>
      <c r="S1491" s="14" t="s">
        <v>2396</v>
      </c>
    </row>
    <row r="1492" spans="1:19" ht="15">
      <c r="A1492" s="1" t="s">
        <v>2406</v>
      </c>
      <c r="C1492" s="1">
        <v>2451</v>
      </c>
      <c r="E1492" s="1" t="s">
        <v>42</v>
      </c>
      <c r="F1492" s="6" t="s">
        <v>8857</v>
      </c>
      <c r="G1492" s="1" t="s">
        <v>8855</v>
      </c>
      <c r="H1492" s="1">
        <v>24</v>
      </c>
      <c r="I1492" s="8" t="str">
        <f t="shared" si="46"/>
        <v>24</v>
      </c>
      <c r="J1492" s="1">
        <v>2020</v>
      </c>
      <c r="K1492" s="12">
        <f t="shared" si="47"/>
        <v>44189</v>
      </c>
      <c r="L1492" s="14" t="s">
        <v>243</v>
      </c>
      <c r="M1492" s="1">
        <v>8</v>
      </c>
      <c r="N1492" s="14" t="s">
        <v>80</v>
      </c>
      <c r="O1492" s="18" cm="1">
        <f t="array" aca="1" ref="O1492" ca="1">IF(CELL("type",N1492)="v",VALUE(TEXT(N1492,"m"&amp;"."&amp;"d")), VALUE(N1492))</f>
        <v>0.2</v>
      </c>
      <c r="P1492">
        <v>0.2</v>
      </c>
      <c r="Q1492" s="14" t="s">
        <v>14</v>
      </c>
      <c r="S1492" s="14" t="s">
        <v>2407</v>
      </c>
    </row>
    <row r="1493" spans="1:19" ht="15">
      <c r="A1493" s="1" t="s">
        <v>2408</v>
      </c>
      <c r="B1493" s="2">
        <v>44189</v>
      </c>
      <c r="C1493" s="1">
        <v>620</v>
      </c>
      <c r="E1493" s="1" t="s">
        <v>16</v>
      </c>
      <c r="F1493" s="6" t="s">
        <v>8857</v>
      </c>
      <c r="G1493" s="1" t="s">
        <v>8855</v>
      </c>
      <c r="H1493" s="1">
        <v>24</v>
      </c>
      <c r="I1493" s="8" t="str">
        <f t="shared" si="46"/>
        <v>24</v>
      </c>
      <c r="J1493" s="1">
        <v>2020</v>
      </c>
      <c r="K1493" s="12">
        <f t="shared" si="47"/>
        <v>44189</v>
      </c>
      <c r="L1493" s="14" t="s">
        <v>2409</v>
      </c>
      <c r="M1493" s="1">
        <v>1</v>
      </c>
      <c r="N1493" s="14" t="s">
        <v>279</v>
      </c>
      <c r="O1493" s="18" cm="1">
        <f t="array" aca="1" ref="O1493" ca="1">IF(CELL("type",N1493)="v",VALUE(TEXT(N1493,"m"&amp;"."&amp;"d")), VALUE(N1493))</f>
        <v>0.45</v>
      </c>
      <c r="P1493">
        <v>0.45</v>
      </c>
      <c r="Q1493" s="14" t="s">
        <v>14</v>
      </c>
      <c r="S1493" s="14" t="s">
        <v>2389</v>
      </c>
    </row>
    <row r="1494" spans="1:19" ht="15">
      <c r="A1494" s="1" t="s">
        <v>2410</v>
      </c>
      <c r="B1494" s="2">
        <v>25569</v>
      </c>
      <c r="C1494" s="1">
        <v>4211</v>
      </c>
      <c r="E1494" s="1" t="s">
        <v>16</v>
      </c>
      <c r="F1494" s="6" t="s">
        <v>8857</v>
      </c>
      <c r="G1494" s="1" t="s">
        <v>8855</v>
      </c>
      <c r="H1494" s="1">
        <v>24</v>
      </c>
      <c r="I1494" s="8" t="str">
        <f t="shared" si="46"/>
        <v>24</v>
      </c>
      <c r="J1494" s="1">
        <v>2020</v>
      </c>
      <c r="K1494" s="12">
        <f t="shared" si="47"/>
        <v>44189</v>
      </c>
      <c r="L1494" s="14" t="s">
        <v>2411</v>
      </c>
      <c r="M1494" s="1">
        <v>1</v>
      </c>
      <c r="N1494" s="14" t="s">
        <v>2412</v>
      </c>
      <c r="O1494" s="18" cm="1">
        <f t="array" aca="1" ref="O1494" ca="1">IF(CELL("type",N1494)="v",VALUE(TEXT(N1494,"m"&amp;"."&amp;"d")), VALUE(N1494))</f>
        <v>0.78</v>
      </c>
      <c r="P1494">
        <v>0.78</v>
      </c>
      <c r="Q1494" s="14" t="s">
        <v>25</v>
      </c>
      <c r="S1494" s="14" t="s">
        <v>2396</v>
      </c>
    </row>
    <row r="1495" spans="1:19" ht="15">
      <c r="A1495" s="1" t="s">
        <v>2413</v>
      </c>
      <c r="B1495" s="2">
        <v>44189</v>
      </c>
      <c r="C1495" s="1">
        <v>576</v>
      </c>
      <c r="E1495" s="1" t="s">
        <v>16</v>
      </c>
      <c r="F1495" s="6" t="s">
        <v>8857</v>
      </c>
      <c r="G1495" s="1" t="s">
        <v>8855</v>
      </c>
      <c r="H1495" s="1">
        <v>24</v>
      </c>
      <c r="I1495" s="8" t="str">
        <f t="shared" si="46"/>
        <v>24</v>
      </c>
      <c r="J1495" s="1">
        <v>2020</v>
      </c>
      <c r="K1495" s="12">
        <f t="shared" si="47"/>
        <v>44189</v>
      </c>
      <c r="L1495" s="14" t="s">
        <v>2414</v>
      </c>
      <c r="M1495" s="1">
        <v>1</v>
      </c>
      <c r="N1495" s="14" t="s">
        <v>284</v>
      </c>
      <c r="O1495" s="18" cm="1">
        <f t="array" aca="1" ref="O1495" ca="1">IF(CELL("type",N1495)="v",VALUE(TEXT(N1495,"m"&amp;"."&amp;"d")), VALUE(N1495))</f>
        <v>0.42</v>
      </c>
      <c r="P1495">
        <v>0.42</v>
      </c>
      <c r="Q1495" s="14" t="s">
        <v>14</v>
      </c>
      <c r="S1495" s="14" t="s">
        <v>2389</v>
      </c>
    </row>
    <row r="1496" spans="1:19" ht="15">
      <c r="A1496" s="1" t="s">
        <v>2415</v>
      </c>
      <c r="B1496" s="2">
        <v>25569</v>
      </c>
      <c r="C1496" s="1">
        <v>8459</v>
      </c>
      <c r="E1496" s="1" t="s">
        <v>137</v>
      </c>
      <c r="F1496" s="6" t="s">
        <v>8857</v>
      </c>
      <c r="G1496" s="1" t="s">
        <v>8855</v>
      </c>
      <c r="H1496" s="1">
        <v>24</v>
      </c>
      <c r="I1496" s="8" t="str">
        <f t="shared" si="46"/>
        <v>24</v>
      </c>
      <c r="J1496" s="1">
        <v>2020</v>
      </c>
      <c r="K1496" s="12">
        <f t="shared" si="47"/>
        <v>44189</v>
      </c>
      <c r="L1496" s="14" t="s">
        <v>150</v>
      </c>
      <c r="M1496" s="1">
        <v>1</v>
      </c>
      <c r="N1496" s="14" t="s">
        <v>24</v>
      </c>
      <c r="O1496" s="18" cm="1">
        <f t="array" aca="1" ref="O1496" ca="1">IF(CELL("type",N1496)="v",VALUE(TEXT(N1496,"m"&amp;"."&amp;"d")), VALUE(N1496))</f>
        <v>0.5</v>
      </c>
      <c r="P1496">
        <v>0.5</v>
      </c>
      <c r="Q1496" s="14" t="s">
        <v>25</v>
      </c>
      <c r="S1496" s="14" t="s">
        <v>2396</v>
      </c>
    </row>
    <row r="1497" spans="1:19" ht="15">
      <c r="A1497" s="1" t="s">
        <v>2416</v>
      </c>
      <c r="B1497" s="2">
        <v>44189</v>
      </c>
      <c r="C1497" s="1">
        <v>5215</v>
      </c>
      <c r="E1497" s="1" t="s">
        <v>10</v>
      </c>
      <c r="F1497" s="6" t="s">
        <v>8857</v>
      </c>
      <c r="G1497" s="1" t="s">
        <v>8855</v>
      </c>
      <c r="H1497" s="1">
        <v>24</v>
      </c>
      <c r="I1497" s="8" t="str">
        <f t="shared" si="46"/>
        <v>24</v>
      </c>
      <c r="J1497" s="1">
        <v>2020</v>
      </c>
      <c r="K1497" s="12">
        <f t="shared" si="47"/>
        <v>44189</v>
      </c>
      <c r="L1497" s="14" t="s">
        <v>2417</v>
      </c>
      <c r="M1497" s="1">
        <v>4</v>
      </c>
      <c r="N1497" s="14" t="s">
        <v>62</v>
      </c>
      <c r="O1497" s="18" cm="1">
        <f t="array" aca="1" ref="O1497" ca="1">IF(CELL("type",N1497)="v",VALUE(TEXT(N1497,"m"&amp;"."&amp;"d")), VALUE(N1497))</f>
        <v>0.1</v>
      </c>
      <c r="P1497">
        <v>0.1</v>
      </c>
      <c r="Q1497" s="14" t="s">
        <v>18</v>
      </c>
      <c r="S1497" s="14" t="s">
        <v>2389</v>
      </c>
    </row>
    <row r="1498" spans="1:19" ht="15">
      <c r="A1498" s="1" t="s">
        <v>2418</v>
      </c>
      <c r="B1498" s="2">
        <v>25569</v>
      </c>
      <c r="C1498" s="1">
        <v>8459</v>
      </c>
      <c r="E1498" s="1" t="s">
        <v>137</v>
      </c>
      <c r="F1498" s="6" t="s">
        <v>8857</v>
      </c>
      <c r="G1498" s="1" t="s">
        <v>8855</v>
      </c>
      <c r="H1498" s="1">
        <v>24</v>
      </c>
      <c r="I1498" s="8" t="str">
        <f t="shared" si="46"/>
        <v>24</v>
      </c>
      <c r="J1498" s="1">
        <v>2020</v>
      </c>
      <c r="K1498" s="12">
        <f t="shared" si="47"/>
        <v>44189</v>
      </c>
      <c r="L1498" s="14" t="s">
        <v>150</v>
      </c>
      <c r="M1498" s="1">
        <v>1</v>
      </c>
      <c r="N1498" s="14" t="s">
        <v>24</v>
      </c>
      <c r="O1498" s="18" cm="1">
        <f t="array" aca="1" ref="O1498" ca="1">IF(CELL("type",N1498)="v",VALUE(TEXT(N1498,"m"&amp;"."&amp;"d")), VALUE(N1498))</f>
        <v>0.5</v>
      </c>
      <c r="P1498">
        <v>0.5</v>
      </c>
      <c r="Q1498" s="14" t="s">
        <v>25</v>
      </c>
      <c r="S1498" s="14" t="s">
        <v>2396</v>
      </c>
    </row>
    <row r="1499" spans="1:19" ht="15">
      <c r="A1499" s="1" t="s">
        <v>2419</v>
      </c>
      <c r="B1499" s="2">
        <v>44189</v>
      </c>
      <c r="C1499" s="1">
        <v>4218</v>
      </c>
      <c r="E1499" s="1" t="s">
        <v>10</v>
      </c>
      <c r="F1499" s="6" t="s">
        <v>8857</v>
      </c>
      <c r="G1499" s="1" t="s">
        <v>8855</v>
      </c>
      <c r="H1499" s="1">
        <v>24</v>
      </c>
      <c r="I1499" s="8" t="str">
        <f t="shared" si="46"/>
        <v>24</v>
      </c>
      <c r="J1499" s="1">
        <v>2020</v>
      </c>
      <c r="K1499" s="12">
        <f t="shared" si="47"/>
        <v>44189</v>
      </c>
      <c r="L1499" s="14" t="s">
        <v>2420</v>
      </c>
      <c r="M1499" s="1">
        <v>3</v>
      </c>
      <c r="N1499" s="14" t="s">
        <v>62</v>
      </c>
      <c r="O1499" s="18" cm="1">
        <f t="array" aca="1" ref="O1499" ca="1">IF(CELL("type",N1499)="v",VALUE(TEXT(N1499,"m"&amp;"."&amp;"d")), VALUE(N1499))</f>
        <v>0.1</v>
      </c>
      <c r="P1499">
        <v>0.1</v>
      </c>
      <c r="Q1499" s="14" t="s">
        <v>18</v>
      </c>
      <c r="S1499" s="14" t="s">
        <v>2389</v>
      </c>
    </row>
    <row r="1500" spans="1:19" ht="15">
      <c r="A1500" s="1" t="s">
        <v>2421</v>
      </c>
      <c r="B1500" s="2">
        <v>25569</v>
      </c>
      <c r="C1500" s="1">
        <v>6655</v>
      </c>
      <c r="E1500" s="1" t="s">
        <v>137</v>
      </c>
      <c r="F1500" s="6" t="s">
        <v>8857</v>
      </c>
      <c r="G1500" s="1" t="s">
        <v>8855</v>
      </c>
      <c r="H1500" s="1">
        <v>24</v>
      </c>
      <c r="I1500" s="8" t="str">
        <f t="shared" si="46"/>
        <v>24</v>
      </c>
      <c r="J1500" s="1">
        <v>2020</v>
      </c>
      <c r="K1500" s="12">
        <f t="shared" si="47"/>
        <v>44189</v>
      </c>
      <c r="L1500" s="14" t="s">
        <v>150</v>
      </c>
      <c r="M1500" s="1">
        <v>1</v>
      </c>
      <c r="N1500" s="14" t="s">
        <v>2422</v>
      </c>
      <c r="O1500" s="18" cm="1">
        <f t="array" aca="1" ref="O1500" ca="1">IF(CELL("type",N1500)="v",VALUE(TEXT(N1500,"m"&amp;"."&amp;"d")), VALUE(N1500))</f>
        <v>0.72</v>
      </c>
      <c r="P1500">
        <v>0.72</v>
      </c>
      <c r="Q1500" s="14" t="s">
        <v>25</v>
      </c>
      <c r="S1500" s="14" t="s">
        <v>2396</v>
      </c>
    </row>
    <row r="1501" spans="1:19" ht="15">
      <c r="A1501" s="1" t="s">
        <v>2423</v>
      </c>
      <c r="B1501" s="2">
        <v>44190</v>
      </c>
      <c r="C1501" s="1">
        <v>1451</v>
      </c>
      <c r="E1501" s="1" t="s">
        <v>16</v>
      </c>
      <c r="F1501" s="6" t="s">
        <v>8857</v>
      </c>
      <c r="G1501" s="1" t="s">
        <v>8855</v>
      </c>
      <c r="H1501" s="1">
        <v>24</v>
      </c>
      <c r="I1501" s="8" t="str">
        <f t="shared" si="46"/>
        <v>24</v>
      </c>
      <c r="J1501" s="1">
        <v>2020</v>
      </c>
      <c r="K1501" s="12">
        <f t="shared" si="47"/>
        <v>44189</v>
      </c>
      <c r="L1501" s="14" t="s">
        <v>2424</v>
      </c>
      <c r="M1501" s="1">
        <v>2</v>
      </c>
      <c r="N1501" s="14" t="s">
        <v>125</v>
      </c>
      <c r="O1501" s="18" cm="1">
        <f t="array" aca="1" ref="O1501" ca="1">IF(CELL("type",N1501)="v",VALUE(TEXT(N1501,"m"&amp;"."&amp;"d")), VALUE(N1501))</f>
        <v>0.35</v>
      </c>
      <c r="P1501">
        <v>0.35</v>
      </c>
      <c r="Q1501" s="14" t="s">
        <v>14</v>
      </c>
      <c r="S1501" s="14" t="s">
        <v>2396</v>
      </c>
    </row>
    <row r="1502" spans="1:19" ht="15">
      <c r="A1502" s="1" t="s">
        <v>2425</v>
      </c>
      <c r="B1502" s="2">
        <v>44189</v>
      </c>
      <c r="C1502" s="1">
        <v>7027</v>
      </c>
      <c r="E1502" s="1" t="s">
        <v>16</v>
      </c>
      <c r="F1502" s="6" t="s">
        <v>8857</v>
      </c>
      <c r="G1502" s="1" t="s">
        <v>8855</v>
      </c>
      <c r="H1502" s="1">
        <v>24</v>
      </c>
      <c r="I1502" s="8" t="str">
        <f t="shared" si="46"/>
        <v>24</v>
      </c>
      <c r="J1502" s="1">
        <v>2020</v>
      </c>
      <c r="K1502" s="12">
        <f t="shared" si="47"/>
        <v>44189</v>
      </c>
      <c r="L1502" s="14" t="s">
        <v>2426</v>
      </c>
      <c r="M1502" s="1">
        <v>1</v>
      </c>
      <c r="N1502" s="14" t="s">
        <v>116</v>
      </c>
      <c r="O1502" s="18" cm="1">
        <f t="array" aca="1" ref="O1502" ca="1">IF(CELL("type",N1502)="v",VALUE(TEXT(N1502,"m"&amp;"."&amp;"d")), VALUE(N1502))</f>
        <v>0.25</v>
      </c>
      <c r="P1502">
        <v>0.25</v>
      </c>
      <c r="Q1502" s="14" t="s">
        <v>14</v>
      </c>
      <c r="S1502" s="14" t="s">
        <v>2389</v>
      </c>
    </row>
    <row r="1503" spans="1:19" ht="15">
      <c r="A1503" s="1" t="s">
        <v>2427</v>
      </c>
      <c r="B1503" s="2">
        <v>25569</v>
      </c>
      <c r="C1503" s="1">
        <v>5061</v>
      </c>
      <c r="E1503" s="1" t="s">
        <v>137</v>
      </c>
      <c r="F1503" s="6" t="s">
        <v>8857</v>
      </c>
      <c r="G1503" s="1" t="s">
        <v>8855</v>
      </c>
      <c r="H1503" s="1">
        <v>24</v>
      </c>
      <c r="I1503" s="8" t="str">
        <f t="shared" si="46"/>
        <v>24</v>
      </c>
      <c r="J1503" s="1">
        <v>2020</v>
      </c>
      <c r="K1503" s="12">
        <f t="shared" si="47"/>
        <v>44189</v>
      </c>
      <c r="L1503" s="14" t="s">
        <v>150</v>
      </c>
      <c r="M1503" s="1">
        <v>1</v>
      </c>
      <c r="N1503" s="14" t="s">
        <v>131</v>
      </c>
      <c r="O1503" s="18" cm="1">
        <f t="array" aca="1" ref="O1503" ca="1">IF(CELL("type",N1503)="v",VALUE(TEXT(N1503,"m"&amp;"."&amp;"d")), VALUE(N1503))</f>
        <v>0.4</v>
      </c>
      <c r="P1503">
        <v>0.4</v>
      </c>
      <c r="Q1503" s="14" t="s">
        <v>25</v>
      </c>
      <c r="S1503" s="14" t="s">
        <v>2396</v>
      </c>
    </row>
    <row r="1504" spans="1:19" ht="15">
      <c r="A1504" s="1" t="s">
        <v>2428</v>
      </c>
      <c r="B1504" s="2">
        <v>44190</v>
      </c>
      <c r="C1504" s="1">
        <v>860</v>
      </c>
      <c r="E1504" s="1" t="s">
        <v>111</v>
      </c>
      <c r="F1504" s="6" t="s">
        <v>8857</v>
      </c>
      <c r="G1504" s="1" t="s">
        <v>8855</v>
      </c>
      <c r="H1504" s="1">
        <v>24</v>
      </c>
      <c r="I1504" s="8" t="str">
        <f t="shared" si="46"/>
        <v>24</v>
      </c>
      <c r="J1504" s="1">
        <v>2020</v>
      </c>
      <c r="K1504" s="12">
        <f t="shared" si="47"/>
        <v>44189</v>
      </c>
      <c r="L1504" s="14" t="s">
        <v>2429</v>
      </c>
      <c r="M1504" s="1">
        <v>5</v>
      </c>
      <c r="N1504" s="14" t="s">
        <v>600</v>
      </c>
      <c r="O1504" s="18" cm="1">
        <f t="array" aca="1" ref="O1504" ca="1">IF(CELL("type",N1504)="v",VALUE(TEXT(N1504,"m"&amp;"."&amp;"d")), VALUE(N1504))</f>
        <v>0.22</v>
      </c>
      <c r="P1504">
        <v>0.22</v>
      </c>
      <c r="Q1504" s="14" t="s">
        <v>18</v>
      </c>
      <c r="S1504" s="14" t="s">
        <v>2389</v>
      </c>
    </row>
    <row r="1505" spans="1:19" ht="15">
      <c r="A1505" s="1" t="s">
        <v>2430</v>
      </c>
      <c r="B1505" s="2">
        <v>44190</v>
      </c>
      <c r="C1505" s="1">
        <v>3370</v>
      </c>
      <c r="E1505" s="1" t="s">
        <v>111</v>
      </c>
      <c r="F1505" s="6" t="s">
        <v>8857</v>
      </c>
      <c r="G1505" s="1" t="s">
        <v>8855</v>
      </c>
      <c r="H1505" s="1">
        <v>24</v>
      </c>
      <c r="I1505" s="8" t="str">
        <f t="shared" si="46"/>
        <v>24</v>
      </c>
      <c r="J1505" s="1">
        <v>2020</v>
      </c>
      <c r="K1505" s="12">
        <f t="shared" si="47"/>
        <v>44189</v>
      </c>
      <c r="L1505" s="14" t="s">
        <v>2431</v>
      </c>
      <c r="M1505" s="1">
        <v>4</v>
      </c>
      <c r="N1505" s="14" t="s">
        <v>1914</v>
      </c>
      <c r="O1505" s="18" cm="1">
        <f t="array" aca="1" ref="O1505" ca="1">IF(CELL("type",N1505)="v",VALUE(TEXT(N1505,"m"&amp;"."&amp;"d")), VALUE(N1505))</f>
        <v>0.17</v>
      </c>
      <c r="P1505">
        <v>0.17</v>
      </c>
      <c r="Q1505" s="14" t="s">
        <v>18</v>
      </c>
      <c r="S1505" s="14" t="s">
        <v>2389</v>
      </c>
    </row>
    <row r="1506" spans="1:19" ht="15">
      <c r="A1506" s="1" t="s">
        <v>2432</v>
      </c>
      <c r="B1506" s="2">
        <v>44190</v>
      </c>
      <c r="C1506" s="1">
        <v>5046</v>
      </c>
      <c r="E1506" s="1" t="s">
        <v>16</v>
      </c>
      <c r="F1506" s="6" t="s">
        <v>8857</v>
      </c>
      <c r="G1506" s="1" t="s">
        <v>8855</v>
      </c>
      <c r="H1506" s="1">
        <v>24</v>
      </c>
      <c r="I1506" s="8" t="str">
        <f t="shared" si="46"/>
        <v>24</v>
      </c>
      <c r="J1506" s="1">
        <v>2020</v>
      </c>
      <c r="K1506" s="12">
        <f t="shared" si="47"/>
        <v>44189</v>
      </c>
      <c r="L1506" s="14" t="s">
        <v>2323</v>
      </c>
      <c r="M1506" s="1">
        <v>2</v>
      </c>
      <c r="N1506" s="14" t="s">
        <v>80</v>
      </c>
      <c r="O1506" s="18" cm="1">
        <f t="array" aca="1" ref="O1506" ca="1">IF(CELL("type",N1506)="v",VALUE(TEXT(N1506,"m"&amp;"."&amp;"d")), VALUE(N1506))</f>
        <v>0.2</v>
      </c>
      <c r="P1506">
        <v>0.2</v>
      </c>
      <c r="Q1506" s="14" t="s">
        <v>18</v>
      </c>
      <c r="S1506" s="14" t="s">
        <v>2389</v>
      </c>
    </row>
    <row r="1507" spans="1:19" ht="15">
      <c r="A1507" s="1" t="s">
        <v>2433</v>
      </c>
      <c r="B1507" s="2">
        <v>44191</v>
      </c>
      <c r="C1507" s="1">
        <v>1582</v>
      </c>
      <c r="E1507" s="1" t="s">
        <v>16</v>
      </c>
      <c r="F1507" s="6" t="s">
        <v>8857</v>
      </c>
      <c r="G1507" s="1" t="s">
        <v>8855</v>
      </c>
      <c r="H1507" s="1">
        <v>24</v>
      </c>
      <c r="I1507" s="8" t="str">
        <f t="shared" si="46"/>
        <v>24</v>
      </c>
      <c r="J1507" s="1">
        <v>2020</v>
      </c>
      <c r="K1507" s="12">
        <f t="shared" si="47"/>
        <v>44189</v>
      </c>
      <c r="L1507" s="14" t="s">
        <v>150</v>
      </c>
      <c r="M1507" s="1">
        <v>1</v>
      </c>
      <c r="N1507" s="14" t="s">
        <v>736</v>
      </c>
      <c r="O1507" s="18" cm="1">
        <f t="array" aca="1" ref="O1507" ca="1">IF(CELL("type",N1507)="v",VALUE(TEXT(N1507,"m"&amp;"."&amp;"d")), VALUE(N1507))</f>
        <v>0.47</v>
      </c>
      <c r="P1507">
        <v>0.47</v>
      </c>
      <c r="Q1507" s="14" t="s">
        <v>25</v>
      </c>
      <c r="S1507" s="14" t="s">
        <v>2396</v>
      </c>
    </row>
    <row r="1508" spans="1:19" ht="15">
      <c r="A1508" s="1" t="s">
        <v>2434</v>
      </c>
      <c r="B1508" s="2">
        <v>44191</v>
      </c>
      <c r="C1508" s="1">
        <v>7973</v>
      </c>
      <c r="E1508" s="1" t="s">
        <v>16</v>
      </c>
      <c r="F1508" s="6" t="s">
        <v>8857</v>
      </c>
      <c r="G1508" s="1" t="s">
        <v>8855</v>
      </c>
      <c r="H1508" s="1">
        <v>24</v>
      </c>
      <c r="I1508" s="8" t="str">
        <f t="shared" si="46"/>
        <v>24</v>
      </c>
      <c r="J1508" s="1">
        <v>2020</v>
      </c>
      <c r="K1508" s="12">
        <f t="shared" si="47"/>
        <v>44189</v>
      </c>
      <c r="L1508" s="14" t="s">
        <v>2435</v>
      </c>
      <c r="M1508" s="1">
        <v>1</v>
      </c>
      <c r="N1508" s="14" t="s">
        <v>80</v>
      </c>
      <c r="O1508" s="18" cm="1">
        <f t="array" aca="1" ref="O1508" ca="1">IF(CELL("type",N1508)="v",VALUE(TEXT(N1508,"m"&amp;"."&amp;"d")), VALUE(N1508))</f>
        <v>0.2</v>
      </c>
      <c r="P1508">
        <v>0.2</v>
      </c>
      <c r="Q1508" s="14" t="s">
        <v>18</v>
      </c>
      <c r="S1508" s="14" t="s">
        <v>2389</v>
      </c>
    </row>
    <row r="1509" spans="1:19" ht="15">
      <c r="A1509" s="1" t="s">
        <v>2436</v>
      </c>
      <c r="B1509" s="2">
        <v>44192</v>
      </c>
      <c r="C1509" s="1">
        <v>9174</v>
      </c>
      <c r="E1509" s="1" t="s">
        <v>2401</v>
      </c>
      <c r="F1509" s="6" t="s">
        <v>8857</v>
      </c>
      <c r="G1509" s="1" t="s">
        <v>8855</v>
      </c>
      <c r="H1509" s="1">
        <v>24</v>
      </c>
      <c r="I1509" s="8" t="str">
        <f t="shared" si="46"/>
        <v>24</v>
      </c>
      <c r="J1509" s="1">
        <v>2020</v>
      </c>
      <c r="K1509" s="12">
        <f t="shared" si="47"/>
        <v>44189</v>
      </c>
      <c r="L1509" s="14" t="s">
        <v>2437</v>
      </c>
      <c r="M1509" s="1">
        <v>1</v>
      </c>
      <c r="N1509" s="14" t="s">
        <v>52</v>
      </c>
      <c r="O1509" s="18" cm="1">
        <f t="array" aca="1" ref="O1509" ca="1">IF(CELL("type",N1509)="v",VALUE(TEXT(N1509,"m"&amp;"."&amp;"d")), VALUE(N1509))</f>
        <v>0.3</v>
      </c>
      <c r="P1509">
        <v>0.3</v>
      </c>
      <c r="Q1509" s="14" t="s">
        <v>18</v>
      </c>
      <c r="S1509" s="14" t="s">
        <v>2389</v>
      </c>
    </row>
    <row r="1510" spans="1:19" ht="15">
      <c r="A1510" s="1" t="s">
        <v>2438</v>
      </c>
      <c r="B1510" s="2">
        <v>44191</v>
      </c>
      <c r="C1510" s="1">
        <v>7397</v>
      </c>
      <c r="E1510" s="1" t="s">
        <v>289</v>
      </c>
      <c r="F1510" s="6" t="s">
        <v>8857</v>
      </c>
      <c r="G1510" s="1" t="s">
        <v>8855</v>
      </c>
      <c r="H1510" s="1">
        <v>24</v>
      </c>
      <c r="I1510" s="8" t="str">
        <f t="shared" si="46"/>
        <v>24</v>
      </c>
      <c r="J1510" s="1">
        <v>2020</v>
      </c>
      <c r="K1510" s="12">
        <f t="shared" si="47"/>
        <v>44189</v>
      </c>
      <c r="L1510" s="14" t="s">
        <v>2439</v>
      </c>
      <c r="M1510" s="1">
        <v>2</v>
      </c>
      <c r="N1510" s="14" t="s">
        <v>116</v>
      </c>
      <c r="O1510" s="18" cm="1">
        <f t="array" aca="1" ref="O1510" ca="1">IF(CELL("type",N1510)="v",VALUE(TEXT(N1510,"m"&amp;"."&amp;"d")), VALUE(N1510))</f>
        <v>0.25</v>
      </c>
      <c r="P1510">
        <v>0.25</v>
      </c>
      <c r="Q1510" s="14" t="s">
        <v>18</v>
      </c>
      <c r="S1510" s="14" t="s">
        <v>2389</v>
      </c>
    </row>
    <row r="1511" spans="1:19" ht="15">
      <c r="A1511" s="1" t="s">
        <v>2440</v>
      </c>
      <c r="B1511" s="2">
        <v>44191</v>
      </c>
      <c r="C1511" s="1">
        <v>9091</v>
      </c>
      <c r="E1511" s="1" t="s">
        <v>289</v>
      </c>
      <c r="F1511" s="6" t="s">
        <v>8857</v>
      </c>
      <c r="G1511" s="1" t="s">
        <v>8855</v>
      </c>
      <c r="H1511" s="1">
        <v>24</v>
      </c>
      <c r="I1511" s="8" t="str">
        <f t="shared" si="46"/>
        <v>24</v>
      </c>
      <c r="J1511" s="1">
        <v>2020</v>
      </c>
      <c r="K1511" s="12">
        <f t="shared" si="47"/>
        <v>44189</v>
      </c>
      <c r="L1511" s="14" t="s">
        <v>2441</v>
      </c>
      <c r="M1511" s="1">
        <v>1</v>
      </c>
      <c r="N1511" s="14" t="s">
        <v>116</v>
      </c>
      <c r="O1511" s="18" cm="1">
        <f t="array" aca="1" ref="O1511" ca="1">IF(CELL("type",N1511)="v",VALUE(TEXT(N1511,"m"&amp;"."&amp;"d")), VALUE(N1511))</f>
        <v>0.25</v>
      </c>
      <c r="P1511">
        <v>0.25</v>
      </c>
      <c r="Q1511" s="14" t="s">
        <v>18</v>
      </c>
      <c r="S1511" s="14" t="s">
        <v>2389</v>
      </c>
    </row>
    <row r="1512" spans="1:19" ht="15">
      <c r="A1512" s="1" t="s">
        <v>2442</v>
      </c>
      <c r="B1512" s="2">
        <v>44191</v>
      </c>
      <c r="C1512" s="1">
        <v>9293</v>
      </c>
      <c r="E1512" s="1" t="s">
        <v>16</v>
      </c>
      <c r="F1512" s="6" t="s">
        <v>8857</v>
      </c>
      <c r="G1512" s="1" t="s">
        <v>8855</v>
      </c>
      <c r="H1512" s="1">
        <v>24</v>
      </c>
      <c r="I1512" s="8" t="str">
        <f t="shared" si="46"/>
        <v>24</v>
      </c>
      <c r="J1512" s="1">
        <v>2020</v>
      </c>
      <c r="K1512" s="12">
        <f t="shared" si="47"/>
        <v>44189</v>
      </c>
      <c r="L1512" s="14" t="s">
        <v>1004</v>
      </c>
      <c r="M1512" s="1">
        <v>3</v>
      </c>
      <c r="N1512" s="14" t="s">
        <v>52</v>
      </c>
      <c r="O1512" s="18" cm="1">
        <f t="array" aca="1" ref="O1512" ca="1">IF(CELL("type",N1512)="v",VALUE(TEXT(N1512,"m"&amp;"."&amp;"d")), VALUE(N1512))</f>
        <v>0.3</v>
      </c>
      <c r="P1512">
        <v>0.3</v>
      </c>
      <c r="Q1512" s="14" t="s">
        <v>25</v>
      </c>
      <c r="S1512" s="14" t="s">
        <v>2396</v>
      </c>
    </row>
    <row r="1513" spans="1:19" ht="15">
      <c r="A1513" s="1" t="s">
        <v>2443</v>
      </c>
      <c r="B1513" s="2">
        <v>44192</v>
      </c>
      <c r="C1513" s="1">
        <v>4433</v>
      </c>
      <c r="E1513" s="1" t="s">
        <v>289</v>
      </c>
      <c r="F1513" s="6" t="s">
        <v>8857</v>
      </c>
      <c r="G1513" s="1" t="s">
        <v>8855</v>
      </c>
      <c r="H1513" s="1">
        <v>24</v>
      </c>
      <c r="I1513" s="8" t="str">
        <f t="shared" si="46"/>
        <v>24</v>
      </c>
      <c r="J1513" s="1">
        <v>2020</v>
      </c>
      <c r="K1513" s="12">
        <f t="shared" si="47"/>
        <v>44189</v>
      </c>
      <c r="L1513" s="14" t="s">
        <v>1956</v>
      </c>
      <c r="M1513" s="1">
        <v>1</v>
      </c>
      <c r="N1513" s="14" t="s">
        <v>98</v>
      </c>
      <c r="O1513" s="18" cm="1">
        <f t="array" aca="1" ref="O1513" ca="1">IF(CELL("type",N1513)="v",VALUE(TEXT(N1513,"m"&amp;"."&amp;"d")), VALUE(N1513))</f>
        <v>0.7</v>
      </c>
      <c r="P1513">
        <v>0.7</v>
      </c>
      <c r="Q1513" s="14" t="s">
        <v>25</v>
      </c>
      <c r="S1513" s="14" t="s">
        <v>2389</v>
      </c>
    </row>
    <row r="1514" spans="1:19" ht="15">
      <c r="A1514" s="1" t="s">
        <v>2444</v>
      </c>
      <c r="B1514" s="2">
        <v>44189</v>
      </c>
      <c r="C1514" s="1">
        <v>2</v>
      </c>
      <c r="E1514" s="1" t="s">
        <v>16</v>
      </c>
      <c r="F1514" s="6" t="s">
        <v>8857</v>
      </c>
      <c r="G1514" s="1" t="s">
        <v>8855</v>
      </c>
      <c r="H1514" s="1">
        <v>24</v>
      </c>
      <c r="I1514" s="8" t="str">
        <f t="shared" si="46"/>
        <v>24</v>
      </c>
      <c r="J1514" s="1">
        <v>2020</v>
      </c>
      <c r="K1514" s="12">
        <f t="shared" si="47"/>
        <v>44189</v>
      </c>
      <c r="L1514" s="14" t="s">
        <v>2445</v>
      </c>
      <c r="M1514" s="1">
        <v>1</v>
      </c>
      <c r="N1514" s="14" t="s">
        <v>600</v>
      </c>
      <c r="O1514" s="18" cm="1">
        <f t="array" aca="1" ref="O1514" ca="1">IF(CELL("type",N1514)="v",VALUE(TEXT(N1514,"m"&amp;"."&amp;"d")), VALUE(N1514))</f>
        <v>0.22</v>
      </c>
      <c r="P1514">
        <v>0.22</v>
      </c>
      <c r="Q1514" s="14" t="s">
        <v>14</v>
      </c>
      <c r="S1514" s="14" t="s">
        <v>2389</v>
      </c>
    </row>
    <row r="1515" spans="1:19" ht="15">
      <c r="A1515" s="1" t="s">
        <v>2446</v>
      </c>
      <c r="B1515" s="2">
        <v>25569</v>
      </c>
      <c r="C1515" s="1">
        <v>8168</v>
      </c>
      <c r="E1515" s="1" t="s">
        <v>111</v>
      </c>
      <c r="F1515" s="6" t="s">
        <v>8857</v>
      </c>
      <c r="G1515" s="1" t="s">
        <v>8855</v>
      </c>
      <c r="H1515" s="1">
        <v>24</v>
      </c>
      <c r="I1515" s="8" t="str">
        <f t="shared" si="46"/>
        <v>24</v>
      </c>
      <c r="J1515" s="1">
        <v>2020</v>
      </c>
      <c r="K1515" s="12">
        <f t="shared" si="47"/>
        <v>44189</v>
      </c>
      <c r="L1515" s="14" t="s">
        <v>101</v>
      </c>
      <c r="M1515" s="1">
        <v>8</v>
      </c>
      <c r="N1515" s="14" t="s">
        <v>67</v>
      </c>
      <c r="O1515" s="18" cm="1">
        <f t="array" aca="1" ref="O1515" ca="1">IF(CELL("type",N1515)="v",VALUE(TEXT(N1515,"m"&amp;"."&amp;"d")), VALUE(N1515))</f>
        <v>0.12</v>
      </c>
      <c r="P1515">
        <v>0.12</v>
      </c>
      <c r="Q1515" s="14" t="s">
        <v>25</v>
      </c>
      <c r="S1515" s="14" t="s">
        <v>2383</v>
      </c>
    </row>
    <row r="1516" spans="1:19" ht="15">
      <c r="A1516" s="1" t="s">
        <v>2447</v>
      </c>
      <c r="B1516" s="2">
        <v>44189</v>
      </c>
      <c r="C1516" s="1">
        <v>5756</v>
      </c>
      <c r="E1516" s="1" t="s">
        <v>16</v>
      </c>
      <c r="F1516" s="6" t="s">
        <v>8857</v>
      </c>
      <c r="G1516" s="1" t="s">
        <v>8855</v>
      </c>
      <c r="H1516" s="1">
        <v>24</v>
      </c>
      <c r="I1516" s="8" t="str">
        <f t="shared" si="46"/>
        <v>24</v>
      </c>
      <c r="J1516" s="1">
        <v>2020</v>
      </c>
      <c r="K1516" s="12">
        <f t="shared" si="47"/>
        <v>44189</v>
      </c>
      <c r="L1516" s="14" t="s">
        <v>1004</v>
      </c>
      <c r="M1516" s="1">
        <v>2</v>
      </c>
      <c r="N1516" s="14" t="s">
        <v>67</v>
      </c>
      <c r="O1516" s="18" cm="1">
        <f t="array" aca="1" ref="O1516" ca="1">IF(CELL("type",N1516)="v",VALUE(TEXT(N1516,"m"&amp;"."&amp;"d")), VALUE(N1516))</f>
        <v>0.12</v>
      </c>
      <c r="P1516">
        <v>0.12</v>
      </c>
      <c r="Q1516" s="14" t="s">
        <v>25</v>
      </c>
      <c r="S1516" s="14" t="s">
        <v>2396</v>
      </c>
    </row>
    <row r="1517" spans="1:19" ht="15">
      <c r="A1517" s="1" t="s">
        <v>2448</v>
      </c>
      <c r="B1517" s="2">
        <v>44252</v>
      </c>
      <c r="E1517" s="1" t="s">
        <v>16</v>
      </c>
      <c r="F1517" s="6" t="s">
        <v>8858</v>
      </c>
      <c r="G1517" s="1" t="s">
        <v>1661</v>
      </c>
      <c r="H1517" s="1">
        <v>26</v>
      </c>
      <c r="I1517" s="8" t="str">
        <f t="shared" si="46"/>
        <v>26</v>
      </c>
      <c r="J1517" s="1">
        <v>2021</v>
      </c>
      <c r="K1517" s="12">
        <f t="shared" si="47"/>
        <v>44253</v>
      </c>
      <c r="L1517" s="14" t="s">
        <v>74</v>
      </c>
      <c r="M1517" s="1">
        <v>1</v>
      </c>
      <c r="N1517" s="14" t="s">
        <v>2449</v>
      </c>
      <c r="O1517" s="18" cm="1">
        <f t="array" aca="1" ref="O1517" ca="1">IF(CELL("type",N1517)="v",VALUE(TEXT(N1517,"m"&amp;"."&amp;"d")), VALUE(N1517))</f>
        <v>17</v>
      </c>
      <c r="P1517">
        <v>17</v>
      </c>
      <c r="Q1517" s="14" t="s">
        <v>25</v>
      </c>
      <c r="S1517" s="14" t="s">
        <v>1890</v>
      </c>
    </row>
    <row r="1518" spans="1:19" ht="15">
      <c r="A1518" s="1" t="s">
        <v>2450</v>
      </c>
      <c r="B1518" s="2">
        <v>44252</v>
      </c>
      <c r="E1518" s="1" t="s">
        <v>16</v>
      </c>
      <c r="F1518" s="6" t="s">
        <v>8858</v>
      </c>
      <c r="G1518" s="1" t="s">
        <v>1661</v>
      </c>
      <c r="H1518" s="1">
        <v>26</v>
      </c>
      <c r="I1518" s="8" t="str">
        <f t="shared" si="46"/>
        <v>26</v>
      </c>
      <c r="J1518" s="1">
        <v>2021</v>
      </c>
      <c r="K1518" s="12">
        <f t="shared" si="47"/>
        <v>44253</v>
      </c>
      <c r="L1518" s="14" t="s">
        <v>74</v>
      </c>
      <c r="M1518" s="1">
        <v>1</v>
      </c>
      <c r="N1518" s="14" t="s">
        <v>1598</v>
      </c>
      <c r="O1518" s="18" cm="1">
        <f t="array" aca="1" ref="O1518" ca="1">IF(CELL("type",N1518)="v",VALUE(TEXT(N1518,"m"&amp;"."&amp;"d")), VALUE(N1518))</f>
        <v>7</v>
      </c>
      <c r="P1518">
        <v>7</v>
      </c>
      <c r="Q1518" s="14" t="s">
        <v>25</v>
      </c>
      <c r="S1518" s="14" t="s">
        <v>2451</v>
      </c>
    </row>
    <row r="1519" spans="1:19" ht="15">
      <c r="A1519" s="1" t="s">
        <v>2452</v>
      </c>
      <c r="E1519" s="1" t="s">
        <v>10</v>
      </c>
      <c r="F1519" s="6" t="s">
        <v>8858</v>
      </c>
      <c r="G1519" s="1" t="s">
        <v>1661</v>
      </c>
      <c r="H1519" s="1">
        <v>26</v>
      </c>
      <c r="I1519" s="8" t="str">
        <f t="shared" si="46"/>
        <v>26</v>
      </c>
      <c r="J1519" s="1">
        <v>2021</v>
      </c>
      <c r="K1519" s="12">
        <f t="shared" si="47"/>
        <v>44253</v>
      </c>
      <c r="L1519" s="14" t="s">
        <v>404</v>
      </c>
      <c r="M1519" s="1">
        <v>3</v>
      </c>
      <c r="N1519" s="14" t="s">
        <v>2453</v>
      </c>
      <c r="O1519" s="18" cm="1">
        <f t="array" aca="1" ref="O1519" ca="1">IF(CELL("type",N1519)="v",VALUE(TEXT(N1519,"m"&amp;"."&amp;"d")), VALUE(N1519))</f>
        <v>250</v>
      </c>
      <c r="P1519">
        <v>250</v>
      </c>
      <c r="Q1519" s="14" t="s">
        <v>25</v>
      </c>
      <c r="S1519" s="14" t="s">
        <v>2454</v>
      </c>
    </row>
    <row r="1520" spans="1:19" ht="15">
      <c r="A1520" s="1" t="s">
        <v>2455</v>
      </c>
      <c r="E1520" s="1" t="s">
        <v>45</v>
      </c>
      <c r="F1520" s="6" t="s">
        <v>8858</v>
      </c>
      <c r="G1520" s="1" t="s">
        <v>1661</v>
      </c>
      <c r="H1520" s="1">
        <v>26</v>
      </c>
      <c r="I1520" s="8" t="str">
        <f t="shared" si="46"/>
        <v>26</v>
      </c>
      <c r="J1520" s="1">
        <v>2021</v>
      </c>
      <c r="K1520" s="12">
        <f t="shared" si="47"/>
        <v>44253</v>
      </c>
      <c r="L1520" s="14" t="s">
        <v>243</v>
      </c>
      <c r="M1520" s="1">
        <v>3</v>
      </c>
      <c r="N1520" s="14" t="s">
        <v>62</v>
      </c>
      <c r="O1520" s="18" cm="1">
        <f t="array" aca="1" ref="O1520" ca="1">IF(CELL("type",N1520)="v",VALUE(TEXT(N1520,"m"&amp;"."&amp;"d")), VALUE(N1520))</f>
        <v>0.1</v>
      </c>
      <c r="P1520">
        <v>0.1</v>
      </c>
      <c r="Q1520" s="14" t="s">
        <v>18</v>
      </c>
      <c r="S1520" s="14" t="s">
        <v>2454</v>
      </c>
    </row>
    <row r="1521" spans="1:19" ht="15">
      <c r="A1521" s="1" t="s">
        <v>2456</v>
      </c>
      <c r="E1521" s="1" t="s">
        <v>16</v>
      </c>
      <c r="F1521" s="6" t="s">
        <v>8858</v>
      </c>
      <c r="G1521" s="1" t="s">
        <v>1661</v>
      </c>
      <c r="H1521" s="1">
        <v>26</v>
      </c>
      <c r="I1521" s="8" t="str">
        <f t="shared" si="46"/>
        <v>26</v>
      </c>
      <c r="J1521" s="1">
        <v>2021</v>
      </c>
      <c r="K1521" s="12">
        <f t="shared" si="47"/>
        <v>44253</v>
      </c>
      <c r="L1521" s="14" t="s">
        <v>224</v>
      </c>
      <c r="M1521" s="1">
        <v>4</v>
      </c>
      <c r="N1521" s="14" t="s">
        <v>270</v>
      </c>
      <c r="O1521" s="18" cm="1">
        <f t="array" aca="1" ref="O1521" ca="1">IF(CELL("type",N1521)="v",VALUE(TEXT(N1521,"m"&amp;"."&amp;"d")), VALUE(N1521))</f>
        <v>0.6</v>
      </c>
      <c r="P1521">
        <v>0.6</v>
      </c>
      <c r="Q1521" s="14" t="s">
        <v>18</v>
      </c>
      <c r="S1521" s="14" t="s">
        <v>2457</v>
      </c>
    </row>
    <row r="1522" spans="1:19" ht="15">
      <c r="A1522" s="1" t="s">
        <v>2458</v>
      </c>
      <c r="C1522" s="1">
        <v>28</v>
      </c>
      <c r="E1522" s="1" t="s">
        <v>142</v>
      </c>
      <c r="F1522" s="6" t="s">
        <v>8858</v>
      </c>
      <c r="G1522" s="1" t="s">
        <v>1661</v>
      </c>
      <c r="H1522" s="1">
        <v>26</v>
      </c>
      <c r="I1522" s="8" t="str">
        <f t="shared" si="46"/>
        <v>26</v>
      </c>
      <c r="J1522" s="1">
        <v>2021</v>
      </c>
      <c r="K1522" s="12">
        <f t="shared" si="47"/>
        <v>44253</v>
      </c>
      <c r="L1522" s="14" t="s">
        <v>1111</v>
      </c>
      <c r="M1522" s="1">
        <v>23</v>
      </c>
      <c r="N1522" s="14" t="s">
        <v>724</v>
      </c>
      <c r="O1522" s="18" cm="1">
        <f t="array" aca="1" ref="O1522" ca="1">IF(CELL("type",N1522)="v",VALUE(TEXT(N1522,"m"&amp;"."&amp;"d")), VALUE(N1522))</f>
        <v>0.01</v>
      </c>
      <c r="P1522">
        <v>0.01</v>
      </c>
      <c r="Q1522" s="14" t="s">
        <v>18</v>
      </c>
      <c r="S1522" s="14" t="s">
        <v>2459</v>
      </c>
    </row>
    <row r="1523" spans="1:19" ht="15">
      <c r="A1523" s="1" t="s">
        <v>2460</v>
      </c>
      <c r="B1523" s="2">
        <v>44256</v>
      </c>
      <c r="C1523" s="1">
        <v>1184</v>
      </c>
      <c r="E1523" s="1" t="s">
        <v>45</v>
      </c>
      <c r="F1523" s="6" t="s">
        <v>8858</v>
      </c>
      <c r="G1523" s="1" t="s">
        <v>1661</v>
      </c>
      <c r="H1523" s="1">
        <v>26</v>
      </c>
      <c r="I1523" s="8" t="str">
        <f t="shared" si="46"/>
        <v>26</v>
      </c>
      <c r="J1523" s="1">
        <v>2021</v>
      </c>
      <c r="K1523" s="12">
        <f t="shared" si="47"/>
        <v>44253</v>
      </c>
      <c r="L1523" s="14" t="s">
        <v>2006</v>
      </c>
      <c r="M1523" s="1">
        <v>1</v>
      </c>
      <c r="N1523" s="14" t="s">
        <v>80</v>
      </c>
      <c r="O1523" s="18" cm="1">
        <f t="array" aca="1" ref="O1523" ca="1">IF(CELL("type",N1523)="v",VALUE(TEXT(N1523,"m"&amp;"."&amp;"d")), VALUE(N1523))</f>
        <v>0.2</v>
      </c>
      <c r="P1523">
        <v>0.2</v>
      </c>
      <c r="Q1523" s="14" t="s">
        <v>25</v>
      </c>
      <c r="S1523" s="14" t="s">
        <v>303</v>
      </c>
    </row>
    <row r="1524" spans="1:19" ht="15">
      <c r="A1524" s="1" t="s">
        <v>2461</v>
      </c>
      <c r="C1524" s="1">
        <v>1289</v>
      </c>
      <c r="E1524" s="1" t="s">
        <v>10</v>
      </c>
      <c r="F1524" s="6" t="s">
        <v>8858</v>
      </c>
      <c r="G1524" s="1" t="s">
        <v>1661</v>
      </c>
      <c r="H1524" s="1">
        <v>26</v>
      </c>
      <c r="I1524" s="8" t="str">
        <f t="shared" si="46"/>
        <v>26</v>
      </c>
      <c r="J1524" s="1">
        <v>2021</v>
      </c>
      <c r="K1524" s="12">
        <f t="shared" si="47"/>
        <v>44253</v>
      </c>
      <c r="L1524" s="14" t="s">
        <v>2462</v>
      </c>
      <c r="M1524" s="1">
        <v>1</v>
      </c>
      <c r="N1524" s="14" t="s">
        <v>227</v>
      </c>
      <c r="O1524" s="18" cm="1">
        <f t="array" aca="1" ref="O1524" ca="1">IF(CELL("type",N1524)="v",VALUE(TEXT(N1524,"m"&amp;"."&amp;"d")), VALUE(N1524))</f>
        <v>7.0000000000000007E-2</v>
      </c>
      <c r="P1524">
        <v>7.0000000000000007E-2</v>
      </c>
      <c r="Q1524" s="14" t="s">
        <v>25</v>
      </c>
      <c r="S1524" s="14" t="s">
        <v>2463</v>
      </c>
    </row>
    <row r="1525" spans="1:19" ht="15">
      <c r="A1525" s="1" t="s">
        <v>2464</v>
      </c>
      <c r="E1525" s="1" t="s">
        <v>45</v>
      </c>
      <c r="F1525" s="6" t="s">
        <v>8858</v>
      </c>
      <c r="G1525" s="1" t="s">
        <v>1661</v>
      </c>
      <c r="H1525" s="1">
        <v>26</v>
      </c>
      <c r="I1525" s="8" t="str">
        <f t="shared" si="46"/>
        <v>26</v>
      </c>
      <c r="J1525" s="1">
        <v>2021</v>
      </c>
      <c r="K1525" s="12">
        <f t="shared" si="47"/>
        <v>44253</v>
      </c>
      <c r="L1525" s="14" t="s">
        <v>243</v>
      </c>
      <c r="M1525" s="1">
        <v>50</v>
      </c>
      <c r="N1525" s="14" t="s">
        <v>47</v>
      </c>
      <c r="O1525" s="18" cm="1">
        <f t="array" aca="1" ref="O1525" ca="1">IF(CELL("type",N1525)="v",VALUE(TEXT(N1525,"m"&amp;"."&amp;"d")), VALUE(N1525))</f>
        <v>0.02</v>
      </c>
      <c r="P1525">
        <v>0.02</v>
      </c>
      <c r="Q1525" s="14" t="s">
        <v>18</v>
      </c>
      <c r="S1525" s="14" t="s">
        <v>2465</v>
      </c>
    </row>
    <row r="1526" spans="1:19" ht="15">
      <c r="A1526" s="1" t="s">
        <v>2466</v>
      </c>
      <c r="B1526" s="2">
        <v>44251</v>
      </c>
      <c r="C1526" s="1">
        <v>4535</v>
      </c>
      <c r="E1526" s="1" t="s">
        <v>16</v>
      </c>
      <c r="F1526" s="6" t="s">
        <v>8858</v>
      </c>
      <c r="G1526" s="1" t="s">
        <v>1661</v>
      </c>
      <c r="H1526" s="1">
        <v>26</v>
      </c>
      <c r="I1526" s="8" t="str">
        <f t="shared" si="46"/>
        <v>26</v>
      </c>
      <c r="J1526" s="1">
        <v>2021</v>
      </c>
      <c r="K1526" s="12">
        <f t="shared" si="47"/>
        <v>44253</v>
      </c>
      <c r="L1526" s="14" t="s">
        <v>74</v>
      </c>
      <c r="M1526" s="1">
        <v>5</v>
      </c>
      <c r="N1526" s="14" t="s">
        <v>270</v>
      </c>
      <c r="O1526" s="18" cm="1">
        <f t="array" aca="1" ref="O1526" ca="1">IF(CELL("type",N1526)="v",VALUE(TEXT(N1526,"m"&amp;"."&amp;"d")), VALUE(N1526))</f>
        <v>0.6</v>
      </c>
      <c r="P1526">
        <v>0.6</v>
      </c>
      <c r="Q1526" s="14" t="s">
        <v>25</v>
      </c>
      <c r="S1526" s="14" t="s">
        <v>303</v>
      </c>
    </row>
    <row r="1527" spans="1:19" ht="15">
      <c r="A1527" s="1" t="s">
        <v>2467</v>
      </c>
      <c r="B1527" s="2">
        <v>44251</v>
      </c>
      <c r="C1527" s="1">
        <v>5142</v>
      </c>
      <c r="E1527" s="1" t="s">
        <v>16</v>
      </c>
      <c r="F1527" s="6" t="s">
        <v>8858</v>
      </c>
      <c r="G1527" s="1" t="s">
        <v>1661</v>
      </c>
      <c r="H1527" s="1">
        <v>26</v>
      </c>
      <c r="I1527" s="8" t="str">
        <f t="shared" si="46"/>
        <v>26</v>
      </c>
      <c r="J1527" s="1">
        <v>2021</v>
      </c>
      <c r="K1527" s="12">
        <f t="shared" si="47"/>
        <v>44253</v>
      </c>
      <c r="L1527" s="14" t="s">
        <v>74</v>
      </c>
      <c r="M1527" s="1">
        <v>10</v>
      </c>
      <c r="N1527" s="14" t="s">
        <v>29</v>
      </c>
      <c r="O1527" s="18" cm="1">
        <f t="array" aca="1" ref="O1527" ca="1">IF(CELL("type",N1527)="v",VALUE(TEXT(N1527,"m"&amp;"."&amp;"d")), VALUE(N1527))</f>
        <v>1</v>
      </c>
      <c r="P1527">
        <v>1</v>
      </c>
      <c r="Q1527" s="14" t="s">
        <v>25</v>
      </c>
      <c r="S1527" s="14" t="s">
        <v>303</v>
      </c>
    </row>
    <row r="1528" spans="1:19" ht="15">
      <c r="A1528" s="1" t="s">
        <v>2468</v>
      </c>
      <c r="B1528" s="2">
        <v>44346</v>
      </c>
      <c r="C1528" s="1">
        <v>6339</v>
      </c>
      <c r="E1528" s="1" t="s">
        <v>16</v>
      </c>
      <c r="F1528" s="6" t="s">
        <v>8858</v>
      </c>
      <c r="G1528" s="1" t="s">
        <v>1661</v>
      </c>
      <c r="H1528" s="1">
        <v>26</v>
      </c>
      <c r="I1528" s="8" t="str">
        <f t="shared" si="46"/>
        <v>26</v>
      </c>
      <c r="J1528" s="1">
        <v>2021</v>
      </c>
      <c r="K1528" s="12">
        <f t="shared" si="47"/>
        <v>44253</v>
      </c>
      <c r="L1528" s="14" t="s">
        <v>2469</v>
      </c>
      <c r="M1528" s="1">
        <v>4</v>
      </c>
      <c r="N1528" s="14" t="s">
        <v>80</v>
      </c>
      <c r="O1528" s="18" cm="1">
        <f t="array" aca="1" ref="O1528" ca="1">IF(CELL("type",N1528)="v",VALUE(TEXT(N1528,"m"&amp;"."&amp;"d")), VALUE(N1528))</f>
        <v>0.2</v>
      </c>
      <c r="P1528">
        <v>0.2</v>
      </c>
      <c r="Q1528" s="14" t="s">
        <v>25</v>
      </c>
      <c r="S1528" s="14" t="s">
        <v>1524</v>
      </c>
    </row>
    <row r="1529" spans="1:19" ht="15">
      <c r="A1529" s="1" t="s">
        <v>2470</v>
      </c>
      <c r="E1529" s="1" t="s">
        <v>703</v>
      </c>
      <c r="F1529" s="6" t="s">
        <v>8858</v>
      </c>
      <c r="G1529" s="1" t="s">
        <v>1661</v>
      </c>
      <c r="H1529" s="1">
        <v>26</v>
      </c>
      <c r="I1529" s="8" t="str">
        <f t="shared" si="46"/>
        <v>26</v>
      </c>
      <c r="J1529" s="1">
        <v>2021</v>
      </c>
      <c r="K1529" s="12">
        <f t="shared" si="47"/>
        <v>44253</v>
      </c>
      <c r="L1529" s="14" t="s">
        <v>2471</v>
      </c>
      <c r="M1529" s="1">
        <v>1</v>
      </c>
      <c r="N1529" s="14" t="s">
        <v>1964</v>
      </c>
      <c r="O1529" s="18" cm="1">
        <f t="array" aca="1" ref="O1529" ca="1">IF(CELL("type",N1529)="v",VALUE(TEXT(N1529,"m"&amp;"."&amp;"d")), VALUE(N1529))</f>
        <v>400</v>
      </c>
      <c r="P1529">
        <v>400</v>
      </c>
      <c r="Q1529" s="14" t="s">
        <v>14</v>
      </c>
      <c r="S1529" s="14" t="s">
        <v>2472</v>
      </c>
    </row>
    <row r="1530" spans="1:19" ht="15">
      <c r="A1530" s="1" t="s">
        <v>2473</v>
      </c>
      <c r="E1530" s="1" t="s">
        <v>45</v>
      </c>
      <c r="F1530" s="6" t="s">
        <v>8858</v>
      </c>
      <c r="G1530" s="1" t="s">
        <v>1661</v>
      </c>
      <c r="H1530" s="1">
        <v>26</v>
      </c>
      <c r="I1530" s="8" t="str">
        <f t="shared" si="46"/>
        <v>26</v>
      </c>
      <c r="J1530" s="1">
        <v>2021</v>
      </c>
      <c r="K1530" s="12">
        <f t="shared" si="47"/>
        <v>44253</v>
      </c>
      <c r="L1530" s="14" t="s">
        <v>11</v>
      </c>
      <c r="M1530" s="1">
        <v>5</v>
      </c>
      <c r="N1530" s="14" t="s">
        <v>382</v>
      </c>
      <c r="O1530" s="18" cm="1">
        <f t="array" aca="1" ref="O1530" ca="1">IF(CELL("type",N1530)="v",VALUE(TEXT(N1530,"m"&amp;"."&amp;"d")), VALUE(N1530))</f>
        <v>0.15</v>
      </c>
      <c r="P1530">
        <v>0.15</v>
      </c>
      <c r="Q1530" s="14" t="s">
        <v>18</v>
      </c>
      <c r="S1530" s="14" t="s">
        <v>2472</v>
      </c>
    </row>
    <row r="1531" spans="1:19" ht="15">
      <c r="A1531" s="1" t="s">
        <v>2474</v>
      </c>
      <c r="E1531" s="1" t="s">
        <v>238</v>
      </c>
      <c r="F1531" s="6" t="s">
        <v>8858</v>
      </c>
      <c r="G1531" s="1" t="s">
        <v>1661</v>
      </c>
      <c r="H1531" s="1">
        <v>26</v>
      </c>
      <c r="I1531" s="8" t="str">
        <f t="shared" si="46"/>
        <v>26</v>
      </c>
      <c r="J1531" s="1">
        <v>2021</v>
      </c>
      <c r="K1531" s="12">
        <f t="shared" si="47"/>
        <v>44253</v>
      </c>
      <c r="L1531" s="14" t="s">
        <v>2475</v>
      </c>
      <c r="M1531" s="1">
        <v>1</v>
      </c>
      <c r="N1531" s="14" t="s">
        <v>80</v>
      </c>
      <c r="O1531" s="18" cm="1">
        <f t="array" aca="1" ref="O1531" ca="1">IF(CELL("type",N1531)="v",VALUE(TEXT(N1531,"m"&amp;"."&amp;"d")), VALUE(N1531))</f>
        <v>0.2</v>
      </c>
      <c r="P1531">
        <v>0.2</v>
      </c>
      <c r="Q1531" s="14" t="s">
        <v>14</v>
      </c>
      <c r="S1531" s="14" t="s">
        <v>1563</v>
      </c>
    </row>
    <row r="1532" spans="1:19" ht="15">
      <c r="A1532" s="1" t="s">
        <v>2476</v>
      </c>
      <c r="B1532" s="2">
        <v>44253</v>
      </c>
      <c r="E1532" s="1" t="s">
        <v>16</v>
      </c>
      <c r="F1532" s="6" t="s">
        <v>8858</v>
      </c>
      <c r="G1532" s="1" t="s">
        <v>1661</v>
      </c>
      <c r="H1532" s="1">
        <v>26</v>
      </c>
      <c r="I1532" s="8" t="str">
        <f t="shared" si="46"/>
        <v>26</v>
      </c>
      <c r="J1532" s="1">
        <v>2021</v>
      </c>
      <c r="K1532" s="12">
        <f t="shared" si="47"/>
        <v>44253</v>
      </c>
      <c r="L1532" s="14" t="s">
        <v>74</v>
      </c>
      <c r="M1532" s="1">
        <v>6</v>
      </c>
      <c r="N1532" s="14" t="s">
        <v>95</v>
      </c>
      <c r="O1532" s="18" cm="1">
        <f t="array" aca="1" ref="O1532" ca="1">IF(CELL("type",N1532)="v",VALUE(TEXT(N1532,"m"&amp;"."&amp;"d")), VALUE(N1532))</f>
        <v>2</v>
      </c>
      <c r="P1532">
        <v>2</v>
      </c>
      <c r="Q1532" s="14" t="s">
        <v>25</v>
      </c>
      <c r="S1532" s="14" t="s">
        <v>2451</v>
      </c>
    </row>
    <row r="1533" spans="1:19" ht="15">
      <c r="A1533" s="1" t="s">
        <v>2477</v>
      </c>
      <c r="C1533" s="1">
        <v>5097</v>
      </c>
      <c r="E1533" s="1" t="s">
        <v>16</v>
      </c>
      <c r="F1533" s="6" t="s">
        <v>8858</v>
      </c>
      <c r="G1533" s="1" t="s">
        <v>1661</v>
      </c>
      <c r="H1533" s="1">
        <v>26</v>
      </c>
      <c r="I1533" s="8" t="str">
        <f t="shared" si="46"/>
        <v>26</v>
      </c>
      <c r="J1533" s="1">
        <v>2021</v>
      </c>
      <c r="K1533" s="12">
        <f t="shared" si="47"/>
        <v>44253</v>
      </c>
      <c r="L1533" s="14" t="s">
        <v>177</v>
      </c>
      <c r="M1533" s="1">
        <v>8</v>
      </c>
      <c r="N1533" s="14" t="s">
        <v>29</v>
      </c>
      <c r="O1533" s="18" cm="1">
        <f t="array" aca="1" ref="O1533" ca="1">IF(CELL("type",N1533)="v",VALUE(TEXT(N1533,"m"&amp;"."&amp;"d")), VALUE(N1533))</f>
        <v>1</v>
      </c>
      <c r="P1533">
        <v>1</v>
      </c>
      <c r="Q1533" s="14" t="s">
        <v>25</v>
      </c>
      <c r="S1533" s="14" t="s">
        <v>267</v>
      </c>
    </row>
    <row r="1534" spans="1:19" ht="15">
      <c r="A1534" s="1" t="s">
        <v>2478</v>
      </c>
      <c r="E1534" s="1" t="s">
        <v>16</v>
      </c>
      <c r="F1534" s="6" t="s">
        <v>8858</v>
      </c>
      <c r="G1534" s="1" t="s">
        <v>1661</v>
      </c>
      <c r="H1534" s="1">
        <v>26</v>
      </c>
      <c r="I1534" s="8" t="str">
        <f t="shared" si="46"/>
        <v>26</v>
      </c>
      <c r="J1534" s="1">
        <v>2021</v>
      </c>
      <c r="K1534" s="12">
        <f t="shared" si="47"/>
        <v>44253</v>
      </c>
      <c r="L1534" s="14" t="s">
        <v>2479</v>
      </c>
      <c r="M1534" s="1">
        <v>4</v>
      </c>
      <c r="N1534" s="14" t="s">
        <v>62</v>
      </c>
      <c r="O1534" s="18" cm="1">
        <f t="array" aca="1" ref="O1534" ca="1">IF(CELL("type",N1534)="v",VALUE(TEXT(N1534,"m"&amp;"."&amp;"d")), VALUE(N1534))</f>
        <v>0.1</v>
      </c>
      <c r="P1534">
        <v>0.1</v>
      </c>
      <c r="Q1534" s="14" t="s">
        <v>14</v>
      </c>
      <c r="S1534" s="14" t="s">
        <v>1563</v>
      </c>
    </row>
    <row r="1535" spans="1:19" ht="15">
      <c r="A1535" s="1" t="s">
        <v>2480</v>
      </c>
      <c r="E1535" s="1" t="s">
        <v>142</v>
      </c>
      <c r="F1535" s="6" t="s">
        <v>8858</v>
      </c>
      <c r="G1535" s="1" t="s">
        <v>1661</v>
      </c>
      <c r="H1535" s="1">
        <v>26</v>
      </c>
      <c r="I1535" s="8" t="str">
        <f t="shared" si="46"/>
        <v>26</v>
      </c>
      <c r="J1535" s="1">
        <v>2021</v>
      </c>
      <c r="K1535" s="12">
        <f t="shared" si="47"/>
        <v>44253</v>
      </c>
      <c r="L1535" s="14" t="s">
        <v>51</v>
      </c>
      <c r="M1535" s="1">
        <v>9</v>
      </c>
      <c r="N1535" s="14" t="s">
        <v>80</v>
      </c>
      <c r="O1535" s="18" cm="1">
        <f t="array" aca="1" ref="O1535" ca="1">IF(CELL("type",N1535)="v",VALUE(TEXT(N1535,"m"&amp;"."&amp;"d")), VALUE(N1535))</f>
        <v>0.2</v>
      </c>
      <c r="P1535">
        <v>0.2</v>
      </c>
      <c r="Q1535" s="14" t="s">
        <v>18</v>
      </c>
      <c r="S1535" s="14" t="s">
        <v>2481</v>
      </c>
    </row>
    <row r="1536" spans="1:19" ht="15">
      <c r="A1536" s="1" t="s">
        <v>2482</v>
      </c>
      <c r="E1536" s="1" t="s">
        <v>2483</v>
      </c>
      <c r="F1536" s="6" t="s">
        <v>8858</v>
      </c>
      <c r="G1536" s="1" t="s">
        <v>1661</v>
      </c>
      <c r="H1536" s="1">
        <v>26</v>
      </c>
      <c r="I1536" s="8" t="str">
        <f t="shared" si="46"/>
        <v>26</v>
      </c>
      <c r="J1536" s="1">
        <v>2021</v>
      </c>
      <c r="K1536" s="12">
        <f t="shared" si="47"/>
        <v>44253</v>
      </c>
      <c r="L1536" s="14" t="s">
        <v>315</v>
      </c>
      <c r="M1536" s="1">
        <v>2</v>
      </c>
      <c r="N1536" s="14" t="s">
        <v>24</v>
      </c>
      <c r="O1536" s="18" cm="1">
        <f t="array" aca="1" ref="O1536" ca="1">IF(CELL("type",N1536)="v",VALUE(TEXT(N1536,"m"&amp;"."&amp;"d")), VALUE(N1536))</f>
        <v>0.5</v>
      </c>
      <c r="P1536">
        <v>0.5</v>
      </c>
      <c r="Q1536" s="14" t="s">
        <v>18</v>
      </c>
      <c r="S1536" s="14" t="s">
        <v>2484</v>
      </c>
    </row>
    <row r="1537" spans="1:19" ht="15">
      <c r="A1537" s="1" t="s">
        <v>2485</v>
      </c>
      <c r="C1537" s="1">
        <v>582</v>
      </c>
      <c r="E1537" s="1" t="s">
        <v>42</v>
      </c>
      <c r="F1537" s="6" t="s">
        <v>8858</v>
      </c>
      <c r="G1537" s="1" t="s">
        <v>1661</v>
      </c>
      <c r="H1537" s="1">
        <v>26</v>
      </c>
      <c r="I1537" s="8" t="str">
        <f t="shared" si="46"/>
        <v>26</v>
      </c>
      <c r="J1537" s="1">
        <v>2021</v>
      </c>
      <c r="K1537" s="12">
        <f t="shared" si="47"/>
        <v>44253</v>
      </c>
      <c r="L1537" s="14" t="s">
        <v>1006</v>
      </c>
      <c r="M1537" s="1">
        <v>1</v>
      </c>
      <c r="N1537" s="14" t="s">
        <v>131</v>
      </c>
      <c r="O1537" s="18" cm="1">
        <f t="array" aca="1" ref="O1537" ca="1">IF(CELL("type",N1537)="v",VALUE(TEXT(N1537,"m"&amp;"."&amp;"d")), VALUE(N1537))</f>
        <v>0.4</v>
      </c>
      <c r="P1537">
        <v>0.4</v>
      </c>
      <c r="Q1537" s="14" t="s">
        <v>18</v>
      </c>
      <c r="S1537" s="14" t="s">
        <v>2486</v>
      </c>
    </row>
    <row r="1538" spans="1:19" ht="15">
      <c r="A1538" s="1" t="s">
        <v>2487</v>
      </c>
      <c r="E1538" s="1" t="s">
        <v>1548</v>
      </c>
      <c r="F1538" s="6" t="s">
        <v>8858</v>
      </c>
      <c r="G1538" s="1" t="s">
        <v>1661</v>
      </c>
      <c r="H1538" s="1">
        <v>26</v>
      </c>
      <c r="I1538" s="8" t="str">
        <f t="shared" si="46"/>
        <v>26</v>
      </c>
      <c r="J1538" s="1">
        <v>2021</v>
      </c>
      <c r="K1538" s="12">
        <f t="shared" si="47"/>
        <v>44253</v>
      </c>
      <c r="L1538" s="14" t="s">
        <v>199</v>
      </c>
      <c r="M1538" s="1">
        <v>14</v>
      </c>
      <c r="N1538" s="14" t="s">
        <v>229</v>
      </c>
      <c r="O1538" s="18" cm="1">
        <f t="array" aca="1" ref="O1538" ca="1">IF(CELL("type",N1538)="v",VALUE(TEXT(N1538,"m"&amp;"."&amp;"d")), VALUE(N1538))</f>
        <v>0.05</v>
      </c>
      <c r="P1538">
        <v>0.05</v>
      </c>
      <c r="Q1538" s="14" t="s">
        <v>18</v>
      </c>
      <c r="S1538" s="14" t="s">
        <v>2486</v>
      </c>
    </row>
    <row r="1539" spans="1:19" ht="15">
      <c r="A1539" s="1" t="s">
        <v>2488</v>
      </c>
      <c r="C1539" s="1">
        <v>1101</v>
      </c>
      <c r="E1539" s="1" t="s">
        <v>981</v>
      </c>
      <c r="F1539" s="6" t="s">
        <v>8847</v>
      </c>
      <c r="G1539" s="1" t="s">
        <v>8848</v>
      </c>
      <c r="H1539" s="1">
        <v>2</v>
      </c>
      <c r="I1539" s="8" t="str">
        <f t="shared" ref="I1539:I1602" si="48">SUBSTITUTE(H1539,"1.","")</f>
        <v>2</v>
      </c>
      <c r="J1539" s="1">
        <v>2020</v>
      </c>
      <c r="K1539" s="12">
        <f t="shared" ref="K1539:K1602" si="49">DATEVALUE(I1539&amp;" "&amp;G1539&amp;" "&amp;J1539)</f>
        <v>43892</v>
      </c>
      <c r="L1539" s="14" t="s">
        <v>2489</v>
      </c>
      <c r="M1539" s="1">
        <v>14</v>
      </c>
      <c r="N1539" s="14" t="s">
        <v>59</v>
      </c>
      <c r="O1539" s="18" cm="1">
        <f t="array" aca="1" ref="O1539" ca="1">IF(CELL("type",N1539)="v",VALUE(TEXT(N1539,"m"&amp;"."&amp;"d")), VALUE(N1539))</f>
        <v>5</v>
      </c>
      <c r="P1539">
        <v>5</v>
      </c>
      <c r="Q1539" s="14" t="s">
        <v>18</v>
      </c>
      <c r="S1539" s="14" t="s">
        <v>13</v>
      </c>
    </row>
    <row r="1540" spans="1:19" ht="15">
      <c r="A1540" s="1" t="s">
        <v>2490</v>
      </c>
      <c r="C1540" s="1">
        <v>7479</v>
      </c>
      <c r="E1540" s="1" t="s">
        <v>16</v>
      </c>
      <c r="F1540" s="6" t="s">
        <v>8847</v>
      </c>
      <c r="G1540" s="1" t="s">
        <v>8848</v>
      </c>
      <c r="H1540" s="1">
        <v>2</v>
      </c>
      <c r="I1540" s="8" t="str">
        <f t="shared" si="48"/>
        <v>2</v>
      </c>
      <c r="J1540" s="1">
        <v>2020</v>
      </c>
      <c r="K1540" s="12">
        <f t="shared" si="49"/>
        <v>43892</v>
      </c>
      <c r="L1540" s="14" t="s">
        <v>787</v>
      </c>
      <c r="M1540" s="1">
        <v>3</v>
      </c>
      <c r="N1540" s="14" t="s">
        <v>80</v>
      </c>
      <c r="O1540" s="18" cm="1">
        <f t="array" aca="1" ref="O1540" ca="1">IF(CELL("type",N1540)="v",VALUE(TEXT(N1540,"m"&amp;"."&amp;"d")), VALUE(N1540))</f>
        <v>0.2</v>
      </c>
      <c r="P1540">
        <v>0.2</v>
      </c>
      <c r="Q1540" s="14" t="s">
        <v>25</v>
      </c>
      <c r="S1540" s="14" t="s">
        <v>13</v>
      </c>
    </row>
    <row r="1541" spans="1:19" ht="15">
      <c r="A1541" s="1" t="s">
        <v>2491</v>
      </c>
      <c r="C1541" s="1">
        <v>1141</v>
      </c>
      <c r="E1541" s="1" t="s">
        <v>69</v>
      </c>
      <c r="F1541" s="6" t="s">
        <v>8847</v>
      </c>
      <c r="G1541" s="1" t="s">
        <v>8848</v>
      </c>
      <c r="H1541" s="1">
        <v>2</v>
      </c>
      <c r="I1541" s="8" t="str">
        <f t="shared" si="48"/>
        <v>2</v>
      </c>
      <c r="J1541" s="1">
        <v>2020</v>
      </c>
      <c r="K1541" s="12">
        <f t="shared" si="49"/>
        <v>43892</v>
      </c>
      <c r="L1541" s="14" t="s">
        <v>70</v>
      </c>
      <c r="M1541" s="1">
        <v>1</v>
      </c>
      <c r="N1541" s="14" t="s">
        <v>80</v>
      </c>
      <c r="O1541" s="18" cm="1">
        <f t="array" aca="1" ref="O1541" ca="1">IF(CELL("type",N1541)="v",VALUE(TEXT(N1541,"m"&amp;"."&amp;"d")), VALUE(N1541))</f>
        <v>0.2</v>
      </c>
      <c r="P1541">
        <v>0.2</v>
      </c>
      <c r="Q1541" s="14" t="s">
        <v>25</v>
      </c>
      <c r="S1541" s="14" t="s">
        <v>13</v>
      </c>
    </row>
    <row r="1542" spans="1:19" ht="15">
      <c r="A1542" s="1" t="s">
        <v>2492</v>
      </c>
      <c r="C1542" s="1">
        <v>6118</v>
      </c>
      <c r="E1542" s="1" t="s">
        <v>142</v>
      </c>
      <c r="F1542" s="6" t="s">
        <v>8847</v>
      </c>
      <c r="G1542" s="1" t="s">
        <v>8849</v>
      </c>
      <c r="H1542" s="1">
        <v>22</v>
      </c>
      <c r="I1542" s="8" t="str">
        <f t="shared" si="48"/>
        <v>22</v>
      </c>
      <c r="J1542" s="1">
        <v>2020</v>
      </c>
      <c r="K1542" s="12">
        <f t="shared" si="49"/>
        <v>44004</v>
      </c>
      <c r="L1542" s="14" t="s">
        <v>2493</v>
      </c>
      <c r="M1542" s="1">
        <v>1</v>
      </c>
      <c r="N1542" s="14" t="s">
        <v>29</v>
      </c>
      <c r="O1542" s="18" cm="1">
        <f t="array" aca="1" ref="O1542" ca="1">IF(CELL("type",N1542)="v",VALUE(TEXT(N1542,"m"&amp;"."&amp;"d")), VALUE(N1542))</f>
        <v>1</v>
      </c>
      <c r="P1542">
        <v>1</v>
      </c>
      <c r="Q1542" s="14" t="s">
        <v>14</v>
      </c>
      <c r="S1542" s="14" t="s">
        <v>34</v>
      </c>
    </row>
    <row r="1543" spans="1:19" ht="15">
      <c r="A1543" s="1" t="s">
        <v>2494</v>
      </c>
      <c r="C1543" s="1">
        <v>1024</v>
      </c>
      <c r="E1543" s="1" t="s">
        <v>142</v>
      </c>
      <c r="F1543" s="6" t="s">
        <v>8847</v>
      </c>
      <c r="G1543" s="1" t="s">
        <v>8849</v>
      </c>
      <c r="H1543" s="1">
        <v>22</v>
      </c>
      <c r="I1543" s="8" t="str">
        <f t="shared" si="48"/>
        <v>22</v>
      </c>
      <c r="J1543" s="1">
        <v>2020</v>
      </c>
      <c r="K1543" s="12">
        <f t="shared" si="49"/>
        <v>44004</v>
      </c>
      <c r="L1543" s="14" t="s">
        <v>2495</v>
      </c>
      <c r="M1543" s="1">
        <v>2</v>
      </c>
      <c r="N1543" s="14" t="s">
        <v>279</v>
      </c>
      <c r="O1543" s="18" cm="1">
        <f t="array" aca="1" ref="O1543" ca="1">IF(CELL("type",N1543)="v",VALUE(TEXT(N1543,"m"&amp;"."&amp;"d")), VALUE(N1543))</f>
        <v>0.45</v>
      </c>
      <c r="P1543">
        <v>0.45</v>
      </c>
      <c r="Q1543" s="14" t="s">
        <v>14</v>
      </c>
      <c r="S1543" s="14" t="s">
        <v>34</v>
      </c>
    </row>
    <row r="1544" spans="1:19" ht="15">
      <c r="A1544" s="1" t="s">
        <v>2496</v>
      </c>
      <c r="C1544" s="1">
        <v>3148</v>
      </c>
      <c r="E1544" s="1" t="s">
        <v>16</v>
      </c>
      <c r="F1544" s="6" t="s">
        <v>8847</v>
      </c>
      <c r="G1544" s="1" t="s">
        <v>8849</v>
      </c>
      <c r="H1544" s="1">
        <v>29</v>
      </c>
      <c r="I1544" s="8" t="str">
        <f t="shared" si="48"/>
        <v>29</v>
      </c>
      <c r="J1544" s="1">
        <v>2020</v>
      </c>
      <c r="K1544" s="12">
        <f t="shared" si="49"/>
        <v>44011</v>
      </c>
      <c r="L1544" s="14" t="s">
        <v>86</v>
      </c>
      <c r="M1544" s="1">
        <v>4</v>
      </c>
      <c r="N1544" s="14" t="s">
        <v>24</v>
      </c>
      <c r="O1544" s="18" cm="1">
        <f t="array" aca="1" ref="O1544" ca="1">IF(CELL("type",N1544)="v",VALUE(TEXT(N1544,"m"&amp;"."&amp;"d")), VALUE(N1544))</f>
        <v>0.5</v>
      </c>
      <c r="P1544">
        <v>0.5</v>
      </c>
      <c r="Q1544" s="14" t="s">
        <v>14</v>
      </c>
      <c r="S1544" s="14" t="s">
        <v>53</v>
      </c>
    </row>
    <row r="1545" spans="1:19" ht="15">
      <c r="A1545" s="1" t="s">
        <v>2497</v>
      </c>
      <c r="C1545" s="1">
        <v>3</v>
      </c>
      <c r="E1545" s="1" t="s">
        <v>16</v>
      </c>
      <c r="F1545" s="6" t="s">
        <v>8847</v>
      </c>
      <c r="G1545" s="1" t="s">
        <v>8849</v>
      </c>
      <c r="H1545" s="1">
        <v>29</v>
      </c>
      <c r="I1545" s="8" t="str">
        <f t="shared" si="48"/>
        <v>29</v>
      </c>
      <c r="J1545" s="1">
        <v>2020</v>
      </c>
      <c r="K1545" s="12">
        <f t="shared" si="49"/>
        <v>44011</v>
      </c>
      <c r="L1545" s="14" t="s">
        <v>420</v>
      </c>
      <c r="M1545" s="1">
        <v>4</v>
      </c>
      <c r="N1545" s="14" t="s">
        <v>29</v>
      </c>
      <c r="O1545" s="18" cm="1">
        <f t="array" aca="1" ref="O1545" ca="1">IF(CELL("type",N1545)="v",VALUE(TEXT(N1545,"m"&amp;"."&amp;"d")), VALUE(N1545))</f>
        <v>1</v>
      </c>
      <c r="P1545">
        <v>1</v>
      </c>
      <c r="Q1545" s="14" t="s">
        <v>25</v>
      </c>
      <c r="S1545" s="14" t="s">
        <v>53</v>
      </c>
    </row>
    <row r="1546" spans="1:19" ht="15">
      <c r="A1546" s="1" t="s">
        <v>2498</v>
      </c>
      <c r="C1546" s="1">
        <v>8392</v>
      </c>
      <c r="E1546" s="1" t="s">
        <v>289</v>
      </c>
      <c r="F1546" s="6" t="s">
        <v>8847</v>
      </c>
      <c r="G1546" s="1" t="s">
        <v>8849</v>
      </c>
      <c r="H1546" s="1">
        <v>29</v>
      </c>
      <c r="I1546" s="8" t="str">
        <f t="shared" si="48"/>
        <v>29</v>
      </c>
      <c r="J1546" s="1">
        <v>2020</v>
      </c>
      <c r="K1546" s="12">
        <f t="shared" si="49"/>
        <v>44011</v>
      </c>
      <c r="L1546" s="14" t="s">
        <v>2499</v>
      </c>
      <c r="M1546" s="1">
        <v>2</v>
      </c>
      <c r="N1546" s="14" t="s">
        <v>24</v>
      </c>
      <c r="O1546" s="18" cm="1">
        <f t="array" aca="1" ref="O1546" ca="1">IF(CELL("type",N1546)="v",VALUE(TEXT(N1546,"m"&amp;"."&amp;"d")), VALUE(N1546))</f>
        <v>0.5</v>
      </c>
      <c r="P1546">
        <v>0.5</v>
      </c>
      <c r="Q1546" s="14" t="s">
        <v>25</v>
      </c>
      <c r="S1546" s="14" t="s">
        <v>53</v>
      </c>
    </row>
    <row r="1547" spans="1:19" ht="15">
      <c r="A1547" s="1" t="s">
        <v>2500</v>
      </c>
      <c r="C1547" s="1">
        <v>90</v>
      </c>
      <c r="E1547" s="1" t="s">
        <v>1887</v>
      </c>
      <c r="F1547" s="6" t="s">
        <v>8847</v>
      </c>
      <c r="G1547" s="1" t="s">
        <v>8849</v>
      </c>
      <c r="H1547" s="1">
        <v>29</v>
      </c>
      <c r="I1547" s="8" t="str">
        <f t="shared" si="48"/>
        <v>29</v>
      </c>
      <c r="J1547" s="1">
        <v>2020</v>
      </c>
      <c r="K1547" s="12">
        <f t="shared" si="49"/>
        <v>44011</v>
      </c>
      <c r="L1547" s="14" t="s">
        <v>321</v>
      </c>
      <c r="M1547" s="1">
        <v>1</v>
      </c>
      <c r="N1547" s="14" t="s">
        <v>24</v>
      </c>
      <c r="O1547" s="18" cm="1">
        <f t="array" aca="1" ref="O1547" ca="1">IF(CELL("type",N1547)="v",VALUE(TEXT(N1547,"m"&amp;"."&amp;"d")), VALUE(N1547))</f>
        <v>0.5</v>
      </c>
      <c r="P1547">
        <v>0.5</v>
      </c>
      <c r="Q1547" s="14" t="s">
        <v>25</v>
      </c>
      <c r="S1547" s="14" t="s">
        <v>53</v>
      </c>
    </row>
    <row r="1548" spans="1:19" ht="15">
      <c r="A1548" s="1" t="s">
        <v>2501</v>
      </c>
      <c r="C1548" s="1">
        <v>1975</v>
      </c>
      <c r="E1548" s="1" t="s">
        <v>16</v>
      </c>
      <c r="F1548" s="6" t="s">
        <v>8847</v>
      </c>
      <c r="G1548" s="1" t="s">
        <v>8849</v>
      </c>
      <c r="H1548" s="1">
        <v>29</v>
      </c>
      <c r="I1548" s="8" t="str">
        <f t="shared" si="48"/>
        <v>29</v>
      </c>
      <c r="J1548" s="1">
        <v>2020</v>
      </c>
      <c r="K1548" s="12">
        <f t="shared" si="49"/>
        <v>44011</v>
      </c>
      <c r="L1548" s="14" t="s">
        <v>1378</v>
      </c>
      <c r="M1548" s="1">
        <v>6</v>
      </c>
      <c r="N1548" s="14" t="s">
        <v>80</v>
      </c>
      <c r="O1548" s="18" cm="1">
        <f t="array" aca="1" ref="O1548" ca="1">IF(CELL("type",N1548)="v",VALUE(TEXT(N1548,"m"&amp;"."&amp;"d")), VALUE(N1548))</f>
        <v>0.2</v>
      </c>
      <c r="P1548">
        <v>0.2</v>
      </c>
      <c r="Q1548" s="14" t="s">
        <v>18</v>
      </c>
      <c r="S1548" s="14" t="s">
        <v>53</v>
      </c>
    </row>
    <row r="1549" spans="1:19" ht="15">
      <c r="A1549" s="1" t="s">
        <v>2502</v>
      </c>
      <c r="C1549" s="1">
        <v>834</v>
      </c>
      <c r="E1549" s="1" t="s">
        <v>1014</v>
      </c>
      <c r="F1549" s="6" t="s">
        <v>8847</v>
      </c>
      <c r="G1549" s="1" t="s">
        <v>8849</v>
      </c>
      <c r="H1549" s="1">
        <v>29</v>
      </c>
      <c r="I1549" s="8" t="str">
        <f t="shared" si="48"/>
        <v>29</v>
      </c>
      <c r="J1549" s="1">
        <v>2020</v>
      </c>
      <c r="K1549" s="12">
        <f t="shared" si="49"/>
        <v>44011</v>
      </c>
      <c r="L1549" s="14" t="s">
        <v>191</v>
      </c>
      <c r="M1549" s="1">
        <v>7</v>
      </c>
      <c r="N1549" s="14" t="s">
        <v>80</v>
      </c>
      <c r="O1549" s="18" cm="1">
        <f t="array" aca="1" ref="O1549" ca="1">IF(CELL("type",N1549)="v",VALUE(TEXT(N1549,"m"&amp;"."&amp;"d")), VALUE(N1549))</f>
        <v>0.2</v>
      </c>
      <c r="P1549">
        <v>0.2</v>
      </c>
      <c r="Q1549" s="14" t="s">
        <v>18</v>
      </c>
      <c r="S1549" s="14" t="s">
        <v>53</v>
      </c>
    </row>
    <row r="1550" spans="1:19" ht="15">
      <c r="A1550" s="1" t="s">
        <v>2503</v>
      </c>
      <c r="C1550" s="1">
        <v>5004</v>
      </c>
      <c r="E1550" s="1" t="s">
        <v>2504</v>
      </c>
      <c r="F1550" s="6" t="s">
        <v>8847</v>
      </c>
      <c r="G1550" s="1" t="s">
        <v>8849</v>
      </c>
      <c r="H1550" s="1">
        <v>29</v>
      </c>
      <c r="I1550" s="8" t="str">
        <f t="shared" si="48"/>
        <v>29</v>
      </c>
      <c r="J1550" s="1">
        <v>2020</v>
      </c>
      <c r="K1550" s="12">
        <f t="shared" si="49"/>
        <v>44011</v>
      </c>
      <c r="L1550" s="14" t="s">
        <v>236</v>
      </c>
      <c r="M1550" s="1">
        <v>2</v>
      </c>
      <c r="N1550" s="14" t="s">
        <v>24</v>
      </c>
      <c r="O1550" s="18" cm="1">
        <f t="array" aca="1" ref="O1550" ca="1">IF(CELL("type",N1550)="v",VALUE(TEXT(N1550,"m"&amp;"."&amp;"d")), VALUE(N1550))</f>
        <v>0.5</v>
      </c>
      <c r="P1550">
        <v>0.5</v>
      </c>
      <c r="Q1550" s="14" t="s">
        <v>14</v>
      </c>
      <c r="S1550" s="14" t="s">
        <v>53</v>
      </c>
    </row>
    <row r="1551" spans="1:19" ht="15">
      <c r="A1551" s="1" t="s">
        <v>2505</v>
      </c>
      <c r="C1551" s="1">
        <v>17</v>
      </c>
      <c r="E1551" s="1" t="s">
        <v>42</v>
      </c>
      <c r="F1551" s="6" t="s">
        <v>8847</v>
      </c>
      <c r="G1551" s="1" t="s">
        <v>8849</v>
      </c>
      <c r="H1551" s="1">
        <v>29</v>
      </c>
      <c r="I1551" s="8" t="str">
        <f t="shared" si="48"/>
        <v>29</v>
      </c>
      <c r="J1551" s="1">
        <v>2020</v>
      </c>
      <c r="K1551" s="12">
        <f t="shared" si="49"/>
        <v>44011</v>
      </c>
      <c r="L1551" s="14" t="s">
        <v>236</v>
      </c>
      <c r="M1551" s="1">
        <v>1</v>
      </c>
      <c r="N1551" s="14" t="s">
        <v>24</v>
      </c>
      <c r="O1551" s="18" cm="1">
        <f t="array" aca="1" ref="O1551" ca="1">IF(CELL("type",N1551)="v",VALUE(TEXT(N1551,"m"&amp;"."&amp;"d")), VALUE(N1551))</f>
        <v>0.5</v>
      </c>
      <c r="P1551">
        <v>0.5</v>
      </c>
      <c r="Q1551" s="14" t="s">
        <v>14</v>
      </c>
      <c r="S1551" s="14" t="s">
        <v>53</v>
      </c>
    </row>
    <row r="1552" spans="1:19" ht="15">
      <c r="A1552" s="1" t="s">
        <v>2506</v>
      </c>
      <c r="C1552" s="1">
        <v>763</v>
      </c>
      <c r="E1552" s="1" t="s">
        <v>10</v>
      </c>
      <c r="F1552" s="6" t="s">
        <v>8847</v>
      </c>
      <c r="G1552" s="1" t="s">
        <v>8849</v>
      </c>
      <c r="H1552" s="1">
        <v>29</v>
      </c>
      <c r="I1552" s="8" t="str">
        <f t="shared" si="48"/>
        <v>29</v>
      </c>
      <c r="J1552" s="1">
        <v>2020</v>
      </c>
      <c r="K1552" s="12">
        <f t="shared" si="49"/>
        <v>44011</v>
      </c>
      <c r="L1552" s="14" t="s">
        <v>243</v>
      </c>
      <c r="M1552" s="1">
        <v>1</v>
      </c>
      <c r="N1552" s="14" t="s">
        <v>24</v>
      </c>
      <c r="O1552" s="18" cm="1">
        <f t="array" aca="1" ref="O1552" ca="1">IF(CELL("type",N1552)="v",VALUE(TEXT(N1552,"m"&amp;"."&amp;"d")), VALUE(N1552))</f>
        <v>0.5</v>
      </c>
      <c r="P1552">
        <v>0.5</v>
      </c>
      <c r="Q1552" s="14" t="s">
        <v>14</v>
      </c>
      <c r="S1552" s="14" t="s">
        <v>53</v>
      </c>
    </row>
    <row r="1553" spans="1:19" ht="15">
      <c r="A1553" s="1" t="s">
        <v>2507</v>
      </c>
      <c r="C1553" s="1">
        <v>541</v>
      </c>
      <c r="E1553" s="1" t="s">
        <v>10</v>
      </c>
      <c r="F1553" s="6" t="s">
        <v>8847</v>
      </c>
      <c r="G1553" s="1" t="s">
        <v>8849</v>
      </c>
      <c r="H1553" s="1">
        <v>29</v>
      </c>
      <c r="I1553" s="8" t="str">
        <f t="shared" si="48"/>
        <v>29</v>
      </c>
      <c r="J1553" s="1">
        <v>2020</v>
      </c>
      <c r="K1553" s="12">
        <f t="shared" si="49"/>
        <v>44011</v>
      </c>
      <c r="L1553" s="14" t="s">
        <v>199</v>
      </c>
      <c r="M1553" s="1">
        <v>1</v>
      </c>
      <c r="N1553" s="14" t="s">
        <v>116</v>
      </c>
      <c r="O1553" s="18" cm="1">
        <f t="array" aca="1" ref="O1553" ca="1">IF(CELL("type",N1553)="v",VALUE(TEXT(N1553,"m"&amp;"."&amp;"d")), VALUE(N1553))</f>
        <v>0.25</v>
      </c>
      <c r="P1553">
        <v>0.25</v>
      </c>
      <c r="Q1553" s="14" t="s">
        <v>25</v>
      </c>
      <c r="S1553" s="14" t="s">
        <v>53</v>
      </c>
    </row>
    <row r="1554" spans="1:19" ht="15">
      <c r="A1554" s="1" t="s">
        <v>2508</v>
      </c>
      <c r="C1554" s="1">
        <v>9526</v>
      </c>
      <c r="E1554" s="1" t="s">
        <v>16</v>
      </c>
      <c r="F1554" s="6" t="s">
        <v>8847</v>
      </c>
      <c r="G1554" s="1" t="s">
        <v>8849</v>
      </c>
      <c r="H1554" s="1">
        <v>29</v>
      </c>
      <c r="I1554" s="8" t="str">
        <f t="shared" si="48"/>
        <v>29</v>
      </c>
      <c r="J1554" s="1">
        <v>2020</v>
      </c>
      <c r="K1554" s="12">
        <f t="shared" si="49"/>
        <v>44011</v>
      </c>
      <c r="L1554" s="14" t="s">
        <v>2509</v>
      </c>
      <c r="M1554" s="1">
        <v>8</v>
      </c>
      <c r="N1554" s="14" t="s">
        <v>116</v>
      </c>
      <c r="O1554" s="18" cm="1">
        <f t="array" aca="1" ref="O1554" ca="1">IF(CELL("type",N1554)="v",VALUE(TEXT(N1554,"m"&amp;"."&amp;"d")), VALUE(N1554))</f>
        <v>0.25</v>
      </c>
      <c r="P1554">
        <v>0.25</v>
      </c>
      <c r="Q1554" s="14" t="s">
        <v>25</v>
      </c>
      <c r="S1554" s="14" t="s">
        <v>34</v>
      </c>
    </row>
    <row r="1555" spans="1:19" ht="15">
      <c r="A1555" s="1" t="s">
        <v>2510</v>
      </c>
      <c r="C1555" s="1">
        <v>7441</v>
      </c>
      <c r="E1555" s="1" t="s">
        <v>262</v>
      </c>
      <c r="F1555" s="6" t="s">
        <v>8847</v>
      </c>
      <c r="G1555" s="1" t="s">
        <v>8849</v>
      </c>
      <c r="H1555" s="1">
        <v>29</v>
      </c>
      <c r="I1555" s="8" t="str">
        <f t="shared" si="48"/>
        <v>29</v>
      </c>
      <c r="J1555" s="1">
        <v>2020</v>
      </c>
      <c r="K1555" s="12">
        <f t="shared" si="49"/>
        <v>44011</v>
      </c>
      <c r="L1555" s="14" t="s">
        <v>262</v>
      </c>
      <c r="M1555" s="1">
        <v>1</v>
      </c>
      <c r="N1555" s="14" t="s">
        <v>80</v>
      </c>
      <c r="O1555" s="18" cm="1">
        <f t="array" aca="1" ref="O1555" ca="1">IF(CELL("type",N1555)="v",VALUE(TEXT(N1555,"m"&amp;"."&amp;"d")), VALUE(N1555))</f>
        <v>0.2</v>
      </c>
      <c r="P1555">
        <v>0.2</v>
      </c>
      <c r="Q1555" s="14" t="s">
        <v>14</v>
      </c>
      <c r="S1555" s="14" t="s">
        <v>53</v>
      </c>
    </row>
    <row r="1556" spans="1:19" ht="15">
      <c r="A1556" s="1" t="s">
        <v>2511</v>
      </c>
      <c r="C1556" s="1">
        <v>217</v>
      </c>
      <c r="E1556" s="1" t="s">
        <v>181</v>
      </c>
      <c r="F1556" s="6" t="s">
        <v>8847</v>
      </c>
      <c r="G1556" s="1" t="s">
        <v>8849</v>
      </c>
      <c r="H1556" s="1">
        <v>29</v>
      </c>
      <c r="I1556" s="8" t="str">
        <f t="shared" si="48"/>
        <v>29</v>
      </c>
      <c r="J1556" s="1">
        <v>2020</v>
      </c>
      <c r="K1556" s="12">
        <f t="shared" si="49"/>
        <v>44011</v>
      </c>
      <c r="L1556" s="14" t="s">
        <v>262</v>
      </c>
      <c r="M1556" s="1">
        <v>2</v>
      </c>
      <c r="N1556" s="14" t="s">
        <v>52</v>
      </c>
      <c r="O1556" s="18" cm="1">
        <f t="array" aca="1" ref="O1556" ca="1">IF(CELL("type",N1556)="v",VALUE(TEXT(N1556,"m"&amp;"."&amp;"d")), VALUE(N1556))</f>
        <v>0.3</v>
      </c>
      <c r="P1556">
        <v>0.3</v>
      </c>
      <c r="Q1556" s="14" t="s">
        <v>14</v>
      </c>
      <c r="S1556" s="14" t="s">
        <v>53</v>
      </c>
    </row>
    <row r="1557" spans="1:19" ht="15">
      <c r="A1557" s="1" t="s">
        <v>2512</v>
      </c>
      <c r="C1557" s="1">
        <v>3733</v>
      </c>
      <c r="E1557" s="1" t="s">
        <v>16</v>
      </c>
      <c r="F1557" s="6" t="s">
        <v>8847</v>
      </c>
      <c r="G1557" s="1" t="s">
        <v>8849</v>
      </c>
      <c r="H1557" s="1">
        <v>29</v>
      </c>
      <c r="I1557" s="8" t="str">
        <f t="shared" si="48"/>
        <v>29</v>
      </c>
      <c r="J1557" s="1">
        <v>2020</v>
      </c>
      <c r="K1557" s="12">
        <f t="shared" si="49"/>
        <v>44011</v>
      </c>
      <c r="L1557" s="14" t="s">
        <v>101</v>
      </c>
      <c r="M1557" s="1">
        <v>2</v>
      </c>
      <c r="N1557" s="14" t="s">
        <v>24</v>
      </c>
      <c r="O1557" s="18" cm="1">
        <f t="array" aca="1" ref="O1557" ca="1">IF(CELL("type",N1557)="v",VALUE(TEXT(N1557,"m"&amp;"."&amp;"d")), VALUE(N1557))</f>
        <v>0.5</v>
      </c>
      <c r="P1557">
        <v>0.5</v>
      </c>
      <c r="Q1557" s="14" t="s">
        <v>18</v>
      </c>
      <c r="S1557" s="14" t="s">
        <v>53</v>
      </c>
    </row>
    <row r="1558" spans="1:19" ht="15">
      <c r="A1558" s="1" t="s">
        <v>2513</v>
      </c>
      <c r="C1558" s="1">
        <v>3511</v>
      </c>
      <c r="E1558" s="1" t="s">
        <v>10</v>
      </c>
      <c r="F1558" s="6" t="s">
        <v>8847</v>
      </c>
      <c r="G1558" s="1" t="s">
        <v>8849</v>
      </c>
      <c r="H1558" s="1">
        <v>29</v>
      </c>
      <c r="I1558" s="8" t="str">
        <f t="shared" si="48"/>
        <v>29</v>
      </c>
      <c r="J1558" s="1">
        <v>2020</v>
      </c>
      <c r="K1558" s="12">
        <f t="shared" si="49"/>
        <v>44011</v>
      </c>
      <c r="L1558" s="14" t="s">
        <v>162</v>
      </c>
      <c r="M1558" s="1">
        <v>1</v>
      </c>
      <c r="N1558" s="14" t="s">
        <v>131</v>
      </c>
      <c r="O1558" s="18" cm="1">
        <f t="array" aca="1" ref="O1558" ca="1">IF(CELL("type",N1558)="v",VALUE(TEXT(N1558,"m"&amp;"."&amp;"d")), VALUE(N1558))</f>
        <v>0.4</v>
      </c>
      <c r="P1558">
        <v>0.4</v>
      </c>
      <c r="Q1558" s="14" t="s">
        <v>14</v>
      </c>
      <c r="S1558" s="14" t="s">
        <v>53</v>
      </c>
    </row>
    <row r="1559" spans="1:19" ht="15">
      <c r="A1559" s="1" t="s">
        <v>2514</v>
      </c>
      <c r="C1559" s="1">
        <v>1289</v>
      </c>
      <c r="E1559" s="1" t="s">
        <v>10</v>
      </c>
      <c r="F1559" s="6" t="s">
        <v>8847</v>
      </c>
      <c r="G1559" s="1" t="s">
        <v>8849</v>
      </c>
      <c r="H1559" s="1">
        <v>29</v>
      </c>
      <c r="I1559" s="8" t="str">
        <f t="shared" si="48"/>
        <v>29</v>
      </c>
      <c r="J1559" s="1">
        <v>2020</v>
      </c>
      <c r="K1559" s="12">
        <f t="shared" si="49"/>
        <v>44011</v>
      </c>
      <c r="L1559" s="14" t="s">
        <v>226</v>
      </c>
      <c r="M1559" s="1">
        <v>1</v>
      </c>
      <c r="N1559" s="14" t="s">
        <v>21</v>
      </c>
      <c r="O1559" s="18" cm="1">
        <f t="array" aca="1" ref="O1559" ca="1">IF(CELL("type",N1559)="v",VALUE(TEXT(N1559,"m"&amp;"."&amp;"d")), VALUE(N1559))</f>
        <v>0.75</v>
      </c>
      <c r="P1559">
        <v>0.75</v>
      </c>
      <c r="Q1559" s="14" t="s">
        <v>25</v>
      </c>
      <c r="S1559" s="14" t="s">
        <v>53</v>
      </c>
    </row>
    <row r="1560" spans="1:19" ht="15">
      <c r="A1560" s="1" t="s">
        <v>2515</v>
      </c>
      <c r="C1560" s="1">
        <v>3285</v>
      </c>
      <c r="E1560" s="1" t="s">
        <v>16</v>
      </c>
      <c r="F1560" s="6" t="s">
        <v>8847</v>
      </c>
      <c r="G1560" s="1" t="s">
        <v>8849</v>
      </c>
      <c r="H1560" s="1">
        <v>29</v>
      </c>
      <c r="I1560" s="8" t="str">
        <f t="shared" si="48"/>
        <v>29</v>
      </c>
      <c r="J1560" s="1">
        <v>2020</v>
      </c>
      <c r="K1560" s="12">
        <f t="shared" si="49"/>
        <v>44011</v>
      </c>
      <c r="L1560" s="14" t="s">
        <v>2516</v>
      </c>
      <c r="M1560" s="1">
        <v>3</v>
      </c>
      <c r="N1560" s="14" t="s">
        <v>131</v>
      </c>
      <c r="O1560" s="18" cm="1">
        <f t="array" aca="1" ref="O1560" ca="1">IF(CELL("type",N1560)="v",VALUE(TEXT(N1560,"m"&amp;"."&amp;"d")), VALUE(N1560))</f>
        <v>0.4</v>
      </c>
      <c r="P1560">
        <v>0.4</v>
      </c>
      <c r="Q1560" s="14" t="s">
        <v>25</v>
      </c>
      <c r="S1560" s="14" t="s">
        <v>40</v>
      </c>
    </row>
    <row r="1561" spans="1:19" ht="15">
      <c r="A1561" s="1" t="s">
        <v>2517</v>
      </c>
      <c r="C1561" s="1">
        <v>1133</v>
      </c>
      <c r="E1561" s="1" t="s">
        <v>981</v>
      </c>
      <c r="F1561" s="6" t="s">
        <v>8847</v>
      </c>
      <c r="G1561" s="1" t="s">
        <v>8849</v>
      </c>
      <c r="H1561" s="1">
        <v>29</v>
      </c>
      <c r="I1561" s="8" t="str">
        <f t="shared" si="48"/>
        <v>29</v>
      </c>
      <c r="J1561" s="1">
        <v>2020</v>
      </c>
      <c r="K1561" s="12">
        <f t="shared" si="49"/>
        <v>44011</v>
      </c>
      <c r="L1561" s="14" t="s">
        <v>250</v>
      </c>
      <c r="M1561" s="1">
        <v>1</v>
      </c>
      <c r="N1561" s="14" t="s">
        <v>80</v>
      </c>
      <c r="O1561" s="18" cm="1">
        <f t="array" aca="1" ref="O1561" ca="1">IF(CELL("type",N1561)="v",VALUE(TEXT(N1561,"m"&amp;"."&amp;"d")), VALUE(N1561))</f>
        <v>0.2</v>
      </c>
      <c r="P1561">
        <v>0.2</v>
      </c>
      <c r="Q1561" s="14" t="s">
        <v>18</v>
      </c>
      <c r="S1561" s="14" t="s">
        <v>53</v>
      </c>
    </row>
    <row r="1562" spans="1:19" ht="15">
      <c r="A1562" s="1" t="s">
        <v>2518</v>
      </c>
      <c r="C1562" s="1">
        <v>558</v>
      </c>
      <c r="E1562" s="1" t="s">
        <v>16</v>
      </c>
      <c r="F1562" s="6" t="s">
        <v>8847</v>
      </c>
      <c r="G1562" s="1" t="s">
        <v>8849</v>
      </c>
      <c r="H1562" s="1">
        <v>29</v>
      </c>
      <c r="I1562" s="8" t="str">
        <f t="shared" si="48"/>
        <v>29</v>
      </c>
      <c r="J1562" s="1">
        <v>2020</v>
      </c>
      <c r="K1562" s="12">
        <f t="shared" si="49"/>
        <v>44011</v>
      </c>
      <c r="L1562" s="14" t="s">
        <v>51</v>
      </c>
      <c r="M1562" s="1">
        <v>3</v>
      </c>
      <c r="N1562" s="14" t="s">
        <v>80</v>
      </c>
      <c r="O1562" s="18" cm="1">
        <f t="array" aca="1" ref="O1562" ca="1">IF(CELL("type",N1562)="v",VALUE(TEXT(N1562,"m"&amp;"."&amp;"d")), VALUE(N1562))</f>
        <v>0.2</v>
      </c>
      <c r="P1562">
        <v>0.2</v>
      </c>
      <c r="Q1562" s="14" t="s">
        <v>25</v>
      </c>
      <c r="S1562" s="14" t="s">
        <v>77</v>
      </c>
    </row>
    <row r="1563" spans="1:19" ht="15">
      <c r="A1563" s="1" t="s">
        <v>2519</v>
      </c>
      <c r="C1563" s="1">
        <v>5633</v>
      </c>
      <c r="E1563" s="1" t="s">
        <v>45</v>
      </c>
      <c r="F1563" s="6" t="s">
        <v>8847</v>
      </c>
      <c r="G1563" s="1" t="s">
        <v>8849</v>
      </c>
      <c r="H1563" s="1">
        <v>29</v>
      </c>
      <c r="I1563" s="8" t="str">
        <f t="shared" si="48"/>
        <v>29</v>
      </c>
      <c r="J1563" s="1">
        <v>2020</v>
      </c>
      <c r="K1563" s="12">
        <f t="shared" si="49"/>
        <v>44011</v>
      </c>
      <c r="L1563" s="14" t="s">
        <v>2520</v>
      </c>
      <c r="M1563" s="1">
        <v>1</v>
      </c>
      <c r="N1563" s="14" t="s">
        <v>722</v>
      </c>
      <c r="O1563" s="18" cm="1">
        <f t="array" aca="1" ref="O1563" ca="1">IF(CELL("type",N1563)="v",VALUE(TEXT(N1563,"m"&amp;"."&amp;"d")), VALUE(N1563))</f>
        <v>0.08</v>
      </c>
      <c r="P1563">
        <v>0.08</v>
      </c>
      <c r="Q1563" s="14" t="s">
        <v>14</v>
      </c>
      <c r="S1563" s="14" t="s">
        <v>81</v>
      </c>
    </row>
    <row r="1564" spans="1:19" ht="15">
      <c r="A1564" s="1" t="s">
        <v>2521</v>
      </c>
      <c r="C1564" s="1">
        <v>3039</v>
      </c>
      <c r="E1564" s="1" t="s">
        <v>16</v>
      </c>
      <c r="F1564" s="6" t="s">
        <v>8847</v>
      </c>
      <c r="G1564" s="1" t="s">
        <v>8849</v>
      </c>
      <c r="H1564" s="1">
        <v>29</v>
      </c>
      <c r="I1564" s="8" t="str">
        <f t="shared" si="48"/>
        <v>29</v>
      </c>
      <c r="J1564" s="1">
        <v>2020</v>
      </c>
      <c r="K1564" s="12">
        <f t="shared" si="49"/>
        <v>44011</v>
      </c>
      <c r="L1564" s="14" t="s">
        <v>1017</v>
      </c>
      <c r="M1564" s="1">
        <v>2</v>
      </c>
      <c r="N1564" s="14" t="s">
        <v>80</v>
      </c>
      <c r="O1564" s="18" cm="1">
        <f t="array" aca="1" ref="O1564" ca="1">IF(CELL("type",N1564)="v",VALUE(TEXT(N1564,"m"&amp;"."&amp;"d")), VALUE(N1564))</f>
        <v>0.2</v>
      </c>
      <c r="P1564">
        <v>0.2</v>
      </c>
      <c r="Q1564" s="14" t="s">
        <v>25</v>
      </c>
      <c r="S1564" s="14" t="s">
        <v>77</v>
      </c>
    </row>
    <row r="1565" spans="1:19" ht="15">
      <c r="A1565" s="1" t="s">
        <v>2522</v>
      </c>
      <c r="C1565" s="1">
        <v>1024</v>
      </c>
      <c r="E1565" s="1" t="s">
        <v>142</v>
      </c>
      <c r="F1565" s="6" t="s">
        <v>8847</v>
      </c>
      <c r="G1565" s="1" t="s">
        <v>8849</v>
      </c>
      <c r="H1565" s="3">
        <v>29</v>
      </c>
      <c r="I1565" s="8" t="str">
        <f t="shared" si="48"/>
        <v>29</v>
      </c>
      <c r="J1565" s="1">
        <v>2020</v>
      </c>
      <c r="K1565" s="12">
        <f t="shared" si="49"/>
        <v>44011</v>
      </c>
      <c r="L1565" s="14" t="s">
        <v>309</v>
      </c>
      <c r="M1565" s="1">
        <v>16</v>
      </c>
      <c r="N1565" s="15">
        <v>44198</v>
      </c>
      <c r="O1565" s="18" cm="1">
        <f t="array" aca="1" ref="O1565" ca="1">IF(CELL("type",N1565)="v",VALUE(TEXT(N1565,"m"&amp;"."&amp;"d")), VALUE(N1565))</f>
        <v>1.2</v>
      </c>
      <c r="P1565">
        <v>1.2</v>
      </c>
      <c r="Q1565" s="14" t="s">
        <v>18</v>
      </c>
      <c r="S1565" s="14" t="s">
        <v>87</v>
      </c>
    </row>
    <row r="1566" spans="1:19" ht="15">
      <c r="A1566" s="1" t="s">
        <v>2523</v>
      </c>
      <c r="C1566" s="1">
        <v>407</v>
      </c>
      <c r="E1566" s="1" t="s">
        <v>50</v>
      </c>
      <c r="F1566" s="6" t="s">
        <v>8847</v>
      </c>
      <c r="G1566" s="1" t="s">
        <v>8849</v>
      </c>
      <c r="H1566" s="1">
        <v>29</v>
      </c>
      <c r="I1566" s="8" t="str">
        <f t="shared" si="48"/>
        <v>29</v>
      </c>
      <c r="J1566" s="1">
        <v>2020</v>
      </c>
      <c r="K1566" s="12">
        <f t="shared" si="49"/>
        <v>44011</v>
      </c>
      <c r="L1566" s="14" t="s">
        <v>51</v>
      </c>
      <c r="M1566" s="1">
        <v>4</v>
      </c>
      <c r="N1566" s="14" t="s">
        <v>24</v>
      </c>
      <c r="O1566" s="18" cm="1">
        <f t="array" aca="1" ref="O1566" ca="1">IF(CELL("type",N1566)="v",VALUE(TEXT(N1566,"m"&amp;"."&amp;"d")), VALUE(N1566))</f>
        <v>0.5</v>
      </c>
      <c r="P1566">
        <v>0.5</v>
      </c>
      <c r="Q1566" s="14" t="s">
        <v>18</v>
      </c>
      <c r="S1566" s="14" t="s">
        <v>81</v>
      </c>
    </row>
    <row r="1567" spans="1:19" ht="15">
      <c r="A1567" s="1" t="s">
        <v>2524</v>
      </c>
      <c r="C1567" s="1">
        <v>3546</v>
      </c>
      <c r="E1567" s="1" t="s">
        <v>16</v>
      </c>
      <c r="F1567" s="6" t="s">
        <v>8847</v>
      </c>
      <c r="G1567" s="1" t="s">
        <v>8849</v>
      </c>
      <c r="H1567" s="1">
        <v>29</v>
      </c>
      <c r="I1567" s="8" t="str">
        <f t="shared" si="48"/>
        <v>29</v>
      </c>
      <c r="J1567" s="1">
        <v>2020</v>
      </c>
      <c r="K1567" s="12">
        <f t="shared" si="49"/>
        <v>44011</v>
      </c>
      <c r="L1567" s="14" t="s">
        <v>252</v>
      </c>
      <c r="M1567" s="1">
        <v>1</v>
      </c>
      <c r="N1567" s="14" t="s">
        <v>80</v>
      </c>
      <c r="O1567" s="18" cm="1">
        <f t="array" aca="1" ref="O1567" ca="1">IF(CELL("type",N1567)="v",VALUE(TEXT(N1567,"m"&amp;"."&amp;"d")), VALUE(N1567))</f>
        <v>0.2</v>
      </c>
      <c r="P1567">
        <v>0.2</v>
      </c>
      <c r="Q1567" s="14" t="s">
        <v>18</v>
      </c>
      <c r="S1567" s="14" t="s">
        <v>87</v>
      </c>
    </row>
    <row r="1568" spans="1:19" ht="15">
      <c r="A1568" s="1" t="s">
        <v>2525</v>
      </c>
      <c r="C1568" s="1">
        <v>834</v>
      </c>
      <c r="E1568" s="1" t="s">
        <v>412</v>
      </c>
      <c r="F1568" s="6" t="s">
        <v>8847</v>
      </c>
      <c r="G1568" s="1" t="s">
        <v>8849</v>
      </c>
      <c r="H1568" s="1">
        <v>29</v>
      </c>
      <c r="I1568" s="8" t="str">
        <f t="shared" si="48"/>
        <v>29</v>
      </c>
      <c r="J1568" s="1">
        <v>2020</v>
      </c>
      <c r="K1568" s="12">
        <f t="shared" si="49"/>
        <v>44011</v>
      </c>
      <c r="L1568" s="14" t="s">
        <v>2526</v>
      </c>
      <c r="M1568" s="1">
        <v>1</v>
      </c>
      <c r="N1568" s="14" t="s">
        <v>229</v>
      </c>
      <c r="O1568" s="18" cm="1">
        <f t="array" aca="1" ref="O1568" ca="1">IF(CELL("type",N1568)="v",VALUE(TEXT(N1568,"m"&amp;"."&amp;"d")), VALUE(N1568))</f>
        <v>0.05</v>
      </c>
      <c r="P1568">
        <v>0.05</v>
      </c>
      <c r="Q1568" s="14" t="s">
        <v>18</v>
      </c>
      <c r="S1568" s="14" t="s">
        <v>77</v>
      </c>
    </row>
    <row r="1569" spans="1:19" ht="15">
      <c r="A1569" s="1" t="s">
        <v>2527</v>
      </c>
      <c r="C1569" s="1">
        <v>1272</v>
      </c>
      <c r="E1569" s="1" t="s">
        <v>10</v>
      </c>
      <c r="F1569" s="6" t="s">
        <v>8847</v>
      </c>
      <c r="G1569" s="1" t="s">
        <v>8849</v>
      </c>
      <c r="H1569" s="1">
        <v>29</v>
      </c>
      <c r="I1569" s="8" t="str">
        <f t="shared" si="48"/>
        <v>29</v>
      </c>
      <c r="J1569" s="1">
        <v>2020</v>
      </c>
      <c r="K1569" s="12">
        <f t="shared" si="49"/>
        <v>44011</v>
      </c>
      <c r="L1569" s="14" t="s">
        <v>455</v>
      </c>
      <c r="M1569" s="1">
        <v>1</v>
      </c>
      <c r="N1569" s="14" t="s">
        <v>116</v>
      </c>
      <c r="O1569" s="18" cm="1">
        <f t="array" aca="1" ref="O1569" ca="1">IF(CELL("type",N1569)="v",VALUE(TEXT(N1569,"m"&amp;"."&amp;"d")), VALUE(N1569))</f>
        <v>0.25</v>
      </c>
      <c r="P1569">
        <v>0.25</v>
      </c>
      <c r="Q1569" s="14" t="s">
        <v>25</v>
      </c>
      <c r="S1569" s="14" t="s">
        <v>87</v>
      </c>
    </row>
    <row r="1570" spans="1:19" ht="15">
      <c r="A1570" s="1" t="s">
        <v>2528</v>
      </c>
      <c r="C1570" s="1">
        <v>8701</v>
      </c>
      <c r="E1570" s="1" t="s">
        <v>142</v>
      </c>
      <c r="F1570" s="6" t="s">
        <v>8847</v>
      </c>
      <c r="G1570" s="1" t="s">
        <v>8849</v>
      </c>
      <c r="H1570" s="1">
        <v>29</v>
      </c>
      <c r="I1570" s="8" t="str">
        <f t="shared" si="48"/>
        <v>29</v>
      </c>
      <c r="J1570" s="1">
        <v>2020</v>
      </c>
      <c r="K1570" s="12">
        <f t="shared" si="49"/>
        <v>44011</v>
      </c>
      <c r="L1570" s="14" t="s">
        <v>143</v>
      </c>
      <c r="M1570" s="1">
        <v>1</v>
      </c>
      <c r="N1570" s="14" t="s">
        <v>562</v>
      </c>
      <c r="O1570" s="18" cm="1">
        <f t="array" aca="1" ref="O1570" ca="1">IF(CELL("type",N1570)="v",VALUE(TEXT(N1570,"m"&amp;"."&amp;"d")), VALUE(N1570))</f>
        <v>0.9</v>
      </c>
      <c r="P1570">
        <v>0.9</v>
      </c>
      <c r="Q1570" s="14" t="s">
        <v>25</v>
      </c>
      <c r="S1570" s="14" t="s">
        <v>77</v>
      </c>
    </row>
    <row r="1571" spans="1:19" ht="15">
      <c r="A1571" s="1" t="s">
        <v>2529</v>
      </c>
      <c r="C1571" s="1">
        <v>558</v>
      </c>
      <c r="E1571" s="1" t="s">
        <v>16</v>
      </c>
      <c r="F1571" s="6" t="s">
        <v>8847</v>
      </c>
      <c r="G1571" s="1" t="s">
        <v>8849</v>
      </c>
      <c r="H1571" s="1">
        <v>29</v>
      </c>
      <c r="I1571" s="8" t="str">
        <f t="shared" si="48"/>
        <v>29</v>
      </c>
      <c r="J1571" s="1">
        <v>2020</v>
      </c>
      <c r="K1571" s="12">
        <f t="shared" si="49"/>
        <v>44011</v>
      </c>
      <c r="L1571" s="14" t="s">
        <v>51</v>
      </c>
      <c r="M1571" s="1">
        <v>11</v>
      </c>
      <c r="N1571" s="14" t="s">
        <v>47</v>
      </c>
      <c r="O1571" s="18" cm="1">
        <f t="array" aca="1" ref="O1571" ca="1">IF(CELL("type",N1571)="v",VALUE(TEXT(N1571,"m"&amp;"."&amp;"d")), VALUE(N1571))</f>
        <v>0.02</v>
      </c>
      <c r="P1571">
        <v>0.02</v>
      </c>
      <c r="Q1571" s="14" t="s">
        <v>18</v>
      </c>
      <c r="S1571" s="14" t="s">
        <v>90</v>
      </c>
    </row>
    <row r="1572" spans="1:19" ht="15">
      <c r="A1572" s="1" t="s">
        <v>2530</v>
      </c>
      <c r="C1572" s="1">
        <v>2171</v>
      </c>
      <c r="E1572" s="1" t="s">
        <v>181</v>
      </c>
      <c r="F1572" s="6" t="s">
        <v>8847</v>
      </c>
      <c r="G1572" s="1" t="s">
        <v>8849</v>
      </c>
      <c r="H1572" s="1">
        <v>29</v>
      </c>
      <c r="I1572" s="8" t="str">
        <f t="shared" si="48"/>
        <v>29</v>
      </c>
      <c r="J1572" s="1">
        <v>2020</v>
      </c>
      <c r="K1572" s="12">
        <f t="shared" si="49"/>
        <v>44011</v>
      </c>
      <c r="L1572" s="14" t="s">
        <v>262</v>
      </c>
      <c r="M1572" s="1">
        <v>1</v>
      </c>
      <c r="N1572" s="14" t="s">
        <v>24</v>
      </c>
      <c r="O1572" s="18" cm="1">
        <f t="array" aca="1" ref="O1572" ca="1">IF(CELL("type",N1572)="v",VALUE(TEXT(N1572,"m"&amp;"."&amp;"d")), VALUE(N1572))</f>
        <v>0.5</v>
      </c>
      <c r="P1572">
        <v>0.5</v>
      </c>
      <c r="Q1572" s="14" t="s">
        <v>14</v>
      </c>
      <c r="S1572" s="14" t="s">
        <v>81</v>
      </c>
    </row>
    <row r="1573" spans="1:19" ht="15">
      <c r="A1573" s="1" t="s">
        <v>2531</v>
      </c>
      <c r="C1573" s="1">
        <v>6399</v>
      </c>
      <c r="E1573" s="1" t="s">
        <v>16</v>
      </c>
      <c r="F1573" s="6" t="s">
        <v>8847</v>
      </c>
      <c r="G1573" s="1" t="s">
        <v>8849</v>
      </c>
      <c r="H1573" s="1">
        <v>29</v>
      </c>
      <c r="I1573" s="8" t="str">
        <f t="shared" si="48"/>
        <v>29</v>
      </c>
      <c r="J1573" s="1">
        <v>2020</v>
      </c>
      <c r="K1573" s="12">
        <f t="shared" si="49"/>
        <v>44011</v>
      </c>
      <c r="L1573" s="14" t="s">
        <v>86</v>
      </c>
      <c r="M1573" s="1">
        <v>1</v>
      </c>
      <c r="N1573" s="14" t="s">
        <v>24</v>
      </c>
      <c r="O1573" s="18" cm="1">
        <f t="array" aca="1" ref="O1573" ca="1">IF(CELL("type",N1573)="v",VALUE(TEXT(N1573,"m"&amp;"."&amp;"d")), VALUE(N1573))</f>
        <v>0.5</v>
      </c>
      <c r="P1573">
        <v>0.5</v>
      </c>
      <c r="Q1573" s="14" t="s">
        <v>14</v>
      </c>
      <c r="S1573" s="14" t="s">
        <v>81</v>
      </c>
    </row>
    <row r="1574" spans="1:19" ht="15">
      <c r="A1574" s="1" t="s">
        <v>2532</v>
      </c>
      <c r="C1574" s="1">
        <v>832</v>
      </c>
      <c r="E1574" s="1" t="s">
        <v>2533</v>
      </c>
      <c r="F1574" s="6" t="s">
        <v>8847</v>
      </c>
      <c r="G1574" s="1" t="s">
        <v>8849</v>
      </c>
      <c r="H1574" s="1">
        <v>29</v>
      </c>
      <c r="I1574" s="8" t="str">
        <f t="shared" si="48"/>
        <v>29</v>
      </c>
      <c r="J1574" s="1">
        <v>2020</v>
      </c>
      <c r="K1574" s="12">
        <f t="shared" si="49"/>
        <v>44011</v>
      </c>
      <c r="L1574" s="14" t="s">
        <v>2534</v>
      </c>
      <c r="M1574" s="1">
        <v>4</v>
      </c>
      <c r="N1574" s="14" t="s">
        <v>24</v>
      </c>
      <c r="O1574" s="18" cm="1">
        <f t="array" aca="1" ref="O1574" ca="1">IF(CELL("type",N1574)="v",VALUE(TEXT(N1574,"m"&amp;"."&amp;"d")), VALUE(N1574))</f>
        <v>0.5</v>
      </c>
      <c r="P1574">
        <v>0.5</v>
      </c>
      <c r="Q1574" s="14" t="s">
        <v>14</v>
      </c>
      <c r="S1574" s="14" t="s">
        <v>77</v>
      </c>
    </row>
    <row r="1575" spans="1:19" ht="15">
      <c r="A1575" s="1" t="s">
        <v>2535</v>
      </c>
      <c r="C1575" s="1">
        <v>3414</v>
      </c>
      <c r="E1575" s="1" t="s">
        <v>16</v>
      </c>
      <c r="F1575" s="6" t="s">
        <v>8847</v>
      </c>
      <c r="G1575" s="1" t="s">
        <v>8849</v>
      </c>
      <c r="H1575" s="1">
        <v>29</v>
      </c>
      <c r="I1575" s="8" t="str">
        <f t="shared" si="48"/>
        <v>29</v>
      </c>
      <c r="J1575" s="1">
        <v>2020</v>
      </c>
      <c r="K1575" s="12">
        <f t="shared" si="49"/>
        <v>44011</v>
      </c>
      <c r="L1575" s="14" t="s">
        <v>61</v>
      </c>
      <c r="M1575" s="1">
        <v>1</v>
      </c>
      <c r="N1575" s="14" t="s">
        <v>80</v>
      </c>
      <c r="O1575" s="18" cm="1">
        <f t="array" aca="1" ref="O1575" ca="1">IF(CELL("type",N1575)="v",VALUE(TEXT(N1575,"m"&amp;"."&amp;"d")), VALUE(N1575))</f>
        <v>0.2</v>
      </c>
      <c r="P1575">
        <v>0.2</v>
      </c>
      <c r="Q1575" s="14" t="s">
        <v>14</v>
      </c>
      <c r="S1575" s="14" t="s">
        <v>81</v>
      </c>
    </row>
    <row r="1576" spans="1:19" ht="15">
      <c r="A1576" s="1" t="s">
        <v>2536</v>
      </c>
      <c r="C1576" s="1">
        <v>1845</v>
      </c>
      <c r="E1576" s="1" t="s">
        <v>10</v>
      </c>
      <c r="F1576" s="6" t="s">
        <v>8847</v>
      </c>
      <c r="G1576" s="1" t="s">
        <v>8849</v>
      </c>
      <c r="H1576" s="1">
        <v>29</v>
      </c>
      <c r="I1576" s="8" t="str">
        <f t="shared" si="48"/>
        <v>29</v>
      </c>
      <c r="J1576" s="1">
        <v>2020</v>
      </c>
      <c r="K1576" s="12">
        <f t="shared" si="49"/>
        <v>44011</v>
      </c>
      <c r="L1576" s="14" t="s">
        <v>2537</v>
      </c>
      <c r="M1576" s="1">
        <v>4</v>
      </c>
      <c r="N1576" s="14" t="s">
        <v>227</v>
      </c>
      <c r="O1576" s="18" cm="1">
        <f t="array" aca="1" ref="O1576" ca="1">IF(CELL("type",N1576)="v",VALUE(TEXT(N1576,"m"&amp;"."&amp;"d")), VALUE(N1576))</f>
        <v>7.0000000000000007E-2</v>
      </c>
      <c r="P1576">
        <v>7.0000000000000007E-2</v>
      </c>
      <c r="Q1576" s="14" t="s">
        <v>25</v>
      </c>
      <c r="S1576" s="14" t="s">
        <v>90</v>
      </c>
    </row>
    <row r="1577" spans="1:19" ht="15">
      <c r="A1577" s="1" t="s">
        <v>2538</v>
      </c>
      <c r="C1577" s="1">
        <v>9355</v>
      </c>
      <c r="E1577" s="1" t="s">
        <v>289</v>
      </c>
      <c r="F1577" s="6" t="s">
        <v>8847</v>
      </c>
      <c r="G1577" s="1" t="s">
        <v>8849</v>
      </c>
      <c r="H1577" s="1">
        <v>29</v>
      </c>
      <c r="I1577" s="8" t="str">
        <f t="shared" si="48"/>
        <v>29</v>
      </c>
      <c r="J1577" s="1">
        <v>2020</v>
      </c>
      <c r="K1577" s="12">
        <f t="shared" si="49"/>
        <v>44011</v>
      </c>
      <c r="L1577" s="14" t="s">
        <v>32</v>
      </c>
      <c r="M1577" s="1">
        <v>1</v>
      </c>
      <c r="N1577" s="14" t="s">
        <v>24</v>
      </c>
      <c r="O1577" s="18" cm="1">
        <f t="array" aca="1" ref="O1577" ca="1">IF(CELL("type",N1577)="v",VALUE(TEXT(N1577,"m"&amp;"."&amp;"d")), VALUE(N1577))</f>
        <v>0.5</v>
      </c>
      <c r="P1577">
        <v>0.5</v>
      </c>
      <c r="Q1577" s="14" t="s">
        <v>14</v>
      </c>
      <c r="S1577" s="14" t="s">
        <v>81</v>
      </c>
    </row>
    <row r="1578" spans="1:19" ht="15">
      <c r="A1578" s="1" t="s">
        <v>2539</v>
      </c>
      <c r="C1578" s="1">
        <v>8516</v>
      </c>
      <c r="E1578" s="1" t="s">
        <v>142</v>
      </c>
      <c r="F1578" s="6" t="s">
        <v>8847</v>
      </c>
      <c r="G1578" s="1" t="s">
        <v>8849</v>
      </c>
      <c r="H1578" s="1">
        <v>29</v>
      </c>
      <c r="I1578" s="8" t="str">
        <f t="shared" si="48"/>
        <v>29</v>
      </c>
      <c r="J1578" s="1">
        <v>2020</v>
      </c>
      <c r="K1578" s="12">
        <f t="shared" si="49"/>
        <v>44011</v>
      </c>
      <c r="L1578" s="14" t="s">
        <v>2540</v>
      </c>
      <c r="M1578" s="1">
        <v>2</v>
      </c>
      <c r="N1578" s="14" t="s">
        <v>24</v>
      </c>
      <c r="O1578" s="18" cm="1">
        <f t="array" aca="1" ref="O1578" ca="1">IF(CELL("type",N1578)="v",VALUE(TEXT(N1578,"m"&amp;"."&amp;"d")), VALUE(N1578))</f>
        <v>0.5</v>
      </c>
      <c r="P1578">
        <v>0.5</v>
      </c>
      <c r="Q1578" s="14" t="s">
        <v>25</v>
      </c>
      <c r="S1578" s="14" t="s">
        <v>81</v>
      </c>
    </row>
    <row r="1579" spans="1:19" ht="15">
      <c r="A1579" s="1" t="s">
        <v>2541</v>
      </c>
      <c r="C1579" s="1">
        <v>7273</v>
      </c>
      <c r="E1579" s="1" t="s">
        <v>142</v>
      </c>
      <c r="F1579" s="6" t="s">
        <v>8847</v>
      </c>
      <c r="G1579" s="1" t="s">
        <v>8849</v>
      </c>
      <c r="H1579" s="1">
        <v>29</v>
      </c>
      <c r="I1579" s="8" t="str">
        <f t="shared" si="48"/>
        <v>29</v>
      </c>
      <c r="J1579" s="1">
        <v>2020</v>
      </c>
      <c r="K1579" s="12">
        <f t="shared" si="49"/>
        <v>44011</v>
      </c>
      <c r="L1579" s="14" t="s">
        <v>168</v>
      </c>
      <c r="M1579" s="1">
        <v>1</v>
      </c>
      <c r="N1579" s="14" t="s">
        <v>724</v>
      </c>
      <c r="O1579" s="18" cm="1">
        <f t="array" aca="1" ref="O1579" ca="1">IF(CELL("type",N1579)="v",VALUE(TEXT(N1579,"m"&amp;"."&amp;"d")), VALUE(N1579))</f>
        <v>0.01</v>
      </c>
      <c r="P1579">
        <v>0.01</v>
      </c>
      <c r="Q1579" s="14" t="s">
        <v>18</v>
      </c>
      <c r="S1579" s="14" t="s">
        <v>87</v>
      </c>
    </row>
    <row r="1580" spans="1:19" ht="15">
      <c r="A1580" s="1" t="s">
        <v>2542</v>
      </c>
      <c r="C1580" s="1">
        <v>88</v>
      </c>
      <c r="E1580" s="1" t="s">
        <v>142</v>
      </c>
      <c r="F1580" s="6" t="s">
        <v>8847</v>
      </c>
      <c r="G1580" s="1" t="s">
        <v>8849</v>
      </c>
      <c r="H1580" s="1">
        <v>29</v>
      </c>
      <c r="I1580" s="8" t="str">
        <f t="shared" si="48"/>
        <v>29</v>
      </c>
      <c r="J1580" s="1">
        <v>2020</v>
      </c>
      <c r="K1580" s="12">
        <f t="shared" si="49"/>
        <v>44011</v>
      </c>
      <c r="L1580" s="14" t="s">
        <v>1887</v>
      </c>
      <c r="M1580" s="1">
        <v>1</v>
      </c>
      <c r="N1580" s="14" t="s">
        <v>131</v>
      </c>
      <c r="O1580" s="18" cm="1">
        <f t="array" aca="1" ref="O1580" ca="1">IF(CELL("type",N1580)="v",VALUE(TEXT(N1580,"m"&amp;"."&amp;"d")), VALUE(N1580))</f>
        <v>0.4</v>
      </c>
      <c r="P1580">
        <v>0.4</v>
      </c>
      <c r="Q1580" s="14" t="s">
        <v>25</v>
      </c>
      <c r="S1580" s="14" t="s">
        <v>81</v>
      </c>
    </row>
    <row r="1581" spans="1:19" ht="15">
      <c r="A1581" s="1" t="s">
        <v>2543</v>
      </c>
      <c r="C1581" s="1">
        <v>7273</v>
      </c>
      <c r="E1581" s="1" t="s">
        <v>465</v>
      </c>
      <c r="F1581" s="6" t="s">
        <v>8847</v>
      </c>
      <c r="G1581" s="1" t="s">
        <v>8849</v>
      </c>
      <c r="H1581" s="1">
        <v>29</v>
      </c>
      <c r="I1581" s="8" t="str">
        <f t="shared" si="48"/>
        <v>29</v>
      </c>
      <c r="J1581" s="1">
        <v>2020</v>
      </c>
      <c r="K1581" s="12">
        <f t="shared" si="49"/>
        <v>44011</v>
      </c>
      <c r="L1581" s="14" t="s">
        <v>168</v>
      </c>
      <c r="M1581" s="1">
        <v>8</v>
      </c>
      <c r="N1581" s="14" t="s">
        <v>47</v>
      </c>
      <c r="O1581" s="18" cm="1">
        <f t="array" aca="1" ref="O1581" ca="1">IF(CELL("type",N1581)="v",VALUE(TEXT(N1581,"m"&amp;"."&amp;"d")), VALUE(N1581))</f>
        <v>0.02</v>
      </c>
      <c r="P1581">
        <v>0.02</v>
      </c>
      <c r="Q1581" s="14" t="s">
        <v>18</v>
      </c>
      <c r="S1581" s="14" t="s">
        <v>90</v>
      </c>
    </row>
    <row r="1582" spans="1:19" ht="15">
      <c r="A1582" s="1" t="s">
        <v>2544</v>
      </c>
      <c r="C1582" s="1">
        <v>1887</v>
      </c>
      <c r="E1582" s="1" t="s">
        <v>16</v>
      </c>
      <c r="F1582" s="6" t="s">
        <v>8847</v>
      </c>
      <c r="G1582" s="1" t="s">
        <v>8849</v>
      </c>
      <c r="H1582" s="1">
        <v>29</v>
      </c>
      <c r="I1582" s="8" t="str">
        <f t="shared" si="48"/>
        <v>29</v>
      </c>
      <c r="J1582" s="1">
        <v>2020</v>
      </c>
      <c r="K1582" s="12">
        <f t="shared" si="49"/>
        <v>44011</v>
      </c>
      <c r="L1582" s="14" t="s">
        <v>61</v>
      </c>
      <c r="M1582" s="1">
        <v>3</v>
      </c>
      <c r="N1582" s="14" t="s">
        <v>62</v>
      </c>
      <c r="O1582" s="18" cm="1">
        <f t="array" aca="1" ref="O1582" ca="1">IF(CELL("type",N1582)="v",VALUE(TEXT(N1582,"m"&amp;"."&amp;"d")), VALUE(N1582))</f>
        <v>0.1</v>
      </c>
      <c r="P1582">
        <v>0.1</v>
      </c>
      <c r="Q1582" s="14" t="s">
        <v>14</v>
      </c>
      <c r="S1582" s="14" t="s">
        <v>77</v>
      </c>
    </row>
    <row r="1583" spans="1:19" ht="15">
      <c r="A1583" s="1" t="s">
        <v>2545</v>
      </c>
      <c r="C1583" s="1">
        <v>3370</v>
      </c>
      <c r="E1583" s="1" t="s">
        <v>37</v>
      </c>
      <c r="F1583" s="6" t="s">
        <v>8847</v>
      </c>
      <c r="G1583" s="1" t="s">
        <v>8849</v>
      </c>
      <c r="H1583" s="1">
        <v>29</v>
      </c>
      <c r="I1583" s="8" t="str">
        <f t="shared" si="48"/>
        <v>29</v>
      </c>
      <c r="J1583" s="1">
        <v>2020</v>
      </c>
      <c r="K1583" s="12">
        <f t="shared" si="49"/>
        <v>44011</v>
      </c>
      <c r="L1583" s="14" t="s">
        <v>439</v>
      </c>
      <c r="M1583" s="1">
        <v>1</v>
      </c>
      <c r="N1583" s="14" t="s">
        <v>98</v>
      </c>
      <c r="O1583" s="18" cm="1">
        <f t="array" aca="1" ref="O1583" ca="1">IF(CELL("type",N1583)="v",VALUE(TEXT(N1583,"m"&amp;"."&amp;"d")), VALUE(N1583))</f>
        <v>0.7</v>
      </c>
      <c r="P1583">
        <v>0.7</v>
      </c>
      <c r="Q1583" s="14" t="s">
        <v>25</v>
      </c>
      <c r="S1583" s="14" t="s">
        <v>90</v>
      </c>
    </row>
    <row r="1584" spans="1:19" ht="15">
      <c r="A1584" s="1" t="s">
        <v>2546</v>
      </c>
      <c r="C1584" s="1">
        <v>3186</v>
      </c>
      <c r="E1584" s="1" t="s">
        <v>16</v>
      </c>
      <c r="F1584" s="6" t="s">
        <v>8847</v>
      </c>
      <c r="G1584" s="1" t="s">
        <v>8849</v>
      </c>
      <c r="H1584" s="1">
        <v>29</v>
      </c>
      <c r="I1584" s="8" t="str">
        <f t="shared" si="48"/>
        <v>29</v>
      </c>
      <c r="J1584" s="1">
        <v>2020</v>
      </c>
      <c r="K1584" s="12">
        <f t="shared" si="49"/>
        <v>44011</v>
      </c>
      <c r="L1584" s="14" t="s">
        <v>86</v>
      </c>
      <c r="M1584" s="1">
        <v>8</v>
      </c>
      <c r="N1584" s="14" t="s">
        <v>24</v>
      </c>
      <c r="O1584" s="18" cm="1">
        <f t="array" aca="1" ref="O1584" ca="1">IF(CELL("type",N1584)="v",VALUE(TEXT(N1584,"m"&amp;"."&amp;"d")), VALUE(N1584))</f>
        <v>0.5</v>
      </c>
      <c r="P1584">
        <v>0.5</v>
      </c>
      <c r="Q1584" s="14" t="s">
        <v>14</v>
      </c>
      <c r="S1584" s="14" t="s">
        <v>81</v>
      </c>
    </row>
    <row r="1585" spans="1:19" ht="15">
      <c r="A1585" s="1" t="s">
        <v>2547</v>
      </c>
      <c r="C1585" s="1">
        <v>4282</v>
      </c>
      <c r="E1585" s="1" t="s">
        <v>16</v>
      </c>
      <c r="F1585" s="6" t="s">
        <v>8847</v>
      </c>
      <c r="G1585" s="1" t="s">
        <v>8849</v>
      </c>
      <c r="H1585" s="1">
        <v>29</v>
      </c>
      <c r="I1585" s="8" t="str">
        <f t="shared" si="48"/>
        <v>29</v>
      </c>
      <c r="J1585" s="1">
        <v>2020</v>
      </c>
      <c r="K1585" s="12">
        <f t="shared" si="49"/>
        <v>44011</v>
      </c>
      <c r="L1585" s="14" t="s">
        <v>2548</v>
      </c>
      <c r="M1585" s="1">
        <v>10</v>
      </c>
      <c r="N1585" s="14" t="s">
        <v>21</v>
      </c>
      <c r="O1585" s="18" cm="1">
        <f t="array" aca="1" ref="O1585" ca="1">IF(CELL("type",N1585)="v",VALUE(TEXT(N1585,"m"&amp;"."&amp;"d")), VALUE(N1585))</f>
        <v>0.75</v>
      </c>
      <c r="P1585">
        <v>0.75</v>
      </c>
      <c r="Q1585" s="14" t="s">
        <v>113</v>
      </c>
      <c r="S1585" s="14" t="s">
        <v>81</v>
      </c>
    </row>
    <row r="1586" spans="1:19" ht="15">
      <c r="A1586" s="1" t="s">
        <v>2549</v>
      </c>
      <c r="C1586" s="1">
        <v>149</v>
      </c>
      <c r="E1586" s="1" t="s">
        <v>454</v>
      </c>
      <c r="F1586" s="6" t="s">
        <v>8847</v>
      </c>
      <c r="G1586" s="1" t="s">
        <v>8850</v>
      </c>
      <c r="H1586" s="1">
        <v>6</v>
      </c>
      <c r="I1586" s="8" t="str">
        <f t="shared" si="48"/>
        <v>6</v>
      </c>
      <c r="J1586" s="1">
        <v>2020</v>
      </c>
      <c r="K1586" s="12">
        <f t="shared" si="49"/>
        <v>44018</v>
      </c>
      <c r="L1586" s="14" t="s">
        <v>455</v>
      </c>
      <c r="M1586" s="1">
        <v>1</v>
      </c>
      <c r="N1586" s="14" t="s">
        <v>47</v>
      </c>
      <c r="O1586" s="18" cm="1">
        <f t="array" aca="1" ref="O1586" ca="1">IF(CELL("type",N1586)="v",VALUE(TEXT(N1586,"m"&amp;"."&amp;"d")), VALUE(N1586))</f>
        <v>0.02</v>
      </c>
      <c r="P1586">
        <v>0.02</v>
      </c>
      <c r="Q1586" s="14" t="s">
        <v>25</v>
      </c>
      <c r="S1586" s="14" t="s">
        <v>102</v>
      </c>
    </row>
    <row r="1587" spans="1:19" ht="15">
      <c r="A1587" s="1" t="s">
        <v>2550</v>
      </c>
      <c r="C1587" s="1">
        <v>7603</v>
      </c>
      <c r="E1587" s="1" t="s">
        <v>318</v>
      </c>
      <c r="F1587" s="6" t="s">
        <v>8847</v>
      </c>
      <c r="G1587" s="1" t="s">
        <v>8850</v>
      </c>
      <c r="H1587" s="1">
        <v>6</v>
      </c>
      <c r="I1587" s="8" t="str">
        <f t="shared" si="48"/>
        <v>6</v>
      </c>
      <c r="J1587" s="1">
        <v>2020</v>
      </c>
      <c r="K1587" s="12">
        <f t="shared" si="49"/>
        <v>44018</v>
      </c>
      <c r="L1587" s="14" t="s">
        <v>2551</v>
      </c>
      <c r="M1587" s="1">
        <v>1</v>
      </c>
      <c r="N1587" s="14" t="s">
        <v>29</v>
      </c>
      <c r="O1587" s="18" cm="1">
        <f t="array" aca="1" ref="O1587" ca="1">IF(CELL("type",N1587)="v",VALUE(TEXT(N1587,"m"&amp;"."&amp;"d")), VALUE(N1587))</f>
        <v>1</v>
      </c>
      <c r="P1587">
        <v>1</v>
      </c>
      <c r="Q1587" s="14" t="s">
        <v>18</v>
      </c>
      <c r="S1587" s="14" t="s">
        <v>105</v>
      </c>
    </row>
    <row r="1588" spans="1:19" ht="15">
      <c r="A1588" s="1" t="s">
        <v>2552</v>
      </c>
      <c r="C1588" s="1">
        <v>2014</v>
      </c>
      <c r="E1588" s="1" t="s">
        <v>16</v>
      </c>
      <c r="F1588" s="6" t="s">
        <v>8847</v>
      </c>
      <c r="G1588" s="1" t="s">
        <v>8850</v>
      </c>
      <c r="H1588" s="1">
        <v>6</v>
      </c>
      <c r="I1588" s="8" t="str">
        <f t="shared" si="48"/>
        <v>6</v>
      </c>
      <c r="J1588" s="1">
        <v>2020</v>
      </c>
      <c r="K1588" s="12">
        <f t="shared" si="49"/>
        <v>44018</v>
      </c>
      <c r="L1588" s="14" t="s">
        <v>226</v>
      </c>
      <c r="M1588" s="1">
        <v>1</v>
      </c>
      <c r="N1588" s="14" t="s">
        <v>724</v>
      </c>
      <c r="O1588" s="18" cm="1">
        <f t="array" aca="1" ref="O1588" ca="1">IF(CELL("type",N1588)="v",VALUE(TEXT(N1588,"m"&amp;"."&amp;"d")), VALUE(N1588))</f>
        <v>0.01</v>
      </c>
      <c r="P1588">
        <v>0.01</v>
      </c>
      <c r="Q1588" s="14" t="s">
        <v>25</v>
      </c>
      <c r="S1588" s="14" t="s">
        <v>102</v>
      </c>
    </row>
    <row r="1589" spans="1:19" ht="15">
      <c r="A1589" s="1" t="s">
        <v>2553</v>
      </c>
      <c r="C1589" s="1">
        <v>509</v>
      </c>
      <c r="E1589" s="1" t="s">
        <v>16</v>
      </c>
      <c r="F1589" s="6" t="s">
        <v>8847</v>
      </c>
      <c r="G1589" s="1" t="s">
        <v>8850</v>
      </c>
      <c r="H1589" s="1">
        <v>6</v>
      </c>
      <c r="I1589" s="8" t="str">
        <f t="shared" si="48"/>
        <v>6</v>
      </c>
      <c r="J1589" s="1">
        <v>2020</v>
      </c>
      <c r="K1589" s="12">
        <f t="shared" si="49"/>
        <v>44018</v>
      </c>
      <c r="L1589" s="14" t="s">
        <v>226</v>
      </c>
      <c r="M1589" s="1">
        <v>2</v>
      </c>
      <c r="N1589" s="14" t="s">
        <v>98</v>
      </c>
      <c r="O1589" s="18" cm="1">
        <f t="array" aca="1" ref="O1589" ca="1">IF(CELL("type",N1589)="v",VALUE(TEXT(N1589,"m"&amp;"."&amp;"d")), VALUE(N1589))</f>
        <v>0.7</v>
      </c>
      <c r="P1589">
        <v>0.7</v>
      </c>
      <c r="Q1589" s="14" t="s">
        <v>18</v>
      </c>
      <c r="S1589" s="14" t="s">
        <v>87</v>
      </c>
    </row>
    <row r="1590" spans="1:19" ht="15">
      <c r="A1590" s="1" t="s">
        <v>2554</v>
      </c>
      <c r="C1590" s="1">
        <v>7229</v>
      </c>
      <c r="E1590" s="1" t="s">
        <v>16</v>
      </c>
      <c r="F1590" s="6" t="s">
        <v>8847</v>
      </c>
      <c r="G1590" s="1" t="s">
        <v>8850</v>
      </c>
      <c r="H1590" s="1">
        <v>6</v>
      </c>
      <c r="I1590" s="8" t="str">
        <f t="shared" si="48"/>
        <v>6</v>
      </c>
      <c r="J1590" s="1">
        <v>2020</v>
      </c>
      <c r="K1590" s="12">
        <f t="shared" si="49"/>
        <v>44018</v>
      </c>
      <c r="L1590" s="14" t="s">
        <v>2555</v>
      </c>
      <c r="M1590" s="1">
        <v>3</v>
      </c>
      <c r="N1590" s="14" t="s">
        <v>62</v>
      </c>
      <c r="O1590" s="18" cm="1">
        <f t="array" aca="1" ref="O1590" ca="1">IF(CELL("type",N1590)="v",VALUE(TEXT(N1590,"m"&amp;"."&amp;"d")), VALUE(N1590))</f>
        <v>0.1</v>
      </c>
      <c r="P1590">
        <v>0.1</v>
      </c>
      <c r="Q1590" s="14" t="s">
        <v>14</v>
      </c>
      <c r="S1590" s="14" t="s">
        <v>99</v>
      </c>
    </row>
    <row r="1591" spans="1:19" ht="15">
      <c r="A1591" s="1" t="s">
        <v>2556</v>
      </c>
      <c r="C1591" s="1">
        <v>4006</v>
      </c>
      <c r="E1591" s="1" t="s">
        <v>50</v>
      </c>
      <c r="F1591" s="6" t="s">
        <v>8847</v>
      </c>
      <c r="G1591" s="1" t="s">
        <v>8850</v>
      </c>
      <c r="H1591" s="1">
        <v>6</v>
      </c>
      <c r="I1591" s="8" t="str">
        <f t="shared" si="48"/>
        <v>6</v>
      </c>
      <c r="J1591" s="1">
        <v>2020</v>
      </c>
      <c r="K1591" s="12">
        <f t="shared" si="49"/>
        <v>44018</v>
      </c>
      <c r="L1591" s="14" t="s">
        <v>2557</v>
      </c>
      <c r="M1591" s="1">
        <v>1</v>
      </c>
      <c r="N1591" s="14" t="s">
        <v>724</v>
      </c>
      <c r="O1591" s="18" cm="1">
        <f t="array" aca="1" ref="O1591" ca="1">IF(CELL("type",N1591)="v",VALUE(TEXT(N1591,"m"&amp;"."&amp;"d")), VALUE(N1591))</f>
        <v>0.01</v>
      </c>
      <c r="P1591">
        <v>0.01</v>
      </c>
      <c r="Q1591" s="14" t="s">
        <v>25</v>
      </c>
      <c r="S1591" s="14" t="s">
        <v>102</v>
      </c>
    </row>
    <row r="1592" spans="1:19" ht="15">
      <c r="A1592" s="1" t="s">
        <v>2558</v>
      </c>
      <c r="C1592" s="1">
        <v>3018</v>
      </c>
      <c r="E1592" s="1" t="s">
        <v>16</v>
      </c>
      <c r="F1592" s="6" t="s">
        <v>8847</v>
      </c>
      <c r="G1592" s="1" t="s">
        <v>8850</v>
      </c>
      <c r="H1592" s="1">
        <v>6</v>
      </c>
      <c r="I1592" s="8" t="str">
        <f t="shared" si="48"/>
        <v>6</v>
      </c>
      <c r="J1592" s="1">
        <v>2020</v>
      </c>
      <c r="K1592" s="12">
        <f t="shared" si="49"/>
        <v>44018</v>
      </c>
      <c r="L1592" s="14" t="s">
        <v>58</v>
      </c>
      <c r="M1592" s="1">
        <v>2</v>
      </c>
      <c r="N1592" s="14" t="s">
        <v>80</v>
      </c>
      <c r="O1592" s="18" cm="1">
        <f t="array" aca="1" ref="O1592" ca="1">IF(CELL("type",N1592)="v",VALUE(TEXT(N1592,"m"&amp;"."&amp;"d")), VALUE(N1592))</f>
        <v>0.2</v>
      </c>
      <c r="P1592">
        <v>0.2</v>
      </c>
      <c r="Q1592" s="14" t="s">
        <v>25</v>
      </c>
      <c r="S1592" s="14" t="s">
        <v>87</v>
      </c>
    </row>
    <row r="1593" spans="1:19" ht="15">
      <c r="A1593" s="1" t="s">
        <v>2559</v>
      </c>
      <c r="C1593" s="1">
        <v>6846</v>
      </c>
      <c r="E1593" s="1" t="s">
        <v>16</v>
      </c>
      <c r="F1593" s="6" t="s">
        <v>8847</v>
      </c>
      <c r="G1593" s="1" t="s">
        <v>8850</v>
      </c>
      <c r="H1593" s="1">
        <v>6</v>
      </c>
      <c r="I1593" s="8" t="str">
        <f t="shared" si="48"/>
        <v>6</v>
      </c>
      <c r="J1593" s="1">
        <v>2020</v>
      </c>
      <c r="K1593" s="12">
        <f t="shared" si="49"/>
        <v>44018</v>
      </c>
      <c r="L1593" s="14" t="s">
        <v>2560</v>
      </c>
      <c r="M1593" s="1">
        <v>1</v>
      </c>
      <c r="N1593" s="14" t="s">
        <v>95</v>
      </c>
      <c r="O1593" s="18" cm="1">
        <f t="array" aca="1" ref="O1593" ca="1">IF(CELL("type",N1593)="v",VALUE(TEXT(N1593,"m"&amp;"."&amp;"d")), VALUE(N1593))</f>
        <v>2</v>
      </c>
      <c r="P1593">
        <v>2</v>
      </c>
      <c r="Q1593" s="14" t="s">
        <v>25</v>
      </c>
      <c r="S1593" s="14" t="s">
        <v>99</v>
      </c>
    </row>
    <row r="1594" spans="1:19" ht="15">
      <c r="A1594" s="1" t="s">
        <v>2561</v>
      </c>
      <c r="C1594" s="1">
        <v>1289</v>
      </c>
      <c r="E1594" s="1" t="s">
        <v>10</v>
      </c>
      <c r="F1594" s="6" t="s">
        <v>8847</v>
      </c>
      <c r="G1594" s="1" t="s">
        <v>8850</v>
      </c>
      <c r="H1594" s="1">
        <v>6</v>
      </c>
      <c r="I1594" s="8" t="str">
        <f t="shared" si="48"/>
        <v>6</v>
      </c>
      <c r="J1594" s="1">
        <v>2020</v>
      </c>
      <c r="K1594" s="12">
        <f t="shared" si="49"/>
        <v>44018</v>
      </c>
      <c r="L1594" s="14" t="s">
        <v>208</v>
      </c>
      <c r="M1594" s="1">
        <v>1</v>
      </c>
      <c r="N1594" s="14" t="s">
        <v>227</v>
      </c>
      <c r="O1594" s="18" cm="1">
        <f t="array" aca="1" ref="O1594" ca="1">IF(CELL("type",N1594)="v",VALUE(TEXT(N1594,"m"&amp;"."&amp;"d")), VALUE(N1594))</f>
        <v>7.0000000000000007E-2</v>
      </c>
      <c r="P1594">
        <v>7.0000000000000007E-2</v>
      </c>
      <c r="Q1594" s="14" t="s">
        <v>25</v>
      </c>
      <c r="S1594" s="14" t="s">
        <v>102</v>
      </c>
    </row>
    <row r="1595" spans="1:19" ht="15">
      <c r="A1595" s="1" t="s">
        <v>2562</v>
      </c>
      <c r="C1595" s="1">
        <v>5302</v>
      </c>
      <c r="E1595" s="1" t="s">
        <v>181</v>
      </c>
      <c r="F1595" s="6" t="s">
        <v>8847</v>
      </c>
      <c r="G1595" s="1" t="s">
        <v>8850</v>
      </c>
      <c r="H1595" s="1">
        <v>6</v>
      </c>
      <c r="I1595" s="8" t="str">
        <f t="shared" si="48"/>
        <v>6</v>
      </c>
      <c r="J1595" s="1">
        <v>2020</v>
      </c>
      <c r="K1595" s="12">
        <f t="shared" si="49"/>
        <v>44018</v>
      </c>
      <c r="L1595" s="14" t="s">
        <v>262</v>
      </c>
      <c r="M1595" s="1">
        <v>1</v>
      </c>
      <c r="N1595" s="14" t="s">
        <v>80</v>
      </c>
      <c r="O1595" s="18" cm="1">
        <f t="array" aca="1" ref="O1595" ca="1">IF(CELL("type",N1595)="v",VALUE(TEXT(N1595,"m"&amp;"."&amp;"d")), VALUE(N1595))</f>
        <v>0.2</v>
      </c>
      <c r="P1595">
        <v>0.2</v>
      </c>
      <c r="Q1595" s="14" t="s">
        <v>25</v>
      </c>
      <c r="S1595" s="14" t="s">
        <v>87</v>
      </c>
    </row>
    <row r="1596" spans="1:19" ht="15">
      <c r="A1596" s="1" t="s">
        <v>2563</v>
      </c>
      <c r="C1596" s="1">
        <v>510</v>
      </c>
      <c r="E1596" s="1" t="s">
        <v>16</v>
      </c>
      <c r="F1596" s="6" t="s">
        <v>8847</v>
      </c>
      <c r="G1596" s="1" t="s">
        <v>8850</v>
      </c>
      <c r="H1596" s="1">
        <v>6</v>
      </c>
      <c r="I1596" s="8" t="str">
        <f t="shared" si="48"/>
        <v>6</v>
      </c>
      <c r="J1596" s="1">
        <v>2020</v>
      </c>
      <c r="K1596" s="12">
        <f t="shared" si="49"/>
        <v>44018</v>
      </c>
      <c r="L1596" s="14" t="s">
        <v>51</v>
      </c>
      <c r="M1596" s="1">
        <v>1</v>
      </c>
      <c r="N1596" s="14" t="s">
        <v>62</v>
      </c>
      <c r="O1596" s="18" cm="1">
        <f t="array" aca="1" ref="O1596" ca="1">IF(CELL("type",N1596)="v",VALUE(TEXT(N1596,"m"&amp;"."&amp;"d")), VALUE(N1596))</f>
        <v>0.1</v>
      </c>
      <c r="P1596">
        <v>0.1</v>
      </c>
      <c r="Q1596" s="14" t="s">
        <v>18</v>
      </c>
      <c r="S1596" s="14" t="s">
        <v>102</v>
      </c>
    </row>
    <row r="1597" spans="1:19" ht="15">
      <c r="A1597" s="1" t="s">
        <v>2564</v>
      </c>
      <c r="C1597" s="1">
        <v>6079</v>
      </c>
      <c r="E1597" s="1" t="s">
        <v>318</v>
      </c>
      <c r="F1597" s="6" t="s">
        <v>8847</v>
      </c>
      <c r="G1597" s="1" t="s">
        <v>8850</v>
      </c>
      <c r="H1597" s="1">
        <v>6</v>
      </c>
      <c r="I1597" s="8" t="str">
        <f t="shared" si="48"/>
        <v>6</v>
      </c>
      <c r="J1597" s="1">
        <v>2020</v>
      </c>
      <c r="K1597" s="12">
        <f t="shared" si="49"/>
        <v>44018</v>
      </c>
      <c r="L1597" s="14" t="s">
        <v>70</v>
      </c>
      <c r="M1597" s="1">
        <v>10</v>
      </c>
      <c r="N1597" s="14" t="s">
        <v>817</v>
      </c>
      <c r="O1597" s="18" cm="1">
        <f t="array" aca="1" ref="O1597" ca="1">IF(CELL("type",N1597)="v",VALUE(TEXT(N1597,"m"&amp;"."&amp;"d")), VALUE(N1597))</f>
        <v>0.55000000000000004</v>
      </c>
      <c r="P1597">
        <v>0.55000000000000004</v>
      </c>
      <c r="Q1597" s="14" t="s">
        <v>25</v>
      </c>
      <c r="S1597" s="14" t="s">
        <v>87</v>
      </c>
    </row>
    <row r="1598" spans="1:19" ht="15">
      <c r="A1598" s="1" t="s">
        <v>2565</v>
      </c>
      <c r="C1598" s="1">
        <v>149</v>
      </c>
      <c r="E1598" s="1" t="s">
        <v>454</v>
      </c>
      <c r="F1598" s="6" t="s">
        <v>8847</v>
      </c>
      <c r="G1598" s="1" t="s">
        <v>8850</v>
      </c>
      <c r="H1598" s="1">
        <v>6</v>
      </c>
      <c r="I1598" s="8" t="str">
        <f t="shared" si="48"/>
        <v>6</v>
      </c>
      <c r="J1598" s="1">
        <v>2020</v>
      </c>
      <c r="K1598" s="12">
        <f t="shared" si="49"/>
        <v>44018</v>
      </c>
      <c r="L1598" s="14" t="s">
        <v>455</v>
      </c>
      <c r="M1598" s="1">
        <v>2</v>
      </c>
      <c r="N1598" s="14" t="s">
        <v>116</v>
      </c>
      <c r="O1598" s="18" cm="1">
        <f t="array" aca="1" ref="O1598" ca="1">IF(CELL("type",N1598)="v",VALUE(TEXT(N1598,"m"&amp;"."&amp;"d")), VALUE(N1598))</f>
        <v>0.25</v>
      </c>
      <c r="P1598">
        <v>0.25</v>
      </c>
      <c r="Q1598" s="14" t="s">
        <v>25</v>
      </c>
      <c r="S1598" s="14" t="s">
        <v>87</v>
      </c>
    </row>
    <row r="1599" spans="1:19" ht="15">
      <c r="A1599" s="1" t="s">
        <v>2566</v>
      </c>
      <c r="C1599" s="1">
        <v>930</v>
      </c>
      <c r="E1599" s="1" t="s">
        <v>10</v>
      </c>
      <c r="F1599" s="6" t="s">
        <v>8847</v>
      </c>
      <c r="G1599" s="1" t="s">
        <v>8850</v>
      </c>
      <c r="H1599" s="1">
        <v>6</v>
      </c>
      <c r="I1599" s="8" t="str">
        <f t="shared" si="48"/>
        <v>6</v>
      </c>
      <c r="J1599" s="1">
        <v>2020</v>
      </c>
      <c r="K1599" s="12">
        <f t="shared" si="49"/>
        <v>44018</v>
      </c>
      <c r="L1599" s="14" t="s">
        <v>254</v>
      </c>
      <c r="M1599" s="1">
        <v>1</v>
      </c>
      <c r="N1599" s="14" t="s">
        <v>29</v>
      </c>
      <c r="O1599" s="18" cm="1">
        <f t="array" aca="1" ref="O1599" ca="1">IF(CELL("type",N1599)="v",VALUE(TEXT(N1599,"m"&amp;"."&amp;"d")), VALUE(N1599))</f>
        <v>1</v>
      </c>
      <c r="P1599">
        <v>1</v>
      </c>
      <c r="Q1599" s="14" t="s">
        <v>25</v>
      </c>
      <c r="S1599" s="14" t="s">
        <v>102</v>
      </c>
    </row>
    <row r="1600" spans="1:19" ht="15">
      <c r="A1600" s="1" t="s">
        <v>2567</v>
      </c>
      <c r="C1600" s="1">
        <v>3285</v>
      </c>
      <c r="E1600" s="1" t="s">
        <v>16</v>
      </c>
      <c r="F1600" s="6" t="s">
        <v>8847</v>
      </c>
      <c r="G1600" s="1" t="s">
        <v>8850</v>
      </c>
      <c r="H1600" s="1">
        <v>6</v>
      </c>
      <c r="I1600" s="8" t="str">
        <f t="shared" si="48"/>
        <v>6</v>
      </c>
      <c r="J1600" s="1">
        <v>2020</v>
      </c>
      <c r="K1600" s="12">
        <f t="shared" si="49"/>
        <v>44018</v>
      </c>
      <c r="L1600" s="14" t="s">
        <v>164</v>
      </c>
      <c r="M1600" s="1">
        <v>1</v>
      </c>
      <c r="N1600" s="14" t="s">
        <v>80</v>
      </c>
      <c r="O1600" s="18" cm="1">
        <f t="array" aca="1" ref="O1600" ca="1">IF(CELL("type",N1600)="v",VALUE(TEXT(N1600,"m"&amp;"."&amp;"d")), VALUE(N1600))</f>
        <v>0.2</v>
      </c>
      <c r="P1600">
        <v>0.2</v>
      </c>
      <c r="Q1600" s="14" t="s">
        <v>25</v>
      </c>
      <c r="S1600" s="14" t="s">
        <v>102</v>
      </c>
    </row>
    <row r="1601" spans="1:19" ht="15">
      <c r="A1601" s="1" t="s">
        <v>2568</v>
      </c>
      <c r="C1601" s="1">
        <v>381</v>
      </c>
      <c r="E1601" s="1" t="s">
        <v>16</v>
      </c>
      <c r="F1601" s="6" t="s">
        <v>8847</v>
      </c>
      <c r="G1601" s="1" t="s">
        <v>8850</v>
      </c>
      <c r="H1601" s="1">
        <v>6</v>
      </c>
      <c r="I1601" s="8" t="str">
        <f t="shared" si="48"/>
        <v>6</v>
      </c>
      <c r="J1601" s="1">
        <v>2020</v>
      </c>
      <c r="K1601" s="12">
        <f t="shared" si="49"/>
        <v>44018</v>
      </c>
      <c r="L1601" s="14" t="s">
        <v>1004</v>
      </c>
      <c r="M1601" s="1">
        <v>1</v>
      </c>
      <c r="N1601" s="14" t="s">
        <v>29</v>
      </c>
      <c r="O1601" s="18" cm="1">
        <f t="array" aca="1" ref="O1601" ca="1">IF(CELL("type",N1601)="v",VALUE(TEXT(N1601,"m"&amp;"."&amp;"d")), VALUE(N1601))</f>
        <v>1</v>
      </c>
      <c r="P1601">
        <v>1</v>
      </c>
      <c r="Q1601" s="14" t="s">
        <v>25</v>
      </c>
      <c r="S1601" s="14" t="s">
        <v>87</v>
      </c>
    </row>
    <row r="1602" spans="1:19" ht="15">
      <c r="A1602" s="1" t="s">
        <v>2569</v>
      </c>
      <c r="C1602" s="1">
        <v>6596</v>
      </c>
      <c r="E1602" s="1" t="s">
        <v>289</v>
      </c>
      <c r="F1602" s="6" t="s">
        <v>8847</v>
      </c>
      <c r="G1602" s="1" t="s">
        <v>8850</v>
      </c>
      <c r="H1602" s="1">
        <v>6</v>
      </c>
      <c r="I1602" s="8" t="str">
        <f t="shared" si="48"/>
        <v>6</v>
      </c>
      <c r="J1602" s="1">
        <v>2020</v>
      </c>
      <c r="K1602" s="12">
        <f t="shared" si="49"/>
        <v>44018</v>
      </c>
      <c r="L1602" s="14" t="s">
        <v>321</v>
      </c>
      <c r="M1602" s="1">
        <v>1</v>
      </c>
      <c r="N1602" s="14" t="s">
        <v>24</v>
      </c>
      <c r="O1602" s="18" cm="1">
        <f t="array" aca="1" ref="O1602" ca="1">IF(CELL("type",N1602)="v",VALUE(TEXT(N1602,"m"&amp;"."&amp;"d")), VALUE(N1602))</f>
        <v>0.5</v>
      </c>
      <c r="P1602">
        <v>0.5</v>
      </c>
      <c r="Q1602" s="14" t="s">
        <v>25</v>
      </c>
      <c r="S1602" s="14" t="s">
        <v>102</v>
      </c>
    </row>
    <row r="1603" spans="1:19" ht="15">
      <c r="A1603" s="1" t="s">
        <v>2570</v>
      </c>
      <c r="C1603" s="1">
        <v>541</v>
      </c>
      <c r="E1603" s="1" t="s">
        <v>10</v>
      </c>
      <c r="F1603" s="6" t="s">
        <v>8847</v>
      </c>
      <c r="G1603" s="1" t="s">
        <v>8850</v>
      </c>
      <c r="H1603" s="1">
        <v>6</v>
      </c>
      <c r="I1603" s="8" t="str">
        <f t="shared" ref="I1603:I1666" si="50">SUBSTITUTE(H1603,"1.","")</f>
        <v>6</v>
      </c>
      <c r="J1603" s="1">
        <v>2020</v>
      </c>
      <c r="K1603" s="12">
        <f t="shared" ref="K1603:K1666" si="51">DATEVALUE(I1603&amp;" "&amp;G1603&amp;" "&amp;J1603)</f>
        <v>44018</v>
      </c>
      <c r="L1603" s="14" t="s">
        <v>199</v>
      </c>
      <c r="M1603" s="1">
        <v>1</v>
      </c>
      <c r="N1603" s="14" t="s">
        <v>116</v>
      </c>
      <c r="O1603" s="18" cm="1">
        <f t="array" aca="1" ref="O1603" ca="1">IF(CELL("type",N1603)="v",VALUE(TEXT(N1603,"m"&amp;"."&amp;"d")), VALUE(N1603))</f>
        <v>0.25</v>
      </c>
      <c r="P1603">
        <v>0.25</v>
      </c>
      <c r="Q1603" s="14" t="s">
        <v>25</v>
      </c>
      <c r="S1603" s="14" t="s">
        <v>87</v>
      </c>
    </row>
    <row r="1604" spans="1:19" ht="15">
      <c r="A1604" s="1" t="s">
        <v>2571</v>
      </c>
      <c r="C1604" s="1">
        <v>4866</v>
      </c>
      <c r="E1604" s="1" t="s">
        <v>16</v>
      </c>
      <c r="F1604" s="6" t="s">
        <v>8847</v>
      </c>
      <c r="G1604" s="1" t="s">
        <v>8850</v>
      </c>
      <c r="H1604" s="1">
        <v>6</v>
      </c>
      <c r="I1604" s="8" t="str">
        <f t="shared" si="50"/>
        <v>6</v>
      </c>
      <c r="J1604" s="1">
        <v>2020</v>
      </c>
      <c r="K1604" s="12">
        <f t="shared" si="51"/>
        <v>44018</v>
      </c>
      <c r="L1604" s="14" t="s">
        <v>2572</v>
      </c>
      <c r="M1604" s="1">
        <v>1</v>
      </c>
      <c r="N1604" s="14" t="s">
        <v>67</v>
      </c>
      <c r="O1604" s="18" cm="1">
        <f t="array" aca="1" ref="O1604" ca="1">IF(CELL("type",N1604)="v",VALUE(TEXT(N1604,"m"&amp;"."&amp;"d")), VALUE(N1604))</f>
        <v>0.12</v>
      </c>
      <c r="P1604">
        <v>0.12</v>
      </c>
      <c r="Q1604" s="14" t="s">
        <v>25</v>
      </c>
      <c r="S1604" s="14" t="s">
        <v>128</v>
      </c>
    </row>
    <row r="1605" spans="1:19" ht="15">
      <c r="A1605" s="1" t="s">
        <v>2573</v>
      </c>
      <c r="C1605" s="1">
        <v>2787</v>
      </c>
      <c r="E1605" s="1" t="s">
        <v>16</v>
      </c>
      <c r="F1605" s="6" t="s">
        <v>8847</v>
      </c>
      <c r="G1605" s="1" t="s">
        <v>8850</v>
      </c>
      <c r="H1605" s="1">
        <v>6</v>
      </c>
      <c r="I1605" s="8" t="str">
        <f t="shared" si="50"/>
        <v>6</v>
      </c>
      <c r="J1605" s="1">
        <v>2020</v>
      </c>
      <c r="K1605" s="12">
        <f t="shared" si="51"/>
        <v>44018</v>
      </c>
      <c r="L1605" s="14" t="s">
        <v>150</v>
      </c>
      <c r="M1605" s="1">
        <v>2</v>
      </c>
      <c r="N1605" s="14" t="s">
        <v>24</v>
      </c>
      <c r="O1605" s="18" cm="1">
        <f t="array" aca="1" ref="O1605" ca="1">IF(CELL("type",N1605)="v",VALUE(TEXT(N1605,"m"&amp;"."&amp;"d")), VALUE(N1605))</f>
        <v>0.5</v>
      </c>
      <c r="P1605">
        <v>0.5</v>
      </c>
      <c r="Q1605" s="14" t="s">
        <v>25</v>
      </c>
      <c r="S1605" s="14" t="s">
        <v>102</v>
      </c>
    </row>
    <row r="1606" spans="1:19" ht="15">
      <c r="A1606" s="1" t="s">
        <v>2574</v>
      </c>
      <c r="C1606" s="1">
        <v>169</v>
      </c>
      <c r="E1606" s="1" t="s">
        <v>235</v>
      </c>
      <c r="F1606" s="6" t="s">
        <v>8847</v>
      </c>
      <c r="G1606" s="1" t="s">
        <v>8850</v>
      </c>
      <c r="H1606" s="1">
        <v>6</v>
      </c>
      <c r="I1606" s="8" t="str">
        <f t="shared" si="50"/>
        <v>6</v>
      </c>
      <c r="J1606" s="1">
        <v>2020</v>
      </c>
      <c r="K1606" s="12">
        <f t="shared" si="51"/>
        <v>44018</v>
      </c>
      <c r="L1606" s="14" t="s">
        <v>236</v>
      </c>
      <c r="M1606" s="1">
        <v>1</v>
      </c>
      <c r="N1606" s="14" t="s">
        <v>24</v>
      </c>
      <c r="O1606" s="18" cm="1">
        <f t="array" aca="1" ref="O1606" ca="1">IF(CELL("type",N1606)="v",VALUE(TEXT(N1606,"m"&amp;"."&amp;"d")), VALUE(N1606))</f>
        <v>0.5</v>
      </c>
      <c r="P1606">
        <v>0.5</v>
      </c>
      <c r="Q1606" s="14" t="s">
        <v>14</v>
      </c>
      <c r="S1606" s="14" t="s">
        <v>87</v>
      </c>
    </row>
    <row r="1607" spans="1:19" ht="15">
      <c r="A1607" s="1" t="s">
        <v>2575</v>
      </c>
      <c r="C1607" s="1">
        <v>4873</v>
      </c>
      <c r="E1607" s="1" t="s">
        <v>16</v>
      </c>
      <c r="F1607" s="6" t="s">
        <v>8847</v>
      </c>
      <c r="G1607" s="1" t="s">
        <v>8850</v>
      </c>
      <c r="H1607" s="1">
        <v>6</v>
      </c>
      <c r="I1607" s="8" t="str">
        <f t="shared" si="50"/>
        <v>6</v>
      </c>
      <c r="J1607" s="1">
        <v>2020</v>
      </c>
      <c r="K1607" s="12">
        <f t="shared" si="51"/>
        <v>44018</v>
      </c>
      <c r="L1607" s="14" t="s">
        <v>2576</v>
      </c>
      <c r="M1607" s="1">
        <v>1</v>
      </c>
      <c r="N1607" s="14" t="s">
        <v>2061</v>
      </c>
      <c r="O1607" s="18" cm="1">
        <f t="array" aca="1" ref="O1607" ca="1">IF(CELL("type",N1607)="v",VALUE(TEXT(N1607,"m"&amp;"."&amp;"d")), VALUE(N1607))</f>
        <v>0.23</v>
      </c>
      <c r="P1607">
        <v>0.23</v>
      </c>
      <c r="Q1607" s="14" t="s">
        <v>25</v>
      </c>
      <c r="S1607" s="14" t="s">
        <v>128</v>
      </c>
    </row>
    <row r="1608" spans="1:19" ht="15">
      <c r="A1608" s="1" t="s">
        <v>2577</v>
      </c>
      <c r="C1608" s="1">
        <v>3511</v>
      </c>
      <c r="E1608" s="1" t="s">
        <v>10</v>
      </c>
      <c r="F1608" s="6" t="s">
        <v>8847</v>
      </c>
      <c r="G1608" s="1" t="s">
        <v>8850</v>
      </c>
      <c r="H1608" s="1">
        <v>6</v>
      </c>
      <c r="I1608" s="8" t="str">
        <f t="shared" si="50"/>
        <v>6</v>
      </c>
      <c r="J1608" s="1">
        <v>2020</v>
      </c>
      <c r="K1608" s="12">
        <f t="shared" si="51"/>
        <v>44018</v>
      </c>
      <c r="L1608" s="14" t="s">
        <v>2578</v>
      </c>
      <c r="M1608" s="1">
        <v>2</v>
      </c>
      <c r="N1608" s="14" t="s">
        <v>131</v>
      </c>
      <c r="O1608" s="18" cm="1">
        <f t="array" aca="1" ref="O1608" ca="1">IF(CELL("type",N1608)="v",VALUE(TEXT(N1608,"m"&amp;"."&amp;"d")), VALUE(N1608))</f>
        <v>0.4</v>
      </c>
      <c r="P1608">
        <v>0.4</v>
      </c>
      <c r="Q1608" s="14" t="s">
        <v>25</v>
      </c>
      <c r="S1608" s="14" t="s">
        <v>109</v>
      </c>
    </row>
    <row r="1609" spans="1:19" ht="15">
      <c r="A1609" s="1" t="s">
        <v>2579</v>
      </c>
      <c r="C1609" s="1">
        <v>149</v>
      </c>
      <c r="E1609" s="1" t="s">
        <v>454</v>
      </c>
      <c r="F1609" s="6" t="s">
        <v>8847</v>
      </c>
      <c r="G1609" s="1" t="s">
        <v>8850</v>
      </c>
      <c r="H1609" s="1">
        <v>6</v>
      </c>
      <c r="I1609" s="8" t="str">
        <f t="shared" si="50"/>
        <v>6</v>
      </c>
      <c r="J1609" s="1">
        <v>2020</v>
      </c>
      <c r="K1609" s="12">
        <f t="shared" si="51"/>
        <v>44018</v>
      </c>
      <c r="L1609" s="14" t="s">
        <v>455</v>
      </c>
      <c r="M1609" s="1">
        <v>3</v>
      </c>
      <c r="N1609" s="14" t="s">
        <v>116</v>
      </c>
      <c r="O1609" s="18" cm="1">
        <f t="array" aca="1" ref="O1609" ca="1">IF(CELL("type",N1609)="v",VALUE(TEXT(N1609,"m"&amp;"."&amp;"d")), VALUE(N1609))</f>
        <v>0.25</v>
      </c>
      <c r="P1609">
        <v>0.25</v>
      </c>
      <c r="Q1609" s="14" t="s">
        <v>25</v>
      </c>
      <c r="S1609" s="14" t="s">
        <v>87</v>
      </c>
    </row>
    <row r="1610" spans="1:19" ht="15">
      <c r="A1610" s="1" t="s">
        <v>2580</v>
      </c>
      <c r="C1610" s="1">
        <v>3546</v>
      </c>
      <c r="E1610" s="1" t="s">
        <v>16</v>
      </c>
      <c r="F1610" s="6" t="s">
        <v>8847</v>
      </c>
      <c r="G1610" s="1" t="s">
        <v>8850</v>
      </c>
      <c r="H1610" s="1">
        <v>6</v>
      </c>
      <c r="I1610" s="8" t="str">
        <f t="shared" si="50"/>
        <v>6</v>
      </c>
      <c r="J1610" s="1">
        <v>2020</v>
      </c>
      <c r="K1610" s="12">
        <f t="shared" si="51"/>
        <v>44018</v>
      </c>
      <c r="L1610" s="14" t="s">
        <v>252</v>
      </c>
      <c r="M1610" s="1">
        <v>1</v>
      </c>
      <c r="N1610" s="14" t="s">
        <v>62</v>
      </c>
      <c r="O1610" s="18" cm="1">
        <f t="array" aca="1" ref="O1610" ca="1">IF(CELL("type",N1610)="v",VALUE(TEXT(N1610,"m"&amp;"."&amp;"d")), VALUE(N1610))</f>
        <v>0.1</v>
      </c>
      <c r="P1610">
        <v>0.1</v>
      </c>
      <c r="Q1610" s="14" t="s">
        <v>18</v>
      </c>
      <c r="S1610" s="14" t="s">
        <v>87</v>
      </c>
    </row>
    <row r="1611" spans="1:19" ht="15">
      <c r="A1611" s="1" t="s">
        <v>2581</v>
      </c>
      <c r="C1611" s="1">
        <v>7031</v>
      </c>
      <c r="E1611" s="1" t="s">
        <v>16</v>
      </c>
      <c r="F1611" s="6" t="s">
        <v>8847</v>
      </c>
      <c r="G1611" s="1" t="s">
        <v>8850</v>
      </c>
      <c r="H1611" s="1">
        <v>6</v>
      </c>
      <c r="I1611" s="8" t="str">
        <f t="shared" si="50"/>
        <v>6</v>
      </c>
      <c r="J1611" s="1">
        <v>2020</v>
      </c>
      <c r="K1611" s="12">
        <f t="shared" si="51"/>
        <v>44018</v>
      </c>
      <c r="L1611" s="14" t="s">
        <v>252</v>
      </c>
      <c r="M1611" s="1">
        <v>1</v>
      </c>
      <c r="N1611" s="14" t="s">
        <v>62</v>
      </c>
      <c r="O1611" s="18" cm="1">
        <f t="array" aca="1" ref="O1611" ca="1">IF(CELL("type",N1611)="v",VALUE(TEXT(N1611,"m"&amp;"."&amp;"d")), VALUE(N1611))</f>
        <v>0.1</v>
      </c>
      <c r="P1611">
        <v>0.1</v>
      </c>
      <c r="Q1611" s="14" t="s">
        <v>18</v>
      </c>
      <c r="S1611" s="14" t="s">
        <v>87</v>
      </c>
    </row>
    <row r="1612" spans="1:19" ht="15">
      <c r="A1612" s="1" t="s">
        <v>2582</v>
      </c>
      <c r="C1612" s="1">
        <v>3015</v>
      </c>
      <c r="E1612" s="1" t="s">
        <v>16</v>
      </c>
      <c r="F1612" s="6" t="s">
        <v>8847</v>
      </c>
      <c r="G1612" s="1" t="s">
        <v>8850</v>
      </c>
      <c r="H1612" s="1">
        <v>6</v>
      </c>
      <c r="I1612" s="8" t="str">
        <f t="shared" si="50"/>
        <v>6</v>
      </c>
      <c r="J1612" s="1">
        <v>2020</v>
      </c>
      <c r="K1612" s="12">
        <f t="shared" si="51"/>
        <v>44018</v>
      </c>
      <c r="L1612" s="14" t="s">
        <v>2583</v>
      </c>
      <c r="M1612" s="1">
        <v>1</v>
      </c>
      <c r="N1612" s="14" t="s">
        <v>24</v>
      </c>
      <c r="O1612" s="18" cm="1">
        <f t="array" aca="1" ref="O1612" ca="1">IF(CELL("type",N1612)="v",VALUE(TEXT(N1612,"m"&amp;"."&amp;"d")), VALUE(N1612))</f>
        <v>0.5</v>
      </c>
      <c r="P1612">
        <v>0.5</v>
      </c>
      <c r="Q1612" s="14" t="s">
        <v>18</v>
      </c>
      <c r="S1612" s="14" t="s">
        <v>128</v>
      </c>
    </row>
    <row r="1613" spans="1:19" ht="15">
      <c r="A1613" s="1" t="s">
        <v>2584</v>
      </c>
      <c r="C1613" s="1">
        <v>8069</v>
      </c>
      <c r="E1613" s="1" t="s">
        <v>16</v>
      </c>
      <c r="F1613" s="6" t="s">
        <v>8847</v>
      </c>
      <c r="G1613" s="1" t="s">
        <v>8850</v>
      </c>
      <c r="H1613" s="1">
        <v>6</v>
      </c>
      <c r="I1613" s="8" t="str">
        <f t="shared" si="50"/>
        <v>6</v>
      </c>
      <c r="J1613" s="1">
        <v>2020</v>
      </c>
      <c r="K1613" s="12">
        <f t="shared" si="51"/>
        <v>44018</v>
      </c>
      <c r="L1613" s="14" t="s">
        <v>226</v>
      </c>
      <c r="M1613" s="1">
        <v>2</v>
      </c>
      <c r="N1613" s="14" t="s">
        <v>21</v>
      </c>
      <c r="O1613" s="18" cm="1">
        <f t="array" aca="1" ref="O1613" ca="1">IF(CELL("type",N1613)="v",VALUE(TEXT(N1613,"m"&amp;"."&amp;"d")), VALUE(N1613))</f>
        <v>0.75</v>
      </c>
      <c r="P1613">
        <v>0.75</v>
      </c>
      <c r="Q1613" s="14" t="s">
        <v>18</v>
      </c>
      <c r="S1613" s="14" t="s">
        <v>53</v>
      </c>
    </row>
    <row r="1614" spans="1:19" ht="15">
      <c r="A1614" s="1" t="s">
        <v>2585</v>
      </c>
      <c r="C1614" s="1">
        <v>3018</v>
      </c>
      <c r="E1614" s="1" t="s">
        <v>16</v>
      </c>
      <c r="F1614" s="6" t="s">
        <v>8847</v>
      </c>
      <c r="G1614" s="1" t="s">
        <v>8850</v>
      </c>
      <c r="H1614" s="1">
        <v>6</v>
      </c>
      <c r="I1614" s="8" t="str">
        <f t="shared" si="50"/>
        <v>6</v>
      </c>
      <c r="J1614" s="1">
        <v>2020</v>
      </c>
      <c r="K1614" s="12">
        <f t="shared" si="51"/>
        <v>44018</v>
      </c>
      <c r="L1614" s="14" t="s">
        <v>2586</v>
      </c>
      <c r="M1614" s="1">
        <v>1</v>
      </c>
      <c r="N1614" s="14" t="s">
        <v>116</v>
      </c>
      <c r="O1614" s="18" cm="1">
        <f t="array" aca="1" ref="O1614" ca="1">IF(CELL("type",N1614)="v",VALUE(TEXT(N1614,"m"&amp;"."&amp;"d")), VALUE(N1614))</f>
        <v>0.25</v>
      </c>
      <c r="P1614">
        <v>0.25</v>
      </c>
      <c r="Q1614" s="14" t="s">
        <v>25</v>
      </c>
      <c r="S1614" s="14" t="s">
        <v>128</v>
      </c>
    </row>
    <row r="1615" spans="1:19" ht="15">
      <c r="A1615" s="1" t="s">
        <v>2587</v>
      </c>
      <c r="C1615" s="1">
        <v>346</v>
      </c>
      <c r="E1615" s="1" t="s">
        <v>10</v>
      </c>
      <c r="F1615" s="6" t="s">
        <v>8847</v>
      </c>
      <c r="G1615" s="1" t="s">
        <v>8850</v>
      </c>
      <c r="H1615" s="1">
        <v>6</v>
      </c>
      <c r="I1615" s="8" t="str">
        <f t="shared" si="50"/>
        <v>6</v>
      </c>
      <c r="J1615" s="1">
        <v>2020</v>
      </c>
      <c r="K1615" s="12">
        <f t="shared" si="51"/>
        <v>44018</v>
      </c>
      <c r="L1615" s="14" t="s">
        <v>565</v>
      </c>
      <c r="M1615" s="1">
        <v>5</v>
      </c>
      <c r="N1615" s="14" t="s">
        <v>67</v>
      </c>
      <c r="O1615" s="18" cm="1">
        <f t="array" aca="1" ref="O1615" ca="1">IF(CELL("type",N1615)="v",VALUE(TEXT(N1615,"m"&amp;"."&amp;"d")), VALUE(N1615))</f>
        <v>0.12</v>
      </c>
      <c r="P1615">
        <v>0.12</v>
      </c>
      <c r="Q1615" s="14" t="s">
        <v>25</v>
      </c>
      <c r="S1615" s="14" t="s">
        <v>53</v>
      </c>
    </row>
    <row r="1616" spans="1:19" ht="15">
      <c r="A1616" s="1" t="s">
        <v>2588</v>
      </c>
      <c r="C1616" s="1">
        <v>4459</v>
      </c>
      <c r="E1616" s="1" t="s">
        <v>2589</v>
      </c>
      <c r="F1616" s="6" t="s">
        <v>8847</v>
      </c>
      <c r="G1616" s="1" t="s">
        <v>8850</v>
      </c>
      <c r="H1616" s="1">
        <v>6</v>
      </c>
      <c r="I1616" s="8" t="str">
        <f t="shared" si="50"/>
        <v>6</v>
      </c>
      <c r="J1616" s="1">
        <v>2020</v>
      </c>
      <c r="K1616" s="12">
        <f t="shared" si="51"/>
        <v>44018</v>
      </c>
      <c r="L1616" s="14" t="s">
        <v>250</v>
      </c>
      <c r="M1616" s="1">
        <v>1</v>
      </c>
      <c r="N1616" s="14" t="s">
        <v>29</v>
      </c>
      <c r="O1616" s="18" cm="1">
        <f t="array" aca="1" ref="O1616" ca="1">IF(CELL("type",N1616)="v",VALUE(TEXT(N1616,"m"&amp;"."&amp;"d")), VALUE(N1616))</f>
        <v>1</v>
      </c>
      <c r="P1616">
        <v>1</v>
      </c>
      <c r="Q1616" s="14" t="s">
        <v>18</v>
      </c>
      <c r="S1616" s="14" t="s">
        <v>128</v>
      </c>
    </row>
    <row r="1617" spans="1:19" ht="15">
      <c r="A1617" s="1" t="s">
        <v>2590</v>
      </c>
      <c r="C1617" s="1">
        <v>558</v>
      </c>
      <c r="E1617" s="1" t="s">
        <v>16</v>
      </c>
      <c r="F1617" s="6" t="s">
        <v>8847</v>
      </c>
      <c r="G1617" s="1" t="s">
        <v>8850</v>
      </c>
      <c r="H1617" s="1">
        <v>6</v>
      </c>
      <c r="I1617" s="8" t="str">
        <f t="shared" si="50"/>
        <v>6</v>
      </c>
      <c r="J1617" s="1">
        <v>2020</v>
      </c>
      <c r="K1617" s="12">
        <f t="shared" si="51"/>
        <v>44018</v>
      </c>
      <c r="L1617" s="14" t="s">
        <v>51</v>
      </c>
      <c r="M1617" s="1">
        <v>2</v>
      </c>
      <c r="N1617" s="14" t="s">
        <v>131</v>
      </c>
      <c r="O1617" s="18" cm="1">
        <f t="array" aca="1" ref="O1617" ca="1">IF(CELL("type",N1617)="v",VALUE(TEXT(N1617,"m"&amp;"."&amp;"d")), VALUE(N1617))</f>
        <v>0.4</v>
      </c>
      <c r="P1617">
        <v>0.4</v>
      </c>
      <c r="Q1617" s="14" t="s">
        <v>18</v>
      </c>
      <c r="S1617" s="14" t="s">
        <v>53</v>
      </c>
    </row>
    <row r="1618" spans="1:19" ht="15">
      <c r="A1618" s="1" t="s">
        <v>2591</v>
      </c>
      <c r="C1618" s="1">
        <v>4178</v>
      </c>
      <c r="E1618" s="1" t="s">
        <v>142</v>
      </c>
      <c r="F1618" s="6" t="s">
        <v>8847</v>
      </c>
      <c r="G1618" s="1" t="s">
        <v>8850</v>
      </c>
      <c r="H1618" s="1">
        <v>6</v>
      </c>
      <c r="I1618" s="8" t="str">
        <f t="shared" si="50"/>
        <v>6</v>
      </c>
      <c r="J1618" s="1">
        <v>2020</v>
      </c>
      <c r="K1618" s="12">
        <f t="shared" si="51"/>
        <v>44018</v>
      </c>
      <c r="L1618" s="14" t="s">
        <v>433</v>
      </c>
      <c r="M1618" s="1">
        <v>1</v>
      </c>
      <c r="N1618" s="14" t="s">
        <v>596</v>
      </c>
      <c r="O1618" s="18" cm="1">
        <f t="array" aca="1" ref="O1618" ca="1">IF(CELL("type",N1618)="v",VALUE(TEXT(N1618,"m"&amp;"."&amp;"d")), VALUE(N1618))</f>
        <v>0.18</v>
      </c>
      <c r="P1618">
        <v>0.18</v>
      </c>
      <c r="Q1618" s="14" t="s">
        <v>25</v>
      </c>
      <c r="S1618" s="14" t="s">
        <v>109</v>
      </c>
    </row>
    <row r="1619" spans="1:19" ht="15">
      <c r="A1619" s="1" t="s">
        <v>2592</v>
      </c>
      <c r="C1619" s="1">
        <v>3015</v>
      </c>
      <c r="E1619" s="1" t="s">
        <v>16</v>
      </c>
      <c r="F1619" s="6" t="s">
        <v>8847</v>
      </c>
      <c r="G1619" s="1" t="s">
        <v>8850</v>
      </c>
      <c r="H1619" s="1">
        <v>6</v>
      </c>
      <c r="I1619" s="8" t="str">
        <f t="shared" si="50"/>
        <v>6</v>
      </c>
      <c r="J1619" s="1">
        <v>2020</v>
      </c>
      <c r="K1619" s="12">
        <f t="shared" si="51"/>
        <v>44018</v>
      </c>
      <c r="L1619" s="14" t="s">
        <v>286</v>
      </c>
      <c r="M1619" s="1">
        <v>3</v>
      </c>
      <c r="N1619" s="14" t="s">
        <v>80</v>
      </c>
      <c r="O1619" s="18" cm="1">
        <f t="array" aca="1" ref="O1619" ca="1">IF(CELL("type",N1619)="v",VALUE(TEXT(N1619,"m"&amp;"."&amp;"d")), VALUE(N1619))</f>
        <v>0.2</v>
      </c>
      <c r="P1619">
        <v>0.2</v>
      </c>
      <c r="Q1619" s="14" t="s">
        <v>18</v>
      </c>
      <c r="S1619" s="14" t="s">
        <v>53</v>
      </c>
    </row>
    <row r="1620" spans="1:19" ht="15">
      <c r="A1620" s="1" t="s">
        <v>2593</v>
      </c>
      <c r="C1620" s="1">
        <v>3084</v>
      </c>
      <c r="E1620" s="1" t="s">
        <v>16</v>
      </c>
      <c r="F1620" s="6" t="s">
        <v>8847</v>
      </c>
      <c r="G1620" s="1" t="s">
        <v>8850</v>
      </c>
      <c r="H1620" s="1">
        <v>6</v>
      </c>
      <c r="I1620" s="8" t="str">
        <f t="shared" si="50"/>
        <v>6</v>
      </c>
      <c r="J1620" s="1">
        <v>2020</v>
      </c>
      <c r="K1620" s="12">
        <f t="shared" si="51"/>
        <v>44018</v>
      </c>
      <c r="L1620" s="14" t="s">
        <v>2594</v>
      </c>
      <c r="M1620" s="1">
        <v>1</v>
      </c>
      <c r="N1620" s="14" t="s">
        <v>382</v>
      </c>
      <c r="O1620" s="18" cm="1">
        <f t="array" aca="1" ref="O1620" ca="1">IF(CELL("type",N1620)="v",VALUE(TEXT(N1620,"m"&amp;"."&amp;"d")), VALUE(N1620))</f>
        <v>0.15</v>
      </c>
      <c r="P1620">
        <v>0.15</v>
      </c>
      <c r="Q1620" s="14" t="s">
        <v>25</v>
      </c>
      <c r="S1620" s="14" t="s">
        <v>128</v>
      </c>
    </row>
    <row r="1621" spans="1:19" ht="15">
      <c r="A1621" s="1" t="s">
        <v>2595</v>
      </c>
      <c r="C1621" s="1">
        <v>1289</v>
      </c>
      <c r="E1621" s="1" t="s">
        <v>10</v>
      </c>
      <c r="F1621" s="6" t="s">
        <v>8847</v>
      </c>
      <c r="G1621" s="1" t="s">
        <v>8850</v>
      </c>
      <c r="H1621" s="1">
        <v>6</v>
      </c>
      <c r="I1621" s="8" t="str">
        <f t="shared" si="50"/>
        <v>6</v>
      </c>
      <c r="J1621" s="1">
        <v>2020</v>
      </c>
      <c r="K1621" s="12">
        <f t="shared" si="51"/>
        <v>44018</v>
      </c>
      <c r="L1621" s="14" t="s">
        <v>124</v>
      </c>
      <c r="M1621" s="1">
        <v>1</v>
      </c>
      <c r="N1621" s="14" t="s">
        <v>722</v>
      </c>
      <c r="O1621" s="18" cm="1">
        <f t="array" aca="1" ref="O1621" ca="1">IF(CELL("type",N1621)="v",VALUE(TEXT(N1621,"m"&amp;"."&amp;"d")), VALUE(N1621))</f>
        <v>0.08</v>
      </c>
      <c r="P1621">
        <v>0.08</v>
      </c>
      <c r="Q1621" s="14" t="s">
        <v>25</v>
      </c>
      <c r="S1621" s="14" t="s">
        <v>109</v>
      </c>
    </row>
    <row r="1622" spans="1:19" ht="15">
      <c r="A1622" s="1" t="s">
        <v>2596</v>
      </c>
      <c r="C1622" s="1">
        <v>43</v>
      </c>
      <c r="E1622" s="1" t="s">
        <v>42</v>
      </c>
      <c r="F1622" s="6" t="s">
        <v>8847</v>
      </c>
      <c r="G1622" s="1" t="s">
        <v>8850</v>
      </c>
      <c r="H1622" s="1">
        <v>6</v>
      </c>
      <c r="I1622" s="8" t="str">
        <f t="shared" si="50"/>
        <v>6</v>
      </c>
      <c r="J1622" s="1">
        <v>2020</v>
      </c>
      <c r="K1622" s="12">
        <f t="shared" si="51"/>
        <v>44018</v>
      </c>
      <c r="L1622" s="14" t="s">
        <v>321</v>
      </c>
      <c r="M1622" s="1">
        <v>1</v>
      </c>
      <c r="N1622" s="14" t="s">
        <v>131</v>
      </c>
      <c r="O1622" s="18" cm="1">
        <f t="array" aca="1" ref="O1622" ca="1">IF(CELL("type",N1622)="v",VALUE(TEXT(N1622,"m"&amp;"."&amp;"d")), VALUE(N1622))</f>
        <v>0.4</v>
      </c>
      <c r="P1622">
        <v>0.4</v>
      </c>
      <c r="Q1622" s="14" t="s">
        <v>25</v>
      </c>
      <c r="S1622" s="14" t="s">
        <v>53</v>
      </c>
    </row>
    <row r="1623" spans="1:19" ht="15">
      <c r="A1623" s="1" t="s">
        <v>2597</v>
      </c>
      <c r="C1623" s="1">
        <v>7550</v>
      </c>
      <c r="E1623" s="1" t="s">
        <v>142</v>
      </c>
      <c r="F1623" s="6" t="s">
        <v>8847</v>
      </c>
      <c r="G1623" s="1" t="s">
        <v>8850</v>
      </c>
      <c r="H1623" s="1">
        <v>6</v>
      </c>
      <c r="I1623" s="8" t="str">
        <f t="shared" si="50"/>
        <v>6</v>
      </c>
      <c r="J1623" s="1">
        <v>2020</v>
      </c>
      <c r="K1623" s="12">
        <f t="shared" si="51"/>
        <v>44018</v>
      </c>
      <c r="L1623" s="14" t="s">
        <v>2598</v>
      </c>
      <c r="M1623" s="1">
        <v>1</v>
      </c>
      <c r="N1623" s="14" t="s">
        <v>279</v>
      </c>
      <c r="O1623" s="18" cm="1">
        <f t="array" aca="1" ref="O1623" ca="1">IF(CELL("type",N1623)="v",VALUE(TEXT(N1623,"m"&amp;"."&amp;"d")), VALUE(N1623))</f>
        <v>0.45</v>
      </c>
      <c r="P1623">
        <v>0.45</v>
      </c>
      <c r="Q1623" s="14" t="s">
        <v>25</v>
      </c>
      <c r="S1623" s="14" t="s">
        <v>53</v>
      </c>
    </row>
    <row r="1624" spans="1:19" ht="15">
      <c r="A1624" s="1" t="s">
        <v>2599</v>
      </c>
      <c r="C1624" s="1">
        <v>510</v>
      </c>
      <c r="E1624" s="1" t="s">
        <v>16</v>
      </c>
      <c r="F1624" s="6" t="s">
        <v>8847</v>
      </c>
      <c r="G1624" s="1" t="s">
        <v>8850</v>
      </c>
      <c r="H1624" s="1">
        <v>6</v>
      </c>
      <c r="I1624" s="8" t="str">
        <f t="shared" si="50"/>
        <v>6</v>
      </c>
      <c r="J1624" s="1">
        <v>2020</v>
      </c>
      <c r="K1624" s="12">
        <f t="shared" si="51"/>
        <v>44018</v>
      </c>
      <c r="L1624" s="14" t="s">
        <v>51</v>
      </c>
      <c r="M1624" s="1">
        <v>2</v>
      </c>
      <c r="N1624" s="14" t="s">
        <v>24</v>
      </c>
      <c r="O1624" s="18" cm="1">
        <f t="array" aca="1" ref="O1624" ca="1">IF(CELL("type",N1624)="v",VALUE(TEXT(N1624,"m"&amp;"."&amp;"d")), VALUE(N1624))</f>
        <v>0.5</v>
      </c>
      <c r="P1624">
        <v>0.5</v>
      </c>
      <c r="Q1624" s="14" t="s">
        <v>18</v>
      </c>
      <c r="S1624" s="14" t="s">
        <v>53</v>
      </c>
    </row>
    <row r="1625" spans="1:19" ht="15">
      <c r="A1625" s="1" t="s">
        <v>2600</v>
      </c>
      <c r="C1625" s="1">
        <v>1289</v>
      </c>
      <c r="E1625" s="1" t="s">
        <v>10</v>
      </c>
      <c r="F1625" s="6" t="s">
        <v>8847</v>
      </c>
      <c r="G1625" s="1" t="s">
        <v>8850</v>
      </c>
      <c r="H1625" s="1">
        <v>6</v>
      </c>
      <c r="I1625" s="8" t="str">
        <f t="shared" si="50"/>
        <v>6</v>
      </c>
      <c r="J1625" s="1">
        <v>2020</v>
      </c>
      <c r="K1625" s="12">
        <f t="shared" si="51"/>
        <v>44018</v>
      </c>
      <c r="L1625" s="14" t="s">
        <v>124</v>
      </c>
      <c r="M1625" s="1">
        <v>1</v>
      </c>
      <c r="N1625" s="14" t="s">
        <v>62</v>
      </c>
      <c r="O1625" s="18" cm="1">
        <f t="array" aca="1" ref="O1625" ca="1">IF(CELL("type",N1625)="v",VALUE(TEXT(N1625,"m"&amp;"."&amp;"d")), VALUE(N1625))</f>
        <v>0.1</v>
      </c>
      <c r="P1625">
        <v>0.1</v>
      </c>
      <c r="Q1625" s="14" t="s">
        <v>25</v>
      </c>
      <c r="S1625" s="14" t="s">
        <v>53</v>
      </c>
    </row>
    <row r="1626" spans="1:19" ht="15">
      <c r="A1626" s="1" t="s">
        <v>2601</v>
      </c>
      <c r="C1626" s="1">
        <v>864</v>
      </c>
      <c r="E1626" s="1" t="s">
        <v>16</v>
      </c>
      <c r="F1626" s="6" t="s">
        <v>8847</v>
      </c>
      <c r="G1626" s="1" t="s">
        <v>8850</v>
      </c>
      <c r="H1626" s="1">
        <v>6</v>
      </c>
      <c r="I1626" s="8" t="str">
        <f t="shared" si="50"/>
        <v>6</v>
      </c>
      <c r="J1626" s="1">
        <v>2020</v>
      </c>
      <c r="K1626" s="12">
        <f t="shared" si="51"/>
        <v>44018</v>
      </c>
      <c r="L1626" s="14" t="s">
        <v>252</v>
      </c>
      <c r="M1626" s="1">
        <v>1</v>
      </c>
      <c r="N1626" s="14" t="s">
        <v>382</v>
      </c>
      <c r="O1626" s="18" cm="1">
        <f t="array" aca="1" ref="O1626" ca="1">IF(CELL("type",N1626)="v",VALUE(TEXT(N1626,"m"&amp;"."&amp;"d")), VALUE(N1626))</f>
        <v>0.15</v>
      </c>
      <c r="P1626">
        <v>0.15</v>
      </c>
      <c r="Q1626" s="14" t="s">
        <v>25</v>
      </c>
      <c r="S1626" s="14" t="s">
        <v>53</v>
      </c>
    </row>
    <row r="1627" spans="1:19" ht="15">
      <c r="A1627" s="1" t="s">
        <v>2602</v>
      </c>
      <c r="C1627" s="1">
        <v>7273</v>
      </c>
      <c r="E1627" s="1" t="s">
        <v>142</v>
      </c>
      <c r="F1627" s="6" t="s">
        <v>8847</v>
      </c>
      <c r="G1627" s="1" t="s">
        <v>8850</v>
      </c>
      <c r="H1627" s="1">
        <v>6</v>
      </c>
      <c r="I1627" s="8" t="str">
        <f t="shared" si="50"/>
        <v>6</v>
      </c>
      <c r="J1627" s="1">
        <v>2020</v>
      </c>
      <c r="K1627" s="12">
        <f t="shared" si="51"/>
        <v>44018</v>
      </c>
      <c r="L1627" s="14" t="s">
        <v>168</v>
      </c>
      <c r="M1627" s="1">
        <v>1</v>
      </c>
      <c r="N1627" s="14" t="s">
        <v>62</v>
      </c>
      <c r="O1627" s="18" cm="1">
        <f t="array" aca="1" ref="O1627" ca="1">IF(CELL("type",N1627)="v",VALUE(TEXT(N1627,"m"&amp;"."&amp;"d")), VALUE(N1627))</f>
        <v>0.1</v>
      </c>
      <c r="P1627">
        <v>0.1</v>
      </c>
      <c r="Q1627" s="14" t="s">
        <v>18</v>
      </c>
      <c r="S1627" s="14" t="s">
        <v>53</v>
      </c>
    </row>
    <row r="1628" spans="1:19" ht="15">
      <c r="A1628" s="1" t="s">
        <v>2603</v>
      </c>
      <c r="C1628" s="1">
        <v>3511</v>
      </c>
      <c r="E1628" s="1" t="s">
        <v>10</v>
      </c>
      <c r="F1628" s="6" t="s">
        <v>8847</v>
      </c>
      <c r="G1628" s="1" t="s">
        <v>8850</v>
      </c>
      <c r="H1628" s="1">
        <v>6</v>
      </c>
      <c r="I1628" s="8" t="str">
        <f t="shared" si="50"/>
        <v>6</v>
      </c>
      <c r="J1628" s="1">
        <v>2020</v>
      </c>
      <c r="K1628" s="12">
        <f t="shared" si="51"/>
        <v>44018</v>
      </c>
      <c r="L1628" s="14" t="s">
        <v>162</v>
      </c>
      <c r="M1628" s="1">
        <v>1</v>
      </c>
      <c r="N1628" s="14" t="s">
        <v>131</v>
      </c>
      <c r="O1628" s="18" cm="1">
        <f t="array" aca="1" ref="O1628" ca="1">IF(CELL("type",N1628)="v",VALUE(TEXT(N1628,"m"&amp;"."&amp;"d")), VALUE(N1628))</f>
        <v>0.4</v>
      </c>
      <c r="P1628">
        <v>0.4</v>
      </c>
      <c r="Q1628" s="14" t="s">
        <v>25</v>
      </c>
      <c r="S1628" s="14" t="s">
        <v>53</v>
      </c>
    </row>
    <row r="1629" spans="1:19" ht="15">
      <c r="A1629" s="1" t="s">
        <v>2604</v>
      </c>
      <c r="C1629" s="1">
        <v>510</v>
      </c>
      <c r="E1629" s="1" t="s">
        <v>16</v>
      </c>
      <c r="F1629" s="6" t="s">
        <v>8847</v>
      </c>
      <c r="G1629" s="1" t="s">
        <v>8850</v>
      </c>
      <c r="H1629" s="1">
        <v>6</v>
      </c>
      <c r="I1629" s="8" t="str">
        <f t="shared" si="50"/>
        <v>6</v>
      </c>
      <c r="J1629" s="1">
        <v>2020</v>
      </c>
      <c r="K1629" s="12">
        <f t="shared" si="51"/>
        <v>44018</v>
      </c>
      <c r="L1629" s="14" t="s">
        <v>51</v>
      </c>
      <c r="M1629" s="1">
        <v>1</v>
      </c>
      <c r="N1629" s="14" t="s">
        <v>62</v>
      </c>
      <c r="O1629" s="18" cm="1">
        <f t="array" aca="1" ref="O1629" ca="1">IF(CELL("type",N1629)="v",VALUE(TEXT(N1629,"m"&amp;"."&amp;"d")), VALUE(N1629))</f>
        <v>0.1</v>
      </c>
      <c r="P1629">
        <v>0.1</v>
      </c>
      <c r="Q1629" s="14" t="s">
        <v>18</v>
      </c>
      <c r="S1629" s="14" t="s">
        <v>102</v>
      </c>
    </row>
    <row r="1630" spans="1:19" ht="15">
      <c r="A1630" s="1" t="s">
        <v>2605</v>
      </c>
      <c r="C1630" s="1">
        <v>100</v>
      </c>
      <c r="E1630" s="1" t="s">
        <v>16</v>
      </c>
      <c r="F1630" s="6" t="s">
        <v>8847</v>
      </c>
      <c r="G1630" s="1" t="s">
        <v>8850</v>
      </c>
      <c r="H1630" s="1">
        <v>6</v>
      </c>
      <c r="I1630" s="8" t="str">
        <f t="shared" si="50"/>
        <v>6</v>
      </c>
      <c r="J1630" s="1">
        <v>2020</v>
      </c>
      <c r="K1630" s="12">
        <f t="shared" si="51"/>
        <v>44018</v>
      </c>
      <c r="L1630" s="14" t="s">
        <v>1091</v>
      </c>
      <c r="M1630" s="1">
        <v>1</v>
      </c>
      <c r="N1630" s="14" t="s">
        <v>722</v>
      </c>
      <c r="O1630" s="18" cm="1">
        <f t="array" aca="1" ref="O1630" ca="1">IF(CELL("type",N1630)="v",VALUE(TEXT(N1630,"m"&amp;"."&amp;"d")), VALUE(N1630))</f>
        <v>0.08</v>
      </c>
      <c r="P1630">
        <v>0.08</v>
      </c>
      <c r="Q1630" s="14" t="s">
        <v>25</v>
      </c>
      <c r="S1630" s="14" t="s">
        <v>53</v>
      </c>
    </row>
    <row r="1631" spans="1:19" ht="15">
      <c r="A1631" s="1" t="s">
        <v>2606</v>
      </c>
      <c r="C1631" s="1">
        <v>1029</v>
      </c>
      <c r="E1631" s="1" t="s">
        <v>16</v>
      </c>
      <c r="F1631" s="6" t="s">
        <v>8847</v>
      </c>
      <c r="G1631" s="1" t="s">
        <v>8850</v>
      </c>
      <c r="H1631" s="1">
        <v>6</v>
      </c>
      <c r="I1631" s="8" t="str">
        <f t="shared" si="50"/>
        <v>6</v>
      </c>
      <c r="J1631" s="1">
        <v>2020</v>
      </c>
      <c r="K1631" s="12">
        <f t="shared" si="51"/>
        <v>44018</v>
      </c>
      <c r="L1631" s="14" t="s">
        <v>226</v>
      </c>
      <c r="M1631" s="1">
        <v>1</v>
      </c>
      <c r="N1631" s="14" t="s">
        <v>62</v>
      </c>
      <c r="O1631" s="18" cm="1">
        <f t="array" aca="1" ref="O1631" ca="1">IF(CELL("type",N1631)="v",VALUE(TEXT(N1631,"m"&amp;"."&amp;"d")), VALUE(N1631))</f>
        <v>0.1</v>
      </c>
      <c r="P1631">
        <v>0.1</v>
      </c>
      <c r="Q1631" s="14" t="s">
        <v>18</v>
      </c>
      <c r="S1631" s="14" t="s">
        <v>102</v>
      </c>
    </row>
    <row r="1632" spans="1:19" ht="15">
      <c r="A1632" s="1" t="s">
        <v>2607</v>
      </c>
      <c r="C1632" s="1">
        <v>541</v>
      </c>
      <c r="E1632" s="1" t="s">
        <v>10</v>
      </c>
      <c r="F1632" s="6" t="s">
        <v>8847</v>
      </c>
      <c r="G1632" s="1" t="s">
        <v>8850</v>
      </c>
      <c r="H1632" s="1">
        <v>6</v>
      </c>
      <c r="I1632" s="8" t="str">
        <f t="shared" si="50"/>
        <v>6</v>
      </c>
      <c r="J1632" s="1">
        <v>2020</v>
      </c>
      <c r="K1632" s="12">
        <f t="shared" si="51"/>
        <v>44018</v>
      </c>
      <c r="L1632" s="14" t="s">
        <v>739</v>
      </c>
      <c r="M1632" s="1">
        <v>1</v>
      </c>
      <c r="N1632" s="14" t="s">
        <v>116</v>
      </c>
      <c r="O1632" s="18" cm="1">
        <f t="array" aca="1" ref="O1632" ca="1">IF(CELL("type",N1632)="v",VALUE(TEXT(N1632,"m"&amp;"."&amp;"d")), VALUE(N1632))</f>
        <v>0.25</v>
      </c>
      <c r="P1632">
        <v>0.25</v>
      </c>
      <c r="Q1632" s="14" t="s">
        <v>25</v>
      </c>
      <c r="S1632" s="14" t="s">
        <v>53</v>
      </c>
    </row>
    <row r="1633" spans="1:19" ht="15">
      <c r="A1633" s="1" t="s">
        <v>2608</v>
      </c>
      <c r="C1633" s="1">
        <v>7273</v>
      </c>
      <c r="E1633" s="1" t="s">
        <v>142</v>
      </c>
      <c r="F1633" s="6" t="s">
        <v>8847</v>
      </c>
      <c r="G1633" s="1" t="s">
        <v>8850</v>
      </c>
      <c r="H1633" s="1">
        <v>6</v>
      </c>
      <c r="I1633" s="8" t="str">
        <f t="shared" si="50"/>
        <v>6</v>
      </c>
      <c r="J1633" s="1">
        <v>2020</v>
      </c>
      <c r="K1633" s="12">
        <f t="shared" si="51"/>
        <v>44018</v>
      </c>
      <c r="L1633" s="14" t="s">
        <v>436</v>
      </c>
      <c r="M1633" s="1">
        <v>2</v>
      </c>
      <c r="N1633" s="14" t="s">
        <v>80</v>
      </c>
      <c r="O1633" s="18" cm="1">
        <f t="array" aca="1" ref="O1633" ca="1">IF(CELL("type",N1633)="v",VALUE(TEXT(N1633,"m"&amp;"."&amp;"d")), VALUE(N1633))</f>
        <v>0.2</v>
      </c>
      <c r="P1633">
        <v>0.2</v>
      </c>
      <c r="Q1633" s="14" t="s">
        <v>18</v>
      </c>
      <c r="S1633" s="14" t="s">
        <v>102</v>
      </c>
    </row>
    <row r="1634" spans="1:19" ht="15">
      <c r="A1634" s="1" t="s">
        <v>2609</v>
      </c>
      <c r="C1634" s="1">
        <v>2404</v>
      </c>
      <c r="E1634" s="1" t="s">
        <v>181</v>
      </c>
      <c r="F1634" s="6" t="s">
        <v>8847</v>
      </c>
      <c r="G1634" s="1" t="s">
        <v>8850</v>
      </c>
      <c r="H1634" s="1">
        <v>6</v>
      </c>
      <c r="I1634" s="8" t="str">
        <f t="shared" si="50"/>
        <v>6</v>
      </c>
      <c r="J1634" s="1">
        <v>2020</v>
      </c>
      <c r="K1634" s="12">
        <f t="shared" si="51"/>
        <v>44018</v>
      </c>
      <c r="L1634" s="14" t="s">
        <v>262</v>
      </c>
      <c r="M1634" s="1">
        <v>1</v>
      </c>
      <c r="N1634" s="14" t="s">
        <v>131</v>
      </c>
      <c r="O1634" s="18" cm="1">
        <f t="array" aca="1" ref="O1634" ca="1">IF(CELL("type",N1634)="v",VALUE(TEXT(N1634,"m"&amp;"."&amp;"d")), VALUE(N1634))</f>
        <v>0.4</v>
      </c>
      <c r="P1634">
        <v>0.4</v>
      </c>
      <c r="Q1634" s="14" t="s">
        <v>25</v>
      </c>
      <c r="S1634" s="14" t="s">
        <v>102</v>
      </c>
    </row>
    <row r="1635" spans="1:19" ht="15">
      <c r="A1635" s="1" t="s">
        <v>2610</v>
      </c>
      <c r="C1635" s="1">
        <v>32</v>
      </c>
      <c r="E1635" s="1" t="s">
        <v>16</v>
      </c>
      <c r="F1635" s="6" t="s">
        <v>8847</v>
      </c>
      <c r="G1635" s="1" t="s">
        <v>8850</v>
      </c>
      <c r="H1635" s="1">
        <v>6</v>
      </c>
      <c r="I1635" s="8" t="str">
        <f t="shared" si="50"/>
        <v>6</v>
      </c>
      <c r="J1635" s="1">
        <v>2020</v>
      </c>
      <c r="K1635" s="12">
        <f t="shared" si="51"/>
        <v>44018</v>
      </c>
      <c r="L1635" s="14" t="s">
        <v>177</v>
      </c>
      <c r="M1635" s="1">
        <v>2</v>
      </c>
      <c r="N1635" s="14" t="s">
        <v>178</v>
      </c>
      <c r="O1635" s="18" cm="1">
        <f t="array" aca="1" ref="O1635" ca="1">IF(CELL("type",N1635)="v",VALUE(TEXT(N1635,"m"&amp;"."&amp;"d")), VALUE(N1635))</f>
        <v>0.65</v>
      </c>
      <c r="P1635">
        <v>0.65</v>
      </c>
      <c r="Q1635" s="14" t="s">
        <v>25</v>
      </c>
      <c r="S1635" s="14" t="s">
        <v>2611</v>
      </c>
    </row>
    <row r="1636" spans="1:19" ht="15">
      <c r="A1636" s="1" t="s">
        <v>2612</v>
      </c>
      <c r="C1636" s="1">
        <v>3061</v>
      </c>
      <c r="E1636" s="1" t="s">
        <v>10</v>
      </c>
      <c r="F1636" s="6" t="s">
        <v>8847</v>
      </c>
      <c r="G1636" s="1" t="s">
        <v>8850</v>
      </c>
      <c r="H1636" s="1">
        <v>6</v>
      </c>
      <c r="I1636" s="8" t="str">
        <f t="shared" si="50"/>
        <v>6</v>
      </c>
      <c r="J1636" s="1">
        <v>2020</v>
      </c>
      <c r="K1636" s="12">
        <f t="shared" si="51"/>
        <v>44018</v>
      </c>
      <c r="L1636" s="14" t="s">
        <v>124</v>
      </c>
      <c r="M1636" s="1">
        <v>4</v>
      </c>
      <c r="N1636" s="14" t="s">
        <v>52</v>
      </c>
      <c r="O1636" s="18" cm="1">
        <f t="array" aca="1" ref="O1636" ca="1">IF(CELL("type",N1636)="v",VALUE(TEXT(N1636,"m"&amp;"."&amp;"d")), VALUE(N1636))</f>
        <v>0.3</v>
      </c>
      <c r="P1636">
        <v>0.3</v>
      </c>
      <c r="Q1636" s="14" t="s">
        <v>25</v>
      </c>
      <c r="S1636" s="14" t="s">
        <v>170</v>
      </c>
    </row>
    <row r="1637" spans="1:19" ht="15">
      <c r="A1637" s="1" t="s">
        <v>2613</v>
      </c>
      <c r="C1637" s="1">
        <v>312</v>
      </c>
      <c r="E1637" s="1" t="s">
        <v>10</v>
      </c>
      <c r="F1637" s="6" t="s">
        <v>8847</v>
      </c>
      <c r="G1637" s="1" t="s">
        <v>8850</v>
      </c>
      <c r="H1637" s="1">
        <v>6</v>
      </c>
      <c r="I1637" s="8" t="str">
        <f t="shared" si="50"/>
        <v>6</v>
      </c>
      <c r="J1637" s="1">
        <v>2020</v>
      </c>
      <c r="K1637" s="12">
        <f t="shared" si="51"/>
        <v>44018</v>
      </c>
      <c r="L1637" s="14" t="s">
        <v>135</v>
      </c>
      <c r="M1637" s="1">
        <v>1</v>
      </c>
      <c r="N1637" s="14" t="s">
        <v>29</v>
      </c>
      <c r="O1637" s="18" cm="1">
        <f t="array" aca="1" ref="O1637" ca="1">IF(CELL("type",N1637)="v",VALUE(TEXT(N1637,"m"&amp;"."&amp;"d")), VALUE(N1637))</f>
        <v>1</v>
      </c>
      <c r="P1637">
        <v>1</v>
      </c>
      <c r="Q1637" s="14" t="s">
        <v>14</v>
      </c>
      <c r="S1637" s="14" t="s">
        <v>2614</v>
      </c>
    </row>
    <row r="1638" spans="1:19" ht="15">
      <c r="A1638" s="1" t="s">
        <v>2615</v>
      </c>
      <c r="C1638" s="1">
        <v>1619</v>
      </c>
      <c r="E1638" s="1" t="s">
        <v>16</v>
      </c>
      <c r="F1638" s="6" t="s">
        <v>8847</v>
      </c>
      <c r="G1638" s="1" t="s">
        <v>8850</v>
      </c>
      <c r="H1638" s="1">
        <v>6</v>
      </c>
      <c r="I1638" s="8" t="str">
        <f t="shared" si="50"/>
        <v>6</v>
      </c>
      <c r="J1638" s="1">
        <v>2020</v>
      </c>
      <c r="K1638" s="12">
        <f t="shared" si="51"/>
        <v>44018</v>
      </c>
      <c r="L1638" s="14" t="s">
        <v>243</v>
      </c>
      <c r="M1638" s="1">
        <v>1</v>
      </c>
      <c r="N1638" s="14" t="s">
        <v>24</v>
      </c>
      <c r="O1638" s="18" cm="1">
        <f t="array" aca="1" ref="O1638" ca="1">IF(CELL("type",N1638)="v",VALUE(TEXT(N1638,"m"&amp;"."&amp;"d")), VALUE(N1638))</f>
        <v>0.5</v>
      </c>
      <c r="P1638">
        <v>0.5</v>
      </c>
      <c r="Q1638" s="14" t="s">
        <v>25</v>
      </c>
      <c r="S1638" s="14" t="s">
        <v>2611</v>
      </c>
    </row>
    <row r="1639" spans="1:19" ht="15">
      <c r="A1639" s="1" t="s">
        <v>2616</v>
      </c>
      <c r="C1639" s="1">
        <v>3039</v>
      </c>
      <c r="E1639" s="1" t="s">
        <v>16</v>
      </c>
      <c r="F1639" s="6" t="s">
        <v>8847</v>
      </c>
      <c r="G1639" s="1" t="s">
        <v>8850</v>
      </c>
      <c r="H1639" s="1">
        <v>6</v>
      </c>
      <c r="I1639" s="8" t="str">
        <f t="shared" si="50"/>
        <v>6</v>
      </c>
      <c r="J1639" s="1">
        <v>2020</v>
      </c>
      <c r="K1639" s="12">
        <f t="shared" si="51"/>
        <v>44018</v>
      </c>
      <c r="L1639" s="14" t="s">
        <v>2617</v>
      </c>
      <c r="M1639" s="1">
        <v>1</v>
      </c>
      <c r="N1639" s="14" t="s">
        <v>80</v>
      </c>
      <c r="O1639" s="18" cm="1">
        <f t="array" aca="1" ref="O1639" ca="1">IF(CELL("type",N1639)="v",VALUE(TEXT(N1639,"m"&amp;"."&amp;"d")), VALUE(N1639))</f>
        <v>0.2</v>
      </c>
      <c r="P1639">
        <v>0.2</v>
      </c>
      <c r="Q1639" s="14" t="s">
        <v>113</v>
      </c>
      <c r="S1639" s="14" t="s">
        <v>2614</v>
      </c>
    </row>
    <row r="1640" spans="1:19" ht="15">
      <c r="A1640" s="1" t="s">
        <v>2618</v>
      </c>
      <c r="C1640" s="1">
        <v>3060</v>
      </c>
      <c r="E1640" s="1" t="s">
        <v>16</v>
      </c>
      <c r="F1640" s="6" t="s">
        <v>8847</v>
      </c>
      <c r="G1640" s="1" t="s">
        <v>8850</v>
      </c>
      <c r="H1640" s="1">
        <v>6</v>
      </c>
      <c r="I1640" s="8" t="str">
        <f t="shared" si="50"/>
        <v>6</v>
      </c>
      <c r="J1640" s="1">
        <v>2020</v>
      </c>
      <c r="K1640" s="12">
        <f t="shared" si="51"/>
        <v>44018</v>
      </c>
      <c r="L1640" s="14" t="s">
        <v>1091</v>
      </c>
      <c r="M1640" s="1">
        <v>1</v>
      </c>
      <c r="N1640" s="14" t="s">
        <v>80</v>
      </c>
      <c r="O1640" s="18" cm="1">
        <f t="array" aca="1" ref="O1640" ca="1">IF(CELL("type",N1640)="v",VALUE(TEXT(N1640,"m"&amp;"."&amp;"d")), VALUE(N1640))</f>
        <v>0.2</v>
      </c>
      <c r="P1640">
        <v>0.2</v>
      </c>
      <c r="Q1640" s="14" t="s">
        <v>113</v>
      </c>
      <c r="S1640" s="14" t="s">
        <v>2614</v>
      </c>
    </row>
    <row r="1641" spans="1:19" ht="15">
      <c r="A1641" s="1" t="s">
        <v>2619</v>
      </c>
      <c r="C1641" s="1">
        <v>217</v>
      </c>
      <c r="E1641" s="1" t="s">
        <v>181</v>
      </c>
      <c r="F1641" s="6" t="s">
        <v>8847</v>
      </c>
      <c r="G1641" s="1" t="s">
        <v>8850</v>
      </c>
      <c r="H1641" s="1">
        <v>6</v>
      </c>
      <c r="I1641" s="8" t="str">
        <f t="shared" si="50"/>
        <v>6</v>
      </c>
      <c r="J1641" s="1">
        <v>2020</v>
      </c>
      <c r="K1641" s="12">
        <f t="shared" si="51"/>
        <v>44018</v>
      </c>
      <c r="L1641" s="14" t="s">
        <v>262</v>
      </c>
      <c r="M1641" s="1">
        <v>1</v>
      </c>
      <c r="N1641" s="14" t="s">
        <v>52</v>
      </c>
      <c r="O1641" s="18" cm="1">
        <f t="array" aca="1" ref="O1641" ca="1">IF(CELL("type",N1641)="v",VALUE(TEXT(N1641,"m"&amp;"."&amp;"d")), VALUE(N1641))</f>
        <v>0.3</v>
      </c>
      <c r="P1641">
        <v>0.3</v>
      </c>
      <c r="Q1641" s="14" t="s">
        <v>14</v>
      </c>
      <c r="S1641" s="14" t="s">
        <v>170</v>
      </c>
    </row>
    <row r="1642" spans="1:19" ht="15">
      <c r="A1642" s="1" t="s">
        <v>2620</v>
      </c>
      <c r="C1642" s="1">
        <v>510</v>
      </c>
      <c r="E1642" s="1" t="s">
        <v>16</v>
      </c>
      <c r="F1642" s="6" t="s">
        <v>8847</v>
      </c>
      <c r="G1642" s="1" t="s">
        <v>8850</v>
      </c>
      <c r="H1642" s="1">
        <v>6</v>
      </c>
      <c r="I1642" s="8" t="str">
        <f t="shared" si="50"/>
        <v>6</v>
      </c>
      <c r="J1642" s="1">
        <v>2020</v>
      </c>
      <c r="K1642" s="12">
        <f t="shared" si="51"/>
        <v>44018</v>
      </c>
      <c r="L1642" s="14" t="s">
        <v>51</v>
      </c>
      <c r="M1642" s="1">
        <v>2</v>
      </c>
      <c r="N1642" s="14" t="s">
        <v>116</v>
      </c>
      <c r="O1642" s="18" cm="1">
        <f t="array" aca="1" ref="O1642" ca="1">IF(CELL("type",N1642)="v",VALUE(TEXT(N1642,"m"&amp;"."&amp;"d")), VALUE(N1642))</f>
        <v>0.25</v>
      </c>
      <c r="P1642">
        <v>0.25</v>
      </c>
      <c r="Q1642" s="14" t="s">
        <v>18</v>
      </c>
      <c r="S1642" s="14" t="s">
        <v>2611</v>
      </c>
    </row>
    <row r="1643" spans="1:19" ht="15">
      <c r="A1643" s="1" t="s">
        <v>2621</v>
      </c>
      <c r="C1643" s="1">
        <v>510</v>
      </c>
      <c r="E1643" s="1" t="s">
        <v>16</v>
      </c>
      <c r="F1643" s="6" t="s">
        <v>8847</v>
      </c>
      <c r="G1643" s="1" t="s">
        <v>8850</v>
      </c>
      <c r="H1643" s="1">
        <v>6</v>
      </c>
      <c r="I1643" s="8" t="str">
        <f t="shared" si="50"/>
        <v>6</v>
      </c>
      <c r="J1643" s="1">
        <v>2020</v>
      </c>
      <c r="K1643" s="12">
        <f t="shared" si="51"/>
        <v>44018</v>
      </c>
      <c r="L1643" s="14" t="s">
        <v>51</v>
      </c>
      <c r="M1643" s="1">
        <v>1</v>
      </c>
      <c r="N1643" s="14" t="s">
        <v>80</v>
      </c>
      <c r="O1643" s="18" cm="1">
        <f t="array" aca="1" ref="O1643" ca="1">IF(CELL("type",N1643)="v",VALUE(TEXT(N1643,"m"&amp;"."&amp;"d")), VALUE(N1643))</f>
        <v>0.2</v>
      </c>
      <c r="P1643">
        <v>0.2</v>
      </c>
      <c r="Q1643" s="14" t="s">
        <v>18</v>
      </c>
      <c r="S1643" s="14" t="s">
        <v>2611</v>
      </c>
    </row>
    <row r="1644" spans="1:19" ht="15">
      <c r="A1644" s="1" t="s">
        <v>2622</v>
      </c>
      <c r="C1644" s="1">
        <v>5302</v>
      </c>
      <c r="E1644" s="1" t="s">
        <v>181</v>
      </c>
      <c r="F1644" s="6" t="s">
        <v>8847</v>
      </c>
      <c r="G1644" s="1" t="s">
        <v>8850</v>
      </c>
      <c r="H1644" s="1">
        <v>6</v>
      </c>
      <c r="I1644" s="8" t="str">
        <f t="shared" si="50"/>
        <v>6</v>
      </c>
      <c r="J1644" s="1">
        <v>2020</v>
      </c>
      <c r="K1644" s="12">
        <f t="shared" si="51"/>
        <v>44018</v>
      </c>
      <c r="L1644" s="14" t="s">
        <v>262</v>
      </c>
      <c r="M1644" s="1">
        <v>1</v>
      </c>
      <c r="N1644" s="14" t="s">
        <v>80</v>
      </c>
      <c r="O1644" s="18" cm="1">
        <f t="array" aca="1" ref="O1644" ca="1">IF(CELL("type",N1644)="v",VALUE(TEXT(N1644,"m"&amp;"."&amp;"d")), VALUE(N1644))</f>
        <v>0.2</v>
      </c>
      <c r="P1644">
        <v>0.2</v>
      </c>
      <c r="Q1644" s="14" t="s">
        <v>14</v>
      </c>
      <c r="S1644" s="14" t="s">
        <v>170</v>
      </c>
    </row>
    <row r="1645" spans="1:19" ht="15">
      <c r="A1645" s="1" t="s">
        <v>2623</v>
      </c>
      <c r="C1645" s="1">
        <v>7090</v>
      </c>
      <c r="E1645" s="1" t="s">
        <v>16</v>
      </c>
      <c r="F1645" s="6" t="s">
        <v>8847</v>
      </c>
      <c r="G1645" s="1" t="s">
        <v>8850</v>
      </c>
      <c r="H1645" s="1">
        <v>6</v>
      </c>
      <c r="I1645" s="8" t="str">
        <f t="shared" si="50"/>
        <v>6</v>
      </c>
      <c r="J1645" s="1">
        <v>2020</v>
      </c>
      <c r="K1645" s="12">
        <f t="shared" si="51"/>
        <v>44018</v>
      </c>
      <c r="L1645" s="14" t="s">
        <v>101</v>
      </c>
      <c r="M1645" s="1">
        <v>4</v>
      </c>
      <c r="N1645" s="14" t="s">
        <v>24</v>
      </c>
      <c r="O1645" s="18" cm="1">
        <f t="array" aca="1" ref="O1645" ca="1">IF(CELL("type",N1645)="v",VALUE(TEXT(N1645,"m"&amp;"."&amp;"d")), VALUE(N1645))</f>
        <v>0.5</v>
      </c>
      <c r="P1645">
        <v>0.5</v>
      </c>
      <c r="Q1645" s="14" t="s">
        <v>18</v>
      </c>
      <c r="S1645" s="14" t="s">
        <v>2614</v>
      </c>
    </row>
    <row r="1646" spans="1:19" ht="15">
      <c r="A1646" s="1" t="s">
        <v>2624</v>
      </c>
      <c r="C1646" s="1">
        <v>1272</v>
      </c>
      <c r="E1646" s="1" t="s">
        <v>10</v>
      </c>
      <c r="F1646" s="6" t="s">
        <v>8847</v>
      </c>
      <c r="G1646" s="1" t="s">
        <v>8850</v>
      </c>
      <c r="H1646" s="1">
        <v>6</v>
      </c>
      <c r="I1646" s="8" t="str">
        <f t="shared" si="50"/>
        <v>6</v>
      </c>
      <c r="J1646" s="1">
        <v>2020</v>
      </c>
      <c r="K1646" s="12">
        <f t="shared" si="51"/>
        <v>44018</v>
      </c>
      <c r="L1646" s="14" t="s">
        <v>455</v>
      </c>
      <c r="M1646" s="1">
        <v>10</v>
      </c>
      <c r="N1646" s="14" t="s">
        <v>116</v>
      </c>
      <c r="O1646" s="18" cm="1">
        <f t="array" aca="1" ref="O1646" ca="1">IF(CELL("type",N1646)="v",VALUE(TEXT(N1646,"m"&amp;"."&amp;"d")), VALUE(N1646))</f>
        <v>0.25</v>
      </c>
      <c r="P1646">
        <v>0.25</v>
      </c>
      <c r="Q1646" s="14" t="s">
        <v>25</v>
      </c>
      <c r="S1646" s="14" t="s">
        <v>2611</v>
      </c>
    </row>
    <row r="1647" spans="1:19" ht="15">
      <c r="A1647" s="1" t="s">
        <v>2625</v>
      </c>
      <c r="C1647" s="1">
        <v>318</v>
      </c>
      <c r="E1647" s="1" t="s">
        <v>16</v>
      </c>
      <c r="F1647" s="6" t="s">
        <v>8847</v>
      </c>
      <c r="G1647" s="1" t="s">
        <v>8850</v>
      </c>
      <c r="H1647" s="1">
        <v>6</v>
      </c>
      <c r="I1647" s="8" t="str">
        <f t="shared" si="50"/>
        <v>6</v>
      </c>
      <c r="J1647" s="1">
        <v>2020</v>
      </c>
      <c r="K1647" s="12">
        <f t="shared" si="51"/>
        <v>44018</v>
      </c>
      <c r="L1647" s="14" t="s">
        <v>150</v>
      </c>
      <c r="M1647" s="1">
        <v>3</v>
      </c>
      <c r="N1647" s="14" t="s">
        <v>131</v>
      </c>
      <c r="O1647" s="18" cm="1">
        <f t="array" aca="1" ref="O1647" ca="1">IF(CELL("type",N1647)="v",VALUE(TEXT(N1647,"m"&amp;"."&amp;"d")), VALUE(N1647))</f>
        <v>0.4</v>
      </c>
      <c r="P1647">
        <v>0.4</v>
      </c>
      <c r="Q1647" s="14" t="s">
        <v>25</v>
      </c>
      <c r="S1647" s="14" t="s">
        <v>2626</v>
      </c>
    </row>
    <row r="1648" spans="1:19" ht="15">
      <c r="A1648" s="1" t="s">
        <v>2627</v>
      </c>
      <c r="C1648" s="1">
        <v>7441</v>
      </c>
      <c r="E1648" s="1" t="s">
        <v>16</v>
      </c>
      <c r="F1648" s="6" t="s">
        <v>8847</v>
      </c>
      <c r="G1648" s="1" t="s">
        <v>8850</v>
      </c>
      <c r="H1648" s="1">
        <v>6</v>
      </c>
      <c r="I1648" s="8" t="str">
        <f t="shared" si="50"/>
        <v>6</v>
      </c>
      <c r="J1648" s="1">
        <v>2020</v>
      </c>
      <c r="K1648" s="12">
        <f t="shared" si="51"/>
        <v>44018</v>
      </c>
      <c r="L1648" s="14" t="s">
        <v>2628</v>
      </c>
      <c r="M1648" s="1">
        <v>9</v>
      </c>
      <c r="N1648" s="14" t="s">
        <v>62</v>
      </c>
      <c r="O1648" s="18" cm="1">
        <f t="array" aca="1" ref="O1648" ca="1">IF(CELL("type",N1648)="v",VALUE(TEXT(N1648,"m"&amp;"."&amp;"d")), VALUE(N1648))</f>
        <v>0.1</v>
      </c>
      <c r="P1648">
        <v>0.1</v>
      </c>
      <c r="Q1648" s="14" t="s">
        <v>14</v>
      </c>
      <c r="S1648" s="14" t="s">
        <v>2626</v>
      </c>
    </row>
    <row r="1649" spans="1:19" ht="15">
      <c r="A1649" s="1" t="s">
        <v>2629</v>
      </c>
      <c r="C1649" s="1">
        <v>308</v>
      </c>
      <c r="E1649" s="1" t="s">
        <v>16</v>
      </c>
      <c r="F1649" s="6" t="s">
        <v>8847</v>
      </c>
      <c r="G1649" s="1" t="s">
        <v>8850</v>
      </c>
      <c r="H1649" s="1">
        <v>6</v>
      </c>
      <c r="I1649" s="8" t="str">
        <f t="shared" si="50"/>
        <v>6</v>
      </c>
      <c r="J1649" s="1">
        <v>2020</v>
      </c>
      <c r="K1649" s="12">
        <f t="shared" si="51"/>
        <v>44018</v>
      </c>
      <c r="L1649" s="14" t="s">
        <v>787</v>
      </c>
      <c r="M1649" s="1">
        <v>3</v>
      </c>
      <c r="N1649" s="14" t="s">
        <v>80</v>
      </c>
      <c r="O1649" s="18" cm="1">
        <f t="array" aca="1" ref="O1649" ca="1">IF(CELL("type",N1649)="v",VALUE(TEXT(N1649,"m"&amp;"."&amp;"d")), VALUE(N1649))</f>
        <v>0.2</v>
      </c>
      <c r="P1649">
        <v>0.2</v>
      </c>
      <c r="Q1649" s="14" t="s">
        <v>113</v>
      </c>
      <c r="S1649" s="14" t="s">
        <v>2614</v>
      </c>
    </row>
    <row r="1650" spans="1:19" ht="15">
      <c r="A1650" s="1" t="s">
        <v>2630</v>
      </c>
      <c r="C1650" s="1">
        <v>3176</v>
      </c>
      <c r="E1650" s="1" t="s">
        <v>16</v>
      </c>
      <c r="F1650" s="6" t="s">
        <v>8847</v>
      </c>
      <c r="G1650" s="1" t="s">
        <v>8850</v>
      </c>
      <c r="H1650" s="1">
        <v>6</v>
      </c>
      <c r="I1650" s="8" t="str">
        <f t="shared" si="50"/>
        <v>6</v>
      </c>
      <c r="J1650" s="1">
        <v>2020</v>
      </c>
      <c r="K1650" s="12">
        <f t="shared" si="51"/>
        <v>44018</v>
      </c>
      <c r="L1650" s="14" t="s">
        <v>2631</v>
      </c>
      <c r="M1650" s="1">
        <v>1</v>
      </c>
      <c r="N1650" s="14" t="s">
        <v>80</v>
      </c>
      <c r="O1650" s="18" cm="1">
        <f t="array" aca="1" ref="O1650" ca="1">IF(CELL("type",N1650)="v",VALUE(TEXT(N1650,"m"&amp;"."&amp;"d")), VALUE(N1650))</f>
        <v>0.2</v>
      </c>
      <c r="P1650">
        <v>0.2</v>
      </c>
      <c r="Q1650" s="14" t="s">
        <v>113</v>
      </c>
      <c r="S1650" s="14" t="s">
        <v>2614</v>
      </c>
    </row>
    <row r="1651" spans="1:19" ht="15">
      <c r="A1651" s="1" t="s">
        <v>2632</v>
      </c>
      <c r="C1651" s="1">
        <v>1568</v>
      </c>
      <c r="E1651" s="1" t="s">
        <v>16</v>
      </c>
      <c r="F1651" s="6" t="s">
        <v>8847</v>
      </c>
      <c r="G1651" s="1" t="s">
        <v>8850</v>
      </c>
      <c r="H1651" s="1">
        <v>13</v>
      </c>
      <c r="I1651" s="8" t="str">
        <f t="shared" si="50"/>
        <v>13</v>
      </c>
      <c r="J1651" s="1">
        <v>2020</v>
      </c>
      <c r="K1651" s="12">
        <f t="shared" si="51"/>
        <v>44025</v>
      </c>
      <c r="L1651" s="14" t="s">
        <v>150</v>
      </c>
      <c r="M1651" s="1">
        <v>2</v>
      </c>
      <c r="N1651" s="14" t="s">
        <v>1431</v>
      </c>
      <c r="O1651" s="18" cm="1">
        <f t="array" aca="1" ref="O1651" ca="1">IF(CELL("type",N1651)="v",VALUE(TEXT(N1651,"m"&amp;"."&amp;"d")), VALUE(N1651))</f>
        <v>0.95</v>
      </c>
      <c r="P1651">
        <v>0.95</v>
      </c>
      <c r="Q1651" s="14" t="s">
        <v>25</v>
      </c>
      <c r="S1651" s="14" t="s">
        <v>90</v>
      </c>
    </row>
    <row r="1652" spans="1:19" ht="15">
      <c r="A1652" s="1" t="s">
        <v>2633</v>
      </c>
      <c r="C1652" s="1">
        <v>6938</v>
      </c>
      <c r="E1652" s="1" t="s">
        <v>16</v>
      </c>
      <c r="F1652" s="6" t="s">
        <v>8847</v>
      </c>
      <c r="G1652" s="1" t="s">
        <v>8850</v>
      </c>
      <c r="H1652" s="1">
        <v>13</v>
      </c>
      <c r="I1652" s="8" t="str">
        <f t="shared" si="50"/>
        <v>13</v>
      </c>
      <c r="J1652" s="1">
        <v>2020</v>
      </c>
      <c r="K1652" s="12">
        <f t="shared" si="51"/>
        <v>44025</v>
      </c>
      <c r="L1652" s="14" t="s">
        <v>150</v>
      </c>
      <c r="M1652" s="1">
        <v>4</v>
      </c>
      <c r="N1652" s="14" t="s">
        <v>131</v>
      </c>
      <c r="O1652" s="18" cm="1">
        <f t="array" aca="1" ref="O1652" ca="1">IF(CELL("type",N1652)="v",VALUE(TEXT(N1652,"m"&amp;"."&amp;"d")), VALUE(N1652))</f>
        <v>0.4</v>
      </c>
      <c r="P1652">
        <v>0.4</v>
      </c>
      <c r="Q1652" s="14" t="s">
        <v>25</v>
      </c>
      <c r="S1652" s="14" t="s">
        <v>90</v>
      </c>
    </row>
    <row r="1653" spans="1:19" ht="15">
      <c r="A1653" s="1" t="s">
        <v>2634</v>
      </c>
      <c r="C1653" s="1">
        <v>43</v>
      </c>
      <c r="E1653" s="1" t="s">
        <v>42</v>
      </c>
      <c r="F1653" s="6" t="s">
        <v>8847</v>
      </c>
      <c r="G1653" s="1" t="s">
        <v>8850</v>
      </c>
      <c r="H1653" s="1">
        <v>13</v>
      </c>
      <c r="I1653" s="8" t="str">
        <f t="shared" si="50"/>
        <v>13</v>
      </c>
      <c r="J1653" s="1">
        <v>2020</v>
      </c>
      <c r="K1653" s="12">
        <f t="shared" si="51"/>
        <v>44025</v>
      </c>
      <c r="L1653" s="14" t="s">
        <v>193</v>
      </c>
      <c r="M1653" s="1">
        <v>9</v>
      </c>
      <c r="N1653" s="14" t="s">
        <v>52</v>
      </c>
      <c r="O1653" s="18" cm="1">
        <f t="array" aca="1" ref="O1653" ca="1">IF(CELL("type",N1653)="v",VALUE(TEXT(N1653,"m"&amp;"."&amp;"d")), VALUE(N1653))</f>
        <v>0.3</v>
      </c>
      <c r="P1653">
        <v>0.3</v>
      </c>
      <c r="Q1653" s="14" t="s">
        <v>18</v>
      </c>
      <c r="S1653" s="14" t="s">
        <v>179</v>
      </c>
    </row>
    <row r="1654" spans="1:19" ht="15">
      <c r="A1654" s="1" t="s">
        <v>2635</v>
      </c>
      <c r="C1654" s="1">
        <v>32</v>
      </c>
      <c r="E1654" s="1" t="s">
        <v>142</v>
      </c>
      <c r="F1654" s="6" t="s">
        <v>8847</v>
      </c>
      <c r="G1654" s="1" t="s">
        <v>8850</v>
      </c>
      <c r="H1654" s="1">
        <v>13</v>
      </c>
      <c r="I1654" s="8" t="str">
        <f t="shared" si="50"/>
        <v>13</v>
      </c>
      <c r="J1654" s="1">
        <v>2020</v>
      </c>
      <c r="K1654" s="12">
        <f t="shared" si="51"/>
        <v>44025</v>
      </c>
      <c r="L1654" s="14" t="s">
        <v>177</v>
      </c>
      <c r="M1654" s="1">
        <v>3</v>
      </c>
      <c r="N1654" s="14" t="s">
        <v>2636</v>
      </c>
      <c r="O1654" s="18" cm="1">
        <f t="array" aca="1" ref="O1654" ca="1">IF(CELL("type",N1654)="v",VALUE(TEXT(N1654,"m"&amp;"."&amp;"d")), VALUE(N1654))</f>
        <v>1.95</v>
      </c>
      <c r="P1654">
        <v>1.95</v>
      </c>
      <c r="Q1654" s="14" t="s">
        <v>25</v>
      </c>
      <c r="S1654" s="14" t="s">
        <v>179</v>
      </c>
    </row>
    <row r="1655" spans="1:19" ht="15">
      <c r="A1655" s="1" t="s">
        <v>2637</v>
      </c>
      <c r="C1655" s="1">
        <v>3575</v>
      </c>
      <c r="E1655" s="1" t="s">
        <v>45</v>
      </c>
      <c r="F1655" s="6" t="s">
        <v>8847</v>
      </c>
      <c r="G1655" s="1" t="s">
        <v>8850</v>
      </c>
      <c r="H1655" s="1">
        <v>13</v>
      </c>
      <c r="I1655" s="8" t="str">
        <f t="shared" si="50"/>
        <v>13</v>
      </c>
      <c r="J1655" s="1">
        <v>2020</v>
      </c>
      <c r="K1655" s="12">
        <f t="shared" si="51"/>
        <v>44025</v>
      </c>
      <c r="L1655" s="14" t="s">
        <v>1378</v>
      </c>
      <c r="M1655" s="1">
        <v>3</v>
      </c>
      <c r="N1655" s="14" t="s">
        <v>52</v>
      </c>
      <c r="O1655" s="18" cm="1">
        <f t="array" aca="1" ref="O1655" ca="1">IF(CELL("type",N1655)="v",VALUE(TEXT(N1655,"m"&amp;"."&amp;"d")), VALUE(N1655))</f>
        <v>0.3</v>
      </c>
      <c r="P1655">
        <v>0.3</v>
      </c>
      <c r="Q1655" s="14" t="s">
        <v>18</v>
      </c>
      <c r="S1655" s="14" t="s">
        <v>179</v>
      </c>
    </row>
    <row r="1656" spans="1:19" ht="15">
      <c r="A1656" s="1" t="s">
        <v>2638</v>
      </c>
      <c r="C1656" s="1">
        <v>1141</v>
      </c>
      <c r="E1656" s="1" t="s">
        <v>69</v>
      </c>
      <c r="F1656" s="6" t="s">
        <v>8847</v>
      </c>
      <c r="G1656" s="1" t="s">
        <v>8850</v>
      </c>
      <c r="H1656" s="1">
        <v>13</v>
      </c>
      <c r="I1656" s="8" t="str">
        <f t="shared" si="50"/>
        <v>13</v>
      </c>
      <c r="J1656" s="1">
        <v>2020</v>
      </c>
      <c r="K1656" s="12">
        <f t="shared" si="51"/>
        <v>44025</v>
      </c>
      <c r="L1656" s="14" t="s">
        <v>70</v>
      </c>
      <c r="M1656" s="1">
        <v>8</v>
      </c>
      <c r="N1656" s="14" t="s">
        <v>24</v>
      </c>
      <c r="O1656" s="18" cm="1">
        <f t="array" aca="1" ref="O1656" ca="1">IF(CELL("type",N1656)="v",VALUE(TEXT(N1656,"m"&amp;"."&amp;"d")), VALUE(N1656))</f>
        <v>0.5</v>
      </c>
      <c r="P1656">
        <v>0.5</v>
      </c>
      <c r="Q1656" s="14" t="s">
        <v>25</v>
      </c>
      <c r="S1656" s="14" t="s">
        <v>175</v>
      </c>
    </row>
    <row r="1657" spans="1:19" ht="15">
      <c r="A1657" s="1" t="s">
        <v>2639</v>
      </c>
      <c r="C1657" s="1">
        <v>7273</v>
      </c>
      <c r="E1657" s="1" t="s">
        <v>142</v>
      </c>
      <c r="F1657" s="6" t="s">
        <v>8847</v>
      </c>
      <c r="G1657" s="1" t="s">
        <v>8850</v>
      </c>
      <c r="H1657" s="1">
        <v>13</v>
      </c>
      <c r="I1657" s="8" t="str">
        <f t="shared" si="50"/>
        <v>13</v>
      </c>
      <c r="J1657" s="1">
        <v>2020</v>
      </c>
      <c r="K1657" s="12">
        <f t="shared" si="51"/>
        <v>44025</v>
      </c>
      <c r="L1657" s="14" t="s">
        <v>168</v>
      </c>
      <c r="M1657" s="1">
        <v>1</v>
      </c>
      <c r="N1657" s="14" t="s">
        <v>80</v>
      </c>
      <c r="O1657" s="18" cm="1">
        <f t="array" aca="1" ref="O1657" ca="1">IF(CELL("type",N1657)="v",VALUE(TEXT(N1657,"m"&amp;"."&amp;"d")), VALUE(N1657))</f>
        <v>0.2</v>
      </c>
      <c r="P1657">
        <v>0.2</v>
      </c>
      <c r="Q1657" s="14" t="s">
        <v>18</v>
      </c>
      <c r="S1657" s="14" t="s">
        <v>179</v>
      </c>
    </row>
    <row r="1658" spans="1:19" ht="15">
      <c r="A1658" s="1" t="s">
        <v>2640</v>
      </c>
      <c r="C1658" s="1">
        <v>112</v>
      </c>
      <c r="E1658" s="1" t="s">
        <v>962</v>
      </c>
      <c r="F1658" s="6" t="s">
        <v>8847</v>
      </c>
      <c r="G1658" s="1" t="s">
        <v>8850</v>
      </c>
      <c r="H1658" s="1">
        <v>13</v>
      </c>
      <c r="I1658" s="8" t="str">
        <f t="shared" si="50"/>
        <v>13</v>
      </c>
      <c r="J1658" s="1">
        <v>2020</v>
      </c>
      <c r="K1658" s="12">
        <f t="shared" si="51"/>
        <v>44025</v>
      </c>
      <c r="L1658" s="14" t="s">
        <v>2641</v>
      </c>
      <c r="M1658" s="1">
        <v>3</v>
      </c>
      <c r="N1658" s="14" t="s">
        <v>24</v>
      </c>
      <c r="O1658" s="18" cm="1">
        <f t="array" aca="1" ref="O1658" ca="1">IF(CELL("type",N1658)="v",VALUE(TEXT(N1658,"m"&amp;"."&amp;"d")), VALUE(N1658))</f>
        <v>0.5</v>
      </c>
      <c r="P1658">
        <v>0.5</v>
      </c>
      <c r="Q1658" s="14" t="s">
        <v>14</v>
      </c>
      <c r="S1658" s="14" t="s">
        <v>175</v>
      </c>
    </row>
    <row r="1659" spans="1:19" ht="15">
      <c r="A1659" s="1" t="s">
        <v>2642</v>
      </c>
      <c r="C1659" s="1">
        <v>58</v>
      </c>
      <c r="E1659" s="1" t="s">
        <v>57</v>
      </c>
      <c r="F1659" s="6" t="s">
        <v>8847</v>
      </c>
      <c r="G1659" s="1" t="s">
        <v>8850</v>
      </c>
      <c r="H1659" s="1">
        <v>13</v>
      </c>
      <c r="I1659" s="8" t="str">
        <f t="shared" si="50"/>
        <v>13</v>
      </c>
      <c r="J1659" s="1">
        <v>2020</v>
      </c>
      <c r="K1659" s="12">
        <f t="shared" si="51"/>
        <v>44025</v>
      </c>
      <c r="L1659" s="14" t="s">
        <v>58</v>
      </c>
      <c r="M1659" s="1">
        <v>1</v>
      </c>
      <c r="N1659" s="14" t="s">
        <v>24</v>
      </c>
      <c r="O1659" s="18" cm="1">
        <f t="array" aca="1" ref="O1659" ca="1">IF(CELL("type",N1659)="v",VALUE(TEXT(N1659,"m"&amp;"."&amp;"d")), VALUE(N1659))</f>
        <v>0.5</v>
      </c>
      <c r="P1659">
        <v>0.5</v>
      </c>
      <c r="Q1659" s="14" t="s">
        <v>14</v>
      </c>
      <c r="S1659" s="14" t="s">
        <v>179</v>
      </c>
    </row>
    <row r="1660" spans="1:19" ht="15">
      <c r="A1660" s="1" t="s">
        <v>2643</v>
      </c>
      <c r="C1660" s="1">
        <v>31</v>
      </c>
      <c r="E1660" s="1" t="s">
        <v>16</v>
      </c>
      <c r="F1660" s="6" t="s">
        <v>8847</v>
      </c>
      <c r="G1660" s="1" t="s">
        <v>8850</v>
      </c>
      <c r="H1660" s="1">
        <v>13</v>
      </c>
      <c r="I1660" s="8" t="str">
        <f t="shared" si="50"/>
        <v>13</v>
      </c>
      <c r="J1660" s="1">
        <v>2020</v>
      </c>
      <c r="K1660" s="12">
        <f t="shared" si="51"/>
        <v>44025</v>
      </c>
      <c r="L1660" s="14" t="s">
        <v>177</v>
      </c>
      <c r="M1660" s="1">
        <v>6</v>
      </c>
      <c r="N1660" s="14" t="s">
        <v>98</v>
      </c>
      <c r="O1660" s="18" cm="1">
        <f t="array" aca="1" ref="O1660" ca="1">IF(CELL("type",N1660)="v",VALUE(TEXT(N1660,"m"&amp;"."&amp;"d")), VALUE(N1660))</f>
        <v>0.7</v>
      </c>
      <c r="P1660">
        <v>0.7</v>
      </c>
      <c r="Q1660" s="14" t="s">
        <v>14</v>
      </c>
      <c r="S1660" s="14" t="s">
        <v>185</v>
      </c>
    </row>
    <row r="1661" spans="1:19" ht="15">
      <c r="A1661" s="1" t="s">
        <v>2644</v>
      </c>
      <c r="C1661" s="1">
        <v>3424</v>
      </c>
      <c r="E1661" s="1" t="s">
        <v>1014</v>
      </c>
      <c r="F1661" s="6" t="s">
        <v>8847</v>
      </c>
      <c r="G1661" s="1" t="s">
        <v>8850</v>
      </c>
      <c r="H1661" s="1">
        <v>13</v>
      </c>
      <c r="I1661" s="8" t="str">
        <f t="shared" si="50"/>
        <v>13</v>
      </c>
      <c r="J1661" s="1">
        <v>2020</v>
      </c>
      <c r="K1661" s="12">
        <f t="shared" si="51"/>
        <v>44025</v>
      </c>
      <c r="L1661" s="14" t="s">
        <v>191</v>
      </c>
      <c r="M1661" s="1">
        <v>7</v>
      </c>
      <c r="N1661" s="14" t="s">
        <v>29</v>
      </c>
      <c r="O1661" s="18" cm="1">
        <f t="array" aca="1" ref="O1661" ca="1">IF(CELL("type",N1661)="v",VALUE(TEXT(N1661,"m"&amp;"."&amp;"d")), VALUE(N1661))</f>
        <v>1</v>
      </c>
      <c r="P1661">
        <v>1</v>
      </c>
      <c r="Q1661" s="14" t="s">
        <v>25</v>
      </c>
      <c r="S1661" s="14" t="s">
        <v>179</v>
      </c>
    </row>
    <row r="1662" spans="1:19" ht="15">
      <c r="A1662" s="1" t="s">
        <v>2645</v>
      </c>
      <c r="C1662" s="1">
        <v>7447</v>
      </c>
      <c r="E1662" s="1" t="s">
        <v>16</v>
      </c>
      <c r="F1662" s="6" t="s">
        <v>8847</v>
      </c>
      <c r="G1662" s="1" t="s">
        <v>8850</v>
      </c>
      <c r="H1662" s="1">
        <v>13</v>
      </c>
      <c r="I1662" s="8" t="str">
        <f t="shared" si="50"/>
        <v>13</v>
      </c>
      <c r="J1662" s="1">
        <v>2020</v>
      </c>
      <c r="K1662" s="12">
        <f t="shared" si="51"/>
        <v>44025</v>
      </c>
      <c r="L1662" s="14" t="s">
        <v>177</v>
      </c>
      <c r="M1662" s="1">
        <v>4</v>
      </c>
      <c r="N1662" s="14" t="s">
        <v>174</v>
      </c>
      <c r="O1662" s="18" cm="1">
        <f t="array" aca="1" ref="O1662" ca="1">IF(CELL("type",N1662)="v",VALUE(TEXT(N1662,"m"&amp;"."&amp;"d")), VALUE(N1662))</f>
        <v>0.8</v>
      </c>
      <c r="P1662">
        <v>0.8</v>
      </c>
      <c r="Q1662" s="14" t="s">
        <v>25</v>
      </c>
      <c r="S1662" s="14" t="s">
        <v>185</v>
      </c>
    </row>
    <row r="1663" spans="1:19" ht="15">
      <c r="A1663" s="1" t="s">
        <v>2646</v>
      </c>
      <c r="C1663" s="1">
        <v>31</v>
      </c>
      <c r="E1663" s="1" t="s">
        <v>16</v>
      </c>
      <c r="F1663" s="6" t="s">
        <v>8847</v>
      </c>
      <c r="G1663" s="1" t="s">
        <v>8850</v>
      </c>
      <c r="H1663" s="1">
        <v>13</v>
      </c>
      <c r="I1663" s="8" t="str">
        <f t="shared" si="50"/>
        <v>13</v>
      </c>
      <c r="J1663" s="1">
        <v>2020</v>
      </c>
      <c r="K1663" s="12">
        <f t="shared" si="51"/>
        <v>44025</v>
      </c>
      <c r="L1663" s="14" t="s">
        <v>177</v>
      </c>
      <c r="M1663" s="1">
        <v>1</v>
      </c>
      <c r="N1663" s="14" t="s">
        <v>98</v>
      </c>
      <c r="O1663" s="18" cm="1">
        <f t="array" aca="1" ref="O1663" ca="1">IF(CELL("type",N1663)="v",VALUE(TEXT(N1663,"m"&amp;"."&amp;"d")), VALUE(N1663))</f>
        <v>0.7</v>
      </c>
      <c r="P1663">
        <v>0.7</v>
      </c>
      <c r="Q1663" s="14" t="s">
        <v>25</v>
      </c>
      <c r="S1663" s="14" t="s">
        <v>185</v>
      </c>
    </row>
    <row r="1664" spans="1:19" ht="15">
      <c r="A1664" s="1" t="s">
        <v>2647</v>
      </c>
      <c r="C1664" s="1">
        <v>3575</v>
      </c>
      <c r="E1664" s="1" t="s">
        <v>16</v>
      </c>
      <c r="F1664" s="6" t="s">
        <v>8847</v>
      </c>
      <c r="G1664" s="1" t="s">
        <v>8850</v>
      </c>
      <c r="H1664" s="1">
        <v>13</v>
      </c>
      <c r="I1664" s="8" t="str">
        <f t="shared" si="50"/>
        <v>13</v>
      </c>
      <c r="J1664" s="1">
        <v>2020</v>
      </c>
      <c r="K1664" s="12">
        <f t="shared" si="51"/>
        <v>44025</v>
      </c>
      <c r="L1664" s="14" t="s">
        <v>315</v>
      </c>
      <c r="M1664" s="1">
        <v>2</v>
      </c>
      <c r="N1664" s="14" t="s">
        <v>80</v>
      </c>
      <c r="O1664" s="18" cm="1">
        <f t="array" aca="1" ref="O1664" ca="1">IF(CELL("type",N1664)="v",VALUE(TEXT(N1664,"m"&amp;"."&amp;"d")), VALUE(N1664))</f>
        <v>0.2</v>
      </c>
      <c r="P1664">
        <v>0.2</v>
      </c>
      <c r="Q1664" s="14" t="s">
        <v>18</v>
      </c>
      <c r="S1664" s="14" t="s">
        <v>185</v>
      </c>
    </row>
    <row r="1665" spans="1:19" ht="15">
      <c r="A1665" s="1" t="s">
        <v>2648</v>
      </c>
      <c r="C1665" s="1">
        <v>763</v>
      </c>
      <c r="E1665" s="1" t="s">
        <v>10</v>
      </c>
      <c r="F1665" s="6" t="s">
        <v>8847</v>
      </c>
      <c r="G1665" s="1" t="s">
        <v>8850</v>
      </c>
      <c r="H1665" s="3">
        <v>13</v>
      </c>
      <c r="I1665" s="8" t="str">
        <f t="shared" si="50"/>
        <v>13</v>
      </c>
      <c r="J1665" s="1">
        <v>2020</v>
      </c>
      <c r="K1665" s="12">
        <f t="shared" si="51"/>
        <v>44025</v>
      </c>
      <c r="L1665" s="14" t="s">
        <v>243</v>
      </c>
      <c r="M1665" s="1">
        <v>5</v>
      </c>
      <c r="N1665" s="15">
        <v>44221</v>
      </c>
      <c r="O1665" s="18" cm="1">
        <f t="array" aca="1" ref="O1665" ca="1">IF(CELL("type",N1665)="v",VALUE(TEXT(N1665,"m"&amp;"."&amp;"d")), VALUE(N1665))</f>
        <v>1.25</v>
      </c>
      <c r="P1665">
        <v>1.25</v>
      </c>
      <c r="Q1665" s="14" t="s">
        <v>14</v>
      </c>
      <c r="S1665" s="14" t="s">
        <v>179</v>
      </c>
    </row>
    <row r="1666" spans="1:19" ht="15">
      <c r="A1666" s="1" t="s">
        <v>2649</v>
      </c>
      <c r="C1666" s="1">
        <v>545</v>
      </c>
      <c r="E1666" s="1" t="s">
        <v>42</v>
      </c>
      <c r="F1666" s="6" t="s">
        <v>8847</v>
      </c>
      <c r="G1666" s="1" t="s">
        <v>8850</v>
      </c>
      <c r="H1666" s="1">
        <v>13</v>
      </c>
      <c r="I1666" s="8" t="str">
        <f t="shared" si="50"/>
        <v>13</v>
      </c>
      <c r="J1666" s="1">
        <v>2020</v>
      </c>
      <c r="K1666" s="12">
        <f t="shared" si="51"/>
        <v>44025</v>
      </c>
      <c r="L1666" s="14" t="s">
        <v>193</v>
      </c>
      <c r="M1666" s="1">
        <v>1</v>
      </c>
      <c r="N1666" s="14" t="s">
        <v>24</v>
      </c>
      <c r="O1666" s="18" cm="1">
        <f t="array" aca="1" ref="O1666" ca="1">IF(CELL("type",N1666)="v",VALUE(TEXT(N1666,"m"&amp;"."&amp;"d")), VALUE(N1666))</f>
        <v>0.5</v>
      </c>
      <c r="P1666">
        <v>0.5</v>
      </c>
      <c r="Q1666" s="14" t="s">
        <v>25</v>
      </c>
      <c r="S1666" s="14" t="s">
        <v>179</v>
      </c>
    </row>
    <row r="1667" spans="1:19" ht="15">
      <c r="A1667" s="1" t="s">
        <v>2650</v>
      </c>
      <c r="C1667" s="1">
        <v>7273</v>
      </c>
      <c r="E1667" s="1" t="s">
        <v>142</v>
      </c>
      <c r="F1667" s="6" t="s">
        <v>8847</v>
      </c>
      <c r="G1667" s="1" t="s">
        <v>8850</v>
      </c>
      <c r="H1667" s="1">
        <v>13</v>
      </c>
      <c r="I1667" s="8" t="str">
        <f t="shared" ref="I1667:I1730" si="52">SUBSTITUTE(H1667,"1.","")</f>
        <v>13</v>
      </c>
      <c r="J1667" s="1">
        <v>2020</v>
      </c>
      <c r="K1667" s="12">
        <f t="shared" ref="K1667:K1730" si="53">DATEVALUE(I1667&amp;" "&amp;G1667&amp;" "&amp;J1667)</f>
        <v>44025</v>
      </c>
      <c r="L1667" s="14" t="s">
        <v>436</v>
      </c>
      <c r="M1667" s="1">
        <v>2</v>
      </c>
      <c r="N1667" s="14" t="s">
        <v>80</v>
      </c>
      <c r="O1667" s="18" cm="1">
        <f t="array" aca="1" ref="O1667" ca="1">IF(CELL("type",N1667)="v",VALUE(TEXT(N1667,"m"&amp;"."&amp;"d")), VALUE(N1667))</f>
        <v>0.2</v>
      </c>
      <c r="P1667">
        <v>0.2</v>
      </c>
      <c r="Q1667" s="14" t="s">
        <v>18</v>
      </c>
      <c r="S1667" s="14" t="s">
        <v>185</v>
      </c>
    </row>
    <row r="1668" spans="1:19" ht="15">
      <c r="A1668" s="1" t="s">
        <v>2651</v>
      </c>
      <c r="C1668" s="1">
        <v>7274</v>
      </c>
      <c r="E1668" s="1" t="s">
        <v>10</v>
      </c>
      <c r="F1668" s="6" t="s">
        <v>8847</v>
      </c>
      <c r="G1668" s="1" t="s">
        <v>8850</v>
      </c>
      <c r="H1668" s="1">
        <v>13</v>
      </c>
      <c r="I1668" s="8" t="str">
        <f t="shared" si="52"/>
        <v>13</v>
      </c>
      <c r="J1668" s="1">
        <v>2020</v>
      </c>
      <c r="K1668" s="12">
        <f t="shared" si="53"/>
        <v>44025</v>
      </c>
      <c r="L1668" s="14" t="s">
        <v>208</v>
      </c>
      <c r="M1668" s="1">
        <v>5</v>
      </c>
      <c r="N1668" s="14" t="s">
        <v>229</v>
      </c>
      <c r="O1668" s="18" cm="1">
        <f t="array" aca="1" ref="O1668" ca="1">IF(CELL("type",N1668)="v",VALUE(TEXT(N1668,"m"&amp;"."&amp;"d")), VALUE(N1668))</f>
        <v>0.05</v>
      </c>
      <c r="P1668">
        <v>0.05</v>
      </c>
      <c r="Q1668" s="14" t="s">
        <v>18</v>
      </c>
      <c r="S1668" s="14" t="s">
        <v>53</v>
      </c>
    </row>
    <row r="1669" spans="1:19" ht="15">
      <c r="A1669" s="1" t="s">
        <v>2652</v>
      </c>
      <c r="C1669" s="1">
        <v>3290</v>
      </c>
      <c r="E1669" s="1" t="s">
        <v>45</v>
      </c>
      <c r="F1669" s="6" t="s">
        <v>8847</v>
      </c>
      <c r="G1669" s="1" t="s">
        <v>8850</v>
      </c>
      <c r="H1669" s="1">
        <v>13</v>
      </c>
      <c r="I1669" s="8" t="str">
        <f t="shared" si="52"/>
        <v>13</v>
      </c>
      <c r="J1669" s="1">
        <v>2020</v>
      </c>
      <c r="K1669" s="12">
        <f t="shared" si="53"/>
        <v>44025</v>
      </c>
      <c r="L1669" s="14" t="s">
        <v>243</v>
      </c>
      <c r="M1669" s="1">
        <v>1</v>
      </c>
      <c r="N1669" s="14" t="s">
        <v>116</v>
      </c>
      <c r="O1669" s="18" cm="1">
        <f t="array" aca="1" ref="O1669" ca="1">IF(CELL("type",N1669)="v",VALUE(TEXT(N1669,"m"&amp;"."&amp;"d")), VALUE(N1669))</f>
        <v>0.25</v>
      </c>
      <c r="P1669">
        <v>0.25</v>
      </c>
      <c r="Q1669" s="14" t="s">
        <v>14</v>
      </c>
      <c r="S1669" s="14" t="s">
        <v>179</v>
      </c>
    </row>
    <row r="1670" spans="1:19" ht="15">
      <c r="A1670" s="1" t="s">
        <v>2653</v>
      </c>
      <c r="C1670" s="1">
        <v>7523</v>
      </c>
      <c r="E1670" s="1" t="s">
        <v>16</v>
      </c>
      <c r="F1670" s="6" t="s">
        <v>8847</v>
      </c>
      <c r="G1670" s="1" t="s">
        <v>8850</v>
      </c>
      <c r="H1670" s="1">
        <v>13</v>
      </c>
      <c r="I1670" s="8" t="str">
        <f t="shared" si="52"/>
        <v>13</v>
      </c>
      <c r="J1670" s="1">
        <v>2020</v>
      </c>
      <c r="K1670" s="12">
        <f t="shared" si="53"/>
        <v>44025</v>
      </c>
      <c r="L1670" s="14" t="s">
        <v>1091</v>
      </c>
      <c r="M1670" s="1">
        <v>2</v>
      </c>
      <c r="N1670" s="14" t="s">
        <v>724</v>
      </c>
      <c r="O1670" s="18" cm="1">
        <f t="array" aca="1" ref="O1670" ca="1">IF(CELL("type",N1670)="v",VALUE(TEXT(N1670,"m"&amp;"."&amp;"d")), VALUE(N1670))</f>
        <v>0.01</v>
      </c>
      <c r="P1670">
        <v>0.01</v>
      </c>
      <c r="Q1670" s="14" t="s">
        <v>25</v>
      </c>
      <c r="S1670" s="14" t="s">
        <v>185</v>
      </c>
    </row>
    <row r="1671" spans="1:19" ht="15">
      <c r="A1671" s="1" t="s">
        <v>2654</v>
      </c>
      <c r="C1671" s="1">
        <v>6118</v>
      </c>
      <c r="E1671" s="1" t="s">
        <v>142</v>
      </c>
      <c r="F1671" s="6" t="s">
        <v>8847</v>
      </c>
      <c r="G1671" s="1" t="s">
        <v>8850</v>
      </c>
      <c r="H1671" s="1">
        <v>13</v>
      </c>
      <c r="I1671" s="8" t="str">
        <f t="shared" si="52"/>
        <v>13</v>
      </c>
      <c r="J1671" s="1">
        <v>2020</v>
      </c>
      <c r="K1671" s="12">
        <f t="shared" si="53"/>
        <v>44025</v>
      </c>
      <c r="L1671" s="14" t="s">
        <v>2598</v>
      </c>
      <c r="M1671" s="1">
        <v>1</v>
      </c>
      <c r="N1671" s="14" t="s">
        <v>29</v>
      </c>
      <c r="O1671" s="18" cm="1">
        <f t="array" aca="1" ref="O1671" ca="1">IF(CELL("type",N1671)="v",VALUE(TEXT(N1671,"m"&amp;"."&amp;"d")), VALUE(N1671))</f>
        <v>1</v>
      </c>
      <c r="P1671">
        <v>1</v>
      </c>
      <c r="Q1671" s="14" t="s">
        <v>25</v>
      </c>
      <c r="S1671" s="14" t="s">
        <v>197</v>
      </c>
    </row>
    <row r="1672" spans="1:19" ht="15">
      <c r="A1672" s="1" t="s">
        <v>2655</v>
      </c>
      <c r="C1672" s="1">
        <v>3962</v>
      </c>
      <c r="E1672" s="1" t="s">
        <v>16</v>
      </c>
      <c r="F1672" s="6" t="s">
        <v>8847</v>
      </c>
      <c r="G1672" s="1" t="s">
        <v>8850</v>
      </c>
      <c r="H1672" s="1">
        <v>13</v>
      </c>
      <c r="I1672" s="8" t="str">
        <f t="shared" si="52"/>
        <v>13</v>
      </c>
      <c r="J1672" s="1">
        <v>2020</v>
      </c>
      <c r="K1672" s="12">
        <f t="shared" si="53"/>
        <v>44025</v>
      </c>
      <c r="L1672" s="14" t="s">
        <v>55</v>
      </c>
      <c r="M1672" s="1">
        <v>1</v>
      </c>
      <c r="N1672" s="14" t="s">
        <v>52</v>
      </c>
      <c r="O1672" s="18" cm="1">
        <f t="array" aca="1" ref="O1672" ca="1">IF(CELL("type",N1672)="v",VALUE(TEXT(N1672,"m"&amp;"."&amp;"d")), VALUE(N1672))</f>
        <v>0.3</v>
      </c>
      <c r="P1672">
        <v>0.3</v>
      </c>
      <c r="Q1672" s="14" t="s">
        <v>18</v>
      </c>
      <c r="S1672" s="14" t="s">
        <v>185</v>
      </c>
    </row>
    <row r="1673" spans="1:19" ht="15">
      <c r="A1673" s="1" t="s">
        <v>2656</v>
      </c>
      <c r="C1673" s="1">
        <v>4465</v>
      </c>
      <c r="E1673" s="1" t="s">
        <v>142</v>
      </c>
      <c r="F1673" s="6" t="s">
        <v>8847</v>
      </c>
      <c r="G1673" s="1" t="s">
        <v>8850</v>
      </c>
      <c r="H1673" s="1">
        <v>13</v>
      </c>
      <c r="I1673" s="8" t="str">
        <f t="shared" si="52"/>
        <v>13</v>
      </c>
      <c r="J1673" s="1">
        <v>2020</v>
      </c>
      <c r="K1673" s="12">
        <f t="shared" si="53"/>
        <v>44025</v>
      </c>
      <c r="L1673" s="14" t="s">
        <v>869</v>
      </c>
      <c r="M1673" s="1">
        <v>3</v>
      </c>
      <c r="N1673" s="14" t="s">
        <v>270</v>
      </c>
      <c r="O1673" s="18" cm="1">
        <f t="array" aca="1" ref="O1673" ca="1">IF(CELL("type",N1673)="v",VALUE(TEXT(N1673,"m"&amp;"."&amp;"d")), VALUE(N1673))</f>
        <v>0.6</v>
      </c>
      <c r="P1673">
        <v>0.6</v>
      </c>
      <c r="Q1673" s="14" t="s">
        <v>25</v>
      </c>
      <c r="S1673" s="14" t="s">
        <v>179</v>
      </c>
    </row>
    <row r="1674" spans="1:19" ht="15">
      <c r="A1674" s="1" t="s">
        <v>2657</v>
      </c>
      <c r="C1674" s="1">
        <v>7273</v>
      </c>
      <c r="E1674" s="1" t="s">
        <v>142</v>
      </c>
      <c r="F1674" s="6" t="s">
        <v>8847</v>
      </c>
      <c r="G1674" s="1" t="s">
        <v>8850</v>
      </c>
      <c r="H1674" s="1">
        <v>13</v>
      </c>
      <c r="I1674" s="8" t="str">
        <f t="shared" si="52"/>
        <v>13</v>
      </c>
      <c r="J1674" s="1">
        <v>2020</v>
      </c>
      <c r="K1674" s="12">
        <f t="shared" si="53"/>
        <v>44025</v>
      </c>
      <c r="L1674" s="14" t="s">
        <v>168</v>
      </c>
      <c r="M1674" s="1">
        <v>3</v>
      </c>
      <c r="N1674" s="14" t="s">
        <v>24</v>
      </c>
      <c r="O1674" s="18" cm="1">
        <f t="array" aca="1" ref="O1674" ca="1">IF(CELL("type",N1674)="v",VALUE(TEXT(N1674,"m"&amp;"."&amp;"d")), VALUE(N1674))</f>
        <v>0.5</v>
      </c>
      <c r="P1674">
        <v>0.5</v>
      </c>
      <c r="Q1674" s="14" t="s">
        <v>18</v>
      </c>
      <c r="S1674" s="14" t="s">
        <v>200</v>
      </c>
    </row>
    <row r="1675" spans="1:19" ht="15">
      <c r="A1675" s="1" t="s">
        <v>2658</v>
      </c>
      <c r="C1675" s="1">
        <v>7447</v>
      </c>
      <c r="E1675" s="1" t="s">
        <v>16</v>
      </c>
      <c r="F1675" s="6" t="s">
        <v>8847</v>
      </c>
      <c r="G1675" s="1" t="s">
        <v>8850</v>
      </c>
      <c r="H1675" s="1">
        <v>13</v>
      </c>
      <c r="I1675" s="8" t="str">
        <f t="shared" si="52"/>
        <v>13</v>
      </c>
      <c r="J1675" s="1">
        <v>2020</v>
      </c>
      <c r="K1675" s="12">
        <f t="shared" si="53"/>
        <v>44025</v>
      </c>
      <c r="L1675" s="14" t="s">
        <v>177</v>
      </c>
      <c r="M1675" s="1">
        <v>1</v>
      </c>
      <c r="N1675" s="14" t="s">
        <v>29</v>
      </c>
      <c r="O1675" s="18" cm="1">
        <f t="array" aca="1" ref="O1675" ca="1">IF(CELL("type",N1675)="v",VALUE(TEXT(N1675,"m"&amp;"."&amp;"d")), VALUE(N1675))</f>
        <v>1</v>
      </c>
      <c r="P1675">
        <v>1</v>
      </c>
      <c r="Q1675" s="14" t="s">
        <v>25</v>
      </c>
      <c r="S1675" s="14" t="s">
        <v>175</v>
      </c>
    </row>
    <row r="1676" spans="1:19" ht="15">
      <c r="A1676" s="1" t="s">
        <v>2659</v>
      </c>
      <c r="C1676" s="1">
        <v>4815</v>
      </c>
      <c r="E1676" s="1" t="s">
        <v>16</v>
      </c>
      <c r="F1676" s="6" t="s">
        <v>8847</v>
      </c>
      <c r="G1676" s="1" t="s">
        <v>8850</v>
      </c>
      <c r="H1676" s="1">
        <v>13</v>
      </c>
      <c r="I1676" s="8" t="str">
        <f t="shared" si="52"/>
        <v>13</v>
      </c>
      <c r="J1676" s="1">
        <v>2020</v>
      </c>
      <c r="K1676" s="12">
        <f t="shared" si="53"/>
        <v>44025</v>
      </c>
      <c r="L1676" s="14" t="s">
        <v>262</v>
      </c>
      <c r="M1676" s="1">
        <v>1</v>
      </c>
      <c r="N1676" s="14" t="s">
        <v>24</v>
      </c>
      <c r="O1676" s="18" cm="1">
        <f t="array" aca="1" ref="O1676" ca="1">IF(CELL("type",N1676)="v",VALUE(TEXT(N1676,"m"&amp;"."&amp;"d")), VALUE(N1676))</f>
        <v>0.5</v>
      </c>
      <c r="P1676">
        <v>0.5</v>
      </c>
      <c r="Q1676" s="14" t="s">
        <v>14</v>
      </c>
      <c r="S1676" s="14" t="s">
        <v>200</v>
      </c>
    </row>
    <row r="1677" spans="1:19" ht="15">
      <c r="A1677" s="1" t="s">
        <v>2660</v>
      </c>
      <c r="C1677" s="1">
        <v>3094</v>
      </c>
      <c r="E1677" s="1" t="s">
        <v>45</v>
      </c>
      <c r="F1677" s="6" t="s">
        <v>8847</v>
      </c>
      <c r="G1677" s="1" t="s">
        <v>8850</v>
      </c>
      <c r="H1677" s="1">
        <v>13</v>
      </c>
      <c r="I1677" s="8" t="str">
        <f t="shared" si="52"/>
        <v>13</v>
      </c>
      <c r="J1677" s="1">
        <v>2020</v>
      </c>
      <c r="K1677" s="12">
        <f t="shared" si="53"/>
        <v>44025</v>
      </c>
      <c r="L1677" s="14" t="s">
        <v>439</v>
      </c>
      <c r="M1677" s="1">
        <v>1</v>
      </c>
      <c r="N1677" s="14" t="s">
        <v>80</v>
      </c>
      <c r="O1677" s="18" cm="1">
        <f t="array" aca="1" ref="O1677" ca="1">IF(CELL("type",N1677)="v",VALUE(TEXT(N1677,"m"&amp;"."&amp;"d")), VALUE(N1677))</f>
        <v>0.2</v>
      </c>
      <c r="P1677">
        <v>0.2</v>
      </c>
      <c r="Q1677" s="14" t="s">
        <v>25</v>
      </c>
      <c r="S1677" s="14" t="s">
        <v>102</v>
      </c>
    </row>
    <row r="1678" spans="1:19" ht="15">
      <c r="A1678" s="1" t="s">
        <v>2661</v>
      </c>
      <c r="C1678" s="1">
        <v>763</v>
      </c>
      <c r="E1678" s="1" t="s">
        <v>10</v>
      </c>
      <c r="F1678" s="6" t="s">
        <v>8847</v>
      </c>
      <c r="G1678" s="1" t="s">
        <v>8850</v>
      </c>
      <c r="H1678" s="1">
        <v>13</v>
      </c>
      <c r="I1678" s="8" t="str">
        <f t="shared" si="52"/>
        <v>13</v>
      </c>
      <c r="J1678" s="1">
        <v>2020</v>
      </c>
      <c r="K1678" s="12">
        <f t="shared" si="53"/>
        <v>44025</v>
      </c>
      <c r="L1678" s="14" t="s">
        <v>877</v>
      </c>
      <c r="M1678" s="1">
        <v>2</v>
      </c>
      <c r="N1678" s="14" t="s">
        <v>24</v>
      </c>
      <c r="O1678" s="18" cm="1">
        <f t="array" aca="1" ref="O1678" ca="1">IF(CELL("type",N1678)="v",VALUE(TEXT(N1678,"m"&amp;"."&amp;"d")), VALUE(N1678))</f>
        <v>0.5</v>
      </c>
      <c r="P1678">
        <v>0.5</v>
      </c>
      <c r="Q1678" s="14" t="s">
        <v>14</v>
      </c>
      <c r="S1678" s="14" t="s">
        <v>200</v>
      </c>
    </row>
    <row r="1679" spans="1:19" ht="15">
      <c r="A1679" s="1" t="s">
        <v>2662</v>
      </c>
      <c r="C1679" s="1">
        <v>3656</v>
      </c>
      <c r="E1679" s="1" t="s">
        <v>16</v>
      </c>
      <c r="F1679" s="6" t="s">
        <v>8847</v>
      </c>
      <c r="G1679" s="1" t="s">
        <v>8850</v>
      </c>
      <c r="H1679" s="1">
        <v>13</v>
      </c>
      <c r="I1679" s="8" t="str">
        <f t="shared" si="52"/>
        <v>13</v>
      </c>
      <c r="J1679" s="1">
        <v>2020</v>
      </c>
      <c r="K1679" s="12">
        <f t="shared" si="53"/>
        <v>44025</v>
      </c>
      <c r="L1679" s="14" t="s">
        <v>1015</v>
      </c>
      <c r="M1679" s="1">
        <v>1</v>
      </c>
      <c r="N1679" s="14" t="s">
        <v>724</v>
      </c>
      <c r="O1679" s="18" cm="1">
        <f t="array" aca="1" ref="O1679" ca="1">IF(CELL("type",N1679)="v",VALUE(TEXT(N1679,"m"&amp;"."&amp;"d")), VALUE(N1679))</f>
        <v>0.01</v>
      </c>
      <c r="P1679">
        <v>0.01</v>
      </c>
      <c r="Q1679" s="14" t="s">
        <v>25</v>
      </c>
      <c r="S1679" s="14" t="s">
        <v>102</v>
      </c>
    </row>
    <row r="1680" spans="1:19" ht="15">
      <c r="A1680" s="1" t="s">
        <v>2663</v>
      </c>
      <c r="C1680" s="1">
        <v>169</v>
      </c>
      <c r="E1680" s="1" t="s">
        <v>235</v>
      </c>
      <c r="F1680" s="6" t="s">
        <v>8847</v>
      </c>
      <c r="G1680" s="1" t="s">
        <v>8850</v>
      </c>
      <c r="H1680" s="1">
        <v>13</v>
      </c>
      <c r="I1680" s="8" t="str">
        <f t="shared" si="52"/>
        <v>13</v>
      </c>
      <c r="J1680" s="1">
        <v>2020</v>
      </c>
      <c r="K1680" s="12">
        <f t="shared" si="53"/>
        <v>44025</v>
      </c>
      <c r="L1680" s="14" t="s">
        <v>236</v>
      </c>
      <c r="M1680" s="1">
        <v>2</v>
      </c>
      <c r="N1680" s="14" t="s">
        <v>29</v>
      </c>
      <c r="O1680" s="18" cm="1">
        <f t="array" aca="1" ref="O1680" ca="1">IF(CELL("type",N1680)="v",VALUE(TEXT(N1680,"m"&amp;"."&amp;"d")), VALUE(N1680))</f>
        <v>1</v>
      </c>
      <c r="P1680">
        <v>1</v>
      </c>
      <c r="Q1680" s="14" t="s">
        <v>14</v>
      </c>
      <c r="S1680" s="14" t="s">
        <v>200</v>
      </c>
    </row>
    <row r="1681" spans="1:19" ht="15">
      <c r="A1681" s="1" t="s">
        <v>2664</v>
      </c>
      <c r="C1681" s="1">
        <v>3053</v>
      </c>
      <c r="E1681" s="1" t="s">
        <v>16</v>
      </c>
      <c r="F1681" s="6" t="s">
        <v>8847</v>
      </c>
      <c r="G1681" s="1" t="s">
        <v>8850</v>
      </c>
      <c r="H1681" s="1">
        <v>13</v>
      </c>
      <c r="I1681" s="8" t="str">
        <f t="shared" si="52"/>
        <v>13</v>
      </c>
      <c r="J1681" s="1">
        <v>2020</v>
      </c>
      <c r="K1681" s="12">
        <f t="shared" si="53"/>
        <v>44025</v>
      </c>
      <c r="L1681" s="14" t="s">
        <v>2665</v>
      </c>
      <c r="M1681" s="1">
        <v>1</v>
      </c>
      <c r="N1681" s="14" t="s">
        <v>80</v>
      </c>
      <c r="O1681" s="18" cm="1">
        <f t="array" aca="1" ref="O1681" ca="1">IF(CELL("type",N1681)="v",VALUE(TEXT(N1681,"m"&amp;"."&amp;"d")), VALUE(N1681))</f>
        <v>0.2</v>
      </c>
      <c r="P1681">
        <v>0.2</v>
      </c>
      <c r="Q1681" s="14" t="s">
        <v>18</v>
      </c>
      <c r="S1681" s="14" t="s">
        <v>102</v>
      </c>
    </row>
    <row r="1682" spans="1:19" ht="15">
      <c r="A1682" s="1" t="s">
        <v>2666</v>
      </c>
      <c r="C1682" s="1">
        <v>58</v>
      </c>
      <c r="E1682" s="1" t="s">
        <v>57</v>
      </c>
      <c r="F1682" s="6" t="s">
        <v>8847</v>
      </c>
      <c r="G1682" s="1" t="s">
        <v>8850</v>
      </c>
      <c r="H1682" s="1">
        <v>13</v>
      </c>
      <c r="I1682" s="8" t="str">
        <f t="shared" si="52"/>
        <v>13</v>
      </c>
      <c r="J1682" s="1">
        <v>2020</v>
      </c>
      <c r="K1682" s="12">
        <f t="shared" si="53"/>
        <v>44025</v>
      </c>
      <c r="L1682" s="14" t="s">
        <v>58</v>
      </c>
      <c r="M1682" s="1">
        <v>2</v>
      </c>
      <c r="N1682" s="14" t="s">
        <v>29</v>
      </c>
      <c r="O1682" s="18" cm="1">
        <f t="array" aca="1" ref="O1682" ca="1">IF(CELL("type",N1682)="v",VALUE(TEXT(N1682,"m"&amp;"."&amp;"d")), VALUE(N1682))</f>
        <v>1</v>
      </c>
      <c r="P1682">
        <v>1</v>
      </c>
      <c r="Q1682" s="14" t="s">
        <v>14</v>
      </c>
      <c r="S1682" s="14" t="s">
        <v>200</v>
      </c>
    </row>
    <row r="1683" spans="1:19" ht="15">
      <c r="A1683" s="1" t="s">
        <v>2667</v>
      </c>
      <c r="C1683" s="1">
        <v>217</v>
      </c>
      <c r="E1683" s="1" t="s">
        <v>181</v>
      </c>
      <c r="F1683" s="6" t="s">
        <v>8847</v>
      </c>
      <c r="G1683" s="1" t="s">
        <v>8850</v>
      </c>
      <c r="H1683" s="1">
        <v>13</v>
      </c>
      <c r="I1683" s="8" t="str">
        <f t="shared" si="52"/>
        <v>13</v>
      </c>
      <c r="J1683" s="1">
        <v>2020</v>
      </c>
      <c r="K1683" s="12">
        <f t="shared" si="53"/>
        <v>44025</v>
      </c>
      <c r="L1683" s="14" t="s">
        <v>262</v>
      </c>
      <c r="M1683" s="1">
        <v>2</v>
      </c>
      <c r="N1683" s="14" t="s">
        <v>52</v>
      </c>
      <c r="O1683" s="18" cm="1">
        <f t="array" aca="1" ref="O1683" ca="1">IF(CELL("type",N1683)="v",VALUE(TEXT(N1683,"m"&amp;"."&amp;"d")), VALUE(N1683))</f>
        <v>0.3</v>
      </c>
      <c r="P1683">
        <v>0.3</v>
      </c>
      <c r="Q1683" s="14" t="s">
        <v>14</v>
      </c>
      <c r="S1683" s="14" t="s">
        <v>102</v>
      </c>
    </row>
    <row r="1684" spans="1:19" ht="15">
      <c r="A1684" s="1" t="s">
        <v>2668</v>
      </c>
      <c r="C1684" s="1">
        <v>5401</v>
      </c>
      <c r="E1684" s="1" t="s">
        <v>289</v>
      </c>
      <c r="F1684" s="6" t="s">
        <v>8847</v>
      </c>
      <c r="G1684" s="1" t="s">
        <v>8850</v>
      </c>
      <c r="H1684" s="1">
        <v>13</v>
      </c>
      <c r="I1684" s="8" t="str">
        <f t="shared" si="52"/>
        <v>13</v>
      </c>
      <c r="J1684" s="1">
        <v>2020</v>
      </c>
      <c r="K1684" s="12">
        <f t="shared" si="53"/>
        <v>44025</v>
      </c>
      <c r="L1684" s="14" t="s">
        <v>256</v>
      </c>
      <c r="M1684" s="1">
        <v>3</v>
      </c>
      <c r="N1684" s="14" t="s">
        <v>80</v>
      </c>
      <c r="O1684" s="18" cm="1">
        <f t="array" aca="1" ref="O1684" ca="1">IF(CELL("type",N1684)="v",VALUE(TEXT(N1684,"m"&amp;"."&amp;"d")), VALUE(N1684))</f>
        <v>0.2</v>
      </c>
      <c r="P1684">
        <v>0.2</v>
      </c>
      <c r="Q1684" s="14" t="s">
        <v>25</v>
      </c>
      <c r="S1684" s="14" t="s">
        <v>102</v>
      </c>
    </row>
    <row r="1685" spans="1:19" ht="15">
      <c r="A1685" s="1" t="s">
        <v>2669</v>
      </c>
      <c r="C1685" s="1">
        <v>2683</v>
      </c>
      <c r="E1685" s="1" t="s">
        <v>371</v>
      </c>
      <c r="F1685" s="6" t="s">
        <v>8847</v>
      </c>
      <c r="G1685" s="1" t="s">
        <v>8850</v>
      </c>
      <c r="H1685" s="1">
        <v>13</v>
      </c>
      <c r="I1685" s="8" t="str">
        <f t="shared" si="52"/>
        <v>13</v>
      </c>
      <c r="J1685" s="1">
        <v>2020</v>
      </c>
      <c r="K1685" s="12">
        <f t="shared" si="53"/>
        <v>44025</v>
      </c>
      <c r="L1685" s="14" t="s">
        <v>565</v>
      </c>
      <c r="M1685" s="1">
        <v>1</v>
      </c>
      <c r="N1685" s="14" t="s">
        <v>52</v>
      </c>
      <c r="O1685" s="18" cm="1">
        <f t="array" aca="1" ref="O1685" ca="1">IF(CELL("type",N1685)="v",VALUE(TEXT(N1685,"m"&amp;"."&amp;"d")), VALUE(N1685))</f>
        <v>0.3</v>
      </c>
      <c r="P1685">
        <v>0.3</v>
      </c>
      <c r="Q1685" s="14" t="s">
        <v>18</v>
      </c>
      <c r="S1685" s="14" t="s">
        <v>175</v>
      </c>
    </row>
    <row r="1686" spans="1:19" ht="15">
      <c r="A1686" s="1" t="s">
        <v>2670</v>
      </c>
      <c r="C1686" s="1">
        <v>3501</v>
      </c>
      <c r="E1686" s="1" t="s">
        <v>142</v>
      </c>
      <c r="F1686" s="6" t="s">
        <v>8847</v>
      </c>
      <c r="G1686" s="1" t="s">
        <v>8850</v>
      </c>
      <c r="H1686" s="1">
        <v>13</v>
      </c>
      <c r="I1686" s="8" t="str">
        <f t="shared" si="52"/>
        <v>13</v>
      </c>
      <c r="J1686" s="1">
        <v>2020</v>
      </c>
      <c r="K1686" s="12">
        <f t="shared" si="53"/>
        <v>44025</v>
      </c>
      <c r="L1686" s="14" t="s">
        <v>2598</v>
      </c>
      <c r="M1686" s="1">
        <v>4</v>
      </c>
      <c r="N1686" s="14" t="s">
        <v>29</v>
      </c>
      <c r="O1686" s="18" cm="1">
        <f t="array" aca="1" ref="O1686" ca="1">IF(CELL("type",N1686)="v",VALUE(TEXT(N1686,"m"&amp;"."&amp;"d")), VALUE(N1686))</f>
        <v>1</v>
      </c>
      <c r="P1686">
        <v>1</v>
      </c>
      <c r="Q1686" s="14" t="s">
        <v>25</v>
      </c>
      <c r="S1686" s="14" t="s">
        <v>175</v>
      </c>
    </row>
    <row r="1687" spans="1:19" ht="15">
      <c r="A1687" s="1" t="s">
        <v>2671</v>
      </c>
      <c r="C1687" s="1">
        <v>3091</v>
      </c>
      <c r="E1687" s="1" t="s">
        <v>16</v>
      </c>
      <c r="F1687" s="6" t="s">
        <v>8847</v>
      </c>
      <c r="G1687" s="1" t="s">
        <v>8850</v>
      </c>
      <c r="H1687" s="1">
        <v>13</v>
      </c>
      <c r="I1687" s="8" t="str">
        <f t="shared" si="52"/>
        <v>13</v>
      </c>
      <c r="J1687" s="1">
        <v>2020</v>
      </c>
      <c r="K1687" s="12">
        <f t="shared" si="53"/>
        <v>44025</v>
      </c>
      <c r="L1687" s="14" t="s">
        <v>1015</v>
      </c>
      <c r="M1687" s="1">
        <v>1</v>
      </c>
      <c r="N1687" s="14" t="s">
        <v>724</v>
      </c>
      <c r="O1687" s="18" cm="1">
        <f t="array" aca="1" ref="O1687" ca="1">IF(CELL("type",N1687)="v",VALUE(TEXT(N1687,"m"&amp;"."&amp;"d")), VALUE(N1687))</f>
        <v>0.01</v>
      </c>
      <c r="P1687">
        <v>0.01</v>
      </c>
      <c r="Q1687" s="14" t="s">
        <v>18</v>
      </c>
      <c r="S1687" s="14" t="s">
        <v>102</v>
      </c>
    </row>
    <row r="1688" spans="1:19" ht="15">
      <c r="A1688" s="1" t="s">
        <v>2672</v>
      </c>
      <c r="C1688" s="1">
        <v>763</v>
      </c>
      <c r="E1688" s="1" t="s">
        <v>10</v>
      </c>
      <c r="F1688" s="6" t="s">
        <v>8847</v>
      </c>
      <c r="G1688" s="1" t="s">
        <v>8850</v>
      </c>
      <c r="H1688" s="1">
        <v>13</v>
      </c>
      <c r="I1688" s="8" t="str">
        <f t="shared" si="52"/>
        <v>13</v>
      </c>
      <c r="J1688" s="1">
        <v>2020</v>
      </c>
      <c r="K1688" s="12">
        <f t="shared" si="53"/>
        <v>44025</v>
      </c>
      <c r="L1688" s="14" t="s">
        <v>32</v>
      </c>
      <c r="M1688" s="1">
        <v>3</v>
      </c>
      <c r="N1688" s="14" t="s">
        <v>24</v>
      </c>
      <c r="O1688" s="18" cm="1">
        <f t="array" aca="1" ref="O1688" ca="1">IF(CELL("type",N1688)="v",VALUE(TEXT(N1688,"m"&amp;"."&amp;"d")), VALUE(N1688))</f>
        <v>0.5</v>
      </c>
      <c r="P1688">
        <v>0.5</v>
      </c>
      <c r="Q1688" s="14" t="s">
        <v>14</v>
      </c>
      <c r="S1688" s="14" t="s">
        <v>200</v>
      </c>
    </row>
    <row r="1689" spans="1:19" ht="15">
      <c r="A1689" s="1" t="s">
        <v>2673</v>
      </c>
      <c r="C1689" s="1">
        <v>954</v>
      </c>
      <c r="E1689" s="1" t="s">
        <v>50</v>
      </c>
      <c r="F1689" s="6" t="s">
        <v>8847</v>
      </c>
      <c r="G1689" s="1" t="s">
        <v>8850</v>
      </c>
      <c r="H1689" s="1">
        <v>13</v>
      </c>
      <c r="I1689" s="8" t="str">
        <f t="shared" si="52"/>
        <v>13</v>
      </c>
      <c r="J1689" s="1">
        <v>2020</v>
      </c>
      <c r="K1689" s="12">
        <f t="shared" si="53"/>
        <v>44025</v>
      </c>
      <c r="L1689" s="14" t="s">
        <v>92</v>
      </c>
      <c r="M1689" s="1">
        <v>1</v>
      </c>
      <c r="N1689" s="14" t="s">
        <v>24</v>
      </c>
      <c r="O1689" s="18" cm="1">
        <f t="array" aca="1" ref="O1689" ca="1">IF(CELL("type",N1689)="v",VALUE(TEXT(N1689,"m"&amp;"."&amp;"d")), VALUE(N1689))</f>
        <v>0.5</v>
      </c>
      <c r="P1689">
        <v>0.5</v>
      </c>
      <c r="Q1689" s="14" t="s">
        <v>18</v>
      </c>
      <c r="S1689" s="14" t="s">
        <v>200</v>
      </c>
    </row>
    <row r="1690" spans="1:19" ht="15">
      <c r="A1690" s="1" t="s">
        <v>2674</v>
      </c>
      <c r="C1690" s="1">
        <v>3015</v>
      </c>
      <c r="E1690" s="1" t="s">
        <v>16</v>
      </c>
      <c r="F1690" s="6" t="s">
        <v>8847</v>
      </c>
      <c r="G1690" s="1" t="s">
        <v>8850</v>
      </c>
      <c r="H1690" s="1">
        <v>13</v>
      </c>
      <c r="I1690" s="8" t="str">
        <f t="shared" si="52"/>
        <v>13</v>
      </c>
      <c r="J1690" s="1">
        <v>2020</v>
      </c>
      <c r="K1690" s="12">
        <f t="shared" si="53"/>
        <v>44025</v>
      </c>
      <c r="L1690" s="14" t="s">
        <v>286</v>
      </c>
      <c r="M1690" s="1">
        <v>3</v>
      </c>
      <c r="N1690" s="14" t="s">
        <v>62</v>
      </c>
      <c r="O1690" s="18" cm="1">
        <f t="array" aca="1" ref="O1690" ca="1">IF(CELL("type",N1690)="v",VALUE(TEXT(N1690,"m"&amp;"."&amp;"d")), VALUE(N1690))</f>
        <v>0.1</v>
      </c>
      <c r="P1690">
        <v>0.1</v>
      </c>
      <c r="Q1690" s="14" t="s">
        <v>18</v>
      </c>
      <c r="S1690" s="14" t="s">
        <v>102</v>
      </c>
    </row>
    <row r="1691" spans="1:19" ht="15">
      <c r="A1691" s="1" t="s">
        <v>2675</v>
      </c>
      <c r="C1691" s="1">
        <v>4811</v>
      </c>
      <c r="E1691" s="1" t="s">
        <v>142</v>
      </c>
      <c r="F1691" s="6" t="s">
        <v>8847</v>
      </c>
      <c r="G1691" s="1" t="s">
        <v>8850</v>
      </c>
      <c r="H1691" s="1">
        <v>13</v>
      </c>
      <c r="I1691" s="8" t="str">
        <f t="shared" si="52"/>
        <v>13</v>
      </c>
      <c r="J1691" s="1">
        <v>2020</v>
      </c>
      <c r="K1691" s="12">
        <f t="shared" si="53"/>
        <v>44025</v>
      </c>
      <c r="L1691" s="14" t="s">
        <v>193</v>
      </c>
      <c r="M1691" s="1">
        <v>5</v>
      </c>
      <c r="N1691" s="14" t="s">
        <v>24</v>
      </c>
      <c r="O1691" s="18" cm="1">
        <f t="array" aca="1" ref="O1691" ca="1">IF(CELL("type",N1691)="v",VALUE(TEXT(N1691,"m"&amp;"."&amp;"d")), VALUE(N1691))</f>
        <v>0.5</v>
      </c>
      <c r="P1691">
        <v>0.5</v>
      </c>
      <c r="Q1691" s="14" t="s">
        <v>18</v>
      </c>
      <c r="S1691" s="14" t="s">
        <v>200</v>
      </c>
    </row>
    <row r="1692" spans="1:19" ht="15">
      <c r="A1692" s="1" t="s">
        <v>2676</v>
      </c>
      <c r="C1692" s="1">
        <v>3046</v>
      </c>
      <c r="E1692" s="1" t="s">
        <v>16</v>
      </c>
      <c r="F1692" s="6" t="s">
        <v>8847</v>
      </c>
      <c r="G1692" s="1" t="s">
        <v>8850</v>
      </c>
      <c r="H1692" s="1">
        <v>13</v>
      </c>
      <c r="I1692" s="8" t="str">
        <f t="shared" si="52"/>
        <v>13</v>
      </c>
      <c r="J1692" s="1">
        <v>2020</v>
      </c>
      <c r="K1692" s="12">
        <f t="shared" si="53"/>
        <v>44025</v>
      </c>
      <c r="L1692" s="14" t="s">
        <v>1774</v>
      </c>
      <c r="M1692" s="1">
        <v>1</v>
      </c>
      <c r="N1692" s="14" t="s">
        <v>62</v>
      </c>
      <c r="O1692" s="18" cm="1">
        <f t="array" aca="1" ref="O1692" ca="1">IF(CELL("type",N1692)="v",VALUE(TEXT(N1692,"m"&amp;"."&amp;"d")), VALUE(N1692))</f>
        <v>0.1</v>
      </c>
      <c r="P1692">
        <v>0.1</v>
      </c>
      <c r="Q1692" s="14" t="s">
        <v>18</v>
      </c>
      <c r="S1692" s="14" t="s">
        <v>102</v>
      </c>
    </row>
    <row r="1693" spans="1:19" ht="15">
      <c r="A1693" s="1" t="s">
        <v>2677</v>
      </c>
      <c r="C1693" s="1">
        <v>3053</v>
      </c>
      <c r="E1693" s="1" t="s">
        <v>16</v>
      </c>
      <c r="F1693" s="6" t="s">
        <v>8847</v>
      </c>
      <c r="G1693" s="1" t="s">
        <v>8850</v>
      </c>
      <c r="H1693" s="1">
        <v>13</v>
      </c>
      <c r="I1693" s="8" t="str">
        <f t="shared" si="52"/>
        <v>13</v>
      </c>
      <c r="J1693" s="1">
        <v>2020</v>
      </c>
      <c r="K1693" s="12">
        <f t="shared" si="53"/>
        <v>44025</v>
      </c>
      <c r="L1693" s="14" t="s">
        <v>2665</v>
      </c>
      <c r="M1693" s="1">
        <v>1</v>
      </c>
      <c r="N1693" s="14" t="s">
        <v>62</v>
      </c>
      <c r="O1693" s="18" cm="1">
        <f t="array" aca="1" ref="O1693" ca="1">IF(CELL("type",N1693)="v",VALUE(TEXT(N1693,"m"&amp;"."&amp;"d")), VALUE(N1693))</f>
        <v>0.1</v>
      </c>
      <c r="P1693">
        <v>0.1</v>
      </c>
      <c r="Q1693" s="14" t="s">
        <v>18</v>
      </c>
      <c r="S1693" s="14" t="s">
        <v>102</v>
      </c>
    </row>
    <row r="1694" spans="1:19" ht="15">
      <c r="A1694" s="1" t="s">
        <v>2678</v>
      </c>
      <c r="C1694" s="1">
        <v>5401</v>
      </c>
      <c r="E1694" s="1" t="s">
        <v>2679</v>
      </c>
      <c r="F1694" s="6" t="s">
        <v>8847</v>
      </c>
      <c r="G1694" s="1" t="s">
        <v>8850</v>
      </c>
      <c r="H1694" s="1">
        <v>13</v>
      </c>
      <c r="I1694" s="8" t="str">
        <f t="shared" si="52"/>
        <v>13</v>
      </c>
      <c r="J1694" s="1">
        <v>2020</v>
      </c>
      <c r="K1694" s="12">
        <f t="shared" si="53"/>
        <v>44025</v>
      </c>
      <c r="L1694" s="14" t="s">
        <v>256</v>
      </c>
      <c r="M1694" s="1">
        <v>3</v>
      </c>
      <c r="N1694" s="14" t="s">
        <v>29</v>
      </c>
      <c r="O1694" s="18" cm="1">
        <f t="array" aca="1" ref="O1694" ca="1">IF(CELL("type",N1694)="v",VALUE(TEXT(N1694,"m"&amp;"."&amp;"d")), VALUE(N1694))</f>
        <v>1</v>
      </c>
      <c r="P1694">
        <v>1</v>
      </c>
      <c r="Q1694" s="14" t="s">
        <v>25</v>
      </c>
      <c r="S1694" s="14" t="s">
        <v>200</v>
      </c>
    </row>
    <row r="1695" spans="1:19" ht="15">
      <c r="A1695" s="1" t="s">
        <v>2680</v>
      </c>
      <c r="C1695" s="1">
        <v>3053</v>
      </c>
      <c r="E1695" s="1" t="s">
        <v>16</v>
      </c>
      <c r="F1695" s="6" t="s">
        <v>8847</v>
      </c>
      <c r="G1695" s="1" t="s">
        <v>8850</v>
      </c>
      <c r="H1695" s="1">
        <v>13</v>
      </c>
      <c r="I1695" s="8" t="str">
        <f t="shared" si="52"/>
        <v>13</v>
      </c>
      <c r="J1695" s="1">
        <v>2020</v>
      </c>
      <c r="K1695" s="12">
        <f t="shared" si="53"/>
        <v>44025</v>
      </c>
      <c r="L1695" s="14" t="s">
        <v>2665</v>
      </c>
      <c r="M1695" s="1">
        <v>2</v>
      </c>
      <c r="N1695" s="14" t="s">
        <v>62</v>
      </c>
      <c r="O1695" s="18" cm="1">
        <f t="array" aca="1" ref="O1695" ca="1">IF(CELL("type",N1695)="v",VALUE(TEXT(N1695,"m"&amp;"."&amp;"d")), VALUE(N1695))</f>
        <v>0.1</v>
      </c>
      <c r="P1695">
        <v>0.1</v>
      </c>
      <c r="Q1695" s="14" t="s">
        <v>18</v>
      </c>
      <c r="S1695" s="14" t="s">
        <v>102</v>
      </c>
    </row>
    <row r="1696" spans="1:19" ht="15">
      <c r="A1696" s="1" t="s">
        <v>2681</v>
      </c>
      <c r="C1696" s="1">
        <v>1029</v>
      </c>
      <c r="E1696" s="1" t="s">
        <v>16</v>
      </c>
      <c r="F1696" s="6" t="s">
        <v>8847</v>
      </c>
      <c r="G1696" s="1" t="s">
        <v>8850</v>
      </c>
      <c r="H1696" s="1">
        <v>13</v>
      </c>
      <c r="I1696" s="8" t="str">
        <f t="shared" si="52"/>
        <v>13</v>
      </c>
      <c r="J1696" s="1">
        <v>2020</v>
      </c>
      <c r="K1696" s="12">
        <f t="shared" si="53"/>
        <v>44025</v>
      </c>
      <c r="L1696" s="14" t="s">
        <v>1316</v>
      </c>
      <c r="M1696" s="1">
        <v>3</v>
      </c>
      <c r="N1696" s="14" t="s">
        <v>29</v>
      </c>
      <c r="O1696" s="18" cm="1">
        <f t="array" aca="1" ref="O1696" ca="1">IF(CELL("type",N1696)="v",VALUE(TEXT(N1696,"m"&amp;"."&amp;"d")), VALUE(N1696))</f>
        <v>1</v>
      </c>
      <c r="P1696">
        <v>1</v>
      </c>
      <c r="Q1696" s="14" t="s">
        <v>25</v>
      </c>
      <c r="S1696" s="14" t="s">
        <v>200</v>
      </c>
    </row>
    <row r="1697" spans="1:19" ht="15">
      <c r="A1697" s="1" t="s">
        <v>2682</v>
      </c>
      <c r="C1697" s="1">
        <v>3015</v>
      </c>
      <c r="E1697" s="1" t="s">
        <v>16</v>
      </c>
      <c r="F1697" s="6" t="s">
        <v>8847</v>
      </c>
      <c r="G1697" s="1" t="s">
        <v>8850</v>
      </c>
      <c r="H1697" s="1">
        <v>13</v>
      </c>
      <c r="I1697" s="8" t="str">
        <f t="shared" si="52"/>
        <v>13</v>
      </c>
      <c r="J1697" s="1">
        <v>2020</v>
      </c>
      <c r="K1697" s="12">
        <f t="shared" si="53"/>
        <v>44025</v>
      </c>
      <c r="L1697" s="14" t="s">
        <v>286</v>
      </c>
      <c r="M1697" s="1">
        <v>2</v>
      </c>
      <c r="N1697" s="14" t="s">
        <v>80</v>
      </c>
      <c r="O1697" s="18" cm="1">
        <f t="array" aca="1" ref="O1697" ca="1">IF(CELL("type",N1697)="v",VALUE(TEXT(N1697,"m"&amp;"."&amp;"d")), VALUE(N1697))</f>
        <v>0.2</v>
      </c>
      <c r="P1697">
        <v>0.2</v>
      </c>
      <c r="Q1697" s="14" t="s">
        <v>18</v>
      </c>
      <c r="S1697" s="14" t="s">
        <v>179</v>
      </c>
    </row>
    <row r="1698" spans="1:19" ht="15">
      <c r="A1698" s="1" t="s">
        <v>2683</v>
      </c>
      <c r="C1698" s="1">
        <v>3285</v>
      </c>
      <c r="E1698" s="1" t="s">
        <v>16</v>
      </c>
      <c r="F1698" s="6" t="s">
        <v>8847</v>
      </c>
      <c r="G1698" s="1" t="s">
        <v>8850</v>
      </c>
      <c r="H1698" s="1">
        <v>13</v>
      </c>
      <c r="I1698" s="8" t="str">
        <f t="shared" si="52"/>
        <v>13</v>
      </c>
      <c r="J1698" s="1">
        <v>2020</v>
      </c>
      <c r="K1698" s="12">
        <f t="shared" si="53"/>
        <v>44025</v>
      </c>
      <c r="L1698" s="14" t="s">
        <v>164</v>
      </c>
      <c r="M1698" s="1">
        <v>1</v>
      </c>
      <c r="N1698" s="14" t="s">
        <v>29</v>
      </c>
      <c r="O1698" s="18" cm="1">
        <f t="array" aca="1" ref="O1698" ca="1">IF(CELL("type",N1698)="v",VALUE(TEXT(N1698,"m"&amp;"."&amp;"d")), VALUE(N1698))</f>
        <v>1</v>
      </c>
      <c r="P1698">
        <v>1</v>
      </c>
      <c r="Q1698" s="14" t="s">
        <v>25</v>
      </c>
      <c r="S1698" s="14" t="s">
        <v>200</v>
      </c>
    </row>
    <row r="1699" spans="1:19" ht="15">
      <c r="A1699" s="1" t="s">
        <v>2684</v>
      </c>
      <c r="C1699" s="1">
        <v>3091</v>
      </c>
      <c r="E1699" s="1" t="s">
        <v>16</v>
      </c>
      <c r="F1699" s="6" t="s">
        <v>8847</v>
      </c>
      <c r="G1699" s="1" t="s">
        <v>8850</v>
      </c>
      <c r="H1699" s="1">
        <v>13</v>
      </c>
      <c r="I1699" s="8" t="str">
        <f t="shared" si="52"/>
        <v>13</v>
      </c>
      <c r="J1699" s="1">
        <v>2020</v>
      </c>
      <c r="K1699" s="12">
        <f t="shared" si="53"/>
        <v>44025</v>
      </c>
      <c r="L1699" s="14" t="s">
        <v>2685</v>
      </c>
      <c r="M1699" s="1">
        <v>1</v>
      </c>
      <c r="N1699" s="14" t="s">
        <v>62</v>
      </c>
      <c r="O1699" s="18" cm="1">
        <f t="array" aca="1" ref="O1699" ca="1">IF(CELL("type",N1699)="v",VALUE(TEXT(N1699,"m"&amp;"."&amp;"d")), VALUE(N1699))</f>
        <v>0.1</v>
      </c>
      <c r="P1699">
        <v>0.1</v>
      </c>
      <c r="Q1699" s="14" t="s">
        <v>18</v>
      </c>
      <c r="S1699" s="14" t="s">
        <v>179</v>
      </c>
    </row>
    <row r="1700" spans="1:19" ht="15">
      <c r="A1700" s="1" t="s">
        <v>2686</v>
      </c>
      <c r="C1700" s="1">
        <v>3511</v>
      </c>
      <c r="E1700" s="1" t="s">
        <v>10</v>
      </c>
      <c r="F1700" s="6" t="s">
        <v>8847</v>
      </c>
      <c r="G1700" s="1" t="s">
        <v>8850</v>
      </c>
      <c r="H1700" s="1">
        <v>13</v>
      </c>
      <c r="I1700" s="8" t="str">
        <f t="shared" si="52"/>
        <v>13</v>
      </c>
      <c r="J1700" s="1">
        <v>2020</v>
      </c>
      <c r="K1700" s="12">
        <f t="shared" si="53"/>
        <v>44025</v>
      </c>
      <c r="L1700" s="14" t="s">
        <v>162</v>
      </c>
      <c r="M1700" s="1">
        <v>1</v>
      </c>
      <c r="N1700" s="14" t="s">
        <v>131</v>
      </c>
      <c r="O1700" s="18" cm="1">
        <f t="array" aca="1" ref="O1700" ca="1">IF(CELL("type",N1700)="v",VALUE(TEXT(N1700,"m"&amp;"."&amp;"d")), VALUE(N1700))</f>
        <v>0.4</v>
      </c>
      <c r="P1700">
        <v>0.4</v>
      </c>
      <c r="Q1700" s="14" t="s">
        <v>25</v>
      </c>
      <c r="S1700" s="14" t="s">
        <v>175</v>
      </c>
    </row>
    <row r="1701" spans="1:19" ht="15">
      <c r="A1701" s="1" t="s">
        <v>2687</v>
      </c>
      <c r="C1701" s="1">
        <v>3060</v>
      </c>
      <c r="E1701" s="1" t="s">
        <v>16</v>
      </c>
      <c r="F1701" s="6" t="s">
        <v>8847</v>
      </c>
      <c r="G1701" s="1" t="s">
        <v>8850</v>
      </c>
      <c r="H1701" s="1">
        <v>13</v>
      </c>
      <c r="I1701" s="8" t="str">
        <f t="shared" si="52"/>
        <v>13</v>
      </c>
      <c r="J1701" s="1">
        <v>2020</v>
      </c>
      <c r="K1701" s="12">
        <f t="shared" si="53"/>
        <v>44025</v>
      </c>
      <c r="L1701" s="14" t="s">
        <v>2688</v>
      </c>
      <c r="M1701" s="1">
        <v>2</v>
      </c>
      <c r="N1701" s="14" t="s">
        <v>80</v>
      </c>
      <c r="O1701" s="18" cm="1">
        <f t="array" aca="1" ref="O1701" ca="1">IF(CELL("type",N1701)="v",VALUE(TEXT(N1701,"m"&amp;"."&amp;"d")), VALUE(N1701))</f>
        <v>0.2</v>
      </c>
      <c r="P1701">
        <v>0.2</v>
      </c>
      <c r="Q1701" s="14" t="s">
        <v>18</v>
      </c>
      <c r="S1701" s="14" t="s">
        <v>179</v>
      </c>
    </row>
    <row r="1702" spans="1:19" ht="15">
      <c r="A1702" s="1" t="s">
        <v>2689</v>
      </c>
      <c r="C1702" s="1">
        <v>6567</v>
      </c>
      <c r="E1702" s="1" t="s">
        <v>703</v>
      </c>
      <c r="F1702" s="6" t="s">
        <v>8847</v>
      </c>
      <c r="G1702" s="1" t="s">
        <v>8850</v>
      </c>
      <c r="H1702" s="1">
        <v>13</v>
      </c>
      <c r="I1702" s="8" t="str">
        <f t="shared" si="52"/>
        <v>13</v>
      </c>
      <c r="J1702" s="1">
        <v>2020</v>
      </c>
      <c r="K1702" s="12">
        <f t="shared" si="53"/>
        <v>44025</v>
      </c>
      <c r="L1702" s="14" t="s">
        <v>143</v>
      </c>
      <c r="M1702" s="1">
        <v>1</v>
      </c>
      <c r="N1702" s="14" t="s">
        <v>131</v>
      </c>
      <c r="O1702" s="18" cm="1">
        <f t="array" aca="1" ref="O1702" ca="1">IF(CELL("type",N1702)="v",VALUE(TEXT(N1702,"m"&amp;"."&amp;"d")), VALUE(N1702))</f>
        <v>0.4</v>
      </c>
      <c r="P1702">
        <v>0.4</v>
      </c>
      <c r="Q1702" s="14" t="s">
        <v>25</v>
      </c>
      <c r="S1702" s="14" t="s">
        <v>206</v>
      </c>
    </row>
    <row r="1703" spans="1:19" ht="15">
      <c r="A1703" s="1" t="s">
        <v>2690</v>
      </c>
      <c r="C1703" s="1">
        <v>3290</v>
      </c>
      <c r="E1703" s="1" t="s">
        <v>16</v>
      </c>
      <c r="F1703" s="6" t="s">
        <v>8847</v>
      </c>
      <c r="G1703" s="1" t="s">
        <v>8850</v>
      </c>
      <c r="H1703" s="1">
        <v>13</v>
      </c>
      <c r="I1703" s="8" t="str">
        <f t="shared" si="52"/>
        <v>13</v>
      </c>
      <c r="J1703" s="1">
        <v>2020</v>
      </c>
      <c r="K1703" s="12">
        <f t="shared" si="53"/>
        <v>44025</v>
      </c>
      <c r="L1703" s="14" t="s">
        <v>243</v>
      </c>
      <c r="M1703" s="1">
        <v>4</v>
      </c>
      <c r="N1703" s="14" t="s">
        <v>80</v>
      </c>
      <c r="O1703" s="18" cm="1">
        <f t="array" aca="1" ref="O1703" ca="1">IF(CELL("type",N1703)="v",VALUE(TEXT(N1703,"m"&amp;"."&amp;"d")), VALUE(N1703))</f>
        <v>0.2</v>
      </c>
      <c r="P1703">
        <v>0.2</v>
      </c>
      <c r="Q1703" s="14" t="s">
        <v>25</v>
      </c>
      <c r="S1703" s="14" t="s">
        <v>206</v>
      </c>
    </row>
    <row r="1704" spans="1:19" ht="15">
      <c r="A1704" s="1" t="s">
        <v>2691</v>
      </c>
      <c r="C1704" s="1">
        <v>1622</v>
      </c>
      <c r="E1704" s="1" t="s">
        <v>16</v>
      </c>
      <c r="F1704" s="6" t="s">
        <v>8847</v>
      </c>
      <c r="G1704" s="1" t="s">
        <v>8850</v>
      </c>
      <c r="H1704" s="1">
        <v>13</v>
      </c>
      <c r="I1704" s="8" t="str">
        <f t="shared" si="52"/>
        <v>13</v>
      </c>
      <c r="J1704" s="1">
        <v>2020</v>
      </c>
      <c r="K1704" s="12">
        <f t="shared" si="53"/>
        <v>44025</v>
      </c>
      <c r="L1704" s="14" t="s">
        <v>243</v>
      </c>
      <c r="M1704" s="1">
        <v>1</v>
      </c>
      <c r="N1704" s="14" t="s">
        <v>24</v>
      </c>
      <c r="O1704" s="18" cm="1">
        <f t="array" aca="1" ref="O1704" ca="1">IF(CELL("type",N1704)="v",VALUE(TEXT(N1704,"m"&amp;"."&amp;"d")), VALUE(N1704))</f>
        <v>0.5</v>
      </c>
      <c r="P1704">
        <v>0.5</v>
      </c>
      <c r="Q1704" s="14" t="s">
        <v>25</v>
      </c>
      <c r="S1704" s="14" t="s">
        <v>206</v>
      </c>
    </row>
    <row r="1705" spans="1:19" ht="15">
      <c r="A1705" s="1" t="s">
        <v>2692</v>
      </c>
      <c r="C1705" s="1">
        <v>8919</v>
      </c>
      <c r="E1705" s="1" t="s">
        <v>16</v>
      </c>
      <c r="F1705" s="6" t="s">
        <v>8847</v>
      </c>
      <c r="G1705" s="1" t="s">
        <v>8850</v>
      </c>
      <c r="H1705" s="1">
        <v>13</v>
      </c>
      <c r="I1705" s="8" t="str">
        <f t="shared" si="52"/>
        <v>13</v>
      </c>
      <c r="J1705" s="1">
        <v>2020</v>
      </c>
      <c r="K1705" s="12">
        <f t="shared" si="53"/>
        <v>44025</v>
      </c>
      <c r="L1705" s="14" t="s">
        <v>115</v>
      </c>
      <c r="M1705" s="1">
        <v>7</v>
      </c>
      <c r="N1705" s="14" t="s">
        <v>116</v>
      </c>
      <c r="O1705" s="18" cm="1">
        <f t="array" aca="1" ref="O1705" ca="1">IF(CELL("type",N1705)="v",VALUE(TEXT(N1705,"m"&amp;"."&amp;"d")), VALUE(N1705))</f>
        <v>0.25</v>
      </c>
      <c r="P1705">
        <v>0.25</v>
      </c>
      <c r="Q1705" s="14" t="s">
        <v>25</v>
      </c>
      <c r="S1705" s="14" t="s">
        <v>1821</v>
      </c>
    </row>
    <row r="1706" spans="1:19" ht="15">
      <c r="A1706" s="1" t="s">
        <v>2693</v>
      </c>
      <c r="C1706" s="1">
        <v>7441</v>
      </c>
      <c r="E1706" s="1" t="s">
        <v>16</v>
      </c>
      <c r="F1706" s="6" t="s">
        <v>8847</v>
      </c>
      <c r="G1706" s="1" t="s">
        <v>8850</v>
      </c>
      <c r="H1706" s="1">
        <v>13</v>
      </c>
      <c r="I1706" s="8" t="str">
        <f t="shared" si="52"/>
        <v>13</v>
      </c>
      <c r="J1706" s="1">
        <v>2020</v>
      </c>
      <c r="K1706" s="12">
        <f t="shared" si="53"/>
        <v>44025</v>
      </c>
      <c r="L1706" s="14" t="s">
        <v>2694</v>
      </c>
      <c r="M1706" s="1">
        <v>5</v>
      </c>
      <c r="N1706" s="14" t="s">
        <v>62</v>
      </c>
      <c r="O1706" s="18" cm="1">
        <f t="array" aca="1" ref="O1706" ca="1">IF(CELL("type",N1706)="v",VALUE(TEXT(N1706,"m"&amp;"."&amp;"d")), VALUE(N1706))</f>
        <v>0.1</v>
      </c>
      <c r="P1706">
        <v>0.1</v>
      </c>
      <c r="Q1706" s="14" t="s">
        <v>14</v>
      </c>
      <c r="S1706" s="14" t="s">
        <v>212</v>
      </c>
    </row>
    <row r="1707" spans="1:19" ht="15">
      <c r="A1707" s="1" t="s">
        <v>2695</v>
      </c>
      <c r="C1707" s="1">
        <v>2404</v>
      </c>
      <c r="E1707" s="1" t="s">
        <v>181</v>
      </c>
      <c r="F1707" s="6" t="s">
        <v>8847</v>
      </c>
      <c r="G1707" s="1" t="s">
        <v>8850</v>
      </c>
      <c r="H1707" s="1">
        <v>13</v>
      </c>
      <c r="I1707" s="8" t="str">
        <f t="shared" si="52"/>
        <v>13</v>
      </c>
      <c r="J1707" s="1">
        <v>2020</v>
      </c>
      <c r="K1707" s="12">
        <f t="shared" si="53"/>
        <v>44025</v>
      </c>
      <c r="L1707" s="14" t="s">
        <v>262</v>
      </c>
      <c r="M1707" s="1">
        <v>2</v>
      </c>
      <c r="N1707" s="14" t="s">
        <v>131</v>
      </c>
      <c r="O1707" s="18" cm="1">
        <f t="array" aca="1" ref="O1707" ca="1">IF(CELL("type",N1707)="v",VALUE(TEXT(N1707,"m"&amp;"."&amp;"d")), VALUE(N1707))</f>
        <v>0.4</v>
      </c>
      <c r="P1707">
        <v>0.4</v>
      </c>
      <c r="Q1707" s="14" t="s">
        <v>14</v>
      </c>
      <c r="S1707" s="14" t="s">
        <v>212</v>
      </c>
    </row>
    <row r="1708" spans="1:19" ht="15">
      <c r="A1708" s="1" t="s">
        <v>2696</v>
      </c>
      <c r="C1708" s="1">
        <v>558</v>
      </c>
      <c r="E1708" s="1" t="s">
        <v>16</v>
      </c>
      <c r="F1708" s="6" t="s">
        <v>8847</v>
      </c>
      <c r="G1708" s="1" t="s">
        <v>8850</v>
      </c>
      <c r="H1708" s="1">
        <v>13</v>
      </c>
      <c r="I1708" s="8" t="str">
        <f t="shared" si="52"/>
        <v>13</v>
      </c>
      <c r="J1708" s="1">
        <v>2020</v>
      </c>
      <c r="K1708" s="12">
        <f t="shared" si="53"/>
        <v>44025</v>
      </c>
      <c r="L1708" s="14" t="s">
        <v>51</v>
      </c>
      <c r="M1708" s="1">
        <v>1</v>
      </c>
      <c r="N1708" s="14" t="s">
        <v>52</v>
      </c>
      <c r="O1708" s="18" cm="1">
        <f t="array" aca="1" ref="O1708" ca="1">IF(CELL("type",N1708)="v",VALUE(TEXT(N1708,"m"&amp;"."&amp;"d")), VALUE(N1708))</f>
        <v>0.3</v>
      </c>
      <c r="P1708">
        <v>0.3</v>
      </c>
      <c r="Q1708" s="14" t="s">
        <v>18</v>
      </c>
      <c r="S1708" s="14" t="s">
        <v>1821</v>
      </c>
    </row>
    <row r="1709" spans="1:19" ht="15">
      <c r="A1709" s="1" t="s">
        <v>2697</v>
      </c>
      <c r="C1709" s="1">
        <v>4178</v>
      </c>
      <c r="E1709" s="1" t="s">
        <v>142</v>
      </c>
      <c r="F1709" s="6" t="s">
        <v>8847</v>
      </c>
      <c r="G1709" s="1" t="s">
        <v>8850</v>
      </c>
      <c r="H1709" s="1">
        <v>13</v>
      </c>
      <c r="I1709" s="8" t="str">
        <f t="shared" si="52"/>
        <v>13</v>
      </c>
      <c r="J1709" s="1">
        <v>2020</v>
      </c>
      <c r="K1709" s="12">
        <f t="shared" si="53"/>
        <v>44025</v>
      </c>
      <c r="L1709" s="14" t="s">
        <v>193</v>
      </c>
      <c r="M1709" s="1">
        <v>3</v>
      </c>
      <c r="N1709" s="14" t="s">
        <v>80</v>
      </c>
      <c r="O1709" s="18" cm="1">
        <f t="array" aca="1" ref="O1709" ca="1">IF(CELL("type",N1709)="v",VALUE(TEXT(N1709,"m"&amp;"."&amp;"d")), VALUE(N1709))</f>
        <v>0.2</v>
      </c>
      <c r="P1709">
        <v>0.2</v>
      </c>
      <c r="Q1709" s="14" t="s">
        <v>25</v>
      </c>
      <c r="S1709" s="14" t="s">
        <v>1821</v>
      </c>
    </row>
    <row r="1710" spans="1:19" ht="15">
      <c r="A1710" s="1" t="s">
        <v>2698</v>
      </c>
      <c r="C1710" s="1">
        <v>6405</v>
      </c>
      <c r="E1710" s="1" t="s">
        <v>16</v>
      </c>
      <c r="F1710" s="6" t="s">
        <v>8847</v>
      </c>
      <c r="G1710" s="1" t="s">
        <v>8850</v>
      </c>
      <c r="H1710" s="1">
        <v>13</v>
      </c>
      <c r="I1710" s="8" t="str">
        <f t="shared" si="52"/>
        <v>13</v>
      </c>
      <c r="J1710" s="1">
        <v>2020</v>
      </c>
      <c r="K1710" s="12">
        <f t="shared" si="53"/>
        <v>44025</v>
      </c>
      <c r="L1710" s="14" t="s">
        <v>177</v>
      </c>
      <c r="M1710" s="1">
        <v>1</v>
      </c>
      <c r="N1710" s="14" t="s">
        <v>174</v>
      </c>
      <c r="O1710" s="18" cm="1">
        <f t="array" aca="1" ref="O1710" ca="1">IF(CELL("type",N1710)="v",VALUE(TEXT(N1710,"m"&amp;"."&amp;"d")), VALUE(N1710))</f>
        <v>0.8</v>
      </c>
      <c r="P1710">
        <v>0.8</v>
      </c>
      <c r="Q1710" s="14" t="s">
        <v>25</v>
      </c>
      <c r="S1710" s="14" t="s">
        <v>212</v>
      </c>
    </row>
    <row r="1711" spans="1:19" ht="15">
      <c r="A1711" s="1" t="s">
        <v>2699</v>
      </c>
      <c r="C1711" s="1">
        <v>763</v>
      </c>
      <c r="E1711" s="1" t="s">
        <v>10</v>
      </c>
      <c r="F1711" s="6" t="s">
        <v>8847</v>
      </c>
      <c r="G1711" s="1" t="s">
        <v>8850</v>
      </c>
      <c r="H1711" s="1">
        <v>13</v>
      </c>
      <c r="I1711" s="8" t="str">
        <f t="shared" si="52"/>
        <v>13</v>
      </c>
      <c r="J1711" s="1">
        <v>2020</v>
      </c>
      <c r="K1711" s="12">
        <f t="shared" si="53"/>
        <v>44025</v>
      </c>
      <c r="L1711" s="14" t="s">
        <v>2700</v>
      </c>
      <c r="M1711" s="1">
        <v>5</v>
      </c>
      <c r="N1711" s="14" t="s">
        <v>116</v>
      </c>
      <c r="O1711" s="18" cm="1">
        <f t="array" aca="1" ref="O1711" ca="1">IF(CELL("type",N1711)="v",VALUE(TEXT(N1711,"m"&amp;"."&amp;"d")), VALUE(N1711))</f>
        <v>0.25</v>
      </c>
      <c r="P1711">
        <v>0.25</v>
      </c>
      <c r="Q1711" s="14" t="s">
        <v>14</v>
      </c>
      <c r="S1711" s="14" t="s">
        <v>212</v>
      </c>
    </row>
    <row r="1712" spans="1:19" ht="15">
      <c r="A1712" s="1" t="s">
        <v>2701</v>
      </c>
      <c r="C1712" s="1">
        <v>3039</v>
      </c>
      <c r="E1712" s="1" t="s">
        <v>16</v>
      </c>
      <c r="F1712" s="6" t="s">
        <v>8847</v>
      </c>
      <c r="G1712" s="1" t="s">
        <v>8850</v>
      </c>
      <c r="H1712" s="1">
        <v>13</v>
      </c>
      <c r="I1712" s="8" t="str">
        <f t="shared" si="52"/>
        <v>13</v>
      </c>
      <c r="J1712" s="1">
        <v>2020</v>
      </c>
      <c r="K1712" s="12">
        <f t="shared" si="53"/>
        <v>44025</v>
      </c>
      <c r="L1712" s="14" t="s">
        <v>286</v>
      </c>
      <c r="M1712" s="1">
        <v>5</v>
      </c>
      <c r="N1712" s="14" t="s">
        <v>24</v>
      </c>
      <c r="O1712" s="18" cm="1">
        <f t="array" aca="1" ref="O1712" ca="1">IF(CELL("type",N1712)="v",VALUE(TEXT(N1712,"m"&amp;"."&amp;"d")), VALUE(N1712))</f>
        <v>0.5</v>
      </c>
      <c r="P1712">
        <v>0.5</v>
      </c>
      <c r="Q1712" s="14" t="s">
        <v>18</v>
      </c>
      <c r="S1712" s="14" t="s">
        <v>212</v>
      </c>
    </row>
    <row r="1713" spans="1:19" ht="15">
      <c r="A1713" s="1" t="s">
        <v>2702</v>
      </c>
      <c r="C1713" s="1">
        <v>58</v>
      </c>
      <c r="E1713" s="1" t="s">
        <v>57</v>
      </c>
      <c r="F1713" s="6" t="s">
        <v>8847</v>
      </c>
      <c r="G1713" s="1" t="s">
        <v>8850</v>
      </c>
      <c r="H1713" s="1">
        <v>13</v>
      </c>
      <c r="I1713" s="8" t="str">
        <f t="shared" si="52"/>
        <v>13</v>
      </c>
      <c r="J1713" s="1">
        <v>2020</v>
      </c>
      <c r="K1713" s="12">
        <f t="shared" si="53"/>
        <v>44025</v>
      </c>
      <c r="L1713" s="14" t="s">
        <v>58</v>
      </c>
      <c r="M1713" s="1">
        <v>2</v>
      </c>
      <c r="N1713" s="14" t="s">
        <v>24</v>
      </c>
      <c r="O1713" s="18" cm="1">
        <f t="array" aca="1" ref="O1713" ca="1">IF(CELL("type",N1713)="v",VALUE(TEXT(N1713,"m"&amp;"."&amp;"d")), VALUE(N1713))</f>
        <v>0.5</v>
      </c>
      <c r="P1713">
        <v>0.5</v>
      </c>
      <c r="Q1713" s="14" t="s">
        <v>14</v>
      </c>
      <c r="S1713" s="14" t="s">
        <v>212</v>
      </c>
    </row>
    <row r="1714" spans="1:19" ht="15">
      <c r="A1714" s="1" t="s">
        <v>2703</v>
      </c>
      <c r="C1714" s="1">
        <v>169</v>
      </c>
      <c r="E1714" s="1" t="s">
        <v>235</v>
      </c>
      <c r="F1714" s="6" t="s">
        <v>8847</v>
      </c>
      <c r="G1714" s="1" t="s">
        <v>8850</v>
      </c>
      <c r="H1714" s="1">
        <v>13</v>
      </c>
      <c r="I1714" s="8" t="str">
        <f t="shared" si="52"/>
        <v>13</v>
      </c>
      <c r="J1714" s="1">
        <v>2020</v>
      </c>
      <c r="K1714" s="12">
        <f t="shared" si="53"/>
        <v>44025</v>
      </c>
      <c r="L1714" s="14" t="s">
        <v>236</v>
      </c>
      <c r="M1714" s="1">
        <v>3</v>
      </c>
      <c r="N1714" s="14" t="s">
        <v>24</v>
      </c>
      <c r="O1714" s="18" cm="1">
        <f t="array" aca="1" ref="O1714" ca="1">IF(CELL("type",N1714)="v",VALUE(TEXT(N1714,"m"&amp;"."&amp;"d")), VALUE(N1714))</f>
        <v>0.5</v>
      </c>
      <c r="P1714">
        <v>0.5</v>
      </c>
      <c r="Q1714" s="14" t="s">
        <v>14</v>
      </c>
      <c r="S1714" s="14" t="s">
        <v>212</v>
      </c>
    </row>
    <row r="1715" spans="1:19" ht="15">
      <c r="A1715" s="1" t="s">
        <v>2704</v>
      </c>
      <c r="C1715" s="1">
        <v>1970</v>
      </c>
      <c r="E1715" s="1" t="s">
        <v>10</v>
      </c>
      <c r="F1715" s="6" t="s">
        <v>8847</v>
      </c>
      <c r="G1715" s="1" t="s">
        <v>8850</v>
      </c>
      <c r="H1715" s="1">
        <v>13</v>
      </c>
      <c r="I1715" s="8" t="str">
        <f t="shared" si="52"/>
        <v>13</v>
      </c>
      <c r="J1715" s="1">
        <v>2020</v>
      </c>
      <c r="K1715" s="12">
        <f t="shared" si="53"/>
        <v>44025</v>
      </c>
      <c r="L1715" s="14" t="s">
        <v>162</v>
      </c>
      <c r="M1715" s="1">
        <v>10</v>
      </c>
      <c r="N1715" s="14" t="s">
        <v>24</v>
      </c>
      <c r="O1715" s="18" cm="1">
        <f t="array" aca="1" ref="O1715" ca="1">IF(CELL("type",N1715)="v",VALUE(TEXT(N1715,"m"&amp;"."&amp;"d")), VALUE(N1715))</f>
        <v>0.5</v>
      </c>
      <c r="P1715">
        <v>0.5</v>
      </c>
      <c r="Q1715" s="14" t="s">
        <v>25</v>
      </c>
      <c r="S1715" s="14" t="s">
        <v>210</v>
      </c>
    </row>
    <row r="1716" spans="1:19" ht="15">
      <c r="A1716" s="1" t="s">
        <v>2705</v>
      </c>
      <c r="C1716" s="1">
        <v>217</v>
      </c>
      <c r="E1716" s="1" t="s">
        <v>181</v>
      </c>
      <c r="F1716" s="6" t="s">
        <v>8847</v>
      </c>
      <c r="G1716" s="1" t="s">
        <v>8850</v>
      </c>
      <c r="H1716" s="1">
        <v>13</v>
      </c>
      <c r="I1716" s="8" t="str">
        <f t="shared" si="52"/>
        <v>13</v>
      </c>
      <c r="J1716" s="1">
        <v>2020</v>
      </c>
      <c r="K1716" s="12">
        <f t="shared" si="53"/>
        <v>44025</v>
      </c>
      <c r="L1716" s="14" t="s">
        <v>262</v>
      </c>
      <c r="M1716" s="1">
        <v>2</v>
      </c>
      <c r="N1716" s="14" t="s">
        <v>52</v>
      </c>
      <c r="O1716" s="18" cm="1">
        <f t="array" aca="1" ref="O1716" ca="1">IF(CELL("type",N1716)="v",VALUE(TEXT(N1716,"m"&amp;"."&amp;"d")), VALUE(N1716))</f>
        <v>0.3</v>
      </c>
      <c r="P1716">
        <v>0.3</v>
      </c>
      <c r="Q1716" s="14" t="s">
        <v>14</v>
      </c>
      <c r="S1716" s="14" t="s">
        <v>212</v>
      </c>
    </row>
    <row r="1717" spans="1:19" ht="15">
      <c r="A1717" s="1" t="s">
        <v>2706</v>
      </c>
      <c r="C1717" s="1">
        <v>5401</v>
      </c>
      <c r="E1717" s="1" t="s">
        <v>45</v>
      </c>
      <c r="F1717" s="6" t="s">
        <v>8847</v>
      </c>
      <c r="G1717" s="1" t="s">
        <v>8850</v>
      </c>
      <c r="H1717" s="1">
        <v>13</v>
      </c>
      <c r="I1717" s="8" t="str">
        <f t="shared" si="52"/>
        <v>13</v>
      </c>
      <c r="J1717" s="1">
        <v>2020</v>
      </c>
      <c r="K1717" s="12">
        <f t="shared" si="53"/>
        <v>44025</v>
      </c>
      <c r="L1717" s="14" t="s">
        <v>256</v>
      </c>
      <c r="M1717" s="1">
        <v>3</v>
      </c>
      <c r="N1717" s="14" t="s">
        <v>80</v>
      </c>
      <c r="O1717" s="18" cm="1">
        <f t="array" aca="1" ref="O1717" ca="1">IF(CELL("type",N1717)="v",VALUE(TEXT(N1717,"m"&amp;"."&amp;"d")), VALUE(N1717))</f>
        <v>0.2</v>
      </c>
      <c r="P1717">
        <v>0.2</v>
      </c>
      <c r="Q1717" s="14" t="s">
        <v>25</v>
      </c>
      <c r="S1717" s="14" t="s">
        <v>212</v>
      </c>
    </row>
    <row r="1718" spans="1:19" ht="15">
      <c r="A1718" s="1" t="s">
        <v>2707</v>
      </c>
      <c r="C1718" s="1">
        <v>1882</v>
      </c>
      <c r="E1718" s="1" t="s">
        <v>297</v>
      </c>
      <c r="F1718" s="6" t="s">
        <v>8847</v>
      </c>
      <c r="G1718" s="1" t="s">
        <v>8850</v>
      </c>
      <c r="H1718" s="1">
        <v>13</v>
      </c>
      <c r="I1718" s="8" t="str">
        <f t="shared" si="52"/>
        <v>13</v>
      </c>
      <c r="J1718" s="1">
        <v>2020</v>
      </c>
      <c r="K1718" s="12">
        <f t="shared" si="53"/>
        <v>44025</v>
      </c>
      <c r="L1718" s="14" t="s">
        <v>2708</v>
      </c>
      <c r="M1718" s="1">
        <v>1</v>
      </c>
      <c r="N1718" s="14" t="s">
        <v>29</v>
      </c>
      <c r="O1718" s="18" cm="1">
        <f t="array" aca="1" ref="O1718" ca="1">IF(CELL("type",N1718)="v",VALUE(TEXT(N1718,"m"&amp;"."&amp;"d")), VALUE(N1718))</f>
        <v>1</v>
      </c>
      <c r="P1718">
        <v>1</v>
      </c>
      <c r="Q1718" s="14" t="s">
        <v>14</v>
      </c>
      <c r="S1718" s="14" t="s">
        <v>1821</v>
      </c>
    </row>
    <row r="1719" spans="1:19" ht="15">
      <c r="A1719" s="1" t="s">
        <v>2709</v>
      </c>
      <c r="C1719" s="1">
        <v>948</v>
      </c>
      <c r="E1719" s="1" t="s">
        <v>16</v>
      </c>
      <c r="F1719" s="6" t="s">
        <v>8847</v>
      </c>
      <c r="G1719" s="1" t="s">
        <v>8850</v>
      </c>
      <c r="H1719" s="1">
        <v>13</v>
      </c>
      <c r="I1719" s="8" t="str">
        <f t="shared" si="52"/>
        <v>13</v>
      </c>
      <c r="J1719" s="1">
        <v>2020</v>
      </c>
      <c r="K1719" s="12">
        <f t="shared" si="53"/>
        <v>44025</v>
      </c>
      <c r="L1719" s="14" t="s">
        <v>2710</v>
      </c>
      <c r="M1719" s="1">
        <v>1</v>
      </c>
      <c r="N1719" s="14" t="s">
        <v>52</v>
      </c>
      <c r="O1719" s="18" cm="1">
        <f t="array" aca="1" ref="O1719" ca="1">IF(CELL("type",N1719)="v",VALUE(TEXT(N1719,"m"&amp;"."&amp;"d")), VALUE(N1719))</f>
        <v>0.3</v>
      </c>
      <c r="P1719">
        <v>0.3</v>
      </c>
      <c r="Q1719" s="14" t="s">
        <v>14</v>
      </c>
      <c r="S1719" s="14" t="s">
        <v>287</v>
      </c>
    </row>
    <row r="1720" spans="1:19" ht="15">
      <c r="A1720" s="1" t="s">
        <v>2711</v>
      </c>
      <c r="C1720" s="1">
        <v>2787</v>
      </c>
      <c r="E1720" s="1" t="s">
        <v>238</v>
      </c>
      <c r="F1720" s="6" t="s">
        <v>8847</v>
      </c>
      <c r="G1720" s="1" t="s">
        <v>8850</v>
      </c>
      <c r="H1720" s="1">
        <v>13</v>
      </c>
      <c r="I1720" s="8" t="str">
        <f t="shared" si="52"/>
        <v>13</v>
      </c>
      <c r="J1720" s="1">
        <v>2020</v>
      </c>
      <c r="K1720" s="12">
        <f t="shared" si="53"/>
        <v>44025</v>
      </c>
      <c r="L1720" s="14" t="s">
        <v>2712</v>
      </c>
      <c r="M1720" s="1">
        <v>3</v>
      </c>
      <c r="N1720" s="14" t="s">
        <v>98</v>
      </c>
      <c r="O1720" s="18" cm="1">
        <f t="array" aca="1" ref="O1720" ca="1">IF(CELL("type",N1720)="v",VALUE(TEXT(N1720,"m"&amp;"."&amp;"d")), VALUE(N1720))</f>
        <v>0.7</v>
      </c>
      <c r="P1720">
        <v>0.7</v>
      </c>
      <c r="Q1720" s="14" t="s">
        <v>14</v>
      </c>
      <c r="S1720" s="14" t="s">
        <v>287</v>
      </c>
    </row>
    <row r="1721" spans="1:19" ht="15">
      <c r="A1721" s="1" t="s">
        <v>2713</v>
      </c>
      <c r="C1721" s="1">
        <v>1029</v>
      </c>
      <c r="E1721" s="1" t="s">
        <v>16</v>
      </c>
      <c r="F1721" s="6" t="s">
        <v>8847</v>
      </c>
      <c r="G1721" s="1" t="s">
        <v>8850</v>
      </c>
      <c r="H1721" s="1">
        <v>13</v>
      </c>
      <c r="I1721" s="8" t="str">
        <f t="shared" si="52"/>
        <v>13</v>
      </c>
      <c r="J1721" s="1">
        <v>2020</v>
      </c>
      <c r="K1721" s="12">
        <f t="shared" si="53"/>
        <v>44025</v>
      </c>
      <c r="L1721" s="14" t="s">
        <v>124</v>
      </c>
      <c r="M1721" s="1">
        <v>5</v>
      </c>
      <c r="N1721" s="14" t="s">
        <v>24</v>
      </c>
      <c r="O1721" s="18" cm="1">
        <f t="array" aca="1" ref="O1721" ca="1">IF(CELL("type",N1721)="v",VALUE(TEXT(N1721,"m"&amp;"."&amp;"d")), VALUE(N1721))</f>
        <v>0.5</v>
      </c>
      <c r="P1721">
        <v>0.5</v>
      </c>
      <c r="Q1721" s="14" t="s">
        <v>18</v>
      </c>
      <c r="S1721" s="14" t="s">
        <v>212</v>
      </c>
    </row>
    <row r="1722" spans="1:19" ht="15">
      <c r="A1722" s="1" t="s">
        <v>2714</v>
      </c>
      <c r="C1722" s="1">
        <v>5106</v>
      </c>
      <c r="E1722" s="1" t="s">
        <v>16</v>
      </c>
      <c r="F1722" s="6" t="s">
        <v>8847</v>
      </c>
      <c r="G1722" s="1" t="s">
        <v>8850</v>
      </c>
      <c r="H1722" s="1">
        <v>13</v>
      </c>
      <c r="I1722" s="8" t="str">
        <f t="shared" si="52"/>
        <v>13</v>
      </c>
      <c r="J1722" s="1">
        <v>2020</v>
      </c>
      <c r="K1722" s="12">
        <f t="shared" si="53"/>
        <v>44025</v>
      </c>
      <c r="L1722" s="14" t="s">
        <v>2708</v>
      </c>
      <c r="M1722" s="1">
        <v>1</v>
      </c>
      <c r="N1722" s="14" t="s">
        <v>883</v>
      </c>
      <c r="O1722" s="18" cm="1">
        <f t="array" aca="1" ref="O1722" ca="1">IF(CELL("type",N1722)="v",VALUE(TEXT(N1722,"m"&amp;"."&amp;"d")), VALUE(N1722))</f>
        <v>3</v>
      </c>
      <c r="P1722">
        <v>3</v>
      </c>
      <c r="Q1722" s="14" t="s">
        <v>14</v>
      </c>
      <c r="S1722" s="14" t="s">
        <v>287</v>
      </c>
    </row>
    <row r="1723" spans="1:19" ht="15">
      <c r="A1723" s="1" t="s">
        <v>2715</v>
      </c>
      <c r="C1723" s="1">
        <v>555</v>
      </c>
      <c r="E1723" s="1" t="s">
        <v>16</v>
      </c>
      <c r="F1723" s="6" t="s">
        <v>8847</v>
      </c>
      <c r="G1723" s="1" t="s">
        <v>8850</v>
      </c>
      <c r="H1723" s="1">
        <v>13</v>
      </c>
      <c r="I1723" s="8" t="str">
        <f t="shared" si="52"/>
        <v>13</v>
      </c>
      <c r="J1723" s="1">
        <v>2020</v>
      </c>
      <c r="K1723" s="12">
        <f t="shared" si="53"/>
        <v>44025</v>
      </c>
      <c r="L1723" s="14" t="s">
        <v>252</v>
      </c>
      <c r="M1723" s="1">
        <v>5</v>
      </c>
      <c r="N1723" s="14" t="s">
        <v>52</v>
      </c>
      <c r="O1723" s="18" cm="1">
        <f t="array" aca="1" ref="O1723" ca="1">IF(CELL("type",N1723)="v",VALUE(TEXT(N1723,"m"&amp;"."&amp;"d")), VALUE(N1723))</f>
        <v>0.3</v>
      </c>
      <c r="P1723">
        <v>0.3</v>
      </c>
      <c r="Q1723" s="14" t="s">
        <v>18</v>
      </c>
      <c r="S1723" s="14" t="s">
        <v>212</v>
      </c>
    </row>
    <row r="1724" spans="1:19" ht="15">
      <c r="A1724" s="1" t="s">
        <v>2716</v>
      </c>
      <c r="C1724" s="1">
        <v>1236</v>
      </c>
      <c r="E1724" s="1" t="s">
        <v>16</v>
      </c>
      <c r="F1724" s="6" t="s">
        <v>8847</v>
      </c>
      <c r="G1724" s="1" t="s">
        <v>8850</v>
      </c>
      <c r="H1724" s="1">
        <v>13</v>
      </c>
      <c r="I1724" s="8" t="str">
        <f t="shared" si="52"/>
        <v>13</v>
      </c>
      <c r="J1724" s="1">
        <v>2020</v>
      </c>
      <c r="K1724" s="12">
        <f t="shared" si="53"/>
        <v>44025</v>
      </c>
      <c r="L1724" s="14" t="s">
        <v>177</v>
      </c>
      <c r="M1724" s="1">
        <v>1</v>
      </c>
      <c r="N1724" s="14" t="s">
        <v>29</v>
      </c>
      <c r="O1724" s="18" cm="1">
        <f t="array" aca="1" ref="O1724" ca="1">IF(CELL("type",N1724)="v",VALUE(TEXT(N1724,"m"&amp;"."&amp;"d")), VALUE(N1724))</f>
        <v>1</v>
      </c>
      <c r="P1724">
        <v>1</v>
      </c>
      <c r="Q1724" s="14" t="s">
        <v>25</v>
      </c>
      <c r="S1724" s="14" t="s">
        <v>212</v>
      </c>
    </row>
    <row r="1725" spans="1:19" ht="15">
      <c r="A1725" s="1" t="s">
        <v>2717</v>
      </c>
      <c r="C1725" s="1">
        <v>1781</v>
      </c>
      <c r="E1725" s="1" t="s">
        <v>16</v>
      </c>
      <c r="F1725" s="6" t="s">
        <v>8847</v>
      </c>
      <c r="G1725" s="1" t="s">
        <v>8850</v>
      </c>
      <c r="H1725" s="1">
        <v>13</v>
      </c>
      <c r="I1725" s="8" t="str">
        <f t="shared" si="52"/>
        <v>13</v>
      </c>
      <c r="J1725" s="1">
        <v>2020</v>
      </c>
      <c r="K1725" s="12">
        <f t="shared" si="53"/>
        <v>44025</v>
      </c>
      <c r="L1725" s="14" t="s">
        <v>2718</v>
      </c>
      <c r="M1725" s="1">
        <v>3</v>
      </c>
      <c r="N1725" s="14" t="s">
        <v>24</v>
      </c>
      <c r="O1725" s="18" cm="1">
        <f t="array" aca="1" ref="O1725" ca="1">IF(CELL("type",N1725)="v",VALUE(TEXT(N1725,"m"&amp;"."&amp;"d")), VALUE(N1725))</f>
        <v>0.5</v>
      </c>
      <c r="P1725">
        <v>0.5</v>
      </c>
      <c r="Q1725" s="14" t="s">
        <v>14</v>
      </c>
      <c r="S1725" s="14" t="s">
        <v>287</v>
      </c>
    </row>
    <row r="1726" spans="1:19" ht="15">
      <c r="A1726" s="1" t="s">
        <v>2719</v>
      </c>
      <c r="C1726" s="1">
        <v>3866</v>
      </c>
      <c r="E1726" s="1" t="s">
        <v>16</v>
      </c>
      <c r="F1726" s="6" t="s">
        <v>8847</v>
      </c>
      <c r="G1726" s="1" t="s">
        <v>8850</v>
      </c>
      <c r="H1726" s="1">
        <v>13</v>
      </c>
      <c r="I1726" s="8" t="str">
        <f t="shared" si="52"/>
        <v>13</v>
      </c>
      <c r="J1726" s="1">
        <v>2020</v>
      </c>
      <c r="K1726" s="12">
        <f t="shared" si="53"/>
        <v>44025</v>
      </c>
      <c r="L1726" s="14" t="s">
        <v>2720</v>
      </c>
      <c r="M1726" s="1">
        <v>6</v>
      </c>
      <c r="N1726" s="14" t="s">
        <v>67</v>
      </c>
      <c r="O1726" s="18" cm="1">
        <f t="array" aca="1" ref="O1726" ca="1">IF(CELL("type",N1726)="v",VALUE(TEXT(N1726,"m"&amp;"."&amp;"d")), VALUE(N1726))</f>
        <v>0.12</v>
      </c>
      <c r="P1726">
        <v>0.12</v>
      </c>
      <c r="Q1726" s="14" t="s">
        <v>14</v>
      </c>
      <c r="S1726" s="14" t="s">
        <v>287</v>
      </c>
    </row>
    <row r="1727" spans="1:19" ht="15">
      <c r="A1727" s="1" t="s">
        <v>2721</v>
      </c>
      <c r="C1727" s="1">
        <v>5226</v>
      </c>
      <c r="E1727" s="1" t="s">
        <v>16</v>
      </c>
      <c r="F1727" s="6" t="s">
        <v>8847</v>
      </c>
      <c r="G1727" s="1" t="s">
        <v>8850</v>
      </c>
      <c r="H1727" s="1">
        <v>13</v>
      </c>
      <c r="I1727" s="8" t="str">
        <f t="shared" si="52"/>
        <v>13</v>
      </c>
      <c r="J1727" s="1">
        <v>2020</v>
      </c>
      <c r="K1727" s="12">
        <f t="shared" si="53"/>
        <v>44025</v>
      </c>
      <c r="L1727" s="14" t="s">
        <v>2722</v>
      </c>
      <c r="M1727" s="1">
        <v>1</v>
      </c>
      <c r="N1727" s="14" t="s">
        <v>131</v>
      </c>
      <c r="O1727" s="18" cm="1">
        <f t="array" aca="1" ref="O1727" ca="1">IF(CELL("type",N1727)="v",VALUE(TEXT(N1727,"m"&amp;"."&amp;"d")), VALUE(N1727))</f>
        <v>0.4</v>
      </c>
      <c r="P1727">
        <v>0.4</v>
      </c>
      <c r="Q1727" s="14" t="s">
        <v>14</v>
      </c>
      <c r="S1727" s="14" t="s">
        <v>287</v>
      </c>
    </row>
    <row r="1728" spans="1:19" ht="15">
      <c r="A1728" s="1" t="s">
        <v>2723</v>
      </c>
      <c r="C1728" s="1">
        <v>4547</v>
      </c>
      <c r="E1728" s="1" t="s">
        <v>16</v>
      </c>
      <c r="F1728" s="6" t="s">
        <v>8847</v>
      </c>
      <c r="G1728" s="1" t="s">
        <v>8850</v>
      </c>
      <c r="H1728" s="1">
        <v>13</v>
      </c>
      <c r="I1728" s="8" t="str">
        <f t="shared" si="52"/>
        <v>13</v>
      </c>
      <c r="J1728" s="1">
        <v>2020</v>
      </c>
      <c r="K1728" s="12">
        <f t="shared" si="53"/>
        <v>44025</v>
      </c>
      <c r="L1728" s="14" t="s">
        <v>686</v>
      </c>
      <c r="M1728" s="1">
        <v>1</v>
      </c>
      <c r="N1728" s="14" t="s">
        <v>29</v>
      </c>
      <c r="O1728" s="18" cm="1">
        <f t="array" aca="1" ref="O1728" ca="1">IF(CELL("type",N1728)="v",VALUE(TEXT(N1728,"m"&amp;"."&amp;"d")), VALUE(N1728))</f>
        <v>1</v>
      </c>
      <c r="P1728">
        <v>1</v>
      </c>
      <c r="Q1728" s="14" t="s">
        <v>14</v>
      </c>
      <c r="S1728" s="14" t="s">
        <v>287</v>
      </c>
    </row>
    <row r="1729" spans="1:19" ht="15">
      <c r="A1729" s="1" t="s">
        <v>2724</v>
      </c>
      <c r="C1729" s="1">
        <v>2842</v>
      </c>
      <c r="E1729" s="1" t="s">
        <v>16</v>
      </c>
      <c r="F1729" s="6" t="s">
        <v>8847</v>
      </c>
      <c r="G1729" s="1" t="s">
        <v>8850</v>
      </c>
      <c r="H1729" s="1">
        <v>13</v>
      </c>
      <c r="I1729" s="8" t="str">
        <f t="shared" si="52"/>
        <v>13</v>
      </c>
      <c r="J1729" s="1">
        <v>2020</v>
      </c>
      <c r="K1729" s="12">
        <f t="shared" si="53"/>
        <v>44025</v>
      </c>
      <c r="L1729" s="14" t="s">
        <v>1631</v>
      </c>
      <c r="M1729" s="1">
        <v>1</v>
      </c>
      <c r="N1729" s="14" t="s">
        <v>52</v>
      </c>
      <c r="O1729" s="18" cm="1">
        <f t="array" aca="1" ref="O1729" ca="1">IF(CELL("type",N1729)="v",VALUE(TEXT(N1729,"m"&amp;"."&amp;"d")), VALUE(N1729))</f>
        <v>0.3</v>
      </c>
      <c r="P1729">
        <v>0.3</v>
      </c>
      <c r="Q1729" s="14" t="s">
        <v>18</v>
      </c>
      <c r="S1729" s="14" t="s">
        <v>287</v>
      </c>
    </row>
    <row r="1730" spans="1:19" ht="15">
      <c r="A1730" s="1" t="s">
        <v>2725</v>
      </c>
      <c r="C1730" s="1">
        <v>2184</v>
      </c>
      <c r="E1730" s="1" t="s">
        <v>111</v>
      </c>
      <c r="F1730" s="6" t="s">
        <v>8847</v>
      </c>
      <c r="G1730" s="1" t="s">
        <v>8850</v>
      </c>
      <c r="H1730" s="1">
        <v>13</v>
      </c>
      <c r="I1730" s="8" t="str">
        <f t="shared" si="52"/>
        <v>13</v>
      </c>
      <c r="J1730" s="1">
        <v>2020</v>
      </c>
      <c r="K1730" s="12">
        <f t="shared" si="53"/>
        <v>44025</v>
      </c>
      <c r="L1730" s="14" t="s">
        <v>684</v>
      </c>
      <c r="M1730" s="1">
        <v>1</v>
      </c>
      <c r="N1730" s="14" t="s">
        <v>29</v>
      </c>
      <c r="O1730" s="18" cm="1">
        <f t="array" aca="1" ref="O1730" ca="1">IF(CELL("type",N1730)="v",VALUE(TEXT(N1730,"m"&amp;"."&amp;"d")), VALUE(N1730))</f>
        <v>1</v>
      </c>
      <c r="P1730">
        <v>1</v>
      </c>
      <c r="Q1730" s="14" t="s">
        <v>18</v>
      </c>
      <c r="S1730" s="14" t="s">
        <v>287</v>
      </c>
    </row>
    <row r="1731" spans="1:19" ht="15">
      <c r="A1731" s="1" t="s">
        <v>2726</v>
      </c>
      <c r="C1731" s="1">
        <v>3298</v>
      </c>
      <c r="E1731" s="1" t="s">
        <v>16</v>
      </c>
      <c r="F1731" s="6" t="s">
        <v>8847</v>
      </c>
      <c r="G1731" s="1" t="s">
        <v>8850</v>
      </c>
      <c r="H1731" s="1">
        <v>13</v>
      </c>
      <c r="I1731" s="8" t="str">
        <f t="shared" ref="I1731:I1794" si="54">SUBSTITUTE(H1731,"1.","")</f>
        <v>13</v>
      </c>
      <c r="J1731" s="1">
        <v>2020</v>
      </c>
      <c r="K1731" s="12">
        <f t="shared" ref="K1731:K1794" si="55">DATEVALUE(I1731&amp;" "&amp;G1731&amp;" "&amp;J1731)</f>
        <v>44025</v>
      </c>
      <c r="L1731" s="14" t="s">
        <v>17</v>
      </c>
      <c r="M1731" s="1">
        <v>1</v>
      </c>
      <c r="N1731" s="14" t="s">
        <v>29</v>
      </c>
      <c r="O1731" s="18" cm="1">
        <f t="array" aca="1" ref="O1731" ca="1">IF(CELL("type",N1731)="v",VALUE(TEXT(N1731,"m"&amp;"."&amp;"d")), VALUE(N1731))</f>
        <v>1</v>
      </c>
      <c r="P1731">
        <v>1</v>
      </c>
      <c r="Q1731" s="14" t="s">
        <v>25</v>
      </c>
      <c r="S1731" s="14" t="s">
        <v>287</v>
      </c>
    </row>
    <row r="1732" spans="1:19" ht="15">
      <c r="A1732" s="1" t="s">
        <v>2727</v>
      </c>
      <c r="C1732" s="1">
        <v>9328</v>
      </c>
      <c r="E1732" s="1" t="s">
        <v>16</v>
      </c>
      <c r="F1732" s="6" t="s">
        <v>8847</v>
      </c>
      <c r="G1732" s="1" t="s">
        <v>8850</v>
      </c>
      <c r="H1732" s="1">
        <v>13</v>
      </c>
      <c r="I1732" s="8" t="str">
        <f t="shared" si="54"/>
        <v>13</v>
      </c>
      <c r="J1732" s="1">
        <v>2020</v>
      </c>
      <c r="K1732" s="12">
        <f t="shared" si="55"/>
        <v>44025</v>
      </c>
      <c r="L1732" s="14" t="s">
        <v>2728</v>
      </c>
      <c r="M1732" s="1">
        <v>2</v>
      </c>
      <c r="N1732" s="14" t="s">
        <v>29</v>
      </c>
      <c r="O1732" s="18" cm="1">
        <f t="array" aca="1" ref="O1732" ca="1">IF(CELL("type",N1732)="v",VALUE(TEXT(N1732,"m"&amp;"."&amp;"d")), VALUE(N1732))</f>
        <v>1</v>
      </c>
      <c r="P1732">
        <v>1</v>
      </c>
      <c r="Q1732" s="14" t="s">
        <v>14</v>
      </c>
      <c r="S1732" s="14" t="s">
        <v>287</v>
      </c>
    </row>
    <row r="1733" spans="1:19" ht="15">
      <c r="A1733" s="1" t="s">
        <v>2729</v>
      </c>
      <c r="C1733" s="1">
        <v>2073</v>
      </c>
      <c r="E1733" s="1" t="s">
        <v>16</v>
      </c>
      <c r="F1733" s="6" t="s">
        <v>8847</v>
      </c>
      <c r="G1733" s="1" t="s">
        <v>8850</v>
      </c>
      <c r="H1733" s="1">
        <v>13</v>
      </c>
      <c r="I1733" s="8" t="str">
        <f t="shared" si="54"/>
        <v>13</v>
      </c>
      <c r="J1733" s="1">
        <v>2020</v>
      </c>
      <c r="K1733" s="12">
        <f t="shared" si="55"/>
        <v>44025</v>
      </c>
      <c r="L1733" s="14" t="s">
        <v>2730</v>
      </c>
      <c r="M1733" s="1">
        <v>1</v>
      </c>
      <c r="N1733" s="14" t="s">
        <v>80</v>
      </c>
      <c r="O1733" s="18" cm="1">
        <f t="array" aca="1" ref="O1733" ca="1">IF(CELL("type",N1733)="v",VALUE(TEXT(N1733,"m"&amp;"."&amp;"d")), VALUE(N1733))</f>
        <v>0.2</v>
      </c>
      <c r="P1733">
        <v>0.2</v>
      </c>
      <c r="Q1733" s="14" t="s">
        <v>113</v>
      </c>
      <c r="S1733" s="14" t="s">
        <v>287</v>
      </c>
    </row>
    <row r="1734" spans="1:19" ht="15">
      <c r="A1734" s="1" t="s">
        <v>2731</v>
      </c>
      <c r="C1734" s="1">
        <v>2312</v>
      </c>
      <c r="E1734" s="1" t="s">
        <v>2732</v>
      </c>
      <c r="F1734" s="6" t="s">
        <v>8847</v>
      </c>
      <c r="G1734" s="1" t="s">
        <v>8850</v>
      </c>
      <c r="H1734" s="1">
        <v>13</v>
      </c>
      <c r="I1734" s="8" t="str">
        <f t="shared" si="54"/>
        <v>13</v>
      </c>
      <c r="J1734" s="1">
        <v>2020</v>
      </c>
      <c r="K1734" s="12">
        <f t="shared" si="55"/>
        <v>44025</v>
      </c>
      <c r="L1734" s="14" t="s">
        <v>2733</v>
      </c>
      <c r="M1734" s="1">
        <v>1</v>
      </c>
      <c r="N1734" s="14" t="s">
        <v>80</v>
      </c>
      <c r="O1734" s="18" cm="1">
        <f t="array" aca="1" ref="O1734" ca="1">IF(CELL("type",N1734)="v",VALUE(TEXT(N1734,"m"&amp;"."&amp;"d")), VALUE(N1734))</f>
        <v>0.2</v>
      </c>
      <c r="P1734">
        <v>0.2</v>
      </c>
      <c r="Q1734" s="14" t="s">
        <v>14</v>
      </c>
      <c r="S1734" s="14" t="s">
        <v>287</v>
      </c>
    </row>
    <row r="1735" spans="1:19" ht="15">
      <c r="A1735" s="1" t="s">
        <v>2734</v>
      </c>
      <c r="C1735" s="1">
        <v>6697</v>
      </c>
      <c r="E1735" s="1" t="s">
        <v>2735</v>
      </c>
      <c r="F1735" s="6" t="s">
        <v>8847</v>
      </c>
      <c r="G1735" s="1" t="s">
        <v>8850</v>
      </c>
      <c r="H1735" s="1">
        <v>20</v>
      </c>
      <c r="I1735" s="8" t="str">
        <f t="shared" si="54"/>
        <v>20</v>
      </c>
      <c r="J1735" s="1">
        <v>2020</v>
      </c>
      <c r="K1735" s="12">
        <f t="shared" si="55"/>
        <v>44032</v>
      </c>
      <c r="L1735" s="14" t="s">
        <v>150</v>
      </c>
      <c r="M1735" s="1">
        <v>13</v>
      </c>
      <c r="N1735" s="14" t="s">
        <v>174</v>
      </c>
      <c r="O1735" s="18" cm="1">
        <f t="array" aca="1" ref="O1735" ca="1">IF(CELL("type",N1735)="v",VALUE(TEXT(N1735,"m"&amp;"."&amp;"d")), VALUE(N1735))</f>
        <v>0.8</v>
      </c>
      <c r="P1735">
        <v>0.8</v>
      </c>
      <c r="Q1735" s="14" t="s">
        <v>18</v>
      </c>
      <c r="S1735" s="14" t="s">
        <v>197</v>
      </c>
    </row>
    <row r="1736" spans="1:19" ht="15">
      <c r="A1736" s="1" t="s">
        <v>2736</v>
      </c>
      <c r="C1736" s="1">
        <v>558</v>
      </c>
      <c r="E1736" s="1" t="s">
        <v>16</v>
      </c>
      <c r="F1736" s="6" t="s">
        <v>8847</v>
      </c>
      <c r="G1736" s="1" t="s">
        <v>8850</v>
      </c>
      <c r="H1736" s="1">
        <v>20</v>
      </c>
      <c r="I1736" s="8" t="str">
        <f t="shared" si="54"/>
        <v>20</v>
      </c>
      <c r="J1736" s="1">
        <v>2020</v>
      </c>
      <c r="K1736" s="12">
        <f t="shared" si="55"/>
        <v>44032</v>
      </c>
      <c r="L1736" s="14" t="s">
        <v>51</v>
      </c>
      <c r="M1736" s="1">
        <v>1</v>
      </c>
      <c r="N1736" s="14" t="s">
        <v>131</v>
      </c>
      <c r="O1736" s="18" cm="1">
        <f t="array" aca="1" ref="O1736" ca="1">IF(CELL("type",N1736)="v",VALUE(TEXT(N1736,"m"&amp;"."&amp;"d")), VALUE(N1736))</f>
        <v>0.4</v>
      </c>
      <c r="P1736">
        <v>0.4</v>
      </c>
      <c r="Q1736" s="14" t="s">
        <v>18</v>
      </c>
      <c r="S1736" s="14" t="s">
        <v>215</v>
      </c>
    </row>
    <row r="1737" spans="1:19" ht="15">
      <c r="A1737" s="1" t="s">
        <v>2737</v>
      </c>
      <c r="C1737" s="1">
        <v>6919</v>
      </c>
      <c r="E1737" s="1" t="s">
        <v>137</v>
      </c>
      <c r="F1737" s="6" t="s">
        <v>8847</v>
      </c>
      <c r="G1737" s="1" t="s">
        <v>8850</v>
      </c>
      <c r="H1737" s="1">
        <v>20</v>
      </c>
      <c r="I1737" s="8" t="str">
        <f t="shared" si="54"/>
        <v>20</v>
      </c>
      <c r="J1737" s="1">
        <v>2020</v>
      </c>
      <c r="K1737" s="12">
        <f t="shared" si="55"/>
        <v>44032</v>
      </c>
      <c r="L1737" s="14" t="s">
        <v>150</v>
      </c>
      <c r="M1737" s="1">
        <v>4</v>
      </c>
      <c r="N1737" s="14" t="s">
        <v>270</v>
      </c>
      <c r="O1737" s="18" cm="1">
        <f t="array" aca="1" ref="O1737" ca="1">IF(CELL("type",N1737)="v",VALUE(TEXT(N1737,"m"&amp;"."&amp;"d")), VALUE(N1737))</f>
        <v>0.6</v>
      </c>
      <c r="P1737">
        <v>0.6</v>
      </c>
      <c r="Q1737" s="14" t="s">
        <v>18</v>
      </c>
      <c r="S1737" s="14" t="s">
        <v>197</v>
      </c>
    </row>
    <row r="1738" spans="1:19" ht="15">
      <c r="A1738" s="1" t="s">
        <v>2738</v>
      </c>
      <c r="C1738" s="1">
        <v>2161</v>
      </c>
      <c r="E1738" s="1" t="s">
        <v>137</v>
      </c>
      <c r="F1738" s="6" t="s">
        <v>8847</v>
      </c>
      <c r="G1738" s="1" t="s">
        <v>8850</v>
      </c>
      <c r="H1738" s="1">
        <v>20</v>
      </c>
      <c r="I1738" s="8" t="str">
        <f t="shared" si="54"/>
        <v>20</v>
      </c>
      <c r="J1738" s="1">
        <v>2020</v>
      </c>
      <c r="K1738" s="12">
        <f t="shared" si="55"/>
        <v>44032</v>
      </c>
      <c r="L1738" s="14" t="s">
        <v>150</v>
      </c>
      <c r="M1738" s="1">
        <v>3</v>
      </c>
      <c r="N1738" s="14" t="s">
        <v>284</v>
      </c>
      <c r="O1738" s="18" cm="1">
        <f t="array" aca="1" ref="O1738" ca="1">IF(CELL("type",N1738)="v",VALUE(TEXT(N1738,"m"&amp;"."&amp;"d")), VALUE(N1738))</f>
        <v>0.42</v>
      </c>
      <c r="P1738">
        <v>0.42</v>
      </c>
      <c r="Q1738" s="14" t="s">
        <v>18</v>
      </c>
      <c r="S1738" s="14" t="s">
        <v>197</v>
      </c>
    </row>
    <row r="1739" spans="1:19" ht="15">
      <c r="A1739" s="1" t="s">
        <v>2739</v>
      </c>
      <c r="C1739" s="1">
        <v>79</v>
      </c>
      <c r="E1739" s="1" t="s">
        <v>16</v>
      </c>
      <c r="F1739" s="6" t="s">
        <v>8847</v>
      </c>
      <c r="G1739" s="1" t="s">
        <v>8850</v>
      </c>
      <c r="H1739" s="1">
        <v>20</v>
      </c>
      <c r="I1739" s="8" t="str">
        <f t="shared" si="54"/>
        <v>20</v>
      </c>
      <c r="J1739" s="1">
        <v>2020</v>
      </c>
      <c r="K1739" s="12">
        <f t="shared" si="55"/>
        <v>44032</v>
      </c>
      <c r="L1739" s="14" t="s">
        <v>254</v>
      </c>
      <c r="M1739" s="1">
        <v>9</v>
      </c>
      <c r="N1739" s="14" t="s">
        <v>29</v>
      </c>
      <c r="O1739" s="18" cm="1">
        <f t="array" aca="1" ref="O1739" ca="1">IF(CELL("type",N1739)="v",VALUE(TEXT(N1739,"m"&amp;"."&amp;"d")), VALUE(N1739))</f>
        <v>1</v>
      </c>
      <c r="P1739">
        <v>1</v>
      </c>
      <c r="Q1739" s="14" t="s">
        <v>25</v>
      </c>
      <c r="S1739" s="14" t="s">
        <v>218</v>
      </c>
    </row>
    <row r="1740" spans="1:19" ht="15">
      <c r="A1740" s="1" t="s">
        <v>2740</v>
      </c>
      <c r="C1740" s="1">
        <v>1863</v>
      </c>
      <c r="E1740" s="1" t="s">
        <v>238</v>
      </c>
      <c r="F1740" s="6" t="s">
        <v>8847</v>
      </c>
      <c r="G1740" s="1" t="s">
        <v>8850</v>
      </c>
      <c r="H1740" s="1">
        <v>20</v>
      </c>
      <c r="I1740" s="8" t="str">
        <f t="shared" si="54"/>
        <v>20</v>
      </c>
      <c r="J1740" s="1">
        <v>2020</v>
      </c>
      <c r="K1740" s="12">
        <f t="shared" si="55"/>
        <v>44032</v>
      </c>
      <c r="L1740" s="14" t="s">
        <v>2741</v>
      </c>
      <c r="M1740" s="1">
        <v>6</v>
      </c>
      <c r="N1740" s="14" t="s">
        <v>80</v>
      </c>
      <c r="O1740" s="18" cm="1">
        <f t="array" aca="1" ref="O1740" ca="1">IF(CELL("type",N1740)="v",VALUE(TEXT(N1740,"m"&amp;"."&amp;"d")), VALUE(N1740))</f>
        <v>0.2</v>
      </c>
      <c r="P1740">
        <v>0.2</v>
      </c>
      <c r="Q1740" s="14" t="s">
        <v>18</v>
      </c>
      <c r="S1740" s="14" t="s">
        <v>215</v>
      </c>
    </row>
    <row r="1741" spans="1:19" ht="15">
      <c r="A1741" s="1" t="s">
        <v>2742</v>
      </c>
      <c r="C1741" s="1">
        <v>8499</v>
      </c>
      <c r="E1741" s="1" t="s">
        <v>137</v>
      </c>
      <c r="F1741" s="6" t="s">
        <v>8847</v>
      </c>
      <c r="G1741" s="1" t="s">
        <v>8850</v>
      </c>
      <c r="H1741" s="1">
        <v>20</v>
      </c>
      <c r="I1741" s="8" t="str">
        <f t="shared" si="54"/>
        <v>20</v>
      </c>
      <c r="J1741" s="1">
        <v>2020</v>
      </c>
      <c r="K1741" s="12">
        <f t="shared" si="55"/>
        <v>44032</v>
      </c>
      <c r="L1741" s="14" t="s">
        <v>150</v>
      </c>
      <c r="M1741" s="1">
        <v>1</v>
      </c>
      <c r="N1741" s="14" t="s">
        <v>24</v>
      </c>
      <c r="O1741" s="18" cm="1">
        <f t="array" aca="1" ref="O1741" ca="1">IF(CELL("type",N1741)="v",VALUE(TEXT(N1741,"m"&amp;"."&amp;"d")), VALUE(N1741))</f>
        <v>0.5</v>
      </c>
      <c r="P1741">
        <v>0.5</v>
      </c>
      <c r="Q1741" s="14" t="s">
        <v>18</v>
      </c>
      <c r="S1741" s="14" t="s">
        <v>197</v>
      </c>
    </row>
    <row r="1742" spans="1:19" ht="15">
      <c r="A1742" s="1" t="s">
        <v>2743</v>
      </c>
      <c r="C1742" s="1">
        <v>6096</v>
      </c>
      <c r="E1742" s="1" t="s">
        <v>137</v>
      </c>
      <c r="F1742" s="6" t="s">
        <v>8847</v>
      </c>
      <c r="G1742" s="1" t="s">
        <v>8850</v>
      </c>
      <c r="H1742" s="1">
        <v>20</v>
      </c>
      <c r="I1742" s="8" t="str">
        <f t="shared" si="54"/>
        <v>20</v>
      </c>
      <c r="J1742" s="1">
        <v>2020</v>
      </c>
      <c r="K1742" s="12">
        <f t="shared" si="55"/>
        <v>44032</v>
      </c>
      <c r="L1742" s="14" t="s">
        <v>150</v>
      </c>
      <c r="M1742" s="1">
        <v>1</v>
      </c>
      <c r="N1742" s="14" t="s">
        <v>29</v>
      </c>
      <c r="O1742" s="18" cm="1">
        <f t="array" aca="1" ref="O1742" ca="1">IF(CELL("type",N1742)="v",VALUE(TEXT(N1742,"m"&amp;"."&amp;"d")), VALUE(N1742))</f>
        <v>1</v>
      </c>
      <c r="P1742">
        <v>1</v>
      </c>
      <c r="Q1742" s="14" t="s">
        <v>18</v>
      </c>
      <c r="S1742" s="14" t="s">
        <v>197</v>
      </c>
    </row>
    <row r="1743" spans="1:19" ht="15">
      <c r="A1743" s="1" t="s">
        <v>2744</v>
      </c>
      <c r="C1743" s="1">
        <v>157</v>
      </c>
      <c r="E1743" s="1" t="s">
        <v>16</v>
      </c>
      <c r="F1743" s="6" t="s">
        <v>8847</v>
      </c>
      <c r="G1743" s="1" t="s">
        <v>8850</v>
      </c>
      <c r="H1743" s="1">
        <v>20</v>
      </c>
      <c r="I1743" s="8" t="str">
        <f t="shared" si="54"/>
        <v>20</v>
      </c>
      <c r="J1743" s="1">
        <v>2020</v>
      </c>
      <c r="K1743" s="12">
        <f t="shared" si="55"/>
        <v>44032</v>
      </c>
      <c r="L1743" s="14" t="s">
        <v>2583</v>
      </c>
      <c r="M1743" s="1">
        <v>2</v>
      </c>
      <c r="N1743" s="14" t="s">
        <v>382</v>
      </c>
      <c r="O1743" s="18" cm="1">
        <f t="array" aca="1" ref="O1743" ca="1">IF(CELL("type",N1743)="v",VALUE(TEXT(N1743,"m"&amp;"."&amp;"d")), VALUE(N1743))</f>
        <v>0.15</v>
      </c>
      <c r="P1743">
        <v>0.15</v>
      </c>
      <c r="Q1743" s="14" t="s">
        <v>18</v>
      </c>
      <c r="S1743" s="14" t="s">
        <v>87</v>
      </c>
    </row>
    <row r="1744" spans="1:19" ht="15">
      <c r="A1744" s="1" t="s">
        <v>2745</v>
      </c>
      <c r="C1744" s="1">
        <v>3546</v>
      </c>
      <c r="E1744" s="1" t="s">
        <v>16</v>
      </c>
      <c r="F1744" s="6" t="s">
        <v>8847</v>
      </c>
      <c r="G1744" s="1" t="s">
        <v>8850</v>
      </c>
      <c r="H1744" s="1">
        <v>20</v>
      </c>
      <c r="I1744" s="8" t="str">
        <f t="shared" si="54"/>
        <v>20</v>
      </c>
      <c r="J1744" s="1">
        <v>2020</v>
      </c>
      <c r="K1744" s="12">
        <f t="shared" si="55"/>
        <v>44032</v>
      </c>
      <c r="L1744" s="14" t="s">
        <v>252</v>
      </c>
      <c r="M1744" s="1">
        <v>2</v>
      </c>
      <c r="N1744" s="14" t="s">
        <v>52</v>
      </c>
      <c r="O1744" s="18" cm="1">
        <f t="array" aca="1" ref="O1744" ca="1">IF(CELL("type",N1744)="v",VALUE(TEXT(N1744,"m"&amp;"."&amp;"d")), VALUE(N1744))</f>
        <v>0.3</v>
      </c>
      <c r="P1744">
        <v>0.3</v>
      </c>
      <c r="Q1744" s="14" t="s">
        <v>18</v>
      </c>
      <c r="S1744" s="14" t="s">
        <v>215</v>
      </c>
    </row>
    <row r="1745" spans="1:19" ht="15">
      <c r="A1745" s="1" t="s">
        <v>2746</v>
      </c>
      <c r="C1745" s="1">
        <v>558</v>
      </c>
      <c r="E1745" s="1" t="s">
        <v>16</v>
      </c>
      <c r="F1745" s="6" t="s">
        <v>8847</v>
      </c>
      <c r="G1745" s="1" t="s">
        <v>8850</v>
      </c>
      <c r="H1745" s="1">
        <v>20</v>
      </c>
      <c r="I1745" s="8" t="str">
        <f t="shared" si="54"/>
        <v>20</v>
      </c>
      <c r="J1745" s="1">
        <v>2020</v>
      </c>
      <c r="K1745" s="12">
        <f t="shared" si="55"/>
        <v>44032</v>
      </c>
      <c r="L1745" s="14" t="s">
        <v>51</v>
      </c>
      <c r="M1745" s="1">
        <v>1</v>
      </c>
      <c r="N1745" s="14" t="s">
        <v>80</v>
      </c>
      <c r="O1745" s="18" cm="1">
        <f t="array" aca="1" ref="O1745" ca="1">IF(CELL("type",N1745)="v",VALUE(TEXT(N1745,"m"&amp;"."&amp;"d")), VALUE(N1745))</f>
        <v>0.2</v>
      </c>
      <c r="P1745">
        <v>0.2</v>
      </c>
      <c r="Q1745" s="14" t="s">
        <v>18</v>
      </c>
      <c r="S1745" s="14" t="s">
        <v>87</v>
      </c>
    </row>
    <row r="1746" spans="1:19" ht="15">
      <c r="A1746" s="1" t="s">
        <v>2747</v>
      </c>
      <c r="C1746" s="1">
        <v>3061</v>
      </c>
      <c r="E1746" s="1" t="s">
        <v>10</v>
      </c>
      <c r="F1746" s="6" t="s">
        <v>8847</v>
      </c>
      <c r="G1746" s="1" t="s">
        <v>8850</v>
      </c>
      <c r="H1746" s="1">
        <v>20</v>
      </c>
      <c r="I1746" s="8" t="str">
        <f t="shared" si="54"/>
        <v>20</v>
      </c>
      <c r="J1746" s="1">
        <v>2020</v>
      </c>
      <c r="K1746" s="12">
        <f t="shared" si="55"/>
        <v>44032</v>
      </c>
      <c r="L1746" s="14" t="s">
        <v>2748</v>
      </c>
      <c r="M1746" s="1">
        <v>1</v>
      </c>
      <c r="N1746" s="14" t="s">
        <v>21</v>
      </c>
      <c r="O1746" s="18" cm="1">
        <f t="array" aca="1" ref="O1746" ca="1">IF(CELL("type",N1746)="v",VALUE(TEXT(N1746,"m"&amp;"."&amp;"d")), VALUE(N1746))</f>
        <v>0.75</v>
      </c>
      <c r="P1746">
        <v>0.75</v>
      </c>
      <c r="Q1746" s="14" t="s">
        <v>18</v>
      </c>
      <c r="S1746" s="14" t="s">
        <v>215</v>
      </c>
    </row>
    <row r="1747" spans="1:19" ht="15">
      <c r="A1747" s="1" t="s">
        <v>2749</v>
      </c>
      <c r="C1747" s="1">
        <v>6697</v>
      </c>
      <c r="E1747" s="1" t="s">
        <v>137</v>
      </c>
      <c r="F1747" s="6" t="s">
        <v>8847</v>
      </c>
      <c r="G1747" s="1" t="s">
        <v>8850</v>
      </c>
      <c r="H1747" s="1">
        <v>20</v>
      </c>
      <c r="I1747" s="8" t="str">
        <f t="shared" si="54"/>
        <v>20</v>
      </c>
      <c r="J1747" s="1">
        <v>2020</v>
      </c>
      <c r="K1747" s="12">
        <f t="shared" si="55"/>
        <v>44032</v>
      </c>
      <c r="L1747" s="14" t="s">
        <v>150</v>
      </c>
      <c r="M1747" s="1">
        <v>12</v>
      </c>
      <c r="N1747" s="14" t="s">
        <v>174</v>
      </c>
      <c r="O1747" s="18" cm="1">
        <f t="array" aca="1" ref="O1747" ca="1">IF(CELL("type",N1747)="v",VALUE(TEXT(N1747,"m"&amp;"."&amp;"d")), VALUE(N1747))</f>
        <v>0.8</v>
      </c>
      <c r="P1747">
        <v>0.8</v>
      </c>
      <c r="Q1747" s="14" t="s">
        <v>18</v>
      </c>
      <c r="S1747" s="14" t="s">
        <v>197</v>
      </c>
    </row>
    <row r="1748" spans="1:19" ht="15">
      <c r="A1748" s="1" t="s">
        <v>2750</v>
      </c>
      <c r="C1748" s="1">
        <v>4199</v>
      </c>
      <c r="E1748" s="1" t="s">
        <v>16</v>
      </c>
      <c r="F1748" s="6" t="s">
        <v>8847</v>
      </c>
      <c r="G1748" s="1" t="s">
        <v>8850</v>
      </c>
      <c r="H1748" s="1">
        <v>20</v>
      </c>
      <c r="I1748" s="8" t="str">
        <f t="shared" si="54"/>
        <v>20</v>
      </c>
      <c r="J1748" s="1">
        <v>2020</v>
      </c>
      <c r="K1748" s="12">
        <f t="shared" si="55"/>
        <v>44032</v>
      </c>
      <c r="L1748" s="14" t="s">
        <v>420</v>
      </c>
      <c r="M1748" s="1">
        <v>3</v>
      </c>
      <c r="N1748" s="14" t="s">
        <v>24</v>
      </c>
      <c r="O1748" s="18" cm="1">
        <f t="array" aca="1" ref="O1748" ca="1">IF(CELL("type",N1748)="v",VALUE(TEXT(N1748,"m"&amp;"."&amp;"d")), VALUE(N1748))</f>
        <v>0.5</v>
      </c>
      <c r="P1748">
        <v>0.5</v>
      </c>
      <c r="Q1748" s="14" t="s">
        <v>18</v>
      </c>
      <c r="S1748" s="14" t="s">
        <v>215</v>
      </c>
    </row>
    <row r="1749" spans="1:19" ht="15">
      <c r="A1749" s="1" t="s">
        <v>2751</v>
      </c>
      <c r="C1749" s="1">
        <v>5966</v>
      </c>
      <c r="E1749" s="1" t="s">
        <v>137</v>
      </c>
      <c r="F1749" s="6" t="s">
        <v>8847</v>
      </c>
      <c r="G1749" s="1" t="s">
        <v>8850</v>
      </c>
      <c r="H1749" s="1">
        <v>20</v>
      </c>
      <c r="I1749" s="8" t="str">
        <f t="shared" si="54"/>
        <v>20</v>
      </c>
      <c r="J1749" s="1">
        <v>2020</v>
      </c>
      <c r="K1749" s="12">
        <f t="shared" si="55"/>
        <v>44032</v>
      </c>
      <c r="L1749" s="14" t="s">
        <v>515</v>
      </c>
      <c r="M1749" s="1">
        <v>3</v>
      </c>
      <c r="N1749" s="14" t="s">
        <v>24</v>
      </c>
      <c r="O1749" s="18" cm="1">
        <f t="array" aca="1" ref="O1749" ca="1">IF(CELL("type",N1749)="v",VALUE(TEXT(N1749,"m"&amp;"."&amp;"d")), VALUE(N1749))</f>
        <v>0.5</v>
      </c>
      <c r="P1749">
        <v>0.5</v>
      </c>
      <c r="Q1749" s="14" t="s">
        <v>25</v>
      </c>
      <c r="S1749" s="14" t="s">
        <v>197</v>
      </c>
    </row>
    <row r="1750" spans="1:19" ht="15">
      <c r="A1750" s="1" t="s">
        <v>2752</v>
      </c>
      <c r="C1750" s="1">
        <v>3346</v>
      </c>
      <c r="E1750" s="1" t="s">
        <v>16</v>
      </c>
      <c r="F1750" s="6" t="s">
        <v>8847</v>
      </c>
      <c r="G1750" s="1" t="s">
        <v>8850</v>
      </c>
      <c r="H1750" s="1">
        <v>20</v>
      </c>
      <c r="I1750" s="8" t="str">
        <f t="shared" si="54"/>
        <v>20</v>
      </c>
      <c r="J1750" s="1">
        <v>2020</v>
      </c>
      <c r="K1750" s="12">
        <f t="shared" si="55"/>
        <v>44032</v>
      </c>
      <c r="L1750" s="14" t="s">
        <v>252</v>
      </c>
      <c r="M1750" s="1">
        <v>6</v>
      </c>
      <c r="N1750" s="14" t="s">
        <v>80</v>
      </c>
      <c r="O1750" s="18" cm="1">
        <f t="array" aca="1" ref="O1750" ca="1">IF(CELL("type",N1750)="v",VALUE(TEXT(N1750,"m"&amp;"."&amp;"d")), VALUE(N1750))</f>
        <v>0.2</v>
      </c>
      <c r="P1750">
        <v>0.2</v>
      </c>
      <c r="Q1750" s="14" t="s">
        <v>18</v>
      </c>
      <c r="S1750" s="14" t="s">
        <v>102</v>
      </c>
    </row>
    <row r="1751" spans="1:19" ht="15">
      <c r="A1751" s="1" t="s">
        <v>2753</v>
      </c>
      <c r="C1751" s="1">
        <v>1863</v>
      </c>
      <c r="E1751" s="1" t="s">
        <v>238</v>
      </c>
      <c r="F1751" s="6" t="s">
        <v>8847</v>
      </c>
      <c r="G1751" s="1" t="s">
        <v>8850</v>
      </c>
      <c r="H1751" s="1">
        <v>20</v>
      </c>
      <c r="I1751" s="8" t="str">
        <f t="shared" si="54"/>
        <v>20</v>
      </c>
      <c r="J1751" s="1">
        <v>2020</v>
      </c>
      <c r="K1751" s="12">
        <f t="shared" si="55"/>
        <v>44032</v>
      </c>
      <c r="L1751" s="14" t="s">
        <v>522</v>
      </c>
      <c r="M1751" s="1">
        <v>1</v>
      </c>
      <c r="N1751" s="14" t="s">
        <v>80</v>
      </c>
      <c r="O1751" s="18" cm="1">
        <f t="array" aca="1" ref="O1751" ca="1">IF(CELL("type",N1751)="v",VALUE(TEXT(N1751,"m"&amp;"."&amp;"d")), VALUE(N1751))</f>
        <v>0.2</v>
      </c>
      <c r="P1751">
        <v>0.2</v>
      </c>
      <c r="Q1751" s="14" t="s">
        <v>18</v>
      </c>
      <c r="S1751" s="14" t="s">
        <v>215</v>
      </c>
    </row>
    <row r="1752" spans="1:19" ht="15">
      <c r="A1752" s="1" t="s">
        <v>2754</v>
      </c>
      <c r="C1752" s="1">
        <v>100</v>
      </c>
      <c r="E1752" s="1" t="s">
        <v>16</v>
      </c>
      <c r="F1752" s="6" t="s">
        <v>8847</v>
      </c>
      <c r="G1752" s="1" t="s">
        <v>8850</v>
      </c>
      <c r="H1752" s="1">
        <v>20</v>
      </c>
      <c r="I1752" s="8" t="str">
        <f t="shared" si="54"/>
        <v>20</v>
      </c>
      <c r="J1752" s="1">
        <v>2020</v>
      </c>
      <c r="K1752" s="12">
        <f t="shared" si="55"/>
        <v>44032</v>
      </c>
      <c r="L1752" s="14" t="s">
        <v>2688</v>
      </c>
      <c r="M1752" s="1">
        <v>1</v>
      </c>
      <c r="N1752" s="14" t="s">
        <v>62</v>
      </c>
      <c r="O1752" s="18" cm="1">
        <f t="array" aca="1" ref="O1752" ca="1">IF(CELL("type",N1752)="v",VALUE(TEXT(N1752,"m"&amp;"."&amp;"d")), VALUE(N1752))</f>
        <v>0.1</v>
      </c>
      <c r="P1752">
        <v>0.1</v>
      </c>
      <c r="Q1752" s="14" t="s">
        <v>18</v>
      </c>
      <c r="S1752" s="14" t="s">
        <v>87</v>
      </c>
    </row>
    <row r="1753" spans="1:19" ht="15">
      <c r="A1753" s="1" t="s">
        <v>2755</v>
      </c>
      <c r="C1753" s="1">
        <v>5329</v>
      </c>
      <c r="E1753" s="1" t="s">
        <v>16</v>
      </c>
      <c r="F1753" s="6" t="s">
        <v>8847</v>
      </c>
      <c r="G1753" s="1" t="s">
        <v>8850</v>
      </c>
      <c r="H1753" s="1">
        <v>20</v>
      </c>
      <c r="I1753" s="8" t="str">
        <f t="shared" si="54"/>
        <v>20</v>
      </c>
      <c r="J1753" s="1">
        <v>2020</v>
      </c>
      <c r="K1753" s="12">
        <f t="shared" si="55"/>
        <v>44032</v>
      </c>
      <c r="L1753" s="14" t="s">
        <v>155</v>
      </c>
      <c r="M1753" s="1">
        <v>1</v>
      </c>
      <c r="N1753" s="14" t="s">
        <v>736</v>
      </c>
      <c r="O1753" s="18" cm="1">
        <f t="array" aca="1" ref="O1753" ca="1">IF(CELL("type",N1753)="v",VALUE(TEXT(N1753,"m"&amp;"."&amp;"d")), VALUE(N1753))</f>
        <v>0.47</v>
      </c>
      <c r="P1753">
        <v>0.47</v>
      </c>
      <c r="Q1753" s="14" t="s">
        <v>25</v>
      </c>
      <c r="S1753" s="14" t="s">
        <v>102</v>
      </c>
    </row>
    <row r="1754" spans="1:19" ht="15">
      <c r="A1754" s="1" t="s">
        <v>2756</v>
      </c>
      <c r="C1754" s="1">
        <v>551</v>
      </c>
      <c r="E1754" s="1" t="s">
        <v>16</v>
      </c>
      <c r="F1754" s="6" t="s">
        <v>8847</v>
      </c>
      <c r="G1754" s="1" t="s">
        <v>8850</v>
      </c>
      <c r="H1754" s="1">
        <v>20</v>
      </c>
      <c r="I1754" s="8" t="str">
        <f t="shared" si="54"/>
        <v>20</v>
      </c>
      <c r="J1754" s="1">
        <v>2020</v>
      </c>
      <c r="K1754" s="12">
        <f t="shared" si="55"/>
        <v>44032</v>
      </c>
      <c r="L1754" s="14" t="s">
        <v>51</v>
      </c>
      <c r="M1754" s="1">
        <v>3</v>
      </c>
      <c r="N1754" s="14" t="s">
        <v>131</v>
      </c>
      <c r="O1754" s="18" cm="1">
        <f t="array" aca="1" ref="O1754" ca="1">IF(CELL("type",N1754)="v",VALUE(TEXT(N1754,"m"&amp;"."&amp;"d")), VALUE(N1754))</f>
        <v>0.4</v>
      </c>
      <c r="P1754">
        <v>0.4</v>
      </c>
      <c r="Q1754" s="14" t="s">
        <v>18</v>
      </c>
      <c r="S1754" s="14" t="s">
        <v>197</v>
      </c>
    </row>
    <row r="1755" spans="1:19" ht="15">
      <c r="A1755" s="1" t="s">
        <v>2757</v>
      </c>
      <c r="C1755" s="1">
        <v>949</v>
      </c>
      <c r="E1755" s="1" t="s">
        <v>16</v>
      </c>
      <c r="F1755" s="6" t="s">
        <v>8847</v>
      </c>
      <c r="G1755" s="1" t="s">
        <v>8850</v>
      </c>
      <c r="H1755" s="1">
        <v>20</v>
      </c>
      <c r="I1755" s="8" t="str">
        <f t="shared" si="54"/>
        <v>20</v>
      </c>
      <c r="J1755" s="1">
        <v>2020</v>
      </c>
      <c r="K1755" s="12">
        <f t="shared" si="55"/>
        <v>44032</v>
      </c>
      <c r="L1755" s="14" t="s">
        <v>177</v>
      </c>
      <c r="M1755" s="1">
        <v>1</v>
      </c>
      <c r="N1755" s="14" t="s">
        <v>29</v>
      </c>
      <c r="O1755" s="18" cm="1">
        <f t="array" aca="1" ref="O1755" ca="1">IF(CELL("type",N1755)="v",VALUE(TEXT(N1755,"m"&amp;"."&amp;"d")), VALUE(N1755))</f>
        <v>1</v>
      </c>
      <c r="P1755">
        <v>1</v>
      </c>
      <c r="Q1755" s="14" t="s">
        <v>25</v>
      </c>
      <c r="S1755" s="14" t="s">
        <v>87</v>
      </c>
    </row>
    <row r="1756" spans="1:19" ht="15">
      <c r="A1756" s="1" t="s">
        <v>2758</v>
      </c>
      <c r="C1756" s="1">
        <v>7603</v>
      </c>
      <c r="E1756" s="1" t="s">
        <v>318</v>
      </c>
      <c r="F1756" s="6" t="s">
        <v>8847</v>
      </c>
      <c r="G1756" s="1" t="s">
        <v>8850</v>
      </c>
      <c r="H1756" s="1">
        <v>20</v>
      </c>
      <c r="I1756" s="8" t="str">
        <f t="shared" si="54"/>
        <v>20</v>
      </c>
      <c r="J1756" s="1">
        <v>2020</v>
      </c>
      <c r="K1756" s="12">
        <f t="shared" si="55"/>
        <v>44032</v>
      </c>
      <c r="L1756" s="14" t="s">
        <v>250</v>
      </c>
      <c r="M1756" s="1">
        <v>2</v>
      </c>
      <c r="N1756" s="14" t="s">
        <v>24</v>
      </c>
      <c r="O1756" s="18" cm="1">
        <f t="array" aca="1" ref="O1756" ca="1">IF(CELL("type",N1756)="v",VALUE(TEXT(N1756,"m"&amp;"."&amp;"d")), VALUE(N1756))</f>
        <v>0.5</v>
      </c>
      <c r="P1756">
        <v>0.5</v>
      </c>
      <c r="Q1756" s="14" t="s">
        <v>18</v>
      </c>
      <c r="S1756" s="14" t="s">
        <v>102</v>
      </c>
    </row>
    <row r="1757" spans="1:19" ht="15">
      <c r="A1757" s="1" t="s">
        <v>2759</v>
      </c>
      <c r="C1757" s="1">
        <v>1002</v>
      </c>
      <c r="E1757" s="1" t="s">
        <v>16</v>
      </c>
      <c r="F1757" s="6" t="s">
        <v>8847</v>
      </c>
      <c r="G1757" s="1" t="s">
        <v>8850</v>
      </c>
      <c r="H1757" s="1">
        <v>20</v>
      </c>
      <c r="I1757" s="8" t="str">
        <f t="shared" si="54"/>
        <v>20</v>
      </c>
      <c r="J1757" s="1">
        <v>2020</v>
      </c>
      <c r="K1757" s="12">
        <f t="shared" si="55"/>
        <v>44032</v>
      </c>
      <c r="L1757" s="14" t="s">
        <v>177</v>
      </c>
      <c r="M1757" s="1">
        <v>2</v>
      </c>
      <c r="N1757" s="14" t="s">
        <v>178</v>
      </c>
      <c r="O1757" s="18" cm="1">
        <f t="array" aca="1" ref="O1757" ca="1">IF(CELL("type",N1757)="v",VALUE(TEXT(N1757,"m"&amp;"."&amp;"d")), VALUE(N1757))</f>
        <v>0.65</v>
      </c>
      <c r="P1757">
        <v>0.65</v>
      </c>
      <c r="Q1757" s="14" t="s">
        <v>25</v>
      </c>
      <c r="S1757" s="14" t="s">
        <v>102</v>
      </c>
    </row>
    <row r="1758" spans="1:19" ht="15">
      <c r="A1758" s="1" t="s">
        <v>2760</v>
      </c>
      <c r="C1758" s="1">
        <v>1024</v>
      </c>
      <c r="E1758" s="1" t="s">
        <v>142</v>
      </c>
      <c r="F1758" s="6" t="s">
        <v>8847</v>
      </c>
      <c r="G1758" s="1" t="s">
        <v>8850</v>
      </c>
      <c r="H1758" s="1">
        <v>20</v>
      </c>
      <c r="I1758" s="8" t="str">
        <f t="shared" si="54"/>
        <v>20</v>
      </c>
      <c r="J1758" s="1">
        <v>2020</v>
      </c>
      <c r="K1758" s="12">
        <f t="shared" si="55"/>
        <v>44032</v>
      </c>
      <c r="L1758" s="14" t="s">
        <v>162</v>
      </c>
      <c r="M1758" s="1">
        <v>1</v>
      </c>
      <c r="N1758" s="14" t="s">
        <v>279</v>
      </c>
      <c r="O1758" s="18" cm="1">
        <f t="array" aca="1" ref="O1758" ca="1">IF(CELL("type",N1758)="v",VALUE(TEXT(N1758,"m"&amp;"."&amp;"d")), VALUE(N1758))</f>
        <v>0.45</v>
      </c>
      <c r="P1758">
        <v>0.45</v>
      </c>
      <c r="Q1758" s="14" t="s">
        <v>25</v>
      </c>
      <c r="S1758" s="14" t="s">
        <v>215</v>
      </c>
    </row>
    <row r="1759" spans="1:19" ht="15">
      <c r="A1759" s="1" t="s">
        <v>2761</v>
      </c>
      <c r="C1759" s="1">
        <v>54</v>
      </c>
      <c r="E1759" s="1" t="s">
        <v>16</v>
      </c>
      <c r="F1759" s="6" t="s">
        <v>8847</v>
      </c>
      <c r="G1759" s="1" t="s">
        <v>8850</v>
      </c>
      <c r="H1759" s="1">
        <v>20</v>
      </c>
      <c r="I1759" s="8" t="str">
        <f t="shared" si="54"/>
        <v>20</v>
      </c>
      <c r="J1759" s="1">
        <v>2020</v>
      </c>
      <c r="K1759" s="12">
        <f t="shared" si="55"/>
        <v>44032</v>
      </c>
      <c r="L1759" s="14" t="s">
        <v>199</v>
      </c>
      <c r="M1759" s="1">
        <v>1</v>
      </c>
      <c r="N1759" s="14" t="s">
        <v>2453</v>
      </c>
      <c r="O1759" s="18" cm="1">
        <f t="array" aca="1" ref="O1759" ca="1">IF(CELL("type",N1759)="v",VALUE(TEXT(N1759,"m"&amp;"."&amp;"d")), VALUE(N1759))</f>
        <v>250</v>
      </c>
      <c r="P1759">
        <v>250</v>
      </c>
      <c r="Q1759" s="14" t="s">
        <v>25</v>
      </c>
      <c r="S1759" s="14" t="s">
        <v>87</v>
      </c>
    </row>
    <row r="1760" spans="1:19" ht="15">
      <c r="A1760" s="1" t="s">
        <v>2762</v>
      </c>
      <c r="C1760" s="1">
        <v>846</v>
      </c>
      <c r="E1760" s="1" t="s">
        <v>16</v>
      </c>
      <c r="F1760" s="6" t="s">
        <v>8847</v>
      </c>
      <c r="G1760" s="1" t="s">
        <v>8850</v>
      </c>
      <c r="H1760" s="1">
        <v>20</v>
      </c>
      <c r="I1760" s="8" t="str">
        <f t="shared" si="54"/>
        <v>20</v>
      </c>
      <c r="J1760" s="1">
        <v>2020</v>
      </c>
      <c r="K1760" s="12">
        <f t="shared" si="55"/>
        <v>44032</v>
      </c>
      <c r="L1760" s="14" t="s">
        <v>252</v>
      </c>
      <c r="M1760" s="1">
        <v>2</v>
      </c>
      <c r="N1760" s="14" t="s">
        <v>80</v>
      </c>
      <c r="O1760" s="18" cm="1">
        <f t="array" aca="1" ref="O1760" ca="1">IF(CELL("type",N1760)="v",VALUE(TEXT(N1760,"m"&amp;"."&amp;"d")), VALUE(N1760))</f>
        <v>0.2</v>
      </c>
      <c r="P1760">
        <v>0.2</v>
      </c>
      <c r="Q1760" s="14" t="s">
        <v>18</v>
      </c>
      <c r="S1760" s="14" t="s">
        <v>102</v>
      </c>
    </row>
    <row r="1761" spans="1:19" ht="15">
      <c r="A1761" s="1" t="s">
        <v>2763</v>
      </c>
      <c r="C1761" s="1">
        <v>7880</v>
      </c>
      <c r="E1761" s="1" t="s">
        <v>16</v>
      </c>
      <c r="F1761" s="6" t="s">
        <v>8847</v>
      </c>
      <c r="G1761" s="1" t="s">
        <v>8850</v>
      </c>
      <c r="H1761" s="1">
        <v>20</v>
      </c>
      <c r="I1761" s="8" t="str">
        <f t="shared" si="54"/>
        <v>20</v>
      </c>
      <c r="J1761" s="1">
        <v>2020</v>
      </c>
      <c r="K1761" s="12">
        <f t="shared" si="55"/>
        <v>44032</v>
      </c>
      <c r="L1761" s="14" t="s">
        <v>226</v>
      </c>
      <c r="M1761" s="1">
        <v>1</v>
      </c>
      <c r="N1761" s="14" t="s">
        <v>724</v>
      </c>
      <c r="O1761" s="18" cm="1">
        <f t="array" aca="1" ref="O1761" ca="1">IF(CELL("type",N1761)="v",VALUE(TEXT(N1761,"m"&amp;"."&amp;"d")), VALUE(N1761))</f>
        <v>0.01</v>
      </c>
      <c r="P1761">
        <v>0.01</v>
      </c>
      <c r="Q1761" s="14" t="s">
        <v>25</v>
      </c>
      <c r="S1761" s="14" t="s">
        <v>102</v>
      </c>
    </row>
    <row r="1762" spans="1:19" ht="15">
      <c r="A1762" s="1" t="s">
        <v>2764</v>
      </c>
      <c r="C1762" s="1">
        <v>8053</v>
      </c>
      <c r="E1762" s="1" t="s">
        <v>142</v>
      </c>
      <c r="F1762" s="6" t="s">
        <v>8847</v>
      </c>
      <c r="G1762" s="1" t="s">
        <v>8850</v>
      </c>
      <c r="H1762" s="3">
        <v>20</v>
      </c>
      <c r="I1762" s="8" t="str">
        <f t="shared" si="54"/>
        <v>20</v>
      </c>
      <c r="J1762" s="1">
        <v>2020</v>
      </c>
      <c r="K1762" s="12">
        <f t="shared" si="55"/>
        <v>44032</v>
      </c>
      <c r="L1762" s="14" t="s">
        <v>309</v>
      </c>
      <c r="M1762" s="1">
        <v>1</v>
      </c>
      <c r="N1762" s="15">
        <v>44444</v>
      </c>
      <c r="O1762" s="18" cm="1">
        <f t="array" aca="1" ref="O1762" ca="1">IF(CELL("type",N1762)="v",VALUE(TEXT(N1762,"m"&amp;"."&amp;"d")), VALUE(N1762))</f>
        <v>9.5</v>
      </c>
      <c r="P1762">
        <v>9.5</v>
      </c>
      <c r="Q1762" s="14" t="s">
        <v>25</v>
      </c>
      <c r="S1762" s="14" t="s">
        <v>102</v>
      </c>
    </row>
    <row r="1763" spans="1:19" ht="15">
      <c r="A1763" s="1" t="s">
        <v>2765</v>
      </c>
      <c r="C1763" s="1">
        <v>9358</v>
      </c>
      <c r="E1763" s="1" t="s">
        <v>10</v>
      </c>
      <c r="F1763" s="6" t="s">
        <v>8847</v>
      </c>
      <c r="G1763" s="1" t="s">
        <v>8850</v>
      </c>
      <c r="H1763" s="1">
        <v>20</v>
      </c>
      <c r="I1763" s="8" t="str">
        <f t="shared" si="54"/>
        <v>20</v>
      </c>
      <c r="J1763" s="1">
        <v>2020</v>
      </c>
      <c r="K1763" s="12">
        <f t="shared" si="55"/>
        <v>44032</v>
      </c>
      <c r="L1763" s="14" t="s">
        <v>135</v>
      </c>
      <c r="M1763" s="1">
        <v>1</v>
      </c>
      <c r="N1763" s="14" t="s">
        <v>95</v>
      </c>
      <c r="O1763" s="18" cm="1">
        <f t="array" aca="1" ref="O1763" ca="1">IF(CELL("type",N1763)="v",VALUE(TEXT(N1763,"m"&amp;"."&amp;"d")), VALUE(N1763))</f>
        <v>2</v>
      </c>
      <c r="P1763">
        <v>2</v>
      </c>
      <c r="Q1763" s="14" t="s">
        <v>14</v>
      </c>
      <c r="S1763" s="14" t="s">
        <v>221</v>
      </c>
    </row>
    <row r="1764" spans="1:19" ht="15">
      <c r="A1764" s="1" t="s">
        <v>2766</v>
      </c>
      <c r="C1764" s="1">
        <v>6399</v>
      </c>
      <c r="E1764" s="1" t="s">
        <v>16</v>
      </c>
      <c r="F1764" s="6" t="s">
        <v>8847</v>
      </c>
      <c r="G1764" s="1" t="s">
        <v>8850</v>
      </c>
      <c r="H1764" s="1">
        <v>20</v>
      </c>
      <c r="I1764" s="8" t="str">
        <f t="shared" si="54"/>
        <v>20</v>
      </c>
      <c r="J1764" s="1">
        <v>2020</v>
      </c>
      <c r="K1764" s="12">
        <f t="shared" si="55"/>
        <v>44032</v>
      </c>
      <c r="L1764" s="14" t="s">
        <v>86</v>
      </c>
      <c r="M1764" s="1">
        <v>1</v>
      </c>
      <c r="N1764" s="14" t="s">
        <v>24</v>
      </c>
      <c r="O1764" s="18" cm="1">
        <f t="array" aca="1" ref="O1764" ca="1">IF(CELL("type",N1764)="v",VALUE(TEXT(N1764,"m"&amp;"."&amp;"d")), VALUE(N1764))</f>
        <v>0.5</v>
      </c>
      <c r="P1764">
        <v>0.5</v>
      </c>
      <c r="Q1764" s="14" t="s">
        <v>25</v>
      </c>
      <c r="S1764" s="14" t="s">
        <v>215</v>
      </c>
    </row>
    <row r="1765" spans="1:19" ht="15">
      <c r="A1765" s="1" t="s">
        <v>2767</v>
      </c>
      <c r="C1765" s="1">
        <v>6596</v>
      </c>
      <c r="E1765" s="1" t="s">
        <v>2768</v>
      </c>
      <c r="F1765" s="6" t="s">
        <v>8847</v>
      </c>
      <c r="G1765" s="1" t="s">
        <v>8850</v>
      </c>
      <c r="H1765" s="1">
        <v>20</v>
      </c>
      <c r="I1765" s="8" t="str">
        <f t="shared" si="54"/>
        <v>20</v>
      </c>
      <c r="J1765" s="1">
        <v>2020</v>
      </c>
      <c r="K1765" s="12">
        <f t="shared" si="55"/>
        <v>44032</v>
      </c>
      <c r="L1765" s="14" t="s">
        <v>2769</v>
      </c>
      <c r="M1765" s="1">
        <v>1</v>
      </c>
      <c r="N1765" s="14" t="s">
        <v>24</v>
      </c>
      <c r="O1765" s="18" cm="1">
        <f t="array" aca="1" ref="O1765" ca="1">IF(CELL("type",N1765)="v",VALUE(TEXT(N1765,"m"&amp;"."&amp;"d")), VALUE(N1765))</f>
        <v>0.5</v>
      </c>
      <c r="P1765">
        <v>0.5</v>
      </c>
      <c r="Q1765" s="14" t="s">
        <v>25</v>
      </c>
      <c r="S1765" s="14" t="s">
        <v>215</v>
      </c>
    </row>
    <row r="1766" spans="1:19" ht="15">
      <c r="A1766" s="1" t="s">
        <v>2770</v>
      </c>
      <c r="C1766" s="1">
        <v>1290</v>
      </c>
      <c r="E1766" s="1" t="s">
        <v>16</v>
      </c>
      <c r="F1766" s="6" t="s">
        <v>8847</v>
      </c>
      <c r="G1766" s="1" t="s">
        <v>8850</v>
      </c>
      <c r="H1766" s="1">
        <v>20</v>
      </c>
      <c r="I1766" s="8" t="str">
        <f t="shared" si="54"/>
        <v>20</v>
      </c>
      <c r="J1766" s="1">
        <v>2020</v>
      </c>
      <c r="K1766" s="12">
        <f t="shared" si="55"/>
        <v>44032</v>
      </c>
      <c r="L1766" s="14" t="s">
        <v>294</v>
      </c>
      <c r="M1766" s="1">
        <v>18</v>
      </c>
      <c r="N1766" s="14" t="s">
        <v>80</v>
      </c>
      <c r="O1766" s="18" cm="1">
        <f t="array" aca="1" ref="O1766" ca="1">IF(CELL("type",N1766)="v",VALUE(TEXT(N1766,"m"&amp;"."&amp;"d")), VALUE(N1766))</f>
        <v>0.2</v>
      </c>
      <c r="P1766">
        <v>0.2</v>
      </c>
      <c r="Q1766" s="14" t="s">
        <v>18</v>
      </c>
      <c r="S1766" s="14" t="s">
        <v>87</v>
      </c>
    </row>
    <row r="1767" spans="1:19" ht="15">
      <c r="A1767" s="1" t="s">
        <v>2771</v>
      </c>
      <c r="C1767" s="1">
        <v>4631</v>
      </c>
      <c r="E1767" s="1" t="s">
        <v>289</v>
      </c>
      <c r="F1767" s="6" t="s">
        <v>8847</v>
      </c>
      <c r="G1767" s="1" t="s">
        <v>8850</v>
      </c>
      <c r="H1767" s="1">
        <v>20</v>
      </c>
      <c r="I1767" s="8" t="str">
        <f t="shared" si="54"/>
        <v>20</v>
      </c>
      <c r="J1767" s="1">
        <v>2020</v>
      </c>
      <c r="K1767" s="12">
        <f t="shared" si="55"/>
        <v>44032</v>
      </c>
      <c r="L1767" s="14" t="s">
        <v>177</v>
      </c>
      <c r="M1767" s="1">
        <v>1</v>
      </c>
      <c r="N1767" s="14" t="s">
        <v>67</v>
      </c>
      <c r="O1767" s="18" cm="1">
        <f t="array" aca="1" ref="O1767" ca="1">IF(CELL("type",N1767)="v",VALUE(TEXT(N1767,"m"&amp;"."&amp;"d")), VALUE(N1767))</f>
        <v>0.12</v>
      </c>
      <c r="P1767">
        <v>0.12</v>
      </c>
      <c r="Q1767" s="14" t="s">
        <v>25</v>
      </c>
      <c r="S1767" s="14" t="s">
        <v>221</v>
      </c>
    </row>
    <row r="1768" spans="1:19" ht="15">
      <c r="A1768" s="1" t="s">
        <v>2772</v>
      </c>
      <c r="C1768" s="1">
        <v>510</v>
      </c>
      <c r="E1768" s="1" t="s">
        <v>16</v>
      </c>
      <c r="F1768" s="6" t="s">
        <v>8847</v>
      </c>
      <c r="G1768" s="1" t="s">
        <v>8850</v>
      </c>
      <c r="H1768" s="1">
        <v>20</v>
      </c>
      <c r="I1768" s="8" t="str">
        <f t="shared" si="54"/>
        <v>20</v>
      </c>
      <c r="J1768" s="1">
        <v>2020</v>
      </c>
      <c r="K1768" s="12">
        <f t="shared" si="55"/>
        <v>44032</v>
      </c>
      <c r="L1768" s="14" t="s">
        <v>51</v>
      </c>
      <c r="M1768" s="1">
        <v>1</v>
      </c>
      <c r="N1768" s="14" t="s">
        <v>52</v>
      </c>
      <c r="O1768" s="18" cm="1">
        <f t="array" aca="1" ref="O1768" ca="1">IF(CELL("type",N1768)="v",VALUE(TEXT(N1768,"m"&amp;"."&amp;"d")), VALUE(N1768))</f>
        <v>0.3</v>
      </c>
      <c r="P1768">
        <v>0.3</v>
      </c>
      <c r="Q1768" s="14" t="s">
        <v>25</v>
      </c>
      <c r="S1768" s="14" t="s">
        <v>215</v>
      </c>
    </row>
    <row r="1769" spans="1:19" ht="15">
      <c r="A1769" s="1" t="s">
        <v>2773</v>
      </c>
      <c r="C1769" s="1">
        <v>1289</v>
      </c>
      <c r="E1769" s="1" t="s">
        <v>10</v>
      </c>
      <c r="F1769" s="6" t="s">
        <v>8847</v>
      </c>
      <c r="G1769" s="1" t="s">
        <v>8850</v>
      </c>
      <c r="H1769" s="1">
        <v>20</v>
      </c>
      <c r="I1769" s="8" t="str">
        <f t="shared" si="54"/>
        <v>20</v>
      </c>
      <c r="J1769" s="1">
        <v>2020</v>
      </c>
      <c r="K1769" s="12">
        <f t="shared" si="55"/>
        <v>44032</v>
      </c>
      <c r="L1769" s="14" t="s">
        <v>208</v>
      </c>
      <c r="M1769" s="1">
        <v>5</v>
      </c>
      <c r="N1769" s="14" t="s">
        <v>227</v>
      </c>
      <c r="O1769" s="18" cm="1">
        <f t="array" aca="1" ref="O1769" ca="1">IF(CELL("type",N1769)="v",VALUE(TEXT(N1769,"m"&amp;"."&amp;"d")), VALUE(N1769))</f>
        <v>7.0000000000000007E-2</v>
      </c>
      <c r="P1769">
        <v>7.0000000000000007E-2</v>
      </c>
      <c r="Q1769" s="14" t="s">
        <v>25</v>
      </c>
      <c r="S1769" s="14" t="s">
        <v>221</v>
      </c>
    </row>
    <row r="1770" spans="1:19" ht="15">
      <c r="A1770" s="1" t="s">
        <v>2774</v>
      </c>
      <c r="C1770" s="1">
        <v>3061</v>
      </c>
      <c r="E1770" s="1" t="s">
        <v>10</v>
      </c>
      <c r="F1770" s="6" t="s">
        <v>8847</v>
      </c>
      <c r="G1770" s="1" t="s">
        <v>8850</v>
      </c>
      <c r="H1770" s="1">
        <v>20</v>
      </c>
      <c r="I1770" s="8" t="str">
        <f t="shared" si="54"/>
        <v>20</v>
      </c>
      <c r="J1770" s="1">
        <v>2020</v>
      </c>
      <c r="K1770" s="12">
        <f t="shared" si="55"/>
        <v>44032</v>
      </c>
      <c r="L1770" s="14" t="s">
        <v>124</v>
      </c>
      <c r="M1770" s="1">
        <v>4</v>
      </c>
      <c r="N1770" s="14" t="s">
        <v>21</v>
      </c>
      <c r="O1770" s="18" cm="1">
        <f t="array" aca="1" ref="O1770" ca="1">IF(CELL("type",N1770)="v",VALUE(TEXT(N1770,"m"&amp;"."&amp;"d")), VALUE(N1770))</f>
        <v>0.75</v>
      </c>
      <c r="P1770">
        <v>0.75</v>
      </c>
      <c r="Q1770" s="14" t="s">
        <v>25</v>
      </c>
      <c r="S1770" s="14" t="s">
        <v>215</v>
      </c>
    </row>
    <row r="1771" spans="1:19" ht="15">
      <c r="A1771" s="1" t="s">
        <v>2775</v>
      </c>
      <c r="C1771" s="1">
        <v>6399</v>
      </c>
      <c r="E1771" s="1" t="s">
        <v>16</v>
      </c>
      <c r="F1771" s="6" t="s">
        <v>8847</v>
      </c>
      <c r="G1771" s="1" t="s">
        <v>8850</v>
      </c>
      <c r="H1771" s="1">
        <v>20</v>
      </c>
      <c r="I1771" s="8" t="str">
        <f t="shared" si="54"/>
        <v>20</v>
      </c>
      <c r="J1771" s="1">
        <v>2020</v>
      </c>
      <c r="K1771" s="12">
        <f t="shared" si="55"/>
        <v>44032</v>
      </c>
      <c r="L1771" s="14" t="s">
        <v>86</v>
      </c>
      <c r="M1771" s="1">
        <v>4</v>
      </c>
      <c r="N1771" s="14" t="s">
        <v>24</v>
      </c>
      <c r="O1771" s="18" cm="1">
        <f t="array" aca="1" ref="O1771" ca="1">IF(CELL("type",N1771)="v",VALUE(TEXT(N1771,"m"&amp;"."&amp;"d")), VALUE(N1771))</f>
        <v>0.5</v>
      </c>
      <c r="P1771">
        <v>0.5</v>
      </c>
      <c r="Q1771" s="14" t="s">
        <v>25</v>
      </c>
      <c r="S1771" s="14" t="s">
        <v>215</v>
      </c>
    </row>
    <row r="1772" spans="1:19" ht="15">
      <c r="A1772" s="1" t="s">
        <v>2776</v>
      </c>
      <c r="C1772" s="1">
        <v>2171</v>
      </c>
      <c r="E1772" s="1" t="s">
        <v>181</v>
      </c>
      <c r="F1772" s="6" t="s">
        <v>8847</v>
      </c>
      <c r="G1772" s="1" t="s">
        <v>8850</v>
      </c>
      <c r="H1772" s="1">
        <v>20</v>
      </c>
      <c r="I1772" s="8" t="str">
        <f t="shared" si="54"/>
        <v>20</v>
      </c>
      <c r="J1772" s="1">
        <v>2020</v>
      </c>
      <c r="K1772" s="12">
        <f t="shared" si="55"/>
        <v>44032</v>
      </c>
      <c r="L1772" s="14" t="s">
        <v>262</v>
      </c>
      <c r="M1772" s="1">
        <v>1</v>
      </c>
      <c r="N1772" s="14" t="s">
        <v>24</v>
      </c>
      <c r="O1772" s="18" cm="1">
        <f t="array" aca="1" ref="O1772" ca="1">IF(CELL("type",N1772)="v",VALUE(TEXT(N1772,"m"&amp;"."&amp;"d")), VALUE(N1772))</f>
        <v>0.5</v>
      </c>
      <c r="P1772">
        <v>0.5</v>
      </c>
      <c r="Q1772" s="14" t="s">
        <v>14</v>
      </c>
      <c r="S1772" s="14" t="s">
        <v>102</v>
      </c>
    </row>
    <row r="1773" spans="1:19" ht="15">
      <c r="A1773" s="1" t="s">
        <v>2777</v>
      </c>
      <c r="C1773" s="1">
        <v>5136</v>
      </c>
      <c r="E1773" s="1" t="s">
        <v>238</v>
      </c>
      <c r="F1773" s="6" t="s">
        <v>8847</v>
      </c>
      <c r="G1773" s="1" t="s">
        <v>8850</v>
      </c>
      <c r="H1773" s="3">
        <v>20</v>
      </c>
      <c r="I1773" s="8" t="str">
        <f t="shared" si="54"/>
        <v>20</v>
      </c>
      <c r="J1773" s="1">
        <v>2020</v>
      </c>
      <c r="K1773" s="12">
        <f t="shared" si="55"/>
        <v>44032</v>
      </c>
      <c r="L1773" s="14" t="s">
        <v>11</v>
      </c>
      <c r="M1773" s="1">
        <v>1</v>
      </c>
      <c r="N1773" s="15">
        <v>44201</v>
      </c>
      <c r="O1773" s="18" cm="1">
        <f t="array" aca="1" ref="O1773" ca="1">IF(CELL("type",N1773)="v",VALUE(TEXT(N1773,"m"&amp;"."&amp;"d")), VALUE(N1773))</f>
        <v>1.5</v>
      </c>
      <c r="P1773">
        <v>1.5</v>
      </c>
      <c r="Q1773" s="14" t="s">
        <v>25</v>
      </c>
      <c r="S1773" s="14" t="s">
        <v>221</v>
      </c>
    </row>
    <row r="1774" spans="1:19" ht="15">
      <c r="A1774" s="1" t="s">
        <v>2778</v>
      </c>
      <c r="C1774" s="1">
        <v>6399</v>
      </c>
      <c r="E1774" s="1" t="s">
        <v>16</v>
      </c>
      <c r="F1774" s="6" t="s">
        <v>8847</v>
      </c>
      <c r="G1774" s="1" t="s">
        <v>8850</v>
      </c>
      <c r="H1774" s="1">
        <v>20</v>
      </c>
      <c r="I1774" s="8" t="str">
        <f t="shared" si="54"/>
        <v>20</v>
      </c>
      <c r="J1774" s="1">
        <v>2020</v>
      </c>
      <c r="K1774" s="12">
        <f t="shared" si="55"/>
        <v>44032</v>
      </c>
      <c r="L1774" s="14" t="s">
        <v>86</v>
      </c>
      <c r="M1774" s="1">
        <v>7</v>
      </c>
      <c r="N1774" s="14" t="s">
        <v>24</v>
      </c>
      <c r="O1774" s="18" cm="1">
        <f t="array" aca="1" ref="O1774" ca="1">IF(CELL("type",N1774)="v",VALUE(TEXT(N1774,"m"&amp;"."&amp;"d")), VALUE(N1774))</f>
        <v>0.5</v>
      </c>
      <c r="P1774">
        <v>0.5</v>
      </c>
      <c r="Q1774" s="14" t="s">
        <v>14</v>
      </c>
      <c r="S1774" s="14" t="s">
        <v>87</v>
      </c>
    </row>
    <row r="1775" spans="1:19" ht="15">
      <c r="A1775" s="1" t="s">
        <v>2779</v>
      </c>
      <c r="C1775" s="1">
        <v>8356</v>
      </c>
      <c r="E1775" s="1" t="s">
        <v>16</v>
      </c>
      <c r="F1775" s="6" t="s">
        <v>8847</v>
      </c>
      <c r="G1775" s="1" t="s">
        <v>8850</v>
      </c>
      <c r="H1775" s="1">
        <v>20</v>
      </c>
      <c r="I1775" s="8" t="str">
        <f t="shared" si="54"/>
        <v>20</v>
      </c>
      <c r="J1775" s="1">
        <v>2020</v>
      </c>
      <c r="K1775" s="12">
        <f t="shared" si="55"/>
        <v>44032</v>
      </c>
      <c r="L1775" s="14" t="s">
        <v>115</v>
      </c>
      <c r="M1775" s="1">
        <v>2</v>
      </c>
      <c r="N1775" s="14" t="s">
        <v>116</v>
      </c>
      <c r="O1775" s="18" cm="1">
        <f t="array" aca="1" ref="O1775" ca="1">IF(CELL("type",N1775)="v",VALUE(TEXT(N1775,"m"&amp;"."&amp;"d")), VALUE(N1775))</f>
        <v>0.25</v>
      </c>
      <c r="P1775">
        <v>0.25</v>
      </c>
      <c r="Q1775" s="14" t="s">
        <v>25</v>
      </c>
      <c r="S1775" s="14" t="s">
        <v>87</v>
      </c>
    </row>
    <row r="1776" spans="1:19" ht="15">
      <c r="A1776" s="1" t="s">
        <v>2780</v>
      </c>
      <c r="C1776" s="1">
        <v>5302</v>
      </c>
      <c r="E1776" s="1" t="s">
        <v>181</v>
      </c>
      <c r="F1776" s="6" t="s">
        <v>8847</v>
      </c>
      <c r="G1776" s="1" t="s">
        <v>8850</v>
      </c>
      <c r="H1776" s="1">
        <v>20</v>
      </c>
      <c r="I1776" s="8" t="str">
        <f t="shared" si="54"/>
        <v>20</v>
      </c>
      <c r="J1776" s="1">
        <v>2020</v>
      </c>
      <c r="K1776" s="12">
        <f t="shared" si="55"/>
        <v>44032</v>
      </c>
      <c r="L1776" s="14" t="s">
        <v>262</v>
      </c>
      <c r="M1776" s="1">
        <v>1</v>
      </c>
      <c r="N1776" s="14" t="s">
        <v>80</v>
      </c>
      <c r="O1776" s="18" cm="1">
        <f t="array" aca="1" ref="O1776" ca="1">IF(CELL("type",N1776)="v",VALUE(TEXT(N1776,"m"&amp;"."&amp;"d")), VALUE(N1776))</f>
        <v>0.2</v>
      </c>
      <c r="P1776">
        <v>0.2</v>
      </c>
      <c r="Q1776" s="14" t="s">
        <v>25</v>
      </c>
      <c r="S1776" s="14" t="s">
        <v>215</v>
      </c>
    </row>
    <row r="1777" spans="1:19" ht="15">
      <c r="A1777" s="1" t="s">
        <v>2781</v>
      </c>
      <c r="C1777" s="1">
        <v>3630</v>
      </c>
      <c r="E1777" s="1" t="s">
        <v>16</v>
      </c>
      <c r="F1777" s="6" t="s">
        <v>8847</v>
      </c>
      <c r="G1777" s="1" t="s">
        <v>8850</v>
      </c>
      <c r="H1777" s="1">
        <v>20</v>
      </c>
      <c r="I1777" s="8" t="str">
        <f t="shared" si="54"/>
        <v>20</v>
      </c>
      <c r="J1777" s="1">
        <v>2020</v>
      </c>
      <c r="K1777" s="12">
        <f t="shared" si="55"/>
        <v>44032</v>
      </c>
      <c r="L1777" s="14" t="s">
        <v>2782</v>
      </c>
      <c r="M1777" s="1">
        <v>1</v>
      </c>
      <c r="N1777" s="14" t="s">
        <v>131</v>
      </c>
      <c r="O1777" s="18" cm="1">
        <f t="array" aca="1" ref="O1777" ca="1">IF(CELL("type",N1777)="v",VALUE(TEXT(N1777,"m"&amp;"."&amp;"d")), VALUE(N1777))</f>
        <v>0.4</v>
      </c>
      <c r="P1777">
        <v>0.4</v>
      </c>
      <c r="Q1777" s="14" t="s">
        <v>25</v>
      </c>
      <c r="S1777" s="14" t="s">
        <v>215</v>
      </c>
    </row>
    <row r="1778" spans="1:19" ht="15">
      <c r="A1778" s="1" t="s">
        <v>2783</v>
      </c>
      <c r="C1778" s="1">
        <v>8392</v>
      </c>
      <c r="E1778" s="1" t="s">
        <v>42</v>
      </c>
      <c r="F1778" s="6" t="s">
        <v>8847</v>
      </c>
      <c r="G1778" s="1" t="s">
        <v>8850</v>
      </c>
      <c r="H1778" s="1">
        <v>20</v>
      </c>
      <c r="I1778" s="8" t="str">
        <f t="shared" si="54"/>
        <v>20</v>
      </c>
      <c r="J1778" s="1">
        <v>2020</v>
      </c>
      <c r="K1778" s="12">
        <f t="shared" si="55"/>
        <v>44032</v>
      </c>
      <c r="L1778" s="14" t="s">
        <v>1544</v>
      </c>
      <c r="M1778" s="1">
        <v>2</v>
      </c>
      <c r="N1778" s="14" t="s">
        <v>29</v>
      </c>
      <c r="O1778" s="18" cm="1">
        <f t="array" aca="1" ref="O1778" ca="1">IF(CELL("type",N1778)="v",VALUE(TEXT(N1778,"m"&amp;"."&amp;"d")), VALUE(N1778))</f>
        <v>1</v>
      </c>
      <c r="P1778">
        <v>1</v>
      </c>
      <c r="Q1778" s="14" t="s">
        <v>25</v>
      </c>
      <c r="S1778" s="14" t="s">
        <v>87</v>
      </c>
    </row>
    <row r="1779" spans="1:19" ht="15">
      <c r="A1779" s="1" t="s">
        <v>2784</v>
      </c>
      <c r="C1779" s="1">
        <v>79</v>
      </c>
      <c r="E1779" s="1" t="s">
        <v>45</v>
      </c>
      <c r="F1779" s="6" t="s">
        <v>8847</v>
      </c>
      <c r="G1779" s="1" t="s">
        <v>8850</v>
      </c>
      <c r="H1779" s="1">
        <v>20</v>
      </c>
      <c r="I1779" s="8" t="str">
        <f t="shared" si="54"/>
        <v>20</v>
      </c>
      <c r="J1779" s="1">
        <v>2020</v>
      </c>
      <c r="K1779" s="12">
        <f t="shared" si="55"/>
        <v>44032</v>
      </c>
      <c r="L1779" s="14" t="s">
        <v>254</v>
      </c>
      <c r="M1779" s="1">
        <v>8</v>
      </c>
      <c r="N1779" s="14" t="s">
        <v>29</v>
      </c>
      <c r="O1779" s="18" cm="1">
        <f t="array" aca="1" ref="O1779" ca="1">IF(CELL("type",N1779)="v",VALUE(TEXT(N1779,"m"&amp;"."&amp;"d")), VALUE(N1779))</f>
        <v>1</v>
      </c>
      <c r="P1779">
        <v>1</v>
      </c>
      <c r="Q1779" s="14" t="s">
        <v>25</v>
      </c>
      <c r="S1779" s="14" t="s">
        <v>2785</v>
      </c>
    </row>
    <row r="1780" spans="1:19" ht="15">
      <c r="A1780" s="1" t="s">
        <v>2786</v>
      </c>
      <c r="C1780" s="1">
        <v>2700</v>
      </c>
      <c r="E1780" s="1" t="s">
        <v>142</v>
      </c>
      <c r="F1780" s="6" t="s">
        <v>8847</v>
      </c>
      <c r="G1780" s="1" t="s">
        <v>8850</v>
      </c>
      <c r="H1780" s="1">
        <v>20</v>
      </c>
      <c r="I1780" s="8" t="str">
        <f t="shared" si="54"/>
        <v>20</v>
      </c>
      <c r="J1780" s="1">
        <v>2020</v>
      </c>
      <c r="K1780" s="12">
        <f t="shared" si="55"/>
        <v>44032</v>
      </c>
      <c r="L1780" s="14" t="s">
        <v>2787</v>
      </c>
      <c r="M1780" s="1">
        <v>1</v>
      </c>
      <c r="N1780" s="14" t="s">
        <v>80</v>
      </c>
      <c r="O1780" s="18" cm="1">
        <f t="array" aca="1" ref="O1780" ca="1">IF(CELL("type",N1780)="v",VALUE(TEXT(N1780,"m"&amp;"."&amp;"d")), VALUE(N1780))</f>
        <v>0.2</v>
      </c>
      <c r="P1780">
        <v>0.2</v>
      </c>
      <c r="Q1780" s="14" t="s">
        <v>18</v>
      </c>
      <c r="S1780" s="14" t="s">
        <v>215</v>
      </c>
    </row>
    <row r="1781" spans="1:19" ht="15">
      <c r="A1781" s="1" t="s">
        <v>2788</v>
      </c>
      <c r="C1781" s="1">
        <v>7273</v>
      </c>
      <c r="E1781" s="1" t="s">
        <v>142</v>
      </c>
      <c r="F1781" s="6" t="s">
        <v>8847</v>
      </c>
      <c r="G1781" s="1" t="s">
        <v>8850</v>
      </c>
      <c r="H1781" s="1">
        <v>20</v>
      </c>
      <c r="I1781" s="8" t="str">
        <f t="shared" si="54"/>
        <v>20</v>
      </c>
      <c r="J1781" s="1">
        <v>2020</v>
      </c>
      <c r="K1781" s="12">
        <f t="shared" si="55"/>
        <v>44032</v>
      </c>
      <c r="L1781" s="14" t="s">
        <v>168</v>
      </c>
      <c r="M1781" s="1">
        <v>3</v>
      </c>
      <c r="N1781" s="14" t="s">
        <v>382</v>
      </c>
      <c r="O1781" s="18" cm="1">
        <f t="array" aca="1" ref="O1781" ca="1">IF(CELL("type",N1781)="v",VALUE(TEXT(N1781,"m"&amp;"."&amp;"d")), VALUE(N1781))</f>
        <v>0.15</v>
      </c>
      <c r="P1781">
        <v>0.15</v>
      </c>
      <c r="Q1781" s="14" t="s">
        <v>18</v>
      </c>
      <c r="S1781" s="14" t="s">
        <v>87</v>
      </c>
    </row>
    <row r="1782" spans="1:19" ht="15">
      <c r="A1782" s="1" t="s">
        <v>2789</v>
      </c>
      <c r="C1782" s="1">
        <v>4631</v>
      </c>
      <c r="E1782" s="1" t="s">
        <v>142</v>
      </c>
      <c r="F1782" s="6" t="s">
        <v>8847</v>
      </c>
      <c r="G1782" s="1" t="s">
        <v>8850</v>
      </c>
      <c r="H1782" s="1">
        <v>20</v>
      </c>
      <c r="I1782" s="8" t="str">
        <f t="shared" si="54"/>
        <v>20</v>
      </c>
      <c r="J1782" s="1">
        <v>2020</v>
      </c>
      <c r="K1782" s="12">
        <f t="shared" si="55"/>
        <v>44032</v>
      </c>
      <c r="L1782" s="14" t="s">
        <v>177</v>
      </c>
      <c r="M1782" s="1">
        <v>1</v>
      </c>
      <c r="N1782" s="14" t="s">
        <v>266</v>
      </c>
      <c r="O1782" s="18" cm="1">
        <f t="array" aca="1" ref="O1782" ca="1">IF(CELL("type",N1782)="v",VALUE(TEXT(N1782,"m"&amp;"."&amp;"d")), VALUE(N1782))</f>
        <v>10</v>
      </c>
      <c r="P1782">
        <v>10</v>
      </c>
      <c r="Q1782" s="14" t="s">
        <v>25</v>
      </c>
      <c r="S1782" s="14" t="s">
        <v>200</v>
      </c>
    </row>
    <row r="1783" spans="1:19" ht="15">
      <c r="A1783" s="1" t="s">
        <v>2790</v>
      </c>
      <c r="C1783" s="1">
        <v>1863</v>
      </c>
      <c r="E1783" s="1" t="s">
        <v>238</v>
      </c>
      <c r="F1783" s="6" t="s">
        <v>8847</v>
      </c>
      <c r="G1783" s="1" t="s">
        <v>8850</v>
      </c>
      <c r="H1783" s="1">
        <v>20</v>
      </c>
      <c r="I1783" s="8" t="str">
        <f t="shared" si="54"/>
        <v>20</v>
      </c>
      <c r="J1783" s="1">
        <v>2020</v>
      </c>
      <c r="K1783" s="12">
        <f t="shared" si="55"/>
        <v>44032</v>
      </c>
      <c r="L1783" s="14" t="s">
        <v>239</v>
      </c>
      <c r="M1783" s="1">
        <v>1</v>
      </c>
      <c r="N1783" s="14" t="s">
        <v>62</v>
      </c>
      <c r="O1783" s="18" cm="1">
        <f t="array" aca="1" ref="O1783" ca="1">IF(CELL("type",N1783)="v",VALUE(TEXT(N1783,"m"&amp;"."&amp;"d")), VALUE(N1783))</f>
        <v>0.1</v>
      </c>
      <c r="P1783">
        <v>0.1</v>
      </c>
      <c r="Q1783" s="14" t="s">
        <v>18</v>
      </c>
      <c r="S1783" s="14" t="s">
        <v>87</v>
      </c>
    </row>
    <row r="1784" spans="1:19" ht="15">
      <c r="A1784" s="1" t="s">
        <v>2791</v>
      </c>
      <c r="C1784" s="1">
        <v>31</v>
      </c>
      <c r="E1784" s="1" t="s">
        <v>16</v>
      </c>
      <c r="F1784" s="6" t="s">
        <v>8847</v>
      </c>
      <c r="G1784" s="1" t="s">
        <v>8850</v>
      </c>
      <c r="H1784" s="1">
        <v>20</v>
      </c>
      <c r="I1784" s="8" t="str">
        <f t="shared" si="54"/>
        <v>20</v>
      </c>
      <c r="J1784" s="1">
        <v>2020</v>
      </c>
      <c r="K1784" s="12">
        <f t="shared" si="55"/>
        <v>44032</v>
      </c>
      <c r="L1784" s="14" t="s">
        <v>177</v>
      </c>
      <c r="M1784" s="1">
        <v>1</v>
      </c>
      <c r="N1784" s="14" t="s">
        <v>178</v>
      </c>
      <c r="O1784" s="18" cm="1">
        <f t="array" aca="1" ref="O1784" ca="1">IF(CELL("type",N1784)="v",VALUE(TEXT(N1784,"m"&amp;"."&amp;"d")), VALUE(N1784))</f>
        <v>0.65</v>
      </c>
      <c r="P1784">
        <v>0.65</v>
      </c>
      <c r="Q1784" s="14" t="s">
        <v>25</v>
      </c>
      <c r="S1784" s="14" t="s">
        <v>200</v>
      </c>
    </row>
    <row r="1785" spans="1:19" ht="15">
      <c r="A1785" s="1" t="s">
        <v>2792</v>
      </c>
      <c r="C1785" s="1">
        <v>551</v>
      </c>
      <c r="E1785" s="1" t="s">
        <v>16</v>
      </c>
      <c r="F1785" s="6" t="s">
        <v>8847</v>
      </c>
      <c r="G1785" s="1" t="s">
        <v>8850</v>
      </c>
      <c r="H1785" s="1">
        <v>20</v>
      </c>
      <c r="I1785" s="8" t="str">
        <f t="shared" si="54"/>
        <v>20</v>
      </c>
      <c r="J1785" s="1">
        <v>2020</v>
      </c>
      <c r="K1785" s="12">
        <f t="shared" si="55"/>
        <v>44032</v>
      </c>
      <c r="L1785" s="14" t="s">
        <v>51</v>
      </c>
      <c r="M1785" s="1">
        <v>11</v>
      </c>
      <c r="N1785" s="14" t="s">
        <v>52</v>
      </c>
      <c r="O1785" s="18" cm="1">
        <f t="array" aca="1" ref="O1785" ca="1">IF(CELL("type",N1785)="v",VALUE(TEXT(N1785,"m"&amp;"."&amp;"d")), VALUE(N1785))</f>
        <v>0.3</v>
      </c>
      <c r="P1785">
        <v>0.3</v>
      </c>
      <c r="Q1785" s="14" t="s">
        <v>18</v>
      </c>
      <c r="S1785" s="14" t="s">
        <v>221</v>
      </c>
    </row>
    <row r="1786" spans="1:19" ht="15">
      <c r="A1786" s="1" t="s">
        <v>2793</v>
      </c>
      <c r="C1786" s="1">
        <v>79</v>
      </c>
      <c r="E1786" s="1" t="s">
        <v>16</v>
      </c>
      <c r="F1786" s="6" t="s">
        <v>8847</v>
      </c>
      <c r="G1786" s="1" t="s">
        <v>8850</v>
      </c>
      <c r="H1786" s="1">
        <v>20</v>
      </c>
      <c r="I1786" s="8" t="str">
        <f t="shared" si="54"/>
        <v>20</v>
      </c>
      <c r="J1786" s="1">
        <v>2020</v>
      </c>
      <c r="K1786" s="12">
        <f t="shared" si="55"/>
        <v>44032</v>
      </c>
      <c r="L1786" s="14" t="s">
        <v>1004</v>
      </c>
      <c r="M1786" s="1">
        <v>10</v>
      </c>
      <c r="N1786" s="14" t="s">
        <v>29</v>
      </c>
      <c r="O1786" s="18" cm="1">
        <f t="array" aca="1" ref="O1786" ca="1">IF(CELL("type",N1786)="v",VALUE(TEXT(N1786,"m"&amp;"."&amp;"d")), VALUE(N1786))</f>
        <v>1</v>
      </c>
      <c r="P1786">
        <v>1</v>
      </c>
      <c r="Q1786" s="14" t="s">
        <v>25</v>
      </c>
      <c r="S1786" s="14" t="s">
        <v>102</v>
      </c>
    </row>
    <row r="1787" spans="1:19" ht="15">
      <c r="A1787" s="1" t="s">
        <v>2794</v>
      </c>
      <c r="C1787" s="1">
        <v>25</v>
      </c>
      <c r="E1787" s="1" t="s">
        <v>2768</v>
      </c>
      <c r="F1787" s="6" t="s">
        <v>8847</v>
      </c>
      <c r="G1787" s="1" t="s">
        <v>8850</v>
      </c>
      <c r="H1787" s="1">
        <v>20</v>
      </c>
      <c r="I1787" s="8" t="str">
        <f t="shared" si="54"/>
        <v>20</v>
      </c>
      <c r="J1787" s="1">
        <v>2020</v>
      </c>
      <c r="K1787" s="12">
        <f t="shared" si="55"/>
        <v>44032</v>
      </c>
      <c r="L1787" s="14" t="s">
        <v>252</v>
      </c>
      <c r="M1787" s="1">
        <v>1</v>
      </c>
      <c r="N1787" s="14" t="s">
        <v>80</v>
      </c>
      <c r="O1787" s="18" cm="1">
        <f t="array" aca="1" ref="O1787" ca="1">IF(CELL("type",N1787)="v",VALUE(TEXT(N1787,"m"&amp;"."&amp;"d")), VALUE(N1787))</f>
        <v>0.2</v>
      </c>
      <c r="P1787">
        <v>0.2</v>
      </c>
      <c r="Q1787" s="14" t="s">
        <v>18</v>
      </c>
      <c r="S1787" s="14" t="s">
        <v>200</v>
      </c>
    </row>
    <row r="1788" spans="1:19" ht="15">
      <c r="A1788" s="1" t="s">
        <v>2795</v>
      </c>
      <c r="C1788" s="1">
        <v>1049</v>
      </c>
      <c r="E1788" s="1" t="s">
        <v>42</v>
      </c>
      <c r="F1788" s="6" t="s">
        <v>8847</v>
      </c>
      <c r="G1788" s="1" t="s">
        <v>8850</v>
      </c>
      <c r="H1788" s="1">
        <v>20</v>
      </c>
      <c r="I1788" s="8" t="str">
        <f t="shared" si="54"/>
        <v>20</v>
      </c>
      <c r="J1788" s="1">
        <v>2020</v>
      </c>
      <c r="K1788" s="12">
        <f t="shared" si="55"/>
        <v>44032</v>
      </c>
      <c r="L1788" s="14" t="s">
        <v>439</v>
      </c>
      <c r="M1788" s="1">
        <v>1</v>
      </c>
      <c r="N1788" s="14" t="s">
        <v>29</v>
      </c>
      <c r="O1788" s="18" cm="1">
        <f t="array" aca="1" ref="O1788" ca="1">IF(CELL("type",N1788)="v",VALUE(TEXT(N1788,"m"&amp;"."&amp;"d")), VALUE(N1788))</f>
        <v>1</v>
      </c>
      <c r="P1788">
        <v>1</v>
      </c>
      <c r="Q1788" s="14" t="s">
        <v>25</v>
      </c>
      <c r="S1788" s="14" t="s">
        <v>87</v>
      </c>
    </row>
    <row r="1789" spans="1:19" ht="15">
      <c r="A1789" s="1" t="s">
        <v>2796</v>
      </c>
      <c r="C1789" s="1">
        <v>771</v>
      </c>
      <c r="E1789" s="1" t="s">
        <v>16</v>
      </c>
      <c r="F1789" s="6" t="s">
        <v>8847</v>
      </c>
      <c r="G1789" s="1" t="s">
        <v>8850</v>
      </c>
      <c r="H1789" s="3">
        <v>20</v>
      </c>
      <c r="I1789" s="8" t="str">
        <f t="shared" si="54"/>
        <v>20</v>
      </c>
      <c r="J1789" s="1">
        <v>2020</v>
      </c>
      <c r="K1789" s="12">
        <f t="shared" si="55"/>
        <v>44032</v>
      </c>
      <c r="L1789" s="14" t="s">
        <v>177</v>
      </c>
      <c r="M1789" s="1">
        <v>8</v>
      </c>
      <c r="N1789" s="15">
        <v>44201</v>
      </c>
      <c r="O1789" s="18" cm="1">
        <f t="array" aca="1" ref="O1789" ca="1">IF(CELL("type",N1789)="v",VALUE(TEXT(N1789,"m"&amp;"."&amp;"d")), VALUE(N1789))</f>
        <v>1.5</v>
      </c>
      <c r="P1789">
        <v>1.5</v>
      </c>
      <c r="Q1789" s="14" t="s">
        <v>25</v>
      </c>
      <c r="S1789" s="14" t="s">
        <v>287</v>
      </c>
    </row>
    <row r="1790" spans="1:19" ht="15">
      <c r="A1790" s="1" t="s">
        <v>2797</v>
      </c>
      <c r="C1790" s="1">
        <v>3546</v>
      </c>
      <c r="E1790" s="1" t="s">
        <v>16</v>
      </c>
      <c r="F1790" s="6" t="s">
        <v>8847</v>
      </c>
      <c r="G1790" s="1" t="s">
        <v>8850</v>
      </c>
      <c r="H1790" s="1">
        <v>20</v>
      </c>
      <c r="I1790" s="8" t="str">
        <f t="shared" si="54"/>
        <v>20</v>
      </c>
      <c r="J1790" s="1">
        <v>2020</v>
      </c>
      <c r="K1790" s="12">
        <f t="shared" si="55"/>
        <v>44032</v>
      </c>
      <c r="L1790" s="14" t="s">
        <v>252</v>
      </c>
      <c r="M1790" s="1">
        <v>4</v>
      </c>
      <c r="N1790" s="14" t="s">
        <v>80</v>
      </c>
      <c r="O1790" s="18" cm="1">
        <f t="array" aca="1" ref="O1790" ca="1">IF(CELL("type",N1790)="v",VALUE(TEXT(N1790,"m"&amp;"."&amp;"d")), VALUE(N1790))</f>
        <v>0.2</v>
      </c>
      <c r="P1790">
        <v>0.2</v>
      </c>
      <c r="Q1790" s="14" t="s">
        <v>18</v>
      </c>
      <c r="S1790" s="14" t="s">
        <v>2798</v>
      </c>
    </row>
    <row r="1791" spans="1:19" ht="15">
      <c r="A1791" s="1" t="s">
        <v>2799</v>
      </c>
      <c r="C1791" s="1">
        <v>6691</v>
      </c>
      <c r="E1791" s="1" t="s">
        <v>2768</v>
      </c>
      <c r="F1791" s="6" t="s">
        <v>8847</v>
      </c>
      <c r="G1791" s="1" t="s">
        <v>8850</v>
      </c>
      <c r="H1791" s="1">
        <v>20</v>
      </c>
      <c r="I1791" s="8" t="str">
        <f t="shared" si="54"/>
        <v>20</v>
      </c>
      <c r="J1791" s="1">
        <v>2020</v>
      </c>
      <c r="K1791" s="12">
        <f t="shared" si="55"/>
        <v>44032</v>
      </c>
      <c r="L1791" s="14" t="s">
        <v>252</v>
      </c>
      <c r="M1791" s="1">
        <v>3</v>
      </c>
      <c r="N1791" s="14" t="s">
        <v>80</v>
      </c>
      <c r="O1791" s="18" cm="1">
        <f t="array" aca="1" ref="O1791" ca="1">IF(CELL("type",N1791)="v",VALUE(TEXT(N1791,"m"&amp;"."&amp;"d")), VALUE(N1791))</f>
        <v>0.2</v>
      </c>
      <c r="P1791">
        <v>0.2</v>
      </c>
      <c r="Q1791" s="14" t="s">
        <v>18</v>
      </c>
      <c r="S1791" s="14" t="s">
        <v>2798</v>
      </c>
    </row>
    <row r="1792" spans="1:19" ht="15">
      <c r="A1792" s="1" t="s">
        <v>2800</v>
      </c>
      <c r="C1792" s="1">
        <v>797</v>
      </c>
      <c r="E1792" s="1" t="s">
        <v>142</v>
      </c>
      <c r="F1792" s="6" t="s">
        <v>8847</v>
      </c>
      <c r="G1792" s="1" t="s">
        <v>8850</v>
      </c>
      <c r="H1792" s="1">
        <v>20</v>
      </c>
      <c r="I1792" s="8" t="str">
        <f t="shared" si="54"/>
        <v>20</v>
      </c>
      <c r="J1792" s="1">
        <v>2020</v>
      </c>
      <c r="K1792" s="12">
        <f t="shared" si="55"/>
        <v>44032</v>
      </c>
      <c r="L1792" s="14" t="s">
        <v>162</v>
      </c>
      <c r="M1792" s="1">
        <v>3</v>
      </c>
      <c r="N1792" s="14" t="s">
        <v>24</v>
      </c>
      <c r="O1792" s="18" cm="1">
        <f t="array" aca="1" ref="O1792" ca="1">IF(CELL("type",N1792)="v",VALUE(TEXT(N1792,"m"&amp;"."&amp;"d")), VALUE(N1792))</f>
        <v>0.5</v>
      </c>
      <c r="P1792">
        <v>0.5</v>
      </c>
      <c r="Q1792" s="14" t="s">
        <v>25</v>
      </c>
      <c r="S1792" s="14" t="s">
        <v>2798</v>
      </c>
    </row>
    <row r="1793" spans="1:19" ht="15">
      <c r="A1793" s="1" t="s">
        <v>2801</v>
      </c>
      <c r="C1793" s="1">
        <v>5133</v>
      </c>
      <c r="E1793" s="1" t="s">
        <v>238</v>
      </c>
      <c r="F1793" s="6" t="s">
        <v>8847</v>
      </c>
      <c r="G1793" s="1" t="s">
        <v>8850</v>
      </c>
      <c r="H1793" s="3">
        <v>20</v>
      </c>
      <c r="I1793" s="8" t="str">
        <f t="shared" si="54"/>
        <v>20</v>
      </c>
      <c r="J1793" s="1">
        <v>2020</v>
      </c>
      <c r="K1793" s="12">
        <f t="shared" si="55"/>
        <v>44032</v>
      </c>
      <c r="L1793" s="14" t="s">
        <v>76</v>
      </c>
      <c r="M1793" s="1">
        <v>2</v>
      </c>
      <c r="N1793" s="15">
        <v>44201</v>
      </c>
      <c r="O1793" s="18" cm="1">
        <f t="array" aca="1" ref="O1793" ca="1">IF(CELL("type",N1793)="v",VALUE(TEXT(N1793,"m"&amp;"."&amp;"d")), VALUE(N1793))</f>
        <v>1.5</v>
      </c>
      <c r="P1793">
        <v>1.5</v>
      </c>
      <c r="Q1793" s="14" t="s">
        <v>25</v>
      </c>
      <c r="S1793" s="14" t="s">
        <v>221</v>
      </c>
    </row>
    <row r="1794" spans="1:19" ht="15">
      <c r="A1794" s="1" t="s">
        <v>2802</v>
      </c>
      <c r="C1794" s="1">
        <v>9358</v>
      </c>
      <c r="E1794" s="1" t="s">
        <v>10</v>
      </c>
      <c r="F1794" s="6" t="s">
        <v>8847</v>
      </c>
      <c r="G1794" s="1" t="s">
        <v>8850</v>
      </c>
      <c r="H1794" s="1">
        <v>20</v>
      </c>
      <c r="I1794" s="8" t="str">
        <f t="shared" si="54"/>
        <v>20</v>
      </c>
      <c r="J1794" s="1">
        <v>2020</v>
      </c>
      <c r="K1794" s="12">
        <f t="shared" si="55"/>
        <v>44032</v>
      </c>
      <c r="L1794" s="14" t="s">
        <v>2598</v>
      </c>
      <c r="M1794" s="1">
        <v>1</v>
      </c>
      <c r="N1794" s="14" t="s">
        <v>29</v>
      </c>
      <c r="O1794" s="18" cm="1">
        <f t="array" aca="1" ref="O1794" ca="1">IF(CELL("type",N1794)="v",VALUE(TEXT(N1794,"m"&amp;"."&amp;"d")), VALUE(N1794))</f>
        <v>1</v>
      </c>
      <c r="P1794">
        <v>1</v>
      </c>
      <c r="Q1794" s="14" t="s">
        <v>25</v>
      </c>
      <c r="S1794" s="14" t="s">
        <v>2798</v>
      </c>
    </row>
    <row r="1795" spans="1:19" ht="15">
      <c r="A1795" s="1" t="s">
        <v>2803</v>
      </c>
      <c r="C1795" s="1">
        <v>1289</v>
      </c>
      <c r="E1795" s="1" t="s">
        <v>10</v>
      </c>
      <c r="F1795" s="6" t="s">
        <v>8847</v>
      </c>
      <c r="G1795" s="1" t="s">
        <v>8850</v>
      </c>
      <c r="H1795" s="1">
        <v>20</v>
      </c>
      <c r="I1795" s="8" t="str">
        <f t="shared" ref="I1795:I1858" si="56">SUBSTITUTE(H1795,"1.","")</f>
        <v>20</v>
      </c>
      <c r="J1795" s="1">
        <v>2020</v>
      </c>
      <c r="K1795" s="12">
        <f t="shared" ref="K1795:K1858" si="57">DATEVALUE(I1795&amp;" "&amp;G1795&amp;" "&amp;J1795)</f>
        <v>44032</v>
      </c>
      <c r="L1795" s="14" t="s">
        <v>226</v>
      </c>
      <c r="M1795" s="1">
        <v>1</v>
      </c>
      <c r="N1795" s="14" t="s">
        <v>227</v>
      </c>
      <c r="O1795" s="18" cm="1">
        <f t="array" aca="1" ref="O1795" ca="1">IF(CELL("type",N1795)="v",VALUE(TEXT(N1795,"m"&amp;"."&amp;"d")), VALUE(N1795))</f>
        <v>7.0000000000000007E-2</v>
      </c>
      <c r="P1795">
        <v>7.0000000000000007E-2</v>
      </c>
      <c r="Q1795" s="14" t="s">
        <v>14</v>
      </c>
      <c r="S1795" s="14" t="s">
        <v>102</v>
      </c>
    </row>
    <row r="1796" spans="1:19" ht="15">
      <c r="A1796" s="1" t="s">
        <v>2804</v>
      </c>
      <c r="C1796" s="1">
        <v>7273</v>
      </c>
      <c r="E1796" s="1" t="s">
        <v>142</v>
      </c>
      <c r="F1796" s="6" t="s">
        <v>8847</v>
      </c>
      <c r="G1796" s="1" t="s">
        <v>8850</v>
      </c>
      <c r="H1796" s="1">
        <v>20</v>
      </c>
      <c r="I1796" s="8" t="str">
        <f t="shared" si="56"/>
        <v>20</v>
      </c>
      <c r="J1796" s="1">
        <v>2020</v>
      </c>
      <c r="K1796" s="12">
        <f t="shared" si="57"/>
        <v>44032</v>
      </c>
      <c r="L1796" s="14" t="s">
        <v>168</v>
      </c>
      <c r="M1796" s="1">
        <v>3</v>
      </c>
      <c r="N1796" s="14" t="s">
        <v>80</v>
      </c>
      <c r="O1796" s="18" cm="1">
        <f t="array" aca="1" ref="O1796" ca="1">IF(CELL("type",N1796)="v",VALUE(TEXT(N1796,"m"&amp;"."&amp;"d")), VALUE(N1796))</f>
        <v>0.2</v>
      </c>
      <c r="P1796">
        <v>0.2</v>
      </c>
      <c r="Q1796" s="14" t="s">
        <v>18</v>
      </c>
      <c r="S1796" s="14" t="s">
        <v>2805</v>
      </c>
    </row>
    <row r="1797" spans="1:19" ht="15">
      <c r="A1797" s="1" t="s">
        <v>2806</v>
      </c>
      <c r="C1797" s="1">
        <v>5369</v>
      </c>
      <c r="E1797" s="1" t="s">
        <v>16</v>
      </c>
      <c r="F1797" s="6" t="s">
        <v>8847</v>
      </c>
      <c r="G1797" s="1" t="s">
        <v>8850</v>
      </c>
      <c r="H1797" s="1">
        <v>20</v>
      </c>
      <c r="I1797" s="8" t="str">
        <f t="shared" si="56"/>
        <v>20</v>
      </c>
      <c r="J1797" s="1">
        <v>2020</v>
      </c>
      <c r="K1797" s="12">
        <f t="shared" si="57"/>
        <v>44032</v>
      </c>
      <c r="L1797" s="14" t="s">
        <v>877</v>
      </c>
      <c r="M1797" s="1">
        <v>9</v>
      </c>
      <c r="N1797" s="14" t="s">
        <v>24</v>
      </c>
      <c r="O1797" s="18" cm="1">
        <f t="array" aca="1" ref="O1797" ca="1">IF(CELL("type",N1797)="v",VALUE(TEXT(N1797,"m"&amp;"."&amp;"d")), VALUE(N1797))</f>
        <v>0.5</v>
      </c>
      <c r="P1797">
        <v>0.5</v>
      </c>
      <c r="Q1797" s="14" t="s">
        <v>14</v>
      </c>
      <c r="S1797" s="14" t="s">
        <v>206</v>
      </c>
    </row>
    <row r="1798" spans="1:19" ht="15">
      <c r="A1798" s="1" t="s">
        <v>2807</v>
      </c>
      <c r="C1798" s="1">
        <v>3962</v>
      </c>
      <c r="E1798" s="1" t="s">
        <v>16</v>
      </c>
      <c r="F1798" s="6" t="s">
        <v>8847</v>
      </c>
      <c r="G1798" s="1" t="s">
        <v>8850</v>
      </c>
      <c r="H1798" s="1">
        <v>20</v>
      </c>
      <c r="I1798" s="8" t="str">
        <f t="shared" si="56"/>
        <v>20</v>
      </c>
      <c r="J1798" s="1">
        <v>2020</v>
      </c>
      <c r="K1798" s="12">
        <f t="shared" si="57"/>
        <v>44032</v>
      </c>
      <c r="L1798" s="14" t="s">
        <v>55</v>
      </c>
      <c r="M1798" s="1">
        <v>8</v>
      </c>
      <c r="N1798" s="14" t="s">
        <v>80</v>
      </c>
      <c r="O1798" s="18" cm="1">
        <f t="array" aca="1" ref="O1798" ca="1">IF(CELL("type",N1798)="v",VALUE(TEXT(N1798,"m"&amp;"."&amp;"d")), VALUE(N1798))</f>
        <v>0.2</v>
      </c>
      <c r="P1798">
        <v>0.2</v>
      </c>
      <c r="Q1798" s="14" t="s">
        <v>18</v>
      </c>
      <c r="S1798" s="14" t="s">
        <v>206</v>
      </c>
    </row>
    <row r="1799" spans="1:19" ht="15">
      <c r="A1799" s="1" t="s">
        <v>2808</v>
      </c>
      <c r="C1799" s="1">
        <v>2171</v>
      </c>
      <c r="E1799" s="1" t="s">
        <v>16</v>
      </c>
      <c r="F1799" s="6" t="s">
        <v>8847</v>
      </c>
      <c r="G1799" s="1" t="s">
        <v>8850</v>
      </c>
      <c r="H1799" s="1">
        <v>20</v>
      </c>
      <c r="I1799" s="8" t="str">
        <f t="shared" si="56"/>
        <v>20</v>
      </c>
      <c r="J1799" s="1">
        <v>2020</v>
      </c>
      <c r="K1799" s="12">
        <f t="shared" si="57"/>
        <v>44032</v>
      </c>
      <c r="L1799" s="14" t="s">
        <v>262</v>
      </c>
      <c r="M1799" s="1">
        <v>8</v>
      </c>
      <c r="N1799" s="14" t="s">
        <v>24</v>
      </c>
      <c r="O1799" s="18" cm="1">
        <f t="array" aca="1" ref="O1799" ca="1">IF(CELL("type",N1799)="v",VALUE(TEXT(N1799,"m"&amp;"."&amp;"d")), VALUE(N1799))</f>
        <v>0.5</v>
      </c>
      <c r="P1799">
        <v>0.5</v>
      </c>
      <c r="Q1799" s="14" t="s">
        <v>25</v>
      </c>
      <c r="S1799" s="14" t="s">
        <v>206</v>
      </c>
    </row>
    <row r="1800" spans="1:19" ht="15">
      <c r="A1800" s="1" t="s">
        <v>2809</v>
      </c>
      <c r="C1800" s="1">
        <v>1900</v>
      </c>
      <c r="E1800" s="1" t="s">
        <v>16</v>
      </c>
      <c r="F1800" s="6" t="s">
        <v>8847</v>
      </c>
      <c r="G1800" s="1" t="s">
        <v>8850</v>
      </c>
      <c r="H1800" s="1">
        <v>20</v>
      </c>
      <c r="I1800" s="8" t="str">
        <f t="shared" si="56"/>
        <v>20</v>
      </c>
      <c r="J1800" s="1">
        <v>2020</v>
      </c>
      <c r="K1800" s="12">
        <f t="shared" si="57"/>
        <v>44032</v>
      </c>
      <c r="L1800" s="14" t="s">
        <v>243</v>
      </c>
      <c r="M1800" s="1">
        <v>11</v>
      </c>
      <c r="N1800" s="14" t="s">
        <v>29</v>
      </c>
      <c r="O1800" s="18" cm="1">
        <f t="array" aca="1" ref="O1800" ca="1">IF(CELL("type",N1800)="v",VALUE(TEXT(N1800,"m"&amp;"."&amp;"d")), VALUE(N1800))</f>
        <v>1</v>
      </c>
      <c r="P1800">
        <v>1</v>
      </c>
      <c r="Q1800" s="14" t="s">
        <v>25</v>
      </c>
      <c r="S1800" s="14" t="s">
        <v>267</v>
      </c>
    </row>
    <row r="1801" spans="1:19" ht="15">
      <c r="A1801" s="1" t="s">
        <v>2810</v>
      </c>
      <c r="C1801" s="1">
        <v>2533</v>
      </c>
      <c r="E1801" s="1" t="s">
        <v>16</v>
      </c>
      <c r="F1801" s="6" t="s">
        <v>8847</v>
      </c>
      <c r="G1801" s="1" t="s">
        <v>8850</v>
      </c>
      <c r="H1801" s="1">
        <v>20</v>
      </c>
      <c r="I1801" s="8" t="str">
        <f t="shared" si="56"/>
        <v>20</v>
      </c>
      <c r="J1801" s="1">
        <v>2020</v>
      </c>
      <c r="K1801" s="12">
        <f t="shared" si="57"/>
        <v>44032</v>
      </c>
      <c r="L1801" s="14" t="s">
        <v>236</v>
      </c>
      <c r="M1801" s="1">
        <v>2</v>
      </c>
      <c r="N1801" s="14" t="s">
        <v>24</v>
      </c>
      <c r="O1801" s="18" cm="1">
        <f t="array" aca="1" ref="O1801" ca="1">IF(CELL("type",N1801)="v",VALUE(TEXT(N1801,"m"&amp;"."&amp;"d")), VALUE(N1801))</f>
        <v>0.5</v>
      </c>
      <c r="P1801">
        <v>0.5</v>
      </c>
      <c r="Q1801" s="14" t="s">
        <v>14</v>
      </c>
      <c r="S1801" s="14" t="s">
        <v>267</v>
      </c>
    </row>
    <row r="1802" spans="1:19" ht="15">
      <c r="A1802" s="1" t="s">
        <v>2811</v>
      </c>
      <c r="C1802" s="1">
        <v>545</v>
      </c>
      <c r="E1802" s="1" t="s">
        <v>289</v>
      </c>
      <c r="F1802" s="6" t="s">
        <v>8847</v>
      </c>
      <c r="G1802" s="1" t="s">
        <v>8850</v>
      </c>
      <c r="H1802" s="1">
        <v>20</v>
      </c>
      <c r="I1802" s="8" t="str">
        <f t="shared" si="56"/>
        <v>20</v>
      </c>
      <c r="J1802" s="1">
        <v>2020</v>
      </c>
      <c r="K1802" s="12">
        <f t="shared" si="57"/>
        <v>44032</v>
      </c>
      <c r="L1802" s="14" t="s">
        <v>321</v>
      </c>
      <c r="M1802" s="1">
        <v>18</v>
      </c>
      <c r="N1802" s="14" t="s">
        <v>24</v>
      </c>
      <c r="O1802" s="18" cm="1">
        <f t="array" aca="1" ref="O1802" ca="1">IF(CELL("type",N1802)="v",VALUE(TEXT(N1802,"m"&amp;"."&amp;"d")), VALUE(N1802))</f>
        <v>0.5</v>
      </c>
      <c r="P1802">
        <v>0.5</v>
      </c>
      <c r="Q1802" s="14" t="s">
        <v>25</v>
      </c>
      <c r="S1802" s="14" t="s">
        <v>206</v>
      </c>
    </row>
    <row r="1803" spans="1:19" ht="15">
      <c r="A1803" s="1" t="s">
        <v>2812</v>
      </c>
      <c r="C1803" s="1">
        <v>545</v>
      </c>
      <c r="E1803" s="1" t="s">
        <v>289</v>
      </c>
      <c r="F1803" s="6" t="s">
        <v>8847</v>
      </c>
      <c r="G1803" s="1" t="s">
        <v>8850</v>
      </c>
      <c r="H1803" s="1">
        <v>20</v>
      </c>
      <c r="I1803" s="8" t="str">
        <f t="shared" si="56"/>
        <v>20</v>
      </c>
      <c r="J1803" s="1">
        <v>2020</v>
      </c>
      <c r="K1803" s="12">
        <f t="shared" si="57"/>
        <v>44032</v>
      </c>
      <c r="L1803" s="14" t="s">
        <v>321</v>
      </c>
      <c r="M1803" s="1">
        <v>18</v>
      </c>
      <c r="N1803" s="14" t="s">
        <v>24</v>
      </c>
      <c r="O1803" s="18" cm="1">
        <f t="array" aca="1" ref="O1803" ca="1">IF(CELL("type",N1803)="v",VALUE(TEXT(N1803,"m"&amp;"."&amp;"d")), VALUE(N1803))</f>
        <v>0.5</v>
      </c>
      <c r="P1803">
        <v>0.5</v>
      </c>
      <c r="Q1803" s="14" t="s">
        <v>25</v>
      </c>
      <c r="S1803" s="14" t="s">
        <v>206</v>
      </c>
    </row>
    <row r="1804" spans="1:19" ht="15">
      <c r="A1804" s="1" t="s">
        <v>2813</v>
      </c>
      <c r="C1804" s="1">
        <v>8</v>
      </c>
      <c r="E1804" s="1" t="s">
        <v>352</v>
      </c>
      <c r="F1804" s="6" t="s">
        <v>8847</v>
      </c>
      <c r="G1804" s="1" t="s">
        <v>8850</v>
      </c>
      <c r="H1804" s="1">
        <v>20</v>
      </c>
      <c r="I1804" s="8" t="str">
        <f t="shared" si="56"/>
        <v>20</v>
      </c>
      <c r="J1804" s="1">
        <v>2020</v>
      </c>
      <c r="K1804" s="12">
        <f t="shared" si="57"/>
        <v>44032</v>
      </c>
      <c r="L1804" s="14" t="s">
        <v>11</v>
      </c>
      <c r="M1804" s="1">
        <v>8</v>
      </c>
      <c r="N1804" s="14" t="s">
        <v>382</v>
      </c>
      <c r="O1804" s="18" cm="1">
        <f t="array" aca="1" ref="O1804" ca="1">IF(CELL("type",N1804)="v",VALUE(TEXT(N1804,"m"&amp;"."&amp;"d")), VALUE(N1804))</f>
        <v>0.15</v>
      </c>
      <c r="P1804">
        <v>0.15</v>
      </c>
      <c r="Q1804" s="14" t="s">
        <v>18</v>
      </c>
      <c r="S1804" s="14" t="s">
        <v>267</v>
      </c>
    </row>
    <row r="1805" spans="1:19" ht="15">
      <c r="A1805" s="1" t="s">
        <v>2814</v>
      </c>
      <c r="C1805" s="1">
        <v>1141</v>
      </c>
      <c r="E1805" s="1" t="s">
        <v>69</v>
      </c>
      <c r="F1805" s="6" t="s">
        <v>8847</v>
      </c>
      <c r="G1805" s="1" t="s">
        <v>8850</v>
      </c>
      <c r="H1805" s="1">
        <v>20</v>
      </c>
      <c r="I1805" s="8" t="str">
        <f t="shared" si="56"/>
        <v>20</v>
      </c>
      <c r="J1805" s="1">
        <v>2020</v>
      </c>
      <c r="K1805" s="12">
        <f t="shared" si="57"/>
        <v>44032</v>
      </c>
      <c r="L1805" s="14" t="s">
        <v>70</v>
      </c>
      <c r="M1805" s="1">
        <v>60</v>
      </c>
      <c r="N1805" s="14" t="s">
        <v>382</v>
      </c>
      <c r="O1805" s="18" cm="1">
        <f t="array" aca="1" ref="O1805" ca="1">IF(CELL("type",N1805)="v",VALUE(TEXT(N1805,"m"&amp;"."&amp;"d")), VALUE(N1805))</f>
        <v>0.15</v>
      </c>
      <c r="P1805">
        <v>0.15</v>
      </c>
      <c r="Q1805" s="14" t="s">
        <v>18</v>
      </c>
      <c r="S1805" s="14" t="s">
        <v>267</v>
      </c>
    </row>
    <row r="1806" spans="1:19" ht="15">
      <c r="A1806" s="1" t="s">
        <v>2815</v>
      </c>
      <c r="C1806" s="1">
        <v>103</v>
      </c>
      <c r="E1806" s="1" t="s">
        <v>16</v>
      </c>
      <c r="F1806" s="6" t="s">
        <v>8847</v>
      </c>
      <c r="G1806" s="1" t="s">
        <v>8850</v>
      </c>
      <c r="H1806" s="1">
        <v>20</v>
      </c>
      <c r="I1806" s="8" t="str">
        <f t="shared" si="56"/>
        <v>20</v>
      </c>
      <c r="J1806" s="1">
        <v>2020</v>
      </c>
      <c r="K1806" s="12">
        <f t="shared" si="57"/>
        <v>44032</v>
      </c>
      <c r="L1806" s="14" t="s">
        <v>254</v>
      </c>
      <c r="M1806" s="1">
        <v>6</v>
      </c>
      <c r="N1806" s="14" t="s">
        <v>29</v>
      </c>
      <c r="O1806" s="18" cm="1">
        <f t="array" aca="1" ref="O1806" ca="1">IF(CELL("type",N1806)="v",VALUE(TEXT(N1806,"m"&amp;"."&amp;"d")), VALUE(N1806))</f>
        <v>1</v>
      </c>
      <c r="P1806">
        <v>1</v>
      </c>
      <c r="Q1806" s="14" t="s">
        <v>25</v>
      </c>
      <c r="S1806" s="14" t="s">
        <v>273</v>
      </c>
    </row>
    <row r="1807" spans="1:19" ht="15">
      <c r="A1807" s="1" t="s">
        <v>2816</v>
      </c>
      <c r="C1807" s="1">
        <v>88</v>
      </c>
      <c r="E1807" s="1" t="s">
        <v>142</v>
      </c>
      <c r="F1807" s="6" t="s">
        <v>8847</v>
      </c>
      <c r="G1807" s="1" t="s">
        <v>8850</v>
      </c>
      <c r="H1807" s="1">
        <v>20</v>
      </c>
      <c r="I1807" s="8" t="str">
        <f t="shared" si="56"/>
        <v>20</v>
      </c>
      <c r="J1807" s="1">
        <v>2020</v>
      </c>
      <c r="K1807" s="12">
        <f t="shared" si="57"/>
        <v>44032</v>
      </c>
      <c r="L1807" s="14" t="s">
        <v>321</v>
      </c>
      <c r="M1807" s="1">
        <v>7</v>
      </c>
      <c r="N1807" s="14" t="s">
        <v>52</v>
      </c>
      <c r="O1807" s="18" cm="1">
        <f t="array" aca="1" ref="O1807" ca="1">IF(CELL("type",N1807)="v",VALUE(TEXT(N1807,"m"&amp;"."&amp;"d")), VALUE(N1807))</f>
        <v>0.3</v>
      </c>
      <c r="P1807">
        <v>0.3</v>
      </c>
      <c r="Q1807" s="14" t="s">
        <v>25</v>
      </c>
      <c r="S1807" s="14" t="s">
        <v>267</v>
      </c>
    </row>
    <row r="1808" spans="1:19" ht="15">
      <c r="A1808" s="1" t="s">
        <v>2817</v>
      </c>
      <c r="C1808" s="1">
        <v>6002</v>
      </c>
      <c r="E1808" s="1" t="s">
        <v>16</v>
      </c>
      <c r="F1808" s="6" t="s">
        <v>8847</v>
      </c>
      <c r="G1808" s="1" t="s">
        <v>8850</v>
      </c>
      <c r="H1808" s="1">
        <v>20</v>
      </c>
      <c r="I1808" s="8" t="str">
        <f t="shared" si="56"/>
        <v>20</v>
      </c>
      <c r="J1808" s="1">
        <v>2020</v>
      </c>
      <c r="K1808" s="12">
        <f t="shared" si="57"/>
        <v>44032</v>
      </c>
      <c r="L1808" s="14" t="s">
        <v>877</v>
      </c>
      <c r="M1808" s="1">
        <v>15</v>
      </c>
      <c r="N1808" s="14" t="s">
        <v>24</v>
      </c>
      <c r="O1808" s="18" cm="1">
        <f t="array" aca="1" ref="O1808" ca="1">IF(CELL("type",N1808)="v",VALUE(TEXT(N1808,"m"&amp;"."&amp;"d")), VALUE(N1808))</f>
        <v>0.5</v>
      </c>
      <c r="P1808">
        <v>0.5</v>
      </c>
      <c r="Q1808" s="14" t="s">
        <v>14</v>
      </c>
      <c r="S1808" s="14" t="s">
        <v>206</v>
      </c>
    </row>
    <row r="1809" spans="1:19" ht="15">
      <c r="A1809" s="1" t="s">
        <v>2818</v>
      </c>
      <c r="C1809" s="1">
        <v>155</v>
      </c>
      <c r="E1809" s="1" t="s">
        <v>16</v>
      </c>
      <c r="F1809" s="6" t="s">
        <v>8847</v>
      </c>
      <c r="G1809" s="1" t="s">
        <v>8850</v>
      </c>
      <c r="H1809" s="1">
        <v>20</v>
      </c>
      <c r="I1809" s="8" t="str">
        <f t="shared" si="56"/>
        <v>20</v>
      </c>
      <c r="J1809" s="1">
        <v>2020</v>
      </c>
      <c r="K1809" s="12">
        <f t="shared" si="57"/>
        <v>44032</v>
      </c>
      <c r="L1809" s="14" t="s">
        <v>177</v>
      </c>
      <c r="M1809" s="1">
        <v>1</v>
      </c>
      <c r="N1809" s="14" t="s">
        <v>29</v>
      </c>
      <c r="O1809" s="18" cm="1">
        <f t="array" aca="1" ref="O1809" ca="1">IF(CELL("type",N1809)="v",VALUE(TEXT(N1809,"m"&amp;"."&amp;"d")), VALUE(N1809))</f>
        <v>1</v>
      </c>
      <c r="P1809">
        <v>1</v>
      </c>
      <c r="Q1809" s="14" t="s">
        <v>25</v>
      </c>
      <c r="S1809" s="14" t="s">
        <v>330</v>
      </c>
    </row>
    <row r="1810" spans="1:19" ht="15">
      <c r="A1810" s="1" t="s">
        <v>2819</v>
      </c>
      <c r="C1810" s="1">
        <v>9807</v>
      </c>
      <c r="E1810" s="1" t="s">
        <v>16</v>
      </c>
      <c r="F1810" s="6" t="s">
        <v>8847</v>
      </c>
      <c r="G1810" s="1" t="s">
        <v>8850</v>
      </c>
      <c r="H1810" s="1">
        <v>20</v>
      </c>
      <c r="I1810" s="8" t="str">
        <f t="shared" si="56"/>
        <v>20</v>
      </c>
      <c r="J1810" s="1">
        <v>2020</v>
      </c>
      <c r="K1810" s="12">
        <f t="shared" si="57"/>
        <v>44032</v>
      </c>
      <c r="L1810" s="14" t="s">
        <v>51</v>
      </c>
      <c r="M1810" s="1">
        <v>7</v>
      </c>
      <c r="N1810" s="14" t="s">
        <v>52</v>
      </c>
      <c r="O1810" s="18" cm="1">
        <f t="array" aca="1" ref="O1810" ca="1">IF(CELL("type",N1810)="v",VALUE(TEXT(N1810,"m"&amp;"."&amp;"d")), VALUE(N1810))</f>
        <v>0.3</v>
      </c>
      <c r="P1810">
        <v>0.3</v>
      </c>
      <c r="Q1810" s="14" t="s">
        <v>18</v>
      </c>
      <c r="S1810" s="14" t="s">
        <v>267</v>
      </c>
    </row>
    <row r="1811" spans="1:19" ht="15">
      <c r="A1811" s="1" t="s">
        <v>2820</v>
      </c>
      <c r="C1811" s="1">
        <v>1005</v>
      </c>
      <c r="E1811" s="1" t="s">
        <v>42</v>
      </c>
      <c r="F1811" s="6" t="s">
        <v>8847</v>
      </c>
      <c r="G1811" s="1" t="s">
        <v>8850</v>
      </c>
      <c r="H1811" s="1">
        <v>20</v>
      </c>
      <c r="I1811" s="8" t="str">
        <f t="shared" si="56"/>
        <v>20</v>
      </c>
      <c r="J1811" s="1">
        <v>2020</v>
      </c>
      <c r="K1811" s="12">
        <f t="shared" si="57"/>
        <v>44032</v>
      </c>
      <c r="L1811" s="14" t="s">
        <v>189</v>
      </c>
      <c r="M1811" s="1">
        <v>4</v>
      </c>
      <c r="N1811" s="14" t="s">
        <v>29</v>
      </c>
      <c r="O1811" s="18" cm="1">
        <f t="array" aca="1" ref="O1811" ca="1">IF(CELL("type",N1811)="v",VALUE(TEXT(N1811,"m"&amp;"."&amp;"d")), VALUE(N1811))</f>
        <v>1</v>
      </c>
      <c r="P1811">
        <v>1</v>
      </c>
      <c r="Q1811" s="14" t="s">
        <v>14</v>
      </c>
      <c r="S1811" s="14" t="s">
        <v>267</v>
      </c>
    </row>
    <row r="1812" spans="1:19" ht="15">
      <c r="A1812" s="1" t="s">
        <v>2821</v>
      </c>
      <c r="C1812" s="1">
        <v>1840</v>
      </c>
      <c r="E1812" s="1" t="s">
        <v>454</v>
      </c>
      <c r="F1812" s="6" t="s">
        <v>8847</v>
      </c>
      <c r="G1812" s="1" t="s">
        <v>8850</v>
      </c>
      <c r="H1812" s="1">
        <v>20</v>
      </c>
      <c r="I1812" s="8" t="str">
        <f t="shared" si="56"/>
        <v>20</v>
      </c>
      <c r="J1812" s="1">
        <v>2020</v>
      </c>
      <c r="K1812" s="12">
        <f t="shared" si="57"/>
        <v>44032</v>
      </c>
      <c r="L1812" s="14" t="s">
        <v>191</v>
      </c>
      <c r="M1812" s="1">
        <v>1</v>
      </c>
      <c r="N1812" s="14" t="s">
        <v>279</v>
      </c>
      <c r="O1812" s="18" cm="1">
        <f t="array" aca="1" ref="O1812" ca="1">IF(CELL("type",N1812)="v",VALUE(TEXT(N1812,"m"&amp;"."&amp;"d")), VALUE(N1812))</f>
        <v>0.45</v>
      </c>
      <c r="P1812">
        <v>0.45</v>
      </c>
      <c r="Q1812" s="14" t="s">
        <v>14</v>
      </c>
      <c r="S1812" s="14" t="s">
        <v>267</v>
      </c>
    </row>
    <row r="1813" spans="1:19" ht="15">
      <c r="A1813" s="1" t="s">
        <v>2822</v>
      </c>
      <c r="C1813" s="1">
        <v>128</v>
      </c>
      <c r="E1813" s="1" t="s">
        <v>16</v>
      </c>
      <c r="F1813" s="6" t="s">
        <v>8847</v>
      </c>
      <c r="G1813" s="1" t="s">
        <v>8850</v>
      </c>
      <c r="H1813" s="1">
        <v>20</v>
      </c>
      <c r="I1813" s="8" t="str">
        <f t="shared" si="56"/>
        <v>20</v>
      </c>
      <c r="J1813" s="1">
        <v>2020</v>
      </c>
      <c r="K1813" s="12">
        <f t="shared" si="57"/>
        <v>44032</v>
      </c>
      <c r="L1813" s="14" t="s">
        <v>439</v>
      </c>
      <c r="M1813" s="1">
        <v>1</v>
      </c>
      <c r="N1813" s="14" t="s">
        <v>29</v>
      </c>
      <c r="O1813" s="18" cm="1">
        <f t="array" aca="1" ref="O1813" ca="1">IF(CELL("type",N1813)="v",VALUE(TEXT(N1813,"m"&amp;"."&amp;"d")), VALUE(N1813))</f>
        <v>1</v>
      </c>
      <c r="P1813">
        <v>1</v>
      </c>
      <c r="Q1813" s="14" t="s">
        <v>25</v>
      </c>
      <c r="S1813" s="14" t="s">
        <v>267</v>
      </c>
    </row>
    <row r="1814" spans="1:19" ht="15">
      <c r="A1814" s="1" t="s">
        <v>2823</v>
      </c>
      <c r="C1814" s="1">
        <v>79</v>
      </c>
      <c r="E1814" s="1" t="s">
        <v>16</v>
      </c>
      <c r="F1814" s="6" t="s">
        <v>8847</v>
      </c>
      <c r="G1814" s="1" t="s">
        <v>8850</v>
      </c>
      <c r="H1814" s="1">
        <v>20</v>
      </c>
      <c r="I1814" s="8" t="str">
        <f t="shared" si="56"/>
        <v>20</v>
      </c>
      <c r="J1814" s="1">
        <v>2020</v>
      </c>
      <c r="K1814" s="12">
        <f t="shared" si="57"/>
        <v>44032</v>
      </c>
      <c r="L1814" s="14" t="s">
        <v>254</v>
      </c>
      <c r="M1814" s="1">
        <v>12</v>
      </c>
      <c r="N1814" s="14" t="s">
        <v>29</v>
      </c>
      <c r="O1814" s="18" cm="1">
        <f t="array" aca="1" ref="O1814" ca="1">IF(CELL("type",N1814)="v",VALUE(TEXT(N1814,"m"&amp;"."&amp;"d")), VALUE(N1814))</f>
        <v>1</v>
      </c>
      <c r="P1814">
        <v>1</v>
      </c>
      <c r="Q1814" s="14" t="s">
        <v>25</v>
      </c>
      <c r="S1814" s="14" t="s">
        <v>330</v>
      </c>
    </row>
    <row r="1815" spans="1:19" ht="15">
      <c r="A1815" s="1" t="s">
        <v>2824</v>
      </c>
      <c r="C1815" s="1">
        <v>5966</v>
      </c>
      <c r="E1815" s="1" t="s">
        <v>16</v>
      </c>
      <c r="F1815" s="6" t="s">
        <v>8847</v>
      </c>
      <c r="G1815" s="1" t="s">
        <v>8850</v>
      </c>
      <c r="H1815" s="1">
        <v>20</v>
      </c>
      <c r="I1815" s="8" t="str">
        <f t="shared" si="56"/>
        <v>20</v>
      </c>
      <c r="J1815" s="1">
        <v>2020</v>
      </c>
      <c r="K1815" s="12">
        <f t="shared" si="57"/>
        <v>44032</v>
      </c>
      <c r="L1815" s="14" t="s">
        <v>256</v>
      </c>
      <c r="M1815" s="1">
        <v>2</v>
      </c>
      <c r="N1815" s="14" t="s">
        <v>24</v>
      </c>
      <c r="O1815" s="18" cm="1">
        <f t="array" aca="1" ref="O1815" ca="1">IF(CELL("type",N1815)="v",VALUE(TEXT(N1815,"m"&amp;"."&amp;"d")), VALUE(N1815))</f>
        <v>0.5</v>
      </c>
      <c r="P1815">
        <v>0.5</v>
      </c>
      <c r="Q1815" s="14" t="s">
        <v>25</v>
      </c>
      <c r="S1815" s="14" t="s">
        <v>267</v>
      </c>
    </row>
    <row r="1816" spans="1:19" ht="15">
      <c r="A1816" s="1" t="s">
        <v>2825</v>
      </c>
      <c r="C1816" s="1">
        <v>13</v>
      </c>
      <c r="E1816" s="1" t="s">
        <v>142</v>
      </c>
      <c r="F1816" s="6" t="s">
        <v>8847</v>
      </c>
      <c r="G1816" s="1" t="s">
        <v>8850</v>
      </c>
      <c r="H1816" s="1">
        <v>20</v>
      </c>
      <c r="I1816" s="8" t="str">
        <f t="shared" si="56"/>
        <v>20</v>
      </c>
      <c r="J1816" s="1">
        <v>2020</v>
      </c>
      <c r="K1816" s="12">
        <f t="shared" si="57"/>
        <v>44032</v>
      </c>
      <c r="L1816" s="14" t="s">
        <v>321</v>
      </c>
      <c r="M1816" s="1">
        <v>2</v>
      </c>
      <c r="N1816" s="14" t="s">
        <v>24</v>
      </c>
      <c r="O1816" s="18" cm="1">
        <f t="array" aca="1" ref="O1816" ca="1">IF(CELL("type",N1816)="v",VALUE(TEXT(N1816,"m"&amp;"."&amp;"d")), VALUE(N1816))</f>
        <v>0.5</v>
      </c>
      <c r="P1816">
        <v>0.5</v>
      </c>
      <c r="Q1816" s="14" t="s">
        <v>25</v>
      </c>
      <c r="S1816" s="14" t="s">
        <v>267</v>
      </c>
    </row>
    <row r="1817" spans="1:19" ht="15">
      <c r="A1817" s="1" t="s">
        <v>2826</v>
      </c>
      <c r="C1817" s="1">
        <v>5077</v>
      </c>
      <c r="E1817" s="1" t="s">
        <v>16</v>
      </c>
      <c r="F1817" s="6" t="s">
        <v>8847</v>
      </c>
      <c r="G1817" s="1" t="s">
        <v>8850</v>
      </c>
      <c r="H1817" s="1">
        <v>20</v>
      </c>
      <c r="I1817" s="8" t="str">
        <f t="shared" si="56"/>
        <v>20</v>
      </c>
      <c r="J1817" s="1">
        <v>2020</v>
      </c>
      <c r="K1817" s="12">
        <f t="shared" si="57"/>
        <v>44032</v>
      </c>
      <c r="L1817" s="14" t="s">
        <v>2827</v>
      </c>
      <c r="M1817" s="1">
        <v>1</v>
      </c>
      <c r="N1817" s="14" t="s">
        <v>116</v>
      </c>
      <c r="O1817" s="18" cm="1">
        <f t="array" aca="1" ref="O1817" ca="1">IF(CELL("type",N1817)="v",VALUE(TEXT(N1817,"m"&amp;"."&amp;"d")), VALUE(N1817))</f>
        <v>0.25</v>
      </c>
      <c r="P1817">
        <v>0.25</v>
      </c>
      <c r="Q1817" s="14" t="s">
        <v>14</v>
      </c>
      <c r="S1817" s="14" t="s">
        <v>267</v>
      </c>
    </row>
    <row r="1818" spans="1:19" ht="15">
      <c r="A1818" s="1" t="s">
        <v>2828</v>
      </c>
      <c r="C1818" s="1">
        <v>2554</v>
      </c>
      <c r="E1818" s="1" t="s">
        <v>16</v>
      </c>
      <c r="F1818" s="6" t="s">
        <v>8847</v>
      </c>
      <c r="G1818" s="1" t="s">
        <v>8850</v>
      </c>
      <c r="H1818" s="1">
        <v>20</v>
      </c>
      <c r="I1818" s="8" t="str">
        <f t="shared" si="56"/>
        <v>20</v>
      </c>
      <c r="J1818" s="1">
        <v>2020</v>
      </c>
      <c r="K1818" s="12">
        <f t="shared" si="57"/>
        <v>44032</v>
      </c>
      <c r="L1818" s="14" t="s">
        <v>252</v>
      </c>
      <c r="M1818" s="1">
        <v>3</v>
      </c>
      <c r="N1818" s="14" t="s">
        <v>62</v>
      </c>
      <c r="O1818" s="18" cm="1">
        <f t="array" aca="1" ref="O1818" ca="1">IF(CELL("type",N1818)="v",VALUE(TEXT(N1818,"m"&amp;"."&amp;"d")), VALUE(N1818))</f>
        <v>0.1</v>
      </c>
      <c r="P1818">
        <v>0.1</v>
      </c>
      <c r="Q1818" s="14" t="s">
        <v>18</v>
      </c>
      <c r="S1818" s="14" t="s">
        <v>267</v>
      </c>
    </row>
    <row r="1819" spans="1:19" ht="15">
      <c r="A1819" s="1" t="s">
        <v>2829</v>
      </c>
      <c r="C1819" s="1">
        <v>1410</v>
      </c>
      <c r="E1819" s="1" t="s">
        <v>16</v>
      </c>
      <c r="F1819" s="6" t="s">
        <v>8847</v>
      </c>
      <c r="G1819" s="1" t="s">
        <v>8850</v>
      </c>
      <c r="H1819" s="3">
        <v>20</v>
      </c>
      <c r="I1819" s="8" t="str">
        <f t="shared" si="56"/>
        <v>20</v>
      </c>
      <c r="J1819" s="1">
        <v>2020</v>
      </c>
      <c r="K1819" s="12">
        <f t="shared" si="57"/>
        <v>44032</v>
      </c>
      <c r="L1819" s="14" t="s">
        <v>177</v>
      </c>
      <c r="M1819" s="1">
        <v>1</v>
      </c>
      <c r="N1819" s="15">
        <v>44201</v>
      </c>
      <c r="O1819" s="18" cm="1">
        <f t="array" aca="1" ref="O1819" ca="1">IF(CELL("type",N1819)="v",VALUE(TEXT(N1819,"m"&amp;"."&amp;"d")), VALUE(N1819))</f>
        <v>1.5</v>
      </c>
      <c r="P1819">
        <v>1.5</v>
      </c>
      <c r="Q1819" s="14" t="s">
        <v>25</v>
      </c>
      <c r="S1819" s="14" t="s">
        <v>267</v>
      </c>
    </row>
    <row r="1820" spans="1:19" ht="15">
      <c r="A1820" s="1" t="s">
        <v>2830</v>
      </c>
      <c r="C1820" s="1">
        <v>7527</v>
      </c>
      <c r="E1820" s="1" t="s">
        <v>16</v>
      </c>
      <c r="F1820" s="6" t="s">
        <v>8847</v>
      </c>
      <c r="G1820" s="1" t="s">
        <v>8850</v>
      </c>
      <c r="H1820" s="1">
        <v>20</v>
      </c>
      <c r="I1820" s="8" t="str">
        <f t="shared" si="56"/>
        <v>20</v>
      </c>
      <c r="J1820" s="1">
        <v>2020</v>
      </c>
      <c r="K1820" s="12">
        <f t="shared" si="57"/>
        <v>44032</v>
      </c>
      <c r="L1820" s="14" t="s">
        <v>1006</v>
      </c>
      <c r="M1820" s="1">
        <v>1</v>
      </c>
      <c r="N1820" s="14" t="s">
        <v>24</v>
      </c>
      <c r="O1820" s="18" cm="1">
        <f t="array" aca="1" ref="O1820" ca="1">IF(CELL("type",N1820)="v",VALUE(TEXT(N1820,"m"&amp;"."&amp;"d")), VALUE(N1820))</f>
        <v>0.5</v>
      </c>
      <c r="P1820">
        <v>0.5</v>
      </c>
      <c r="Q1820" s="14" t="s">
        <v>18</v>
      </c>
      <c r="S1820" s="14" t="s">
        <v>267</v>
      </c>
    </row>
    <row r="1821" spans="1:19" ht="15">
      <c r="A1821" s="1" t="s">
        <v>2831</v>
      </c>
      <c r="C1821" s="1">
        <v>4631</v>
      </c>
      <c r="E1821" s="1" t="s">
        <v>16</v>
      </c>
      <c r="F1821" s="6" t="s">
        <v>8847</v>
      </c>
      <c r="G1821" s="1" t="s">
        <v>8850</v>
      </c>
      <c r="H1821" s="3">
        <v>20</v>
      </c>
      <c r="I1821" s="8" t="str">
        <f t="shared" si="56"/>
        <v>20</v>
      </c>
      <c r="J1821" s="1">
        <v>2020</v>
      </c>
      <c r="K1821" s="12">
        <f t="shared" si="57"/>
        <v>44032</v>
      </c>
      <c r="L1821" s="14" t="s">
        <v>177</v>
      </c>
      <c r="M1821" s="1">
        <v>8</v>
      </c>
      <c r="N1821" s="15">
        <v>44198</v>
      </c>
      <c r="O1821" s="18" cm="1">
        <f t="array" aca="1" ref="O1821" ca="1">IF(CELL("type",N1821)="v",VALUE(TEXT(N1821,"m"&amp;"."&amp;"d")), VALUE(N1821))</f>
        <v>1.2</v>
      </c>
      <c r="P1821">
        <v>1.2</v>
      </c>
      <c r="Q1821" s="14" t="s">
        <v>25</v>
      </c>
      <c r="S1821" s="14" t="s">
        <v>276</v>
      </c>
    </row>
    <row r="1822" spans="1:19" ht="15">
      <c r="A1822" s="1" t="s">
        <v>2832</v>
      </c>
      <c r="C1822" s="1">
        <v>8552</v>
      </c>
      <c r="E1822" s="1" t="s">
        <v>16</v>
      </c>
      <c r="F1822" s="6" t="s">
        <v>8847</v>
      </c>
      <c r="G1822" s="1" t="s">
        <v>8850</v>
      </c>
      <c r="H1822" s="1">
        <v>20</v>
      </c>
      <c r="I1822" s="8" t="str">
        <f t="shared" si="56"/>
        <v>20</v>
      </c>
      <c r="J1822" s="1">
        <v>2020</v>
      </c>
      <c r="K1822" s="12">
        <f t="shared" si="57"/>
        <v>44032</v>
      </c>
      <c r="L1822" s="14" t="s">
        <v>224</v>
      </c>
      <c r="M1822" s="1">
        <v>30</v>
      </c>
      <c r="N1822" s="14" t="s">
        <v>80</v>
      </c>
      <c r="O1822" s="18" cm="1">
        <f t="array" aca="1" ref="O1822" ca="1">IF(CELL("type",N1822)="v",VALUE(TEXT(N1822,"m"&amp;"."&amp;"d")), VALUE(N1822))</f>
        <v>0.2</v>
      </c>
      <c r="P1822">
        <v>0.2</v>
      </c>
      <c r="Q1822" s="14" t="s">
        <v>18</v>
      </c>
      <c r="S1822" s="14" t="s">
        <v>276</v>
      </c>
    </row>
    <row r="1823" spans="1:19" ht="15">
      <c r="A1823" s="1" t="s">
        <v>2833</v>
      </c>
      <c r="C1823" s="1">
        <v>5369</v>
      </c>
      <c r="E1823" s="1" t="s">
        <v>16</v>
      </c>
      <c r="F1823" s="6" t="s">
        <v>8847</v>
      </c>
      <c r="G1823" s="1" t="s">
        <v>8850</v>
      </c>
      <c r="H1823" s="1">
        <v>20</v>
      </c>
      <c r="I1823" s="8" t="str">
        <f t="shared" si="56"/>
        <v>20</v>
      </c>
      <c r="J1823" s="1">
        <v>2020</v>
      </c>
      <c r="K1823" s="12">
        <f t="shared" si="57"/>
        <v>44032</v>
      </c>
      <c r="L1823" s="14" t="s">
        <v>243</v>
      </c>
      <c r="M1823" s="1">
        <v>9</v>
      </c>
      <c r="N1823" s="14" t="s">
        <v>24</v>
      </c>
      <c r="O1823" s="18" cm="1">
        <f t="array" aca="1" ref="O1823" ca="1">IF(CELL("type",N1823)="v",VALUE(TEXT(N1823,"m"&amp;"."&amp;"d")), VALUE(N1823))</f>
        <v>0.5</v>
      </c>
      <c r="P1823">
        <v>0.5</v>
      </c>
      <c r="Q1823" s="14" t="s">
        <v>25</v>
      </c>
      <c r="S1823" s="14" t="s">
        <v>276</v>
      </c>
    </row>
    <row r="1824" spans="1:19" ht="15">
      <c r="A1824" s="1" t="s">
        <v>2834</v>
      </c>
      <c r="C1824" s="1">
        <v>31</v>
      </c>
      <c r="E1824" s="1" t="s">
        <v>16</v>
      </c>
      <c r="F1824" s="6" t="s">
        <v>8847</v>
      </c>
      <c r="G1824" s="1" t="s">
        <v>8850</v>
      </c>
      <c r="H1824" s="1">
        <v>20</v>
      </c>
      <c r="I1824" s="8" t="str">
        <f t="shared" si="56"/>
        <v>20</v>
      </c>
      <c r="J1824" s="1">
        <v>2020</v>
      </c>
      <c r="K1824" s="12">
        <f t="shared" si="57"/>
        <v>44032</v>
      </c>
      <c r="L1824" s="14" t="s">
        <v>177</v>
      </c>
      <c r="M1824" s="1">
        <v>7</v>
      </c>
      <c r="N1824" s="14" t="s">
        <v>178</v>
      </c>
      <c r="O1824" s="18" cm="1">
        <f t="array" aca="1" ref="O1824" ca="1">IF(CELL("type",N1824)="v",VALUE(TEXT(N1824,"m"&amp;"."&amp;"d")), VALUE(N1824))</f>
        <v>0.65</v>
      </c>
      <c r="P1824">
        <v>0.65</v>
      </c>
      <c r="Q1824" s="14" t="s">
        <v>14</v>
      </c>
      <c r="S1824" s="14" t="s">
        <v>276</v>
      </c>
    </row>
    <row r="1825" spans="1:19" ht="15">
      <c r="A1825" s="1" t="s">
        <v>2835</v>
      </c>
      <c r="C1825" s="1">
        <v>2017</v>
      </c>
      <c r="E1825" s="1" t="s">
        <v>142</v>
      </c>
      <c r="F1825" s="6" t="s">
        <v>8847</v>
      </c>
      <c r="G1825" s="1" t="s">
        <v>8850</v>
      </c>
      <c r="H1825" s="3">
        <v>20</v>
      </c>
      <c r="I1825" s="8" t="str">
        <f t="shared" si="56"/>
        <v>20</v>
      </c>
      <c r="J1825" s="1">
        <v>2020</v>
      </c>
      <c r="K1825" s="12">
        <f t="shared" si="57"/>
        <v>44032</v>
      </c>
      <c r="L1825" s="14" t="s">
        <v>886</v>
      </c>
      <c r="M1825" s="1">
        <v>7</v>
      </c>
      <c r="N1825" s="15">
        <v>44201</v>
      </c>
      <c r="O1825" s="18" cm="1">
        <f t="array" aca="1" ref="O1825" ca="1">IF(CELL("type",N1825)="v",VALUE(TEXT(N1825,"m"&amp;"."&amp;"d")), VALUE(N1825))</f>
        <v>1.5</v>
      </c>
      <c r="P1825">
        <v>1.5</v>
      </c>
      <c r="Q1825" s="14" t="s">
        <v>18</v>
      </c>
      <c r="S1825" s="14" t="s">
        <v>276</v>
      </c>
    </row>
    <row r="1826" spans="1:19" ht="15">
      <c r="A1826" s="1" t="s">
        <v>2836</v>
      </c>
      <c r="C1826" s="1">
        <v>6846</v>
      </c>
      <c r="E1826" s="1" t="s">
        <v>45</v>
      </c>
      <c r="F1826" s="6" t="s">
        <v>8847</v>
      </c>
      <c r="G1826" s="1" t="s">
        <v>8850</v>
      </c>
      <c r="H1826" s="1">
        <v>20</v>
      </c>
      <c r="I1826" s="8" t="str">
        <f t="shared" si="56"/>
        <v>20</v>
      </c>
      <c r="J1826" s="1">
        <v>2020</v>
      </c>
      <c r="K1826" s="12">
        <f t="shared" si="57"/>
        <v>44032</v>
      </c>
      <c r="L1826" s="14" t="s">
        <v>1441</v>
      </c>
      <c r="M1826" s="1">
        <v>1</v>
      </c>
      <c r="N1826" s="14" t="s">
        <v>95</v>
      </c>
      <c r="O1826" s="18" cm="1">
        <f t="array" aca="1" ref="O1826" ca="1">IF(CELL("type",N1826)="v",VALUE(TEXT(N1826,"m"&amp;"."&amp;"d")), VALUE(N1826))</f>
        <v>2</v>
      </c>
      <c r="P1826">
        <v>2</v>
      </c>
      <c r="Q1826" s="14" t="s">
        <v>14</v>
      </c>
      <c r="S1826" s="14" t="s">
        <v>276</v>
      </c>
    </row>
    <row r="1827" spans="1:19" ht="15">
      <c r="A1827" s="1" t="s">
        <v>2837</v>
      </c>
      <c r="C1827" s="1">
        <v>1070</v>
      </c>
      <c r="E1827" s="1" t="s">
        <v>142</v>
      </c>
      <c r="F1827" s="6" t="s">
        <v>8847</v>
      </c>
      <c r="G1827" s="1" t="s">
        <v>8850</v>
      </c>
      <c r="H1827" s="1">
        <v>20</v>
      </c>
      <c r="I1827" s="8" t="str">
        <f t="shared" si="56"/>
        <v>20</v>
      </c>
      <c r="J1827" s="1">
        <v>2020</v>
      </c>
      <c r="K1827" s="12">
        <f t="shared" si="57"/>
        <v>44032</v>
      </c>
      <c r="L1827" s="14" t="s">
        <v>707</v>
      </c>
      <c r="M1827" s="1">
        <v>1</v>
      </c>
      <c r="N1827" s="14" t="s">
        <v>95</v>
      </c>
      <c r="O1827" s="18" cm="1">
        <f t="array" aca="1" ref="O1827" ca="1">IF(CELL("type",N1827)="v",VALUE(TEXT(N1827,"m"&amp;"."&amp;"d")), VALUE(N1827))</f>
        <v>2</v>
      </c>
      <c r="P1827">
        <v>2</v>
      </c>
      <c r="Q1827" s="14" t="s">
        <v>18</v>
      </c>
      <c r="S1827" s="14" t="s">
        <v>276</v>
      </c>
    </row>
    <row r="1828" spans="1:19" ht="15">
      <c r="A1828" s="1" t="s">
        <v>2838</v>
      </c>
      <c r="C1828" s="1">
        <v>2884</v>
      </c>
      <c r="E1828" s="1" t="s">
        <v>142</v>
      </c>
      <c r="F1828" s="6" t="s">
        <v>8847</v>
      </c>
      <c r="G1828" s="1" t="s">
        <v>8850</v>
      </c>
      <c r="H1828" s="1">
        <v>20</v>
      </c>
      <c r="I1828" s="8" t="str">
        <f t="shared" si="56"/>
        <v>20</v>
      </c>
      <c r="J1828" s="1">
        <v>2020</v>
      </c>
      <c r="K1828" s="12">
        <f t="shared" si="57"/>
        <v>44032</v>
      </c>
      <c r="L1828" s="14" t="s">
        <v>309</v>
      </c>
      <c r="M1828" s="1">
        <v>1</v>
      </c>
      <c r="N1828" s="14" t="s">
        <v>29</v>
      </c>
      <c r="O1828" s="18" cm="1">
        <f t="array" aca="1" ref="O1828" ca="1">IF(CELL("type",N1828)="v",VALUE(TEXT(N1828,"m"&amp;"."&amp;"d")), VALUE(N1828))</f>
        <v>1</v>
      </c>
      <c r="P1828">
        <v>1</v>
      </c>
      <c r="Q1828" s="14" t="s">
        <v>14</v>
      </c>
      <c r="S1828" s="14" t="s">
        <v>276</v>
      </c>
    </row>
    <row r="1829" spans="1:19" ht="15">
      <c r="A1829" s="1" t="s">
        <v>2839</v>
      </c>
      <c r="C1829" s="1">
        <v>4796</v>
      </c>
      <c r="E1829" s="1" t="s">
        <v>16</v>
      </c>
      <c r="F1829" s="6" t="s">
        <v>8847</v>
      </c>
      <c r="G1829" s="1" t="s">
        <v>8850</v>
      </c>
      <c r="H1829" s="3">
        <v>20</v>
      </c>
      <c r="I1829" s="8" t="str">
        <f t="shared" si="56"/>
        <v>20</v>
      </c>
      <c r="J1829" s="1">
        <v>2020</v>
      </c>
      <c r="K1829" s="12">
        <f t="shared" si="57"/>
        <v>44032</v>
      </c>
      <c r="L1829" s="14" t="s">
        <v>177</v>
      </c>
      <c r="M1829" s="1">
        <v>8</v>
      </c>
      <c r="N1829" s="15">
        <v>44201</v>
      </c>
      <c r="O1829" s="18" cm="1">
        <f t="array" aca="1" ref="O1829" ca="1">IF(CELL("type",N1829)="v",VALUE(TEXT(N1829,"m"&amp;"."&amp;"d")), VALUE(N1829))</f>
        <v>1.5</v>
      </c>
      <c r="P1829">
        <v>1.5</v>
      </c>
      <c r="Q1829" s="14" t="s">
        <v>25</v>
      </c>
      <c r="S1829" s="14" t="s">
        <v>276</v>
      </c>
    </row>
    <row r="1830" spans="1:19" ht="15">
      <c r="A1830" s="1" t="s">
        <v>2840</v>
      </c>
      <c r="C1830" s="1">
        <v>79</v>
      </c>
      <c r="E1830" s="1" t="s">
        <v>16</v>
      </c>
      <c r="F1830" s="6" t="s">
        <v>8847</v>
      </c>
      <c r="G1830" s="1" t="s">
        <v>8850</v>
      </c>
      <c r="H1830" s="1">
        <v>20</v>
      </c>
      <c r="I1830" s="8" t="str">
        <f t="shared" si="56"/>
        <v>20</v>
      </c>
      <c r="J1830" s="1">
        <v>2020</v>
      </c>
      <c r="K1830" s="12">
        <f t="shared" si="57"/>
        <v>44032</v>
      </c>
      <c r="L1830" s="14" t="s">
        <v>254</v>
      </c>
      <c r="M1830" s="1">
        <v>12</v>
      </c>
      <c r="N1830" s="14" t="s">
        <v>29</v>
      </c>
      <c r="O1830" s="18" cm="1">
        <f t="array" aca="1" ref="O1830" ca="1">IF(CELL("type",N1830)="v",VALUE(TEXT(N1830,"m"&amp;"."&amp;"d")), VALUE(N1830))</f>
        <v>1</v>
      </c>
      <c r="P1830">
        <v>1</v>
      </c>
      <c r="Q1830" s="14" t="s">
        <v>25</v>
      </c>
      <c r="S1830" s="14" t="s">
        <v>276</v>
      </c>
    </row>
    <row r="1831" spans="1:19" ht="15">
      <c r="A1831" s="1" t="s">
        <v>2841</v>
      </c>
      <c r="C1831" s="1">
        <v>7083</v>
      </c>
      <c r="E1831" s="1" t="s">
        <v>45</v>
      </c>
      <c r="F1831" s="6" t="s">
        <v>8847</v>
      </c>
      <c r="G1831" s="1" t="s">
        <v>8850</v>
      </c>
      <c r="H1831" s="1">
        <v>20</v>
      </c>
      <c r="I1831" s="8" t="str">
        <f t="shared" si="56"/>
        <v>20</v>
      </c>
      <c r="J1831" s="1">
        <v>2020</v>
      </c>
      <c r="K1831" s="12">
        <f t="shared" si="57"/>
        <v>44032</v>
      </c>
      <c r="L1831" s="14" t="s">
        <v>2842</v>
      </c>
      <c r="M1831" s="1">
        <v>1</v>
      </c>
      <c r="N1831" s="14" t="s">
        <v>1447</v>
      </c>
      <c r="O1831" s="18" cm="1">
        <f t="array" aca="1" ref="O1831" ca="1">IF(CELL("type",N1831)="v",VALUE(TEXT(N1831,"m"&amp;"."&amp;"d")), VALUE(N1831))</f>
        <v>0.56999999999999995</v>
      </c>
      <c r="P1831">
        <v>0.56999999999999995</v>
      </c>
      <c r="Q1831" s="14" t="s">
        <v>18</v>
      </c>
      <c r="S1831" s="14" t="s">
        <v>276</v>
      </c>
    </row>
    <row r="1832" spans="1:19" ht="15">
      <c r="A1832" s="1" t="s">
        <v>2843</v>
      </c>
      <c r="C1832" s="1">
        <v>1141</v>
      </c>
      <c r="E1832" s="1" t="s">
        <v>16</v>
      </c>
      <c r="F1832" s="6" t="s">
        <v>8847</v>
      </c>
      <c r="G1832" s="1" t="s">
        <v>8850</v>
      </c>
      <c r="H1832" s="1">
        <v>20</v>
      </c>
      <c r="I1832" s="8" t="str">
        <f t="shared" si="56"/>
        <v>20</v>
      </c>
      <c r="J1832" s="1">
        <v>2020</v>
      </c>
      <c r="K1832" s="12">
        <f t="shared" si="57"/>
        <v>44032</v>
      </c>
      <c r="L1832" s="14" t="s">
        <v>70</v>
      </c>
      <c r="M1832" s="1">
        <v>100</v>
      </c>
      <c r="N1832" s="14" t="s">
        <v>62</v>
      </c>
      <c r="O1832" s="18" cm="1">
        <f t="array" aca="1" ref="O1832" ca="1">IF(CELL("type",N1832)="v",VALUE(TEXT(N1832,"m"&amp;"."&amp;"d")), VALUE(N1832))</f>
        <v>0.1</v>
      </c>
      <c r="P1832">
        <v>0.1</v>
      </c>
      <c r="Q1832" s="14" t="s">
        <v>18</v>
      </c>
      <c r="S1832" s="14" t="s">
        <v>276</v>
      </c>
    </row>
    <row r="1833" spans="1:19" ht="15">
      <c r="A1833" s="1" t="s">
        <v>2844</v>
      </c>
      <c r="C1833" s="1">
        <v>3516</v>
      </c>
      <c r="E1833" s="1" t="s">
        <v>16</v>
      </c>
      <c r="F1833" s="6" t="s">
        <v>8847</v>
      </c>
      <c r="G1833" s="1" t="s">
        <v>8850</v>
      </c>
      <c r="H1833" s="1">
        <v>20</v>
      </c>
      <c r="I1833" s="8" t="str">
        <f t="shared" si="56"/>
        <v>20</v>
      </c>
      <c r="J1833" s="1">
        <v>2020</v>
      </c>
      <c r="K1833" s="12">
        <f t="shared" si="57"/>
        <v>44032</v>
      </c>
      <c r="L1833" s="14" t="s">
        <v>315</v>
      </c>
      <c r="M1833" s="1">
        <v>1</v>
      </c>
      <c r="N1833" s="14" t="s">
        <v>131</v>
      </c>
      <c r="O1833" s="18" cm="1">
        <f t="array" aca="1" ref="O1833" ca="1">IF(CELL("type",N1833)="v",VALUE(TEXT(N1833,"m"&amp;"."&amp;"d")), VALUE(N1833))</f>
        <v>0.4</v>
      </c>
      <c r="P1833">
        <v>0.4</v>
      </c>
      <c r="Q1833" s="14" t="s">
        <v>18</v>
      </c>
      <c r="S1833" s="14" t="s">
        <v>276</v>
      </c>
    </row>
    <row r="1834" spans="1:19" ht="15">
      <c r="A1834" s="1" t="s">
        <v>2845</v>
      </c>
      <c r="C1834" s="1">
        <v>7588</v>
      </c>
      <c r="E1834" s="1" t="s">
        <v>16</v>
      </c>
      <c r="F1834" s="6" t="s">
        <v>8847</v>
      </c>
      <c r="G1834" s="1" t="s">
        <v>8850</v>
      </c>
      <c r="H1834" s="1">
        <v>20</v>
      </c>
      <c r="I1834" s="8" t="str">
        <f t="shared" si="56"/>
        <v>20</v>
      </c>
      <c r="J1834" s="1">
        <v>2020</v>
      </c>
      <c r="K1834" s="12">
        <f t="shared" si="57"/>
        <v>44032</v>
      </c>
      <c r="L1834" s="14" t="s">
        <v>86</v>
      </c>
      <c r="M1834" s="1">
        <v>13</v>
      </c>
      <c r="N1834" s="14" t="s">
        <v>125</v>
      </c>
      <c r="O1834" s="18" cm="1">
        <f t="array" aca="1" ref="O1834" ca="1">IF(CELL("type",N1834)="v",VALUE(TEXT(N1834,"m"&amp;"."&amp;"d")), VALUE(N1834))</f>
        <v>0.35</v>
      </c>
      <c r="P1834">
        <v>0.35</v>
      </c>
      <c r="Q1834" s="14" t="s">
        <v>14</v>
      </c>
      <c r="S1834" s="14" t="s">
        <v>276</v>
      </c>
    </row>
    <row r="1835" spans="1:19" ht="15">
      <c r="A1835" s="1" t="s">
        <v>2846</v>
      </c>
      <c r="C1835" s="1">
        <v>1243</v>
      </c>
      <c r="E1835" s="1" t="s">
        <v>142</v>
      </c>
      <c r="F1835" s="6" t="s">
        <v>8847</v>
      </c>
      <c r="G1835" s="1" t="s">
        <v>8850</v>
      </c>
      <c r="H1835" s="1">
        <v>20</v>
      </c>
      <c r="I1835" s="8" t="str">
        <f t="shared" si="56"/>
        <v>20</v>
      </c>
      <c r="J1835" s="1">
        <v>2020</v>
      </c>
      <c r="K1835" s="12">
        <f t="shared" si="57"/>
        <v>44032</v>
      </c>
      <c r="L1835" s="14" t="s">
        <v>252</v>
      </c>
      <c r="M1835" s="1">
        <v>4</v>
      </c>
      <c r="N1835" s="14" t="s">
        <v>52</v>
      </c>
      <c r="O1835" s="18" cm="1">
        <f t="array" aca="1" ref="O1835" ca="1">IF(CELL("type",N1835)="v",VALUE(TEXT(N1835,"m"&amp;"."&amp;"d")), VALUE(N1835))</f>
        <v>0.3</v>
      </c>
      <c r="P1835">
        <v>0.3</v>
      </c>
      <c r="Q1835" s="14" t="s">
        <v>18</v>
      </c>
      <c r="S1835" s="14" t="s">
        <v>276</v>
      </c>
    </row>
    <row r="1836" spans="1:19" ht="15">
      <c r="A1836" s="1" t="s">
        <v>2847</v>
      </c>
      <c r="C1836" s="1">
        <v>58</v>
      </c>
      <c r="E1836" s="1" t="s">
        <v>57</v>
      </c>
      <c r="F1836" s="6" t="s">
        <v>8847</v>
      </c>
      <c r="G1836" s="1" t="s">
        <v>8850</v>
      </c>
      <c r="H1836" s="1">
        <v>27</v>
      </c>
      <c r="I1836" s="8" t="str">
        <f t="shared" si="56"/>
        <v>27</v>
      </c>
      <c r="J1836" s="1">
        <v>2020</v>
      </c>
      <c r="K1836" s="12">
        <f t="shared" si="57"/>
        <v>44039</v>
      </c>
      <c r="L1836" s="14" t="s">
        <v>58</v>
      </c>
      <c r="M1836" s="1">
        <v>1</v>
      </c>
      <c r="N1836" s="14" t="s">
        <v>24</v>
      </c>
      <c r="O1836" s="18" cm="1">
        <f t="array" aca="1" ref="O1836" ca="1">IF(CELL("type",N1836)="v",VALUE(TEXT(N1836,"m"&amp;"."&amp;"d")), VALUE(N1836))</f>
        <v>0.5</v>
      </c>
      <c r="P1836">
        <v>0.5</v>
      </c>
      <c r="Q1836" s="14" t="s">
        <v>14</v>
      </c>
      <c r="S1836" s="14" t="s">
        <v>292</v>
      </c>
    </row>
    <row r="1837" spans="1:19" ht="15">
      <c r="A1837" s="1" t="s">
        <v>2848</v>
      </c>
      <c r="C1837" s="1">
        <v>7690</v>
      </c>
      <c r="E1837" s="1" t="s">
        <v>10</v>
      </c>
      <c r="F1837" s="6" t="s">
        <v>8847</v>
      </c>
      <c r="G1837" s="1" t="s">
        <v>8850</v>
      </c>
      <c r="H1837" s="1">
        <v>27</v>
      </c>
      <c r="I1837" s="8" t="str">
        <f t="shared" si="56"/>
        <v>27</v>
      </c>
      <c r="J1837" s="1">
        <v>2020</v>
      </c>
      <c r="K1837" s="12">
        <f t="shared" si="57"/>
        <v>44039</v>
      </c>
      <c r="L1837" s="14" t="s">
        <v>236</v>
      </c>
      <c r="M1837" s="1">
        <v>4</v>
      </c>
      <c r="N1837" s="14" t="s">
        <v>24</v>
      </c>
      <c r="O1837" s="18" cm="1">
        <f t="array" aca="1" ref="O1837" ca="1">IF(CELL("type",N1837)="v",VALUE(TEXT(N1837,"m"&amp;"."&amp;"d")), VALUE(N1837))</f>
        <v>0.5</v>
      </c>
      <c r="P1837">
        <v>0.5</v>
      </c>
      <c r="Q1837" s="14" t="s">
        <v>14</v>
      </c>
      <c r="S1837" s="14" t="s">
        <v>287</v>
      </c>
    </row>
    <row r="1838" spans="1:19" ht="15">
      <c r="A1838" s="1" t="s">
        <v>2849</v>
      </c>
      <c r="C1838" s="1">
        <v>407</v>
      </c>
      <c r="E1838" s="1" t="s">
        <v>16</v>
      </c>
      <c r="F1838" s="6" t="s">
        <v>8847</v>
      </c>
      <c r="G1838" s="1" t="s">
        <v>8850</v>
      </c>
      <c r="H1838" s="1">
        <v>27</v>
      </c>
      <c r="I1838" s="8" t="str">
        <f t="shared" si="56"/>
        <v>27</v>
      </c>
      <c r="J1838" s="1">
        <v>2020</v>
      </c>
      <c r="K1838" s="12">
        <f t="shared" si="57"/>
        <v>44039</v>
      </c>
      <c r="L1838" s="14" t="s">
        <v>51</v>
      </c>
      <c r="M1838" s="1">
        <v>5</v>
      </c>
      <c r="N1838" s="14" t="s">
        <v>2850</v>
      </c>
      <c r="O1838" s="18" cm="1">
        <f t="array" aca="1" ref="O1838" ca="1">IF(CELL("type",N1838)="v",VALUE(TEXT(N1838,"m"&amp;"."&amp;"d")), VALUE(N1838))</f>
        <v>0</v>
      </c>
      <c r="P1838">
        <v>0</v>
      </c>
      <c r="Q1838" s="14" t="s">
        <v>18</v>
      </c>
      <c r="S1838" s="14" t="s">
        <v>290</v>
      </c>
    </row>
    <row r="1839" spans="1:19" ht="15">
      <c r="A1839" s="1" t="s">
        <v>2851</v>
      </c>
      <c r="C1839" s="1">
        <v>3148</v>
      </c>
      <c r="E1839" s="1" t="s">
        <v>10</v>
      </c>
      <c r="F1839" s="6" t="s">
        <v>8847</v>
      </c>
      <c r="G1839" s="1" t="s">
        <v>8850</v>
      </c>
      <c r="H1839" s="1">
        <v>27</v>
      </c>
      <c r="I1839" s="8" t="str">
        <f t="shared" si="56"/>
        <v>27</v>
      </c>
      <c r="J1839" s="1">
        <v>2020</v>
      </c>
      <c r="K1839" s="12">
        <f t="shared" si="57"/>
        <v>44039</v>
      </c>
      <c r="L1839" s="14" t="s">
        <v>162</v>
      </c>
      <c r="M1839" s="1">
        <v>2</v>
      </c>
      <c r="N1839" s="14" t="s">
        <v>98</v>
      </c>
      <c r="O1839" s="18" cm="1">
        <f t="array" aca="1" ref="O1839" ca="1">IF(CELL("type",N1839)="v",VALUE(TEXT(N1839,"m"&amp;"."&amp;"d")), VALUE(N1839))</f>
        <v>0.7</v>
      </c>
      <c r="P1839">
        <v>0.7</v>
      </c>
      <c r="Q1839" s="14" t="s">
        <v>14</v>
      </c>
      <c r="S1839" s="14" t="s">
        <v>292</v>
      </c>
    </row>
    <row r="1840" spans="1:19" ht="15">
      <c r="A1840" s="1" t="s">
        <v>2852</v>
      </c>
      <c r="C1840" s="1">
        <v>4127</v>
      </c>
      <c r="E1840" s="1" t="s">
        <v>142</v>
      </c>
      <c r="F1840" s="6" t="s">
        <v>8847</v>
      </c>
      <c r="G1840" s="1" t="s">
        <v>8850</v>
      </c>
      <c r="H1840" s="1">
        <v>27</v>
      </c>
      <c r="I1840" s="8" t="str">
        <f t="shared" si="56"/>
        <v>27</v>
      </c>
      <c r="J1840" s="1">
        <v>2020</v>
      </c>
      <c r="K1840" s="12">
        <f t="shared" si="57"/>
        <v>44039</v>
      </c>
      <c r="L1840" s="14" t="s">
        <v>236</v>
      </c>
      <c r="M1840" s="1">
        <v>2</v>
      </c>
      <c r="N1840" s="14" t="s">
        <v>24</v>
      </c>
      <c r="O1840" s="18" cm="1">
        <f t="array" aca="1" ref="O1840" ca="1">IF(CELL("type",N1840)="v",VALUE(TEXT(N1840,"m"&amp;"."&amp;"d")), VALUE(N1840))</f>
        <v>0.5</v>
      </c>
      <c r="P1840">
        <v>0.5</v>
      </c>
      <c r="Q1840" s="14" t="s">
        <v>14</v>
      </c>
      <c r="S1840" s="14" t="s">
        <v>287</v>
      </c>
    </row>
    <row r="1841" spans="1:19" ht="15">
      <c r="A1841" s="1" t="s">
        <v>2853</v>
      </c>
      <c r="C1841" s="1">
        <v>4155</v>
      </c>
      <c r="E1841" s="1" t="s">
        <v>16</v>
      </c>
      <c r="F1841" s="6" t="s">
        <v>8847</v>
      </c>
      <c r="G1841" s="1" t="s">
        <v>8850</v>
      </c>
      <c r="H1841" s="1">
        <v>27</v>
      </c>
      <c r="I1841" s="8" t="str">
        <f t="shared" si="56"/>
        <v>27</v>
      </c>
      <c r="J1841" s="1">
        <v>2020</v>
      </c>
      <c r="K1841" s="12">
        <f t="shared" si="57"/>
        <v>44039</v>
      </c>
      <c r="L1841" s="14" t="s">
        <v>2854</v>
      </c>
      <c r="M1841" s="1">
        <v>2</v>
      </c>
      <c r="N1841" s="14" t="s">
        <v>62</v>
      </c>
      <c r="O1841" s="18" cm="1">
        <f t="array" aca="1" ref="O1841" ca="1">IF(CELL("type",N1841)="v",VALUE(TEXT(N1841,"m"&amp;"."&amp;"d")), VALUE(N1841))</f>
        <v>0.1</v>
      </c>
      <c r="P1841">
        <v>0.1</v>
      </c>
      <c r="Q1841" s="14" t="s">
        <v>25</v>
      </c>
      <c r="S1841" s="14" t="s">
        <v>200</v>
      </c>
    </row>
    <row r="1842" spans="1:19" ht="15">
      <c r="A1842" s="1" t="s">
        <v>2855</v>
      </c>
      <c r="C1842" s="1">
        <v>31</v>
      </c>
      <c r="E1842" s="1" t="s">
        <v>16</v>
      </c>
      <c r="F1842" s="6" t="s">
        <v>8847</v>
      </c>
      <c r="G1842" s="1" t="s">
        <v>8850</v>
      </c>
      <c r="H1842" s="1">
        <v>27</v>
      </c>
      <c r="I1842" s="8" t="str">
        <f t="shared" si="56"/>
        <v>27</v>
      </c>
      <c r="J1842" s="1">
        <v>2020</v>
      </c>
      <c r="K1842" s="12">
        <f t="shared" si="57"/>
        <v>44039</v>
      </c>
      <c r="L1842" s="14" t="s">
        <v>177</v>
      </c>
      <c r="M1842" s="1">
        <v>2</v>
      </c>
      <c r="N1842" s="14" t="s">
        <v>178</v>
      </c>
      <c r="O1842" s="18" cm="1">
        <f t="array" aca="1" ref="O1842" ca="1">IF(CELL("type",N1842)="v",VALUE(TEXT(N1842,"m"&amp;"."&amp;"d")), VALUE(N1842))</f>
        <v>0.65</v>
      </c>
      <c r="P1842">
        <v>0.65</v>
      </c>
      <c r="Q1842" s="14" t="s">
        <v>14</v>
      </c>
      <c r="S1842" s="14" t="s">
        <v>290</v>
      </c>
    </row>
    <row r="1843" spans="1:19" ht="15">
      <c r="A1843" s="1" t="s">
        <v>2856</v>
      </c>
      <c r="C1843" s="1">
        <v>1210</v>
      </c>
      <c r="E1843" s="1" t="s">
        <v>16</v>
      </c>
      <c r="F1843" s="6" t="s">
        <v>8847</v>
      </c>
      <c r="G1843" s="1" t="s">
        <v>8850</v>
      </c>
      <c r="H1843" s="1">
        <v>27</v>
      </c>
      <c r="I1843" s="8" t="str">
        <f t="shared" si="56"/>
        <v>27</v>
      </c>
      <c r="J1843" s="1">
        <v>2020</v>
      </c>
      <c r="K1843" s="12">
        <f t="shared" si="57"/>
        <v>44039</v>
      </c>
      <c r="L1843" s="14" t="s">
        <v>294</v>
      </c>
      <c r="M1843" s="1">
        <v>1</v>
      </c>
      <c r="N1843" s="14" t="s">
        <v>62</v>
      </c>
      <c r="O1843" s="18" cm="1">
        <f t="array" aca="1" ref="O1843" ca="1">IF(CELL("type",N1843)="v",VALUE(TEXT(N1843,"m"&amp;"."&amp;"d")), VALUE(N1843))</f>
        <v>0.1</v>
      </c>
      <c r="P1843">
        <v>0.1</v>
      </c>
      <c r="Q1843" s="14" t="s">
        <v>25</v>
      </c>
      <c r="S1843" s="14" t="s">
        <v>200</v>
      </c>
    </row>
    <row r="1844" spans="1:19" ht="15">
      <c r="A1844" s="1" t="s">
        <v>2857</v>
      </c>
      <c r="C1844" s="1">
        <v>4156</v>
      </c>
      <c r="E1844" s="1" t="s">
        <v>45</v>
      </c>
      <c r="F1844" s="6" t="s">
        <v>8847</v>
      </c>
      <c r="G1844" s="1" t="s">
        <v>8850</v>
      </c>
      <c r="H1844" s="1">
        <v>27</v>
      </c>
      <c r="I1844" s="8" t="str">
        <f t="shared" si="56"/>
        <v>27</v>
      </c>
      <c r="J1844" s="1">
        <v>2020</v>
      </c>
      <c r="K1844" s="12">
        <f t="shared" si="57"/>
        <v>44039</v>
      </c>
      <c r="L1844" s="14" t="s">
        <v>236</v>
      </c>
      <c r="M1844" s="1">
        <v>2</v>
      </c>
      <c r="N1844" s="14" t="s">
        <v>24</v>
      </c>
      <c r="O1844" s="18" cm="1">
        <f t="array" aca="1" ref="O1844" ca="1">IF(CELL("type",N1844)="v",VALUE(TEXT(N1844,"m"&amp;"."&amp;"d")), VALUE(N1844))</f>
        <v>0.5</v>
      </c>
      <c r="P1844">
        <v>0.5</v>
      </c>
      <c r="Q1844" s="14" t="s">
        <v>14</v>
      </c>
      <c r="S1844" s="14" t="s">
        <v>287</v>
      </c>
    </row>
    <row r="1845" spans="1:19" ht="15">
      <c r="A1845" s="1" t="s">
        <v>2858</v>
      </c>
      <c r="C1845" s="1">
        <v>6239</v>
      </c>
      <c r="E1845" s="1" t="s">
        <v>16</v>
      </c>
      <c r="F1845" s="6" t="s">
        <v>8847</v>
      </c>
      <c r="G1845" s="1" t="s">
        <v>8850</v>
      </c>
      <c r="H1845" s="1">
        <v>27</v>
      </c>
      <c r="I1845" s="8" t="str">
        <f t="shared" si="56"/>
        <v>27</v>
      </c>
      <c r="J1845" s="1">
        <v>2020</v>
      </c>
      <c r="K1845" s="12">
        <f t="shared" si="57"/>
        <v>44039</v>
      </c>
      <c r="L1845" s="14" t="s">
        <v>164</v>
      </c>
      <c r="M1845" s="1">
        <v>5</v>
      </c>
      <c r="N1845" s="14" t="s">
        <v>80</v>
      </c>
      <c r="O1845" s="18" cm="1">
        <f t="array" aca="1" ref="O1845" ca="1">IF(CELL("type",N1845)="v",VALUE(TEXT(N1845,"m"&amp;"."&amp;"d")), VALUE(N1845))</f>
        <v>0.2</v>
      </c>
      <c r="P1845">
        <v>0.2</v>
      </c>
      <c r="Q1845" s="14" t="s">
        <v>25</v>
      </c>
      <c r="S1845" s="14" t="s">
        <v>179</v>
      </c>
    </row>
    <row r="1846" spans="1:19" ht="15">
      <c r="A1846" s="1" t="s">
        <v>2859</v>
      </c>
      <c r="C1846" s="1">
        <v>7690</v>
      </c>
      <c r="E1846" s="1" t="s">
        <v>235</v>
      </c>
      <c r="F1846" s="6" t="s">
        <v>8847</v>
      </c>
      <c r="G1846" s="1" t="s">
        <v>8850</v>
      </c>
      <c r="H1846" s="1">
        <v>27</v>
      </c>
      <c r="I1846" s="8" t="str">
        <f t="shared" si="56"/>
        <v>27</v>
      </c>
      <c r="J1846" s="1">
        <v>2020</v>
      </c>
      <c r="K1846" s="12">
        <f t="shared" si="57"/>
        <v>44039</v>
      </c>
      <c r="L1846" s="14" t="s">
        <v>236</v>
      </c>
      <c r="M1846" s="1">
        <v>1</v>
      </c>
      <c r="N1846" s="14" t="s">
        <v>24</v>
      </c>
      <c r="O1846" s="18" cm="1">
        <f t="array" aca="1" ref="O1846" ca="1">IF(CELL("type",N1846)="v",VALUE(TEXT(N1846,"m"&amp;"."&amp;"d")), VALUE(N1846))</f>
        <v>0.5</v>
      </c>
      <c r="P1846">
        <v>0.5</v>
      </c>
      <c r="Q1846" s="14" t="s">
        <v>14</v>
      </c>
      <c r="S1846" s="14" t="s">
        <v>287</v>
      </c>
    </row>
    <row r="1847" spans="1:19" ht="15">
      <c r="A1847" s="1" t="s">
        <v>2860</v>
      </c>
      <c r="C1847" s="1">
        <v>2342</v>
      </c>
      <c r="E1847" s="1" t="s">
        <v>16</v>
      </c>
      <c r="F1847" s="6" t="s">
        <v>8847</v>
      </c>
      <c r="G1847" s="1" t="s">
        <v>8850</v>
      </c>
      <c r="H1847" s="1">
        <v>27</v>
      </c>
      <c r="I1847" s="8" t="str">
        <f t="shared" si="56"/>
        <v>27</v>
      </c>
      <c r="J1847" s="1">
        <v>2020</v>
      </c>
      <c r="K1847" s="12">
        <f t="shared" si="57"/>
        <v>44039</v>
      </c>
      <c r="L1847" s="14" t="s">
        <v>294</v>
      </c>
      <c r="M1847" s="1">
        <v>1</v>
      </c>
      <c r="N1847" s="14" t="s">
        <v>62</v>
      </c>
      <c r="O1847" s="18" cm="1">
        <f t="array" aca="1" ref="O1847" ca="1">IF(CELL("type",N1847)="v",VALUE(TEXT(N1847,"m"&amp;"."&amp;"d")), VALUE(N1847))</f>
        <v>0.1</v>
      </c>
      <c r="P1847">
        <v>0.1</v>
      </c>
      <c r="Q1847" s="14" t="s">
        <v>25</v>
      </c>
      <c r="S1847" s="14" t="s">
        <v>200</v>
      </c>
    </row>
    <row r="1848" spans="1:19" ht="15">
      <c r="A1848" s="1" t="s">
        <v>2861</v>
      </c>
      <c r="C1848" s="1">
        <v>1024</v>
      </c>
      <c r="E1848" s="1" t="s">
        <v>142</v>
      </c>
      <c r="F1848" s="6" t="s">
        <v>8847</v>
      </c>
      <c r="G1848" s="1" t="s">
        <v>8850</v>
      </c>
      <c r="H1848" s="1">
        <v>27</v>
      </c>
      <c r="I1848" s="8" t="str">
        <f t="shared" si="56"/>
        <v>27</v>
      </c>
      <c r="J1848" s="1">
        <v>2020</v>
      </c>
      <c r="K1848" s="12">
        <f t="shared" si="57"/>
        <v>44039</v>
      </c>
      <c r="L1848" s="14" t="s">
        <v>162</v>
      </c>
      <c r="M1848" s="1">
        <v>14</v>
      </c>
      <c r="N1848" s="14" t="s">
        <v>24</v>
      </c>
      <c r="O1848" s="18" cm="1">
        <f t="array" aca="1" ref="O1848" ca="1">IF(CELL("type",N1848)="v",VALUE(TEXT(N1848,"m"&amp;"."&amp;"d")), VALUE(N1848))</f>
        <v>0.5</v>
      </c>
      <c r="P1848">
        <v>0.5</v>
      </c>
      <c r="Q1848" s="14" t="s">
        <v>14</v>
      </c>
      <c r="S1848" s="14" t="s">
        <v>292</v>
      </c>
    </row>
    <row r="1849" spans="1:19" ht="15">
      <c r="A1849" s="1" t="s">
        <v>2862</v>
      </c>
      <c r="C1849" s="1">
        <v>4318</v>
      </c>
      <c r="E1849" s="1" t="s">
        <v>142</v>
      </c>
      <c r="F1849" s="6" t="s">
        <v>8847</v>
      </c>
      <c r="G1849" s="1" t="s">
        <v>8850</v>
      </c>
      <c r="H1849" s="1">
        <v>27</v>
      </c>
      <c r="I1849" s="8" t="str">
        <f t="shared" si="56"/>
        <v>27</v>
      </c>
      <c r="J1849" s="1">
        <v>2020</v>
      </c>
      <c r="K1849" s="12">
        <f t="shared" si="57"/>
        <v>44039</v>
      </c>
      <c r="L1849" s="14" t="s">
        <v>191</v>
      </c>
      <c r="M1849" s="1">
        <v>6</v>
      </c>
      <c r="N1849" s="14" t="s">
        <v>24</v>
      </c>
      <c r="O1849" s="18" cm="1">
        <f t="array" aca="1" ref="O1849" ca="1">IF(CELL("type",N1849)="v",VALUE(TEXT(N1849,"m"&amp;"."&amp;"d")), VALUE(N1849))</f>
        <v>0.5</v>
      </c>
      <c r="P1849">
        <v>0.5</v>
      </c>
      <c r="Q1849" s="14" t="s">
        <v>25</v>
      </c>
      <c r="S1849" s="14" t="s">
        <v>290</v>
      </c>
    </row>
    <row r="1850" spans="1:19" ht="15">
      <c r="A1850" s="1" t="s">
        <v>2863</v>
      </c>
      <c r="C1850" s="1">
        <v>6691</v>
      </c>
      <c r="E1850" s="1" t="s">
        <v>2768</v>
      </c>
      <c r="F1850" s="6" t="s">
        <v>8847</v>
      </c>
      <c r="G1850" s="1" t="s">
        <v>8850</v>
      </c>
      <c r="H1850" s="1">
        <v>27</v>
      </c>
      <c r="I1850" s="8" t="str">
        <f t="shared" si="56"/>
        <v>27</v>
      </c>
      <c r="J1850" s="1">
        <v>2020</v>
      </c>
      <c r="K1850" s="12">
        <f t="shared" si="57"/>
        <v>44039</v>
      </c>
      <c r="L1850" s="14" t="s">
        <v>252</v>
      </c>
      <c r="M1850" s="1">
        <v>11</v>
      </c>
      <c r="N1850" s="14" t="s">
        <v>52</v>
      </c>
      <c r="O1850" s="18" cm="1">
        <f t="array" aca="1" ref="O1850" ca="1">IF(CELL("type",N1850)="v",VALUE(TEXT(N1850,"m"&amp;"."&amp;"d")), VALUE(N1850))</f>
        <v>0.3</v>
      </c>
      <c r="P1850">
        <v>0.3</v>
      </c>
      <c r="Q1850" s="14" t="s">
        <v>18</v>
      </c>
      <c r="S1850" s="14" t="s">
        <v>287</v>
      </c>
    </row>
    <row r="1851" spans="1:19" ht="15">
      <c r="A1851" s="1" t="s">
        <v>2864</v>
      </c>
      <c r="C1851" s="1">
        <v>2342</v>
      </c>
      <c r="E1851" s="1" t="s">
        <v>16</v>
      </c>
      <c r="F1851" s="6" t="s">
        <v>8847</v>
      </c>
      <c r="G1851" s="1" t="s">
        <v>8850</v>
      </c>
      <c r="H1851" s="1">
        <v>27</v>
      </c>
      <c r="I1851" s="8" t="str">
        <f t="shared" si="56"/>
        <v>27</v>
      </c>
      <c r="J1851" s="1">
        <v>2020</v>
      </c>
      <c r="K1851" s="12">
        <f t="shared" si="57"/>
        <v>44039</v>
      </c>
      <c r="L1851" s="14" t="s">
        <v>2854</v>
      </c>
      <c r="M1851" s="1">
        <v>1</v>
      </c>
      <c r="N1851" s="14" t="s">
        <v>62</v>
      </c>
      <c r="O1851" s="18" cm="1">
        <f t="array" aca="1" ref="O1851" ca="1">IF(CELL("type",N1851)="v",VALUE(TEXT(N1851,"m"&amp;"."&amp;"d")), VALUE(N1851))</f>
        <v>0.1</v>
      </c>
      <c r="P1851">
        <v>0.1</v>
      </c>
      <c r="Q1851" s="14" t="s">
        <v>25</v>
      </c>
      <c r="S1851" s="14" t="s">
        <v>200</v>
      </c>
    </row>
    <row r="1852" spans="1:19" ht="15">
      <c r="A1852" s="1" t="s">
        <v>2865</v>
      </c>
      <c r="C1852" s="1">
        <v>67</v>
      </c>
      <c r="E1852" s="1" t="s">
        <v>16</v>
      </c>
      <c r="F1852" s="6" t="s">
        <v>8847</v>
      </c>
      <c r="G1852" s="1" t="s">
        <v>8850</v>
      </c>
      <c r="H1852" s="1">
        <v>27</v>
      </c>
      <c r="I1852" s="8" t="str">
        <f t="shared" si="56"/>
        <v>27</v>
      </c>
      <c r="J1852" s="1">
        <v>2020</v>
      </c>
      <c r="K1852" s="12">
        <f t="shared" si="57"/>
        <v>44039</v>
      </c>
      <c r="L1852" s="14" t="s">
        <v>2866</v>
      </c>
      <c r="M1852" s="1">
        <v>7</v>
      </c>
      <c r="N1852" s="14" t="s">
        <v>125</v>
      </c>
      <c r="O1852" s="18" cm="1">
        <f t="array" aca="1" ref="O1852" ca="1">IF(CELL("type",N1852)="v",VALUE(TEXT(N1852,"m"&amp;"."&amp;"d")), VALUE(N1852))</f>
        <v>0.35</v>
      </c>
      <c r="P1852">
        <v>0.35</v>
      </c>
      <c r="Q1852" s="14" t="s">
        <v>14</v>
      </c>
      <c r="S1852" s="14" t="s">
        <v>179</v>
      </c>
    </row>
    <row r="1853" spans="1:19" ht="15">
      <c r="A1853" s="1" t="s">
        <v>2867</v>
      </c>
      <c r="C1853" s="1">
        <v>1804</v>
      </c>
      <c r="E1853" s="1" t="s">
        <v>16</v>
      </c>
      <c r="F1853" s="6" t="s">
        <v>8847</v>
      </c>
      <c r="G1853" s="1" t="s">
        <v>8850</v>
      </c>
      <c r="H1853" s="1">
        <v>27</v>
      </c>
      <c r="I1853" s="8" t="str">
        <f t="shared" si="56"/>
        <v>27</v>
      </c>
      <c r="J1853" s="1">
        <v>2020</v>
      </c>
      <c r="K1853" s="12">
        <f t="shared" si="57"/>
        <v>44039</v>
      </c>
      <c r="L1853" s="14" t="s">
        <v>309</v>
      </c>
      <c r="M1853" s="1">
        <v>4</v>
      </c>
      <c r="N1853" s="14" t="s">
        <v>24</v>
      </c>
      <c r="O1853" s="18" cm="1">
        <f t="array" aca="1" ref="O1853" ca="1">IF(CELL("type",N1853)="v",VALUE(TEXT(N1853,"m"&amp;"."&amp;"d")), VALUE(N1853))</f>
        <v>0.5</v>
      </c>
      <c r="P1853">
        <v>0.5</v>
      </c>
      <c r="Q1853" s="14" t="s">
        <v>25</v>
      </c>
      <c r="S1853" s="14" t="s">
        <v>301</v>
      </c>
    </row>
    <row r="1854" spans="1:19" ht="15">
      <c r="A1854" s="1" t="s">
        <v>2868</v>
      </c>
      <c r="C1854" s="1">
        <v>8516</v>
      </c>
      <c r="E1854" s="1" t="s">
        <v>142</v>
      </c>
      <c r="F1854" s="6" t="s">
        <v>8847</v>
      </c>
      <c r="G1854" s="1" t="s">
        <v>8850</v>
      </c>
      <c r="H1854" s="1">
        <v>27</v>
      </c>
      <c r="I1854" s="8" t="str">
        <f t="shared" si="56"/>
        <v>27</v>
      </c>
      <c r="J1854" s="1">
        <v>2020</v>
      </c>
      <c r="K1854" s="12">
        <f t="shared" si="57"/>
        <v>44039</v>
      </c>
      <c r="L1854" s="14" t="s">
        <v>2869</v>
      </c>
      <c r="M1854" s="1">
        <v>1</v>
      </c>
      <c r="N1854" s="14" t="s">
        <v>24</v>
      </c>
      <c r="O1854" s="18" cm="1">
        <f t="array" aca="1" ref="O1854" ca="1">IF(CELL("type",N1854)="v",VALUE(TEXT(N1854,"m"&amp;"."&amp;"d")), VALUE(N1854))</f>
        <v>0.5</v>
      </c>
      <c r="P1854">
        <v>0.5</v>
      </c>
      <c r="Q1854" s="14" t="s">
        <v>25</v>
      </c>
      <c r="S1854" s="14" t="s">
        <v>287</v>
      </c>
    </row>
    <row r="1855" spans="1:19" ht="15">
      <c r="A1855" s="1" t="s">
        <v>2870</v>
      </c>
      <c r="C1855" s="1">
        <v>3077</v>
      </c>
      <c r="E1855" s="1" t="s">
        <v>16</v>
      </c>
      <c r="F1855" s="6" t="s">
        <v>8847</v>
      </c>
      <c r="G1855" s="1" t="s">
        <v>8850</v>
      </c>
      <c r="H1855" s="1">
        <v>27</v>
      </c>
      <c r="I1855" s="8" t="str">
        <f t="shared" si="56"/>
        <v>27</v>
      </c>
      <c r="J1855" s="1">
        <v>2020</v>
      </c>
      <c r="K1855" s="12">
        <f t="shared" si="57"/>
        <v>44039</v>
      </c>
      <c r="L1855" s="14" t="s">
        <v>2617</v>
      </c>
      <c r="M1855" s="1">
        <v>1</v>
      </c>
      <c r="N1855" s="14" t="s">
        <v>80</v>
      </c>
      <c r="O1855" s="18" cm="1">
        <f t="array" aca="1" ref="O1855" ca="1">IF(CELL("type",N1855)="v",VALUE(TEXT(N1855,"m"&amp;"."&amp;"d")), VALUE(N1855))</f>
        <v>0.2</v>
      </c>
      <c r="P1855">
        <v>0.2</v>
      </c>
      <c r="Q1855" s="14" t="s">
        <v>25</v>
      </c>
      <c r="S1855" s="14" t="s">
        <v>303</v>
      </c>
    </row>
    <row r="1856" spans="1:19" ht="15">
      <c r="A1856" s="1" t="s">
        <v>2871</v>
      </c>
      <c r="C1856" s="1">
        <v>3053</v>
      </c>
      <c r="E1856" s="1" t="s">
        <v>16</v>
      </c>
      <c r="F1856" s="6" t="s">
        <v>8847</v>
      </c>
      <c r="G1856" s="1" t="s">
        <v>8850</v>
      </c>
      <c r="H1856" s="1">
        <v>27</v>
      </c>
      <c r="I1856" s="8" t="str">
        <f t="shared" si="56"/>
        <v>27</v>
      </c>
      <c r="J1856" s="1">
        <v>2020</v>
      </c>
      <c r="K1856" s="12">
        <f t="shared" si="57"/>
        <v>44039</v>
      </c>
      <c r="L1856" s="14" t="s">
        <v>2665</v>
      </c>
      <c r="M1856" s="1">
        <v>1</v>
      </c>
      <c r="N1856" s="14" t="s">
        <v>131</v>
      </c>
      <c r="O1856" s="18" cm="1">
        <f t="array" aca="1" ref="O1856" ca="1">IF(CELL("type",N1856)="v",VALUE(TEXT(N1856,"m"&amp;"."&amp;"d")), VALUE(N1856))</f>
        <v>0.4</v>
      </c>
      <c r="P1856">
        <v>0.4</v>
      </c>
      <c r="Q1856" s="14" t="s">
        <v>25</v>
      </c>
      <c r="S1856" s="14" t="s">
        <v>303</v>
      </c>
    </row>
    <row r="1857" spans="1:19" ht="15">
      <c r="A1857" s="1" t="s">
        <v>2872</v>
      </c>
      <c r="C1857" s="1">
        <v>4839</v>
      </c>
      <c r="E1857" s="1" t="s">
        <v>16</v>
      </c>
      <c r="F1857" s="6" t="s">
        <v>8847</v>
      </c>
      <c r="G1857" s="1" t="s">
        <v>8850</v>
      </c>
      <c r="H1857" s="1">
        <v>27</v>
      </c>
      <c r="I1857" s="8" t="str">
        <f t="shared" si="56"/>
        <v>27</v>
      </c>
      <c r="J1857" s="1">
        <v>2020</v>
      </c>
      <c r="K1857" s="12">
        <f t="shared" si="57"/>
        <v>44039</v>
      </c>
      <c r="L1857" s="14" t="s">
        <v>262</v>
      </c>
      <c r="M1857" s="1">
        <v>1</v>
      </c>
      <c r="N1857" s="14" t="s">
        <v>116</v>
      </c>
      <c r="O1857" s="18" cm="1">
        <f t="array" aca="1" ref="O1857" ca="1">IF(CELL("type",N1857)="v",VALUE(TEXT(N1857,"m"&amp;"."&amp;"d")), VALUE(N1857))</f>
        <v>0.25</v>
      </c>
      <c r="P1857">
        <v>0.25</v>
      </c>
      <c r="Q1857" s="14" t="s">
        <v>14</v>
      </c>
      <c r="S1857" s="14" t="s">
        <v>290</v>
      </c>
    </row>
    <row r="1858" spans="1:19" ht="15">
      <c r="A1858" s="1" t="s">
        <v>2873</v>
      </c>
      <c r="C1858" s="1">
        <v>1141</v>
      </c>
      <c r="E1858" s="1" t="s">
        <v>69</v>
      </c>
      <c r="F1858" s="6" t="s">
        <v>8847</v>
      </c>
      <c r="G1858" s="1" t="s">
        <v>8850</v>
      </c>
      <c r="H1858" s="1">
        <v>27</v>
      </c>
      <c r="I1858" s="8" t="str">
        <f t="shared" si="56"/>
        <v>27</v>
      </c>
      <c r="J1858" s="1">
        <v>2020</v>
      </c>
      <c r="K1858" s="12">
        <f t="shared" si="57"/>
        <v>44039</v>
      </c>
      <c r="L1858" s="14" t="s">
        <v>344</v>
      </c>
      <c r="M1858" s="1">
        <v>1</v>
      </c>
      <c r="N1858" s="14" t="s">
        <v>24</v>
      </c>
      <c r="O1858" s="18" cm="1">
        <f t="array" aca="1" ref="O1858" ca="1">IF(CELL("type",N1858)="v",VALUE(TEXT(N1858,"m"&amp;"."&amp;"d")), VALUE(N1858))</f>
        <v>0.5</v>
      </c>
      <c r="P1858">
        <v>0.5</v>
      </c>
      <c r="Q1858" s="14" t="s">
        <v>25</v>
      </c>
      <c r="S1858" s="14" t="s">
        <v>287</v>
      </c>
    </row>
    <row r="1859" spans="1:19" ht="15">
      <c r="A1859" s="1" t="s">
        <v>2874</v>
      </c>
      <c r="C1859" s="1">
        <v>2533</v>
      </c>
      <c r="E1859" s="1" t="s">
        <v>142</v>
      </c>
      <c r="F1859" s="6" t="s">
        <v>8847</v>
      </c>
      <c r="G1859" s="1" t="s">
        <v>8850</v>
      </c>
      <c r="H1859" s="1">
        <v>27</v>
      </c>
      <c r="I1859" s="8" t="str">
        <f t="shared" ref="I1859:I1922" si="58">SUBSTITUTE(H1859,"1.","")</f>
        <v>27</v>
      </c>
      <c r="J1859" s="1">
        <v>2020</v>
      </c>
      <c r="K1859" s="12">
        <f t="shared" ref="K1859:K1922" si="59">DATEVALUE(I1859&amp;" "&amp;G1859&amp;" "&amp;J1859)</f>
        <v>44039</v>
      </c>
      <c r="L1859" s="14" t="s">
        <v>236</v>
      </c>
      <c r="M1859" s="1">
        <v>2</v>
      </c>
      <c r="N1859" s="14" t="s">
        <v>24</v>
      </c>
      <c r="O1859" s="18" cm="1">
        <f t="array" aca="1" ref="O1859" ca="1">IF(CELL("type",N1859)="v",VALUE(TEXT(N1859,"m"&amp;"."&amp;"d")), VALUE(N1859))</f>
        <v>0.5</v>
      </c>
      <c r="P1859">
        <v>0.5</v>
      </c>
      <c r="Q1859" s="14" t="s">
        <v>14</v>
      </c>
      <c r="S1859" s="14" t="s">
        <v>290</v>
      </c>
    </row>
    <row r="1860" spans="1:19" ht="15">
      <c r="A1860" s="1" t="s">
        <v>2875</v>
      </c>
      <c r="C1860" s="1">
        <v>6609</v>
      </c>
      <c r="E1860" s="1" t="s">
        <v>16</v>
      </c>
      <c r="F1860" s="6" t="s">
        <v>8847</v>
      </c>
      <c r="G1860" s="1" t="s">
        <v>8850</v>
      </c>
      <c r="H1860" s="1">
        <v>27</v>
      </c>
      <c r="I1860" s="8" t="str">
        <f t="shared" si="58"/>
        <v>27</v>
      </c>
      <c r="J1860" s="1">
        <v>2020</v>
      </c>
      <c r="K1860" s="12">
        <f t="shared" si="59"/>
        <v>44039</v>
      </c>
      <c r="L1860" s="14" t="s">
        <v>226</v>
      </c>
      <c r="M1860" s="1">
        <v>1</v>
      </c>
      <c r="N1860" s="14" t="s">
        <v>80</v>
      </c>
      <c r="O1860" s="18" cm="1">
        <f t="array" aca="1" ref="O1860" ca="1">IF(CELL("type",N1860)="v",VALUE(TEXT(N1860,"m"&amp;"."&amp;"d")), VALUE(N1860))</f>
        <v>0.2</v>
      </c>
      <c r="P1860">
        <v>0.2</v>
      </c>
      <c r="Q1860" s="14" t="s">
        <v>18</v>
      </c>
      <c r="S1860" s="14" t="s">
        <v>290</v>
      </c>
    </row>
    <row r="1861" spans="1:19" ht="15">
      <c r="A1861" s="1" t="s">
        <v>2876</v>
      </c>
      <c r="C1861" s="1">
        <v>5709</v>
      </c>
      <c r="E1861" s="1" t="s">
        <v>10</v>
      </c>
      <c r="F1861" s="6" t="s">
        <v>8847</v>
      </c>
      <c r="G1861" s="1" t="s">
        <v>8850</v>
      </c>
      <c r="H1861" s="1">
        <v>27</v>
      </c>
      <c r="I1861" s="8" t="str">
        <f t="shared" si="58"/>
        <v>27</v>
      </c>
      <c r="J1861" s="1">
        <v>2020</v>
      </c>
      <c r="K1861" s="12">
        <f t="shared" si="59"/>
        <v>44039</v>
      </c>
      <c r="L1861" s="14" t="s">
        <v>76</v>
      </c>
      <c r="M1861" s="1">
        <v>1</v>
      </c>
      <c r="N1861" s="14" t="s">
        <v>29</v>
      </c>
      <c r="O1861" s="18" cm="1">
        <f t="array" aca="1" ref="O1861" ca="1">IF(CELL("type",N1861)="v",VALUE(TEXT(N1861,"m"&amp;"."&amp;"d")), VALUE(N1861))</f>
        <v>1</v>
      </c>
      <c r="P1861">
        <v>1</v>
      </c>
      <c r="Q1861" s="14" t="s">
        <v>25</v>
      </c>
      <c r="S1861" s="14" t="s">
        <v>287</v>
      </c>
    </row>
    <row r="1862" spans="1:19" ht="15">
      <c r="A1862" s="1" t="s">
        <v>2877</v>
      </c>
      <c r="C1862" s="1">
        <v>1845</v>
      </c>
      <c r="E1862" s="1" t="s">
        <v>10</v>
      </c>
      <c r="F1862" s="6" t="s">
        <v>8847</v>
      </c>
      <c r="G1862" s="1" t="s">
        <v>8850</v>
      </c>
      <c r="H1862" s="1">
        <v>27</v>
      </c>
      <c r="I1862" s="8" t="str">
        <f t="shared" si="58"/>
        <v>27</v>
      </c>
      <c r="J1862" s="1">
        <v>2020</v>
      </c>
      <c r="K1862" s="12">
        <f t="shared" si="59"/>
        <v>44039</v>
      </c>
      <c r="L1862" s="14" t="s">
        <v>2878</v>
      </c>
      <c r="M1862" s="1">
        <v>2</v>
      </c>
      <c r="N1862" s="14" t="s">
        <v>80</v>
      </c>
      <c r="O1862" s="18" cm="1">
        <f t="array" aca="1" ref="O1862" ca="1">IF(CELL("type",N1862)="v",VALUE(TEXT(N1862,"m"&amp;"."&amp;"d")), VALUE(N1862))</f>
        <v>0.2</v>
      </c>
      <c r="P1862">
        <v>0.2</v>
      </c>
      <c r="Q1862" s="14" t="s">
        <v>25</v>
      </c>
      <c r="S1862" s="14" t="s">
        <v>292</v>
      </c>
    </row>
    <row r="1863" spans="1:19" ht="15">
      <c r="A1863" s="1" t="s">
        <v>2879</v>
      </c>
      <c r="C1863" s="1">
        <v>108</v>
      </c>
      <c r="E1863" s="1" t="s">
        <v>16</v>
      </c>
      <c r="F1863" s="6" t="s">
        <v>8847</v>
      </c>
      <c r="G1863" s="1" t="s">
        <v>8850</v>
      </c>
      <c r="H1863" s="1">
        <v>27</v>
      </c>
      <c r="I1863" s="8" t="str">
        <f t="shared" si="58"/>
        <v>27</v>
      </c>
      <c r="J1863" s="1">
        <v>2020</v>
      </c>
      <c r="K1863" s="12">
        <f t="shared" si="59"/>
        <v>44039</v>
      </c>
      <c r="L1863" s="14" t="s">
        <v>2880</v>
      </c>
      <c r="M1863" s="1">
        <v>10</v>
      </c>
      <c r="N1863" s="14" t="s">
        <v>52</v>
      </c>
      <c r="O1863" s="18" cm="1">
        <f t="array" aca="1" ref="O1863" ca="1">IF(CELL("type",N1863)="v",VALUE(TEXT(N1863,"m"&amp;"."&amp;"d")), VALUE(N1863))</f>
        <v>0.3</v>
      </c>
      <c r="P1863">
        <v>0.3</v>
      </c>
      <c r="Q1863" s="14" t="s">
        <v>18</v>
      </c>
      <c r="S1863" s="14" t="s">
        <v>992</v>
      </c>
    </row>
    <row r="1864" spans="1:19" ht="15">
      <c r="A1864" s="1" t="s">
        <v>2881</v>
      </c>
      <c r="C1864" s="1">
        <v>9807</v>
      </c>
      <c r="E1864" s="1" t="s">
        <v>16</v>
      </c>
      <c r="F1864" s="6" t="s">
        <v>8847</v>
      </c>
      <c r="G1864" s="1" t="s">
        <v>8850</v>
      </c>
      <c r="H1864" s="1">
        <v>27</v>
      </c>
      <c r="I1864" s="8" t="str">
        <f t="shared" si="58"/>
        <v>27</v>
      </c>
      <c r="J1864" s="1">
        <v>2020</v>
      </c>
      <c r="K1864" s="12">
        <f t="shared" si="59"/>
        <v>44039</v>
      </c>
      <c r="L1864" s="14" t="s">
        <v>51</v>
      </c>
      <c r="M1864" s="1">
        <v>1</v>
      </c>
      <c r="N1864" s="14" t="s">
        <v>29</v>
      </c>
      <c r="O1864" s="18" cm="1">
        <f t="array" aca="1" ref="O1864" ca="1">IF(CELL("type",N1864)="v",VALUE(TEXT(N1864,"m"&amp;"."&amp;"d")), VALUE(N1864))</f>
        <v>1</v>
      </c>
      <c r="P1864">
        <v>1</v>
      </c>
      <c r="Q1864" s="14" t="s">
        <v>18</v>
      </c>
      <c r="S1864" s="14" t="s">
        <v>287</v>
      </c>
    </row>
    <row r="1865" spans="1:19" ht="15">
      <c r="A1865" s="1" t="s">
        <v>2882</v>
      </c>
      <c r="C1865" s="1">
        <v>2867</v>
      </c>
      <c r="E1865" s="1" t="s">
        <v>181</v>
      </c>
      <c r="F1865" s="6" t="s">
        <v>8847</v>
      </c>
      <c r="G1865" s="1" t="s">
        <v>8850</v>
      </c>
      <c r="H1865" s="1">
        <v>27</v>
      </c>
      <c r="I1865" s="8" t="str">
        <f t="shared" si="58"/>
        <v>27</v>
      </c>
      <c r="J1865" s="1">
        <v>2020</v>
      </c>
      <c r="K1865" s="12">
        <f t="shared" si="59"/>
        <v>44039</v>
      </c>
      <c r="L1865" s="14" t="s">
        <v>565</v>
      </c>
      <c r="M1865" s="1">
        <v>1</v>
      </c>
      <c r="N1865" s="14" t="s">
        <v>116</v>
      </c>
      <c r="O1865" s="18" cm="1">
        <f t="array" aca="1" ref="O1865" ca="1">IF(CELL("type",N1865)="v",VALUE(TEXT(N1865,"m"&amp;"."&amp;"d")), VALUE(N1865))</f>
        <v>0.25</v>
      </c>
      <c r="P1865">
        <v>0.25</v>
      </c>
      <c r="Q1865" s="14" t="s">
        <v>25</v>
      </c>
      <c r="S1865" s="14" t="s">
        <v>287</v>
      </c>
    </row>
    <row r="1866" spans="1:19" ht="15">
      <c r="A1866" s="1" t="s">
        <v>2883</v>
      </c>
      <c r="C1866" s="1">
        <v>471</v>
      </c>
      <c r="E1866" s="1" t="s">
        <v>142</v>
      </c>
      <c r="F1866" s="6" t="s">
        <v>8847</v>
      </c>
      <c r="G1866" s="1" t="s">
        <v>8850</v>
      </c>
      <c r="H1866" s="1">
        <v>27</v>
      </c>
      <c r="I1866" s="8" t="str">
        <f t="shared" si="58"/>
        <v>27</v>
      </c>
      <c r="J1866" s="1">
        <v>2020</v>
      </c>
      <c r="K1866" s="12">
        <f t="shared" si="59"/>
        <v>44039</v>
      </c>
      <c r="L1866" s="14" t="s">
        <v>236</v>
      </c>
      <c r="M1866" s="1">
        <v>2</v>
      </c>
      <c r="N1866" s="14" t="s">
        <v>24</v>
      </c>
      <c r="O1866" s="18" cm="1">
        <f t="array" aca="1" ref="O1866" ca="1">IF(CELL("type",N1866)="v",VALUE(TEXT(N1866,"m"&amp;"."&amp;"d")), VALUE(N1866))</f>
        <v>0.5</v>
      </c>
      <c r="P1866">
        <v>0.5</v>
      </c>
      <c r="Q1866" s="14" t="s">
        <v>14</v>
      </c>
      <c r="S1866" s="14" t="s">
        <v>292</v>
      </c>
    </row>
    <row r="1867" spans="1:19" ht="15">
      <c r="A1867" s="1" t="s">
        <v>2884</v>
      </c>
      <c r="C1867" s="1">
        <v>8552</v>
      </c>
      <c r="E1867" s="1" t="s">
        <v>16</v>
      </c>
      <c r="F1867" s="6" t="s">
        <v>8847</v>
      </c>
      <c r="G1867" s="1" t="s">
        <v>8850</v>
      </c>
      <c r="H1867" s="1">
        <v>27</v>
      </c>
      <c r="I1867" s="8" t="str">
        <f t="shared" si="58"/>
        <v>27</v>
      </c>
      <c r="J1867" s="1">
        <v>2020</v>
      </c>
      <c r="K1867" s="12">
        <f t="shared" si="59"/>
        <v>44039</v>
      </c>
      <c r="L1867" s="14" t="s">
        <v>224</v>
      </c>
      <c r="M1867" s="1">
        <v>2</v>
      </c>
      <c r="N1867" s="14" t="s">
        <v>52</v>
      </c>
      <c r="O1867" s="18" cm="1">
        <f t="array" aca="1" ref="O1867" ca="1">IF(CELL("type",N1867)="v",VALUE(TEXT(N1867,"m"&amp;"."&amp;"d")), VALUE(N1867))</f>
        <v>0.3</v>
      </c>
      <c r="P1867">
        <v>0.3</v>
      </c>
      <c r="Q1867" s="14" t="s">
        <v>18</v>
      </c>
      <c r="S1867" s="14" t="s">
        <v>179</v>
      </c>
    </row>
    <row r="1868" spans="1:19" ht="15">
      <c r="A1868" s="1" t="s">
        <v>2885</v>
      </c>
      <c r="C1868" s="1">
        <v>1841</v>
      </c>
      <c r="E1868" s="1" t="s">
        <v>16</v>
      </c>
      <c r="F1868" s="6" t="s">
        <v>8847</v>
      </c>
      <c r="G1868" s="1" t="s">
        <v>8850</v>
      </c>
      <c r="H1868" s="1">
        <v>27</v>
      </c>
      <c r="I1868" s="8" t="str">
        <f t="shared" si="58"/>
        <v>27</v>
      </c>
      <c r="J1868" s="1">
        <v>2020</v>
      </c>
      <c r="K1868" s="12">
        <f t="shared" si="59"/>
        <v>44039</v>
      </c>
      <c r="L1868" s="14" t="s">
        <v>2886</v>
      </c>
      <c r="M1868" s="1">
        <v>2</v>
      </c>
      <c r="N1868" s="14" t="s">
        <v>24</v>
      </c>
      <c r="O1868" s="18" cm="1">
        <f t="array" aca="1" ref="O1868" ca="1">IF(CELL("type",N1868)="v",VALUE(TEXT(N1868,"m"&amp;"."&amp;"d")), VALUE(N1868))</f>
        <v>0.5</v>
      </c>
      <c r="P1868">
        <v>0.5</v>
      </c>
      <c r="Q1868" s="14" t="s">
        <v>18</v>
      </c>
      <c r="S1868" s="14" t="s">
        <v>992</v>
      </c>
    </row>
    <row r="1869" spans="1:19" ht="15">
      <c r="A1869" s="1" t="s">
        <v>2887</v>
      </c>
      <c r="C1869" s="1">
        <v>1517</v>
      </c>
      <c r="E1869" s="1" t="s">
        <v>10</v>
      </c>
      <c r="F1869" s="6" t="s">
        <v>8847</v>
      </c>
      <c r="G1869" s="1" t="s">
        <v>8850</v>
      </c>
      <c r="H1869" s="1">
        <v>27</v>
      </c>
      <c r="I1869" s="8" t="str">
        <f t="shared" si="58"/>
        <v>27</v>
      </c>
      <c r="J1869" s="1">
        <v>2020</v>
      </c>
      <c r="K1869" s="12">
        <f t="shared" si="59"/>
        <v>44039</v>
      </c>
      <c r="L1869" s="14" t="s">
        <v>340</v>
      </c>
      <c r="M1869" s="1">
        <v>2</v>
      </c>
      <c r="N1869" s="14" t="s">
        <v>29</v>
      </c>
      <c r="O1869" s="18" cm="1">
        <f t="array" aca="1" ref="O1869" ca="1">IF(CELL("type",N1869)="v",VALUE(TEXT(N1869,"m"&amp;"."&amp;"d")), VALUE(N1869))</f>
        <v>1</v>
      </c>
      <c r="P1869">
        <v>1</v>
      </c>
      <c r="Q1869" s="14" t="s">
        <v>18</v>
      </c>
      <c r="S1869" s="14" t="s">
        <v>292</v>
      </c>
    </row>
    <row r="1870" spans="1:19" ht="15">
      <c r="A1870" s="1" t="s">
        <v>2888</v>
      </c>
      <c r="C1870" s="1">
        <v>3126</v>
      </c>
      <c r="E1870" s="1" t="s">
        <v>16</v>
      </c>
      <c r="F1870" s="6" t="s">
        <v>8847</v>
      </c>
      <c r="G1870" s="1" t="s">
        <v>8850</v>
      </c>
      <c r="H1870" s="1">
        <v>27</v>
      </c>
      <c r="I1870" s="8" t="str">
        <f t="shared" si="58"/>
        <v>27</v>
      </c>
      <c r="J1870" s="1">
        <v>2020</v>
      </c>
      <c r="K1870" s="12">
        <f t="shared" si="59"/>
        <v>44039</v>
      </c>
      <c r="L1870" s="14" t="s">
        <v>256</v>
      </c>
      <c r="M1870" s="1">
        <v>1</v>
      </c>
      <c r="N1870" s="14" t="s">
        <v>116</v>
      </c>
      <c r="O1870" s="18" cm="1">
        <f t="array" aca="1" ref="O1870" ca="1">IF(CELL("type",N1870)="v",VALUE(TEXT(N1870,"m"&amp;"."&amp;"d")), VALUE(N1870))</f>
        <v>0.25</v>
      </c>
      <c r="P1870">
        <v>0.25</v>
      </c>
      <c r="Q1870" s="14" t="s">
        <v>14</v>
      </c>
      <c r="S1870" s="14" t="s">
        <v>179</v>
      </c>
    </row>
    <row r="1871" spans="1:19" ht="15">
      <c r="A1871" s="1" t="s">
        <v>2889</v>
      </c>
      <c r="C1871" s="1">
        <v>2203</v>
      </c>
      <c r="E1871" s="1" t="s">
        <v>16</v>
      </c>
      <c r="F1871" s="6" t="s">
        <v>8847</v>
      </c>
      <c r="G1871" s="1" t="s">
        <v>8850</v>
      </c>
      <c r="H1871" s="1">
        <v>27</v>
      </c>
      <c r="I1871" s="8" t="str">
        <f t="shared" si="58"/>
        <v>27</v>
      </c>
      <c r="J1871" s="1">
        <v>2020</v>
      </c>
      <c r="K1871" s="12">
        <f t="shared" si="59"/>
        <v>44039</v>
      </c>
      <c r="L1871" s="14" t="s">
        <v>150</v>
      </c>
      <c r="M1871" s="1">
        <v>2</v>
      </c>
      <c r="N1871" s="14" t="s">
        <v>29</v>
      </c>
      <c r="O1871" s="18" cm="1">
        <f t="array" aca="1" ref="O1871" ca="1">IF(CELL("type",N1871)="v",VALUE(TEXT(N1871,"m"&amp;"."&amp;"d")), VALUE(N1871))</f>
        <v>1</v>
      </c>
      <c r="P1871">
        <v>1</v>
      </c>
      <c r="Q1871" s="14" t="s">
        <v>25</v>
      </c>
      <c r="S1871" s="14" t="s">
        <v>185</v>
      </c>
    </row>
    <row r="1872" spans="1:19" ht="15">
      <c r="A1872" s="1" t="s">
        <v>2890</v>
      </c>
      <c r="C1872" s="1">
        <v>2359</v>
      </c>
      <c r="E1872" s="1" t="s">
        <v>16</v>
      </c>
      <c r="F1872" s="6" t="s">
        <v>8847</v>
      </c>
      <c r="G1872" s="1" t="s">
        <v>8850</v>
      </c>
      <c r="H1872" s="1">
        <v>27</v>
      </c>
      <c r="I1872" s="8" t="str">
        <f t="shared" si="58"/>
        <v>27</v>
      </c>
      <c r="J1872" s="1">
        <v>2020</v>
      </c>
      <c r="K1872" s="12">
        <f t="shared" si="59"/>
        <v>44039</v>
      </c>
      <c r="L1872" s="14" t="s">
        <v>294</v>
      </c>
      <c r="M1872" s="1">
        <v>8</v>
      </c>
      <c r="N1872" s="14" t="s">
        <v>62</v>
      </c>
      <c r="O1872" s="18" cm="1">
        <f t="array" aca="1" ref="O1872" ca="1">IF(CELL("type",N1872)="v",VALUE(TEXT(N1872,"m"&amp;"."&amp;"d")), VALUE(N1872))</f>
        <v>0.1</v>
      </c>
      <c r="P1872">
        <v>0.1</v>
      </c>
      <c r="Q1872" s="14" t="s">
        <v>25</v>
      </c>
      <c r="S1872" s="14" t="s">
        <v>992</v>
      </c>
    </row>
    <row r="1873" spans="1:19" ht="15">
      <c r="A1873" s="1" t="s">
        <v>2891</v>
      </c>
      <c r="C1873" s="1">
        <v>1236</v>
      </c>
      <c r="E1873" s="1" t="s">
        <v>16</v>
      </c>
      <c r="F1873" s="6" t="s">
        <v>8847</v>
      </c>
      <c r="G1873" s="1" t="s">
        <v>8850</v>
      </c>
      <c r="H1873" s="1">
        <v>27</v>
      </c>
      <c r="I1873" s="8" t="str">
        <f t="shared" si="58"/>
        <v>27</v>
      </c>
      <c r="J1873" s="1">
        <v>2020</v>
      </c>
      <c r="K1873" s="12">
        <f t="shared" si="59"/>
        <v>44039</v>
      </c>
      <c r="L1873" s="14" t="s">
        <v>177</v>
      </c>
      <c r="M1873" s="1">
        <v>1</v>
      </c>
      <c r="N1873" s="14" t="s">
        <v>29</v>
      </c>
      <c r="O1873" s="18" cm="1">
        <f t="array" aca="1" ref="O1873" ca="1">IF(CELL("type",N1873)="v",VALUE(TEXT(N1873,"m"&amp;"."&amp;"d")), VALUE(N1873))</f>
        <v>1</v>
      </c>
      <c r="P1873">
        <v>1</v>
      </c>
      <c r="Q1873" s="14" t="s">
        <v>25</v>
      </c>
      <c r="S1873" s="14" t="s">
        <v>287</v>
      </c>
    </row>
    <row r="1874" spans="1:19" ht="15">
      <c r="A1874" s="1" t="s">
        <v>2892</v>
      </c>
      <c r="C1874" s="1">
        <v>4527</v>
      </c>
      <c r="E1874" s="1" t="s">
        <v>16</v>
      </c>
      <c r="F1874" s="6" t="s">
        <v>8847</v>
      </c>
      <c r="G1874" s="1" t="s">
        <v>8850</v>
      </c>
      <c r="H1874" s="1">
        <v>27</v>
      </c>
      <c r="I1874" s="8" t="str">
        <f t="shared" si="58"/>
        <v>27</v>
      </c>
      <c r="J1874" s="1">
        <v>2020</v>
      </c>
      <c r="K1874" s="12">
        <f t="shared" si="59"/>
        <v>44039</v>
      </c>
      <c r="L1874" s="14" t="s">
        <v>150</v>
      </c>
      <c r="M1874" s="1">
        <v>1</v>
      </c>
      <c r="N1874" s="14" t="s">
        <v>270</v>
      </c>
      <c r="O1874" s="18" cm="1">
        <f t="array" aca="1" ref="O1874" ca="1">IF(CELL("type",N1874)="v",VALUE(TEXT(N1874,"m"&amp;"."&amp;"d")), VALUE(N1874))</f>
        <v>0.6</v>
      </c>
      <c r="P1874">
        <v>0.6</v>
      </c>
      <c r="Q1874" s="14" t="s">
        <v>25</v>
      </c>
      <c r="S1874" s="14" t="s">
        <v>185</v>
      </c>
    </row>
    <row r="1875" spans="1:19" ht="15">
      <c r="A1875" s="1" t="s">
        <v>2893</v>
      </c>
      <c r="C1875" s="1">
        <v>8031</v>
      </c>
      <c r="E1875" s="1" t="s">
        <v>16</v>
      </c>
      <c r="F1875" s="6" t="s">
        <v>8847</v>
      </c>
      <c r="G1875" s="1" t="s">
        <v>8850</v>
      </c>
      <c r="H1875" s="1">
        <v>27</v>
      </c>
      <c r="I1875" s="8" t="str">
        <f t="shared" si="58"/>
        <v>27</v>
      </c>
      <c r="J1875" s="1">
        <v>2020</v>
      </c>
      <c r="K1875" s="12">
        <f t="shared" si="59"/>
        <v>44039</v>
      </c>
      <c r="L1875" s="14" t="s">
        <v>32</v>
      </c>
      <c r="M1875" s="1">
        <v>1</v>
      </c>
      <c r="N1875" s="14" t="s">
        <v>116</v>
      </c>
      <c r="O1875" s="18" cm="1">
        <f t="array" aca="1" ref="O1875" ca="1">IF(CELL("type",N1875)="v",VALUE(TEXT(N1875,"m"&amp;"."&amp;"d")), VALUE(N1875))</f>
        <v>0.25</v>
      </c>
      <c r="P1875">
        <v>0.25</v>
      </c>
      <c r="Q1875" s="14" t="s">
        <v>25</v>
      </c>
      <c r="S1875" s="14" t="s">
        <v>287</v>
      </c>
    </row>
    <row r="1876" spans="1:19" ht="15">
      <c r="A1876" s="1" t="s">
        <v>2894</v>
      </c>
      <c r="C1876" s="1">
        <v>4127</v>
      </c>
      <c r="E1876" s="1" t="s">
        <v>142</v>
      </c>
      <c r="F1876" s="6" t="s">
        <v>8847</v>
      </c>
      <c r="G1876" s="1" t="s">
        <v>8850</v>
      </c>
      <c r="H1876" s="1">
        <v>27</v>
      </c>
      <c r="I1876" s="8" t="str">
        <f t="shared" si="58"/>
        <v>27</v>
      </c>
      <c r="J1876" s="1">
        <v>2020</v>
      </c>
      <c r="K1876" s="12">
        <f t="shared" si="59"/>
        <v>44039</v>
      </c>
      <c r="L1876" s="14" t="s">
        <v>236</v>
      </c>
      <c r="M1876" s="1">
        <v>1</v>
      </c>
      <c r="N1876" s="14" t="s">
        <v>24</v>
      </c>
      <c r="O1876" s="18" cm="1">
        <f t="array" aca="1" ref="O1876" ca="1">IF(CELL("type",N1876)="v",VALUE(TEXT(N1876,"m"&amp;"."&amp;"d")), VALUE(N1876))</f>
        <v>0.5</v>
      </c>
      <c r="P1876">
        <v>0.5</v>
      </c>
      <c r="Q1876" s="14" t="s">
        <v>25</v>
      </c>
      <c r="S1876" s="14" t="s">
        <v>287</v>
      </c>
    </row>
    <row r="1877" spans="1:19" ht="15">
      <c r="A1877" s="1" t="s">
        <v>2895</v>
      </c>
      <c r="C1877" s="1">
        <v>108</v>
      </c>
      <c r="E1877" s="1" t="s">
        <v>16</v>
      </c>
      <c r="F1877" s="6" t="s">
        <v>8847</v>
      </c>
      <c r="G1877" s="1" t="s">
        <v>8850</v>
      </c>
      <c r="H1877" s="1">
        <v>27</v>
      </c>
      <c r="I1877" s="8" t="str">
        <f t="shared" si="58"/>
        <v>27</v>
      </c>
      <c r="J1877" s="1">
        <v>2020</v>
      </c>
      <c r="K1877" s="12">
        <f t="shared" si="59"/>
        <v>44039</v>
      </c>
      <c r="L1877" s="14" t="s">
        <v>2896</v>
      </c>
      <c r="M1877" s="1">
        <v>1</v>
      </c>
      <c r="N1877" s="14" t="s">
        <v>116</v>
      </c>
      <c r="O1877" s="18" cm="1">
        <f t="array" aca="1" ref="O1877" ca="1">IF(CELL("type",N1877)="v",VALUE(TEXT(N1877,"m"&amp;"."&amp;"d")), VALUE(N1877))</f>
        <v>0.25</v>
      </c>
      <c r="P1877">
        <v>0.25</v>
      </c>
      <c r="Q1877" s="14" t="s">
        <v>18</v>
      </c>
      <c r="S1877" s="14" t="s">
        <v>200</v>
      </c>
    </row>
    <row r="1878" spans="1:19" ht="15">
      <c r="A1878" s="1" t="s">
        <v>2897</v>
      </c>
      <c r="C1878" s="1">
        <v>1005</v>
      </c>
      <c r="E1878" s="1" t="s">
        <v>2768</v>
      </c>
      <c r="F1878" s="6" t="s">
        <v>8847</v>
      </c>
      <c r="G1878" s="1" t="s">
        <v>8850</v>
      </c>
      <c r="H1878" s="1">
        <v>27</v>
      </c>
      <c r="I1878" s="8" t="str">
        <f t="shared" si="58"/>
        <v>27</v>
      </c>
      <c r="J1878" s="1">
        <v>2020</v>
      </c>
      <c r="K1878" s="12">
        <f t="shared" si="59"/>
        <v>44039</v>
      </c>
      <c r="L1878" s="14" t="s">
        <v>189</v>
      </c>
      <c r="M1878" s="1">
        <v>1</v>
      </c>
      <c r="N1878" s="14" t="s">
        <v>29</v>
      </c>
      <c r="O1878" s="18" cm="1">
        <f t="array" aca="1" ref="O1878" ca="1">IF(CELL("type",N1878)="v",VALUE(TEXT(N1878,"m"&amp;"."&amp;"d")), VALUE(N1878))</f>
        <v>1</v>
      </c>
      <c r="P1878">
        <v>1</v>
      </c>
      <c r="Q1878" s="14" t="s">
        <v>25</v>
      </c>
      <c r="S1878" s="14" t="s">
        <v>287</v>
      </c>
    </row>
    <row r="1879" spans="1:19" ht="15">
      <c r="A1879" s="1" t="s">
        <v>2898</v>
      </c>
      <c r="C1879" s="1">
        <v>9358</v>
      </c>
      <c r="E1879" s="1" t="s">
        <v>10</v>
      </c>
      <c r="F1879" s="6" t="s">
        <v>8847</v>
      </c>
      <c r="G1879" s="1" t="s">
        <v>8850</v>
      </c>
      <c r="H1879" s="1">
        <v>27</v>
      </c>
      <c r="I1879" s="8" t="str">
        <f t="shared" si="58"/>
        <v>27</v>
      </c>
      <c r="J1879" s="1">
        <v>2020</v>
      </c>
      <c r="K1879" s="12">
        <f t="shared" si="59"/>
        <v>44039</v>
      </c>
      <c r="L1879" s="14" t="s">
        <v>2598</v>
      </c>
      <c r="M1879" s="1">
        <v>3</v>
      </c>
      <c r="N1879" s="14" t="s">
        <v>29</v>
      </c>
      <c r="O1879" s="18" cm="1">
        <f t="array" aca="1" ref="O1879" ca="1">IF(CELL("type",N1879)="v",VALUE(TEXT(N1879,"m"&amp;"."&amp;"d")), VALUE(N1879))</f>
        <v>1</v>
      </c>
      <c r="P1879">
        <v>1</v>
      </c>
      <c r="Q1879" s="14" t="s">
        <v>14</v>
      </c>
      <c r="S1879" s="14" t="s">
        <v>179</v>
      </c>
    </row>
    <row r="1880" spans="1:19" ht="15">
      <c r="A1880" s="1" t="s">
        <v>2899</v>
      </c>
      <c r="C1880" s="1">
        <v>1869</v>
      </c>
      <c r="E1880" s="1" t="s">
        <v>2768</v>
      </c>
      <c r="F1880" s="6" t="s">
        <v>8847</v>
      </c>
      <c r="G1880" s="1" t="s">
        <v>8850</v>
      </c>
      <c r="H1880" s="1">
        <v>27</v>
      </c>
      <c r="I1880" s="8" t="str">
        <f t="shared" si="58"/>
        <v>27</v>
      </c>
      <c r="J1880" s="1">
        <v>2020</v>
      </c>
      <c r="K1880" s="12">
        <f t="shared" si="59"/>
        <v>44039</v>
      </c>
      <c r="L1880" s="14" t="s">
        <v>189</v>
      </c>
      <c r="M1880" s="1">
        <v>1</v>
      </c>
      <c r="N1880" s="14" t="s">
        <v>29</v>
      </c>
      <c r="O1880" s="18" cm="1">
        <f t="array" aca="1" ref="O1880" ca="1">IF(CELL("type",N1880)="v",VALUE(TEXT(N1880,"m"&amp;"."&amp;"d")), VALUE(N1880))</f>
        <v>1</v>
      </c>
      <c r="P1880">
        <v>1</v>
      </c>
      <c r="Q1880" s="14" t="s">
        <v>14</v>
      </c>
      <c r="S1880" s="14" t="s">
        <v>287</v>
      </c>
    </row>
    <row r="1881" spans="1:19" ht="15">
      <c r="A1881" s="1" t="s">
        <v>2900</v>
      </c>
      <c r="C1881" s="1">
        <v>3022</v>
      </c>
      <c r="E1881" s="1" t="s">
        <v>16</v>
      </c>
      <c r="F1881" s="6" t="s">
        <v>8847</v>
      </c>
      <c r="G1881" s="1" t="s">
        <v>8850</v>
      </c>
      <c r="H1881" s="1">
        <v>27</v>
      </c>
      <c r="I1881" s="8" t="str">
        <f t="shared" si="58"/>
        <v>27</v>
      </c>
      <c r="J1881" s="1">
        <v>2020</v>
      </c>
      <c r="K1881" s="12">
        <f t="shared" si="59"/>
        <v>44039</v>
      </c>
      <c r="L1881" s="14" t="s">
        <v>2901</v>
      </c>
      <c r="M1881" s="1">
        <v>1</v>
      </c>
      <c r="N1881" s="14" t="s">
        <v>62</v>
      </c>
      <c r="O1881" s="18" cm="1">
        <f t="array" aca="1" ref="O1881" ca="1">IF(CELL("type",N1881)="v",VALUE(TEXT(N1881,"m"&amp;"."&amp;"d")), VALUE(N1881))</f>
        <v>0.1</v>
      </c>
      <c r="P1881">
        <v>0.1</v>
      </c>
      <c r="Q1881" s="14" t="s">
        <v>18</v>
      </c>
      <c r="S1881" s="14" t="s">
        <v>200</v>
      </c>
    </row>
    <row r="1882" spans="1:19" ht="15">
      <c r="A1882" s="1" t="s">
        <v>2902</v>
      </c>
      <c r="C1882" s="1">
        <v>224</v>
      </c>
      <c r="E1882" s="1" t="s">
        <v>2768</v>
      </c>
      <c r="F1882" s="6" t="s">
        <v>8847</v>
      </c>
      <c r="G1882" s="1" t="s">
        <v>8850</v>
      </c>
      <c r="H1882" s="1">
        <v>27</v>
      </c>
      <c r="I1882" s="8" t="str">
        <f t="shared" si="58"/>
        <v>27</v>
      </c>
      <c r="J1882" s="1">
        <v>2020</v>
      </c>
      <c r="K1882" s="12">
        <f t="shared" si="59"/>
        <v>44039</v>
      </c>
      <c r="L1882" s="14" t="s">
        <v>575</v>
      </c>
      <c r="M1882" s="1">
        <v>1</v>
      </c>
      <c r="N1882" s="14" t="s">
        <v>131</v>
      </c>
      <c r="O1882" s="18" cm="1">
        <f t="array" aca="1" ref="O1882" ca="1">IF(CELL("type",N1882)="v",VALUE(TEXT(N1882,"m"&amp;"."&amp;"d")), VALUE(N1882))</f>
        <v>0.4</v>
      </c>
      <c r="P1882">
        <v>0.4</v>
      </c>
      <c r="Q1882" s="14" t="s">
        <v>25</v>
      </c>
      <c r="S1882" s="14" t="s">
        <v>287</v>
      </c>
    </row>
    <row r="1883" spans="1:19" ht="15">
      <c r="A1883" s="1" t="s">
        <v>2903</v>
      </c>
      <c r="C1883" s="1">
        <v>6607</v>
      </c>
      <c r="E1883" s="1" t="s">
        <v>16</v>
      </c>
      <c r="F1883" s="6" t="s">
        <v>8847</v>
      </c>
      <c r="G1883" s="1" t="s">
        <v>8850</v>
      </c>
      <c r="H1883" s="1">
        <v>27</v>
      </c>
      <c r="I1883" s="8" t="str">
        <f t="shared" si="58"/>
        <v>27</v>
      </c>
      <c r="J1883" s="1">
        <v>2020</v>
      </c>
      <c r="K1883" s="12">
        <f t="shared" si="59"/>
        <v>44039</v>
      </c>
      <c r="L1883" s="14" t="s">
        <v>124</v>
      </c>
      <c r="M1883" s="1">
        <v>1</v>
      </c>
      <c r="N1883" s="14" t="s">
        <v>62</v>
      </c>
      <c r="O1883" s="18" cm="1">
        <f t="array" aca="1" ref="O1883" ca="1">IF(CELL("type",N1883)="v",VALUE(TEXT(N1883,"m"&amp;"."&amp;"d")), VALUE(N1883))</f>
        <v>0.1</v>
      </c>
      <c r="P1883">
        <v>0.1</v>
      </c>
      <c r="Q1883" s="14" t="s">
        <v>25</v>
      </c>
      <c r="S1883" s="14" t="s">
        <v>301</v>
      </c>
    </row>
    <row r="1884" spans="1:19" ht="15">
      <c r="A1884" s="1" t="s">
        <v>2904</v>
      </c>
      <c r="C1884" s="1">
        <v>3989</v>
      </c>
      <c r="E1884" s="1" t="s">
        <v>16</v>
      </c>
      <c r="F1884" s="6" t="s">
        <v>8847</v>
      </c>
      <c r="G1884" s="1" t="s">
        <v>8850</v>
      </c>
      <c r="H1884" s="1">
        <v>27</v>
      </c>
      <c r="I1884" s="8" t="str">
        <f t="shared" si="58"/>
        <v>27</v>
      </c>
      <c r="J1884" s="1">
        <v>2020</v>
      </c>
      <c r="K1884" s="12">
        <f t="shared" si="59"/>
        <v>44039</v>
      </c>
      <c r="L1884" s="14" t="s">
        <v>286</v>
      </c>
      <c r="M1884" s="1">
        <v>1</v>
      </c>
      <c r="N1884" s="14" t="s">
        <v>80</v>
      </c>
      <c r="O1884" s="18" cm="1">
        <f t="array" aca="1" ref="O1884" ca="1">IF(CELL("type",N1884)="v",VALUE(TEXT(N1884,"m"&amp;"."&amp;"d")), VALUE(N1884))</f>
        <v>0.2</v>
      </c>
      <c r="P1884">
        <v>0.2</v>
      </c>
      <c r="Q1884" s="14" t="s">
        <v>18</v>
      </c>
      <c r="S1884" s="14" t="s">
        <v>179</v>
      </c>
    </row>
    <row r="1885" spans="1:19" ht="15">
      <c r="A1885" s="1" t="s">
        <v>2905</v>
      </c>
      <c r="C1885" s="1">
        <v>3046</v>
      </c>
      <c r="E1885" s="1" t="s">
        <v>16</v>
      </c>
      <c r="F1885" s="6" t="s">
        <v>8847</v>
      </c>
      <c r="G1885" s="1" t="s">
        <v>8850</v>
      </c>
      <c r="H1885" s="1">
        <v>27</v>
      </c>
      <c r="I1885" s="8" t="str">
        <f t="shared" si="58"/>
        <v>27</v>
      </c>
      <c r="J1885" s="1">
        <v>2020</v>
      </c>
      <c r="K1885" s="12">
        <f t="shared" si="59"/>
        <v>44039</v>
      </c>
      <c r="L1885" s="14" t="s">
        <v>2906</v>
      </c>
      <c r="M1885" s="1">
        <v>3</v>
      </c>
      <c r="N1885" s="14" t="s">
        <v>80</v>
      </c>
      <c r="O1885" s="18" cm="1">
        <f t="array" aca="1" ref="O1885" ca="1">IF(CELL("type",N1885)="v",VALUE(TEXT(N1885,"m"&amp;"."&amp;"d")), VALUE(N1885))</f>
        <v>0.2</v>
      </c>
      <c r="P1885">
        <v>0.2</v>
      </c>
      <c r="Q1885" s="14" t="s">
        <v>18</v>
      </c>
      <c r="S1885" s="14" t="s">
        <v>200</v>
      </c>
    </row>
    <row r="1886" spans="1:19" ht="15">
      <c r="A1886" s="1" t="s">
        <v>2907</v>
      </c>
      <c r="C1886" s="1">
        <v>8031</v>
      </c>
      <c r="E1886" s="1" t="s">
        <v>16</v>
      </c>
      <c r="F1886" s="6" t="s">
        <v>8847</v>
      </c>
      <c r="G1886" s="1" t="s">
        <v>8850</v>
      </c>
      <c r="H1886" s="1">
        <v>27</v>
      </c>
      <c r="I1886" s="8" t="str">
        <f t="shared" si="58"/>
        <v>27</v>
      </c>
      <c r="J1886" s="1">
        <v>2020</v>
      </c>
      <c r="K1886" s="12">
        <f t="shared" si="59"/>
        <v>44039</v>
      </c>
      <c r="L1886" s="14" t="s">
        <v>2908</v>
      </c>
      <c r="M1886" s="1">
        <v>1</v>
      </c>
      <c r="N1886" s="14" t="s">
        <v>116</v>
      </c>
      <c r="O1886" s="18" cm="1">
        <f t="array" aca="1" ref="O1886" ca="1">IF(CELL("type",N1886)="v",VALUE(TEXT(N1886,"m"&amp;"."&amp;"d")), VALUE(N1886))</f>
        <v>0.25</v>
      </c>
      <c r="P1886">
        <v>0.25</v>
      </c>
      <c r="Q1886" s="14" t="s">
        <v>25</v>
      </c>
      <c r="S1886" s="14" t="s">
        <v>287</v>
      </c>
    </row>
    <row r="1887" spans="1:19" ht="15">
      <c r="A1887" s="1" t="s">
        <v>2909</v>
      </c>
      <c r="C1887" s="1">
        <v>8552</v>
      </c>
      <c r="E1887" s="1" t="s">
        <v>16</v>
      </c>
      <c r="F1887" s="6" t="s">
        <v>8847</v>
      </c>
      <c r="G1887" s="1" t="s">
        <v>8850</v>
      </c>
      <c r="H1887" s="1">
        <v>27</v>
      </c>
      <c r="I1887" s="8" t="str">
        <f t="shared" si="58"/>
        <v>27</v>
      </c>
      <c r="J1887" s="1">
        <v>2020</v>
      </c>
      <c r="K1887" s="12">
        <f t="shared" si="59"/>
        <v>44039</v>
      </c>
      <c r="L1887" s="14" t="s">
        <v>224</v>
      </c>
      <c r="M1887" s="1">
        <v>5</v>
      </c>
      <c r="N1887" s="14" t="s">
        <v>116</v>
      </c>
      <c r="O1887" s="18" cm="1">
        <f t="array" aca="1" ref="O1887" ca="1">IF(CELL("type",N1887)="v",VALUE(TEXT(N1887,"m"&amp;"."&amp;"d")), VALUE(N1887))</f>
        <v>0.25</v>
      </c>
      <c r="P1887">
        <v>0.25</v>
      </c>
      <c r="Q1887" s="14" t="s">
        <v>18</v>
      </c>
      <c r="S1887" s="14" t="s">
        <v>179</v>
      </c>
    </row>
    <row r="1888" spans="1:19" ht="15">
      <c r="A1888" s="1" t="s">
        <v>2910</v>
      </c>
      <c r="C1888" s="1">
        <v>4811</v>
      </c>
      <c r="E1888" s="1" t="s">
        <v>142</v>
      </c>
      <c r="F1888" s="6" t="s">
        <v>8847</v>
      </c>
      <c r="G1888" s="1" t="s">
        <v>8850</v>
      </c>
      <c r="H1888" s="1">
        <v>27</v>
      </c>
      <c r="I1888" s="8" t="str">
        <f t="shared" si="58"/>
        <v>27</v>
      </c>
      <c r="J1888" s="1">
        <v>2020</v>
      </c>
      <c r="K1888" s="12">
        <f t="shared" si="59"/>
        <v>44039</v>
      </c>
      <c r="L1888" s="14" t="s">
        <v>193</v>
      </c>
      <c r="M1888" s="1">
        <v>2</v>
      </c>
      <c r="N1888" s="14" t="s">
        <v>80</v>
      </c>
      <c r="O1888" s="18" cm="1">
        <f t="array" aca="1" ref="O1888" ca="1">IF(CELL("type",N1888)="v",VALUE(TEXT(N1888,"m"&amp;"."&amp;"d")), VALUE(N1888))</f>
        <v>0.2</v>
      </c>
      <c r="P1888">
        <v>0.2</v>
      </c>
      <c r="Q1888" s="14" t="s">
        <v>18</v>
      </c>
      <c r="S1888" s="14" t="s">
        <v>292</v>
      </c>
    </row>
    <row r="1889" spans="1:19" ht="15">
      <c r="A1889" s="1" t="s">
        <v>2911</v>
      </c>
      <c r="C1889" s="1">
        <v>3546</v>
      </c>
      <c r="E1889" s="1" t="s">
        <v>289</v>
      </c>
      <c r="F1889" s="6" t="s">
        <v>8847</v>
      </c>
      <c r="G1889" s="1" t="s">
        <v>8850</v>
      </c>
      <c r="H1889" s="1">
        <v>27</v>
      </c>
      <c r="I1889" s="8" t="str">
        <f t="shared" si="58"/>
        <v>27</v>
      </c>
      <c r="J1889" s="1">
        <v>2020</v>
      </c>
      <c r="K1889" s="12">
        <f t="shared" si="59"/>
        <v>44039</v>
      </c>
      <c r="L1889" s="14" t="s">
        <v>252</v>
      </c>
      <c r="M1889" s="1">
        <v>4</v>
      </c>
      <c r="N1889" s="14" t="s">
        <v>62</v>
      </c>
      <c r="O1889" s="18" cm="1">
        <f t="array" aca="1" ref="O1889" ca="1">IF(CELL("type",N1889)="v",VALUE(TEXT(N1889,"m"&amp;"."&amp;"d")), VALUE(N1889))</f>
        <v>0.1</v>
      </c>
      <c r="P1889">
        <v>0.1</v>
      </c>
      <c r="Q1889" s="14" t="s">
        <v>18</v>
      </c>
      <c r="S1889" s="14" t="s">
        <v>301</v>
      </c>
    </row>
    <row r="1890" spans="1:19" ht="15">
      <c r="A1890" s="1" t="s">
        <v>2912</v>
      </c>
      <c r="C1890" s="1">
        <v>2342</v>
      </c>
      <c r="E1890" s="1" t="s">
        <v>16</v>
      </c>
      <c r="F1890" s="6" t="s">
        <v>8847</v>
      </c>
      <c r="G1890" s="1" t="s">
        <v>8850</v>
      </c>
      <c r="H1890" s="1">
        <v>27</v>
      </c>
      <c r="I1890" s="8" t="str">
        <f t="shared" si="58"/>
        <v>27</v>
      </c>
      <c r="J1890" s="1">
        <v>2020</v>
      </c>
      <c r="K1890" s="12">
        <f t="shared" si="59"/>
        <v>44039</v>
      </c>
      <c r="L1890" s="14" t="s">
        <v>294</v>
      </c>
      <c r="M1890" s="1">
        <v>1</v>
      </c>
      <c r="N1890" s="14" t="s">
        <v>382</v>
      </c>
      <c r="O1890" s="18" cm="1">
        <f t="array" aca="1" ref="O1890" ca="1">IF(CELL("type",N1890)="v",VALUE(TEXT(N1890,"m"&amp;"."&amp;"d")), VALUE(N1890))</f>
        <v>0.15</v>
      </c>
      <c r="P1890">
        <v>0.15</v>
      </c>
      <c r="Q1890" s="14" t="s">
        <v>18</v>
      </c>
      <c r="S1890" s="14" t="s">
        <v>200</v>
      </c>
    </row>
    <row r="1891" spans="1:19" ht="15">
      <c r="A1891" s="1" t="s">
        <v>2913</v>
      </c>
      <c r="C1891" s="1">
        <v>797</v>
      </c>
      <c r="E1891" s="1" t="s">
        <v>142</v>
      </c>
      <c r="F1891" s="6" t="s">
        <v>8847</v>
      </c>
      <c r="G1891" s="1" t="s">
        <v>8850</v>
      </c>
      <c r="H1891" s="1">
        <v>27</v>
      </c>
      <c r="I1891" s="8" t="str">
        <f t="shared" si="58"/>
        <v>27</v>
      </c>
      <c r="J1891" s="1">
        <v>2020</v>
      </c>
      <c r="K1891" s="12">
        <f t="shared" si="59"/>
        <v>44039</v>
      </c>
      <c r="L1891" s="14" t="s">
        <v>309</v>
      </c>
      <c r="M1891" s="1">
        <v>20</v>
      </c>
      <c r="N1891" s="14" t="s">
        <v>24</v>
      </c>
      <c r="O1891" s="18" cm="1">
        <f t="array" aca="1" ref="O1891" ca="1">IF(CELL("type",N1891)="v",VALUE(TEXT(N1891,"m"&amp;"."&amp;"d")), VALUE(N1891))</f>
        <v>0.5</v>
      </c>
      <c r="P1891">
        <v>0.5</v>
      </c>
      <c r="Q1891" s="14" t="s">
        <v>25</v>
      </c>
      <c r="S1891" s="14" t="s">
        <v>185</v>
      </c>
    </row>
    <row r="1892" spans="1:19" ht="15">
      <c r="A1892" s="1" t="s">
        <v>2914</v>
      </c>
      <c r="C1892" s="1">
        <v>79</v>
      </c>
      <c r="E1892" s="1" t="s">
        <v>16</v>
      </c>
      <c r="F1892" s="6" t="s">
        <v>8847</v>
      </c>
      <c r="G1892" s="1" t="s">
        <v>8850</v>
      </c>
      <c r="H1892" s="1">
        <v>27</v>
      </c>
      <c r="I1892" s="8" t="str">
        <f t="shared" si="58"/>
        <v>27</v>
      </c>
      <c r="J1892" s="1">
        <v>2020</v>
      </c>
      <c r="K1892" s="12">
        <f t="shared" si="59"/>
        <v>44039</v>
      </c>
      <c r="L1892" s="14" t="s">
        <v>254</v>
      </c>
      <c r="M1892" s="1">
        <v>1</v>
      </c>
      <c r="N1892" s="14" t="s">
        <v>29</v>
      </c>
      <c r="O1892" s="18" cm="1">
        <f t="array" aca="1" ref="O1892" ca="1">IF(CELL("type",N1892)="v",VALUE(TEXT(N1892,"m"&amp;"."&amp;"d")), VALUE(N1892))</f>
        <v>1</v>
      </c>
      <c r="P1892">
        <v>1</v>
      </c>
      <c r="Q1892" s="14" t="s">
        <v>25</v>
      </c>
      <c r="S1892" s="14" t="s">
        <v>287</v>
      </c>
    </row>
    <row r="1893" spans="1:19" ht="15">
      <c r="A1893" s="1" t="s">
        <v>2915</v>
      </c>
      <c r="C1893" s="1">
        <v>6607</v>
      </c>
      <c r="E1893" s="1" t="s">
        <v>16</v>
      </c>
      <c r="F1893" s="6" t="s">
        <v>8847</v>
      </c>
      <c r="G1893" s="1" t="s">
        <v>8850</v>
      </c>
      <c r="H1893" s="1">
        <v>27</v>
      </c>
      <c r="I1893" s="8" t="str">
        <f t="shared" si="58"/>
        <v>27</v>
      </c>
      <c r="J1893" s="1">
        <v>2020</v>
      </c>
      <c r="K1893" s="12">
        <f t="shared" si="59"/>
        <v>44039</v>
      </c>
      <c r="L1893" s="14" t="s">
        <v>226</v>
      </c>
      <c r="M1893" s="1">
        <v>2</v>
      </c>
      <c r="N1893" s="14" t="s">
        <v>80</v>
      </c>
      <c r="O1893" s="18" cm="1">
        <f t="array" aca="1" ref="O1893" ca="1">IF(CELL("type",N1893)="v",VALUE(TEXT(N1893,"m"&amp;"."&amp;"d")), VALUE(N1893))</f>
        <v>0.2</v>
      </c>
      <c r="P1893">
        <v>0.2</v>
      </c>
      <c r="Q1893" s="14" t="s">
        <v>18</v>
      </c>
      <c r="S1893" s="14" t="s">
        <v>179</v>
      </c>
    </row>
    <row r="1894" spans="1:19" ht="15">
      <c r="A1894" s="1" t="s">
        <v>2916</v>
      </c>
      <c r="C1894" s="1">
        <v>3039</v>
      </c>
      <c r="E1894" s="1" t="s">
        <v>16</v>
      </c>
      <c r="F1894" s="6" t="s">
        <v>8847</v>
      </c>
      <c r="G1894" s="1" t="s">
        <v>8850</v>
      </c>
      <c r="H1894" s="1">
        <v>27</v>
      </c>
      <c r="I1894" s="8" t="str">
        <f t="shared" si="58"/>
        <v>27</v>
      </c>
      <c r="J1894" s="1">
        <v>2020</v>
      </c>
      <c r="K1894" s="12">
        <f t="shared" si="59"/>
        <v>44039</v>
      </c>
      <c r="L1894" s="14" t="s">
        <v>2617</v>
      </c>
      <c r="M1894" s="1">
        <v>2</v>
      </c>
      <c r="N1894" s="14" t="s">
        <v>80</v>
      </c>
      <c r="O1894" s="18" cm="1">
        <f t="array" aca="1" ref="O1894" ca="1">IF(CELL("type",N1894)="v",VALUE(TEXT(N1894,"m"&amp;"."&amp;"d")), VALUE(N1894))</f>
        <v>0.2</v>
      </c>
      <c r="P1894">
        <v>0.2</v>
      </c>
      <c r="Q1894" s="14" t="s">
        <v>18</v>
      </c>
      <c r="S1894" s="14" t="s">
        <v>200</v>
      </c>
    </row>
    <row r="1895" spans="1:19" ht="15">
      <c r="A1895" s="1" t="s">
        <v>2917</v>
      </c>
      <c r="C1895" s="1">
        <v>7683</v>
      </c>
      <c r="E1895" s="1" t="s">
        <v>10</v>
      </c>
      <c r="F1895" s="6" t="s">
        <v>8847</v>
      </c>
      <c r="G1895" s="1" t="s">
        <v>8850</v>
      </c>
      <c r="H1895" s="1">
        <v>27</v>
      </c>
      <c r="I1895" s="8" t="str">
        <f t="shared" si="58"/>
        <v>27</v>
      </c>
      <c r="J1895" s="1">
        <v>2020</v>
      </c>
      <c r="K1895" s="12">
        <f t="shared" si="59"/>
        <v>44039</v>
      </c>
      <c r="L1895" s="14" t="s">
        <v>236</v>
      </c>
      <c r="M1895" s="1">
        <v>2</v>
      </c>
      <c r="N1895" s="14" t="s">
        <v>24</v>
      </c>
      <c r="O1895" s="18" cm="1">
        <f t="array" aca="1" ref="O1895" ca="1">IF(CELL("type",N1895)="v",VALUE(TEXT(N1895,"m"&amp;"."&amp;"d")), VALUE(N1895))</f>
        <v>0.5</v>
      </c>
      <c r="P1895">
        <v>0.5</v>
      </c>
      <c r="Q1895" s="14" t="s">
        <v>14</v>
      </c>
      <c r="S1895" s="14" t="s">
        <v>179</v>
      </c>
    </row>
    <row r="1896" spans="1:19" ht="15">
      <c r="A1896" s="1" t="s">
        <v>2918</v>
      </c>
      <c r="C1896" s="1">
        <v>105</v>
      </c>
      <c r="E1896" s="1" t="s">
        <v>142</v>
      </c>
      <c r="F1896" s="6" t="s">
        <v>8847</v>
      </c>
      <c r="G1896" s="1" t="s">
        <v>8850</v>
      </c>
      <c r="H1896" s="1">
        <v>27</v>
      </c>
      <c r="I1896" s="8" t="str">
        <f t="shared" si="58"/>
        <v>27</v>
      </c>
      <c r="J1896" s="1">
        <v>2020</v>
      </c>
      <c r="K1896" s="12">
        <f t="shared" si="59"/>
        <v>44039</v>
      </c>
      <c r="L1896" s="14" t="s">
        <v>565</v>
      </c>
      <c r="M1896" s="1">
        <v>1</v>
      </c>
      <c r="N1896" s="14" t="s">
        <v>67</v>
      </c>
      <c r="O1896" s="18" cm="1">
        <f t="array" aca="1" ref="O1896" ca="1">IF(CELL("type",N1896)="v",VALUE(TEXT(N1896,"m"&amp;"."&amp;"d")), VALUE(N1896))</f>
        <v>0.12</v>
      </c>
      <c r="P1896">
        <v>0.12</v>
      </c>
      <c r="Q1896" s="14" t="s">
        <v>14</v>
      </c>
      <c r="S1896" s="14" t="s">
        <v>292</v>
      </c>
    </row>
    <row r="1897" spans="1:19" ht="15">
      <c r="A1897" s="1" t="s">
        <v>2919</v>
      </c>
      <c r="C1897" s="1">
        <v>308</v>
      </c>
      <c r="E1897" s="1" t="s">
        <v>16</v>
      </c>
      <c r="F1897" s="6" t="s">
        <v>8847</v>
      </c>
      <c r="G1897" s="1" t="s">
        <v>8850</v>
      </c>
      <c r="H1897" s="1">
        <v>27</v>
      </c>
      <c r="I1897" s="8" t="str">
        <f t="shared" si="58"/>
        <v>27</v>
      </c>
      <c r="J1897" s="1">
        <v>2020</v>
      </c>
      <c r="K1897" s="12">
        <f t="shared" si="59"/>
        <v>44039</v>
      </c>
      <c r="L1897" s="14" t="s">
        <v>2920</v>
      </c>
      <c r="M1897" s="1">
        <v>11</v>
      </c>
      <c r="N1897" s="14" t="s">
        <v>382</v>
      </c>
      <c r="O1897" s="18" cm="1">
        <f t="array" aca="1" ref="O1897" ca="1">IF(CELL("type",N1897)="v",VALUE(TEXT(N1897,"m"&amp;"."&amp;"d")), VALUE(N1897))</f>
        <v>0.15</v>
      </c>
      <c r="P1897">
        <v>0.15</v>
      </c>
      <c r="Q1897" s="14" t="s">
        <v>18</v>
      </c>
      <c r="S1897" s="14" t="s">
        <v>200</v>
      </c>
    </row>
    <row r="1898" spans="1:19" ht="15">
      <c r="A1898" s="1" t="s">
        <v>2921</v>
      </c>
      <c r="C1898" s="1">
        <v>6567</v>
      </c>
      <c r="E1898" s="1" t="s">
        <v>16</v>
      </c>
      <c r="F1898" s="6" t="s">
        <v>8847</v>
      </c>
      <c r="G1898" s="1" t="s">
        <v>8850</v>
      </c>
      <c r="H1898" s="3">
        <v>27</v>
      </c>
      <c r="I1898" s="8" t="str">
        <f t="shared" si="58"/>
        <v>27</v>
      </c>
      <c r="J1898" s="1">
        <v>2020</v>
      </c>
      <c r="K1898" s="12">
        <f t="shared" si="59"/>
        <v>44039</v>
      </c>
      <c r="L1898" s="14" t="s">
        <v>143</v>
      </c>
      <c r="M1898" s="1">
        <v>1</v>
      </c>
      <c r="N1898" s="15">
        <v>44201</v>
      </c>
      <c r="O1898" s="18" cm="1">
        <f t="array" aca="1" ref="O1898" ca="1">IF(CELL("type",N1898)="v",VALUE(TEXT(N1898,"m"&amp;"."&amp;"d")), VALUE(N1898))</f>
        <v>1.5</v>
      </c>
      <c r="P1898">
        <v>1.5</v>
      </c>
      <c r="Q1898" s="14" t="s">
        <v>25</v>
      </c>
      <c r="S1898" s="14" t="s">
        <v>179</v>
      </c>
    </row>
    <row r="1899" spans="1:19" ht="15">
      <c r="A1899" s="1" t="s">
        <v>2922</v>
      </c>
      <c r="C1899" s="1">
        <v>5121</v>
      </c>
      <c r="E1899" s="1" t="s">
        <v>476</v>
      </c>
      <c r="F1899" s="6" t="s">
        <v>8847</v>
      </c>
      <c r="G1899" s="1" t="s">
        <v>8850</v>
      </c>
      <c r="H1899" s="1">
        <v>27</v>
      </c>
      <c r="I1899" s="8" t="str">
        <f t="shared" si="58"/>
        <v>27</v>
      </c>
      <c r="J1899" s="1">
        <v>2020</v>
      </c>
      <c r="K1899" s="12">
        <f t="shared" si="59"/>
        <v>44039</v>
      </c>
      <c r="L1899" s="14" t="s">
        <v>2923</v>
      </c>
      <c r="M1899" s="1">
        <v>2</v>
      </c>
      <c r="N1899" s="14" t="s">
        <v>2924</v>
      </c>
      <c r="O1899" s="18" cm="1">
        <f t="array" aca="1" ref="O1899" ca="1">IF(CELL("type",N1899)="v",VALUE(TEXT(N1899,"m"&amp;"."&amp;"d")), VALUE(N1899))</f>
        <v>0.44</v>
      </c>
      <c r="P1899">
        <v>0.44</v>
      </c>
      <c r="Q1899" s="14" t="s">
        <v>25</v>
      </c>
      <c r="S1899" s="14" t="s">
        <v>287</v>
      </c>
    </row>
    <row r="1900" spans="1:19" ht="15">
      <c r="A1900" s="1" t="s">
        <v>2925</v>
      </c>
      <c r="C1900" s="1">
        <v>435</v>
      </c>
      <c r="E1900" s="1" t="s">
        <v>10</v>
      </c>
      <c r="F1900" s="6" t="s">
        <v>8847</v>
      </c>
      <c r="G1900" s="1" t="s">
        <v>8850</v>
      </c>
      <c r="H1900" s="1">
        <v>27</v>
      </c>
      <c r="I1900" s="8" t="str">
        <f t="shared" si="58"/>
        <v>27</v>
      </c>
      <c r="J1900" s="1">
        <v>2020</v>
      </c>
      <c r="K1900" s="12">
        <f t="shared" si="59"/>
        <v>44039</v>
      </c>
      <c r="L1900" s="14" t="s">
        <v>756</v>
      </c>
      <c r="M1900" s="1">
        <v>1</v>
      </c>
      <c r="N1900" s="14" t="s">
        <v>24</v>
      </c>
      <c r="O1900" s="18" cm="1">
        <f t="array" aca="1" ref="O1900" ca="1">IF(CELL("type",N1900)="v",VALUE(TEXT(N1900,"m"&amp;"."&amp;"d")), VALUE(N1900))</f>
        <v>0.5</v>
      </c>
      <c r="P1900">
        <v>0.5</v>
      </c>
      <c r="Q1900" s="14" t="s">
        <v>14</v>
      </c>
      <c r="S1900" s="14" t="s">
        <v>292</v>
      </c>
    </row>
    <row r="1901" spans="1:19" ht="15">
      <c r="A1901" s="1" t="s">
        <v>2926</v>
      </c>
      <c r="C1901" s="1">
        <v>4162</v>
      </c>
      <c r="E1901" s="1" t="s">
        <v>289</v>
      </c>
      <c r="F1901" s="6" t="s">
        <v>8847</v>
      </c>
      <c r="G1901" s="1" t="s">
        <v>8850</v>
      </c>
      <c r="H1901" s="1">
        <v>27</v>
      </c>
      <c r="I1901" s="8" t="str">
        <f t="shared" si="58"/>
        <v>27</v>
      </c>
      <c r="J1901" s="1">
        <v>2020</v>
      </c>
      <c r="K1901" s="12">
        <f t="shared" si="59"/>
        <v>44039</v>
      </c>
      <c r="L1901" s="14" t="s">
        <v>195</v>
      </c>
      <c r="M1901" s="1">
        <v>4</v>
      </c>
      <c r="N1901" s="14" t="s">
        <v>131</v>
      </c>
      <c r="O1901" s="18" cm="1">
        <f t="array" aca="1" ref="O1901" ca="1">IF(CELL("type",N1901)="v",VALUE(TEXT(N1901,"m"&amp;"."&amp;"d")), VALUE(N1901))</f>
        <v>0.4</v>
      </c>
      <c r="P1901">
        <v>0.4</v>
      </c>
      <c r="Q1901" s="14" t="s">
        <v>25</v>
      </c>
      <c r="S1901" s="14" t="s">
        <v>185</v>
      </c>
    </row>
    <row r="1902" spans="1:19" ht="15">
      <c r="A1902" s="1" t="s">
        <v>2927</v>
      </c>
      <c r="C1902" s="1">
        <v>108</v>
      </c>
      <c r="E1902" s="1" t="s">
        <v>16</v>
      </c>
      <c r="F1902" s="6" t="s">
        <v>8847</v>
      </c>
      <c r="G1902" s="1" t="s">
        <v>8850</v>
      </c>
      <c r="H1902" s="1">
        <v>27</v>
      </c>
      <c r="I1902" s="8" t="str">
        <f t="shared" si="58"/>
        <v>27</v>
      </c>
      <c r="J1902" s="1">
        <v>2020</v>
      </c>
      <c r="K1902" s="12">
        <f t="shared" si="59"/>
        <v>44039</v>
      </c>
      <c r="L1902" s="14" t="s">
        <v>2896</v>
      </c>
      <c r="M1902" s="1">
        <v>6</v>
      </c>
      <c r="N1902" s="14" t="s">
        <v>52</v>
      </c>
      <c r="O1902" s="18" cm="1">
        <f t="array" aca="1" ref="O1902" ca="1">IF(CELL("type",N1902)="v",VALUE(TEXT(N1902,"m"&amp;"."&amp;"d")), VALUE(N1902))</f>
        <v>0.3</v>
      </c>
      <c r="P1902">
        <v>0.3</v>
      </c>
      <c r="Q1902" s="14" t="s">
        <v>18</v>
      </c>
      <c r="S1902" s="14" t="s">
        <v>200</v>
      </c>
    </row>
    <row r="1903" spans="1:19" ht="15">
      <c r="A1903" s="1" t="s">
        <v>2928</v>
      </c>
      <c r="C1903" s="1">
        <v>866</v>
      </c>
      <c r="E1903" s="1" t="s">
        <v>289</v>
      </c>
      <c r="F1903" s="6" t="s">
        <v>8847</v>
      </c>
      <c r="G1903" s="1" t="s">
        <v>8850</v>
      </c>
      <c r="H1903" s="1">
        <v>27</v>
      </c>
      <c r="I1903" s="8" t="str">
        <f t="shared" si="58"/>
        <v>27</v>
      </c>
      <c r="J1903" s="1">
        <v>2020</v>
      </c>
      <c r="K1903" s="12">
        <f t="shared" si="59"/>
        <v>44039</v>
      </c>
      <c r="L1903" s="14" t="s">
        <v>243</v>
      </c>
      <c r="M1903" s="1">
        <v>1</v>
      </c>
      <c r="N1903" s="14" t="s">
        <v>24</v>
      </c>
      <c r="O1903" s="18" cm="1">
        <f t="array" aca="1" ref="O1903" ca="1">IF(CELL("type",N1903)="v",VALUE(TEXT(N1903,"m"&amp;"."&amp;"d")), VALUE(N1903))</f>
        <v>0.5</v>
      </c>
      <c r="P1903">
        <v>0.5</v>
      </c>
      <c r="Q1903" s="14" t="s">
        <v>25</v>
      </c>
      <c r="S1903" s="14" t="s">
        <v>185</v>
      </c>
    </row>
    <row r="1904" spans="1:19" ht="15">
      <c r="A1904" s="1" t="s">
        <v>2929</v>
      </c>
      <c r="C1904" s="1">
        <v>67</v>
      </c>
      <c r="E1904" s="1" t="s">
        <v>16</v>
      </c>
      <c r="F1904" s="6" t="s">
        <v>8847</v>
      </c>
      <c r="G1904" s="1" t="s">
        <v>8850</v>
      </c>
      <c r="H1904" s="1">
        <v>27</v>
      </c>
      <c r="I1904" s="8" t="str">
        <f t="shared" si="58"/>
        <v>27</v>
      </c>
      <c r="J1904" s="1">
        <v>2020</v>
      </c>
      <c r="K1904" s="12">
        <f t="shared" si="59"/>
        <v>44039</v>
      </c>
      <c r="L1904" s="14" t="s">
        <v>58</v>
      </c>
      <c r="M1904" s="1">
        <v>1</v>
      </c>
      <c r="N1904" s="14" t="s">
        <v>125</v>
      </c>
      <c r="O1904" s="18" cm="1">
        <f t="array" aca="1" ref="O1904" ca="1">IF(CELL("type",N1904)="v",VALUE(TEXT(N1904,"m"&amp;"."&amp;"d")), VALUE(N1904))</f>
        <v>0.35</v>
      </c>
      <c r="P1904">
        <v>0.35</v>
      </c>
      <c r="Q1904" s="14" t="s">
        <v>14</v>
      </c>
      <c r="S1904" s="14" t="s">
        <v>287</v>
      </c>
    </row>
    <row r="1905" spans="1:19" ht="15">
      <c r="A1905" s="1" t="s">
        <v>2930</v>
      </c>
      <c r="C1905" s="1">
        <v>209</v>
      </c>
      <c r="E1905" s="1" t="s">
        <v>16</v>
      </c>
      <c r="F1905" s="6" t="s">
        <v>8847</v>
      </c>
      <c r="G1905" s="1" t="s">
        <v>8850</v>
      </c>
      <c r="H1905" s="1">
        <v>27</v>
      </c>
      <c r="I1905" s="8" t="str">
        <f t="shared" si="58"/>
        <v>27</v>
      </c>
      <c r="J1905" s="1">
        <v>2020</v>
      </c>
      <c r="K1905" s="12">
        <f t="shared" si="59"/>
        <v>44039</v>
      </c>
      <c r="L1905" s="14" t="s">
        <v>2931</v>
      </c>
      <c r="M1905" s="1">
        <v>1</v>
      </c>
      <c r="N1905" s="14" t="s">
        <v>382</v>
      </c>
      <c r="O1905" s="18" cm="1">
        <f t="array" aca="1" ref="O1905" ca="1">IF(CELL("type",N1905)="v",VALUE(TEXT(N1905,"m"&amp;"."&amp;"d")), VALUE(N1905))</f>
        <v>0.15</v>
      </c>
      <c r="P1905">
        <v>0.15</v>
      </c>
      <c r="Q1905" s="14" t="s">
        <v>18</v>
      </c>
      <c r="S1905" s="14" t="s">
        <v>200</v>
      </c>
    </row>
    <row r="1906" spans="1:19" ht="15">
      <c r="A1906" s="1" t="s">
        <v>2932</v>
      </c>
      <c r="C1906" s="1">
        <v>7447</v>
      </c>
      <c r="E1906" s="1" t="s">
        <v>16</v>
      </c>
      <c r="F1906" s="6" t="s">
        <v>8847</v>
      </c>
      <c r="G1906" s="1" t="s">
        <v>8850</v>
      </c>
      <c r="H1906" s="1">
        <v>27</v>
      </c>
      <c r="I1906" s="8" t="str">
        <f t="shared" si="58"/>
        <v>27</v>
      </c>
      <c r="J1906" s="1">
        <v>2020</v>
      </c>
      <c r="K1906" s="12">
        <f t="shared" si="59"/>
        <v>44039</v>
      </c>
      <c r="L1906" s="14" t="s">
        <v>177</v>
      </c>
      <c r="M1906" s="1">
        <v>2</v>
      </c>
      <c r="N1906" s="14" t="s">
        <v>174</v>
      </c>
      <c r="O1906" s="18" cm="1">
        <f t="array" aca="1" ref="O1906" ca="1">IF(CELL("type",N1906)="v",VALUE(TEXT(N1906,"m"&amp;"."&amp;"d")), VALUE(N1906))</f>
        <v>0.8</v>
      </c>
      <c r="P1906">
        <v>0.8</v>
      </c>
      <c r="Q1906" s="14" t="s">
        <v>25</v>
      </c>
      <c r="S1906" s="14" t="s">
        <v>185</v>
      </c>
    </row>
    <row r="1907" spans="1:19" ht="15">
      <c r="A1907" s="1" t="s">
        <v>2933</v>
      </c>
      <c r="C1907" s="1">
        <v>3084</v>
      </c>
      <c r="E1907" s="1" t="s">
        <v>16</v>
      </c>
      <c r="F1907" s="6" t="s">
        <v>8847</v>
      </c>
      <c r="G1907" s="1" t="s">
        <v>8850</v>
      </c>
      <c r="H1907" s="1">
        <v>27</v>
      </c>
      <c r="I1907" s="8" t="str">
        <f t="shared" si="58"/>
        <v>27</v>
      </c>
      <c r="J1907" s="1">
        <v>2020</v>
      </c>
      <c r="K1907" s="12">
        <f t="shared" si="59"/>
        <v>44039</v>
      </c>
      <c r="L1907" s="14" t="s">
        <v>2934</v>
      </c>
      <c r="M1907" s="1">
        <v>1</v>
      </c>
      <c r="N1907" s="14" t="s">
        <v>80</v>
      </c>
      <c r="O1907" s="18" cm="1">
        <f t="array" aca="1" ref="O1907" ca="1">IF(CELL("type",N1907)="v",VALUE(TEXT(N1907,"m"&amp;"."&amp;"d")), VALUE(N1907))</f>
        <v>0.2</v>
      </c>
      <c r="P1907">
        <v>0.2</v>
      </c>
      <c r="Q1907" s="14" t="s">
        <v>18</v>
      </c>
      <c r="S1907" s="14" t="s">
        <v>200</v>
      </c>
    </row>
    <row r="1908" spans="1:19" ht="15">
      <c r="A1908" s="1" t="s">
        <v>2935</v>
      </c>
      <c r="C1908" s="1">
        <v>1629</v>
      </c>
      <c r="E1908" s="1" t="s">
        <v>16</v>
      </c>
      <c r="F1908" s="6" t="s">
        <v>8847</v>
      </c>
      <c r="G1908" s="1" t="s">
        <v>8850</v>
      </c>
      <c r="H1908" s="1">
        <v>27</v>
      </c>
      <c r="I1908" s="8" t="str">
        <f t="shared" si="58"/>
        <v>27</v>
      </c>
      <c r="J1908" s="1">
        <v>2020</v>
      </c>
      <c r="K1908" s="12">
        <f t="shared" si="59"/>
        <v>44039</v>
      </c>
      <c r="L1908" s="14" t="s">
        <v>2936</v>
      </c>
      <c r="M1908" s="1">
        <v>3</v>
      </c>
      <c r="N1908" s="14" t="s">
        <v>270</v>
      </c>
      <c r="O1908" s="18" cm="1">
        <f t="array" aca="1" ref="O1908" ca="1">IF(CELL("type",N1908)="v",VALUE(TEXT(N1908,"m"&amp;"."&amp;"d")), VALUE(N1908))</f>
        <v>0.6</v>
      </c>
      <c r="P1908">
        <v>0.6</v>
      </c>
      <c r="Q1908" s="14" t="s">
        <v>25</v>
      </c>
      <c r="S1908" s="14" t="s">
        <v>287</v>
      </c>
    </row>
    <row r="1909" spans="1:19" ht="15">
      <c r="A1909" s="1" t="s">
        <v>2937</v>
      </c>
      <c r="C1909" s="1">
        <v>7441</v>
      </c>
      <c r="E1909" s="1" t="s">
        <v>16</v>
      </c>
      <c r="F1909" s="6" t="s">
        <v>8847</v>
      </c>
      <c r="G1909" s="1" t="s">
        <v>8850</v>
      </c>
      <c r="H1909" s="1">
        <v>27</v>
      </c>
      <c r="I1909" s="8" t="str">
        <f t="shared" si="58"/>
        <v>27</v>
      </c>
      <c r="J1909" s="1">
        <v>2020</v>
      </c>
      <c r="K1909" s="12">
        <f t="shared" si="59"/>
        <v>44039</v>
      </c>
      <c r="L1909" s="14" t="s">
        <v>262</v>
      </c>
      <c r="M1909" s="1">
        <v>6</v>
      </c>
      <c r="N1909" s="14" t="s">
        <v>62</v>
      </c>
      <c r="O1909" s="18" cm="1">
        <f t="array" aca="1" ref="O1909" ca="1">IF(CELL("type",N1909)="v",VALUE(TEXT(N1909,"m"&amp;"."&amp;"d")), VALUE(N1909))</f>
        <v>0.1</v>
      </c>
      <c r="P1909">
        <v>0.1</v>
      </c>
      <c r="Q1909" s="14" t="s">
        <v>14</v>
      </c>
      <c r="S1909" s="14" t="s">
        <v>2938</v>
      </c>
    </row>
    <row r="1910" spans="1:19" ht="15">
      <c r="A1910" s="1" t="s">
        <v>2939</v>
      </c>
      <c r="C1910" s="1">
        <v>8356</v>
      </c>
      <c r="E1910" s="1" t="s">
        <v>16</v>
      </c>
      <c r="F1910" s="6" t="s">
        <v>8847</v>
      </c>
      <c r="G1910" s="1" t="s">
        <v>8850</v>
      </c>
      <c r="H1910" s="1">
        <v>27</v>
      </c>
      <c r="I1910" s="8" t="str">
        <f t="shared" si="58"/>
        <v>27</v>
      </c>
      <c r="J1910" s="1">
        <v>2020</v>
      </c>
      <c r="K1910" s="12">
        <f t="shared" si="59"/>
        <v>44039</v>
      </c>
      <c r="L1910" s="14" t="s">
        <v>124</v>
      </c>
      <c r="M1910" s="1">
        <v>4</v>
      </c>
      <c r="N1910" s="14" t="s">
        <v>116</v>
      </c>
      <c r="O1910" s="18" cm="1">
        <f t="array" aca="1" ref="O1910" ca="1">IF(CELL("type",N1910)="v",VALUE(TEXT(N1910,"m"&amp;"."&amp;"d")), VALUE(N1910))</f>
        <v>0.25</v>
      </c>
      <c r="P1910">
        <v>0.25</v>
      </c>
      <c r="Q1910" s="14" t="s">
        <v>25</v>
      </c>
      <c r="S1910" s="14" t="s">
        <v>200</v>
      </c>
    </row>
    <row r="1911" spans="1:19" ht="15">
      <c r="A1911" s="1" t="s">
        <v>2940</v>
      </c>
      <c r="C1911" s="1">
        <v>6919</v>
      </c>
      <c r="E1911" s="1" t="s">
        <v>16</v>
      </c>
      <c r="F1911" s="6" t="s">
        <v>8847</v>
      </c>
      <c r="G1911" s="1" t="s">
        <v>8850</v>
      </c>
      <c r="H1911" s="1">
        <v>27</v>
      </c>
      <c r="I1911" s="8" t="str">
        <f t="shared" si="58"/>
        <v>27</v>
      </c>
      <c r="J1911" s="1">
        <v>2020</v>
      </c>
      <c r="K1911" s="12">
        <f t="shared" si="59"/>
        <v>44039</v>
      </c>
      <c r="L1911" s="14" t="s">
        <v>2941</v>
      </c>
      <c r="M1911" s="1">
        <v>1</v>
      </c>
      <c r="N1911" s="14" t="s">
        <v>270</v>
      </c>
      <c r="O1911" s="18" cm="1">
        <f t="array" aca="1" ref="O1911" ca="1">IF(CELL("type",N1911)="v",VALUE(TEXT(N1911,"m"&amp;"."&amp;"d")), VALUE(N1911))</f>
        <v>0.6</v>
      </c>
      <c r="P1911">
        <v>0.6</v>
      </c>
      <c r="Q1911" s="14" t="s">
        <v>25</v>
      </c>
      <c r="S1911" s="14" t="s">
        <v>287</v>
      </c>
    </row>
    <row r="1912" spans="1:19" ht="15">
      <c r="A1912" s="1" t="s">
        <v>2942</v>
      </c>
      <c r="C1912" s="1">
        <v>3084</v>
      </c>
      <c r="E1912" s="1" t="s">
        <v>16</v>
      </c>
      <c r="F1912" s="6" t="s">
        <v>8847</v>
      </c>
      <c r="G1912" s="1" t="s">
        <v>8850</v>
      </c>
      <c r="H1912" s="1">
        <v>27</v>
      </c>
      <c r="I1912" s="8" t="str">
        <f t="shared" si="58"/>
        <v>27</v>
      </c>
      <c r="J1912" s="1">
        <v>2020</v>
      </c>
      <c r="K1912" s="12">
        <f t="shared" si="59"/>
        <v>44039</v>
      </c>
      <c r="L1912" s="14" t="s">
        <v>515</v>
      </c>
      <c r="M1912" s="1">
        <v>1</v>
      </c>
      <c r="N1912" s="14" t="s">
        <v>67</v>
      </c>
      <c r="O1912" s="18" cm="1">
        <f t="array" aca="1" ref="O1912" ca="1">IF(CELL("type",N1912)="v",VALUE(TEXT(N1912,"m"&amp;"."&amp;"d")), VALUE(N1912))</f>
        <v>0.12</v>
      </c>
      <c r="P1912">
        <v>0.12</v>
      </c>
      <c r="Q1912" s="14" t="s">
        <v>25</v>
      </c>
      <c r="S1912" s="14" t="s">
        <v>287</v>
      </c>
    </row>
    <row r="1913" spans="1:19" ht="15">
      <c r="A1913" s="1" t="s">
        <v>2943</v>
      </c>
      <c r="C1913" s="1">
        <v>149</v>
      </c>
      <c r="E1913" s="1" t="s">
        <v>454</v>
      </c>
      <c r="F1913" s="6" t="s">
        <v>8847</v>
      </c>
      <c r="G1913" s="1" t="s">
        <v>8850</v>
      </c>
      <c r="H1913" s="1">
        <v>27</v>
      </c>
      <c r="I1913" s="8" t="str">
        <f t="shared" si="58"/>
        <v>27</v>
      </c>
      <c r="J1913" s="1">
        <v>2020</v>
      </c>
      <c r="K1913" s="12">
        <f t="shared" si="59"/>
        <v>44039</v>
      </c>
      <c r="L1913" s="14" t="s">
        <v>455</v>
      </c>
      <c r="M1913" s="1">
        <v>5</v>
      </c>
      <c r="N1913" s="14" t="s">
        <v>116</v>
      </c>
      <c r="O1913" s="18" cm="1">
        <f t="array" aca="1" ref="O1913" ca="1">IF(CELL("type",N1913)="v",VALUE(TEXT(N1913,"m"&amp;"."&amp;"d")), VALUE(N1913))</f>
        <v>0.25</v>
      </c>
      <c r="P1913">
        <v>0.25</v>
      </c>
      <c r="Q1913" s="14" t="s">
        <v>18</v>
      </c>
      <c r="S1913" s="14" t="s">
        <v>200</v>
      </c>
    </row>
    <row r="1914" spans="1:19" ht="15">
      <c r="A1914" s="1" t="s">
        <v>2944</v>
      </c>
      <c r="C1914" s="1">
        <v>3962</v>
      </c>
      <c r="E1914" s="1" t="s">
        <v>16</v>
      </c>
      <c r="F1914" s="6" t="s">
        <v>8847</v>
      </c>
      <c r="G1914" s="1" t="s">
        <v>8850</v>
      </c>
      <c r="H1914" s="1">
        <v>27</v>
      </c>
      <c r="I1914" s="8" t="str">
        <f t="shared" si="58"/>
        <v>27</v>
      </c>
      <c r="J1914" s="1">
        <v>2020</v>
      </c>
      <c r="K1914" s="12">
        <f t="shared" si="59"/>
        <v>44039</v>
      </c>
      <c r="L1914" s="14" t="s">
        <v>55</v>
      </c>
      <c r="M1914" s="1">
        <v>8</v>
      </c>
      <c r="N1914" s="14" t="s">
        <v>95</v>
      </c>
      <c r="O1914" s="18" cm="1">
        <f t="array" aca="1" ref="O1914" ca="1">IF(CELL("type",N1914)="v",VALUE(TEXT(N1914,"m"&amp;"."&amp;"d")), VALUE(N1914))</f>
        <v>2</v>
      </c>
      <c r="P1914">
        <v>2</v>
      </c>
      <c r="Q1914" s="14" t="s">
        <v>18</v>
      </c>
      <c r="S1914" s="14" t="s">
        <v>2938</v>
      </c>
    </row>
    <row r="1915" spans="1:19" ht="15">
      <c r="A1915" s="1" t="s">
        <v>2945</v>
      </c>
      <c r="C1915" s="1">
        <v>7441</v>
      </c>
      <c r="E1915" s="1" t="s">
        <v>16</v>
      </c>
      <c r="F1915" s="6" t="s">
        <v>8847</v>
      </c>
      <c r="G1915" s="1" t="s">
        <v>8850</v>
      </c>
      <c r="H1915" s="1">
        <v>27</v>
      </c>
      <c r="I1915" s="8" t="str">
        <f t="shared" si="58"/>
        <v>27</v>
      </c>
      <c r="J1915" s="1">
        <v>2020</v>
      </c>
      <c r="K1915" s="12">
        <f t="shared" si="59"/>
        <v>44039</v>
      </c>
      <c r="L1915" s="14" t="s">
        <v>262</v>
      </c>
      <c r="M1915" s="1">
        <v>1</v>
      </c>
      <c r="N1915" s="14" t="s">
        <v>80</v>
      </c>
      <c r="O1915" s="18" cm="1">
        <f t="array" aca="1" ref="O1915" ca="1">IF(CELL("type",N1915)="v",VALUE(TEXT(N1915,"m"&amp;"."&amp;"d")), VALUE(N1915))</f>
        <v>0.2</v>
      </c>
      <c r="P1915">
        <v>0.2</v>
      </c>
      <c r="Q1915" s="14" t="s">
        <v>25</v>
      </c>
      <c r="S1915" s="14" t="s">
        <v>287</v>
      </c>
    </row>
    <row r="1916" spans="1:19" ht="15">
      <c r="A1916" s="1" t="s">
        <v>2946</v>
      </c>
      <c r="C1916" s="1">
        <v>3126</v>
      </c>
      <c r="E1916" s="1" t="s">
        <v>16</v>
      </c>
      <c r="F1916" s="6" t="s">
        <v>8847</v>
      </c>
      <c r="G1916" s="1" t="s">
        <v>8850</v>
      </c>
      <c r="H1916" s="1">
        <v>27</v>
      </c>
      <c r="I1916" s="8" t="str">
        <f t="shared" si="58"/>
        <v>27</v>
      </c>
      <c r="J1916" s="1">
        <v>2020</v>
      </c>
      <c r="K1916" s="12">
        <f t="shared" si="59"/>
        <v>44039</v>
      </c>
      <c r="L1916" s="14" t="s">
        <v>220</v>
      </c>
      <c r="M1916" s="1">
        <v>2</v>
      </c>
      <c r="N1916" s="14" t="s">
        <v>116</v>
      </c>
      <c r="O1916" s="18" cm="1">
        <f t="array" aca="1" ref="O1916" ca="1">IF(CELL("type",N1916)="v",VALUE(TEXT(N1916,"m"&amp;"."&amp;"d")), VALUE(N1916))</f>
        <v>0.25</v>
      </c>
      <c r="P1916">
        <v>0.25</v>
      </c>
      <c r="Q1916" s="14" t="s">
        <v>25</v>
      </c>
      <c r="S1916" s="14" t="s">
        <v>301</v>
      </c>
    </row>
    <row r="1917" spans="1:19" ht="15">
      <c r="A1917" s="1" t="s">
        <v>2947</v>
      </c>
      <c r="C1917" s="1">
        <v>4178</v>
      </c>
      <c r="E1917" s="1" t="s">
        <v>142</v>
      </c>
      <c r="F1917" s="6" t="s">
        <v>8847</v>
      </c>
      <c r="G1917" s="1" t="s">
        <v>8850</v>
      </c>
      <c r="H1917" s="1">
        <v>27</v>
      </c>
      <c r="I1917" s="8" t="str">
        <f t="shared" si="58"/>
        <v>27</v>
      </c>
      <c r="J1917" s="1">
        <v>2020</v>
      </c>
      <c r="K1917" s="12">
        <f t="shared" si="59"/>
        <v>44039</v>
      </c>
      <c r="L1917" s="14" t="s">
        <v>2948</v>
      </c>
      <c r="M1917" s="1">
        <v>1</v>
      </c>
      <c r="N1917" s="14" t="s">
        <v>80</v>
      </c>
      <c r="O1917" s="18" cm="1">
        <f t="array" aca="1" ref="O1917" ca="1">IF(CELL("type",N1917)="v",VALUE(TEXT(N1917,"m"&amp;"."&amp;"d")), VALUE(N1917))</f>
        <v>0.2</v>
      </c>
      <c r="P1917">
        <v>0.2</v>
      </c>
      <c r="Q1917" s="14" t="s">
        <v>25</v>
      </c>
      <c r="S1917" s="14" t="s">
        <v>287</v>
      </c>
    </row>
    <row r="1918" spans="1:19" ht="15">
      <c r="A1918" s="1" t="s">
        <v>2949</v>
      </c>
      <c r="C1918" s="1">
        <v>6596</v>
      </c>
      <c r="E1918" s="1" t="s">
        <v>289</v>
      </c>
      <c r="F1918" s="6" t="s">
        <v>8847</v>
      </c>
      <c r="G1918" s="1" t="s">
        <v>8850</v>
      </c>
      <c r="H1918" s="1">
        <v>27</v>
      </c>
      <c r="I1918" s="8" t="str">
        <f t="shared" si="58"/>
        <v>27</v>
      </c>
      <c r="J1918" s="1">
        <v>2020</v>
      </c>
      <c r="K1918" s="12">
        <f t="shared" si="59"/>
        <v>44039</v>
      </c>
      <c r="L1918" s="14" t="s">
        <v>1887</v>
      </c>
      <c r="M1918" s="1">
        <v>1</v>
      </c>
      <c r="N1918" s="14" t="s">
        <v>80</v>
      </c>
      <c r="O1918" s="18" cm="1">
        <f t="array" aca="1" ref="O1918" ca="1">IF(CELL("type",N1918)="v",VALUE(TEXT(N1918,"m"&amp;"."&amp;"d")), VALUE(N1918))</f>
        <v>0.2</v>
      </c>
      <c r="P1918">
        <v>0.2</v>
      </c>
      <c r="Q1918" s="14" t="s">
        <v>25</v>
      </c>
      <c r="S1918" s="14" t="s">
        <v>292</v>
      </c>
    </row>
    <row r="1919" spans="1:19" ht="15">
      <c r="A1919" s="1" t="s">
        <v>2950</v>
      </c>
      <c r="C1919" s="1">
        <v>797</v>
      </c>
      <c r="E1919" s="1" t="s">
        <v>142</v>
      </c>
      <c r="F1919" s="6" t="s">
        <v>8847</v>
      </c>
      <c r="G1919" s="1" t="s">
        <v>8850</v>
      </c>
      <c r="H1919" s="1">
        <v>27</v>
      </c>
      <c r="I1919" s="8" t="str">
        <f t="shared" si="58"/>
        <v>27</v>
      </c>
      <c r="J1919" s="1">
        <v>2020</v>
      </c>
      <c r="K1919" s="12">
        <f t="shared" si="59"/>
        <v>44039</v>
      </c>
      <c r="L1919" s="14" t="s">
        <v>309</v>
      </c>
      <c r="M1919" s="1">
        <v>2</v>
      </c>
      <c r="N1919" s="14" t="s">
        <v>24</v>
      </c>
      <c r="O1919" s="18" cm="1">
        <f t="array" aca="1" ref="O1919" ca="1">IF(CELL("type",N1919)="v",VALUE(TEXT(N1919,"m"&amp;"."&amp;"d")), VALUE(N1919))</f>
        <v>0.5</v>
      </c>
      <c r="P1919">
        <v>0.5</v>
      </c>
      <c r="Q1919" s="14" t="s">
        <v>14</v>
      </c>
      <c r="S1919" s="14" t="s">
        <v>312</v>
      </c>
    </row>
    <row r="1920" spans="1:19" ht="15">
      <c r="A1920" s="1" t="s">
        <v>2951</v>
      </c>
      <c r="C1920" s="1">
        <v>1205</v>
      </c>
      <c r="E1920" s="1" t="s">
        <v>235</v>
      </c>
      <c r="F1920" s="6" t="s">
        <v>8847</v>
      </c>
      <c r="G1920" s="1" t="s">
        <v>8850</v>
      </c>
      <c r="H1920" s="1">
        <v>27</v>
      </c>
      <c r="I1920" s="8" t="str">
        <f t="shared" si="58"/>
        <v>27</v>
      </c>
      <c r="J1920" s="1">
        <v>2020</v>
      </c>
      <c r="K1920" s="12">
        <f t="shared" si="59"/>
        <v>44039</v>
      </c>
      <c r="L1920" s="14" t="s">
        <v>1474</v>
      </c>
      <c r="M1920" s="1">
        <v>1</v>
      </c>
      <c r="N1920" s="14" t="s">
        <v>52</v>
      </c>
      <c r="O1920" s="18" cm="1">
        <f t="array" aca="1" ref="O1920" ca="1">IF(CELL("type",N1920)="v",VALUE(TEXT(N1920,"m"&amp;"."&amp;"d")), VALUE(N1920))</f>
        <v>0.3</v>
      </c>
      <c r="P1920">
        <v>0.3</v>
      </c>
      <c r="Q1920" s="14" t="s">
        <v>25</v>
      </c>
      <c r="S1920" s="14" t="s">
        <v>292</v>
      </c>
    </row>
    <row r="1921" spans="1:19" ht="15">
      <c r="A1921" s="1" t="s">
        <v>2952</v>
      </c>
      <c r="C1921" s="1">
        <v>6419</v>
      </c>
      <c r="E1921" s="1" t="s">
        <v>981</v>
      </c>
      <c r="F1921" s="6" t="s">
        <v>8847</v>
      </c>
      <c r="G1921" s="1" t="s">
        <v>8850</v>
      </c>
      <c r="H1921" s="1">
        <v>27</v>
      </c>
      <c r="I1921" s="8" t="str">
        <f t="shared" si="58"/>
        <v>27</v>
      </c>
      <c r="J1921" s="1">
        <v>2020</v>
      </c>
      <c r="K1921" s="12">
        <f t="shared" si="59"/>
        <v>44039</v>
      </c>
      <c r="L1921" s="14" t="s">
        <v>250</v>
      </c>
      <c r="M1921" s="1">
        <v>1</v>
      </c>
      <c r="N1921" s="14" t="s">
        <v>29</v>
      </c>
      <c r="O1921" s="18" cm="1">
        <f t="array" aca="1" ref="O1921" ca="1">IF(CELL("type",N1921)="v",VALUE(TEXT(N1921,"m"&amp;"."&amp;"d")), VALUE(N1921))</f>
        <v>1</v>
      </c>
      <c r="P1921">
        <v>1</v>
      </c>
      <c r="Q1921" s="14" t="s">
        <v>18</v>
      </c>
      <c r="S1921" s="14" t="s">
        <v>2938</v>
      </c>
    </row>
    <row r="1922" spans="1:19" ht="15">
      <c r="A1922" s="1" t="s">
        <v>2953</v>
      </c>
      <c r="C1922" s="1">
        <v>1500</v>
      </c>
      <c r="E1922" s="1" t="s">
        <v>10</v>
      </c>
      <c r="F1922" s="6" t="s">
        <v>8847</v>
      </c>
      <c r="G1922" s="1" t="s">
        <v>8850</v>
      </c>
      <c r="H1922" s="1">
        <v>27</v>
      </c>
      <c r="I1922" s="8" t="str">
        <f t="shared" si="58"/>
        <v>27</v>
      </c>
      <c r="J1922" s="1">
        <v>2020</v>
      </c>
      <c r="K1922" s="12">
        <f t="shared" si="59"/>
        <v>44039</v>
      </c>
      <c r="L1922" s="14" t="s">
        <v>236</v>
      </c>
      <c r="M1922" s="1">
        <v>4</v>
      </c>
      <c r="N1922" s="14" t="s">
        <v>24</v>
      </c>
      <c r="O1922" s="18" cm="1">
        <f t="array" aca="1" ref="O1922" ca="1">IF(CELL("type",N1922)="v",VALUE(TEXT(N1922,"m"&amp;"."&amp;"d")), VALUE(N1922))</f>
        <v>0.5</v>
      </c>
      <c r="P1922">
        <v>0.5</v>
      </c>
      <c r="Q1922" s="14" t="s">
        <v>14</v>
      </c>
      <c r="S1922" s="14" t="s">
        <v>2938</v>
      </c>
    </row>
    <row r="1923" spans="1:19" ht="15">
      <c r="A1923" s="1" t="s">
        <v>2954</v>
      </c>
      <c r="C1923" s="1">
        <v>3084</v>
      </c>
      <c r="E1923" s="1" t="s">
        <v>16</v>
      </c>
      <c r="F1923" s="6" t="s">
        <v>8847</v>
      </c>
      <c r="G1923" s="1" t="s">
        <v>8850</v>
      </c>
      <c r="H1923" s="1">
        <v>27</v>
      </c>
      <c r="I1923" s="8" t="str">
        <f t="shared" ref="I1923:I1986" si="60">SUBSTITUTE(H1923,"1.","")</f>
        <v>27</v>
      </c>
      <c r="J1923" s="1">
        <v>2020</v>
      </c>
      <c r="K1923" s="12">
        <f t="shared" ref="K1923:K1986" si="61">DATEVALUE(I1923&amp;" "&amp;G1923&amp;" "&amp;J1923)</f>
        <v>44039</v>
      </c>
      <c r="L1923" s="14" t="s">
        <v>220</v>
      </c>
      <c r="M1923" s="1">
        <v>2</v>
      </c>
      <c r="N1923" s="14" t="s">
        <v>80</v>
      </c>
      <c r="O1923" s="18" cm="1">
        <f t="array" aca="1" ref="O1923" ca="1">IF(CELL("type",N1923)="v",VALUE(TEXT(N1923,"m"&amp;"."&amp;"d")), VALUE(N1923))</f>
        <v>0.2</v>
      </c>
      <c r="P1923">
        <v>0.2</v>
      </c>
      <c r="Q1923" s="14" t="s">
        <v>25</v>
      </c>
      <c r="S1923" s="14" t="s">
        <v>292</v>
      </c>
    </row>
    <row r="1924" spans="1:19" ht="15">
      <c r="A1924" s="1" t="s">
        <v>2955</v>
      </c>
      <c r="C1924" s="1">
        <v>2533</v>
      </c>
      <c r="E1924" s="1" t="s">
        <v>142</v>
      </c>
      <c r="F1924" s="6" t="s">
        <v>8847</v>
      </c>
      <c r="G1924" s="1" t="s">
        <v>8850</v>
      </c>
      <c r="H1924" s="1">
        <v>27</v>
      </c>
      <c r="I1924" s="8" t="str">
        <f t="shared" si="60"/>
        <v>27</v>
      </c>
      <c r="J1924" s="1">
        <v>2020</v>
      </c>
      <c r="K1924" s="12">
        <f t="shared" si="61"/>
        <v>44039</v>
      </c>
      <c r="L1924" s="14" t="s">
        <v>236</v>
      </c>
      <c r="M1924" s="1">
        <v>3</v>
      </c>
      <c r="N1924" s="14" t="s">
        <v>24</v>
      </c>
      <c r="O1924" s="18" cm="1">
        <f t="array" aca="1" ref="O1924" ca="1">IF(CELL("type",N1924)="v",VALUE(TEXT(N1924,"m"&amp;"."&amp;"d")), VALUE(N1924))</f>
        <v>0.5</v>
      </c>
      <c r="P1924">
        <v>0.5</v>
      </c>
      <c r="Q1924" s="14" t="s">
        <v>14</v>
      </c>
      <c r="S1924" s="14" t="s">
        <v>312</v>
      </c>
    </row>
    <row r="1925" spans="1:19" ht="15">
      <c r="A1925" s="1" t="s">
        <v>2956</v>
      </c>
      <c r="C1925" s="1">
        <v>5401</v>
      </c>
      <c r="E1925" s="1" t="s">
        <v>2679</v>
      </c>
      <c r="F1925" s="6" t="s">
        <v>8847</v>
      </c>
      <c r="G1925" s="1" t="s">
        <v>8850</v>
      </c>
      <c r="H1925" s="1">
        <v>27</v>
      </c>
      <c r="I1925" s="8" t="str">
        <f t="shared" si="60"/>
        <v>27</v>
      </c>
      <c r="J1925" s="1">
        <v>2020</v>
      </c>
      <c r="K1925" s="12">
        <f t="shared" si="61"/>
        <v>44039</v>
      </c>
      <c r="L1925" s="14" t="s">
        <v>256</v>
      </c>
      <c r="M1925" s="1">
        <v>1</v>
      </c>
      <c r="N1925" s="14" t="s">
        <v>80</v>
      </c>
      <c r="O1925" s="18" cm="1">
        <f t="array" aca="1" ref="O1925" ca="1">IF(CELL("type",N1925)="v",VALUE(TEXT(N1925,"m"&amp;"."&amp;"d")), VALUE(N1925))</f>
        <v>0.2</v>
      </c>
      <c r="P1925">
        <v>0.2</v>
      </c>
      <c r="Q1925" s="14" t="s">
        <v>25</v>
      </c>
      <c r="S1925" s="14" t="s">
        <v>292</v>
      </c>
    </row>
    <row r="1926" spans="1:19" ht="15">
      <c r="A1926" s="1" t="s">
        <v>2957</v>
      </c>
      <c r="C1926" s="1">
        <v>4127</v>
      </c>
      <c r="E1926" s="1" t="s">
        <v>142</v>
      </c>
      <c r="F1926" s="6" t="s">
        <v>8847</v>
      </c>
      <c r="G1926" s="1" t="s">
        <v>8850</v>
      </c>
      <c r="H1926" s="1">
        <v>27</v>
      </c>
      <c r="I1926" s="8" t="str">
        <f t="shared" si="60"/>
        <v>27</v>
      </c>
      <c r="J1926" s="1">
        <v>2020</v>
      </c>
      <c r="K1926" s="12">
        <f t="shared" si="61"/>
        <v>44039</v>
      </c>
      <c r="L1926" s="14" t="s">
        <v>236</v>
      </c>
      <c r="M1926" s="1">
        <v>3</v>
      </c>
      <c r="N1926" s="14" t="s">
        <v>24</v>
      </c>
      <c r="O1926" s="18" cm="1">
        <f t="array" aca="1" ref="O1926" ca="1">IF(CELL("type",N1926)="v",VALUE(TEXT(N1926,"m"&amp;"."&amp;"d")), VALUE(N1926))</f>
        <v>0.5</v>
      </c>
      <c r="P1926">
        <v>0.5</v>
      </c>
      <c r="Q1926" s="14" t="s">
        <v>14</v>
      </c>
      <c r="S1926" s="14" t="s">
        <v>312</v>
      </c>
    </row>
    <row r="1927" spans="1:19" ht="15">
      <c r="A1927" s="1" t="s">
        <v>2958</v>
      </c>
      <c r="C1927" s="1">
        <v>2039</v>
      </c>
      <c r="E1927" s="1" t="s">
        <v>454</v>
      </c>
      <c r="F1927" s="6" t="s">
        <v>8847</v>
      </c>
      <c r="G1927" s="1" t="s">
        <v>8850</v>
      </c>
      <c r="H1927" s="1">
        <v>27</v>
      </c>
      <c r="I1927" s="8" t="str">
        <f t="shared" si="60"/>
        <v>27</v>
      </c>
      <c r="J1927" s="1">
        <v>2020</v>
      </c>
      <c r="K1927" s="12">
        <f t="shared" si="61"/>
        <v>44039</v>
      </c>
      <c r="L1927" s="14" t="s">
        <v>191</v>
      </c>
      <c r="M1927" s="1">
        <v>1</v>
      </c>
      <c r="N1927" s="14" t="s">
        <v>52</v>
      </c>
      <c r="O1927" s="18" cm="1">
        <f t="array" aca="1" ref="O1927" ca="1">IF(CELL("type",N1927)="v",VALUE(TEXT(N1927,"m"&amp;"."&amp;"d")), VALUE(N1927))</f>
        <v>0.3</v>
      </c>
      <c r="P1927">
        <v>0.3</v>
      </c>
      <c r="Q1927" s="14" t="s">
        <v>25</v>
      </c>
      <c r="S1927" s="14" t="s">
        <v>292</v>
      </c>
    </row>
    <row r="1928" spans="1:19" ht="15">
      <c r="A1928" s="1" t="s">
        <v>2959</v>
      </c>
      <c r="C1928" s="1">
        <v>3989</v>
      </c>
      <c r="E1928" s="1" t="s">
        <v>16</v>
      </c>
      <c r="F1928" s="6" t="s">
        <v>8847</v>
      </c>
      <c r="G1928" s="1" t="s">
        <v>8850</v>
      </c>
      <c r="H1928" s="1">
        <v>27</v>
      </c>
      <c r="I1928" s="8" t="str">
        <f t="shared" si="60"/>
        <v>27</v>
      </c>
      <c r="J1928" s="1">
        <v>2020</v>
      </c>
      <c r="K1928" s="12">
        <f t="shared" si="61"/>
        <v>44039</v>
      </c>
      <c r="L1928" s="14" t="s">
        <v>286</v>
      </c>
      <c r="M1928" s="1">
        <v>3</v>
      </c>
      <c r="N1928" s="14" t="s">
        <v>131</v>
      </c>
      <c r="O1928" s="18" cm="1">
        <f t="array" aca="1" ref="O1928" ca="1">IF(CELL("type",N1928)="v",VALUE(TEXT(N1928,"m"&amp;"."&amp;"d")), VALUE(N1928))</f>
        <v>0.4</v>
      </c>
      <c r="P1928">
        <v>0.4</v>
      </c>
      <c r="Q1928" s="14" t="s">
        <v>25</v>
      </c>
      <c r="S1928" s="14" t="s">
        <v>312</v>
      </c>
    </row>
    <row r="1929" spans="1:19" ht="15">
      <c r="A1929" s="1" t="s">
        <v>2960</v>
      </c>
      <c r="C1929" s="1">
        <v>1691</v>
      </c>
      <c r="E1929" s="1" t="s">
        <v>16</v>
      </c>
      <c r="F1929" s="6" t="s">
        <v>8847</v>
      </c>
      <c r="G1929" s="1" t="s">
        <v>8850</v>
      </c>
      <c r="H1929" s="1">
        <v>27</v>
      </c>
      <c r="I1929" s="8" t="str">
        <f t="shared" si="60"/>
        <v>27</v>
      </c>
      <c r="J1929" s="1">
        <v>2020</v>
      </c>
      <c r="K1929" s="12">
        <f t="shared" si="61"/>
        <v>44039</v>
      </c>
      <c r="L1929" s="14" t="s">
        <v>243</v>
      </c>
      <c r="M1929" s="1">
        <v>1</v>
      </c>
      <c r="N1929" s="14" t="s">
        <v>80</v>
      </c>
      <c r="O1929" s="18" cm="1">
        <f t="array" aca="1" ref="O1929" ca="1">IF(CELL("type",N1929)="v",VALUE(TEXT(N1929,"m"&amp;"."&amp;"d")), VALUE(N1929))</f>
        <v>0.2</v>
      </c>
      <c r="P1929">
        <v>0.2</v>
      </c>
      <c r="Q1929" s="14" t="s">
        <v>14</v>
      </c>
      <c r="S1929" s="14" t="s">
        <v>292</v>
      </c>
    </row>
    <row r="1930" spans="1:19" ht="15">
      <c r="A1930" s="1" t="s">
        <v>2961</v>
      </c>
      <c r="C1930" s="1">
        <v>7441</v>
      </c>
      <c r="E1930" s="1" t="s">
        <v>16</v>
      </c>
      <c r="F1930" s="6" t="s">
        <v>8847</v>
      </c>
      <c r="G1930" s="1" t="s">
        <v>8850</v>
      </c>
      <c r="H1930" s="1">
        <v>27</v>
      </c>
      <c r="I1930" s="8" t="str">
        <f t="shared" si="60"/>
        <v>27</v>
      </c>
      <c r="J1930" s="1">
        <v>2020</v>
      </c>
      <c r="K1930" s="12">
        <f t="shared" si="61"/>
        <v>44039</v>
      </c>
      <c r="L1930" s="14" t="s">
        <v>262</v>
      </c>
      <c r="M1930" s="1">
        <v>2</v>
      </c>
      <c r="N1930" s="14" t="s">
        <v>80</v>
      </c>
      <c r="O1930" s="18" cm="1">
        <f t="array" aca="1" ref="O1930" ca="1">IF(CELL("type",N1930)="v",VALUE(TEXT(N1930,"m"&amp;"."&amp;"d")), VALUE(N1930))</f>
        <v>0.2</v>
      </c>
      <c r="P1930">
        <v>0.2</v>
      </c>
      <c r="Q1930" s="14" t="s">
        <v>25</v>
      </c>
      <c r="S1930" s="14" t="s">
        <v>287</v>
      </c>
    </row>
    <row r="1931" spans="1:19" ht="15">
      <c r="A1931" s="1" t="s">
        <v>2962</v>
      </c>
      <c r="C1931" s="1">
        <v>381</v>
      </c>
      <c r="E1931" s="1" t="s">
        <v>16</v>
      </c>
      <c r="F1931" s="6" t="s">
        <v>8847</v>
      </c>
      <c r="G1931" s="1" t="s">
        <v>8850</v>
      </c>
      <c r="H1931" s="1">
        <v>27</v>
      </c>
      <c r="I1931" s="8" t="str">
        <f t="shared" si="60"/>
        <v>27</v>
      </c>
      <c r="J1931" s="1">
        <v>2020</v>
      </c>
      <c r="K1931" s="12">
        <f t="shared" si="61"/>
        <v>44039</v>
      </c>
      <c r="L1931" s="14" t="s">
        <v>1004</v>
      </c>
      <c r="M1931" s="1">
        <v>2</v>
      </c>
      <c r="N1931" s="14" t="s">
        <v>24</v>
      </c>
      <c r="O1931" s="18" cm="1">
        <f t="array" aca="1" ref="O1931" ca="1">IF(CELL("type",N1931)="v",VALUE(TEXT(N1931,"m"&amp;"."&amp;"d")), VALUE(N1931))</f>
        <v>0.5</v>
      </c>
      <c r="P1931">
        <v>0.5</v>
      </c>
      <c r="Q1931" s="14" t="s">
        <v>25</v>
      </c>
      <c r="S1931" s="14" t="s">
        <v>2938</v>
      </c>
    </row>
    <row r="1932" spans="1:19" ht="15">
      <c r="A1932" s="1" t="s">
        <v>2963</v>
      </c>
      <c r="C1932" s="1">
        <v>2171</v>
      </c>
      <c r="E1932" s="1" t="s">
        <v>181</v>
      </c>
      <c r="F1932" s="6" t="s">
        <v>8847</v>
      </c>
      <c r="G1932" s="1" t="s">
        <v>8850</v>
      </c>
      <c r="H1932" s="1">
        <v>27</v>
      </c>
      <c r="I1932" s="8" t="str">
        <f t="shared" si="60"/>
        <v>27</v>
      </c>
      <c r="J1932" s="1">
        <v>2020</v>
      </c>
      <c r="K1932" s="12">
        <f t="shared" si="61"/>
        <v>44039</v>
      </c>
      <c r="L1932" s="14" t="s">
        <v>262</v>
      </c>
      <c r="M1932" s="1">
        <v>1</v>
      </c>
      <c r="N1932" s="14" t="s">
        <v>24</v>
      </c>
      <c r="O1932" s="18" cm="1">
        <f t="array" aca="1" ref="O1932" ca="1">IF(CELL("type",N1932)="v",VALUE(TEXT(N1932,"m"&amp;"."&amp;"d")), VALUE(N1932))</f>
        <v>0.5</v>
      </c>
      <c r="P1932">
        <v>0.5</v>
      </c>
      <c r="Q1932" s="14" t="s">
        <v>14</v>
      </c>
      <c r="S1932" s="14" t="s">
        <v>312</v>
      </c>
    </row>
    <row r="1933" spans="1:19" ht="15">
      <c r="A1933" s="1" t="s">
        <v>2964</v>
      </c>
      <c r="C1933" s="1">
        <v>471</v>
      </c>
      <c r="E1933" s="1" t="s">
        <v>142</v>
      </c>
      <c r="F1933" s="6" t="s">
        <v>8847</v>
      </c>
      <c r="G1933" s="1" t="s">
        <v>8850</v>
      </c>
      <c r="H1933" s="1">
        <v>27</v>
      </c>
      <c r="I1933" s="8" t="str">
        <f t="shared" si="60"/>
        <v>27</v>
      </c>
      <c r="J1933" s="1">
        <v>2020</v>
      </c>
      <c r="K1933" s="12">
        <f t="shared" si="61"/>
        <v>44039</v>
      </c>
      <c r="L1933" s="14" t="s">
        <v>236</v>
      </c>
      <c r="M1933" s="1">
        <v>2</v>
      </c>
      <c r="N1933" s="14" t="s">
        <v>24</v>
      </c>
      <c r="O1933" s="18" cm="1">
        <f t="array" aca="1" ref="O1933" ca="1">IF(CELL("type",N1933)="v",VALUE(TEXT(N1933,"m"&amp;"."&amp;"d")), VALUE(N1933))</f>
        <v>0.5</v>
      </c>
      <c r="P1933">
        <v>0.5</v>
      </c>
      <c r="Q1933" s="14" t="s">
        <v>14</v>
      </c>
      <c r="S1933" s="14" t="s">
        <v>287</v>
      </c>
    </row>
    <row r="1934" spans="1:19" ht="15">
      <c r="A1934" s="1" t="s">
        <v>2965</v>
      </c>
      <c r="C1934" s="1">
        <v>1562</v>
      </c>
      <c r="E1934" s="1" t="s">
        <v>371</v>
      </c>
      <c r="F1934" s="6" t="s">
        <v>8847</v>
      </c>
      <c r="G1934" s="1" t="s">
        <v>8850</v>
      </c>
      <c r="H1934" s="1">
        <v>27</v>
      </c>
      <c r="I1934" s="8" t="str">
        <f t="shared" si="60"/>
        <v>27</v>
      </c>
      <c r="J1934" s="1">
        <v>2020</v>
      </c>
      <c r="K1934" s="12">
        <f t="shared" si="61"/>
        <v>44039</v>
      </c>
      <c r="L1934" s="14" t="s">
        <v>709</v>
      </c>
      <c r="M1934" s="1">
        <v>3</v>
      </c>
      <c r="N1934" s="14" t="s">
        <v>116</v>
      </c>
      <c r="O1934" s="18" cm="1">
        <f t="array" aca="1" ref="O1934" ca="1">IF(CELL("type",N1934)="v",VALUE(TEXT(N1934,"m"&amp;"."&amp;"d")), VALUE(N1934))</f>
        <v>0.25</v>
      </c>
      <c r="P1934">
        <v>0.25</v>
      </c>
      <c r="Q1934" s="14" t="s">
        <v>14</v>
      </c>
      <c r="S1934" s="14" t="s">
        <v>312</v>
      </c>
    </row>
    <row r="1935" spans="1:19" ht="15">
      <c r="A1935" s="1" t="s">
        <v>2966</v>
      </c>
      <c r="C1935" s="1">
        <v>8069</v>
      </c>
      <c r="E1935" s="1" t="s">
        <v>16</v>
      </c>
      <c r="F1935" s="6" t="s">
        <v>8847</v>
      </c>
      <c r="G1935" s="1" t="s">
        <v>8850</v>
      </c>
      <c r="H1935" s="1">
        <v>27</v>
      </c>
      <c r="I1935" s="8" t="str">
        <f t="shared" si="60"/>
        <v>27</v>
      </c>
      <c r="J1935" s="1">
        <v>2020</v>
      </c>
      <c r="K1935" s="12">
        <f t="shared" si="61"/>
        <v>44039</v>
      </c>
      <c r="L1935" s="14" t="s">
        <v>124</v>
      </c>
      <c r="M1935" s="1">
        <v>1</v>
      </c>
      <c r="N1935" s="14" t="s">
        <v>24</v>
      </c>
      <c r="O1935" s="18" cm="1">
        <f t="array" aca="1" ref="O1935" ca="1">IF(CELL("type",N1935)="v",VALUE(TEXT(N1935,"m"&amp;"."&amp;"d")), VALUE(N1935))</f>
        <v>0.5</v>
      </c>
      <c r="P1935">
        <v>0.5</v>
      </c>
      <c r="Q1935" s="14" t="s">
        <v>18</v>
      </c>
      <c r="S1935" s="14" t="s">
        <v>2938</v>
      </c>
    </row>
    <row r="1936" spans="1:19" ht="15">
      <c r="A1936" s="1" t="s">
        <v>2967</v>
      </c>
      <c r="C1936" s="1">
        <v>8051</v>
      </c>
      <c r="E1936" s="1" t="s">
        <v>16</v>
      </c>
      <c r="F1936" s="6" t="s">
        <v>8847</v>
      </c>
      <c r="G1936" s="1" t="s">
        <v>8850</v>
      </c>
      <c r="H1936" s="1">
        <v>27</v>
      </c>
      <c r="I1936" s="8" t="str">
        <f t="shared" si="60"/>
        <v>27</v>
      </c>
      <c r="J1936" s="1">
        <v>2020</v>
      </c>
      <c r="K1936" s="12">
        <f t="shared" si="61"/>
        <v>44039</v>
      </c>
      <c r="L1936" s="14" t="s">
        <v>177</v>
      </c>
      <c r="M1936" s="1">
        <v>1</v>
      </c>
      <c r="N1936" s="14" t="s">
        <v>178</v>
      </c>
      <c r="O1936" s="18" cm="1">
        <f t="array" aca="1" ref="O1936" ca="1">IF(CELL("type",N1936)="v",VALUE(TEXT(N1936,"m"&amp;"."&amp;"d")), VALUE(N1936))</f>
        <v>0.65</v>
      </c>
      <c r="P1936">
        <v>0.65</v>
      </c>
      <c r="Q1936" s="14" t="s">
        <v>25</v>
      </c>
      <c r="S1936" s="14" t="s">
        <v>287</v>
      </c>
    </row>
    <row r="1937" spans="1:19" ht="15">
      <c r="A1937" s="1" t="s">
        <v>2968</v>
      </c>
      <c r="C1937" s="1">
        <v>1900</v>
      </c>
      <c r="E1937" s="1" t="s">
        <v>289</v>
      </c>
      <c r="F1937" s="6" t="s">
        <v>8847</v>
      </c>
      <c r="G1937" s="1" t="s">
        <v>8850</v>
      </c>
      <c r="H1937" s="1">
        <v>27</v>
      </c>
      <c r="I1937" s="8" t="str">
        <f t="shared" si="60"/>
        <v>27</v>
      </c>
      <c r="J1937" s="1">
        <v>2020</v>
      </c>
      <c r="K1937" s="12">
        <f t="shared" si="61"/>
        <v>44039</v>
      </c>
      <c r="L1937" s="14" t="s">
        <v>243</v>
      </c>
      <c r="M1937" s="1">
        <v>1</v>
      </c>
      <c r="N1937" s="14" t="s">
        <v>29</v>
      </c>
      <c r="O1937" s="18" cm="1">
        <f t="array" aca="1" ref="O1937" ca="1">IF(CELL("type",N1937)="v",VALUE(TEXT(N1937,"m"&amp;"."&amp;"d")), VALUE(N1937))</f>
        <v>1</v>
      </c>
      <c r="P1937">
        <v>1</v>
      </c>
      <c r="Q1937" s="14" t="s">
        <v>14</v>
      </c>
      <c r="S1937" s="14" t="s">
        <v>312</v>
      </c>
    </row>
    <row r="1938" spans="1:19" ht="15">
      <c r="A1938" s="1" t="s">
        <v>2969</v>
      </c>
      <c r="C1938" s="1">
        <v>1024</v>
      </c>
      <c r="E1938" s="1" t="s">
        <v>16</v>
      </c>
      <c r="F1938" s="6" t="s">
        <v>8847</v>
      </c>
      <c r="G1938" s="1" t="s">
        <v>8850</v>
      </c>
      <c r="H1938" s="1">
        <v>27</v>
      </c>
      <c r="I1938" s="8" t="str">
        <f t="shared" si="60"/>
        <v>27</v>
      </c>
      <c r="J1938" s="1">
        <v>2020</v>
      </c>
      <c r="K1938" s="12">
        <f t="shared" si="61"/>
        <v>44039</v>
      </c>
      <c r="L1938" s="14" t="s">
        <v>309</v>
      </c>
      <c r="M1938" s="1">
        <v>1</v>
      </c>
      <c r="N1938" s="14" t="s">
        <v>279</v>
      </c>
      <c r="O1938" s="18" cm="1">
        <f t="array" aca="1" ref="O1938" ca="1">IF(CELL("type",N1938)="v",VALUE(TEXT(N1938,"m"&amp;"."&amp;"d")), VALUE(N1938))</f>
        <v>0.45</v>
      </c>
      <c r="P1938">
        <v>0.45</v>
      </c>
      <c r="Q1938" s="14" t="s">
        <v>14</v>
      </c>
      <c r="S1938" s="14" t="s">
        <v>2938</v>
      </c>
    </row>
    <row r="1939" spans="1:19" ht="15">
      <c r="A1939" s="1" t="s">
        <v>2970</v>
      </c>
      <c r="C1939" s="1">
        <v>8</v>
      </c>
      <c r="E1939" s="1" t="s">
        <v>352</v>
      </c>
      <c r="F1939" s="6" t="s">
        <v>8847</v>
      </c>
      <c r="G1939" s="1" t="s">
        <v>8850</v>
      </c>
      <c r="H1939" s="1">
        <v>27</v>
      </c>
      <c r="I1939" s="8" t="str">
        <f t="shared" si="60"/>
        <v>27</v>
      </c>
      <c r="J1939" s="1">
        <v>2020</v>
      </c>
      <c r="K1939" s="12">
        <f t="shared" si="61"/>
        <v>44039</v>
      </c>
      <c r="L1939" s="14" t="s">
        <v>11</v>
      </c>
      <c r="M1939" s="1">
        <v>1</v>
      </c>
      <c r="N1939" s="14" t="s">
        <v>29</v>
      </c>
      <c r="O1939" s="18" cm="1">
        <f t="array" aca="1" ref="O1939" ca="1">IF(CELL("type",N1939)="v",VALUE(TEXT(N1939,"m"&amp;"."&amp;"d")), VALUE(N1939))</f>
        <v>1</v>
      </c>
      <c r="P1939">
        <v>1</v>
      </c>
      <c r="Q1939" s="14" t="s">
        <v>14</v>
      </c>
      <c r="S1939" s="14" t="s">
        <v>312</v>
      </c>
    </row>
    <row r="1940" spans="1:19" ht="15">
      <c r="A1940" s="1" t="s">
        <v>2971</v>
      </c>
      <c r="C1940" s="1">
        <v>6596</v>
      </c>
      <c r="E1940" s="1" t="s">
        <v>289</v>
      </c>
      <c r="F1940" s="6" t="s">
        <v>8847</v>
      </c>
      <c r="G1940" s="1" t="s">
        <v>8850</v>
      </c>
      <c r="H1940" s="1">
        <v>27</v>
      </c>
      <c r="I1940" s="8" t="str">
        <f t="shared" si="60"/>
        <v>27</v>
      </c>
      <c r="J1940" s="1">
        <v>2020</v>
      </c>
      <c r="K1940" s="12">
        <f t="shared" si="61"/>
        <v>44039</v>
      </c>
      <c r="L1940" s="14" t="s">
        <v>1887</v>
      </c>
      <c r="M1940" s="1">
        <v>1</v>
      </c>
      <c r="N1940" s="14" t="s">
        <v>24</v>
      </c>
      <c r="O1940" s="18" cm="1">
        <f t="array" aca="1" ref="O1940" ca="1">IF(CELL("type",N1940)="v",VALUE(TEXT(N1940,"m"&amp;"."&amp;"d")), VALUE(N1940))</f>
        <v>0.5</v>
      </c>
      <c r="P1940">
        <v>0.5</v>
      </c>
      <c r="Q1940" s="14" t="s">
        <v>25</v>
      </c>
      <c r="S1940" s="14" t="s">
        <v>292</v>
      </c>
    </row>
    <row r="1941" spans="1:19" ht="15">
      <c r="A1941" s="1" t="s">
        <v>2972</v>
      </c>
      <c r="C1941" s="1">
        <v>1042</v>
      </c>
      <c r="E1941" s="1" t="s">
        <v>238</v>
      </c>
      <c r="F1941" s="6" t="s">
        <v>8847</v>
      </c>
      <c r="G1941" s="1" t="s">
        <v>8850</v>
      </c>
      <c r="H1941" s="1">
        <v>27</v>
      </c>
      <c r="I1941" s="8" t="str">
        <f t="shared" si="60"/>
        <v>27</v>
      </c>
      <c r="J1941" s="1">
        <v>2020</v>
      </c>
      <c r="K1941" s="12">
        <f t="shared" si="61"/>
        <v>44039</v>
      </c>
      <c r="L1941" s="14" t="s">
        <v>1397</v>
      </c>
      <c r="M1941" s="1">
        <v>1</v>
      </c>
      <c r="N1941" s="14" t="s">
        <v>24</v>
      </c>
      <c r="O1941" s="18" cm="1">
        <f t="array" aca="1" ref="O1941" ca="1">IF(CELL("type",N1941)="v",VALUE(TEXT(N1941,"m"&amp;"."&amp;"d")), VALUE(N1941))</f>
        <v>0.5</v>
      </c>
      <c r="P1941">
        <v>0.5</v>
      </c>
      <c r="Q1941" s="14" t="s">
        <v>14</v>
      </c>
      <c r="S1941" s="14" t="s">
        <v>312</v>
      </c>
    </row>
    <row r="1942" spans="1:19" ht="15">
      <c r="A1942" s="1" t="s">
        <v>2973</v>
      </c>
      <c r="C1942" s="1">
        <v>3084</v>
      </c>
      <c r="E1942" s="1" t="s">
        <v>16</v>
      </c>
      <c r="F1942" s="6" t="s">
        <v>8847</v>
      </c>
      <c r="G1942" s="1" t="s">
        <v>8850</v>
      </c>
      <c r="H1942" s="1">
        <v>27</v>
      </c>
      <c r="I1942" s="8" t="str">
        <f t="shared" si="60"/>
        <v>27</v>
      </c>
      <c r="J1942" s="1">
        <v>2020</v>
      </c>
      <c r="K1942" s="12">
        <f t="shared" si="61"/>
        <v>44039</v>
      </c>
      <c r="L1942" s="14" t="s">
        <v>575</v>
      </c>
      <c r="M1942" s="1">
        <v>1</v>
      </c>
      <c r="N1942" s="14" t="s">
        <v>67</v>
      </c>
      <c r="O1942" s="18" cm="1">
        <f t="array" aca="1" ref="O1942" ca="1">IF(CELL("type",N1942)="v",VALUE(TEXT(N1942,"m"&amp;"."&amp;"d")), VALUE(N1942))</f>
        <v>0.12</v>
      </c>
      <c r="P1942">
        <v>0.12</v>
      </c>
      <c r="Q1942" s="14" t="s">
        <v>25</v>
      </c>
      <c r="S1942" s="14" t="s">
        <v>2974</v>
      </c>
    </row>
    <row r="1943" spans="1:19" ht="15">
      <c r="A1943" s="1" t="s">
        <v>2975</v>
      </c>
      <c r="C1943" s="1">
        <v>6079</v>
      </c>
      <c r="E1943" s="1" t="s">
        <v>318</v>
      </c>
      <c r="F1943" s="6" t="s">
        <v>8847</v>
      </c>
      <c r="G1943" s="1" t="s">
        <v>8850</v>
      </c>
      <c r="H1943" s="1">
        <v>27</v>
      </c>
      <c r="I1943" s="8" t="str">
        <f t="shared" si="60"/>
        <v>27</v>
      </c>
      <c r="J1943" s="1">
        <v>2020</v>
      </c>
      <c r="K1943" s="12">
        <f t="shared" si="61"/>
        <v>44039</v>
      </c>
      <c r="L1943" s="14" t="s">
        <v>70</v>
      </c>
      <c r="M1943" s="1">
        <v>1</v>
      </c>
      <c r="N1943" s="14" t="s">
        <v>817</v>
      </c>
      <c r="O1943" s="18" cm="1">
        <f t="array" aca="1" ref="O1943" ca="1">IF(CELL("type",N1943)="v",VALUE(TEXT(N1943,"m"&amp;"."&amp;"d")), VALUE(N1943))</f>
        <v>0.55000000000000004</v>
      </c>
      <c r="P1943">
        <v>0.55000000000000004</v>
      </c>
      <c r="Q1943" s="14" t="s">
        <v>25</v>
      </c>
      <c r="S1943" s="14" t="s">
        <v>2938</v>
      </c>
    </row>
    <row r="1944" spans="1:19" ht="15">
      <c r="A1944" s="1" t="s">
        <v>2976</v>
      </c>
      <c r="C1944" s="1">
        <v>225</v>
      </c>
      <c r="E1944" s="1" t="s">
        <v>42</v>
      </c>
      <c r="F1944" s="6" t="s">
        <v>8847</v>
      </c>
      <c r="G1944" s="1" t="s">
        <v>8850</v>
      </c>
      <c r="H1944" s="1">
        <v>27</v>
      </c>
      <c r="I1944" s="8" t="str">
        <f t="shared" si="60"/>
        <v>27</v>
      </c>
      <c r="J1944" s="1">
        <v>2020</v>
      </c>
      <c r="K1944" s="12">
        <f t="shared" si="61"/>
        <v>44039</v>
      </c>
      <c r="L1944" s="14" t="s">
        <v>191</v>
      </c>
      <c r="M1944" s="1">
        <v>2</v>
      </c>
      <c r="N1944" s="14" t="s">
        <v>24</v>
      </c>
      <c r="O1944" s="18" cm="1">
        <f t="array" aca="1" ref="O1944" ca="1">IF(CELL("type",N1944)="v",VALUE(TEXT(N1944,"m"&amp;"."&amp;"d")), VALUE(N1944))</f>
        <v>0.5</v>
      </c>
      <c r="P1944">
        <v>0.5</v>
      </c>
      <c r="Q1944" s="14" t="s">
        <v>14</v>
      </c>
      <c r="S1944" s="14" t="s">
        <v>312</v>
      </c>
    </row>
    <row r="1945" spans="1:19" ht="15">
      <c r="A1945" s="1" t="s">
        <v>2977</v>
      </c>
      <c r="C1945" s="1">
        <v>9218</v>
      </c>
      <c r="E1945" s="1" t="s">
        <v>142</v>
      </c>
      <c r="F1945" s="6" t="s">
        <v>8847</v>
      </c>
      <c r="G1945" s="1" t="s">
        <v>8850</v>
      </c>
      <c r="H1945" s="1">
        <v>27</v>
      </c>
      <c r="I1945" s="8" t="str">
        <f t="shared" si="60"/>
        <v>27</v>
      </c>
      <c r="J1945" s="1">
        <v>2020</v>
      </c>
      <c r="K1945" s="12">
        <f t="shared" si="61"/>
        <v>44039</v>
      </c>
      <c r="L1945" s="14" t="s">
        <v>2489</v>
      </c>
      <c r="M1945" s="1">
        <v>1</v>
      </c>
      <c r="N1945" s="14" t="s">
        <v>29</v>
      </c>
      <c r="O1945" s="18" cm="1">
        <f t="array" aca="1" ref="O1945" ca="1">IF(CELL("type",N1945)="v",VALUE(TEXT(N1945,"m"&amp;"."&amp;"d")), VALUE(N1945))</f>
        <v>1</v>
      </c>
      <c r="P1945">
        <v>1</v>
      </c>
      <c r="Q1945" s="14" t="s">
        <v>18</v>
      </c>
      <c r="S1945" s="14" t="s">
        <v>312</v>
      </c>
    </row>
    <row r="1946" spans="1:19" ht="15">
      <c r="A1946" s="1" t="s">
        <v>2978</v>
      </c>
      <c r="C1946" s="1">
        <v>1058</v>
      </c>
      <c r="E1946" s="1" t="s">
        <v>142</v>
      </c>
      <c r="F1946" s="6" t="s">
        <v>8847</v>
      </c>
      <c r="G1946" s="1" t="s">
        <v>8850</v>
      </c>
      <c r="H1946" s="1">
        <v>27</v>
      </c>
      <c r="I1946" s="8" t="str">
        <f t="shared" si="60"/>
        <v>27</v>
      </c>
      <c r="J1946" s="1">
        <v>2020</v>
      </c>
      <c r="K1946" s="12">
        <f t="shared" si="61"/>
        <v>44039</v>
      </c>
      <c r="L1946" s="14" t="s">
        <v>340</v>
      </c>
      <c r="M1946" s="1">
        <v>1</v>
      </c>
      <c r="N1946" s="14" t="s">
        <v>29</v>
      </c>
      <c r="O1946" s="18" cm="1">
        <f t="array" aca="1" ref="O1946" ca="1">IF(CELL("type",N1946)="v",VALUE(TEXT(N1946,"m"&amp;"."&amp;"d")), VALUE(N1946))</f>
        <v>1</v>
      </c>
      <c r="P1946">
        <v>1</v>
      </c>
      <c r="Q1946" s="14" t="s">
        <v>18</v>
      </c>
      <c r="S1946" s="14" t="s">
        <v>312</v>
      </c>
    </row>
    <row r="1947" spans="1:19" ht="15">
      <c r="A1947" s="1" t="s">
        <v>2979</v>
      </c>
      <c r="C1947" s="1">
        <v>949</v>
      </c>
      <c r="E1947" s="1" t="s">
        <v>16</v>
      </c>
      <c r="F1947" s="6" t="s">
        <v>8847</v>
      </c>
      <c r="G1947" s="1" t="s">
        <v>8850</v>
      </c>
      <c r="H1947" s="1">
        <v>27</v>
      </c>
      <c r="I1947" s="8" t="str">
        <f t="shared" si="60"/>
        <v>27</v>
      </c>
      <c r="J1947" s="1">
        <v>2020</v>
      </c>
      <c r="K1947" s="12">
        <f t="shared" si="61"/>
        <v>44039</v>
      </c>
      <c r="L1947" s="14" t="s">
        <v>177</v>
      </c>
      <c r="M1947" s="1">
        <v>1</v>
      </c>
      <c r="N1947" s="14" t="s">
        <v>29</v>
      </c>
      <c r="O1947" s="18" cm="1">
        <f t="array" aca="1" ref="O1947" ca="1">IF(CELL("type",N1947)="v",VALUE(TEXT(N1947,"m"&amp;"."&amp;"d")), VALUE(N1947))</f>
        <v>1</v>
      </c>
      <c r="P1947">
        <v>1</v>
      </c>
      <c r="Q1947" s="14" t="s">
        <v>25</v>
      </c>
      <c r="S1947" s="14" t="s">
        <v>200</v>
      </c>
    </row>
    <row r="1948" spans="1:19" ht="15">
      <c r="A1948" s="1" t="s">
        <v>2980</v>
      </c>
      <c r="C1948" s="1">
        <v>67</v>
      </c>
      <c r="E1948" s="1" t="s">
        <v>16</v>
      </c>
      <c r="F1948" s="6" t="s">
        <v>8847</v>
      </c>
      <c r="G1948" s="1" t="s">
        <v>8850</v>
      </c>
      <c r="H1948" s="1">
        <v>27</v>
      </c>
      <c r="I1948" s="8" t="str">
        <f t="shared" si="60"/>
        <v>27</v>
      </c>
      <c r="J1948" s="1">
        <v>2020</v>
      </c>
      <c r="K1948" s="12">
        <f t="shared" si="61"/>
        <v>44039</v>
      </c>
      <c r="L1948" s="14" t="s">
        <v>58</v>
      </c>
      <c r="M1948" s="1">
        <v>1</v>
      </c>
      <c r="N1948" s="14" t="s">
        <v>125</v>
      </c>
      <c r="O1948" s="18" cm="1">
        <f t="array" aca="1" ref="O1948" ca="1">IF(CELL("type",N1948)="v",VALUE(TEXT(N1948,"m"&amp;"."&amp;"d")), VALUE(N1948))</f>
        <v>0.35</v>
      </c>
      <c r="P1948">
        <v>0.35</v>
      </c>
      <c r="Q1948" s="14" t="s">
        <v>14</v>
      </c>
      <c r="S1948" s="14" t="s">
        <v>287</v>
      </c>
    </row>
    <row r="1949" spans="1:19" ht="15">
      <c r="A1949" s="1" t="s">
        <v>2981</v>
      </c>
      <c r="C1949" s="1">
        <v>1603</v>
      </c>
      <c r="E1949" s="1" t="s">
        <v>352</v>
      </c>
      <c r="F1949" s="6" t="s">
        <v>8847</v>
      </c>
      <c r="G1949" s="1" t="s">
        <v>8850</v>
      </c>
      <c r="H1949" s="1">
        <v>27</v>
      </c>
      <c r="I1949" s="8" t="str">
        <f t="shared" si="60"/>
        <v>27</v>
      </c>
      <c r="J1949" s="1">
        <v>2020</v>
      </c>
      <c r="K1949" s="12">
        <f t="shared" si="61"/>
        <v>44039</v>
      </c>
      <c r="L1949" s="14" t="s">
        <v>199</v>
      </c>
      <c r="M1949" s="1">
        <v>3</v>
      </c>
      <c r="N1949" s="14" t="s">
        <v>279</v>
      </c>
      <c r="O1949" s="18" cm="1">
        <f t="array" aca="1" ref="O1949" ca="1">IF(CELL("type",N1949)="v",VALUE(TEXT(N1949,"m"&amp;"."&amp;"d")), VALUE(N1949))</f>
        <v>0.45</v>
      </c>
      <c r="P1949">
        <v>0.45</v>
      </c>
      <c r="Q1949" s="14" t="s">
        <v>25</v>
      </c>
      <c r="S1949" s="14" t="s">
        <v>303</v>
      </c>
    </row>
    <row r="1950" spans="1:19" ht="15">
      <c r="A1950" s="1" t="s">
        <v>2982</v>
      </c>
      <c r="C1950" s="1">
        <v>8516</v>
      </c>
      <c r="E1950" s="1" t="s">
        <v>16</v>
      </c>
      <c r="F1950" s="6" t="s">
        <v>8847</v>
      </c>
      <c r="G1950" s="1" t="s">
        <v>8850</v>
      </c>
      <c r="H1950" s="1">
        <v>27</v>
      </c>
      <c r="I1950" s="8" t="str">
        <f t="shared" si="60"/>
        <v>27</v>
      </c>
      <c r="J1950" s="1">
        <v>2020</v>
      </c>
      <c r="K1950" s="12">
        <f t="shared" si="61"/>
        <v>44039</v>
      </c>
      <c r="L1950" s="14" t="s">
        <v>420</v>
      </c>
      <c r="M1950" s="1">
        <v>3</v>
      </c>
      <c r="N1950" s="14" t="s">
        <v>80</v>
      </c>
      <c r="O1950" s="18" cm="1">
        <f t="array" aca="1" ref="O1950" ca="1">IF(CELL("type",N1950)="v",VALUE(TEXT(N1950,"m"&amp;"."&amp;"d")), VALUE(N1950))</f>
        <v>0.2</v>
      </c>
      <c r="P1950">
        <v>0.2</v>
      </c>
      <c r="Q1950" s="14" t="s">
        <v>18</v>
      </c>
      <c r="S1950" s="14" t="s">
        <v>287</v>
      </c>
    </row>
    <row r="1951" spans="1:19" ht="15">
      <c r="A1951" s="1" t="s">
        <v>2983</v>
      </c>
      <c r="C1951" s="1">
        <v>8552</v>
      </c>
      <c r="E1951" s="1" t="s">
        <v>16</v>
      </c>
      <c r="F1951" s="6" t="s">
        <v>8847</v>
      </c>
      <c r="G1951" s="1" t="s">
        <v>8850</v>
      </c>
      <c r="H1951" s="1">
        <v>27</v>
      </c>
      <c r="I1951" s="8" t="str">
        <f t="shared" si="60"/>
        <v>27</v>
      </c>
      <c r="J1951" s="1">
        <v>2020</v>
      </c>
      <c r="K1951" s="12">
        <f t="shared" si="61"/>
        <v>44039</v>
      </c>
      <c r="L1951" s="14" t="s">
        <v>224</v>
      </c>
      <c r="M1951" s="1">
        <v>1</v>
      </c>
      <c r="N1951" s="14" t="s">
        <v>80</v>
      </c>
      <c r="O1951" s="18" cm="1">
        <f t="array" aca="1" ref="O1951" ca="1">IF(CELL("type",N1951)="v",VALUE(TEXT(N1951,"m"&amp;"."&amp;"d")), VALUE(N1951))</f>
        <v>0.2</v>
      </c>
      <c r="P1951">
        <v>0.2</v>
      </c>
      <c r="Q1951" s="14" t="s">
        <v>18</v>
      </c>
      <c r="S1951" s="14" t="s">
        <v>287</v>
      </c>
    </row>
    <row r="1952" spans="1:19" ht="15">
      <c r="A1952" s="1" t="s">
        <v>2984</v>
      </c>
      <c r="C1952" s="1">
        <v>4405</v>
      </c>
      <c r="E1952" s="1" t="s">
        <v>238</v>
      </c>
      <c r="F1952" s="6" t="s">
        <v>8847</v>
      </c>
      <c r="G1952" s="1" t="s">
        <v>8850</v>
      </c>
      <c r="H1952" s="1">
        <v>27</v>
      </c>
      <c r="I1952" s="8" t="str">
        <f t="shared" si="60"/>
        <v>27</v>
      </c>
      <c r="J1952" s="1">
        <v>2020</v>
      </c>
      <c r="K1952" s="12">
        <f t="shared" si="61"/>
        <v>44039</v>
      </c>
      <c r="L1952" s="14" t="s">
        <v>2985</v>
      </c>
      <c r="M1952" s="1">
        <v>1</v>
      </c>
      <c r="N1952" s="14" t="s">
        <v>62</v>
      </c>
      <c r="O1952" s="18" cm="1">
        <f t="array" aca="1" ref="O1952" ca="1">IF(CELL("type",N1952)="v",VALUE(TEXT(N1952,"m"&amp;"."&amp;"d")), VALUE(N1952))</f>
        <v>0.1</v>
      </c>
      <c r="P1952">
        <v>0.1</v>
      </c>
      <c r="Q1952" s="14" t="s">
        <v>18</v>
      </c>
      <c r="S1952" s="14" t="s">
        <v>200</v>
      </c>
    </row>
    <row r="1953" spans="1:19" ht="15">
      <c r="A1953" s="1" t="s">
        <v>2986</v>
      </c>
      <c r="C1953" s="1">
        <v>2580</v>
      </c>
      <c r="E1953" s="1" t="s">
        <v>16</v>
      </c>
      <c r="F1953" s="6" t="s">
        <v>8847</v>
      </c>
      <c r="G1953" s="1" t="s">
        <v>8850</v>
      </c>
      <c r="H1953" s="1">
        <v>27</v>
      </c>
      <c r="I1953" s="8" t="str">
        <f t="shared" si="60"/>
        <v>27</v>
      </c>
      <c r="J1953" s="1">
        <v>2020</v>
      </c>
      <c r="K1953" s="12">
        <f t="shared" si="61"/>
        <v>44039</v>
      </c>
      <c r="L1953" s="14" t="s">
        <v>254</v>
      </c>
      <c r="M1953" s="1">
        <v>9</v>
      </c>
      <c r="N1953" s="14" t="s">
        <v>29</v>
      </c>
      <c r="O1953" s="18" cm="1">
        <f t="array" aca="1" ref="O1953" ca="1">IF(CELL("type",N1953)="v",VALUE(TEXT(N1953,"m"&amp;"."&amp;"d")), VALUE(N1953))</f>
        <v>1</v>
      </c>
      <c r="P1953">
        <v>1</v>
      </c>
      <c r="Q1953" s="14" t="s">
        <v>25</v>
      </c>
      <c r="S1953" s="14" t="s">
        <v>276</v>
      </c>
    </row>
    <row r="1954" spans="1:19" ht="15">
      <c r="A1954" s="1" t="s">
        <v>2987</v>
      </c>
      <c r="C1954" s="1">
        <v>25</v>
      </c>
      <c r="E1954" s="1" t="s">
        <v>42</v>
      </c>
      <c r="F1954" s="6" t="s">
        <v>8847</v>
      </c>
      <c r="G1954" s="1" t="s">
        <v>8850</v>
      </c>
      <c r="H1954" s="1">
        <v>27</v>
      </c>
      <c r="I1954" s="8" t="str">
        <f t="shared" si="60"/>
        <v>27</v>
      </c>
      <c r="J1954" s="1">
        <v>2020</v>
      </c>
      <c r="K1954" s="12">
        <f t="shared" si="61"/>
        <v>44039</v>
      </c>
      <c r="L1954" s="14" t="s">
        <v>252</v>
      </c>
      <c r="M1954" s="1">
        <v>37</v>
      </c>
      <c r="N1954" s="14" t="s">
        <v>52</v>
      </c>
      <c r="O1954" s="18" cm="1">
        <f t="array" aca="1" ref="O1954" ca="1">IF(CELL("type",N1954)="v",VALUE(TEXT(N1954,"m"&amp;"."&amp;"d")), VALUE(N1954))</f>
        <v>0.3</v>
      </c>
      <c r="P1954">
        <v>0.3</v>
      </c>
      <c r="Q1954" s="14" t="s">
        <v>18</v>
      </c>
      <c r="S1954" s="14" t="s">
        <v>2974</v>
      </c>
    </row>
    <row r="1955" spans="1:19" ht="15">
      <c r="A1955" s="1" t="s">
        <v>2988</v>
      </c>
      <c r="C1955" s="1">
        <v>8552</v>
      </c>
      <c r="E1955" s="1" t="s">
        <v>16</v>
      </c>
      <c r="F1955" s="6" t="s">
        <v>8847</v>
      </c>
      <c r="G1955" s="1" t="s">
        <v>8850</v>
      </c>
      <c r="H1955" s="1">
        <v>27</v>
      </c>
      <c r="I1955" s="8" t="str">
        <f t="shared" si="60"/>
        <v>27</v>
      </c>
      <c r="J1955" s="1">
        <v>2020</v>
      </c>
      <c r="K1955" s="12">
        <f t="shared" si="61"/>
        <v>44039</v>
      </c>
      <c r="L1955" s="14" t="s">
        <v>224</v>
      </c>
      <c r="M1955" s="1">
        <v>1</v>
      </c>
      <c r="N1955" s="14" t="s">
        <v>266</v>
      </c>
      <c r="O1955" s="18" cm="1">
        <f t="array" aca="1" ref="O1955" ca="1">IF(CELL("type",N1955)="v",VALUE(TEXT(N1955,"m"&amp;"."&amp;"d")), VALUE(N1955))</f>
        <v>10</v>
      </c>
      <c r="P1955">
        <v>10</v>
      </c>
      <c r="Q1955" s="14" t="s">
        <v>14</v>
      </c>
      <c r="S1955" s="14" t="s">
        <v>2989</v>
      </c>
    </row>
    <row r="1956" spans="1:19" ht="15">
      <c r="A1956" s="1" t="s">
        <v>2990</v>
      </c>
      <c r="C1956" s="1">
        <v>1005</v>
      </c>
      <c r="E1956" s="1" t="s">
        <v>42</v>
      </c>
      <c r="F1956" s="6" t="s">
        <v>8847</v>
      </c>
      <c r="G1956" s="1" t="s">
        <v>8850</v>
      </c>
      <c r="H1956" s="1">
        <v>27</v>
      </c>
      <c r="I1956" s="8" t="str">
        <f t="shared" si="60"/>
        <v>27</v>
      </c>
      <c r="J1956" s="1">
        <v>2020</v>
      </c>
      <c r="K1956" s="12">
        <f t="shared" si="61"/>
        <v>44039</v>
      </c>
      <c r="L1956" s="14" t="s">
        <v>759</v>
      </c>
      <c r="M1956" s="1">
        <v>3</v>
      </c>
      <c r="N1956" s="14" t="s">
        <v>24</v>
      </c>
      <c r="O1956" s="18" cm="1">
        <f t="array" aca="1" ref="O1956" ca="1">IF(CELL("type",N1956)="v",VALUE(TEXT(N1956,"m"&amp;"."&amp;"d")), VALUE(N1956))</f>
        <v>0.5</v>
      </c>
      <c r="P1956">
        <v>0.5</v>
      </c>
      <c r="Q1956" s="14" t="s">
        <v>25</v>
      </c>
      <c r="S1956" s="14" t="s">
        <v>603</v>
      </c>
    </row>
    <row r="1957" spans="1:19" ht="15">
      <c r="A1957" s="1" t="s">
        <v>2991</v>
      </c>
      <c r="C1957" s="1">
        <v>67</v>
      </c>
      <c r="E1957" s="1" t="s">
        <v>16</v>
      </c>
      <c r="F1957" s="6" t="s">
        <v>8847</v>
      </c>
      <c r="G1957" s="1" t="s">
        <v>8850</v>
      </c>
      <c r="H1957" s="1">
        <v>27</v>
      </c>
      <c r="I1957" s="8" t="str">
        <f t="shared" si="60"/>
        <v>27</v>
      </c>
      <c r="J1957" s="1">
        <v>2020</v>
      </c>
      <c r="K1957" s="12">
        <f t="shared" si="61"/>
        <v>44039</v>
      </c>
      <c r="L1957" s="14" t="s">
        <v>58</v>
      </c>
      <c r="M1957" s="1">
        <v>4</v>
      </c>
      <c r="N1957" s="14" t="s">
        <v>125</v>
      </c>
      <c r="O1957" s="18" cm="1">
        <f t="array" aca="1" ref="O1957" ca="1">IF(CELL("type",N1957)="v",VALUE(TEXT(N1957,"m"&amp;"."&amp;"d")), VALUE(N1957))</f>
        <v>0.35</v>
      </c>
      <c r="P1957">
        <v>0.35</v>
      </c>
      <c r="Q1957" s="14" t="s">
        <v>14</v>
      </c>
      <c r="S1957" s="14" t="s">
        <v>322</v>
      </c>
    </row>
    <row r="1958" spans="1:19" ht="15">
      <c r="A1958" s="1" t="s">
        <v>2992</v>
      </c>
      <c r="C1958" s="1">
        <v>866</v>
      </c>
      <c r="E1958" s="1" t="s">
        <v>42</v>
      </c>
      <c r="F1958" s="6" t="s">
        <v>8847</v>
      </c>
      <c r="G1958" s="1" t="s">
        <v>8850</v>
      </c>
      <c r="H1958" s="1">
        <v>27</v>
      </c>
      <c r="I1958" s="8" t="str">
        <f t="shared" si="60"/>
        <v>27</v>
      </c>
      <c r="J1958" s="1">
        <v>2020</v>
      </c>
      <c r="K1958" s="12">
        <f t="shared" si="61"/>
        <v>44039</v>
      </c>
      <c r="L1958" s="14" t="s">
        <v>243</v>
      </c>
      <c r="M1958" s="1">
        <v>1</v>
      </c>
      <c r="N1958" s="14" t="s">
        <v>24</v>
      </c>
      <c r="O1958" s="18" cm="1">
        <f t="array" aca="1" ref="O1958" ca="1">IF(CELL("type",N1958)="v",VALUE(TEXT(N1958,"m"&amp;"."&amp;"d")), VALUE(N1958))</f>
        <v>0.5</v>
      </c>
      <c r="P1958">
        <v>0.5</v>
      </c>
      <c r="Q1958" s="14" t="s">
        <v>25</v>
      </c>
      <c r="S1958" s="14" t="s">
        <v>327</v>
      </c>
    </row>
    <row r="1959" spans="1:19" ht="15">
      <c r="A1959" s="1" t="s">
        <v>2993</v>
      </c>
      <c r="C1959" s="1">
        <v>8552</v>
      </c>
      <c r="E1959" s="1" t="s">
        <v>16</v>
      </c>
      <c r="F1959" s="6" t="s">
        <v>8847</v>
      </c>
      <c r="G1959" s="1" t="s">
        <v>8850</v>
      </c>
      <c r="H1959" s="1">
        <v>27</v>
      </c>
      <c r="I1959" s="8" t="str">
        <f t="shared" si="60"/>
        <v>27</v>
      </c>
      <c r="J1959" s="1">
        <v>2020</v>
      </c>
      <c r="K1959" s="12">
        <f t="shared" si="61"/>
        <v>44039</v>
      </c>
      <c r="L1959" s="14" t="s">
        <v>224</v>
      </c>
      <c r="M1959" s="1">
        <v>1</v>
      </c>
      <c r="N1959" s="14" t="s">
        <v>1598</v>
      </c>
      <c r="O1959" s="18" cm="1">
        <f t="array" aca="1" ref="O1959" ca="1">IF(CELL("type",N1959)="v",VALUE(TEXT(N1959,"m"&amp;"."&amp;"d")), VALUE(N1959))</f>
        <v>7</v>
      </c>
      <c r="P1959">
        <v>7</v>
      </c>
      <c r="Q1959" s="14" t="s">
        <v>14</v>
      </c>
      <c r="S1959" s="14" t="s">
        <v>2989</v>
      </c>
    </row>
    <row r="1960" spans="1:19" ht="15">
      <c r="A1960" s="1" t="s">
        <v>2994</v>
      </c>
      <c r="C1960" s="1">
        <v>3148</v>
      </c>
      <c r="E1960" s="1" t="s">
        <v>16</v>
      </c>
      <c r="F1960" s="6" t="s">
        <v>8847</v>
      </c>
      <c r="G1960" s="1" t="s">
        <v>8850</v>
      </c>
      <c r="H1960" s="1">
        <v>27</v>
      </c>
      <c r="I1960" s="8" t="str">
        <f t="shared" si="60"/>
        <v>27</v>
      </c>
      <c r="J1960" s="1">
        <v>2020</v>
      </c>
      <c r="K1960" s="12">
        <f t="shared" si="61"/>
        <v>44039</v>
      </c>
      <c r="L1960" s="14" t="s">
        <v>86</v>
      </c>
      <c r="M1960" s="1">
        <v>1</v>
      </c>
      <c r="N1960" s="14" t="s">
        <v>24</v>
      </c>
      <c r="O1960" s="18" cm="1">
        <f t="array" aca="1" ref="O1960" ca="1">IF(CELL("type",N1960)="v",VALUE(TEXT(N1960,"m"&amp;"."&amp;"d")), VALUE(N1960))</f>
        <v>0.5</v>
      </c>
      <c r="P1960">
        <v>0.5</v>
      </c>
      <c r="Q1960" s="14" t="s">
        <v>25</v>
      </c>
      <c r="S1960" s="14" t="s">
        <v>330</v>
      </c>
    </row>
    <row r="1961" spans="1:19" ht="15">
      <c r="A1961" s="1" t="s">
        <v>2995</v>
      </c>
      <c r="C1961" s="1">
        <v>5966</v>
      </c>
      <c r="E1961" s="1" t="s">
        <v>16</v>
      </c>
      <c r="F1961" s="6" t="s">
        <v>8847</v>
      </c>
      <c r="G1961" s="1" t="s">
        <v>8850</v>
      </c>
      <c r="H1961" s="1">
        <v>27</v>
      </c>
      <c r="I1961" s="8" t="str">
        <f t="shared" si="60"/>
        <v>27</v>
      </c>
      <c r="J1961" s="1">
        <v>2020</v>
      </c>
      <c r="K1961" s="12">
        <f t="shared" si="61"/>
        <v>44039</v>
      </c>
      <c r="L1961" s="14" t="s">
        <v>220</v>
      </c>
      <c r="M1961" s="1">
        <v>8</v>
      </c>
      <c r="N1961" s="14" t="s">
        <v>24</v>
      </c>
      <c r="O1961" s="18" cm="1">
        <f t="array" aca="1" ref="O1961" ca="1">IF(CELL("type",N1961)="v",VALUE(TEXT(N1961,"m"&amp;"."&amp;"d")), VALUE(N1961))</f>
        <v>0.5</v>
      </c>
      <c r="P1961">
        <v>0.5</v>
      </c>
      <c r="Q1961" s="14" t="s">
        <v>25</v>
      </c>
      <c r="S1961" s="14" t="s">
        <v>267</v>
      </c>
    </row>
    <row r="1962" spans="1:19" ht="15">
      <c r="A1962" s="1" t="s">
        <v>2996</v>
      </c>
      <c r="C1962" s="1">
        <v>797</v>
      </c>
      <c r="E1962" s="1" t="s">
        <v>142</v>
      </c>
      <c r="F1962" s="6" t="s">
        <v>8847</v>
      </c>
      <c r="G1962" s="1" t="s">
        <v>8850</v>
      </c>
      <c r="H1962" s="1">
        <v>27</v>
      </c>
      <c r="I1962" s="8" t="str">
        <f t="shared" si="60"/>
        <v>27</v>
      </c>
      <c r="J1962" s="1">
        <v>2020</v>
      </c>
      <c r="K1962" s="12">
        <f t="shared" si="61"/>
        <v>44039</v>
      </c>
      <c r="L1962" s="14" t="s">
        <v>2997</v>
      </c>
      <c r="M1962" s="1">
        <v>1</v>
      </c>
      <c r="N1962" s="14" t="s">
        <v>24</v>
      </c>
      <c r="O1962" s="18" cm="1">
        <f t="array" aca="1" ref="O1962" ca="1">IF(CELL("type",N1962)="v",VALUE(TEXT(N1962,"m"&amp;"."&amp;"d")), VALUE(N1962))</f>
        <v>0.5</v>
      </c>
      <c r="P1962">
        <v>0.5</v>
      </c>
      <c r="Q1962" s="14" t="s">
        <v>25</v>
      </c>
      <c r="S1962" s="14" t="s">
        <v>267</v>
      </c>
    </row>
    <row r="1963" spans="1:19" ht="15">
      <c r="A1963" s="1" t="s">
        <v>2998</v>
      </c>
      <c r="C1963" s="1">
        <v>6607</v>
      </c>
      <c r="E1963" s="1" t="s">
        <v>16</v>
      </c>
      <c r="F1963" s="6" t="s">
        <v>8847</v>
      </c>
      <c r="G1963" s="1" t="s">
        <v>8850</v>
      </c>
      <c r="H1963" s="1">
        <v>27</v>
      </c>
      <c r="I1963" s="8" t="str">
        <f t="shared" si="60"/>
        <v>27</v>
      </c>
      <c r="J1963" s="1">
        <v>2020</v>
      </c>
      <c r="K1963" s="12">
        <f t="shared" si="61"/>
        <v>44039</v>
      </c>
      <c r="L1963" s="14" t="s">
        <v>124</v>
      </c>
      <c r="M1963" s="1">
        <v>1</v>
      </c>
      <c r="N1963" s="14" t="s">
        <v>24</v>
      </c>
      <c r="O1963" s="18" cm="1">
        <f t="array" aca="1" ref="O1963" ca="1">IF(CELL("type",N1963)="v",VALUE(TEXT(N1963,"m"&amp;"."&amp;"d")), VALUE(N1963))</f>
        <v>0.5</v>
      </c>
      <c r="P1963">
        <v>0.5</v>
      </c>
      <c r="Q1963" s="14" t="s">
        <v>18</v>
      </c>
      <c r="S1963" s="14" t="s">
        <v>267</v>
      </c>
    </row>
    <row r="1964" spans="1:19" ht="15">
      <c r="A1964" s="1" t="s">
        <v>2999</v>
      </c>
      <c r="C1964" s="1">
        <v>3833</v>
      </c>
      <c r="E1964" s="1" t="s">
        <v>16</v>
      </c>
      <c r="F1964" s="6" t="s">
        <v>8847</v>
      </c>
      <c r="G1964" s="1" t="s">
        <v>8850</v>
      </c>
      <c r="H1964" s="1">
        <v>27</v>
      </c>
      <c r="I1964" s="8" t="str">
        <f t="shared" si="60"/>
        <v>27</v>
      </c>
      <c r="J1964" s="1">
        <v>2020</v>
      </c>
      <c r="K1964" s="12">
        <f t="shared" si="61"/>
        <v>44039</v>
      </c>
      <c r="L1964" s="14" t="s">
        <v>2936</v>
      </c>
      <c r="M1964" s="1">
        <v>1</v>
      </c>
      <c r="N1964" s="14" t="s">
        <v>24</v>
      </c>
      <c r="O1964" s="18" cm="1">
        <f t="array" aca="1" ref="O1964" ca="1">IF(CELL("type",N1964)="v",VALUE(TEXT(N1964,"m"&amp;"."&amp;"d")), VALUE(N1964))</f>
        <v>0.5</v>
      </c>
      <c r="P1964">
        <v>0.5</v>
      </c>
      <c r="Q1964" s="14" t="s">
        <v>18</v>
      </c>
      <c r="S1964" s="14" t="s">
        <v>267</v>
      </c>
    </row>
    <row r="1965" spans="1:19" ht="15">
      <c r="A1965" s="1" t="s">
        <v>3000</v>
      </c>
      <c r="C1965" s="1">
        <v>9422</v>
      </c>
      <c r="E1965" s="1" t="s">
        <v>16</v>
      </c>
      <c r="F1965" s="6" t="s">
        <v>8847</v>
      </c>
      <c r="G1965" s="1" t="s">
        <v>8850</v>
      </c>
      <c r="H1965" s="1">
        <v>27</v>
      </c>
      <c r="I1965" s="8" t="str">
        <f t="shared" si="60"/>
        <v>27</v>
      </c>
      <c r="J1965" s="1">
        <v>2020</v>
      </c>
      <c r="K1965" s="12">
        <f t="shared" si="61"/>
        <v>44039</v>
      </c>
      <c r="L1965" s="14" t="s">
        <v>3001</v>
      </c>
      <c r="M1965" s="1">
        <v>1</v>
      </c>
      <c r="N1965" s="14" t="s">
        <v>24</v>
      </c>
      <c r="O1965" s="18" cm="1">
        <f t="array" aca="1" ref="O1965" ca="1">IF(CELL("type",N1965)="v",VALUE(TEXT(N1965,"m"&amp;"."&amp;"d")), VALUE(N1965))</f>
        <v>0.5</v>
      </c>
      <c r="P1965">
        <v>0.5</v>
      </c>
      <c r="Q1965" s="14" t="s">
        <v>25</v>
      </c>
      <c r="S1965" s="14" t="s">
        <v>3002</v>
      </c>
    </row>
    <row r="1966" spans="1:19" ht="15">
      <c r="A1966" s="1" t="s">
        <v>3003</v>
      </c>
      <c r="C1966" s="1">
        <v>4796</v>
      </c>
      <c r="E1966" s="1" t="s">
        <v>16</v>
      </c>
      <c r="F1966" s="6" t="s">
        <v>8847</v>
      </c>
      <c r="G1966" s="1" t="s">
        <v>8850</v>
      </c>
      <c r="H1966" s="1">
        <v>27</v>
      </c>
      <c r="I1966" s="8" t="str">
        <f t="shared" si="60"/>
        <v>27</v>
      </c>
      <c r="J1966" s="1">
        <v>2020</v>
      </c>
      <c r="K1966" s="12">
        <f t="shared" si="61"/>
        <v>44039</v>
      </c>
      <c r="L1966" s="14" t="s">
        <v>177</v>
      </c>
      <c r="M1966" s="1">
        <v>2</v>
      </c>
      <c r="N1966" s="14" t="s">
        <v>29</v>
      </c>
      <c r="O1966" s="18" cm="1">
        <f t="array" aca="1" ref="O1966" ca="1">IF(CELL("type",N1966)="v",VALUE(TEXT(N1966,"m"&amp;"."&amp;"d")), VALUE(N1966))</f>
        <v>1</v>
      </c>
      <c r="P1966">
        <v>1</v>
      </c>
      <c r="Q1966" s="14" t="s">
        <v>25</v>
      </c>
      <c r="S1966" s="14" t="s">
        <v>3002</v>
      </c>
    </row>
    <row r="1967" spans="1:19" ht="15">
      <c r="A1967" s="1" t="s">
        <v>3004</v>
      </c>
      <c r="C1967" s="1">
        <v>2580</v>
      </c>
      <c r="E1967" s="1" t="s">
        <v>16</v>
      </c>
      <c r="F1967" s="6" t="s">
        <v>8847</v>
      </c>
      <c r="G1967" s="1" t="s">
        <v>8850</v>
      </c>
      <c r="H1967" s="1">
        <v>27</v>
      </c>
      <c r="I1967" s="8" t="str">
        <f t="shared" si="60"/>
        <v>27</v>
      </c>
      <c r="J1967" s="1">
        <v>2020</v>
      </c>
      <c r="K1967" s="12">
        <f t="shared" si="61"/>
        <v>44039</v>
      </c>
      <c r="L1967" s="14" t="s">
        <v>254</v>
      </c>
      <c r="M1967" s="1">
        <v>3</v>
      </c>
      <c r="N1967" s="14" t="s">
        <v>29</v>
      </c>
      <c r="O1967" s="18" cm="1">
        <f t="array" aca="1" ref="O1967" ca="1">IF(CELL("type",N1967)="v",VALUE(TEXT(N1967,"m"&amp;"."&amp;"d")), VALUE(N1967))</f>
        <v>1</v>
      </c>
      <c r="P1967">
        <v>1</v>
      </c>
      <c r="Q1967" s="14" t="s">
        <v>25</v>
      </c>
      <c r="S1967" s="14" t="s">
        <v>3002</v>
      </c>
    </row>
    <row r="1968" spans="1:19" ht="15">
      <c r="A1968" s="1" t="s">
        <v>3005</v>
      </c>
      <c r="C1968" s="1">
        <v>6691</v>
      </c>
      <c r="E1968" s="1" t="s">
        <v>42</v>
      </c>
      <c r="F1968" s="6" t="s">
        <v>8847</v>
      </c>
      <c r="G1968" s="1" t="s">
        <v>8850</v>
      </c>
      <c r="H1968" s="1">
        <v>27</v>
      </c>
      <c r="I1968" s="8" t="str">
        <f t="shared" si="60"/>
        <v>27</v>
      </c>
      <c r="J1968" s="1">
        <v>2020</v>
      </c>
      <c r="K1968" s="12">
        <f t="shared" si="61"/>
        <v>44039</v>
      </c>
      <c r="L1968" s="14" t="s">
        <v>252</v>
      </c>
      <c r="M1968" s="1">
        <v>11</v>
      </c>
      <c r="N1968" s="14" t="s">
        <v>80</v>
      </c>
      <c r="O1968" s="18" cm="1">
        <f t="array" aca="1" ref="O1968" ca="1">IF(CELL("type",N1968)="v",VALUE(TEXT(N1968,"m"&amp;"."&amp;"d")), VALUE(N1968))</f>
        <v>0.2</v>
      </c>
      <c r="P1968">
        <v>0.2</v>
      </c>
      <c r="Q1968" s="14" t="s">
        <v>18</v>
      </c>
      <c r="S1968" s="14" t="s">
        <v>335</v>
      </c>
    </row>
    <row r="1969" spans="1:19" ht="15">
      <c r="A1969" s="1" t="s">
        <v>3006</v>
      </c>
      <c r="C1969" s="1">
        <v>4162</v>
      </c>
      <c r="E1969" s="1" t="s">
        <v>45</v>
      </c>
      <c r="F1969" s="6" t="s">
        <v>8847</v>
      </c>
      <c r="G1969" s="1" t="s">
        <v>8850</v>
      </c>
      <c r="H1969" s="1">
        <v>27</v>
      </c>
      <c r="I1969" s="8" t="str">
        <f t="shared" si="60"/>
        <v>27</v>
      </c>
      <c r="J1969" s="1">
        <v>2020</v>
      </c>
      <c r="K1969" s="12">
        <f t="shared" si="61"/>
        <v>44039</v>
      </c>
      <c r="L1969" s="14" t="s">
        <v>2869</v>
      </c>
      <c r="M1969" s="1">
        <v>2</v>
      </c>
      <c r="N1969" s="14" t="s">
        <v>131</v>
      </c>
      <c r="O1969" s="18" cm="1">
        <f t="array" aca="1" ref="O1969" ca="1">IF(CELL("type",N1969)="v",VALUE(TEXT(N1969,"m"&amp;"."&amp;"d")), VALUE(N1969))</f>
        <v>0.4</v>
      </c>
      <c r="P1969">
        <v>0.4</v>
      </c>
      <c r="Q1969" s="14" t="s">
        <v>25</v>
      </c>
      <c r="S1969" s="14" t="s">
        <v>3002</v>
      </c>
    </row>
    <row r="1970" spans="1:19" ht="15">
      <c r="A1970" s="1" t="s">
        <v>3007</v>
      </c>
      <c r="C1970" s="1">
        <v>3094</v>
      </c>
      <c r="E1970" s="1" t="s">
        <v>16</v>
      </c>
      <c r="F1970" s="6" t="s">
        <v>8847</v>
      </c>
      <c r="G1970" s="1" t="s">
        <v>8850</v>
      </c>
      <c r="H1970" s="1">
        <v>27</v>
      </c>
      <c r="I1970" s="8" t="str">
        <f t="shared" si="60"/>
        <v>27</v>
      </c>
      <c r="J1970" s="1">
        <v>2020</v>
      </c>
      <c r="K1970" s="12">
        <f t="shared" si="61"/>
        <v>44039</v>
      </c>
      <c r="L1970" s="14" t="s">
        <v>439</v>
      </c>
      <c r="M1970" s="1">
        <v>2</v>
      </c>
      <c r="N1970" s="14" t="s">
        <v>80</v>
      </c>
      <c r="O1970" s="18" cm="1">
        <f t="array" aca="1" ref="O1970" ca="1">IF(CELL("type",N1970)="v",VALUE(TEXT(N1970,"m"&amp;"."&amp;"d")), VALUE(N1970))</f>
        <v>0.2</v>
      </c>
      <c r="P1970">
        <v>0.2</v>
      </c>
      <c r="Q1970" s="14" t="s">
        <v>25</v>
      </c>
      <c r="S1970" s="14" t="s">
        <v>3002</v>
      </c>
    </row>
    <row r="1971" spans="1:19" ht="15">
      <c r="A1971" s="1" t="s">
        <v>3008</v>
      </c>
      <c r="C1971" s="1">
        <v>2787</v>
      </c>
      <c r="E1971" s="1" t="s">
        <v>45</v>
      </c>
      <c r="F1971" s="6" t="s">
        <v>8847</v>
      </c>
      <c r="G1971" s="1" t="s">
        <v>8850</v>
      </c>
      <c r="H1971" s="1">
        <v>27</v>
      </c>
      <c r="I1971" s="8" t="str">
        <f t="shared" si="60"/>
        <v>27</v>
      </c>
      <c r="J1971" s="1">
        <v>2020</v>
      </c>
      <c r="K1971" s="12">
        <f t="shared" si="61"/>
        <v>44039</v>
      </c>
      <c r="L1971" s="14" t="s">
        <v>3009</v>
      </c>
      <c r="M1971" s="1">
        <v>2</v>
      </c>
      <c r="N1971" s="14" t="s">
        <v>98</v>
      </c>
      <c r="O1971" s="18" cm="1">
        <f t="array" aca="1" ref="O1971" ca="1">IF(CELL("type",N1971)="v",VALUE(TEXT(N1971,"m"&amp;"."&amp;"d")), VALUE(N1971))</f>
        <v>0.7</v>
      </c>
      <c r="P1971">
        <v>0.7</v>
      </c>
      <c r="Q1971" s="14" t="s">
        <v>14</v>
      </c>
      <c r="S1971" s="14" t="s">
        <v>3002</v>
      </c>
    </row>
    <row r="1972" spans="1:19" ht="15">
      <c r="A1972" s="1" t="s">
        <v>3010</v>
      </c>
      <c r="C1972" s="1">
        <v>2122</v>
      </c>
      <c r="E1972" s="1" t="s">
        <v>16</v>
      </c>
      <c r="F1972" s="6" t="s">
        <v>8847</v>
      </c>
      <c r="G1972" s="1" t="s">
        <v>8850</v>
      </c>
      <c r="H1972" s="1">
        <v>27</v>
      </c>
      <c r="I1972" s="8" t="str">
        <f t="shared" si="60"/>
        <v>27</v>
      </c>
      <c r="J1972" s="1">
        <v>2020</v>
      </c>
      <c r="K1972" s="12">
        <f t="shared" si="61"/>
        <v>44039</v>
      </c>
      <c r="L1972" s="14" t="s">
        <v>684</v>
      </c>
      <c r="M1972" s="1">
        <v>2</v>
      </c>
      <c r="N1972" s="14" t="s">
        <v>29</v>
      </c>
      <c r="O1972" s="18" cm="1">
        <f t="array" aca="1" ref="O1972" ca="1">IF(CELL("type",N1972)="v",VALUE(TEXT(N1972,"m"&amp;"."&amp;"d")), VALUE(N1972))</f>
        <v>1</v>
      </c>
      <c r="P1972">
        <v>1</v>
      </c>
      <c r="Q1972" s="14" t="s">
        <v>18</v>
      </c>
      <c r="S1972" s="14" t="s">
        <v>3002</v>
      </c>
    </row>
    <row r="1973" spans="1:19" ht="15">
      <c r="A1973" s="1" t="s">
        <v>3011</v>
      </c>
      <c r="C1973" s="1">
        <v>4002</v>
      </c>
      <c r="E1973" s="1" t="s">
        <v>3012</v>
      </c>
      <c r="F1973" s="6" t="s">
        <v>8847</v>
      </c>
      <c r="G1973" s="1" t="s">
        <v>8850</v>
      </c>
      <c r="H1973" s="1">
        <v>27</v>
      </c>
      <c r="I1973" s="8" t="str">
        <f t="shared" si="60"/>
        <v>27</v>
      </c>
      <c r="J1973" s="1">
        <v>2020</v>
      </c>
      <c r="K1973" s="12">
        <f t="shared" si="61"/>
        <v>44039</v>
      </c>
      <c r="L1973" s="14" t="s">
        <v>1984</v>
      </c>
      <c r="M1973" s="1">
        <v>1</v>
      </c>
      <c r="N1973" s="14" t="s">
        <v>3013</v>
      </c>
      <c r="O1973" s="18" cm="1">
        <f t="array" aca="1" ref="O1973" ca="1">IF(CELL("type",N1973)="v",VALUE(TEXT(N1973,"m"&amp;"."&amp;"d")), VALUE(N1973))</f>
        <v>1.75</v>
      </c>
      <c r="P1973">
        <v>1.75</v>
      </c>
      <c r="Q1973" s="14" t="s">
        <v>14</v>
      </c>
      <c r="S1973" s="14" t="s">
        <v>3002</v>
      </c>
    </row>
    <row r="1974" spans="1:19" ht="15">
      <c r="A1974" s="1" t="s">
        <v>3014</v>
      </c>
      <c r="C1974" s="1">
        <v>8011</v>
      </c>
      <c r="E1974" s="1" t="s">
        <v>3012</v>
      </c>
      <c r="F1974" s="6" t="s">
        <v>8847</v>
      </c>
      <c r="G1974" s="1" t="s">
        <v>8850</v>
      </c>
      <c r="H1974" s="1">
        <v>27</v>
      </c>
      <c r="I1974" s="8" t="str">
        <f t="shared" si="60"/>
        <v>27</v>
      </c>
      <c r="J1974" s="1">
        <v>2020</v>
      </c>
      <c r="K1974" s="12">
        <f t="shared" si="61"/>
        <v>44039</v>
      </c>
      <c r="L1974" s="14" t="s">
        <v>1443</v>
      </c>
      <c r="M1974" s="1">
        <v>1</v>
      </c>
      <c r="N1974" s="14" t="s">
        <v>24</v>
      </c>
      <c r="O1974" s="18" cm="1">
        <f t="array" aca="1" ref="O1974" ca="1">IF(CELL("type",N1974)="v",VALUE(TEXT(N1974,"m"&amp;"."&amp;"d")), VALUE(N1974))</f>
        <v>0.5</v>
      </c>
      <c r="P1974">
        <v>0.5</v>
      </c>
      <c r="Q1974" s="14" t="s">
        <v>25</v>
      </c>
      <c r="S1974" s="14" t="s">
        <v>3002</v>
      </c>
    </row>
    <row r="1975" spans="1:19" ht="15">
      <c r="A1975" s="1" t="s">
        <v>3015</v>
      </c>
      <c r="C1975" s="1">
        <v>6991</v>
      </c>
      <c r="E1975" s="1" t="s">
        <v>3012</v>
      </c>
      <c r="F1975" s="6" t="s">
        <v>8847</v>
      </c>
      <c r="G1975" s="1" t="s">
        <v>8850</v>
      </c>
      <c r="H1975" s="1">
        <v>27</v>
      </c>
      <c r="I1975" s="8" t="str">
        <f t="shared" si="60"/>
        <v>27</v>
      </c>
      <c r="J1975" s="1">
        <v>2020</v>
      </c>
      <c r="K1975" s="12">
        <f t="shared" si="61"/>
        <v>44039</v>
      </c>
      <c r="L1975" s="14" t="s">
        <v>3016</v>
      </c>
      <c r="M1975" s="1">
        <v>1</v>
      </c>
      <c r="N1975" s="14" t="s">
        <v>282</v>
      </c>
      <c r="O1975" s="18" cm="1">
        <f t="array" aca="1" ref="O1975" ca="1">IF(CELL("type",N1975)="v",VALUE(TEXT(N1975,"m"&amp;"."&amp;"d")), VALUE(N1975))</f>
        <v>0.32</v>
      </c>
      <c r="P1975">
        <v>0.32</v>
      </c>
      <c r="Q1975" s="14" t="s">
        <v>14</v>
      </c>
      <c r="S1975" s="14" t="s">
        <v>3002</v>
      </c>
    </row>
    <row r="1976" spans="1:19" ht="15">
      <c r="A1976" s="1" t="s">
        <v>3017</v>
      </c>
      <c r="C1976" s="1">
        <v>6036</v>
      </c>
      <c r="E1976" s="1" t="s">
        <v>3012</v>
      </c>
      <c r="F1976" s="6" t="s">
        <v>8847</v>
      </c>
      <c r="G1976" s="1" t="s">
        <v>8850</v>
      </c>
      <c r="H1976" s="1">
        <v>27</v>
      </c>
      <c r="I1976" s="8" t="str">
        <f t="shared" si="60"/>
        <v>27</v>
      </c>
      <c r="J1976" s="1">
        <v>2020</v>
      </c>
      <c r="K1976" s="12">
        <f t="shared" si="61"/>
        <v>44039</v>
      </c>
      <c r="L1976" s="14" t="s">
        <v>3018</v>
      </c>
      <c r="M1976" s="1">
        <v>2</v>
      </c>
      <c r="N1976" s="14" t="s">
        <v>178</v>
      </c>
      <c r="O1976" s="18" cm="1">
        <f t="array" aca="1" ref="O1976" ca="1">IF(CELL("type",N1976)="v",VALUE(TEXT(N1976,"m"&amp;"."&amp;"d")), VALUE(N1976))</f>
        <v>0.65</v>
      </c>
      <c r="P1976">
        <v>0.65</v>
      </c>
      <c r="Q1976" s="14" t="s">
        <v>14</v>
      </c>
      <c r="S1976" s="14" t="s">
        <v>3002</v>
      </c>
    </row>
    <row r="1977" spans="1:19" ht="15">
      <c r="A1977" s="1" t="s">
        <v>3019</v>
      </c>
      <c r="C1977" s="1">
        <v>33</v>
      </c>
      <c r="E1977" s="1" t="s">
        <v>3012</v>
      </c>
      <c r="F1977" s="6" t="s">
        <v>8847</v>
      </c>
      <c r="G1977" s="1" t="s">
        <v>8850</v>
      </c>
      <c r="H1977" s="1">
        <v>27</v>
      </c>
      <c r="I1977" s="8" t="str">
        <f t="shared" si="60"/>
        <v>27</v>
      </c>
      <c r="J1977" s="1">
        <v>2020</v>
      </c>
      <c r="K1977" s="12">
        <f t="shared" si="61"/>
        <v>44039</v>
      </c>
      <c r="L1977" s="14" t="s">
        <v>3020</v>
      </c>
      <c r="M1977" s="1">
        <v>4</v>
      </c>
      <c r="N1977" s="14" t="s">
        <v>67</v>
      </c>
      <c r="O1977" s="18" cm="1">
        <f t="array" aca="1" ref="O1977" ca="1">IF(CELL("type",N1977)="v",VALUE(TEXT(N1977,"m"&amp;"."&amp;"d")), VALUE(N1977))</f>
        <v>0.12</v>
      </c>
      <c r="P1977">
        <v>0.12</v>
      </c>
      <c r="Q1977" s="14" t="s">
        <v>113</v>
      </c>
      <c r="S1977" s="14" t="s">
        <v>3002</v>
      </c>
    </row>
    <row r="1978" spans="1:19" ht="15">
      <c r="A1978" s="1" t="s">
        <v>3021</v>
      </c>
      <c r="C1978" s="1">
        <v>7830</v>
      </c>
      <c r="E1978" s="1" t="s">
        <v>142</v>
      </c>
      <c r="F1978" s="6" t="s">
        <v>8847</v>
      </c>
      <c r="G1978" s="1" t="s">
        <v>8850</v>
      </c>
      <c r="H1978" s="1">
        <v>27</v>
      </c>
      <c r="I1978" s="8" t="str">
        <f t="shared" si="60"/>
        <v>27</v>
      </c>
      <c r="J1978" s="1">
        <v>2020</v>
      </c>
      <c r="K1978" s="12">
        <f t="shared" si="61"/>
        <v>44039</v>
      </c>
      <c r="L1978" s="14" t="s">
        <v>756</v>
      </c>
      <c r="M1978" s="1">
        <v>1</v>
      </c>
      <c r="N1978" s="14" t="s">
        <v>29</v>
      </c>
      <c r="O1978" s="18" cm="1">
        <f t="array" aca="1" ref="O1978" ca="1">IF(CELL("type",N1978)="v",VALUE(TEXT(N1978,"m"&amp;"."&amp;"d")), VALUE(N1978))</f>
        <v>1</v>
      </c>
      <c r="P1978">
        <v>1</v>
      </c>
      <c r="Q1978" s="14" t="s">
        <v>14</v>
      </c>
      <c r="S1978" s="14" t="s">
        <v>335</v>
      </c>
    </row>
    <row r="1979" spans="1:19" ht="15">
      <c r="A1979" s="1" t="s">
        <v>3022</v>
      </c>
      <c r="C1979" s="1">
        <v>759</v>
      </c>
      <c r="E1979" s="1" t="s">
        <v>3012</v>
      </c>
      <c r="F1979" s="6" t="s">
        <v>8847</v>
      </c>
      <c r="G1979" s="1" t="s">
        <v>8850</v>
      </c>
      <c r="H1979" s="1">
        <v>27</v>
      </c>
      <c r="I1979" s="8" t="str">
        <f t="shared" si="60"/>
        <v>27</v>
      </c>
      <c r="J1979" s="1">
        <v>2020</v>
      </c>
      <c r="K1979" s="12">
        <f t="shared" si="61"/>
        <v>44039</v>
      </c>
      <c r="L1979" s="14" t="s">
        <v>3020</v>
      </c>
      <c r="M1979" s="1">
        <v>1</v>
      </c>
      <c r="N1979" s="14" t="s">
        <v>742</v>
      </c>
      <c r="O1979" s="18" cm="1">
        <f t="array" aca="1" ref="O1979" ca="1">IF(CELL("type",N1979)="v",VALUE(TEXT(N1979,"m"&amp;"."&amp;"d")), VALUE(N1979))</f>
        <v>0.41</v>
      </c>
      <c r="P1979">
        <v>0.41</v>
      </c>
      <c r="Q1979" s="14" t="s">
        <v>113</v>
      </c>
      <c r="S1979" s="14" t="s">
        <v>3002</v>
      </c>
    </row>
    <row r="1980" spans="1:19" ht="15">
      <c r="A1980" s="1" t="s">
        <v>3023</v>
      </c>
      <c r="C1980" s="1">
        <v>8031</v>
      </c>
      <c r="E1980" s="1" t="s">
        <v>16</v>
      </c>
      <c r="F1980" s="6" t="s">
        <v>8847</v>
      </c>
      <c r="G1980" s="1" t="s">
        <v>8850</v>
      </c>
      <c r="H1980" s="1">
        <v>27</v>
      </c>
      <c r="I1980" s="8" t="str">
        <f t="shared" si="60"/>
        <v>27</v>
      </c>
      <c r="J1980" s="1">
        <v>2020</v>
      </c>
      <c r="K1980" s="12">
        <f t="shared" si="61"/>
        <v>44039</v>
      </c>
      <c r="L1980" s="14" t="s">
        <v>2700</v>
      </c>
      <c r="M1980" s="1">
        <v>1</v>
      </c>
      <c r="N1980" s="14" t="s">
        <v>116</v>
      </c>
      <c r="O1980" s="18" cm="1">
        <f t="array" aca="1" ref="O1980" ca="1">IF(CELL("type",N1980)="v",VALUE(TEXT(N1980,"m"&amp;"."&amp;"d")), VALUE(N1980))</f>
        <v>0.25</v>
      </c>
      <c r="P1980">
        <v>0.25</v>
      </c>
      <c r="Q1980" s="14" t="s">
        <v>14</v>
      </c>
      <c r="S1980" s="14" t="s">
        <v>335</v>
      </c>
    </row>
    <row r="1981" spans="1:19" ht="15">
      <c r="A1981" s="1" t="s">
        <v>3024</v>
      </c>
      <c r="C1981" s="1">
        <v>3501</v>
      </c>
      <c r="E1981" s="1" t="s">
        <v>142</v>
      </c>
      <c r="F1981" s="6" t="s">
        <v>8847</v>
      </c>
      <c r="G1981" s="1" t="s">
        <v>8850</v>
      </c>
      <c r="H1981" s="1">
        <v>27</v>
      </c>
      <c r="I1981" s="8" t="str">
        <f t="shared" si="60"/>
        <v>27</v>
      </c>
      <c r="J1981" s="1">
        <v>2020</v>
      </c>
      <c r="K1981" s="12">
        <f t="shared" si="61"/>
        <v>44039</v>
      </c>
      <c r="L1981" s="14" t="s">
        <v>309</v>
      </c>
      <c r="M1981" s="1">
        <v>1</v>
      </c>
      <c r="N1981" s="14" t="s">
        <v>29</v>
      </c>
      <c r="O1981" s="18" cm="1">
        <f t="array" aca="1" ref="O1981" ca="1">IF(CELL("type",N1981)="v",VALUE(TEXT(N1981,"m"&amp;"."&amp;"d")), VALUE(N1981))</f>
        <v>1</v>
      </c>
      <c r="P1981">
        <v>1</v>
      </c>
      <c r="Q1981" s="14" t="s">
        <v>14</v>
      </c>
      <c r="S1981" s="14" t="s">
        <v>335</v>
      </c>
    </row>
    <row r="1982" spans="1:19" ht="15">
      <c r="A1982" s="1" t="s">
        <v>3025</v>
      </c>
      <c r="C1982" s="1">
        <v>6529</v>
      </c>
      <c r="E1982" s="1" t="s">
        <v>16</v>
      </c>
      <c r="F1982" s="6" t="s">
        <v>8847</v>
      </c>
      <c r="G1982" s="1" t="s">
        <v>8851</v>
      </c>
      <c r="H1982" s="1">
        <v>3</v>
      </c>
      <c r="I1982" s="8" t="str">
        <f t="shared" si="60"/>
        <v>3</v>
      </c>
      <c r="J1982" s="1">
        <v>2020</v>
      </c>
      <c r="K1982" s="12">
        <f t="shared" si="61"/>
        <v>44046</v>
      </c>
      <c r="L1982" s="14" t="s">
        <v>101</v>
      </c>
      <c r="M1982" s="1">
        <v>6</v>
      </c>
      <c r="N1982" s="14" t="s">
        <v>131</v>
      </c>
      <c r="O1982" s="18" cm="1">
        <f t="array" aca="1" ref="O1982" ca="1">IF(CELL("type",N1982)="v",VALUE(TEXT(N1982,"m"&amp;"."&amp;"d")), VALUE(N1982))</f>
        <v>0.4</v>
      </c>
      <c r="P1982">
        <v>0.4</v>
      </c>
      <c r="Q1982" s="14" t="s">
        <v>18</v>
      </c>
      <c r="S1982" s="14" t="s">
        <v>337</v>
      </c>
    </row>
    <row r="1983" spans="1:19" ht="15">
      <c r="A1983" s="1" t="s">
        <v>3026</v>
      </c>
      <c r="C1983" s="1">
        <v>2222</v>
      </c>
      <c r="E1983" s="1" t="s">
        <v>142</v>
      </c>
      <c r="F1983" s="6" t="s">
        <v>8847</v>
      </c>
      <c r="G1983" s="1" t="s">
        <v>8851</v>
      </c>
      <c r="H1983" s="1">
        <v>3</v>
      </c>
      <c r="I1983" s="8" t="str">
        <f t="shared" si="60"/>
        <v>3</v>
      </c>
      <c r="J1983" s="1">
        <v>2020</v>
      </c>
      <c r="K1983" s="12">
        <f t="shared" si="61"/>
        <v>44046</v>
      </c>
      <c r="L1983" s="14" t="s">
        <v>236</v>
      </c>
      <c r="M1983" s="1">
        <v>10</v>
      </c>
      <c r="N1983" s="14" t="s">
        <v>24</v>
      </c>
      <c r="O1983" s="18" cm="1">
        <f t="array" aca="1" ref="O1983" ca="1">IF(CELL("type",N1983)="v",VALUE(TEXT(N1983,"m"&amp;"."&amp;"d")), VALUE(N1983))</f>
        <v>0.5</v>
      </c>
      <c r="P1983">
        <v>0.5</v>
      </c>
      <c r="Q1983" s="14" t="s">
        <v>14</v>
      </c>
      <c r="S1983" s="14" t="s">
        <v>53</v>
      </c>
    </row>
    <row r="1984" spans="1:19" ht="15">
      <c r="A1984" s="1" t="s">
        <v>3027</v>
      </c>
      <c r="C1984" s="1">
        <v>57</v>
      </c>
      <c r="E1984" s="1" t="s">
        <v>16</v>
      </c>
      <c r="F1984" s="6" t="s">
        <v>8847</v>
      </c>
      <c r="G1984" s="1" t="s">
        <v>8851</v>
      </c>
      <c r="H1984" s="1">
        <v>3</v>
      </c>
      <c r="I1984" s="8" t="str">
        <f t="shared" si="60"/>
        <v>3</v>
      </c>
      <c r="J1984" s="1">
        <v>2020</v>
      </c>
      <c r="K1984" s="12">
        <f t="shared" si="61"/>
        <v>44046</v>
      </c>
      <c r="L1984" s="14" t="s">
        <v>236</v>
      </c>
      <c r="M1984" s="1">
        <v>1</v>
      </c>
      <c r="N1984" s="14" t="s">
        <v>24</v>
      </c>
      <c r="O1984" s="18" cm="1">
        <f t="array" aca="1" ref="O1984" ca="1">IF(CELL("type",N1984)="v",VALUE(TEXT(N1984,"m"&amp;"."&amp;"d")), VALUE(N1984))</f>
        <v>0.5</v>
      </c>
      <c r="P1984">
        <v>0.5</v>
      </c>
      <c r="Q1984" s="14" t="s">
        <v>14</v>
      </c>
      <c r="S1984" s="14" t="s">
        <v>53</v>
      </c>
    </row>
    <row r="1985" spans="1:19" ht="15">
      <c r="A1985" s="1" t="s">
        <v>3028</v>
      </c>
      <c r="C1985" s="1">
        <v>1243</v>
      </c>
      <c r="E1985" s="1" t="s">
        <v>16</v>
      </c>
      <c r="F1985" s="6" t="s">
        <v>8847</v>
      </c>
      <c r="G1985" s="1" t="s">
        <v>8851</v>
      </c>
      <c r="H1985" s="1">
        <v>3</v>
      </c>
      <c r="I1985" s="8" t="str">
        <f t="shared" si="60"/>
        <v>3</v>
      </c>
      <c r="J1985" s="1">
        <v>2020</v>
      </c>
      <c r="K1985" s="12">
        <f t="shared" si="61"/>
        <v>44046</v>
      </c>
      <c r="L1985" s="14" t="s">
        <v>252</v>
      </c>
      <c r="M1985" s="1">
        <v>15</v>
      </c>
      <c r="N1985" s="14" t="s">
        <v>80</v>
      </c>
      <c r="O1985" s="18" cm="1">
        <f t="array" aca="1" ref="O1985" ca="1">IF(CELL("type",N1985)="v",VALUE(TEXT(N1985,"m"&amp;"."&amp;"d")), VALUE(N1985))</f>
        <v>0.2</v>
      </c>
      <c r="P1985">
        <v>0.2</v>
      </c>
      <c r="Q1985" s="14" t="s">
        <v>18</v>
      </c>
      <c r="S1985" s="14" t="s">
        <v>337</v>
      </c>
    </row>
    <row r="1986" spans="1:19" ht="15">
      <c r="A1986" s="1" t="s">
        <v>3029</v>
      </c>
      <c r="C1986" s="1">
        <v>1</v>
      </c>
      <c r="E1986" s="1" t="s">
        <v>10</v>
      </c>
      <c r="F1986" s="6" t="s">
        <v>8847</v>
      </c>
      <c r="G1986" s="1" t="s">
        <v>8851</v>
      </c>
      <c r="H1986" s="1">
        <v>3</v>
      </c>
      <c r="I1986" s="8" t="str">
        <f t="shared" si="60"/>
        <v>3</v>
      </c>
      <c r="J1986" s="1">
        <v>2020</v>
      </c>
      <c r="K1986" s="12">
        <f t="shared" si="61"/>
        <v>44046</v>
      </c>
      <c r="L1986" s="14" t="s">
        <v>236</v>
      </c>
      <c r="M1986" s="1">
        <v>1</v>
      </c>
      <c r="N1986" s="14" t="s">
        <v>29</v>
      </c>
      <c r="O1986" s="18" cm="1">
        <f t="array" aca="1" ref="O1986" ca="1">IF(CELL("type",N1986)="v",VALUE(TEXT(N1986,"m"&amp;"."&amp;"d")), VALUE(N1986))</f>
        <v>1</v>
      </c>
      <c r="P1986">
        <v>1</v>
      </c>
      <c r="Q1986" s="14" t="s">
        <v>14</v>
      </c>
      <c r="S1986" s="14" t="s">
        <v>53</v>
      </c>
    </row>
    <row r="1987" spans="1:19" ht="15">
      <c r="A1987" s="1" t="s">
        <v>3030</v>
      </c>
      <c r="C1987" s="1">
        <v>57</v>
      </c>
      <c r="E1987" s="1" t="s">
        <v>16</v>
      </c>
      <c r="F1987" s="6" t="s">
        <v>8847</v>
      </c>
      <c r="G1987" s="1" t="s">
        <v>8851</v>
      </c>
      <c r="H1987" s="1">
        <v>3</v>
      </c>
      <c r="I1987" s="8" t="str">
        <f t="shared" ref="I1987:I2050" si="62">SUBSTITUTE(H1987,"1.","")</f>
        <v>3</v>
      </c>
      <c r="J1987" s="1">
        <v>2020</v>
      </c>
      <c r="K1987" s="12">
        <f t="shared" ref="K1987:K2050" si="63">DATEVALUE(I1987&amp;" "&amp;G1987&amp;" "&amp;J1987)</f>
        <v>44046</v>
      </c>
      <c r="L1987" s="14" t="s">
        <v>236</v>
      </c>
      <c r="M1987" s="1">
        <v>1</v>
      </c>
      <c r="N1987" s="14" t="s">
        <v>24</v>
      </c>
      <c r="O1987" s="18" cm="1">
        <f t="array" aca="1" ref="O1987" ca="1">IF(CELL("type",N1987)="v",VALUE(TEXT(N1987,"m"&amp;"."&amp;"d")), VALUE(N1987))</f>
        <v>0.5</v>
      </c>
      <c r="P1987">
        <v>0.5</v>
      </c>
      <c r="Q1987" s="14" t="s">
        <v>14</v>
      </c>
      <c r="S1987" s="14" t="s">
        <v>53</v>
      </c>
    </row>
    <row r="1988" spans="1:19" ht="15">
      <c r="A1988" s="1" t="s">
        <v>3031</v>
      </c>
      <c r="C1988" s="1">
        <v>471</v>
      </c>
      <c r="E1988" s="1" t="s">
        <v>142</v>
      </c>
      <c r="F1988" s="6" t="s">
        <v>8847</v>
      </c>
      <c r="G1988" s="1" t="s">
        <v>8851</v>
      </c>
      <c r="H1988" s="1">
        <v>3</v>
      </c>
      <c r="I1988" s="8" t="str">
        <f t="shared" si="62"/>
        <v>3</v>
      </c>
      <c r="J1988" s="1">
        <v>2020</v>
      </c>
      <c r="K1988" s="12">
        <f t="shared" si="63"/>
        <v>44046</v>
      </c>
      <c r="L1988" s="14" t="s">
        <v>236</v>
      </c>
      <c r="M1988" s="1">
        <v>3</v>
      </c>
      <c r="N1988" s="14" t="s">
        <v>24</v>
      </c>
      <c r="O1988" s="18" cm="1">
        <f t="array" aca="1" ref="O1988" ca="1">IF(CELL("type",N1988)="v",VALUE(TEXT(N1988,"m"&amp;"."&amp;"d")), VALUE(N1988))</f>
        <v>0.5</v>
      </c>
      <c r="P1988">
        <v>0.5</v>
      </c>
      <c r="Q1988" s="14" t="s">
        <v>14</v>
      </c>
      <c r="S1988" s="14" t="s">
        <v>53</v>
      </c>
    </row>
    <row r="1989" spans="1:19" ht="15">
      <c r="A1989" s="1" t="s">
        <v>3032</v>
      </c>
      <c r="C1989" s="1">
        <v>8176</v>
      </c>
      <c r="E1989" s="1" t="s">
        <v>10</v>
      </c>
      <c r="F1989" s="6" t="s">
        <v>8847</v>
      </c>
      <c r="G1989" s="1" t="s">
        <v>8851</v>
      </c>
      <c r="H1989" s="1">
        <v>3</v>
      </c>
      <c r="I1989" s="8" t="str">
        <f t="shared" si="62"/>
        <v>3</v>
      </c>
      <c r="J1989" s="1">
        <v>2020</v>
      </c>
      <c r="K1989" s="12">
        <f t="shared" si="63"/>
        <v>44046</v>
      </c>
      <c r="L1989" s="14" t="s">
        <v>135</v>
      </c>
      <c r="M1989" s="1">
        <v>4</v>
      </c>
      <c r="N1989" s="14" t="s">
        <v>29</v>
      </c>
      <c r="O1989" s="18" cm="1">
        <f t="array" aca="1" ref="O1989" ca="1">IF(CELL("type",N1989)="v",VALUE(TEXT(N1989,"m"&amp;"."&amp;"d")), VALUE(N1989))</f>
        <v>1</v>
      </c>
      <c r="P1989">
        <v>1</v>
      </c>
      <c r="Q1989" s="14" t="s">
        <v>14</v>
      </c>
      <c r="S1989" s="14" t="s">
        <v>337</v>
      </c>
    </row>
    <row r="1990" spans="1:19" ht="15">
      <c r="A1990" s="1" t="s">
        <v>3033</v>
      </c>
      <c r="C1990" s="1">
        <v>551</v>
      </c>
      <c r="E1990" s="1" t="s">
        <v>16</v>
      </c>
      <c r="F1990" s="6" t="s">
        <v>8847</v>
      </c>
      <c r="G1990" s="1" t="s">
        <v>8851</v>
      </c>
      <c r="H1990" s="1">
        <v>3</v>
      </c>
      <c r="I1990" s="8" t="str">
        <f t="shared" si="62"/>
        <v>3</v>
      </c>
      <c r="J1990" s="1">
        <v>2020</v>
      </c>
      <c r="K1990" s="12">
        <f t="shared" si="63"/>
        <v>44046</v>
      </c>
      <c r="L1990" s="14" t="s">
        <v>51</v>
      </c>
      <c r="M1990" s="1">
        <v>3</v>
      </c>
      <c r="N1990" s="14" t="s">
        <v>24</v>
      </c>
      <c r="O1990" s="18" cm="1">
        <f t="array" aca="1" ref="O1990" ca="1">IF(CELL("type",N1990)="v",VALUE(TEXT(N1990,"m"&amp;"."&amp;"d")), VALUE(N1990))</f>
        <v>0.5</v>
      </c>
      <c r="P1990">
        <v>0.5</v>
      </c>
      <c r="Q1990" s="14" t="s">
        <v>18</v>
      </c>
      <c r="S1990" s="14" t="s">
        <v>337</v>
      </c>
    </row>
    <row r="1991" spans="1:19" ht="15">
      <c r="A1991" s="1" t="s">
        <v>3034</v>
      </c>
      <c r="C1991" s="1">
        <v>1332</v>
      </c>
      <c r="E1991" s="1" t="s">
        <v>238</v>
      </c>
      <c r="F1991" s="6" t="s">
        <v>8847</v>
      </c>
      <c r="G1991" s="1" t="s">
        <v>8851</v>
      </c>
      <c r="H1991" s="1">
        <v>3</v>
      </c>
      <c r="I1991" s="8" t="str">
        <f t="shared" si="62"/>
        <v>3</v>
      </c>
      <c r="J1991" s="1">
        <v>2020</v>
      </c>
      <c r="K1991" s="12">
        <f t="shared" si="63"/>
        <v>44046</v>
      </c>
      <c r="L1991" s="14" t="s">
        <v>565</v>
      </c>
      <c r="M1991" s="1">
        <v>8</v>
      </c>
      <c r="N1991" s="14" t="s">
        <v>382</v>
      </c>
      <c r="O1991" s="18" cm="1">
        <f t="array" aca="1" ref="O1991" ca="1">IF(CELL("type",N1991)="v",VALUE(TEXT(N1991,"m"&amp;"."&amp;"d")), VALUE(N1991))</f>
        <v>0.15</v>
      </c>
      <c r="P1991">
        <v>0.15</v>
      </c>
      <c r="Q1991" s="14" t="s">
        <v>14</v>
      </c>
      <c r="S1991" s="14" t="s">
        <v>53</v>
      </c>
    </row>
    <row r="1992" spans="1:19" ht="15">
      <c r="A1992" s="1" t="s">
        <v>3035</v>
      </c>
      <c r="C1992" s="1">
        <v>2171</v>
      </c>
      <c r="E1992" s="1" t="s">
        <v>181</v>
      </c>
      <c r="F1992" s="6" t="s">
        <v>8847</v>
      </c>
      <c r="G1992" s="1" t="s">
        <v>8851</v>
      </c>
      <c r="H1992" s="1">
        <v>3</v>
      </c>
      <c r="I1992" s="8" t="str">
        <f t="shared" si="62"/>
        <v>3</v>
      </c>
      <c r="J1992" s="1">
        <v>2020</v>
      </c>
      <c r="K1992" s="12">
        <f t="shared" si="63"/>
        <v>44046</v>
      </c>
      <c r="L1992" s="14" t="s">
        <v>262</v>
      </c>
      <c r="M1992" s="1">
        <v>3</v>
      </c>
      <c r="N1992" s="14" t="s">
        <v>24</v>
      </c>
      <c r="O1992" s="18" cm="1">
        <f t="array" aca="1" ref="O1992" ca="1">IF(CELL("type",N1992)="v",VALUE(TEXT(N1992,"m"&amp;"."&amp;"d")), VALUE(N1992))</f>
        <v>0.5</v>
      </c>
      <c r="P1992">
        <v>0.5</v>
      </c>
      <c r="Q1992" s="14" t="s">
        <v>14</v>
      </c>
      <c r="S1992" s="14" t="s">
        <v>337</v>
      </c>
    </row>
    <row r="1993" spans="1:19" ht="15">
      <c r="A1993" s="1" t="s">
        <v>3036</v>
      </c>
      <c r="C1993" s="1">
        <v>5401</v>
      </c>
      <c r="E1993" s="1" t="s">
        <v>42</v>
      </c>
      <c r="F1993" s="6" t="s">
        <v>8847</v>
      </c>
      <c r="G1993" s="1" t="s">
        <v>8851</v>
      </c>
      <c r="H1993" s="1">
        <v>3</v>
      </c>
      <c r="I1993" s="8" t="str">
        <f t="shared" si="62"/>
        <v>3</v>
      </c>
      <c r="J1993" s="1">
        <v>2020</v>
      </c>
      <c r="K1993" s="12">
        <f t="shared" si="63"/>
        <v>44046</v>
      </c>
      <c r="L1993" s="14" t="s">
        <v>256</v>
      </c>
      <c r="M1993" s="1">
        <v>4</v>
      </c>
      <c r="N1993" s="14" t="s">
        <v>80</v>
      </c>
      <c r="O1993" s="18" cm="1">
        <f t="array" aca="1" ref="O1993" ca="1">IF(CELL("type",N1993)="v",VALUE(TEXT(N1993,"m"&amp;"."&amp;"d")), VALUE(N1993))</f>
        <v>0.2</v>
      </c>
      <c r="P1993">
        <v>0.2</v>
      </c>
      <c r="Q1993" s="14" t="s">
        <v>25</v>
      </c>
      <c r="S1993" s="14" t="s">
        <v>53</v>
      </c>
    </row>
    <row r="1994" spans="1:19" ht="15">
      <c r="A1994" s="1" t="s">
        <v>3037</v>
      </c>
      <c r="C1994" s="1">
        <v>1002</v>
      </c>
      <c r="E1994" s="1" t="s">
        <v>16</v>
      </c>
      <c r="F1994" s="6" t="s">
        <v>8847</v>
      </c>
      <c r="G1994" s="1" t="s">
        <v>8851</v>
      </c>
      <c r="H1994" s="1">
        <v>3</v>
      </c>
      <c r="I1994" s="8" t="str">
        <f t="shared" si="62"/>
        <v>3</v>
      </c>
      <c r="J1994" s="1">
        <v>2020</v>
      </c>
      <c r="K1994" s="12">
        <f t="shared" si="63"/>
        <v>44046</v>
      </c>
      <c r="L1994" s="14" t="s">
        <v>177</v>
      </c>
      <c r="M1994" s="1">
        <v>1</v>
      </c>
      <c r="N1994" s="14" t="s">
        <v>29</v>
      </c>
      <c r="O1994" s="18" cm="1">
        <f t="array" aca="1" ref="O1994" ca="1">IF(CELL("type",N1994)="v",VALUE(TEXT(N1994,"m"&amp;"."&amp;"d")), VALUE(N1994))</f>
        <v>1</v>
      </c>
      <c r="P1994">
        <v>1</v>
      </c>
      <c r="Q1994" s="14" t="s">
        <v>25</v>
      </c>
      <c r="S1994" s="14" t="s">
        <v>337</v>
      </c>
    </row>
    <row r="1995" spans="1:19" ht="15">
      <c r="A1995" s="1" t="s">
        <v>3038</v>
      </c>
      <c r="C1995" s="1">
        <v>9126</v>
      </c>
      <c r="E1995" s="1" t="s">
        <v>45</v>
      </c>
      <c r="F1995" s="6" t="s">
        <v>8847</v>
      </c>
      <c r="G1995" s="1" t="s">
        <v>8851</v>
      </c>
      <c r="H1995" s="1">
        <v>3</v>
      </c>
      <c r="I1995" s="8" t="str">
        <f t="shared" si="62"/>
        <v>3</v>
      </c>
      <c r="J1995" s="1">
        <v>2020</v>
      </c>
      <c r="K1995" s="12">
        <f t="shared" si="63"/>
        <v>44046</v>
      </c>
      <c r="L1995" s="14" t="s">
        <v>1518</v>
      </c>
      <c r="M1995" s="1">
        <v>2</v>
      </c>
      <c r="N1995" s="14" t="s">
        <v>24</v>
      </c>
      <c r="O1995" s="18" cm="1">
        <f t="array" aca="1" ref="O1995" ca="1">IF(CELL("type",N1995)="v",VALUE(TEXT(N1995,"m"&amp;"."&amp;"d")), VALUE(N1995))</f>
        <v>0.5</v>
      </c>
      <c r="P1995">
        <v>0.5</v>
      </c>
      <c r="Q1995" s="14" t="s">
        <v>14</v>
      </c>
      <c r="S1995" s="14" t="s">
        <v>337</v>
      </c>
    </row>
    <row r="1996" spans="1:19" ht="15">
      <c r="A1996" s="1" t="s">
        <v>3039</v>
      </c>
      <c r="C1996" s="1">
        <v>3285</v>
      </c>
      <c r="E1996" s="1" t="s">
        <v>16</v>
      </c>
      <c r="F1996" s="6" t="s">
        <v>8847</v>
      </c>
      <c r="G1996" s="1" t="s">
        <v>8851</v>
      </c>
      <c r="H1996" s="1">
        <v>3</v>
      </c>
      <c r="I1996" s="8" t="str">
        <f t="shared" si="62"/>
        <v>3</v>
      </c>
      <c r="J1996" s="1">
        <v>2020</v>
      </c>
      <c r="K1996" s="12">
        <f t="shared" si="63"/>
        <v>44046</v>
      </c>
      <c r="L1996" s="14" t="s">
        <v>124</v>
      </c>
      <c r="M1996" s="1">
        <v>5</v>
      </c>
      <c r="N1996" s="14" t="s">
        <v>52</v>
      </c>
      <c r="O1996" s="18" cm="1">
        <f t="array" aca="1" ref="O1996" ca="1">IF(CELL("type",N1996)="v",VALUE(TEXT(N1996,"m"&amp;"."&amp;"d")), VALUE(N1996))</f>
        <v>0.3</v>
      </c>
      <c r="P1996">
        <v>0.3</v>
      </c>
      <c r="Q1996" s="14" t="s">
        <v>25</v>
      </c>
      <c r="S1996" s="14" t="s">
        <v>53</v>
      </c>
    </row>
    <row r="1997" spans="1:19" ht="15">
      <c r="A1997" s="1" t="s">
        <v>3040</v>
      </c>
      <c r="C1997" s="1">
        <v>415</v>
      </c>
      <c r="E1997" s="1" t="s">
        <v>45</v>
      </c>
      <c r="F1997" s="6" t="s">
        <v>8847</v>
      </c>
      <c r="G1997" s="1" t="s">
        <v>8851</v>
      </c>
      <c r="H1997" s="1">
        <v>3</v>
      </c>
      <c r="I1997" s="8" t="str">
        <f t="shared" si="62"/>
        <v>3</v>
      </c>
      <c r="J1997" s="1">
        <v>2020</v>
      </c>
      <c r="K1997" s="12">
        <f t="shared" si="63"/>
        <v>44046</v>
      </c>
      <c r="L1997" s="14" t="s">
        <v>3041</v>
      </c>
      <c r="M1997" s="1">
        <v>2</v>
      </c>
      <c r="N1997" s="14" t="s">
        <v>24</v>
      </c>
      <c r="O1997" s="18" cm="1">
        <f t="array" aca="1" ref="O1997" ca="1">IF(CELL("type",N1997)="v",VALUE(TEXT(N1997,"m"&amp;"."&amp;"d")), VALUE(N1997))</f>
        <v>0.5</v>
      </c>
      <c r="P1997">
        <v>0.5</v>
      </c>
      <c r="Q1997" s="14" t="s">
        <v>25</v>
      </c>
      <c r="S1997" s="14" t="s">
        <v>337</v>
      </c>
    </row>
    <row r="1998" spans="1:19" ht="15">
      <c r="A1998" s="1" t="s">
        <v>3042</v>
      </c>
      <c r="C1998" s="1">
        <v>5691</v>
      </c>
      <c r="E1998" s="1" t="s">
        <v>142</v>
      </c>
      <c r="F1998" s="6" t="s">
        <v>8847</v>
      </c>
      <c r="G1998" s="1" t="s">
        <v>8851</v>
      </c>
      <c r="H1998" s="1">
        <v>3</v>
      </c>
      <c r="I1998" s="8" t="str">
        <f t="shared" si="62"/>
        <v>3</v>
      </c>
      <c r="J1998" s="1">
        <v>2020</v>
      </c>
      <c r="K1998" s="12">
        <f t="shared" si="63"/>
        <v>44046</v>
      </c>
      <c r="L1998" s="14" t="s">
        <v>707</v>
      </c>
      <c r="M1998" s="1">
        <v>1</v>
      </c>
      <c r="N1998" s="14" t="s">
        <v>29</v>
      </c>
      <c r="O1998" s="18" cm="1">
        <f t="array" aca="1" ref="O1998" ca="1">IF(CELL("type",N1998)="v",VALUE(TEXT(N1998,"m"&amp;"."&amp;"d")), VALUE(N1998))</f>
        <v>1</v>
      </c>
      <c r="P1998">
        <v>1</v>
      </c>
      <c r="Q1998" s="14" t="s">
        <v>18</v>
      </c>
      <c r="S1998" s="14" t="s">
        <v>337</v>
      </c>
    </row>
    <row r="1999" spans="1:19" ht="15">
      <c r="A1999" s="1" t="s">
        <v>3043</v>
      </c>
      <c r="C1999" s="1">
        <v>7543</v>
      </c>
      <c r="E1999" s="1" t="s">
        <v>10</v>
      </c>
      <c r="F1999" s="6" t="s">
        <v>8847</v>
      </c>
      <c r="G1999" s="1" t="s">
        <v>8851</v>
      </c>
      <c r="H1999" s="1">
        <v>3</v>
      </c>
      <c r="I1999" s="8" t="str">
        <f t="shared" si="62"/>
        <v>3</v>
      </c>
      <c r="J1999" s="1">
        <v>2020</v>
      </c>
      <c r="K1999" s="12">
        <f t="shared" si="63"/>
        <v>44046</v>
      </c>
      <c r="L1999" s="14" t="s">
        <v>340</v>
      </c>
      <c r="M1999" s="1">
        <v>1</v>
      </c>
      <c r="N1999" s="14" t="s">
        <v>24</v>
      </c>
      <c r="O1999" s="18" cm="1">
        <f t="array" aca="1" ref="O1999" ca="1">IF(CELL("type",N1999)="v",VALUE(TEXT(N1999,"m"&amp;"."&amp;"d")), VALUE(N1999))</f>
        <v>0.5</v>
      </c>
      <c r="P1999">
        <v>0.5</v>
      </c>
      <c r="Q1999" s="14" t="s">
        <v>18</v>
      </c>
      <c r="S1999" s="14" t="s">
        <v>53</v>
      </c>
    </row>
    <row r="2000" spans="1:19" ht="15">
      <c r="A2000" s="1" t="s">
        <v>3044</v>
      </c>
      <c r="C2000" s="1">
        <v>2420</v>
      </c>
      <c r="E2000" s="1" t="s">
        <v>16</v>
      </c>
      <c r="F2000" s="6" t="s">
        <v>8847</v>
      </c>
      <c r="G2000" s="1" t="s">
        <v>8851</v>
      </c>
      <c r="H2000" s="1">
        <v>3</v>
      </c>
      <c r="I2000" s="8" t="str">
        <f t="shared" si="62"/>
        <v>3</v>
      </c>
      <c r="J2000" s="1">
        <v>2020</v>
      </c>
      <c r="K2000" s="12">
        <f t="shared" si="63"/>
        <v>44046</v>
      </c>
      <c r="L2000" s="14" t="s">
        <v>3045</v>
      </c>
      <c r="M2000" s="1">
        <v>1</v>
      </c>
      <c r="N2000" s="14" t="s">
        <v>24</v>
      </c>
      <c r="O2000" s="18" cm="1">
        <f t="array" aca="1" ref="O2000" ca="1">IF(CELL("type",N2000)="v",VALUE(TEXT(N2000,"m"&amp;"."&amp;"d")), VALUE(N2000))</f>
        <v>0.5</v>
      </c>
      <c r="P2000">
        <v>0.5</v>
      </c>
      <c r="Q2000" s="14" t="s">
        <v>14</v>
      </c>
      <c r="S2000" s="14" t="s">
        <v>337</v>
      </c>
    </row>
    <row r="2001" spans="1:19" ht="15">
      <c r="A2001" s="1" t="s">
        <v>3046</v>
      </c>
      <c r="C2001" s="1">
        <v>7441</v>
      </c>
      <c r="E2001" s="1" t="s">
        <v>16</v>
      </c>
      <c r="F2001" s="6" t="s">
        <v>8847</v>
      </c>
      <c r="G2001" s="1" t="s">
        <v>8851</v>
      </c>
      <c r="H2001" s="1">
        <v>3</v>
      </c>
      <c r="I2001" s="8" t="str">
        <f t="shared" si="62"/>
        <v>3</v>
      </c>
      <c r="J2001" s="1">
        <v>2020</v>
      </c>
      <c r="K2001" s="12">
        <f t="shared" si="63"/>
        <v>44046</v>
      </c>
      <c r="L2001" s="14" t="s">
        <v>342</v>
      </c>
      <c r="M2001" s="1">
        <v>2</v>
      </c>
      <c r="N2001" s="14" t="s">
        <v>62</v>
      </c>
      <c r="O2001" s="18" cm="1">
        <f t="array" aca="1" ref="O2001" ca="1">IF(CELL("type",N2001)="v",VALUE(TEXT(N2001,"m"&amp;"."&amp;"d")), VALUE(N2001))</f>
        <v>0.1</v>
      </c>
      <c r="P2001">
        <v>0.1</v>
      </c>
      <c r="Q2001" s="14" t="s">
        <v>14</v>
      </c>
      <c r="S2001" s="14" t="s">
        <v>53</v>
      </c>
    </row>
    <row r="2002" spans="1:19" ht="15">
      <c r="A2002" s="1" t="s">
        <v>3047</v>
      </c>
      <c r="C2002" s="1">
        <v>954</v>
      </c>
      <c r="E2002" s="1" t="s">
        <v>16</v>
      </c>
      <c r="F2002" s="6" t="s">
        <v>8847</v>
      </c>
      <c r="G2002" s="1" t="s">
        <v>8851</v>
      </c>
      <c r="H2002" s="1">
        <v>3</v>
      </c>
      <c r="I2002" s="8" t="str">
        <f t="shared" si="62"/>
        <v>3</v>
      </c>
      <c r="J2002" s="1">
        <v>2020</v>
      </c>
      <c r="K2002" s="12">
        <f t="shared" si="63"/>
        <v>44046</v>
      </c>
      <c r="L2002" s="14" t="s">
        <v>226</v>
      </c>
      <c r="M2002" s="1">
        <v>1</v>
      </c>
      <c r="N2002" s="14" t="s">
        <v>80</v>
      </c>
      <c r="O2002" s="18" cm="1">
        <f t="array" aca="1" ref="O2002" ca="1">IF(CELL("type",N2002)="v",VALUE(TEXT(N2002,"m"&amp;"."&amp;"d")), VALUE(N2002))</f>
        <v>0.2</v>
      </c>
      <c r="P2002">
        <v>0.2</v>
      </c>
      <c r="Q2002" s="14" t="s">
        <v>18</v>
      </c>
      <c r="S2002" s="14" t="s">
        <v>53</v>
      </c>
    </row>
    <row r="2003" spans="1:19" ht="15">
      <c r="A2003" s="1" t="s">
        <v>3048</v>
      </c>
      <c r="C2003" s="1">
        <v>4127</v>
      </c>
      <c r="E2003" s="1" t="s">
        <v>181</v>
      </c>
      <c r="F2003" s="6" t="s">
        <v>8847</v>
      </c>
      <c r="G2003" s="1" t="s">
        <v>8851</v>
      </c>
      <c r="H2003" s="1">
        <v>3</v>
      </c>
      <c r="I2003" s="8" t="str">
        <f t="shared" si="62"/>
        <v>3</v>
      </c>
      <c r="J2003" s="1">
        <v>2020</v>
      </c>
      <c r="K2003" s="12">
        <f t="shared" si="63"/>
        <v>44046</v>
      </c>
      <c r="L2003" s="14" t="s">
        <v>236</v>
      </c>
      <c r="M2003" s="1">
        <v>1</v>
      </c>
      <c r="N2003" s="14" t="s">
        <v>24</v>
      </c>
      <c r="O2003" s="18" cm="1">
        <f t="array" aca="1" ref="O2003" ca="1">IF(CELL("type",N2003)="v",VALUE(TEXT(N2003,"m"&amp;"."&amp;"d")), VALUE(N2003))</f>
        <v>0.5</v>
      </c>
      <c r="P2003">
        <v>0.5</v>
      </c>
      <c r="Q2003" s="14" t="s">
        <v>14</v>
      </c>
      <c r="S2003" s="14" t="s">
        <v>337</v>
      </c>
    </row>
    <row r="2004" spans="1:19" ht="15">
      <c r="A2004" s="1" t="s">
        <v>3049</v>
      </c>
      <c r="C2004" s="1">
        <v>217</v>
      </c>
      <c r="E2004" s="1" t="s">
        <v>181</v>
      </c>
      <c r="F2004" s="6" t="s">
        <v>8847</v>
      </c>
      <c r="G2004" s="1" t="s">
        <v>8851</v>
      </c>
      <c r="H2004" s="1">
        <v>3</v>
      </c>
      <c r="I2004" s="8" t="str">
        <f t="shared" si="62"/>
        <v>3</v>
      </c>
      <c r="J2004" s="1">
        <v>2020</v>
      </c>
      <c r="K2004" s="12">
        <f t="shared" si="63"/>
        <v>44046</v>
      </c>
      <c r="L2004" s="14" t="s">
        <v>262</v>
      </c>
      <c r="M2004" s="1">
        <v>1</v>
      </c>
      <c r="N2004" s="14" t="s">
        <v>52</v>
      </c>
      <c r="O2004" s="18" cm="1">
        <f t="array" aca="1" ref="O2004" ca="1">IF(CELL("type",N2004)="v",VALUE(TEXT(N2004,"m"&amp;"."&amp;"d")), VALUE(N2004))</f>
        <v>0.3</v>
      </c>
      <c r="P2004">
        <v>0.3</v>
      </c>
      <c r="Q2004" s="14" t="s">
        <v>14</v>
      </c>
      <c r="S2004" s="14" t="s">
        <v>53</v>
      </c>
    </row>
    <row r="2005" spans="1:19" ht="15">
      <c r="A2005" s="1" t="s">
        <v>3050</v>
      </c>
      <c r="C2005" s="1">
        <v>1916</v>
      </c>
      <c r="E2005" s="1" t="s">
        <v>69</v>
      </c>
      <c r="F2005" s="6" t="s">
        <v>8847</v>
      </c>
      <c r="G2005" s="1" t="s">
        <v>8851</v>
      </c>
      <c r="H2005" s="1">
        <v>3</v>
      </c>
      <c r="I2005" s="8" t="str">
        <f t="shared" si="62"/>
        <v>3</v>
      </c>
      <c r="J2005" s="1">
        <v>2020</v>
      </c>
      <c r="K2005" s="12">
        <f t="shared" si="63"/>
        <v>44046</v>
      </c>
      <c r="L2005" s="14" t="s">
        <v>344</v>
      </c>
      <c r="M2005" s="1">
        <v>1</v>
      </c>
      <c r="N2005" s="14" t="s">
        <v>1300</v>
      </c>
      <c r="O2005" s="18" cm="1">
        <f t="array" aca="1" ref="O2005" ca="1">IF(CELL("type",N2005)="v",VALUE(TEXT(N2005,"m"&amp;"."&amp;"d")), VALUE(N2005))</f>
        <v>15</v>
      </c>
      <c r="P2005">
        <v>15</v>
      </c>
      <c r="Q2005" s="14" t="s">
        <v>14</v>
      </c>
      <c r="S2005" s="14" t="s">
        <v>337</v>
      </c>
    </row>
    <row r="2006" spans="1:19" ht="15">
      <c r="A2006" s="1" t="s">
        <v>3051</v>
      </c>
      <c r="C2006" s="1">
        <v>7273</v>
      </c>
      <c r="E2006" s="1" t="s">
        <v>142</v>
      </c>
      <c r="F2006" s="6" t="s">
        <v>8847</v>
      </c>
      <c r="G2006" s="1" t="s">
        <v>8851</v>
      </c>
      <c r="H2006" s="1">
        <v>3</v>
      </c>
      <c r="I2006" s="8" t="str">
        <f t="shared" si="62"/>
        <v>3</v>
      </c>
      <c r="J2006" s="1">
        <v>2020</v>
      </c>
      <c r="K2006" s="12">
        <f t="shared" si="63"/>
        <v>44046</v>
      </c>
      <c r="L2006" s="14" t="s">
        <v>168</v>
      </c>
      <c r="M2006" s="1">
        <v>4</v>
      </c>
      <c r="N2006" s="14" t="s">
        <v>62</v>
      </c>
      <c r="O2006" s="18" cm="1">
        <f t="array" aca="1" ref="O2006" ca="1">IF(CELL("type",N2006)="v",VALUE(TEXT(N2006,"m"&amp;"."&amp;"d")), VALUE(N2006))</f>
        <v>0.1</v>
      </c>
      <c r="P2006">
        <v>0.1</v>
      </c>
      <c r="Q2006" s="14" t="s">
        <v>18</v>
      </c>
      <c r="S2006" s="14" t="s">
        <v>53</v>
      </c>
    </row>
    <row r="2007" spans="1:19" ht="15">
      <c r="A2007" s="1" t="s">
        <v>3052</v>
      </c>
      <c r="C2007" s="1">
        <v>9021</v>
      </c>
      <c r="E2007" s="1" t="s">
        <v>16</v>
      </c>
      <c r="F2007" s="6" t="s">
        <v>8847</v>
      </c>
      <c r="G2007" s="1" t="s">
        <v>8851</v>
      </c>
      <c r="H2007" s="1">
        <v>3</v>
      </c>
      <c r="I2007" s="8" t="str">
        <f t="shared" si="62"/>
        <v>3</v>
      </c>
      <c r="J2007" s="1">
        <v>2020</v>
      </c>
      <c r="K2007" s="12">
        <f t="shared" si="63"/>
        <v>44046</v>
      </c>
      <c r="L2007" s="14" t="s">
        <v>124</v>
      </c>
      <c r="M2007" s="1">
        <v>8</v>
      </c>
      <c r="N2007" s="14" t="s">
        <v>80</v>
      </c>
      <c r="O2007" s="18" cm="1">
        <f t="array" aca="1" ref="O2007" ca="1">IF(CELL("type",N2007)="v",VALUE(TEXT(N2007,"m"&amp;"."&amp;"d")), VALUE(N2007))</f>
        <v>0.2</v>
      </c>
      <c r="P2007">
        <v>0.2</v>
      </c>
      <c r="Q2007" s="14" t="s">
        <v>25</v>
      </c>
      <c r="S2007" s="14" t="s">
        <v>337</v>
      </c>
    </row>
    <row r="2008" spans="1:19" ht="15">
      <c r="A2008" s="1" t="s">
        <v>3053</v>
      </c>
      <c r="C2008" s="1">
        <v>3575</v>
      </c>
      <c r="E2008" s="1" t="s">
        <v>16</v>
      </c>
      <c r="F2008" s="6" t="s">
        <v>8847</v>
      </c>
      <c r="G2008" s="1" t="s">
        <v>8851</v>
      </c>
      <c r="H2008" s="1">
        <v>3</v>
      </c>
      <c r="I2008" s="8" t="str">
        <f t="shared" si="62"/>
        <v>3</v>
      </c>
      <c r="J2008" s="1">
        <v>2020</v>
      </c>
      <c r="K2008" s="12">
        <f t="shared" si="63"/>
        <v>44046</v>
      </c>
      <c r="L2008" s="14" t="s">
        <v>1378</v>
      </c>
      <c r="M2008" s="1">
        <v>1</v>
      </c>
      <c r="N2008" s="14" t="s">
        <v>62</v>
      </c>
      <c r="O2008" s="18" cm="1">
        <f t="array" aca="1" ref="O2008" ca="1">IF(CELL("type",N2008)="v",VALUE(TEXT(N2008,"m"&amp;"."&amp;"d")), VALUE(N2008))</f>
        <v>0.1</v>
      </c>
      <c r="P2008">
        <v>0.1</v>
      </c>
      <c r="Q2008" s="14" t="s">
        <v>18</v>
      </c>
      <c r="S2008" s="14" t="s">
        <v>53</v>
      </c>
    </row>
    <row r="2009" spans="1:19" ht="15">
      <c r="A2009" s="1" t="s">
        <v>3054</v>
      </c>
      <c r="C2009" s="1">
        <v>381</v>
      </c>
      <c r="E2009" s="1" t="s">
        <v>16</v>
      </c>
      <c r="F2009" s="6" t="s">
        <v>8847</v>
      </c>
      <c r="G2009" s="1" t="s">
        <v>8851</v>
      </c>
      <c r="H2009" s="1">
        <v>3</v>
      </c>
      <c r="I2009" s="8" t="str">
        <f t="shared" si="62"/>
        <v>3</v>
      </c>
      <c r="J2009" s="1">
        <v>2020</v>
      </c>
      <c r="K2009" s="12">
        <f t="shared" si="63"/>
        <v>44046</v>
      </c>
      <c r="L2009" s="14" t="s">
        <v>254</v>
      </c>
      <c r="M2009" s="1">
        <v>1</v>
      </c>
      <c r="N2009" s="14" t="s">
        <v>24</v>
      </c>
      <c r="O2009" s="18" cm="1">
        <f t="array" aca="1" ref="O2009" ca="1">IF(CELL("type",N2009)="v",VALUE(TEXT(N2009,"m"&amp;"."&amp;"d")), VALUE(N2009))</f>
        <v>0.5</v>
      </c>
      <c r="P2009">
        <v>0.5</v>
      </c>
      <c r="Q2009" s="14" t="s">
        <v>25</v>
      </c>
      <c r="S2009" s="14" t="s">
        <v>53</v>
      </c>
    </row>
    <row r="2010" spans="1:19" ht="15">
      <c r="A2010" s="1" t="s">
        <v>3055</v>
      </c>
      <c r="C2010" s="1">
        <v>3012</v>
      </c>
      <c r="E2010" s="1" t="s">
        <v>16</v>
      </c>
      <c r="F2010" s="6" t="s">
        <v>8847</v>
      </c>
      <c r="G2010" s="1" t="s">
        <v>8851</v>
      </c>
      <c r="H2010" s="1">
        <v>3</v>
      </c>
      <c r="I2010" s="8" t="str">
        <f t="shared" si="62"/>
        <v>3</v>
      </c>
      <c r="J2010" s="1">
        <v>2020</v>
      </c>
      <c r="K2010" s="12">
        <f t="shared" si="63"/>
        <v>44046</v>
      </c>
      <c r="L2010" s="14" t="s">
        <v>3056</v>
      </c>
      <c r="M2010" s="1">
        <v>5</v>
      </c>
      <c r="N2010" s="14" t="s">
        <v>52</v>
      </c>
      <c r="O2010" s="18" cm="1">
        <f t="array" aca="1" ref="O2010" ca="1">IF(CELL("type",N2010)="v",VALUE(TEXT(N2010,"m"&amp;"."&amp;"d")), VALUE(N2010))</f>
        <v>0.3</v>
      </c>
      <c r="P2010">
        <v>0.3</v>
      </c>
      <c r="Q2010" s="14" t="s">
        <v>25</v>
      </c>
      <c r="S2010" s="14" t="s">
        <v>337</v>
      </c>
    </row>
    <row r="2011" spans="1:19" ht="15">
      <c r="A2011" s="1" t="s">
        <v>3057</v>
      </c>
      <c r="C2011" s="1">
        <v>3670</v>
      </c>
      <c r="E2011" s="1" t="s">
        <v>142</v>
      </c>
      <c r="F2011" s="6" t="s">
        <v>8847</v>
      </c>
      <c r="G2011" s="1" t="s">
        <v>8851</v>
      </c>
      <c r="H2011" s="1">
        <v>3</v>
      </c>
      <c r="I2011" s="8" t="str">
        <f t="shared" si="62"/>
        <v>3</v>
      </c>
      <c r="J2011" s="1">
        <v>2020</v>
      </c>
      <c r="K2011" s="12">
        <f t="shared" si="63"/>
        <v>44046</v>
      </c>
      <c r="L2011" s="14" t="s">
        <v>3058</v>
      </c>
      <c r="M2011" s="1">
        <v>1</v>
      </c>
      <c r="N2011" s="14" t="s">
        <v>80</v>
      </c>
      <c r="O2011" s="18" cm="1">
        <f t="array" aca="1" ref="O2011" ca="1">IF(CELL("type",N2011)="v",VALUE(TEXT(N2011,"m"&amp;"."&amp;"d")), VALUE(N2011))</f>
        <v>0.2</v>
      </c>
      <c r="P2011">
        <v>0.2</v>
      </c>
      <c r="Q2011" s="14" t="s">
        <v>18</v>
      </c>
      <c r="S2011" s="14" t="s">
        <v>53</v>
      </c>
    </row>
    <row r="2012" spans="1:19" ht="15">
      <c r="A2012" s="1" t="s">
        <v>3059</v>
      </c>
      <c r="C2012" s="1">
        <v>4811</v>
      </c>
      <c r="E2012" s="1" t="s">
        <v>142</v>
      </c>
      <c r="F2012" s="6" t="s">
        <v>8847</v>
      </c>
      <c r="G2012" s="1" t="s">
        <v>8851</v>
      </c>
      <c r="H2012" s="1">
        <v>3</v>
      </c>
      <c r="I2012" s="8" t="str">
        <f t="shared" si="62"/>
        <v>3</v>
      </c>
      <c r="J2012" s="1">
        <v>2020</v>
      </c>
      <c r="K2012" s="12">
        <f t="shared" si="63"/>
        <v>44046</v>
      </c>
      <c r="L2012" s="14" t="s">
        <v>321</v>
      </c>
      <c r="M2012" s="1">
        <v>1</v>
      </c>
      <c r="N2012" s="14" t="s">
        <v>62</v>
      </c>
      <c r="O2012" s="18" cm="1">
        <f t="array" aca="1" ref="O2012" ca="1">IF(CELL("type",N2012)="v",VALUE(TEXT(N2012,"m"&amp;"."&amp;"d")), VALUE(N2012))</f>
        <v>0.1</v>
      </c>
      <c r="P2012">
        <v>0.1</v>
      </c>
      <c r="Q2012" s="14" t="s">
        <v>18</v>
      </c>
      <c r="S2012" s="14" t="s">
        <v>53</v>
      </c>
    </row>
    <row r="2013" spans="1:19" ht="15">
      <c r="A2013" s="1" t="s">
        <v>3060</v>
      </c>
      <c r="C2013" s="1">
        <v>420</v>
      </c>
      <c r="E2013" s="1" t="s">
        <v>16</v>
      </c>
      <c r="F2013" s="6" t="s">
        <v>8847</v>
      </c>
      <c r="G2013" s="1" t="s">
        <v>8851</v>
      </c>
      <c r="H2013" s="1">
        <v>3</v>
      </c>
      <c r="I2013" s="8" t="str">
        <f t="shared" si="62"/>
        <v>3</v>
      </c>
      <c r="J2013" s="1">
        <v>2020</v>
      </c>
      <c r="K2013" s="12">
        <f t="shared" si="63"/>
        <v>44046</v>
      </c>
      <c r="L2013" s="14" t="s">
        <v>877</v>
      </c>
      <c r="M2013" s="1">
        <v>6</v>
      </c>
      <c r="N2013" s="14" t="s">
        <v>52</v>
      </c>
      <c r="O2013" s="18" cm="1">
        <f t="array" aca="1" ref="O2013" ca="1">IF(CELL("type",N2013)="v",VALUE(TEXT(N2013,"m"&amp;"."&amp;"d")), VALUE(N2013))</f>
        <v>0.3</v>
      </c>
      <c r="P2013">
        <v>0.3</v>
      </c>
      <c r="Q2013" s="14" t="s">
        <v>14</v>
      </c>
      <c r="S2013" s="14" t="s">
        <v>349</v>
      </c>
    </row>
    <row r="2014" spans="1:19" ht="15">
      <c r="A2014" s="1" t="s">
        <v>3061</v>
      </c>
      <c r="C2014" s="1">
        <v>87</v>
      </c>
      <c r="E2014" s="1" t="s">
        <v>16</v>
      </c>
      <c r="F2014" s="6" t="s">
        <v>8847</v>
      </c>
      <c r="G2014" s="1" t="s">
        <v>8851</v>
      </c>
      <c r="H2014" s="1">
        <v>3</v>
      </c>
      <c r="I2014" s="8" t="str">
        <f t="shared" si="62"/>
        <v>3</v>
      </c>
      <c r="J2014" s="1">
        <v>2020</v>
      </c>
      <c r="K2014" s="12">
        <f t="shared" si="63"/>
        <v>44046</v>
      </c>
      <c r="L2014" s="14" t="s">
        <v>420</v>
      </c>
      <c r="M2014" s="1">
        <v>1</v>
      </c>
      <c r="N2014" s="14" t="s">
        <v>116</v>
      </c>
      <c r="O2014" s="18" cm="1">
        <f t="array" aca="1" ref="O2014" ca="1">IF(CELL("type",N2014)="v",VALUE(TEXT(N2014,"m"&amp;"."&amp;"d")), VALUE(N2014))</f>
        <v>0.25</v>
      </c>
      <c r="P2014">
        <v>0.25</v>
      </c>
      <c r="Q2014" s="14" t="s">
        <v>25</v>
      </c>
      <c r="S2014" s="14" t="s">
        <v>53</v>
      </c>
    </row>
    <row r="2015" spans="1:19" ht="15">
      <c r="A2015" s="1" t="s">
        <v>3062</v>
      </c>
      <c r="C2015" s="1">
        <v>9807</v>
      </c>
      <c r="E2015" s="1" t="s">
        <v>16</v>
      </c>
      <c r="F2015" s="6" t="s">
        <v>8847</v>
      </c>
      <c r="G2015" s="1" t="s">
        <v>8851</v>
      </c>
      <c r="H2015" s="1">
        <v>3</v>
      </c>
      <c r="I2015" s="8" t="str">
        <f t="shared" si="62"/>
        <v>3</v>
      </c>
      <c r="J2015" s="1">
        <v>2020</v>
      </c>
      <c r="K2015" s="12">
        <f t="shared" si="63"/>
        <v>44046</v>
      </c>
      <c r="L2015" s="14" t="s">
        <v>51</v>
      </c>
      <c r="M2015" s="1">
        <v>1</v>
      </c>
      <c r="N2015" s="14" t="s">
        <v>131</v>
      </c>
      <c r="O2015" s="18" cm="1">
        <f t="array" aca="1" ref="O2015" ca="1">IF(CELL("type",N2015)="v",VALUE(TEXT(N2015,"m"&amp;"."&amp;"d")), VALUE(N2015))</f>
        <v>0.4</v>
      </c>
      <c r="P2015">
        <v>0.4</v>
      </c>
      <c r="Q2015" s="14" t="s">
        <v>18</v>
      </c>
      <c r="S2015" s="14" t="s">
        <v>349</v>
      </c>
    </row>
    <row r="2016" spans="1:19" ht="15">
      <c r="A2016" s="1" t="s">
        <v>3063</v>
      </c>
      <c r="C2016" s="1">
        <v>4127</v>
      </c>
      <c r="E2016" s="1" t="s">
        <v>142</v>
      </c>
      <c r="F2016" s="6" t="s">
        <v>8847</v>
      </c>
      <c r="G2016" s="1" t="s">
        <v>8851</v>
      </c>
      <c r="H2016" s="1">
        <v>3</v>
      </c>
      <c r="I2016" s="8" t="str">
        <f t="shared" si="62"/>
        <v>3</v>
      </c>
      <c r="J2016" s="1">
        <v>2020</v>
      </c>
      <c r="K2016" s="12">
        <f t="shared" si="63"/>
        <v>44046</v>
      </c>
      <c r="L2016" s="14" t="s">
        <v>1023</v>
      </c>
      <c r="M2016" s="1">
        <v>1</v>
      </c>
      <c r="N2016" s="14" t="s">
        <v>24</v>
      </c>
      <c r="O2016" s="18" cm="1">
        <f t="array" aca="1" ref="O2016" ca="1">IF(CELL("type",N2016)="v",VALUE(TEXT(N2016,"m"&amp;"."&amp;"d")), VALUE(N2016))</f>
        <v>0.5</v>
      </c>
      <c r="P2016">
        <v>0.5</v>
      </c>
      <c r="Q2016" s="14" t="s">
        <v>14</v>
      </c>
      <c r="S2016" s="14" t="s">
        <v>53</v>
      </c>
    </row>
    <row r="2017" spans="1:19" ht="15">
      <c r="A2017" s="1" t="s">
        <v>3064</v>
      </c>
      <c r="C2017" s="1">
        <v>25</v>
      </c>
      <c r="E2017" s="1" t="s">
        <v>289</v>
      </c>
      <c r="F2017" s="6" t="s">
        <v>8847</v>
      </c>
      <c r="G2017" s="1" t="s">
        <v>8851</v>
      </c>
      <c r="H2017" s="1">
        <v>3</v>
      </c>
      <c r="I2017" s="8" t="str">
        <f t="shared" si="62"/>
        <v>3</v>
      </c>
      <c r="J2017" s="1">
        <v>2020</v>
      </c>
      <c r="K2017" s="12">
        <f t="shared" si="63"/>
        <v>44046</v>
      </c>
      <c r="L2017" s="14" t="s">
        <v>252</v>
      </c>
      <c r="M2017" s="1">
        <v>1</v>
      </c>
      <c r="N2017" s="14" t="s">
        <v>52</v>
      </c>
      <c r="O2017" s="18" cm="1">
        <f t="array" aca="1" ref="O2017" ca="1">IF(CELL("type",N2017)="v",VALUE(TEXT(N2017,"m"&amp;"."&amp;"d")), VALUE(N2017))</f>
        <v>0.3</v>
      </c>
      <c r="P2017">
        <v>0.3</v>
      </c>
      <c r="Q2017" s="14" t="s">
        <v>18</v>
      </c>
      <c r="S2017" s="14" t="s">
        <v>349</v>
      </c>
    </row>
    <row r="2018" spans="1:19" ht="15">
      <c r="A2018" s="1" t="s">
        <v>3065</v>
      </c>
      <c r="C2018" s="1">
        <v>1243</v>
      </c>
      <c r="E2018" s="1" t="s">
        <v>142</v>
      </c>
      <c r="F2018" s="6" t="s">
        <v>8847</v>
      </c>
      <c r="G2018" s="1" t="s">
        <v>8851</v>
      </c>
      <c r="H2018" s="1">
        <v>3</v>
      </c>
      <c r="I2018" s="8" t="str">
        <f t="shared" si="62"/>
        <v>3</v>
      </c>
      <c r="J2018" s="1">
        <v>2020</v>
      </c>
      <c r="K2018" s="12">
        <f t="shared" si="63"/>
        <v>44046</v>
      </c>
      <c r="L2018" s="14" t="s">
        <v>252</v>
      </c>
      <c r="M2018" s="1">
        <v>27</v>
      </c>
      <c r="N2018" s="14" t="s">
        <v>62</v>
      </c>
      <c r="O2018" s="18" cm="1">
        <f t="array" aca="1" ref="O2018" ca="1">IF(CELL("type",N2018)="v",VALUE(TEXT(N2018,"m"&amp;"."&amp;"d")), VALUE(N2018))</f>
        <v>0.1</v>
      </c>
      <c r="P2018">
        <v>0.1</v>
      </c>
      <c r="Q2018" s="14" t="s">
        <v>18</v>
      </c>
      <c r="S2018" s="14" t="s">
        <v>337</v>
      </c>
    </row>
    <row r="2019" spans="1:19" ht="15">
      <c r="A2019" s="1" t="s">
        <v>3066</v>
      </c>
      <c r="C2019" s="1">
        <v>551</v>
      </c>
      <c r="E2019" s="1" t="s">
        <v>16</v>
      </c>
      <c r="F2019" s="6" t="s">
        <v>8847</v>
      </c>
      <c r="G2019" s="1" t="s">
        <v>8851</v>
      </c>
      <c r="H2019" s="1">
        <v>3</v>
      </c>
      <c r="I2019" s="8" t="str">
        <f t="shared" si="62"/>
        <v>3</v>
      </c>
      <c r="J2019" s="1">
        <v>2020</v>
      </c>
      <c r="K2019" s="12">
        <f t="shared" si="63"/>
        <v>44046</v>
      </c>
      <c r="L2019" s="14" t="s">
        <v>51</v>
      </c>
      <c r="M2019" s="1">
        <v>10</v>
      </c>
      <c r="N2019" s="14" t="s">
        <v>116</v>
      </c>
      <c r="O2019" s="18" cm="1">
        <f t="array" aca="1" ref="O2019" ca="1">IF(CELL("type",N2019)="v",VALUE(TEXT(N2019,"m"&amp;"."&amp;"d")), VALUE(N2019))</f>
        <v>0.25</v>
      </c>
      <c r="P2019">
        <v>0.25</v>
      </c>
      <c r="Q2019" s="14" t="s">
        <v>18</v>
      </c>
      <c r="S2019" s="14" t="s">
        <v>53</v>
      </c>
    </row>
    <row r="2020" spans="1:19" ht="15">
      <c r="A2020" s="1" t="s">
        <v>3067</v>
      </c>
      <c r="C2020" s="1">
        <v>1869</v>
      </c>
      <c r="E2020" s="1" t="s">
        <v>289</v>
      </c>
      <c r="F2020" s="6" t="s">
        <v>8847</v>
      </c>
      <c r="G2020" s="1" t="s">
        <v>8851</v>
      </c>
      <c r="H2020" s="1">
        <v>3</v>
      </c>
      <c r="I2020" s="8" t="str">
        <f t="shared" si="62"/>
        <v>3</v>
      </c>
      <c r="J2020" s="1">
        <v>2020</v>
      </c>
      <c r="K2020" s="12">
        <f t="shared" si="63"/>
        <v>44046</v>
      </c>
      <c r="L2020" s="14" t="s">
        <v>189</v>
      </c>
      <c r="M2020" s="1">
        <v>2</v>
      </c>
      <c r="N2020" s="14" t="s">
        <v>29</v>
      </c>
      <c r="O2020" s="18" cm="1">
        <f t="array" aca="1" ref="O2020" ca="1">IF(CELL("type",N2020)="v",VALUE(TEXT(N2020,"m"&amp;"."&amp;"d")), VALUE(N2020))</f>
        <v>1</v>
      </c>
      <c r="P2020">
        <v>1</v>
      </c>
      <c r="Q2020" s="14" t="s">
        <v>14</v>
      </c>
      <c r="S2020" s="14" t="s">
        <v>349</v>
      </c>
    </row>
    <row r="2021" spans="1:19" ht="15">
      <c r="A2021" s="1" t="s">
        <v>3068</v>
      </c>
      <c r="C2021" s="1">
        <v>2916</v>
      </c>
      <c r="E2021" s="1" t="s">
        <v>10</v>
      </c>
      <c r="F2021" s="6" t="s">
        <v>8847</v>
      </c>
      <c r="G2021" s="1" t="s">
        <v>8851</v>
      </c>
      <c r="H2021" s="1">
        <v>3</v>
      </c>
      <c r="I2021" s="8" t="str">
        <f t="shared" si="62"/>
        <v>3</v>
      </c>
      <c r="J2021" s="1">
        <v>2020</v>
      </c>
      <c r="K2021" s="12">
        <f t="shared" si="63"/>
        <v>44046</v>
      </c>
      <c r="L2021" s="14" t="s">
        <v>135</v>
      </c>
      <c r="M2021" s="1">
        <v>1</v>
      </c>
      <c r="N2021" s="14" t="s">
        <v>29</v>
      </c>
      <c r="O2021" s="18" cm="1">
        <f t="array" aca="1" ref="O2021" ca="1">IF(CELL("type",N2021)="v",VALUE(TEXT(N2021,"m"&amp;"."&amp;"d")), VALUE(N2021))</f>
        <v>1</v>
      </c>
      <c r="P2021">
        <v>1</v>
      </c>
      <c r="Q2021" s="14" t="s">
        <v>14</v>
      </c>
      <c r="S2021" s="14" t="s">
        <v>337</v>
      </c>
    </row>
    <row r="2022" spans="1:19" ht="15">
      <c r="A2022" s="1" t="s">
        <v>3069</v>
      </c>
      <c r="C2022" s="1">
        <v>13</v>
      </c>
      <c r="E2022" s="1" t="s">
        <v>16</v>
      </c>
      <c r="F2022" s="6" t="s">
        <v>8847</v>
      </c>
      <c r="G2022" s="1" t="s">
        <v>8851</v>
      </c>
      <c r="H2022" s="1">
        <v>3</v>
      </c>
      <c r="I2022" s="8" t="str">
        <f t="shared" si="62"/>
        <v>3</v>
      </c>
      <c r="J2022" s="1">
        <v>2020</v>
      </c>
      <c r="K2022" s="12">
        <f t="shared" si="63"/>
        <v>44046</v>
      </c>
      <c r="L2022" s="14" t="s">
        <v>321</v>
      </c>
      <c r="M2022" s="1">
        <v>3</v>
      </c>
      <c r="N2022" s="14" t="s">
        <v>24</v>
      </c>
      <c r="O2022" s="18" cm="1">
        <f t="array" aca="1" ref="O2022" ca="1">IF(CELL("type",N2022)="v",VALUE(TEXT(N2022,"m"&amp;"."&amp;"d")), VALUE(N2022))</f>
        <v>0.5</v>
      </c>
      <c r="P2022">
        <v>0.5</v>
      </c>
      <c r="Q2022" s="14" t="s">
        <v>25</v>
      </c>
      <c r="S2022" s="14" t="s">
        <v>53</v>
      </c>
    </row>
    <row r="2023" spans="1:19" ht="15">
      <c r="A2023" s="1" t="s">
        <v>3070</v>
      </c>
      <c r="C2023" s="1">
        <v>2001</v>
      </c>
      <c r="E2023" s="1" t="s">
        <v>16</v>
      </c>
      <c r="F2023" s="6" t="s">
        <v>8847</v>
      </c>
      <c r="G2023" s="1" t="s">
        <v>8851</v>
      </c>
      <c r="H2023" s="1">
        <v>3</v>
      </c>
      <c r="I2023" s="8" t="str">
        <f t="shared" si="62"/>
        <v>3</v>
      </c>
      <c r="J2023" s="1">
        <v>2020</v>
      </c>
      <c r="K2023" s="12">
        <f t="shared" si="63"/>
        <v>44046</v>
      </c>
      <c r="L2023" s="14" t="s">
        <v>101</v>
      </c>
      <c r="M2023" s="1">
        <v>4</v>
      </c>
      <c r="N2023" s="14" t="s">
        <v>52</v>
      </c>
      <c r="O2023" s="18" cm="1">
        <f t="array" aca="1" ref="O2023" ca="1">IF(CELL("type",N2023)="v",VALUE(TEXT(N2023,"m"&amp;"."&amp;"d")), VALUE(N2023))</f>
        <v>0.3</v>
      </c>
      <c r="P2023">
        <v>0.3</v>
      </c>
      <c r="Q2023" s="14" t="s">
        <v>18</v>
      </c>
      <c r="S2023" s="14" t="s">
        <v>349</v>
      </c>
    </row>
    <row r="2024" spans="1:19" ht="15">
      <c r="A2024" s="1" t="s">
        <v>3071</v>
      </c>
      <c r="C2024" s="1">
        <v>551</v>
      </c>
      <c r="E2024" s="1" t="s">
        <v>16</v>
      </c>
      <c r="F2024" s="6" t="s">
        <v>8847</v>
      </c>
      <c r="G2024" s="1" t="s">
        <v>8851</v>
      </c>
      <c r="H2024" s="1">
        <v>3</v>
      </c>
      <c r="I2024" s="8" t="str">
        <f t="shared" si="62"/>
        <v>3</v>
      </c>
      <c r="J2024" s="1">
        <v>2020</v>
      </c>
      <c r="K2024" s="12">
        <f t="shared" si="63"/>
        <v>44046</v>
      </c>
      <c r="L2024" s="14" t="s">
        <v>51</v>
      </c>
      <c r="M2024" s="1">
        <v>1</v>
      </c>
      <c r="N2024" s="14" t="s">
        <v>52</v>
      </c>
      <c r="O2024" s="18" cm="1">
        <f t="array" aca="1" ref="O2024" ca="1">IF(CELL("type",N2024)="v",VALUE(TEXT(N2024,"m"&amp;"."&amp;"d")), VALUE(N2024))</f>
        <v>0.3</v>
      </c>
      <c r="P2024">
        <v>0.3</v>
      </c>
      <c r="Q2024" s="14" t="s">
        <v>18</v>
      </c>
      <c r="S2024" s="14" t="s">
        <v>337</v>
      </c>
    </row>
    <row r="2025" spans="1:19" ht="15">
      <c r="A2025" s="1" t="s">
        <v>3072</v>
      </c>
      <c r="C2025" s="1">
        <v>6596</v>
      </c>
      <c r="E2025" s="1" t="s">
        <v>16</v>
      </c>
      <c r="F2025" s="6" t="s">
        <v>8847</v>
      </c>
      <c r="G2025" s="1" t="s">
        <v>8851</v>
      </c>
      <c r="H2025" s="1">
        <v>3</v>
      </c>
      <c r="I2025" s="8" t="str">
        <f t="shared" si="62"/>
        <v>3</v>
      </c>
      <c r="J2025" s="1">
        <v>2020</v>
      </c>
      <c r="K2025" s="12">
        <f t="shared" si="63"/>
        <v>44046</v>
      </c>
      <c r="L2025" s="14" t="s">
        <v>321</v>
      </c>
      <c r="M2025" s="1">
        <v>1</v>
      </c>
      <c r="N2025" s="14" t="s">
        <v>24</v>
      </c>
      <c r="O2025" s="18" cm="1">
        <f t="array" aca="1" ref="O2025" ca="1">IF(CELL("type",N2025)="v",VALUE(TEXT(N2025,"m"&amp;"."&amp;"d")), VALUE(N2025))</f>
        <v>0.5</v>
      </c>
      <c r="P2025">
        <v>0.5</v>
      </c>
      <c r="Q2025" s="14" t="s">
        <v>18</v>
      </c>
      <c r="S2025" s="14" t="s">
        <v>53</v>
      </c>
    </row>
    <row r="2026" spans="1:19" ht="15">
      <c r="A2026" s="1" t="s">
        <v>3073</v>
      </c>
      <c r="C2026" s="1">
        <v>866</v>
      </c>
      <c r="E2026" s="1" t="s">
        <v>16</v>
      </c>
      <c r="F2026" s="6" t="s">
        <v>8847</v>
      </c>
      <c r="G2026" s="1" t="s">
        <v>8851</v>
      </c>
      <c r="H2026" s="1">
        <v>3</v>
      </c>
      <c r="I2026" s="8" t="str">
        <f t="shared" si="62"/>
        <v>3</v>
      </c>
      <c r="J2026" s="1">
        <v>2020</v>
      </c>
      <c r="K2026" s="12">
        <f t="shared" si="63"/>
        <v>44046</v>
      </c>
      <c r="L2026" s="14" t="s">
        <v>3045</v>
      </c>
      <c r="M2026" s="1">
        <v>1</v>
      </c>
      <c r="N2026" s="14" t="s">
        <v>24</v>
      </c>
      <c r="O2026" s="18" cm="1">
        <f t="array" aca="1" ref="O2026" ca="1">IF(CELL("type",N2026)="v",VALUE(TEXT(N2026,"m"&amp;"."&amp;"d")), VALUE(N2026))</f>
        <v>0.5</v>
      </c>
      <c r="P2026">
        <v>0.5</v>
      </c>
      <c r="Q2026" s="14" t="s">
        <v>14</v>
      </c>
      <c r="S2026" s="14" t="s">
        <v>349</v>
      </c>
    </row>
    <row r="2027" spans="1:19" ht="15">
      <c r="A2027" s="1" t="s">
        <v>3074</v>
      </c>
      <c r="C2027" s="1">
        <v>1900</v>
      </c>
      <c r="E2027" s="1" t="s">
        <v>289</v>
      </c>
      <c r="F2027" s="6" t="s">
        <v>8847</v>
      </c>
      <c r="G2027" s="1" t="s">
        <v>8851</v>
      </c>
      <c r="H2027" s="1">
        <v>3</v>
      </c>
      <c r="I2027" s="8" t="str">
        <f t="shared" si="62"/>
        <v>3</v>
      </c>
      <c r="J2027" s="1">
        <v>2020</v>
      </c>
      <c r="K2027" s="12">
        <f t="shared" si="63"/>
        <v>44046</v>
      </c>
      <c r="L2027" s="14" t="s">
        <v>3045</v>
      </c>
      <c r="M2027" s="1">
        <v>2</v>
      </c>
      <c r="N2027" s="14" t="s">
        <v>29</v>
      </c>
      <c r="O2027" s="18" cm="1">
        <f t="array" aca="1" ref="O2027" ca="1">IF(CELL("type",N2027)="v",VALUE(TEXT(N2027,"m"&amp;"."&amp;"d")), VALUE(N2027))</f>
        <v>1</v>
      </c>
      <c r="P2027">
        <v>1</v>
      </c>
      <c r="Q2027" s="14" t="s">
        <v>14</v>
      </c>
      <c r="S2027" s="14" t="s">
        <v>349</v>
      </c>
    </row>
    <row r="2028" spans="1:19" ht="15">
      <c r="A2028" s="1" t="s">
        <v>3075</v>
      </c>
      <c r="C2028" s="1">
        <v>6002</v>
      </c>
      <c r="E2028" s="1" t="s">
        <v>16</v>
      </c>
      <c r="F2028" s="6" t="s">
        <v>8847</v>
      </c>
      <c r="G2028" s="1" t="s">
        <v>8851</v>
      </c>
      <c r="H2028" s="1">
        <v>3</v>
      </c>
      <c r="I2028" s="8" t="str">
        <f t="shared" si="62"/>
        <v>3</v>
      </c>
      <c r="J2028" s="1">
        <v>2020</v>
      </c>
      <c r="K2028" s="12">
        <f t="shared" si="63"/>
        <v>44046</v>
      </c>
      <c r="L2028" s="14" t="s">
        <v>3045</v>
      </c>
      <c r="M2028" s="1">
        <v>7</v>
      </c>
      <c r="N2028" s="14" t="s">
        <v>24</v>
      </c>
      <c r="O2028" s="18" cm="1">
        <f t="array" aca="1" ref="O2028" ca="1">IF(CELL("type",N2028)="v",VALUE(TEXT(N2028,"m"&amp;"."&amp;"d")), VALUE(N2028))</f>
        <v>0.5</v>
      </c>
      <c r="P2028">
        <v>0.5</v>
      </c>
      <c r="Q2028" s="14" t="s">
        <v>14</v>
      </c>
      <c r="S2028" s="14" t="s">
        <v>349</v>
      </c>
    </row>
    <row r="2029" spans="1:19" ht="15">
      <c r="A2029" s="1" t="s">
        <v>3076</v>
      </c>
      <c r="C2029" s="1">
        <v>13</v>
      </c>
      <c r="E2029" s="1" t="s">
        <v>1322</v>
      </c>
      <c r="F2029" s="6" t="s">
        <v>8847</v>
      </c>
      <c r="G2029" s="1" t="s">
        <v>8851</v>
      </c>
      <c r="H2029" s="1">
        <v>3</v>
      </c>
      <c r="I2029" s="8" t="str">
        <f t="shared" si="62"/>
        <v>3</v>
      </c>
      <c r="J2029" s="1">
        <v>2020</v>
      </c>
      <c r="K2029" s="12">
        <f t="shared" si="63"/>
        <v>44046</v>
      </c>
      <c r="L2029" s="14" t="s">
        <v>3077</v>
      </c>
      <c r="M2029" s="1">
        <v>7</v>
      </c>
      <c r="N2029" s="14" t="s">
        <v>24</v>
      </c>
      <c r="O2029" s="18" cm="1">
        <f t="array" aca="1" ref="O2029" ca="1">IF(CELL("type",N2029)="v",VALUE(TEXT(N2029,"m"&amp;"."&amp;"d")), VALUE(N2029))</f>
        <v>0.5</v>
      </c>
      <c r="P2029">
        <v>0.5</v>
      </c>
      <c r="Q2029" s="14" t="s">
        <v>25</v>
      </c>
      <c r="S2029" s="14" t="s">
        <v>337</v>
      </c>
    </row>
    <row r="2030" spans="1:19" ht="15">
      <c r="A2030" s="1" t="s">
        <v>3078</v>
      </c>
      <c r="C2030" s="1">
        <v>88</v>
      </c>
      <c r="E2030" s="1" t="s">
        <v>142</v>
      </c>
      <c r="F2030" s="6" t="s">
        <v>8847</v>
      </c>
      <c r="G2030" s="1" t="s">
        <v>8851</v>
      </c>
      <c r="H2030" s="1">
        <v>3</v>
      </c>
      <c r="I2030" s="8" t="str">
        <f t="shared" si="62"/>
        <v>3</v>
      </c>
      <c r="J2030" s="1">
        <v>2020</v>
      </c>
      <c r="K2030" s="12">
        <f t="shared" si="63"/>
        <v>44046</v>
      </c>
      <c r="L2030" s="14" t="s">
        <v>321</v>
      </c>
      <c r="M2030" s="1">
        <v>2</v>
      </c>
      <c r="N2030" s="14" t="s">
        <v>116</v>
      </c>
      <c r="O2030" s="18" cm="1">
        <f t="array" aca="1" ref="O2030" ca="1">IF(CELL("type",N2030)="v",VALUE(TEXT(N2030,"m"&amp;"."&amp;"d")), VALUE(N2030))</f>
        <v>0.25</v>
      </c>
      <c r="P2030">
        <v>0.25</v>
      </c>
      <c r="Q2030" s="14" t="s">
        <v>25</v>
      </c>
      <c r="S2030" s="14" t="s">
        <v>53</v>
      </c>
    </row>
    <row r="2031" spans="1:19" ht="15">
      <c r="A2031" s="1" t="s">
        <v>3079</v>
      </c>
      <c r="C2031" s="1">
        <v>3061</v>
      </c>
      <c r="E2031" s="1" t="s">
        <v>10</v>
      </c>
      <c r="F2031" s="6" t="s">
        <v>8847</v>
      </c>
      <c r="G2031" s="1" t="s">
        <v>8851</v>
      </c>
      <c r="H2031" s="1">
        <v>3</v>
      </c>
      <c r="I2031" s="8" t="str">
        <f t="shared" si="62"/>
        <v>3</v>
      </c>
      <c r="J2031" s="1">
        <v>2020</v>
      </c>
      <c r="K2031" s="12">
        <f t="shared" si="63"/>
        <v>44046</v>
      </c>
      <c r="L2031" s="14" t="s">
        <v>124</v>
      </c>
      <c r="M2031" s="1">
        <v>2</v>
      </c>
      <c r="N2031" s="14" t="s">
        <v>21</v>
      </c>
      <c r="O2031" s="18" cm="1">
        <f t="array" aca="1" ref="O2031" ca="1">IF(CELL("type",N2031)="v",VALUE(TEXT(N2031,"m"&amp;"."&amp;"d")), VALUE(N2031))</f>
        <v>0.75</v>
      </c>
      <c r="P2031">
        <v>0.75</v>
      </c>
      <c r="Q2031" s="14" t="s">
        <v>25</v>
      </c>
      <c r="S2031" s="14" t="s">
        <v>53</v>
      </c>
    </row>
    <row r="2032" spans="1:19" ht="15">
      <c r="A2032" s="1" t="s">
        <v>3080</v>
      </c>
      <c r="C2032" s="1">
        <v>88</v>
      </c>
      <c r="E2032" s="1" t="s">
        <v>142</v>
      </c>
      <c r="F2032" s="6" t="s">
        <v>8847</v>
      </c>
      <c r="G2032" s="1" t="s">
        <v>8851</v>
      </c>
      <c r="H2032" s="1">
        <v>3</v>
      </c>
      <c r="I2032" s="8" t="str">
        <f t="shared" si="62"/>
        <v>3</v>
      </c>
      <c r="J2032" s="1">
        <v>2020</v>
      </c>
      <c r="K2032" s="12">
        <f t="shared" si="63"/>
        <v>44046</v>
      </c>
      <c r="L2032" s="14" t="s">
        <v>3081</v>
      </c>
      <c r="M2032" s="1">
        <v>6</v>
      </c>
      <c r="N2032" s="14" t="s">
        <v>131</v>
      </c>
      <c r="O2032" s="18" cm="1">
        <f t="array" aca="1" ref="O2032" ca="1">IF(CELL("type",N2032)="v",VALUE(TEXT(N2032,"m"&amp;"."&amp;"d")), VALUE(N2032))</f>
        <v>0.4</v>
      </c>
      <c r="P2032">
        <v>0.4</v>
      </c>
      <c r="Q2032" s="14" t="s">
        <v>25</v>
      </c>
      <c r="S2032" s="14" t="s">
        <v>337</v>
      </c>
    </row>
    <row r="2033" spans="1:19" ht="15">
      <c r="A2033" s="1" t="s">
        <v>3082</v>
      </c>
      <c r="C2033" s="1">
        <v>545</v>
      </c>
      <c r="E2033" s="1" t="s">
        <v>42</v>
      </c>
      <c r="F2033" s="6" t="s">
        <v>8847</v>
      </c>
      <c r="G2033" s="1" t="s">
        <v>8851</v>
      </c>
      <c r="H2033" s="1">
        <v>3</v>
      </c>
      <c r="I2033" s="8" t="str">
        <f t="shared" si="62"/>
        <v>3</v>
      </c>
      <c r="J2033" s="1">
        <v>2020</v>
      </c>
      <c r="K2033" s="12">
        <f t="shared" si="63"/>
        <v>44046</v>
      </c>
      <c r="L2033" s="14" t="s">
        <v>321</v>
      </c>
      <c r="M2033" s="1">
        <v>1</v>
      </c>
      <c r="N2033" s="14" t="s">
        <v>24</v>
      </c>
      <c r="O2033" s="18" cm="1">
        <f t="array" aca="1" ref="O2033" ca="1">IF(CELL("type",N2033)="v",VALUE(TEXT(N2033,"m"&amp;"."&amp;"d")), VALUE(N2033))</f>
        <v>0.5</v>
      </c>
      <c r="P2033">
        <v>0.5</v>
      </c>
      <c r="Q2033" s="14" t="s">
        <v>25</v>
      </c>
      <c r="S2033" s="14" t="s">
        <v>337</v>
      </c>
    </row>
    <row r="2034" spans="1:19" ht="15">
      <c r="A2034" s="1" t="s">
        <v>3083</v>
      </c>
      <c r="C2034" s="1">
        <v>2867</v>
      </c>
      <c r="E2034" s="1" t="s">
        <v>181</v>
      </c>
      <c r="F2034" s="6" t="s">
        <v>8847</v>
      </c>
      <c r="G2034" s="1" t="s">
        <v>8851</v>
      </c>
      <c r="H2034" s="1">
        <v>3</v>
      </c>
      <c r="I2034" s="8" t="str">
        <f t="shared" si="62"/>
        <v>3</v>
      </c>
      <c r="J2034" s="1">
        <v>2020</v>
      </c>
      <c r="K2034" s="12">
        <f t="shared" si="63"/>
        <v>44046</v>
      </c>
      <c r="L2034" s="14" t="s">
        <v>565</v>
      </c>
      <c r="M2034" s="1">
        <v>1</v>
      </c>
      <c r="N2034" s="14" t="s">
        <v>116</v>
      </c>
      <c r="O2034" s="18" cm="1">
        <f t="array" aca="1" ref="O2034" ca="1">IF(CELL("type",N2034)="v",VALUE(TEXT(N2034,"m"&amp;"."&amp;"d")), VALUE(N2034))</f>
        <v>0.25</v>
      </c>
      <c r="P2034">
        <v>0.25</v>
      </c>
      <c r="Q2034" s="14" t="s">
        <v>14</v>
      </c>
      <c r="S2034" s="14" t="s">
        <v>349</v>
      </c>
    </row>
    <row r="2035" spans="1:19" ht="15">
      <c r="A2035" s="1" t="s">
        <v>3084</v>
      </c>
      <c r="C2035" s="1">
        <v>6567</v>
      </c>
      <c r="E2035" s="1" t="s">
        <v>142</v>
      </c>
      <c r="F2035" s="6" t="s">
        <v>8847</v>
      </c>
      <c r="G2035" s="1" t="s">
        <v>8851</v>
      </c>
      <c r="H2035" s="3">
        <v>3</v>
      </c>
      <c r="I2035" s="8" t="str">
        <f t="shared" si="62"/>
        <v>3</v>
      </c>
      <c r="J2035" s="1">
        <v>2020</v>
      </c>
      <c r="K2035" s="12">
        <f t="shared" si="63"/>
        <v>44046</v>
      </c>
      <c r="L2035" s="14" t="s">
        <v>143</v>
      </c>
      <c r="M2035" s="1">
        <v>1</v>
      </c>
      <c r="N2035" s="15">
        <v>44201</v>
      </c>
      <c r="O2035" s="18" cm="1">
        <f t="array" aca="1" ref="O2035" ca="1">IF(CELL("type",N2035)="v",VALUE(TEXT(N2035,"m"&amp;"."&amp;"d")), VALUE(N2035))</f>
        <v>1.5</v>
      </c>
      <c r="P2035">
        <v>1.5</v>
      </c>
      <c r="Q2035" s="14" t="s">
        <v>25</v>
      </c>
      <c r="S2035" s="14" t="s">
        <v>349</v>
      </c>
    </row>
    <row r="2036" spans="1:19" ht="15">
      <c r="A2036" s="1" t="s">
        <v>3085</v>
      </c>
      <c r="C2036" s="1">
        <v>954</v>
      </c>
      <c r="E2036" s="1" t="s">
        <v>16</v>
      </c>
      <c r="F2036" s="6" t="s">
        <v>8847</v>
      </c>
      <c r="G2036" s="1" t="s">
        <v>8851</v>
      </c>
      <c r="H2036" s="1">
        <v>3</v>
      </c>
      <c r="I2036" s="8" t="str">
        <f t="shared" si="62"/>
        <v>3</v>
      </c>
      <c r="J2036" s="1">
        <v>2020</v>
      </c>
      <c r="K2036" s="12">
        <f t="shared" si="63"/>
        <v>44046</v>
      </c>
      <c r="L2036" s="14" t="s">
        <v>226</v>
      </c>
      <c r="M2036" s="1">
        <v>1</v>
      </c>
      <c r="N2036" s="14" t="s">
        <v>24</v>
      </c>
      <c r="O2036" s="18" cm="1">
        <f t="array" aca="1" ref="O2036" ca="1">IF(CELL("type",N2036)="v",VALUE(TEXT(N2036,"m"&amp;"."&amp;"d")), VALUE(N2036))</f>
        <v>0.5</v>
      </c>
      <c r="P2036">
        <v>0.5</v>
      </c>
      <c r="Q2036" s="14" t="s">
        <v>18</v>
      </c>
      <c r="S2036" s="14" t="s">
        <v>53</v>
      </c>
    </row>
    <row r="2037" spans="1:19" ht="15">
      <c r="A2037" s="1" t="s">
        <v>3086</v>
      </c>
      <c r="C2037" s="1">
        <v>3113</v>
      </c>
      <c r="E2037" s="1" t="s">
        <v>42</v>
      </c>
      <c r="F2037" s="6" t="s">
        <v>8847</v>
      </c>
      <c r="G2037" s="1" t="s">
        <v>8851</v>
      </c>
      <c r="H2037" s="1">
        <v>3</v>
      </c>
      <c r="I2037" s="8" t="str">
        <f t="shared" si="62"/>
        <v>3</v>
      </c>
      <c r="J2037" s="1">
        <v>2020</v>
      </c>
      <c r="K2037" s="12">
        <f t="shared" si="63"/>
        <v>44046</v>
      </c>
      <c r="L2037" s="14" t="s">
        <v>262</v>
      </c>
      <c r="M2037" s="1">
        <v>1</v>
      </c>
      <c r="N2037" s="14" t="s">
        <v>80</v>
      </c>
      <c r="O2037" s="18" cm="1">
        <f t="array" aca="1" ref="O2037" ca="1">IF(CELL("type",N2037)="v",VALUE(TEXT(N2037,"m"&amp;"."&amp;"d")), VALUE(N2037))</f>
        <v>0.2</v>
      </c>
      <c r="P2037">
        <v>0.2</v>
      </c>
      <c r="Q2037" s="14" t="s">
        <v>14</v>
      </c>
      <c r="S2037" s="14" t="s">
        <v>53</v>
      </c>
    </row>
    <row r="2038" spans="1:19" ht="15">
      <c r="A2038" s="1" t="s">
        <v>3087</v>
      </c>
      <c r="C2038" s="1">
        <v>49</v>
      </c>
      <c r="E2038" s="1" t="s">
        <v>3088</v>
      </c>
      <c r="F2038" s="6" t="s">
        <v>8847</v>
      </c>
      <c r="G2038" s="1" t="s">
        <v>8851</v>
      </c>
      <c r="H2038" s="1">
        <v>3</v>
      </c>
      <c r="I2038" s="8" t="str">
        <f t="shared" si="62"/>
        <v>3</v>
      </c>
      <c r="J2038" s="1">
        <v>2020</v>
      </c>
      <c r="K2038" s="12">
        <f t="shared" si="63"/>
        <v>44046</v>
      </c>
      <c r="L2038" s="14" t="s">
        <v>11</v>
      </c>
      <c r="M2038" s="1">
        <v>2</v>
      </c>
      <c r="N2038" s="14" t="s">
        <v>29</v>
      </c>
      <c r="O2038" s="18" cm="1">
        <f t="array" aca="1" ref="O2038" ca="1">IF(CELL("type",N2038)="v",VALUE(TEXT(N2038,"m"&amp;"."&amp;"d")), VALUE(N2038))</f>
        <v>1</v>
      </c>
      <c r="P2038">
        <v>1</v>
      </c>
      <c r="Q2038" s="14" t="s">
        <v>14</v>
      </c>
      <c r="S2038" s="14" t="s">
        <v>53</v>
      </c>
    </row>
    <row r="2039" spans="1:19" ht="15">
      <c r="A2039" s="1" t="s">
        <v>3089</v>
      </c>
      <c r="C2039" s="1">
        <v>1024</v>
      </c>
      <c r="E2039" s="1" t="s">
        <v>142</v>
      </c>
      <c r="F2039" s="6" t="s">
        <v>8847</v>
      </c>
      <c r="G2039" s="1" t="s">
        <v>8851</v>
      </c>
      <c r="H2039" s="1">
        <v>3</v>
      </c>
      <c r="I2039" s="8" t="str">
        <f t="shared" si="62"/>
        <v>3</v>
      </c>
      <c r="J2039" s="1">
        <v>2020</v>
      </c>
      <c r="K2039" s="12">
        <f t="shared" si="63"/>
        <v>44046</v>
      </c>
      <c r="L2039" s="14" t="s">
        <v>756</v>
      </c>
      <c r="M2039" s="1">
        <v>1</v>
      </c>
      <c r="N2039" s="14" t="s">
        <v>279</v>
      </c>
      <c r="O2039" s="18" cm="1">
        <f t="array" aca="1" ref="O2039" ca="1">IF(CELL("type",N2039)="v",VALUE(TEXT(N2039,"m"&amp;"."&amp;"d")), VALUE(N2039))</f>
        <v>0.45</v>
      </c>
      <c r="P2039">
        <v>0.45</v>
      </c>
      <c r="Q2039" s="14" t="s">
        <v>14</v>
      </c>
      <c r="S2039" s="14" t="s">
        <v>53</v>
      </c>
    </row>
    <row r="2040" spans="1:19" ht="15">
      <c r="A2040" s="1" t="s">
        <v>3090</v>
      </c>
      <c r="C2040" s="1">
        <v>312</v>
      </c>
      <c r="E2040" s="1" t="s">
        <v>10</v>
      </c>
      <c r="F2040" s="6" t="s">
        <v>8847</v>
      </c>
      <c r="G2040" s="1" t="s">
        <v>8851</v>
      </c>
      <c r="H2040" s="3">
        <v>3</v>
      </c>
      <c r="I2040" s="8" t="str">
        <f t="shared" si="62"/>
        <v>3</v>
      </c>
      <c r="J2040" s="1">
        <v>2020</v>
      </c>
      <c r="K2040" s="12">
        <f t="shared" si="63"/>
        <v>44046</v>
      </c>
      <c r="L2040" s="14" t="s">
        <v>756</v>
      </c>
      <c r="M2040" s="1">
        <v>1</v>
      </c>
      <c r="N2040" s="15">
        <v>44201</v>
      </c>
      <c r="O2040" s="18" cm="1">
        <f t="array" aca="1" ref="O2040" ca="1">IF(CELL("type",N2040)="v",VALUE(TEXT(N2040,"m"&amp;"."&amp;"d")), VALUE(N2040))</f>
        <v>1.5</v>
      </c>
      <c r="P2040">
        <v>1.5</v>
      </c>
      <c r="Q2040" s="14" t="s">
        <v>14</v>
      </c>
      <c r="S2040" s="14" t="s">
        <v>53</v>
      </c>
    </row>
    <row r="2041" spans="1:19" ht="15">
      <c r="A2041" s="1" t="s">
        <v>3091</v>
      </c>
      <c r="C2041" s="1">
        <v>435</v>
      </c>
      <c r="E2041" s="1" t="s">
        <v>10</v>
      </c>
      <c r="F2041" s="6" t="s">
        <v>8847</v>
      </c>
      <c r="G2041" s="1" t="s">
        <v>8851</v>
      </c>
      <c r="H2041" s="1">
        <v>3</v>
      </c>
      <c r="I2041" s="8" t="str">
        <f t="shared" si="62"/>
        <v>3</v>
      </c>
      <c r="J2041" s="1">
        <v>2020</v>
      </c>
      <c r="K2041" s="12">
        <f t="shared" si="63"/>
        <v>44046</v>
      </c>
      <c r="L2041" s="14" t="s">
        <v>756</v>
      </c>
      <c r="M2041" s="1">
        <v>1</v>
      </c>
      <c r="N2041" s="14" t="s">
        <v>24</v>
      </c>
      <c r="O2041" s="18" cm="1">
        <f t="array" aca="1" ref="O2041" ca="1">IF(CELL("type",N2041)="v",VALUE(TEXT(N2041,"m"&amp;"."&amp;"d")), VALUE(N2041))</f>
        <v>0.5</v>
      </c>
      <c r="P2041">
        <v>0.5</v>
      </c>
      <c r="Q2041" s="14" t="s">
        <v>18</v>
      </c>
      <c r="S2041" s="14" t="s">
        <v>53</v>
      </c>
    </row>
    <row r="2042" spans="1:19" ht="15">
      <c r="A2042" s="1" t="s">
        <v>3092</v>
      </c>
      <c r="C2042" s="1">
        <v>1388</v>
      </c>
      <c r="E2042" s="1" t="s">
        <v>16</v>
      </c>
      <c r="F2042" s="6" t="s">
        <v>8847</v>
      </c>
      <c r="G2042" s="1" t="s">
        <v>8851</v>
      </c>
      <c r="H2042" s="1">
        <v>3</v>
      </c>
      <c r="I2042" s="8" t="str">
        <f t="shared" si="62"/>
        <v>3</v>
      </c>
      <c r="J2042" s="1">
        <v>2020</v>
      </c>
      <c r="K2042" s="12">
        <f t="shared" si="63"/>
        <v>44046</v>
      </c>
      <c r="L2042" s="14" t="s">
        <v>709</v>
      </c>
      <c r="M2042" s="1">
        <v>1</v>
      </c>
      <c r="N2042" s="14" t="s">
        <v>67</v>
      </c>
      <c r="O2042" s="18" cm="1">
        <f t="array" aca="1" ref="O2042" ca="1">IF(CELL("type",N2042)="v",VALUE(TEXT(N2042,"m"&amp;"."&amp;"d")), VALUE(N2042))</f>
        <v>0.12</v>
      </c>
      <c r="P2042">
        <v>0.12</v>
      </c>
      <c r="Q2042" s="14" t="s">
        <v>14</v>
      </c>
      <c r="S2042" s="14" t="s">
        <v>53</v>
      </c>
    </row>
    <row r="2043" spans="1:19" ht="15">
      <c r="A2043" s="1" t="s">
        <v>3093</v>
      </c>
      <c r="C2043" s="1">
        <v>2064</v>
      </c>
      <c r="E2043" s="1" t="s">
        <v>16</v>
      </c>
      <c r="F2043" s="6" t="s">
        <v>8847</v>
      </c>
      <c r="G2043" s="1" t="s">
        <v>8851</v>
      </c>
      <c r="H2043" s="1">
        <v>3</v>
      </c>
      <c r="I2043" s="8" t="str">
        <f t="shared" si="62"/>
        <v>3</v>
      </c>
      <c r="J2043" s="1">
        <v>2020</v>
      </c>
      <c r="K2043" s="12">
        <f t="shared" si="63"/>
        <v>44046</v>
      </c>
      <c r="L2043" s="14" t="s">
        <v>1865</v>
      </c>
      <c r="M2043" s="1">
        <v>1</v>
      </c>
      <c r="N2043" s="14" t="s">
        <v>67</v>
      </c>
      <c r="O2043" s="18" cm="1">
        <f t="array" aca="1" ref="O2043" ca="1">IF(CELL("type",N2043)="v",VALUE(TEXT(N2043,"m"&amp;"."&amp;"d")), VALUE(N2043))</f>
        <v>0.12</v>
      </c>
      <c r="P2043">
        <v>0.12</v>
      </c>
      <c r="Q2043" s="14" t="s">
        <v>14</v>
      </c>
      <c r="S2043" s="14" t="s">
        <v>53</v>
      </c>
    </row>
    <row r="2044" spans="1:19" ht="15">
      <c r="A2044" s="1" t="s">
        <v>3094</v>
      </c>
      <c r="C2044" s="1">
        <v>2039</v>
      </c>
      <c r="E2044" s="1" t="s">
        <v>454</v>
      </c>
      <c r="F2044" s="6" t="s">
        <v>8847</v>
      </c>
      <c r="G2044" s="1" t="s">
        <v>8851</v>
      </c>
      <c r="H2044" s="1">
        <v>3</v>
      </c>
      <c r="I2044" s="8" t="str">
        <f t="shared" si="62"/>
        <v>3</v>
      </c>
      <c r="J2044" s="1">
        <v>2020</v>
      </c>
      <c r="K2044" s="12">
        <f t="shared" si="63"/>
        <v>44046</v>
      </c>
      <c r="L2044" s="14" t="s">
        <v>191</v>
      </c>
      <c r="M2044" s="1">
        <v>1</v>
      </c>
      <c r="N2044" s="14" t="s">
        <v>131</v>
      </c>
      <c r="O2044" s="18" cm="1">
        <f t="array" aca="1" ref="O2044" ca="1">IF(CELL("type",N2044)="v",VALUE(TEXT(N2044,"m"&amp;"."&amp;"d")), VALUE(N2044))</f>
        <v>0.4</v>
      </c>
      <c r="P2044">
        <v>0.4</v>
      </c>
      <c r="Q2044" s="14" t="s">
        <v>14</v>
      </c>
      <c r="S2044" s="14" t="s">
        <v>53</v>
      </c>
    </row>
    <row r="2045" spans="1:19" ht="15">
      <c r="A2045" s="1" t="s">
        <v>3095</v>
      </c>
      <c r="C2045" s="1">
        <v>79</v>
      </c>
      <c r="E2045" s="1" t="s">
        <v>16</v>
      </c>
      <c r="F2045" s="6" t="s">
        <v>8847</v>
      </c>
      <c r="G2045" s="1" t="s">
        <v>8851</v>
      </c>
      <c r="H2045" s="1">
        <v>3</v>
      </c>
      <c r="I2045" s="8" t="str">
        <f t="shared" si="62"/>
        <v>3</v>
      </c>
      <c r="J2045" s="1">
        <v>2020</v>
      </c>
      <c r="K2045" s="12">
        <f t="shared" si="63"/>
        <v>44046</v>
      </c>
      <c r="L2045" s="14" t="s">
        <v>254</v>
      </c>
      <c r="M2045" s="1">
        <v>1</v>
      </c>
      <c r="N2045" s="14" t="s">
        <v>29</v>
      </c>
      <c r="O2045" s="18" cm="1">
        <f t="array" aca="1" ref="O2045" ca="1">IF(CELL("type",N2045)="v",VALUE(TEXT(N2045,"m"&amp;"."&amp;"d")), VALUE(N2045))</f>
        <v>1</v>
      </c>
      <c r="P2045">
        <v>1</v>
      </c>
      <c r="Q2045" s="14" t="s">
        <v>25</v>
      </c>
      <c r="S2045" s="14" t="s">
        <v>53</v>
      </c>
    </row>
    <row r="2046" spans="1:19" ht="15">
      <c r="A2046" s="1" t="s">
        <v>3096</v>
      </c>
      <c r="C2046" s="1">
        <v>9358</v>
      </c>
      <c r="E2046" s="1" t="s">
        <v>10</v>
      </c>
      <c r="F2046" s="6" t="s">
        <v>8847</v>
      </c>
      <c r="G2046" s="1" t="s">
        <v>8851</v>
      </c>
      <c r="H2046" s="1">
        <v>3</v>
      </c>
      <c r="I2046" s="8" t="str">
        <f t="shared" si="62"/>
        <v>3</v>
      </c>
      <c r="J2046" s="1">
        <v>2020</v>
      </c>
      <c r="K2046" s="12">
        <f t="shared" si="63"/>
        <v>44046</v>
      </c>
      <c r="L2046" s="14" t="s">
        <v>135</v>
      </c>
      <c r="M2046" s="1">
        <v>4</v>
      </c>
      <c r="N2046" s="14" t="s">
        <v>29</v>
      </c>
      <c r="O2046" s="18" cm="1">
        <f t="array" aca="1" ref="O2046" ca="1">IF(CELL("type",N2046)="v",VALUE(TEXT(N2046,"m"&amp;"."&amp;"d")), VALUE(N2046))</f>
        <v>1</v>
      </c>
      <c r="P2046">
        <v>1</v>
      </c>
      <c r="Q2046" s="14" t="s">
        <v>14</v>
      </c>
      <c r="S2046" s="14" t="s">
        <v>349</v>
      </c>
    </row>
    <row r="2047" spans="1:19" ht="15">
      <c r="A2047" s="1" t="s">
        <v>3097</v>
      </c>
      <c r="C2047" s="1">
        <v>4776</v>
      </c>
      <c r="E2047" s="1" t="s">
        <v>16</v>
      </c>
      <c r="F2047" s="6" t="s">
        <v>8847</v>
      </c>
      <c r="G2047" s="1" t="s">
        <v>8851</v>
      </c>
      <c r="H2047" s="1">
        <v>3</v>
      </c>
      <c r="I2047" s="8" t="str">
        <f t="shared" si="62"/>
        <v>3</v>
      </c>
      <c r="J2047" s="1">
        <v>2020</v>
      </c>
      <c r="K2047" s="12">
        <f t="shared" si="63"/>
        <v>44046</v>
      </c>
      <c r="L2047" s="14" t="s">
        <v>3098</v>
      </c>
      <c r="M2047" s="1">
        <v>1</v>
      </c>
      <c r="N2047" s="14" t="s">
        <v>80</v>
      </c>
      <c r="O2047" s="18" cm="1">
        <f t="array" aca="1" ref="O2047" ca="1">IF(CELL("type",N2047)="v",VALUE(TEXT(N2047,"m"&amp;"."&amp;"d")), VALUE(N2047))</f>
        <v>0.2</v>
      </c>
      <c r="P2047">
        <v>0.2</v>
      </c>
      <c r="Q2047" s="14" t="s">
        <v>18</v>
      </c>
      <c r="S2047" s="14" t="s">
        <v>53</v>
      </c>
    </row>
    <row r="2048" spans="1:19" ht="15">
      <c r="A2048" s="1" t="s">
        <v>3099</v>
      </c>
      <c r="C2048" s="1">
        <v>3546</v>
      </c>
      <c r="E2048" s="1" t="s">
        <v>16</v>
      </c>
      <c r="F2048" s="6" t="s">
        <v>8847</v>
      </c>
      <c r="G2048" s="1" t="s">
        <v>8851</v>
      </c>
      <c r="H2048" s="1">
        <v>3</v>
      </c>
      <c r="I2048" s="8" t="str">
        <f t="shared" si="62"/>
        <v>3</v>
      </c>
      <c r="J2048" s="1">
        <v>2020</v>
      </c>
      <c r="K2048" s="12">
        <f t="shared" si="63"/>
        <v>44046</v>
      </c>
      <c r="L2048" s="14" t="s">
        <v>252</v>
      </c>
      <c r="M2048" s="1">
        <v>1</v>
      </c>
      <c r="N2048" s="14" t="s">
        <v>52</v>
      </c>
      <c r="O2048" s="18" cm="1">
        <f t="array" aca="1" ref="O2048" ca="1">IF(CELL("type",N2048)="v",VALUE(TEXT(N2048,"m"&amp;"."&amp;"d")), VALUE(N2048))</f>
        <v>0.3</v>
      </c>
      <c r="P2048">
        <v>0.3</v>
      </c>
      <c r="Q2048" s="14" t="s">
        <v>18</v>
      </c>
      <c r="S2048" s="14" t="s">
        <v>349</v>
      </c>
    </row>
    <row r="2049" spans="1:19" ht="15">
      <c r="A2049" s="1" t="s">
        <v>3100</v>
      </c>
      <c r="C2049" s="1">
        <v>225</v>
      </c>
      <c r="E2049" s="1" t="s">
        <v>454</v>
      </c>
      <c r="F2049" s="6" t="s">
        <v>8847</v>
      </c>
      <c r="G2049" s="1" t="s">
        <v>8851</v>
      </c>
      <c r="H2049" s="1">
        <v>3</v>
      </c>
      <c r="I2049" s="8" t="str">
        <f t="shared" si="62"/>
        <v>3</v>
      </c>
      <c r="J2049" s="1">
        <v>2020</v>
      </c>
      <c r="K2049" s="12">
        <f t="shared" si="63"/>
        <v>44046</v>
      </c>
      <c r="L2049" s="14" t="s">
        <v>191</v>
      </c>
      <c r="M2049" s="1">
        <v>3</v>
      </c>
      <c r="N2049" s="14" t="s">
        <v>29</v>
      </c>
      <c r="O2049" s="18" cm="1">
        <f t="array" aca="1" ref="O2049" ca="1">IF(CELL("type",N2049)="v",VALUE(TEXT(N2049,"m"&amp;"."&amp;"d")), VALUE(N2049))</f>
        <v>1</v>
      </c>
      <c r="P2049">
        <v>1</v>
      </c>
      <c r="Q2049" s="14" t="s">
        <v>14</v>
      </c>
      <c r="S2049" s="14" t="s">
        <v>349</v>
      </c>
    </row>
    <row r="2050" spans="1:19" ht="15">
      <c r="A2050" s="1" t="s">
        <v>3101</v>
      </c>
      <c r="C2050" s="1">
        <v>3670</v>
      </c>
      <c r="E2050" s="1" t="s">
        <v>142</v>
      </c>
      <c r="F2050" s="6" t="s">
        <v>8847</v>
      </c>
      <c r="G2050" s="1" t="s">
        <v>8851</v>
      </c>
      <c r="H2050" s="1">
        <v>3</v>
      </c>
      <c r="I2050" s="8" t="str">
        <f t="shared" si="62"/>
        <v>3</v>
      </c>
      <c r="J2050" s="1">
        <v>2020</v>
      </c>
      <c r="K2050" s="12">
        <f t="shared" si="63"/>
        <v>44046</v>
      </c>
      <c r="L2050" s="14" t="s">
        <v>260</v>
      </c>
      <c r="M2050" s="1">
        <v>1</v>
      </c>
      <c r="N2050" s="14" t="s">
        <v>62</v>
      </c>
      <c r="O2050" s="18" cm="1">
        <f t="array" aca="1" ref="O2050" ca="1">IF(CELL("type",N2050)="v",VALUE(TEXT(N2050,"m"&amp;"."&amp;"d")), VALUE(N2050))</f>
        <v>0.1</v>
      </c>
      <c r="P2050">
        <v>0.1</v>
      </c>
      <c r="Q2050" s="14" t="s">
        <v>18</v>
      </c>
      <c r="S2050" s="14" t="s">
        <v>53</v>
      </c>
    </row>
    <row r="2051" spans="1:19" ht="15">
      <c r="A2051" s="1" t="s">
        <v>3102</v>
      </c>
      <c r="C2051" s="1">
        <v>1603</v>
      </c>
      <c r="E2051" s="1" t="s">
        <v>352</v>
      </c>
      <c r="F2051" s="6" t="s">
        <v>8847</v>
      </c>
      <c r="G2051" s="1" t="s">
        <v>8851</v>
      </c>
      <c r="H2051" s="1">
        <v>3</v>
      </c>
      <c r="I2051" s="8" t="str">
        <f t="shared" ref="I2051:I2114" si="64">SUBSTITUTE(H2051,"1.","")</f>
        <v>3</v>
      </c>
      <c r="J2051" s="1">
        <v>2020</v>
      </c>
      <c r="K2051" s="12">
        <f t="shared" ref="K2051:K2114" si="65">DATEVALUE(I2051&amp;" "&amp;G2051&amp;" "&amp;J2051)</f>
        <v>44046</v>
      </c>
      <c r="L2051" s="14" t="s">
        <v>199</v>
      </c>
      <c r="M2051" s="1">
        <v>1</v>
      </c>
      <c r="N2051" s="14" t="s">
        <v>80</v>
      </c>
      <c r="O2051" s="18" cm="1">
        <f t="array" aca="1" ref="O2051" ca="1">IF(CELL("type",N2051)="v",VALUE(TEXT(N2051,"m"&amp;"."&amp;"d")), VALUE(N2051))</f>
        <v>0.2</v>
      </c>
      <c r="P2051">
        <v>0.2</v>
      </c>
      <c r="Q2051" s="14" t="s">
        <v>25</v>
      </c>
      <c r="S2051" s="14" t="s">
        <v>53</v>
      </c>
    </row>
    <row r="2052" spans="1:19" ht="15">
      <c r="A2052" s="1" t="s">
        <v>3103</v>
      </c>
      <c r="C2052" s="1">
        <v>1823</v>
      </c>
      <c r="E2052" s="1" t="s">
        <v>16</v>
      </c>
      <c r="F2052" s="6" t="s">
        <v>8847</v>
      </c>
      <c r="G2052" s="1" t="s">
        <v>8851</v>
      </c>
      <c r="H2052" s="1">
        <v>3</v>
      </c>
      <c r="I2052" s="8" t="str">
        <f t="shared" si="64"/>
        <v>3</v>
      </c>
      <c r="J2052" s="1">
        <v>2020</v>
      </c>
      <c r="K2052" s="12">
        <f t="shared" si="65"/>
        <v>44046</v>
      </c>
      <c r="L2052" s="14" t="s">
        <v>256</v>
      </c>
      <c r="M2052" s="1">
        <v>2</v>
      </c>
      <c r="N2052" s="14" t="s">
        <v>24</v>
      </c>
      <c r="O2052" s="18" cm="1">
        <f t="array" aca="1" ref="O2052" ca="1">IF(CELL("type",N2052)="v",VALUE(TEXT(N2052,"m"&amp;"."&amp;"d")), VALUE(N2052))</f>
        <v>0.5</v>
      </c>
      <c r="P2052">
        <v>0.5</v>
      </c>
      <c r="Q2052" s="14" t="s">
        <v>14</v>
      </c>
      <c r="S2052" s="14" t="s">
        <v>53</v>
      </c>
    </row>
    <row r="2053" spans="1:19" ht="15">
      <c r="A2053" s="1" t="s">
        <v>3104</v>
      </c>
      <c r="C2053" s="1">
        <v>3126</v>
      </c>
      <c r="E2053" s="1" t="s">
        <v>16</v>
      </c>
      <c r="F2053" s="6" t="s">
        <v>8847</v>
      </c>
      <c r="G2053" s="1" t="s">
        <v>8851</v>
      </c>
      <c r="H2053" s="1">
        <v>3</v>
      </c>
      <c r="I2053" s="8" t="str">
        <f t="shared" si="64"/>
        <v>3</v>
      </c>
      <c r="J2053" s="1">
        <v>2020</v>
      </c>
      <c r="K2053" s="12">
        <f t="shared" si="65"/>
        <v>44046</v>
      </c>
      <c r="L2053" s="14" t="s">
        <v>256</v>
      </c>
      <c r="M2053" s="1">
        <v>1</v>
      </c>
      <c r="N2053" s="14" t="s">
        <v>52</v>
      </c>
      <c r="O2053" s="18" cm="1">
        <f t="array" aca="1" ref="O2053" ca="1">IF(CELL("type",N2053)="v",VALUE(TEXT(N2053,"m"&amp;"."&amp;"d")), VALUE(N2053))</f>
        <v>0.3</v>
      </c>
      <c r="P2053">
        <v>0.3</v>
      </c>
      <c r="Q2053" s="14" t="s">
        <v>14</v>
      </c>
      <c r="S2053" s="14" t="s">
        <v>53</v>
      </c>
    </row>
    <row r="2054" spans="1:19" ht="15">
      <c r="A2054" s="1" t="s">
        <v>3105</v>
      </c>
      <c r="C2054" s="1">
        <v>3546</v>
      </c>
      <c r="E2054" s="1" t="s">
        <v>16</v>
      </c>
      <c r="F2054" s="6" t="s">
        <v>8847</v>
      </c>
      <c r="G2054" s="1" t="s">
        <v>8851</v>
      </c>
      <c r="H2054" s="1">
        <v>3</v>
      </c>
      <c r="I2054" s="8" t="str">
        <f t="shared" si="64"/>
        <v>3</v>
      </c>
      <c r="J2054" s="1">
        <v>2020</v>
      </c>
      <c r="K2054" s="12">
        <f t="shared" si="65"/>
        <v>44046</v>
      </c>
      <c r="L2054" s="14" t="s">
        <v>252</v>
      </c>
      <c r="M2054" s="1">
        <v>2</v>
      </c>
      <c r="N2054" s="14" t="s">
        <v>116</v>
      </c>
      <c r="O2054" s="18" cm="1">
        <f t="array" aca="1" ref="O2054" ca="1">IF(CELL("type",N2054)="v",VALUE(TEXT(N2054,"m"&amp;"."&amp;"d")), VALUE(N2054))</f>
        <v>0.25</v>
      </c>
      <c r="P2054">
        <v>0.25</v>
      </c>
      <c r="Q2054" s="14" t="s">
        <v>18</v>
      </c>
      <c r="S2054" s="14" t="s">
        <v>53</v>
      </c>
    </row>
    <row r="2055" spans="1:19" ht="15">
      <c r="A2055" s="1" t="s">
        <v>3106</v>
      </c>
      <c r="C2055" s="1">
        <v>4178</v>
      </c>
      <c r="E2055" s="1" t="s">
        <v>142</v>
      </c>
      <c r="F2055" s="6" t="s">
        <v>8847</v>
      </c>
      <c r="G2055" s="1" t="s">
        <v>8851</v>
      </c>
      <c r="H2055" s="1">
        <v>3</v>
      </c>
      <c r="I2055" s="8" t="str">
        <f t="shared" si="64"/>
        <v>3</v>
      </c>
      <c r="J2055" s="1">
        <v>2020</v>
      </c>
      <c r="K2055" s="12">
        <f t="shared" si="65"/>
        <v>44046</v>
      </c>
      <c r="L2055" s="14" t="s">
        <v>321</v>
      </c>
      <c r="M2055" s="1">
        <v>1</v>
      </c>
      <c r="N2055" s="14" t="s">
        <v>80</v>
      </c>
      <c r="O2055" s="18" cm="1">
        <f t="array" aca="1" ref="O2055" ca="1">IF(CELL("type",N2055)="v",VALUE(TEXT(N2055,"m"&amp;"."&amp;"d")), VALUE(N2055))</f>
        <v>0.2</v>
      </c>
      <c r="P2055">
        <v>0.2</v>
      </c>
      <c r="Q2055" s="14" t="s">
        <v>25</v>
      </c>
      <c r="S2055" s="14" t="s">
        <v>303</v>
      </c>
    </row>
    <row r="2056" spans="1:19" ht="15">
      <c r="A2056" s="1" t="s">
        <v>3107</v>
      </c>
      <c r="C2056" s="1">
        <v>4545</v>
      </c>
      <c r="E2056" s="1" t="s">
        <v>111</v>
      </c>
      <c r="F2056" s="6" t="s">
        <v>8847</v>
      </c>
      <c r="G2056" s="1" t="s">
        <v>8851</v>
      </c>
      <c r="H2056" s="1">
        <v>3</v>
      </c>
      <c r="I2056" s="8" t="str">
        <f t="shared" si="64"/>
        <v>3</v>
      </c>
      <c r="J2056" s="1">
        <v>2020</v>
      </c>
      <c r="K2056" s="12">
        <f t="shared" si="65"/>
        <v>44046</v>
      </c>
      <c r="L2056" s="14" t="s">
        <v>3041</v>
      </c>
      <c r="M2056" s="1">
        <v>2</v>
      </c>
      <c r="N2056" s="14" t="s">
        <v>174</v>
      </c>
      <c r="O2056" s="18" cm="1">
        <f t="array" aca="1" ref="O2056" ca="1">IF(CELL("type",N2056)="v",VALUE(TEXT(N2056,"m"&amp;"."&amp;"d")), VALUE(N2056))</f>
        <v>0.8</v>
      </c>
      <c r="P2056">
        <v>0.8</v>
      </c>
      <c r="Q2056" s="14" t="s">
        <v>14</v>
      </c>
      <c r="S2056" s="14" t="s">
        <v>303</v>
      </c>
    </row>
    <row r="2057" spans="1:19" ht="15">
      <c r="A2057" s="1" t="s">
        <v>3108</v>
      </c>
      <c r="C2057" s="1">
        <v>864</v>
      </c>
      <c r="E2057" s="1" t="s">
        <v>16</v>
      </c>
      <c r="F2057" s="6" t="s">
        <v>8847</v>
      </c>
      <c r="G2057" s="1" t="s">
        <v>8851</v>
      </c>
      <c r="H2057" s="1">
        <v>3</v>
      </c>
      <c r="I2057" s="8" t="str">
        <f t="shared" si="64"/>
        <v>3</v>
      </c>
      <c r="J2057" s="1">
        <v>2020</v>
      </c>
      <c r="K2057" s="12">
        <f t="shared" si="65"/>
        <v>44046</v>
      </c>
      <c r="L2057" s="14" t="s">
        <v>1378</v>
      </c>
      <c r="M2057" s="1">
        <v>1</v>
      </c>
      <c r="N2057" s="14" t="s">
        <v>80</v>
      </c>
      <c r="O2057" s="18" cm="1">
        <f t="array" aca="1" ref="O2057" ca="1">IF(CELL("type",N2057)="v",VALUE(TEXT(N2057,"m"&amp;"."&amp;"d")), VALUE(N2057))</f>
        <v>0.2</v>
      </c>
      <c r="P2057">
        <v>0.2</v>
      </c>
      <c r="Q2057" s="14" t="s">
        <v>25</v>
      </c>
      <c r="S2057" s="14" t="s">
        <v>53</v>
      </c>
    </row>
    <row r="2058" spans="1:19" ht="15">
      <c r="A2058" s="1" t="s">
        <v>3109</v>
      </c>
      <c r="C2058" s="1">
        <v>7294</v>
      </c>
      <c r="E2058" s="1" t="s">
        <v>111</v>
      </c>
      <c r="F2058" s="6" t="s">
        <v>8847</v>
      </c>
      <c r="G2058" s="1" t="s">
        <v>8851</v>
      </c>
      <c r="H2058" s="1">
        <v>3</v>
      </c>
      <c r="I2058" s="8" t="str">
        <f t="shared" si="64"/>
        <v>3</v>
      </c>
      <c r="J2058" s="1">
        <v>2020</v>
      </c>
      <c r="K2058" s="12">
        <f t="shared" si="65"/>
        <v>44046</v>
      </c>
      <c r="L2058" s="14" t="s">
        <v>254</v>
      </c>
      <c r="M2058" s="1">
        <v>2</v>
      </c>
      <c r="N2058" s="14" t="s">
        <v>1696</v>
      </c>
      <c r="O2058" s="18" cm="1">
        <f t="array" aca="1" ref="O2058" ca="1">IF(CELL("type",N2058)="v",VALUE(TEXT(N2058,"m"&amp;"."&amp;"d")), VALUE(N2058))</f>
        <v>0.36</v>
      </c>
      <c r="P2058">
        <v>0.36</v>
      </c>
      <c r="Q2058" s="14" t="s">
        <v>14</v>
      </c>
      <c r="S2058" s="14" t="s">
        <v>303</v>
      </c>
    </row>
    <row r="2059" spans="1:19" ht="15">
      <c r="A2059" s="1" t="s">
        <v>3110</v>
      </c>
      <c r="C2059" s="1">
        <v>864</v>
      </c>
      <c r="E2059" s="1" t="s">
        <v>16</v>
      </c>
      <c r="F2059" s="6" t="s">
        <v>8847</v>
      </c>
      <c r="G2059" s="1" t="s">
        <v>8851</v>
      </c>
      <c r="H2059" s="1">
        <v>3</v>
      </c>
      <c r="I2059" s="8" t="str">
        <f t="shared" si="64"/>
        <v>3</v>
      </c>
      <c r="J2059" s="1">
        <v>2020</v>
      </c>
      <c r="K2059" s="12">
        <f t="shared" si="65"/>
        <v>44046</v>
      </c>
      <c r="L2059" s="14" t="s">
        <v>252</v>
      </c>
      <c r="M2059" s="1">
        <v>1</v>
      </c>
      <c r="N2059" s="14" t="s">
        <v>80</v>
      </c>
      <c r="O2059" s="18" cm="1">
        <f t="array" aca="1" ref="O2059" ca="1">IF(CELL("type",N2059)="v",VALUE(TEXT(N2059,"m"&amp;"."&amp;"d")), VALUE(N2059))</f>
        <v>0.2</v>
      </c>
      <c r="P2059">
        <v>0.2</v>
      </c>
      <c r="Q2059" s="14" t="s">
        <v>25</v>
      </c>
      <c r="S2059" s="14" t="s">
        <v>303</v>
      </c>
    </row>
    <row r="2060" spans="1:19" ht="15">
      <c r="A2060" s="1" t="s">
        <v>3111</v>
      </c>
      <c r="C2060" s="1">
        <v>4459</v>
      </c>
      <c r="E2060" s="1" t="s">
        <v>981</v>
      </c>
      <c r="F2060" s="6" t="s">
        <v>8847</v>
      </c>
      <c r="G2060" s="1" t="s">
        <v>8851</v>
      </c>
      <c r="H2060" s="1">
        <v>3</v>
      </c>
      <c r="I2060" s="8" t="str">
        <f t="shared" si="64"/>
        <v>3</v>
      </c>
      <c r="J2060" s="1">
        <v>2020</v>
      </c>
      <c r="K2060" s="12">
        <f t="shared" si="65"/>
        <v>44046</v>
      </c>
      <c r="L2060" s="14" t="s">
        <v>250</v>
      </c>
      <c r="M2060" s="1">
        <v>1</v>
      </c>
      <c r="N2060" s="14" t="s">
        <v>29</v>
      </c>
      <c r="O2060" s="18" cm="1">
        <f t="array" aca="1" ref="O2060" ca="1">IF(CELL("type",N2060)="v",VALUE(TEXT(N2060,"m"&amp;"."&amp;"d")), VALUE(N2060))</f>
        <v>1</v>
      </c>
      <c r="P2060">
        <v>1</v>
      </c>
      <c r="Q2060" s="14" t="s">
        <v>18</v>
      </c>
      <c r="S2060" s="14" t="s">
        <v>303</v>
      </c>
    </row>
    <row r="2061" spans="1:19" ht="15">
      <c r="A2061" s="1" t="s">
        <v>3112</v>
      </c>
      <c r="C2061" s="1">
        <v>3424</v>
      </c>
      <c r="E2061" s="1" t="s">
        <v>142</v>
      </c>
      <c r="F2061" s="6" t="s">
        <v>8847</v>
      </c>
      <c r="G2061" s="1" t="s">
        <v>8851</v>
      </c>
      <c r="H2061" s="1">
        <v>3</v>
      </c>
      <c r="I2061" s="8" t="str">
        <f t="shared" si="64"/>
        <v>3</v>
      </c>
      <c r="J2061" s="1">
        <v>2020</v>
      </c>
      <c r="K2061" s="12">
        <f t="shared" si="65"/>
        <v>44046</v>
      </c>
      <c r="L2061" s="14" t="s">
        <v>191</v>
      </c>
      <c r="M2061" s="1">
        <v>7</v>
      </c>
      <c r="N2061" s="14" t="s">
        <v>24</v>
      </c>
      <c r="O2061" s="18" cm="1">
        <f t="array" aca="1" ref="O2061" ca="1">IF(CELL("type",N2061)="v",VALUE(TEXT(N2061,"m"&amp;"."&amp;"d")), VALUE(N2061))</f>
        <v>0.5</v>
      </c>
      <c r="P2061">
        <v>0.5</v>
      </c>
      <c r="Q2061" s="14" t="s">
        <v>14</v>
      </c>
      <c r="S2061" s="14" t="s">
        <v>3113</v>
      </c>
    </row>
    <row r="2062" spans="1:19" ht="15">
      <c r="A2062" s="1" t="s">
        <v>3114</v>
      </c>
      <c r="C2062" s="1">
        <v>7543</v>
      </c>
      <c r="E2062" s="1" t="s">
        <v>10</v>
      </c>
      <c r="F2062" s="6" t="s">
        <v>8847</v>
      </c>
      <c r="G2062" s="1" t="s">
        <v>8851</v>
      </c>
      <c r="H2062" s="1">
        <v>3</v>
      </c>
      <c r="I2062" s="8" t="str">
        <f t="shared" si="64"/>
        <v>3</v>
      </c>
      <c r="J2062" s="1">
        <v>2020</v>
      </c>
      <c r="K2062" s="12">
        <f t="shared" si="65"/>
        <v>44046</v>
      </c>
      <c r="L2062" s="14" t="s">
        <v>340</v>
      </c>
      <c r="M2062" s="1">
        <v>9</v>
      </c>
      <c r="N2062" s="14" t="s">
        <v>29</v>
      </c>
      <c r="O2062" s="18" cm="1">
        <f t="array" aca="1" ref="O2062" ca="1">IF(CELL("type",N2062)="v",VALUE(TEXT(N2062,"m"&amp;"."&amp;"d")), VALUE(N2062))</f>
        <v>1</v>
      </c>
      <c r="P2062">
        <v>1</v>
      </c>
      <c r="Q2062" s="14" t="s">
        <v>18</v>
      </c>
      <c r="S2062" s="14" t="s">
        <v>358</v>
      </c>
    </row>
    <row r="2063" spans="1:19" ht="15">
      <c r="A2063" s="1" t="s">
        <v>3115</v>
      </c>
      <c r="C2063" s="1">
        <v>5381</v>
      </c>
      <c r="E2063" s="1" t="s">
        <v>16</v>
      </c>
      <c r="F2063" s="6" t="s">
        <v>8847</v>
      </c>
      <c r="G2063" s="1" t="s">
        <v>8851</v>
      </c>
      <c r="H2063" s="1">
        <v>3</v>
      </c>
      <c r="I2063" s="8" t="str">
        <f t="shared" si="64"/>
        <v>3</v>
      </c>
      <c r="J2063" s="1">
        <v>2020</v>
      </c>
      <c r="K2063" s="12">
        <f t="shared" si="65"/>
        <v>44046</v>
      </c>
      <c r="L2063" s="14" t="s">
        <v>86</v>
      </c>
      <c r="M2063" s="1">
        <v>27</v>
      </c>
      <c r="N2063" s="14" t="s">
        <v>52</v>
      </c>
      <c r="O2063" s="18" cm="1">
        <f t="array" aca="1" ref="O2063" ca="1">IF(CELL("type",N2063)="v",VALUE(TEXT(N2063,"m"&amp;"."&amp;"d")), VALUE(N2063))</f>
        <v>0.3</v>
      </c>
      <c r="P2063">
        <v>0.3</v>
      </c>
      <c r="Q2063" s="14" t="s">
        <v>14</v>
      </c>
      <c r="S2063" s="14" t="s">
        <v>3113</v>
      </c>
    </row>
    <row r="2064" spans="1:19" ht="15">
      <c r="A2064" s="1" t="s">
        <v>3116</v>
      </c>
      <c r="C2064" s="1">
        <v>3851</v>
      </c>
      <c r="E2064" s="1" t="s">
        <v>16</v>
      </c>
      <c r="F2064" s="6" t="s">
        <v>8847</v>
      </c>
      <c r="G2064" s="1" t="s">
        <v>8851</v>
      </c>
      <c r="H2064" s="1">
        <v>3</v>
      </c>
      <c r="I2064" s="8" t="str">
        <f t="shared" si="64"/>
        <v>3</v>
      </c>
      <c r="J2064" s="1">
        <v>2020</v>
      </c>
      <c r="K2064" s="12">
        <f t="shared" si="65"/>
        <v>44046</v>
      </c>
      <c r="L2064" s="14" t="s">
        <v>51</v>
      </c>
      <c r="M2064" s="1">
        <v>6</v>
      </c>
      <c r="N2064" s="14" t="s">
        <v>131</v>
      </c>
      <c r="O2064" s="18" cm="1">
        <f t="array" aca="1" ref="O2064" ca="1">IF(CELL("type",N2064)="v",VALUE(TEXT(N2064,"m"&amp;"."&amp;"d")), VALUE(N2064))</f>
        <v>0.4</v>
      </c>
      <c r="P2064">
        <v>0.4</v>
      </c>
      <c r="Q2064" s="14" t="s">
        <v>18</v>
      </c>
      <c r="S2064" s="14" t="s">
        <v>386</v>
      </c>
    </row>
    <row r="2065" spans="1:19" ht="15">
      <c r="A2065" s="1" t="s">
        <v>3117</v>
      </c>
      <c r="C2065" s="1">
        <v>8516</v>
      </c>
      <c r="E2065" s="1" t="s">
        <v>142</v>
      </c>
      <c r="F2065" s="6" t="s">
        <v>8847</v>
      </c>
      <c r="G2065" s="1" t="s">
        <v>8851</v>
      </c>
      <c r="H2065" s="1">
        <v>3</v>
      </c>
      <c r="I2065" s="8" t="str">
        <f t="shared" si="64"/>
        <v>3</v>
      </c>
      <c r="J2065" s="1">
        <v>2020</v>
      </c>
      <c r="K2065" s="12">
        <f t="shared" si="65"/>
        <v>44046</v>
      </c>
      <c r="L2065" s="14" t="s">
        <v>193</v>
      </c>
      <c r="M2065" s="1">
        <v>1</v>
      </c>
      <c r="N2065" s="14" t="s">
        <v>29</v>
      </c>
      <c r="O2065" s="18" cm="1">
        <f t="array" aca="1" ref="O2065" ca="1">IF(CELL("type",N2065)="v",VALUE(TEXT(N2065,"m"&amp;"."&amp;"d")), VALUE(N2065))</f>
        <v>1</v>
      </c>
      <c r="P2065">
        <v>1</v>
      </c>
      <c r="Q2065" s="14" t="s">
        <v>25</v>
      </c>
      <c r="S2065" s="14" t="s">
        <v>358</v>
      </c>
    </row>
    <row r="2066" spans="1:19" ht="15">
      <c r="A2066" s="1" t="s">
        <v>3118</v>
      </c>
      <c r="C2066" s="1">
        <v>6691</v>
      </c>
      <c r="E2066" s="1" t="s">
        <v>142</v>
      </c>
      <c r="F2066" s="6" t="s">
        <v>8847</v>
      </c>
      <c r="G2066" s="1" t="s">
        <v>8851</v>
      </c>
      <c r="H2066" s="3">
        <v>3</v>
      </c>
      <c r="I2066" s="8" t="str">
        <f t="shared" si="64"/>
        <v>3</v>
      </c>
      <c r="J2066" s="1">
        <v>2020</v>
      </c>
      <c r="K2066" s="12">
        <f t="shared" si="65"/>
        <v>44046</v>
      </c>
      <c r="L2066" s="14" t="s">
        <v>707</v>
      </c>
      <c r="M2066" s="1">
        <v>1</v>
      </c>
      <c r="N2066" s="15">
        <v>44201</v>
      </c>
      <c r="O2066" s="18" cm="1">
        <f t="array" aca="1" ref="O2066" ca="1">IF(CELL("type",N2066)="v",VALUE(TEXT(N2066,"m"&amp;"."&amp;"d")), VALUE(N2066))</f>
        <v>1.5</v>
      </c>
      <c r="P2066">
        <v>1.5</v>
      </c>
      <c r="Q2066" s="14" t="s">
        <v>18</v>
      </c>
      <c r="S2066" s="14" t="s">
        <v>384</v>
      </c>
    </row>
    <row r="2067" spans="1:19" ht="15">
      <c r="A2067" s="1" t="s">
        <v>3119</v>
      </c>
      <c r="C2067" s="1">
        <v>182</v>
      </c>
      <c r="E2067" s="1" t="s">
        <v>371</v>
      </c>
      <c r="F2067" s="6" t="s">
        <v>8847</v>
      </c>
      <c r="G2067" s="1" t="s">
        <v>8851</v>
      </c>
      <c r="H2067" s="1">
        <v>3</v>
      </c>
      <c r="I2067" s="8" t="str">
        <f t="shared" si="64"/>
        <v>3</v>
      </c>
      <c r="J2067" s="1">
        <v>2020</v>
      </c>
      <c r="K2067" s="12">
        <f t="shared" si="65"/>
        <v>44046</v>
      </c>
      <c r="L2067" s="14" t="s">
        <v>709</v>
      </c>
      <c r="M2067" s="1">
        <v>4</v>
      </c>
      <c r="N2067" s="14" t="s">
        <v>24</v>
      </c>
      <c r="O2067" s="18" cm="1">
        <f t="array" aca="1" ref="O2067" ca="1">IF(CELL("type",N2067)="v",VALUE(TEXT(N2067,"m"&amp;"."&amp;"d")), VALUE(N2067))</f>
        <v>0.5</v>
      </c>
      <c r="P2067">
        <v>0.5</v>
      </c>
      <c r="Q2067" s="14" t="s">
        <v>14</v>
      </c>
      <c r="S2067" s="14" t="s">
        <v>384</v>
      </c>
    </row>
    <row r="2068" spans="1:19" ht="15">
      <c r="A2068" s="1" t="s">
        <v>3120</v>
      </c>
      <c r="C2068" s="1">
        <v>4796</v>
      </c>
      <c r="E2068" s="1" t="s">
        <v>137</v>
      </c>
      <c r="F2068" s="6" t="s">
        <v>8847</v>
      </c>
      <c r="G2068" s="1" t="s">
        <v>8851</v>
      </c>
      <c r="H2068" s="3">
        <v>3</v>
      </c>
      <c r="I2068" s="8" t="str">
        <f t="shared" si="64"/>
        <v>3</v>
      </c>
      <c r="J2068" s="1">
        <v>2020</v>
      </c>
      <c r="K2068" s="12">
        <f t="shared" si="65"/>
        <v>44046</v>
      </c>
      <c r="L2068" s="14" t="s">
        <v>3121</v>
      </c>
      <c r="M2068" s="1">
        <v>1</v>
      </c>
      <c r="N2068" s="15">
        <v>44201</v>
      </c>
      <c r="O2068" s="18" cm="1">
        <f t="array" aca="1" ref="O2068" ca="1">IF(CELL("type",N2068)="v",VALUE(TEXT(N2068,"m"&amp;"."&amp;"d")), VALUE(N2068))</f>
        <v>1.5</v>
      </c>
      <c r="P2068">
        <v>1.5</v>
      </c>
      <c r="Q2068" s="14" t="s">
        <v>25</v>
      </c>
      <c r="S2068" s="14" t="s">
        <v>361</v>
      </c>
    </row>
    <row r="2069" spans="1:19" ht="15">
      <c r="A2069" s="1" t="s">
        <v>3122</v>
      </c>
      <c r="C2069" s="1">
        <v>381</v>
      </c>
      <c r="E2069" s="1" t="s">
        <v>137</v>
      </c>
      <c r="F2069" s="6" t="s">
        <v>8847</v>
      </c>
      <c r="G2069" s="1" t="s">
        <v>8851</v>
      </c>
      <c r="H2069" s="1">
        <v>3</v>
      </c>
      <c r="I2069" s="8" t="str">
        <f t="shared" si="64"/>
        <v>3</v>
      </c>
      <c r="J2069" s="1">
        <v>2020</v>
      </c>
      <c r="K2069" s="12">
        <f t="shared" si="65"/>
        <v>44046</v>
      </c>
      <c r="L2069" s="14" t="s">
        <v>254</v>
      </c>
      <c r="M2069" s="1">
        <v>1</v>
      </c>
      <c r="N2069" s="14" t="s">
        <v>29</v>
      </c>
      <c r="O2069" s="18" cm="1">
        <f t="array" aca="1" ref="O2069" ca="1">IF(CELL("type",N2069)="v",VALUE(TEXT(N2069,"m"&amp;"."&amp;"d")), VALUE(N2069))</f>
        <v>1</v>
      </c>
      <c r="P2069">
        <v>1</v>
      </c>
      <c r="Q2069" s="14" t="s">
        <v>25</v>
      </c>
      <c r="S2069" s="14" t="s">
        <v>373</v>
      </c>
    </row>
    <row r="2070" spans="1:19" ht="15">
      <c r="A2070" s="1" t="s">
        <v>3123</v>
      </c>
      <c r="C2070" s="1">
        <v>558</v>
      </c>
      <c r="E2070" s="1" t="s">
        <v>137</v>
      </c>
      <c r="F2070" s="6" t="s">
        <v>8847</v>
      </c>
      <c r="G2070" s="1" t="s">
        <v>8851</v>
      </c>
      <c r="H2070" s="1">
        <v>3</v>
      </c>
      <c r="I2070" s="8" t="str">
        <f t="shared" si="64"/>
        <v>3</v>
      </c>
      <c r="J2070" s="1">
        <v>2020</v>
      </c>
      <c r="K2070" s="12">
        <f t="shared" si="65"/>
        <v>44046</v>
      </c>
      <c r="L2070" s="14" t="s">
        <v>406</v>
      </c>
      <c r="M2070" s="1">
        <v>3</v>
      </c>
      <c r="N2070" s="14" t="s">
        <v>131</v>
      </c>
      <c r="O2070" s="18" cm="1">
        <f t="array" aca="1" ref="O2070" ca="1">IF(CELL("type",N2070)="v",VALUE(TEXT(N2070,"m"&amp;"."&amp;"d")), VALUE(N2070))</f>
        <v>0.4</v>
      </c>
      <c r="P2070">
        <v>0.4</v>
      </c>
      <c r="Q2070" s="14" t="s">
        <v>18</v>
      </c>
      <c r="S2070" s="14" t="s">
        <v>373</v>
      </c>
    </row>
    <row r="2071" spans="1:19" ht="15">
      <c r="A2071" s="1" t="s">
        <v>3124</v>
      </c>
      <c r="C2071" s="1">
        <v>6399</v>
      </c>
      <c r="E2071" s="1" t="s">
        <v>137</v>
      </c>
      <c r="F2071" s="6" t="s">
        <v>8847</v>
      </c>
      <c r="G2071" s="1" t="s">
        <v>8851</v>
      </c>
      <c r="H2071" s="1">
        <v>3</v>
      </c>
      <c r="I2071" s="8" t="str">
        <f t="shared" si="64"/>
        <v>3</v>
      </c>
      <c r="J2071" s="1">
        <v>2020</v>
      </c>
      <c r="K2071" s="12">
        <f t="shared" si="65"/>
        <v>44046</v>
      </c>
      <c r="L2071" s="14" t="s">
        <v>3125</v>
      </c>
      <c r="M2071" s="1">
        <v>5</v>
      </c>
      <c r="N2071" s="14" t="s">
        <v>24</v>
      </c>
      <c r="O2071" s="18" cm="1">
        <f t="array" aca="1" ref="O2071" ca="1">IF(CELL("type",N2071)="v",VALUE(TEXT(N2071,"m"&amp;"."&amp;"d")), VALUE(N2071))</f>
        <v>0.5</v>
      </c>
      <c r="P2071">
        <v>0.5</v>
      </c>
      <c r="Q2071" s="14" t="s">
        <v>14</v>
      </c>
      <c r="S2071" s="14" t="s">
        <v>361</v>
      </c>
    </row>
    <row r="2072" spans="1:19" ht="15">
      <c r="A2072" s="1" t="s">
        <v>3126</v>
      </c>
      <c r="C2072" s="1">
        <v>8611</v>
      </c>
      <c r="E2072" s="1" t="s">
        <v>3127</v>
      </c>
      <c r="F2072" s="6" t="s">
        <v>8847</v>
      </c>
      <c r="G2072" s="1" t="s">
        <v>8851</v>
      </c>
      <c r="H2072" s="1">
        <v>3</v>
      </c>
      <c r="I2072" s="8" t="str">
        <f t="shared" si="64"/>
        <v>3</v>
      </c>
      <c r="J2072" s="1">
        <v>2020</v>
      </c>
      <c r="K2072" s="12">
        <f t="shared" si="65"/>
        <v>44046</v>
      </c>
      <c r="L2072" s="14" t="s">
        <v>3128</v>
      </c>
      <c r="M2072" s="1">
        <v>2</v>
      </c>
      <c r="N2072" s="14" t="s">
        <v>116</v>
      </c>
      <c r="O2072" s="18" cm="1">
        <f t="array" aca="1" ref="O2072" ca="1">IF(CELL("type",N2072)="v",VALUE(TEXT(N2072,"m"&amp;"."&amp;"d")), VALUE(N2072))</f>
        <v>0.25</v>
      </c>
      <c r="P2072">
        <v>0.25</v>
      </c>
      <c r="Q2072" s="14" t="s">
        <v>14</v>
      </c>
      <c r="S2072" s="14" t="s">
        <v>361</v>
      </c>
    </row>
    <row r="2073" spans="1:19" ht="15">
      <c r="A2073" s="1" t="s">
        <v>3129</v>
      </c>
      <c r="C2073" s="1">
        <v>8392</v>
      </c>
      <c r="E2073" s="1" t="s">
        <v>289</v>
      </c>
      <c r="F2073" s="6" t="s">
        <v>8847</v>
      </c>
      <c r="G2073" s="1" t="s">
        <v>8851</v>
      </c>
      <c r="H2073" s="1">
        <v>3</v>
      </c>
      <c r="I2073" s="8" t="str">
        <f t="shared" si="64"/>
        <v>3</v>
      </c>
      <c r="J2073" s="1">
        <v>2020</v>
      </c>
      <c r="K2073" s="12">
        <f t="shared" si="65"/>
        <v>44046</v>
      </c>
      <c r="L2073" s="14" t="s">
        <v>3130</v>
      </c>
      <c r="M2073" s="1">
        <v>4</v>
      </c>
      <c r="N2073" s="14" t="s">
        <v>24</v>
      </c>
      <c r="O2073" s="18" cm="1">
        <f t="array" aca="1" ref="O2073" ca="1">IF(CELL("type",N2073)="v",VALUE(TEXT(N2073,"m"&amp;"."&amp;"d")), VALUE(N2073))</f>
        <v>0.5</v>
      </c>
      <c r="P2073">
        <v>0.5</v>
      </c>
      <c r="Q2073" s="14" t="s">
        <v>25</v>
      </c>
      <c r="S2073" s="14" t="s">
        <v>373</v>
      </c>
    </row>
    <row r="2074" spans="1:19" ht="15">
      <c r="A2074" s="1" t="s">
        <v>3131</v>
      </c>
      <c r="C2074" s="1">
        <v>128</v>
      </c>
      <c r="E2074" s="1" t="s">
        <v>235</v>
      </c>
      <c r="F2074" s="6" t="s">
        <v>8847</v>
      </c>
      <c r="G2074" s="1" t="s">
        <v>8851</v>
      </c>
      <c r="H2074" s="1">
        <v>3</v>
      </c>
      <c r="I2074" s="8" t="str">
        <f t="shared" si="64"/>
        <v>3</v>
      </c>
      <c r="J2074" s="1">
        <v>2020</v>
      </c>
      <c r="K2074" s="12">
        <f t="shared" si="65"/>
        <v>44046</v>
      </c>
      <c r="L2074" s="14" t="s">
        <v>3132</v>
      </c>
      <c r="M2074" s="1">
        <v>22</v>
      </c>
      <c r="N2074" s="14" t="s">
        <v>21</v>
      </c>
      <c r="O2074" s="18" cm="1">
        <f t="array" aca="1" ref="O2074" ca="1">IF(CELL("type",N2074)="v",VALUE(TEXT(N2074,"m"&amp;"."&amp;"d")), VALUE(N2074))</f>
        <v>0.75</v>
      </c>
      <c r="P2074">
        <v>0.75</v>
      </c>
      <c r="Q2074" s="14" t="s">
        <v>25</v>
      </c>
      <c r="S2074" s="14" t="s">
        <v>361</v>
      </c>
    </row>
    <row r="2075" spans="1:19" ht="15">
      <c r="A2075" s="1" t="s">
        <v>3133</v>
      </c>
      <c r="C2075" s="1">
        <v>1954</v>
      </c>
      <c r="E2075" s="1" t="s">
        <v>10</v>
      </c>
      <c r="F2075" s="6" t="s">
        <v>8847</v>
      </c>
      <c r="G2075" s="1" t="s">
        <v>8851</v>
      </c>
      <c r="H2075" s="1">
        <v>3</v>
      </c>
      <c r="I2075" s="8" t="str">
        <f t="shared" si="64"/>
        <v>3</v>
      </c>
      <c r="J2075" s="1">
        <v>2020</v>
      </c>
      <c r="K2075" s="12">
        <f t="shared" si="65"/>
        <v>44046</v>
      </c>
      <c r="L2075" s="14" t="s">
        <v>856</v>
      </c>
      <c r="M2075" s="1">
        <v>1</v>
      </c>
      <c r="N2075" s="14" t="s">
        <v>229</v>
      </c>
      <c r="O2075" s="18" cm="1">
        <f t="array" aca="1" ref="O2075" ca="1">IF(CELL("type",N2075)="v",VALUE(TEXT(N2075,"m"&amp;"."&amp;"d")), VALUE(N2075))</f>
        <v>0.05</v>
      </c>
      <c r="P2075">
        <v>0.05</v>
      </c>
      <c r="Q2075" s="14" t="s">
        <v>14</v>
      </c>
      <c r="S2075" s="14" t="s">
        <v>384</v>
      </c>
    </row>
    <row r="2076" spans="1:19" ht="15">
      <c r="A2076" s="1" t="s">
        <v>3134</v>
      </c>
      <c r="C2076" s="1">
        <v>8516</v>
      </c>
      <c r="E2076" s="1" t="s">
        <v>465</v>
      </c>
      <c r="F2076" s="6" t="s">
        <v>8847</v>
      </c>
      <c r="G2076" s="1" t="s">
        <v>8851</v>
      </c>
      <c r="H2076" s="1">
        <v>3</v>
      </c>
      <c r="I2076" s="8" t="str">
        <f t="shared" si="64"/>
        <v>3</v>
      </c>
      <c r="J2076" s="1">
        <v>2020</v>
      </c>
      <c r="K2076" s="12">
        <f t="shared" si="65"/>
        <v>44046</v>
      </c>
      <c r="L2076" s="14" t="s">
        <v>3135</v>
      </c>
      <c r="M2076" s="1">
        <v>2</v>
      </c>
      <c r="N2076" s="14" t="s">
        <v>62</v>
      </c>
      <c r="O2076" s="18" cm="1">
        <f t="array" aca="1" ref="O2076" ca="1">IF(CELL("type",N2076)="v",VALUE(TEXT(N2076,"m"&amp;"."&amp;"d")), VALUE(N2076))</f>
        <v>0.1</v>
      </c>
      <c r="P2076">
        <v>0.1</v>
      </c>
      <c r="Q2076" s="14" t="s">
        <v>18</v>
      </c>
      <c r="S2076" s="14" t="s">
        <v>373</v>
      </c>
    </row>
    <row r="2077" spans="1:19" ht="15">
      <c r="A2077" s="1" t="s">
        <v>3136</v>
      </c>
      <c r="C2077" s="1">
        <v>545</v>
      </c>
      <c r="E2077" s="1" t="s">
        <v>289</v>
      </c>
      <c r="F2077" s="6" t="s">
        <v>8847</v>
      </c>
      <c r="G2077" s="1" t="s">
        <v>8851</v>
      </c>
      <c r="H2077" s="1">
        <v>3</v>
      </c>
      <c r="I2077" s="8" t="str">
        <f t="shared" si="64"/>
        <v>3</v>
      </c>
      <c r="J2077" s="1">
        <v>2020</v>
      </c>
      <c r="K2077" s="12">
        <f t="shared" si="65"/>
        <v>44046</v>
      </c>
      <c r="L2077" s="14" t="s">
        <v>3137</v>
      </c>
      <c r="M2077" s="1">
        <v>1</v>
      </c>
      <c r="N2077" s="14" t="s">
        <v>24</v>
      </c>
      <c r="O2077" s="18" cm="1">
        <f t="array" aca="1" ref="O2077" ca="1">IF(CELL("type",N2077)="v",VALUE(TEXT(N2077,"m"&amp;"."&amp;"d")), VALUE(N2077))</f>
        <v>0.5</v>
      </c>
      <c r="P2077">
        <v>0.5</v>
      </c>
      <c r="Q2077" s="14" t="s">
        <v>25</v>
      </c>
      <c r="S2077" s="14" t="s">
        <v>373</v>
      </c>
    </row>
    <row r="2078" spans="1:19" ht="15">
      <c r="A2078" s="1" t="s">
        <v>3138</v>
      </c>
      <c r="C2078" s="1">
        <v>1205</v>
      </c>
      <c r="E2078" s="1" t="s">
        <v>235</v>
      </c>
      <c r="F2078" s="6" t="s">
        <v>8847</v>
      </c>
      <c r="G2078" s="1" t="s">
        <v>8851</v>
      </c>
      <c r="H2078" s="1">
        <v>3</v>
      </c>
      <c r="I2078" s="8" t="str">
        <f t="shared" si="64"/>
        <v>3</v>
      </c>
      <c r="J2078" s="1">
        <v>2020</v>
      </c>
      <c r="K2078" s="12">
        <f t="shared" si="65"/>
        <v>44046</v>
      </c>
      <c r="L2078" s="14" t="s">
        <v>439</v>
      </c>
      <c r="M2078" s="1">
        <v>2</v>
      </c>
      <c r="N2078" s="14" t="s">
        <v>29</v>
      </c>
      <c r="O2078" s="18" cm="1">
        <f t="array" aca="1" ref="O2078" ca="1">IF(CELL("type",N2078)="v",VALUE(TEXT(N2078,"m"&amp;"."&amp;"d")), VALUE(N2078))</f>
        <v>1</v>
      </c>
      <c r="P2078">
        <v>1</v>
      </c>
      <c r="Q2078" s="14" t="s">
        <v>25</v>
      </c>
      <c r="S2078" s="14" t="s">
        <v>384</v>
      </c>
    </row>
    <row r="2079" spans="1:19" ht="15">
      <c r="A2079" s="1" t="s">
        <v>3139</v>
      </c>
      <c r="C2079" s="1">
        <v>1029</v>
      </c>
      <c r="E2079" s="1" t="s">
        <v>137</v>
      </c>
      <c r="F2079" s="6" t="s">
        <v>8847</v>
      </c>
      <c r="G2079" s="1" t="s">
        <v>8851</v>
      </c>
      <c r="H2079" s="1">
        <v>3</v>
      </c>
      <c r="I2079" s="8" t="str">
        <f t="shared" si="64"/>
        <v>3</v>
      </c>
      <c r="J2079" s="1">
        <v>2020</v>
      </c>
      <c r="K2079" s="12">
        <f t="shared" si="65"/>
        <v>44046</v>
      </c>
      <c r="L2079" s="14" t="s">
        <v>3140</v>
      </c>
      <c r="M2079" s="1">
        <v>1</v>
      </c>
      <c r="N2079" s="14" t="s">
        <v>131</v>
      </c>
      <c r="O2079" s="18" cm="1">
        <f t="array" aca="1" ref="O2079" ca="1">IF(CELL("type",N2079)="v",VALUE(TEXT(N2079,"m"&amp;"."&amp;"d")), VALUE(N2079))</f>
        <v>0.4</v>
      </c>
      <c r="P2079">
        <v>0.4</v>
      </c>
      <c r="Q2079" s="14" t="s">
        <v>25</v>
      </c>
      <c r="S2079" s="14" t="s">
        <v>373</v>
      </c>
    </row>
    <row r="2080" spans="1:19" ht="15">
      <c r="A2080" s="1" t="s">
        <v>3141</v>
      </c>
      <c r="C2080" s="1">
        <v>1528</v>
      </c>
      <c r="E2080" s="1" t="s">
        <v>16</v>
      </c>
      <c r="F2080" s="6" t="s">
        <v>8847</v>
      </c>
      <c r="G2080" s="1" t="s">
        <v>8851</v>
      </c>
      <c r="H2080" s="1">
        <v>3</v>
      </c>
      <c r="I2080" s="8" t="str">
        <f t="shared" si="64"/>
        <v>3</v>
      </c>
      <c r="J2080" s="1">
        <v>2020</v>
      </c>
      <c r="K2080" s="12">
        <f t="shared" si="65"/>
        <v>44046</v>
      </c>
      <c r="L2080" s="14" t="s">
        <v>575</v>
      </c>
      <c r="M2080" s="1">
        <v>1</v>
      </c>
      <c r="N2080" s="14" t="s">
        <v>29</v>
      </c>
      <c r="O2080" s="18" cm="1">
        <f t="array" aca="1" ref="O2080" ca="1">IF(CELL("type",N2080)="v",VALUE(TEXT(N2080,"m"&amp;"."&amp;"d")), VALUE(N2080))</f>
        <v>1</v>
      </c>
      <c r="P2080">
        <v>1</v>
      </c>
      <c r="Q2080" s="14" t="s">
        <v>25</v>
      </c>
      <c r="S2080" s="14" t="s">
        <v>386</v>
      </c>
    </row>
    <row r="2081" spans="1:19" ht="15">
      <c r="A2081" s="1" t="s">
        <v>3142</v>
      </c>
      <c r="C2081" s="1">
        <v>954</v>
      </c>
      <c r="E2081" s="1" t="s">
        <v>3143</v>
      </c>
      <c r="F2081" s="6" t="s">
        <v>8847</v>
      </c>
      <c r="G2081" s="1" t="s">
        <v>8851</v>
      </c>
      <c r="H2081" s="1">
        <v>3</v>
      </c>
      <c r="I2081" s="8" t="str">
        <f t="shared" si="64"/>
        <v>3</v>
      </c>
      <c r="J2081" s="1">
        <v>2020</v>
      </c>
      <c r="K2081" s="12">
        <f t="shared" si="65"/>
        <v>44046</v>
      </c>
      <c r="L2081" s="14" t="s">
        <v>3144</v>
      </c>
      <c r="M2081" s="1">
        <v>1</v>
      </c>
      <c r="N2081" s="14" t="s">
        <v>24</v>
      </c>
      <c r="O2081" s="18" cm="1">
        <f t="array" aca="1" ref="O2081" ca="1">IF(CELL("type",N2081)="v",VALUE(TEXT(N2081,"m"&amp;"."&amp;"d")), VALUE(N2081))</f>
        <v>0.5</v>
      </c>
      <c r="P2081">
        <v>0.5</v>
      </c>
      <c r="Q2081" s="14" t="s">
        <v>18</v>
      </c>
      <c r="S2081" s="14" t="s">
        <v>373</v>
      </c>
    </row>
    <row r="2082" spans="1:19" ht="15">
      <c r="A2082" s="1" t="s">
        <v>3145</v>
      </c>
      <c r="C2082" s="1">
        <v>5302</v>
      </c>
      <c r="E2082" s="1" t="s">
        <v>3146</v>
      </c>
      <c r="F2082" s="6" t="s">
        <v>8847</v>
      </c>
      <c r="G2082" s="1" t="s">
        <v>8851</v>
      </c>
      <c r="H2082" s="1">
        <v>3</v>
      </c>
      <c r="I2082" s="8" t="str">
        <f t="shared" si="64"/>
        <v>3</v>
      </c>
      <c r="J2082" s="1">
        <v>2020</v>
      </c>
      <c r="K2082" s="12">
        <f t="shared" si="65"/>
        <v>44046</v>
      </c>
      <c r="L2082" s="14" t="s">
        <v>3147</v>
      </c>
      <c r="M2082" s="1">
        <v>2</v>
      </c>
      <c r="N2082" s="14" t="s">
        <v>80</v>
      </c>
      <c r="O2082" s="18" cm="1">
        <f t="array" aca="1" ref="O2082" ca="1">IF(CELL("type",N2082)="v",VALUE(TEXT(N2082,"m"&amp;"."&amp;"d")), VALUE(N2082))</f>
        <v>0.2</v>
      </c>
      <c r="P2082">
        <v>0.2</v>
      </c>
      <c r="Q2082" s="14" t="s">
        <v>14</v>
      </c>
      <c r="S2082" s="14" t="s">
        <v>373</v>
      </c>
    </row>
    <row r="2083" spans="1:19" ht="15">
      <c r="A2083" s="1" t="s">
        <v>3148</v>
      </c>
      <c r="C2083" s="1">
        <v>8611</v>
      </c>
      <c r="E2083" s="1" t="s">
        <v>181</v>
      </c>
      <c r="F2083" s="6" t="s">
        <v>8847</v>
      </c>
      <c r="G2083" s="1" t="s">
        <v>8851</v>
      </c>
      <c r="H2083" s="1">
        <v>3</v>
      </c>
      <c r="I2083" s="8" t="str">
        <f t="shared" si="64"/>
        <v>3</v>
      </c>
      <c r="J2083" s="1">
        <v>2020</v>
      </c>
      <c r="K2083" s="12">
        <f t="shared" si="65"/>
        <v>44046</v>
      </c>
      <c r="L2083" s="14" t="s">
        <v>565</v>
      </c>
      <c r="M2083" s="1">
        <v>14</v>
      </c>
      <c r="N2083" s="14" t="s">
        <v>116</v>
      </c>
      <c r="O2083" s="18" cm="1">
        <f t="array" aca="1" ref="O2083" ca="1">IF(CELL("type",N2083)="v",VALUE(TEXT(N2083,"m"&amp;"."&amp;"d")), VALUE(N2083))</f>
        <v>0.25</v>
      </c>
      <c r="P2083">
        <v>0.25</v>
      </c>
      <c r="Q2083" s="14" t="s">
        <v>14</v>
      </c>
      <c r="S2083" s="14" t="s">
        <v>386</v>
      </c>
    </row>
    <row r="2084" spans="1:19" ht="15">
      <c r="A2084" s="1" t="s">
        <v>3149</v>
      </c>
      <c r="C2084" s="1">
        <v>3546</v>
      </c>
      <c r="E2084" s="1" t="s">
        <v>137</v>
      </c>
      <c r="F2084" s="6" t="s">
        <v>8847</v>
      </c>
      <c r="G2084" s="1" t="s">
        <v>8851</v>
      </c>
      <c r="H2084" s="1">
        <v>3</v>
      </c>
      <c r="I2084" s="8" t="str">
        <f t="shared" si="64"/>
        <v>3</v>
      </c>
      <c r="J2084" s="1">
        <v>2020</v>
      </c>
      <c r="K2084" s="12">
        <f t="shared" si="65"/>
        <v>44046</v>
      </c>
      <c r="L2084" s="14" t="s">
        <v>3150</v>
      </c>
      <c r="M2084" s="1">
        <v>5</v>
      </c>
      <c r="N2084" s="14" t="s">
        <v>62</v>
      </c>
      <c r="O2084" s="18" cm="1">
        <f t="array" aca="1" ref="O2084" ca="1">IF(CELL("type",N2084)="v",VALUE(TEXT(N2084,"m"&amp;"."&amp;"d")), VALUE(N2084))</f>
        <v>0.1</v>
      </c>
      <c r="P2084">
        <v>0.1</v>
      </c>
      <c r="Q2084" s="14" t="s">
        <v>18</v>
      </c>
      <c r="S2084" s="14" t="s">
        <v>373</v>
      </c>
    </row>
    <row r="2085" spans="1:19" ht="15">
      <c r="A2085" s="1" t="s">
        <v>3151</v>
      </c>
      <c r="C2085" s="1">
        <v>7543</v>
      </c>
      <c r="E2085" s="1" t="s">
        <v>10</v>
      </c>
      <c r="F2085" s="6" t="s">
        <v>8847</v>
      </c>
      <c r="G2085" s="1" t="s">
        <v>8851</v>
      </c>
      <c r="H2085" s="1">
        <v>3</v>
      </c>
      <c r="I2085" s="8" t="str">
        <f t="shared" si="64"/>
        <v>3</v>
      </c>
      <c r="J2085" s="1">
        <v>2020</v>
      </c>
      <c r="K2085" s="12">
        <f t="shared" si="65"/>
        <v>44046</v>
      </c>
      <c r="L2085" s="14" t="s">
        <v>340</v>
      </c>
      <c r="M2085" s="1">
        <v>10</v>
      </c>
      <c r="N2085" s="14" t="s">
        <v>80</v>
      </c>
      <c r="O2085" s="18" cm="1">
        <f t="array" aca="1" ref="O2085" ca="1">IF(CELL("type",N2085)="v",VALUE(TEXT(N2085,"m"&amp;"."&amp;"d")), VALUE(N2085))</f>
        <v>0.2</v>
      </c>
      <c r="P2085">
        <v>0.2</v>
      </c>
      <c r="Q2085" s="14" t="s">
        <v>18</v>
      </c>
      <c r="S2085" s="14" t="s">
        <v>386</v>
      </c>
    </row>
    <row r="2086" spans="1:19" ht="15">
      <c r="A2086" s="1" t="s">
        <v>3152</v>
      </c>
      <c r="C2086" s="1">
        <v>471</v>
      </c>
      <c r="E2086" s="1" t="s">
        <v>465</v>
      </c>
      <c r="F2086" s="6" t="s">
        <v>8847</v>
      </c>
      <c r="G2086" s="1" t="s">
        <v>8851</v>
      </c>
      <c r="H2086" s="1">
        <v>3</v>
      </c>
      <c r="I2086" s="8" t="str">
        <f t="shared" si="64"/>
        <v>3</v>
      </c>
      <c r="J2086" s="1">
        <v>2020</v>
      </c>
      <c r="K2086" s="12">
        <f t="shared" si="65"/>
        <v>44046</v>
      </c>
      <c r="L2086" s="14" t="s">
        <v>3153</v>
      </c>
      <c r="M2086" s="1">
        <v>3</v>
      </c>
      <c r="N2086" s="14" t="s">
        <v>24</v>
      </c>
      <c r="O2086" s="18" cm="1">
        <f t="array" aca="1" ref="O2086" ca="1">IF(CELL("type",N2086)="v",VALUE(TEXT(N2086,"m"&amp;"."&amp;"d")), VALUE(N2086))</f>
        <v>0.5</v>
      </c>
      <c r="P2086">
        <v>0.5</v>
      </c>
      <c r="Q2086" s="14" t="s">
        <v>14</v>
      </c>
      <c r="S2086" s="14" t="s">
        <v>373</v>
      </c>
    </row>
    <row r="2087" spans="1:19" ht="15">
      <c r="A2087" s="1" t="s">
        <v>3154</v>
      </c>
      <c r="C2087" s="1">
        <v>1887</v>
      </c>
      <c r="E2087" s="1" t="s">
        <v>137</v>
      </c>
      <c r="F2087" s="6" t="s">
        <v>8847</v>
      </c>
      <c r="G2087" s="1" t="s">
        <v>8851</v>
      </c>
      <c r="H2087" s="1">
        <v>3</v>
      </c>
      <c r="I2087" s="8" t="str">
        <f t="shared" si="64"/>
        <v>3</v>
      </c>
      <c r="J2087" s="1">
        <v>2020</v>
      </c>
      <c r="K2087" s="12">
        <f t="shared" si="65"/>
        <v>44046</v>
      </c>
      <c r="L2087" s="14" t="s">
        <v>1344</v>
      </c>
      <c r="M2087" s="1">
        <v>1</v>
      </c>
      <c r="N2087" s="14" t="s">
        <v>62</v>
      </c>
      <c r="O2087" s="18" cm="1">
        <f t="array" aca="1" ref="O2087" ca="1">IF(CELL("type",N2087)="v",VALUE(TEXT(N2087,"m"&amp;"."&amp;"d")), VALUE(N2087))</f>
        <v>0.1</v>
      </c>
      <c r="P2087">
        <v>0.1</v>
      </c>
      <c r="Q2087" s="14" t="s">
        <v>14</v>
      </c>
      <c r="S2087" s="14" t="s">
        <v>373</v>
      </c>
    </row>
    <row r="2088" spans="1:19" ht="15">
      <c r="A2088" s="1" t="s">
        <v>3155</v>
      </c>
      <c r="C2088" s="1">
        <v>5910</v>
      </c>
      <c r="E2088" s="1" t="s">
        <v>16</v>
      </c>
      <c r="F2088" s="6" t="s">
        <v>8847</v>
      </c>
      <c r="G2088" s="1" t="s">
        <v>8851</v>
      </c>
      <c r="H2088" s="1">
        <v>3</v>
      </c>
      <c r="I2088" s="8" t="str">
        <f t="shared" si="64"/>
        <v>3</v>
      </c>
      <c r="J2088" s="1">
        <v>2020</v>
      </c>
      <c r="K2088" s="12">
        <f t="shared" si="65"/>
        <v>44046</v>
      </c>
      <c r="L2088" s="14" t="s">
        <v>2712</v>
      </c>
      <c r="M2088" s="1">
        <v>3</v>
      </c>
      <c r="N2088" s="14" t="s">
        <v>125</v>
      </c>
      <c r="O2088" s="18" cm="1">
        <f t="array" aca="1" ref="O2088" ca="1">IF(CELL("type",N2088)="v",VALUE(TEXT(N2088,"m"&amp;"."&amp;"d")), VALUE(N2088))</f>
        <v>0.35</v>
      </c>
      <c r="P2088">
        <v>0.35</v>
      </c>
      <c r="Q2088" s="14" t="s">
        <v>14</v>
      </c>
      <c r="S2088" s="14" t="s">
        <v>267</v>
      </c>
    </row>
    <row r="2089" spans="1:19" ht="15">
      <c r="A2089" s="1" t="s">
        <v>3156</v>
      </c>
      <c r="C2089" s="1">
        <v>31943</v>
      </c>
      <c r="E2089" s="1" t="s">
        <v>16</v>
      </c>
      <c r="F2089" s="6" t="s">
        <v>8847</v>
      </c>
      <c r="G2089" s="1" t="s">
        <v>8851</v>
      </c>
      <c r="H2089" s="1">
        <v>3</v>
      </c>
      <c r="I2089" s="8" t="str">
        <f t="shared" si="64"/>
        <v>3</v>
      </c>
      <c r="J2089" s="1">
        <v>2020</v>
      </c>
      <c r="K2089" s="12">
        <f t="shared" si="65"/>
        <v>44046</v>
      </c>
      <c r="L2089" s="14" t="s">
        <v>2712</v>
      </c>
      <c r="M2089" s="1">
        <v>1</v>
      </c>
      <c r="N2089" s="14" t="s">
        <v>24</v>
      </c>
      <c r="O2089" s="18" cm="1">
        <f t="array" aca="1" ref="O2089" ca="1">IF(CELL("type",N2089)="v",VALUE(TEXT(N2089,"m"&amp;"."&amp;"d")), VALUE(N2089))</f>
        <v>0.5</v>
      </c>
      <c r="P2089">
        <v>0.5</v>
      </c>
      <c r="Q2089" s="14" t="s">
        <v>14</v>
      </c>
      <c r="S2089" s="14" t="s">
        <v>267</v>
      </c>
    </row>
    <row r="2090" spans="1:19" ht="15">
      <c r="A2090" s="1" t="s">
        <v>3157</v>
      </c>
      <c r="C2090" s="1">
        <v>4024</v>
      </c>
      <c r="E2090" s="1" t="s">
        <v>137</v>
      </c>
      <c r="F2090" s="6" t="s">
        <v>8847</v>
      </c>
      <c r="G2090" s="1" t="s">
        <v>8851</v>
      </c>
      <c r="H2090" s="1">
        <v>3</v>
      </c>
      <c r="I2090" s="8" t="str">
        <f t="shared" si="64"/>
        <v>3</v>
      </c>
      <c r="J2090" s="1">
        <v>2020</v>
      </c>
      <c r="K2090" s="12">
        <f t="shared" si="65"/>
        <v>44046</v>
      </c>
      <c r="L2090" s="14" t="s">
        <v>3158</v>
      </c>
      <c r="M2090" s="1">
        <v>1</v>
      </c>
      <c r="N2090" s="14" t="s">
        <v>24</v>
      </c>
      <c r="O2090" s="18" cm="1">
        <f t="array" aca="1" ref="O2090" ca="1">IF(CELL("type",N2090)="v",VALUE(TEXT(N2090,"m"&amp;"."&amp;"d")), VALUE(N2090))</f>
        <v>0.5</v>
      </c>
      <c r="P2090">
        <v>0.5</v>
      </c>
      <c r="Q2090" s="14" t="s">
        <v>25</v>
      </c>
      <c r="S2090" s="14" t="s">
        <v>267</v>
      </c>
    </row>
    <row r="2091" spans="1:19" ht="15">
      <c r="A2091" s="1" t="s">
        <v>3159</v>
      </c>
      <c r="C2091" s="1">
        <v>3591</v>
      </c>
      <c r="E2091" s="1" t="s">
        <v>3160</v>
      </c>
      <c r="F2091" s="6" t="s">
        <v>8847</v>
      </c>
      <c r="G2091" s="1" t="s">
        <v>8851</v>
      </c>
      <c r="H2091" s="3">
        <v>3</v>
      </c>
      <c r="I2091" s="8" t="str">
        <f t="shared" si="64"/>
        <v>3</v>
      </c>
      <c r="J2091" s="1">
        <v>2020</v>
      </c>
      <c r="K2091" s="12">
        <f t="shared" si="65"/>
        <v>44046</v>
      </c>
      <c r="L2091" s="14" t="s">
        <v>3161</v>
      </c>
      <c r="M2091" s="1">
        <v>1</v>
      </c>
      <c r="N2091" s="15">
        <v>44201</v>
      </c>
      <c r="O2091" s="18" cm="1">
        <f t="array" aca="1" ref="O2091" ca="1">IF(CELL("type",N2091)="v",VALUE(TEXT(N2091,"m"&amp;"."&amp;"d")), VALUE(N2091))</f>
        <v>1.5</v>
      </c>
      <c r="P2091">
        <v>1.5</v>
      </c>
      <c r="Q2091" s="14" t="s">
        <v>18</v>
      </c>
      <c r="S2091" s="14" t="s">
        <v>267</v>
      </c>
    </row>
    <row r="2092" spans="1:19" ht="15">
      <c r="A2092" s="1" t="s">
        <v>3162</v>
      </c>
      <c r="C2092" s="1">
        <v>9237</v>
      </c>
      <c r="E2092" s="1" t="s">
        <v>111</v>
      </c>
      <c r="F2092" s="6" t="s">
        <v>8847</v>
      </c>
      <c r="G2092" s="1" t="s">
        <v>8851</v>
      </c>
      <c r="H2092" s="1">
        <v>3</v>
      </c>
      <c r="I2092" s="8" t="str">
        <f t="shared" si="64"/>
        <v>3</v>
      </c>
      <c r="J2092" s="1">
        <v>2020</v>
      </c>
      <c r="K2092" s="12">
        <f t="shared" si="65"/>
        <v>44046</v>
      </c>
      <c r="L2092" s="14" t="s">
        <v>3163</v>
      </c>
      <c r="M2092" s="1">
        <v>1</v>
      </c>
      <c r="N2092" s="14" t="s">
        <v>282</v>
      </c>
      <c r="O2092" s="18" cm="1">
        <f t="array" aca="1" ref="O2092" ca="1">IF(CELL("type",N2092)="v",VALUE(TEXT(N2092,"m"&amp;"."&amp;"d")), VALUE(N2092))</f>
        <v>0.32</v>
      </c>
      <c r="P2092">
        <v>0.32</v>
      </c>
      <c r="Q2092" s="14" t="s">
        <v>25</v>
      </c>
      <c r="S2092" s="14" t="s">
        <v>267</v>
      </c>
    </row>
    <row r="2093" spans="1:19" ht="15">
      <c r="A2093" s="1" t="s">
        <v>3164</v>
      </c>
      <c r="C2093" s="1">
        <v>3131</v>
      </c>
      <c r="E2093" s="1" t="s">
        <v>137</v>
      </c>
      <c r="F2093" s="6" t="s">
        <v>8847</v>
      </c>
      <c r="G2093" s="1" t="s">
        <v>8851</v>
      </c>
      <c r="H2093" s="1">
        <v>3</v>
      </c>
      <c r="I2093" s="8" t="str">
        <f t="shared" si="64"/>
        <v>3</v>
      </c>
      <c r="J2093" s="1">
        <v>2020</v>
      </c>
      <c r="K2093" s="12">
        <f t="shared" si="65"/>
        <v>44046</v>
      </c>
      <c r="L2093" s="14" t="s">
        <v>3165</v>
      </c>
      <c r="M2093" s="1">
        <v>1</v>
      </c>
      <c r="N2093" s="14" t="s">
        <v>282</v>
      </c>
      <c r="O2093" s="18" cm="1">
        <f t="array" aca="1" ref="O2093" ca="1">IF(CELL("type",N2093)="v",VALUE(TEXT(N2093,"m"&amp;"."&amp;"d")), VALUE(N2093))</f>
        <v>0.32</v>
      </c>
      <c r="P2093">
        <v>0.32</v>
      </c>
      <c r="Q2093" s="14" t="s">
        <v>14</v>
      </c>
      <c r="S2093" s="14" t="s">
        <v>267</v>
      </c>
    </row>
    <row r="2094" spans="1:19" ht="15">
      <c r="A2094" s="1" t="s">
        <v>3166</v>
      </c>
      <c r="C2094" s="1">
        <v>9045</v>
      </c>
      <c r="E2094" s="1" t="s">
        <v>137</v>
      </c>
      <c r="F2094" s="6" t="s">
        <v>8847</v>
      </c>
      <c r="G2094" s="1" t="s">
        <v>8851</v>
      </c>
      <c r="H2094" s="1">
        <v>3</v>
      </c>
      <c r="I2094" s="8" t="str">
        <f t="shared" si="64"/>
        <v>3</v>
      </c>
      <c r="J2094" s="1">
        <v>2020</v>
      </c>
      <c r="K2094" s="12">
        <f t="shared" si="65"/>
        <v>44046</v>
      </c>
      <c r="L2094" s="14" t="s">
        <v>3167</v>
      </c>
      <c r="M2094" s="1">
        <v>2</v>
      </c>
      <c r="N2094" s="14" t="s">
        <v>24</v>
      </c>
      <c r="O2094" s="18" cm="1">
        <f t="array" aca="1" ref="O2094" ca="1">IF(CELL("type",N2094)="v",VALUE(TEXT(N2094,"m"&amp;"."&amp;"d")), VALUE(N2094))</f>
        <v>0.5</v>
      </c>
      <c r="P2094">
        <v>0.5</v>
      </c>
      <c r="Q2094" s="14" t="s">
        <v>25</v>
      </c>
      <c r="S2094" s="14" t="s">
        <v>267</v>
      </c>
    </row>
    <row r="2095" spans="1:19" ht="15">
      <c r="A2095" s="1" t="s">
        <v>3168</v>
      </c>
      <c r="C2095" s="1">
        <v>6919</v>
      </c>
      <c r="E2095" s="1" t="s">
        <v>137</v>
      </c>
      <c r="F2095" s="6" t="s">
        <v>8847</v>
      </c>
      <c r="G2095" s="1" t="s">
        <v>8851</v>
      </c>
      <c r="H2095" s="1">
        <v>3</v>
      </c>
      <c r="I2095" s="8" t="str">
        <f t="shared" si="64"/>
        <v>3</v>
      </c>
      <c r="J2095" s="1">
        <v>2020</v>
      </c>
      <c r="K2095" s="12">
        <f t="shared" si="65"/>
        <v>44046</v>
      </c>
      <c r="L2095" s="14" t="s">
        <v>3169</v>
      </c>
      <c r="M2095" s="1">
        <v>1</v>
      </c>
      <c r="N2095" s="14" t="s">
        <v>270</v>
      </c>
      <c r="O2095" s="18" cm="1">
        <f t="array" aca="1" ref="O2095" ca="1">IF(CELL("type",N2095)="v",VALUE(TEXT(N2095,"m"&amp;"."&amp;"d")), VALUE(N2095))</f>
        <v>0.6</v>
      </c>
      <c r="P2095">
        <v>0.6</v>
      </c>
      <c r="Q2095" s="14" t="s">
        <v>25</v>
      </c>
      <c r="S2095" s="14" t="s">
        <v>267</v>
      </c>
    </row>
    <row r="2096" spans="1:19" ht="15">
      <c r="A2096" s="1" t="s">
        <v>3170</v>
      </c>
      <c r="C2096" s="1">
        <v>1987</v>
      </c>
      <c r="E2096" s="1" t="s">
        <v>137</v>
      </c>
      <c r="F2096" s="6" t="s">
        <v>8847</v>
      </c>
      <c r="G2096" s="1" t="s">
        <v>8851</v>
      </c>
      <c r="H2096" s="1">
        <v>3</v>
      </c>
      <c r="I2096" s="8" t="str">
        <f t="shared" si="64"/>
        <v>3</v>
      </c>
      <c r="J2096" s="1">
        <v>2020</v>
      </c>
      <c r="K2096" s="12">
        <f t="shared" si="65"/>
        <v>44046</v>
      </c>
      <c r="L2096" s="14" t="s">
        <v>3171</v>
      </c>
      <c r="M2096" s="1">
        <v>1</v>
      </c>
      <c r="N2096" s="14" t="s">
        <v>52</v>
      </c>
      <c r="O2096" s="18" cm="1">
        <f t="array" aca="1" ref="O2096" ca="1">IF(CELL("type",N2096)="v",VALUE(TEXT(N2096,"m"&amp;"."&amp;"d")), VALUE(N2096))</f>
        <v>0.3</v>
      </c>
      <c r="P2096">
        <v>0.3</v>
      </c>
      <c r="Q2096" s="14" t="s">
        <v>25</v>
      </c>
      <c r="S2096" s="14" t="s">
        <v>267</v>
      </c>
    </row>
    <row r="2097" spans="1:19" ht="15">
      <c r="A2097" s="1" t="s">
        <v>3172</v>
      </c>
      <c r="C2097" s="1">
        <v>6925</v>
      </c>
      <c r="E2097" s="1" t="s">
        <v>10</v>
      </c>
      <c r="F2097" s="6" t="s">
        <v>8847</v>
      </c>
      <c r="G2097" s="1" t="s">
        <v>8851</v>
      </c>
      <c r="H2097" s="1">
        <v>3</v>
      </c>
      <c r="I2097" s="8" t="str">
        <f t="shared" si="64"/>
        <v>3</v>
      </c>
      <c r="J2097" s="1">
        <v>2020</v>
      </c>
      <c r="K2097" s="12">
        <f t="shared" si="65"/>
        <v>44046</v>
      </c>
      <c r="L2097" s="14" t="s">
        <v>3173</v>
      </c>
      <c r="M2097" s="1">
        <v>6</v>
      </c>
      <c r="N2097" s="14" t="s">
        <v>131</v>
      </c>
      <c r="O2097" s="18" cm="1">
        <f t="array" aca="1" ref="O2097" ca="1">IF(CELL("type",N2097)="v",VALUE(TEXT(N2097,"m"&amp;"."&amp;"d")), VALUE(N2097))</f>
        <v>0.4</v>
      </c>
      <c r="P2097">
        <v>0.4</v>
      </c>
      <c r="Q2097" s="14" t="s">
        <v>113</v>
      </c>
      <c r="S2097" s="14" t="s">
        <v>267</v>
      </c>
    </row>
    <row r="2098" spans="1:19" ht="15">
      <c r="A2098" s="1" t="s">
        <v>3174</v>
      </c>
      <c r="C2098" s="1">
        <v>9489</v>
      </c>
      <c r="E2098" s="1" t="s">
        <v>137</v>
      </c>
      <c r="F2098" s="6" t="s">
        <v>8847</v>
      </c>
      <c r="G2098" s="1" t="s">
        <v>8851</v>
      </c>
      <c r="H2098" s="1">
        <v>3</v>
      </c>
      <c r="I2098" s="8" t="str">
        <f t="shared" si="64"/>
        <v>3</v>
      </c>
      <c r="J2098" s="1">
        <v>2020</v>
      </c>
      <c r="K2098" s="12">
        <f t="shared" si="65"/>
        <v>44046</v>
      </c>
      <c r="L2098" s="14" t="s">
        <v>3175</v>
      </c>
      <c r="M2098" s="1">
        <v>4</v>
      </c>
      <c r="N2098" s="14" t="s">
        <v>116</v>
      </c>
      <c r="O2098" s="18" cm="1">
        <f t="array" aca="1" ref="O2098" ca="1">IF(CELL("type",N2098)="v",VALUE(TEXT(N2098,"m"&amp;"."&amp;"d")), VALUE(N2098))</f>
        <v>0.25</v>
      </c>
      <c r="P2098">
        <v>0.25</v>
      </c>
      <c r="Q2098" s="14" t="s">
        <v>18</v>
      </c>
      <c r="S2098" s="14" t="s">
        <v>267</v>
      </c>
    </row>
    <row r="2099" spans="1:19" ht="15">
      <c r="A2099" s="1" t="s">
        <v>3176</v>
      </c>
      <c r="C2099" s="1">
        <v>5995</v>
      </c>
      <c r="E2099" s="1" t="s">
        <v>137</v>
      </c>
      <c r="F2099" s="6" t="s">
        <v>8847</v>
      </c>
      <c r="G2099" s="1" t="s">
        <v>8851</v>
      </c>
      <c r="H2099" s="1">
        <v>3</v>
      </c>
      <c r="I2099" s="8" t="str">
        <f t="shared" si="64"/>
        <v>3</v>
      </c>
      <c r="J2099" s="1">
        <v>2020</v>
      </c>
      <c r="K2099" s="12">
        <f t="shared" si="65"/>
        <v>44046</v>
      </c>
      <c r="L2099" s="14" t="s">
        <v>3177</v>
      </c>
      <c r="M2099" s="1">
        <v>1</v>
      </c>
      <c r="N2099" s="14" t="s">
        <v>80</v>
      </c>
      <c r="O2099" s="18" cm="1">
        <f t="array" aca="1" ref="O2099" ca="1">IF(CELL("type",N2099)="v",VALUE(TEXT(N2099,"m"&amp;"."&amp;"d")), VALUE(N2099))</f>
        <v>0.2</v>
      </c>
      <c r="P2099">
        <v>0.2</v>
      </c>
      <c r="Q2099" s="14" t="s">
        <v>25</v>
      </c>
      <c r="S2099" s="14" t="s">
        <v>267</v>
      </c>
    </row>
    <row r="2100" spans="1:19" ht="15">
      <c r="A2100" s="1" t="s">
        <v>3178</v>
      </c>
      <c r="C2100" s="1">
        <v>3469</v>
      </c>
      <c r="E2100" s="1" t="s">
        <v>111</v>
      </c>
      <c r="F2100" s="6" t="s">
        <v>8847</v>
      </c>
      <c r="G2100" s="1" t="s">
        <v>8851</v>
      </c>
      <c r="H2100" s="1">
        <v>3</v>
      </c>
      <c r="I2100" s="8" t="str">
        <f t="shared" si="64"/>
        <v>3</v>
      </c>
      <c r="J2100" s="1">
        <v>2020</v>
      </c>
      <c r="K2100" s="12">
        <f t="shared" si="65"/>
        <v>44046</v>
      </c>
      <c r="L2100" s="14" t="s">
        <v>3179</v>
      </c>
      <c r="M2100" s="1">
        <v>1</v>
      </c>
      <c r="N2100" s="14" t="s">
        <v>24</v>
      </c>
      <c r="O2100" s="18" cm="1">
        <f t="array" aca="1" ref="O2100" ca="1">IF(CELL("type",N2100)="v",VALUE(TEXT(N2100,"m"&amp;"."&amp;"d")), VALUE(N2100))</f>
        <v>0.5</v>
      </c>
      <c r="P2100">
        <v>0.5</v>
      </c>
      <c r="Q2100" s="14" t="s">
        <v>18</v>
      </c>
      <c r="S2100" s="14" t="s">
        <v>267</v>
      </c>
    </row>
    <row r="2101" spans="1:19" ht="15">
      <c r="A2101" s="1" t="s">
        <v>3180</v>
      </c>
      <c r="C2101" s="1">
        <v>1882</v>
      </c>
      <c r="E2101" s="1" t="s">
        <v>16</v>
      </c>
      <c r="F2101" s="6" t="s">
        <v>8847</v>
      </c>
      <c r="G2101" s="1" t="s">
        <v>8851</v>
      </c>
      <c r="H2101" s="1">
        <v>3</v>
      </c>
      <c r="I2101" s="8" t="str">
        <f t="shared" si="64"/>
        <v>3</v>
      </c>
      <c r="J2101" s="1">
        <v>2020</v>
      </c>
      <c r="K2101" s="12">
        <f t="shared" si="65"/>
        <v>44046</v>
      </c>
      <c r="L2101" s="14" t="s">
        <v>3181</v>
      </c>
      <c r="M2101" s="1">
        <v>1</v>
      </c>
      <c r="N2101" s="14" t="s">
        <v>80</v>
      </c>
      <c r="O2101" s="18" cm="1">
        <f t="array" aca="1" ref="O2101" ca="1">IF(CELL("type",N2101)="v",VALUE(TEXT(N2101,"m"&amp;"."&amp;"d")), VALUE(N2101))</f>
        <v>0.2</v>
      </c>
      <c r="P2101">
        <v>0.2</v>
      </c>
      <c r="Q2101" s="14" t="s">
        <v>18</v>
      </c>
      <c r="S2101" s="14" t="s">
        <v>267</v>
      </c>
    </row>
    <row r="2102" spans="1:19" ht="15">
      <c r="A2102" s="1" t="s">
        <v>3182</v>
      </c>
      <c r="C2102" s="1">
        <v>1561</v>
      </c>
      <c r="E2102" s="1" t="s">
        <v>137</v>
      </c>
      <c r="F2102" s="6" t="s">
        <v>8847</v>
      </c>
      <c r="G2102" s="1" t="s">
        <v>8851</v>
      </c>
      <c r="H2102" s="1">
        <v>3</v>
      </c>
      <c r="I2102" s="8" t="str">
        <f t="shared" si="64"/>
        <v>3</v>
      </c>
      <c r="J2102" s="1">
        <v>2020</v>
      </c>
      <c r="K2102" s="12">
        <f t="shared" si="65"/>
        <v>44046</v>
      </c>
      <c r="L2102" s="14" t="s">
        <v>3183</v>
      </c>
      <c r="M2102" s="1">
        <v>1</v>
      </c>
      <c r="N2102" s="14" t="s">
        <v>80</v>
      </c>
      <c r="O2102" s="18" cm="1">
        <f t="array" aca="1" ref="O2102" ca="1">IF(CELL("type",N2102)="v",VALUE(TEXT(N2102,"m"&amp;"."&amp;"d")), VALUE(N2102))</f>
        <v>0.2</v>
      </c>
      <c r="P2102">
        <v>0.2</v>
      </c>
      <c r="Q2102" s="14" t="s">
        <v>14</v>
      </c>
      <c r="S2102" s="14" t="s">
        <v>267</v>
      </c>
    </row>
    <row r="2103" spans="1:19" ht="15">
      <c r="A2103" s="1" t="s">
        <v>3184</v>
      </c>
      <c r="C2103" s="1">
        <v>1141</v>
      </c>
      <c r="E2103" s="1" t="s">
        <v>69</v>
      </c>
      <c r="F2103" s="6" t="s">
        <v>8847</v>
      </c>
      <c r="G2103" s="1" t="s">
        <v>8851</v>
      </c>
      <c r="H2103" s="1">
        <v>3</v>
      </c>
      <c r="I2103" s="8" t="str">
        <f t="shared" si="64"/>
        <v>3</v>
      </c>
      <c r="J2103" s="1">
        <v>2020</v>
      </c>
      <c r="K2103" s="12">
        <f t="shared" si="65"/>
        <v>44046</v>
      </c>
      <c r="L2103" s="14" t="s">
        <v>70</v>
      </c>
      <c r="M2103" s="1">
        <v>1</v>
      </c>
      <c r="N2103" s="14" t="s">
        <v>3185</v>
      </c>
      <c r="O2103" s="18" cm="1">
        <f t="array" aca="1" ref="O2103" ca="1">IF(CELL("type",N2103)="v",VALUE(TEXT(N2103,"m"&amp;"."&amp;"d")), VALUE(N2103))</f>
        <v>16</v>
      </c>
      <c r="P2103">
        <v>16</v>
      </c>
      <c r="Q2103" s="14" t="s">
        <v>14</v>
      </c>
      <c r="S2103" s="14" t="s">
        <v>267</v>
      </c>
    </row>
    <row r="2104" spans="1:19" ht="15">
      <c r="A2104" s="1" t="s">
        <v>3186</v>
      </c>
      <c r="C2104" s="1">
        <v>3851</v>
      </c>
      <c r="E2104" s="1" t="s">
        <v>137</v>
      </c>
      <c r="F2104" s="6" t="s">
        <v>8847</v>
      </c>
      <c r="G2104" s="1" t="s">
        <v>8851</v>
      </c>
      <c r="H2104" s="1">
        <v>10</v>
      </c>
      <c r="I2104" s="8" t="str">
        <f t="shared" si="64"/>
        <v>10</v>
      </c>
      <c r="J2104" s="1">
        <v>2020</v>
      </c>
      <c r="K2104" s="12">
        <f t="shared" si="65"/>
        <v>44053</v>
      </c>
      <c r="L2104" s="14" t="s">
        <v>3187</v>
      </c>
      <c r="M2104" s="1">
        <v>9</v>
      </c>
      <c r="N2104" s="14" t="s">
        <v>279</v>
      </c>
      <c r="O2104" s="18" cm="1">
        <f t="array" aca="1" ref="O2104" ca="1">IF(CELL("type",N2104)="v",VALUE(TEXT(N2104,"m"&amp;"."&amp;"d")), VALUE(N2104))</f>
        <v>0.45</v>
      </c>
      <c r="P2104">
        <v>0.45</v>
      </c>
      <c r="Q2104" s="14" t="s">
        <v>18</v>
      </c>
      <c r="S2104" s="14" t="s">
        <v>384</v>
      </c>
    </row>
    <row r="2105" spans="1:19" ht="15">
      <c r="A2105" s="1" t="s">
        <v>3188</v>
      </c>
      <c r="C2105" s="1">
        <v>3962</v>
      </c>
      <c r="E2105" s="1" t="s">
        <v>137</v>
      </c>
      <c r="F2105" s="6" t="s">
        <v>8847</v>
      </c>
      <c r="G2105" s="1" t="s">
        <v>8851</v>
      </c>
      <c r="H2105" s="1">
        <v>10</v>
      </c>
      <c r="I2105" s="8" t="str">
        <f t="shared" si="64"/>
        <v>10</v>
      </c>
      <c r="J2105" s="1">
        <v>2020</v>
      </c>
      <c r="K2105" s="12">
        <f t="shared" si="65"/>
        <v>44053</v>
      </c>
      <c r="L2105" s="14" t="s">
        <v>3189</v>
      </c>
      <c r="M2105" s="1">
        <v>3</v>
      </c>
      <c r="N2105" s="14" t="s">
        <v>279</v>
      </c>
      <c r="O2105" s="18" cm="1">
        <f t="array" aca="1" ref="O2105" ca="1">IF(CELL("type",N2105)="v",VALUE(TEXT(N2105,"m"&amp;"."&amp;"d")), VALUE(N2105))</f>
        <v>0.45</v>
      </c>
      <c r="P2105">
        <v>0.45</v>
      </c>
      <c r="Q2105" s="14" t="s">
        <v>18</v>
      </c>
      <c r="S2105" s="14" t="s">
        <v>384</v>
      </c>
    </row>
    <row r="2106" spans="1:19" ht="15">
      <c r="A2106" s="1" t="s">
        <v>3190</v>
      </c>
      <c r="C2106" s="1">
        <v>3664</v>
      </c>
      <c r="E2106" s="1" t="s">
        <v>16</v>
      </c>
      <c r="F2106" s="6" t="s">
        <v>8847</v>
      </c>
      <c r="G2106" s="1" t="s">
        <v>8851</v>
      </c>
      <c r="H2106" s="1">
        <v>10</v>
      </c>
      <c r="I2106" s="8" t="str">
        <f t="shared" si="64"/>
        <v>10</v>
      </c>
      <c r="J2106" s="1">
        <v>2020</v>
      </c>
      <c r="K2106" s="12">
        <f t="shared" si="65"/>
        <v>44053</v>
      </c>
      <c r="L2106" s="14" t="s">
        <v>420</v>
      </c>
      <c r="M2106" s="1">
        <v>1</v>
      </c>
      <c r="N2106" s="14" t="s">
        <v>80</v>
      </c>
      <c r="O2106" s="18" cm="1">
        <f t="array" aca="1" ref="O2106" ca="1">IF(CELL("type",N2106)="v",VALUE(TEXT(N2106,"m"&amp;"."&amp;"d")), VALUE(N2106))</f>
        <v>0.2</v>
      </c>
      <c r="P2106">
        <v>0.2</v>
      </c>
      <c r="Q2106" s="14" t="s">
        <v>18</v>
      </c>
      <c r="S2106" s="14" t="s">
        <v>402</v>
      </c>
    </row>
    <row r="2107" spans="1:19" ht="15">
      <c r="A2107" s="1" t="s">
        <v>3191</v>
      </c>
      <c r="C2107" s="1">
        <v>4127</v>
      </c>
      <c r="E2107" s="1" t="s">
        <v>142</v>
      </c>
      <c r="F2107" s="6" t="s">
        <v>8847</v>
      </c>
      <c r="G2107" s="1" t="s">
        <v>8851</v>
      </c>
      <c r="H2107" s="1">
        <v>10</v>
      </c>
      <c r="I2107" s="8" t="str">
        <f t="shared" si="64"/>
        <v>10</v>
      </c>
      <c r="J2107" s="1">
        <v>2020</v>
      </c>
      <c r="K2107" s="12">
        <f t="shared" si="65"/>
        <v>44053</v>
      </c>
      <c r="L2107" s="14" t="s">
        <v>236</v>
      </c>
      <c r="M2107" s="1">
        <v>1</v>
      </c>
      <c r="N2107" s="14" t="s">
        <v>24</v>
      </c>
      <c r="O2107" s="18" cm="1">
        <f t="array" aca="1" ref="O2107" ca="1">IF(CELL("type",N2107)="v",VALUE(TEXT(N2107,"m"&amp;"."&amp;"d")), VALUE(N2107))</f>
        <v>0.5</v>
      </c>
      <c r="P2107">
        <v>0.5</v>
      </c>
      <c r="Q2107" s="14" t="s">
        <v>14</v>
      </c>
      <c r="S2107" s="14" t="s">
        <v>13</v>
      </c>
    </row>
    <row r="2108" spans="1:19" ht="15">
      <c r="A2108" s="1" t="s">
        <v>3192</v>
      </c>
      <c r="C2108" s="1">
        <v>8552</v>
      </c>
      <c r="E2108" s="1" t="s">
        <v>137</v>
      </c>
      <c r="F2108" s="6" t="s">
        <v>8847</v>
      </c>
      <c r="G2108" s="1" t="s">
        <v>8851</v>
      </c>
      <c r="H2108" s="1">
        <v>10</v>
      </c>
      <c r="I2108" s="8" t="str">
        <f t="shared" si="64"/>
        <v>10</v>
      </c>
      <c r="J2108" s="1">
        <v>2020</v>
      </c>
      <c r="K2108" s="12">
        <f t="shared" si="65"/>
        <v>44053</v>
      </c>
      <c r="L2108" s="14" t="s">
        <v>3193</v>
      </c>
      <c r="M2108" s="1">
        <v>8</v>
      </c>
      <c r="N2108" s="14" t="s">
        <v>62</v>
      </c>
      <c r="O2108" s="18" cm="1">
        <f t="array" aca="1" ref="O2108" ca="1">IF(CELL("type",N2108)="v",VALUE(TEXT(N2108,"m"&amp;"."&amp;"d")), VALUE(N2108))</f>
        <v>0.1</v>
      </c>
      <c r="P2108">
        <v>0.1</v>
      </c>
      <c r="Q2108" s="14" t="s">
        <v>18</v>
      </c>
      <c r="S2108" s="14" t="s">
        <v>384</v>
      </c>
    </row>
    <row r="2109" spans="1:19" ht="15">
      <c r="A2109" s="1" t="s">
        <v>3194</v>
      </c>
      <c r="C2109" s="1">
        <v>7683</v>
      </c>
      <c r="E2109" s="1" t="s">
        <v>142</v>
      </c>
      <c r="F2109" s="6" t="s">
        <v>8847</v>
      </c>
      <c r="G2109" s="1" t="s">
        <v>8851</v>
      </c>
      <c r="H2109" s="1">
        <v>10</v>
      </c>
      <c r="I2109" s="8" t="str">
        <f t="shared" si="64"/>
        <v>10</v>
      </c>
      <c r="J2109" s="1">
        <v>2020</v>
      </c>
      <c r="K2109" s="12">
        <f t="shared" si="65"/>
        <v>44053</v>
      </c>
      <c r="L2109" s="14" t="s">
        <v>236</v>
      </c>
      <c r="M2109" s="1">
        <v>1</v>
      </c>
      <c r="N2109" s="14" t="s">
        <v>24</v>
      </c>
      <c r="O2109" s="18" cm="1">
        <f t="array" aca="1" ref="O2109" ca="1">IF(CELL("type",N2109)="v",VALUE(TEXT(N2109,"m"&amp;"."&amp;"d")), VALUE(N2109))</f>
        <v>0.5</v>
      </c>
      <c r="P2109">
        <v>0.5</v>
      </c>
      <c r="Q2109" s="14" t="s">
        <v>14</v>
      </c>
      <c r="S2109" s="14" t="s">
        <v>332</v>
      </c>
    </row>
    <row r="2110" spans="1:19" ht="15">
      <c r="A2110" s="1" t="s">
        <v>3195</v>
      </c>
      <c r="C2110" s="1">
        <v>6805</v>
      </c>
      <c r="E2110" s="1" t="s">
        <v>16</v>
      </c>
      <c r="F2110" s="6" t="s">
        <v>8847</v>
      </c>
      <c r="G2110" s="1" t="s">
        <v>8851</v>
      </c>
      <c r="H2110" s="3">
        <v>10</v>
      </c>
      <c r="I2110" s="8" t="str">
        <f t="shared" si="64"/>
        <v>10</v>
      </c>
      <c r="J2110" s="1">
        <v>2020</v>
      </c>
      <c r="K2110" s="12">
        <f t="shared" si="65"/>
        <v>44053</v>
      </c>
      <c r="L2110" s="14" t="s">
        <v>877</v>
      </c>
      <c r="M2110" s="1">
        <v>5</v>
      </c>
      <c r="N2110" s="15">
        <v>44232</v>
      </c>
      <c r="O2110" s="18" cm="1">
        <f t="array" aca="1" ref="O2110" ca="1">IF(CELL("type",N2110)="v",VALUE(TEXT(N2110,"m"&amp;"."&amp;"d")), VALUE(N2110))</f>
        <v>2.5</v>
      </c>
      <c r="P2110">
        <v>2.5</v>
      </c>
      <c r="Q2110" s="14" t="s">
        <v>14</v>
      </c>
      <c r="S2110" s="14" t="s">
        <v>407</v>
      </c>
    </row>
    <row r="2111" spans="1:19" ht="15">
      <c r="A2111" s="1" t="s">
        <v>3196</v>
      </c>
      <c r="C2111" s="1">
        <v>2420</v>
      </c>
      <c r="E2111" s="1" t="s">
        <v>16</v>
      </c>
      <c r="F2111" s="6" t="s">
        <v>8847</v>
      </c>
      <c r="G2111" s="1" t="s">
        <v>8851</v>
      </c>
      <c r="H2111" s="1">
        <v>10</v>
      </c>
      <c r="I2111" s="8" t="str">
        <f t="shared" si="64"/>
        <v>10</v>
      </c>
      <c r="J2111" s="1">
        <v>2020</v>
      </c>
      <c r="K2111" s="12">
        <f t="shared" si="65"/>
        <v>44053</v>
      </c>
      <c r="L2111" s="14" t="s">
        <v>243</v>
      </c>
      <c r="M2111" s="1">
        <v>1</v>
      </c>
      <c r="N2111" s="14" t="s">
        <v>24</v>
      </c>
      <c r="O2111" s="18" cm="1">
        <f t="array" aca="1" ref="O2111" ca="1">IF(CELL("type",N2111)="v",VALUE(TEXT(N2111,"m"&amp;"."&amp;"d")), VALUE(N2111))</f>
        <v>0.5</v>
      </c>
      <c r="P2111">
        <v>0.5</v>
      </c>
      <c r="Q2111" s="14" t="s">
        <v>14</v>
      </c>
      <c r="S2111" s="14" t="s">
        <v>332</v>
      </c>
    </row>
    <row r="2112" spans="1:19" ht="15">
      <c r="A2112" s="1" t="s">
        <v>3197</v>
      </c>
      <c r="C2112" s="1">
        <v>1157</v>
      </c>
      <c r="E2112" s="1" t="s">
        <v>2589</v>
      </c>
      <c r="F2112" s="6" t="s">
        <v>8847</v>
      </c>
      <c r="G2112" s="1" t="s">
        <v>8851</v>
      </c>
      <c r="H2112" s="1">
        <v>10</v>
      </c>
      <c r="I2112" s="8" t="str">
        <f t="shared" si="64"/>
        <v>10</v>
      </c>
      <c r="J2112" s="1">
        <v>2020</v>
      </c>
      <c r="K2112" s="12">
        <f t="shared" si="65"/>
        <v>44053</v>
      </c>
      <c r="L2112" s="14" t="s">
        <v>3198</v>
      </c>
      <c r="M2112" s="1">
        <v>3</v>
      </c>
      <c r="N2112" s="14" t="s">
        <v>24</v>
      </c>
      <c r="O2112" s="18" cm="1">
        <f t="array" aca="1" ref="O2112" ca="1">IF(CELL("type",N2112)="v",VALUE(TEXT(N2112,"m"&amp;"."&amp;"d")), VALUE(N2112))</f>
        <v>0.5</v>
      </c>
      <c r="P2112">
        <v>0.5</v>
      </c>
      <c r="Q2112" s="14" t="s">
        <v>18</v>
      </c>
      <c r="S2112" s="14" t="s">
        <v>402</v>
      </c>
    </row>
    <row r="2113" spans="1:19" ht="15">
      <c r="A2113" s="1" t="s">
        <v>3199</v>
      </c>
      <c r="C2113" s="1">
        <v>25</v>
      </c>
      <c r="E2113" s="1" t="s">
        <v>42</v>
      </c>
      <c r="F2113" s="6" t="s">
        <v>8847</v>
      </c>
      <c r="G2113" s="1" t="s">
        <v>8851</v>
      </c>
      <c r="H2113" s="1">
        <v>10</v>
      </c>
      <c r="I2113" s="8" t="str">
        <f t="shared" si="64"/>
        <v>10</v>
      </c>
      <c r="J2113" s="1">
        <v>2020</v>
      </c>
      <c r="K2113" s="12">
        <f t="shared" si="65"/>
        <v>44053</v>
      </c>
      <c r="L2113" s="14" t="s">
        <v>252</v>
      </c>
      <c r="M2113" s="1">
        <v>2</v>
      </c>
      <c r="N2113" s="14" t="s">
        <v>24</v>
      </c>
      <c r="O2113" s="18" cm="1">
        <f t="array" aca="1" ref="O2113" ca="1">IF(CELL("type",N2113)="v",VALUE(TEXT(N2113,"m"&amp;"."&amp;"d")), VALUE(N2113))</f>
        <v>0.5</v>
      </c>
      <c r="P2113">
        <v>0.5</v>
      </c>
      <c r="Q2113" s="14" t="s">
        <v>18</v>
      </c>
      <c r="S2113" s="14" t="s">
        <v>332</v>
      </c>
    </row>
    <row r="2114" spans="1:19" ht="15">
      <c r="A2114" s="1" t="s">
        <v>3200</v>
      </c>
      <c r="C2114" s="1">
        <v>6596</v>
      </c>
      <c r="E2114" s="1" t="s">
        <v>42</v>
      </c>
      <c r="F2114" s="6" t="s">
        <v>8847</v>
      </c>
      <c r="G2114" s="1" t="s">
        <v>8851</v>
      </c>
      <c r="H2114" s="1">
        <v>10</v>
      </c>
      <c r="I2114" s="8" t="str">
        <f t="shared" si="64"/>
        <v>10</v>
      </c>
      <c r="J2114" s="1">
        <v>2020</v>
      </c>
      <c r="K2114" s="12">
        <f t="shared" si="65"/>
        <v>44053</v>
      </c>
      <c r="L2114" s="14" t="s">
        <v>3201</v>
      </c>
      <c r="M2114" s="1">
        <v>1</v>
      </c>
      <c r="N2114" s="14" t="s">
        <v>24</v>
      </c>
      <c r="O2114" s="18" cm="1">
        <f t="array" aca="1" ref="O2114" ca="1">IF(CELL("type",N2114)="v",VALUE(TEXT(N2114,"m"&amp;"."&amp;"d")), VALUE(N2114))</f>
        <v>0.5</v>
      </c>
      <c r="P2114">
        <v>0.5</v>
      </c>
      <c r="Q2114" s="14" t="s">
        <v>25</v>
      </c>
      <c r="S2114" s="14" t="s">
        <v>332</v>
      </c>
    </row>
    <row r="2115" spans="1:19" ht="15">
      <c r="A2115" s="1" t="s">
        <v>3202</v>
      </c>
      <c r="C2115" s="1">
        <v>13</v>
      </c>
      <c r="E2115" s="1" t="s">
        <v>16</v>
      </c>
      <c r="F2115" s="6" t="s">
        <v>8847</v>
      </c>
      <c r="G2115" s="1" t="s">
        <v>8851</v>
      </c>
      <c r="H2115" s="1">
        <v>10</v>
      </c>
      <c r="I2115" s="8" t="str">
        <f t="shared" ref="I2115:I2178" si="66">SUBSTITUTE(H2115,"1.","")</f>
        <v>10</v>
      </c>
      <c r="J2115" s="1">
        <v>2020</v>
      </c>
      <c r="K2115" s="12">
        <f t="shared" ref="K2115:K2178" si="67">DATEVALUE(I2115&amp;" "&amp;G2115&amp;" "&amp;J2115)</f>
        <v>44053</v>
      </c>
      <c r="L2115" s="14" t="s">
        <v>321</v>
      </c>
      <c r="M2115" s="1">
        <v>2</v>
      </c>
      <c r="N2115" s="14" t="s">
        <v>29</v>
      </c>
      <c r="O2115" s="18" cm="1">
        <f t="array" aca="1" ref="O2115" ca="1">IF(CELL("type",N2115)="v",VALUE(TEXT(N2115,"m"&amp;"."&amp;"d")), VALUE(N2115))</f>
        <v>1</v>
      </c>
      <c r="P2115">
        <v>1</v>
      </c>
      <c r="Q2115" s="14" t="s">
        <v>25</v>
      </c>
      <c r="S2115" s="14" t="s">
        <v>407</v>
      </c>
    </row>
    <row r="2116" spans="1:19" ht="15">
      <c r="A2116" s="1" t="s">
        <v>3203</v>
      </c>
      <c r="C2116" s="1">
        <v>7588</v>
      </c>
      <c r="E2116" s="1" t="s">
        <v>16</v>
      </c>
      <c r="F2116" s="6" t="s">
        <v>8847</v>
      </c>
      <c r="G2116" s="1" t="s">
        <v>8851</v>
      </c>
      <c r="H2116" s="1">
        <v>10</v>
      </c>
      <c r="I2116" s="8" t="str">
        <f t="shared" si="66"/>
        <v>10</v>
      </c>
      <c r="J2116" s="1">
        <v>2020</v>
      </c>
      <c r="K2116" s="12">
        <f t="shared" si="67"/>
        <v>44053</v>
      </c>
      <c r="L2116" s="14" t="s">
        <v>86</v>
      </c>
      <c r="M2116" s="1">
        <v>4</v>
      </c>
      <c r="N2116" s="14" t="s">
        <v>125</v>
      </c>
      <c r="O2116" s="18" cm="1">
        <f t="array" aca="1" ref="O2116" ca="1">IF(CELL("type",N2116)="v",VALUE(TEXT(N2116,"m"&amp;"."&amp;"d")), VALUE(N2116))</f>
        <v>0.35</v>
      </c>
      <c r="P2116">
        <v>0.35</v>
      </c>
      <c r="Q2116" s="14" t="s">
        <v>14</v>
      </c>
      <c r="S2116" s="14" t="s">
        <v>402</v>
      </c>
    </row>
    <row r="2117" spans="1:19" ht="15">
      <c r="A2117" s="1" t="s">
        <v>3204</v>
      </c>
      <c r="C2117" s="1">
        <v>7447</v>
      </c>
      <c r="E2117" s="1" t="s">
        <v>16</v>
      </c>
      <c r="F2117" s="6" t="s">
        <v>8847</v>
      </c>
      <c r="G2117" s="1" t="s">
        <v>8851</v>
      </c>
      <c r="H2117" s="3">
        <v>10</v>
      </c>
      <c r="I2117" s="8" t="str">
        <f t="shared" si="66"/>
        <v>10</v>
      </c>
      <c r="J2117" s="1">
        <v>2020</v>
      </c>
      <c r="K2117" s="12">
        <f t="shared" si="67"/>
        <v>44053</v>
      </c>
      <c r="L2117" s="14" t="s">
        <v>177</v>
      </c>
      <c r="M2117" s="1">
        <v>4</v>
      </c>
      <c r="N2117" s="15">
        <v>44257</v>
      </c>
      <c r="O2117" s="18" cm="1">
        <f t="array" aca="1" ref="O2117" ca="1">IF(CELL("type",N2117)="v",VALUE(TEXT(N2117,"m"&amp;"."&amp;"d")), VALUE(N2117))</f>
        <v>3.2</v>
      </c>
      <c r="P2117">
        <v>3.2</v>
      </c>
      <c r="Q2117" s="14" t="s">
        <v>25</v>
      </c>
      <c r="S2117" s="14" t="s">
        <v>332</v>
      </c>
    </row>
    <row r="2118" spans="1:19" ht="15">
      <c r="A2118" s="1" t="s">
        <v>3205</v>
      </c>
      <c r="C2118" s="1">
        <v>2918</v>
      </c>
      <c r="E2118" s="1" t="s">
        <v>181</v>
      </c>
      <c r="F2118" s="6" t="s">
        <v>8847</v>
      </c>
      <c r="G2118" s="1" t="s">
        <v>8851</v>
      </c>
      <c r="H2118" s="1">
        <v>10</v>
      </c>
      <c r="I2118" s="8" t="str">
        <f t="shared" si="66"/>
        <v>10</v>
      </c>
      <c r="J2118" s="1">
        <v>2020</v>
      </c>
      <c r="K2118" s="12">
        <f t="shared" si="67"/>
        <v>44053</v>
      </c>
      <c r="L2118" s="14" t="s">
        <v>565</v>
      </c>
      <c r="M2118" s="1">
        <v>10</v>
      </c>
      <c r="N2118" s="14" t="s">
        <v>24</v>
      </c>
      <c r="O2118" s="18" cm="1">
        <f t="array" aca="1" ref="O2118" ca="1">IF(CELL("type",N2118)="v",VALUE(TEXT(N2118,"m"&amp;"."&amp;"d")), VALUE(N2118))</f>
        <v>0.5</v>
      </c>
      <c r="P2118">
        <v>0.5</v>
      </c>
      <c r="Q2118" s="14" t="s">
        <v>18</v>
      </c>
      <c r="S2118" s="14" t="s">
        <v>402</v>
      </c>
    </row>
    <row r="2119" spans="1:19" ht="15">
      <c r="A2119" s="1" t="s">
        <v>3206</v>
      </c>
      <c r="C2119" s="1">
        <v>1052</v>
      </c>
      <c r="E2119" s="1" t="s">
        <v>412</v>
      </c>
      <c r="F2119" s="6" t="s">
        <v>8847</v>
      </c>
      <c r="G2119" s="1" t="s">
        <v>8851</v>
      </c>
      <c r="H2119" s="3">
        <v>10</v>
      </c>
      <c r="I2119" s="8" t="str">
        <f t="shared" si="66"/>
        <v>10</v>
      </c>
      <c r="J2119" s="1">
        <v>2020</v>
      </c>
      <c r="K2119" s="12">
        <f t="shared" si="67"/>
        <v>44053</v>
      </c>
      <c r="L2119" s="14" t="s">
        <v>177</v>
      </c>
      <c r="M2119" s="1">
        <v>1</v>
      </c>
      <c r="N2119" s="15">
        <v>44201</v>
      </c>
      <c r="O2119" s="18" cm="1">
        <f t="array" aca="1" ref="O2119" ca="1">IF(CELL("type",N2119)="v",VALUE(TEXT(N2119,"m"&amp;"."&amp;"d")), VALUE(N2119))</f>
        <v>1.5</v>
      </c>
      <c r="P2119">
        <v>1.5</v>
      </c>
      <c r="Q2119" s="14" t="s">
        <v>25</v>
      </c>
      <c r="S2119" s="14" t="s">
        <v>332</v>
      </c>
    </row>
    <row r="2120" spans="1:19" ht="15">
      <c r="A2120" s="1" t="s">
        <v>3207</v>
      </c>
      <c r="C2120" s="1">
        <v>2404</v>
      </c>
      <c r="E2120" s="1" t="s">
        <v>181</v>
      </c>
      <c r="F2120" s="6" t="s">
        <v>8847</v>
      </c>
      <c r="G2120" s="1" t="s">
        <v>8851</v>
      </c>
      <c r="H2120" s="3">
        <v>10</v>
      </c>
      <c r="I2120" s="8" t="str">
        <f t="shared" si="66"/>
        <v>10</v>
      </c>
      <c r="J2120" s="1">
        <v>2020</v>
      </c>
      <c r="K2120" s="12">
        <f t="shared" si="67"/>
        <v>44053</v>
      </c>
      <c r="L2120" s="14" t="s">
        <v>262</v>
      </c>
      <c r="M2120" s="1">
        <v>4</v>
      </c>
      <c r="N2120" s="15">
        <v>44202</v>
      </c>
      <c r="O2120" s="18" cm="1">
        <f t="array" aca="1" ref="O2120" ca="1">IF(CELL("type",N2120)="v",VALUE(TEXT(N2120,"m"&amp;"."&amp;"d")), VALUE(N2120))</f>
        <v>1.6</v>
      </c>
      <c r="P2120">
        <v>1.6</v>
      </c>
      <c r="Q2120" s="14" t="s">
        <v>14</v>
      </c>
      <c r="S2120" s="14" t="s">
        <v>332</v>
      </c>
    </row>
    <row r="2121" spans="1:19" ht="15">
      <c r="A2121" s="1" t="s">
        <v>3208</v>
      </c>
      <c r="C2121" s="1">
        <v>8516</v>
      </c>
      <c r="E2121" s="1" t="s">
        <v>137</v>
      </c>
      <c r="F2121" s="6" t="s">
        <v>8847</v>
      </c>
      <c r="G2121" s="1" t="s">
        <v>8851</v>
      </c>
      <c r="H2121" s="1">
        <v>10</v>
      </c>
      <c r="I2121" s="8" t="str">
        <f t="shared" si="66"/>
        <v>10</v>
      </c>
      <c r="J2121" s="1">
        <v>2020</v>
      </c>
      <c r="K2121" s="12">
        <f t="shared" si="67"/>
        <v>44053</v>
      </c>
      <c r="L2121" s="14" t="s">
        <v>3209</v>
      </c>
      <c r="M2121" s="1">
        <v>1</v>
      </c>
      <c r="N2121" s="14" t="s">
        <v>279</v>
      </c>
      <c r="O2121" s="18" cm="1">
        <f t="array" aca="1" ref="O2121" ca="1">IF(CELL("type",N2121)="v",VALUE(TEXT(N2121,"m"&amp;"."&amp;"d")), VALUE(N2121))</f>
        <v>0.45</v>
      </c>
      <c r="P2121">
        <v>0.45</v>
      </c>
      <c r="Q2121" s="14" t="s">
        <v>25</v>
      </c>
      <c r="S2121" s="14" t="s">
        <v>384</v>
      </c>
    </row>
    <row r="2122" spans="1:19" ht="15">
      <c r="A2122" s="1" t="s">
        <v>3210</v>
      </c>
      <c r="C2122" s="1">
        <v>4811</v>
      </c>
      <c r="E2122" s="1" t="s">
        <v>142</v>
      </c>
      <c r="F2122" s="6" t="s">
        <v>8847</v>
      </c>
      <c r="G2122" s="1" t="s">
        <v>8851</v>
      </c>
      <c r="H2122" s="1">
        <v>10</v>
      </c>
      <c r="I2122" s="8" t="str">
        <f t="shared" si="66"/>
        <v>10</v>
      </c>
      <c r="J2122" s="1">
        <v>2020</v>
      </c>
      <c r="K2122" s="12">
        <f t="shared" si="67"/>
        <v>44053</v>
      </c>
      <c r="L2122" s="14" t="s">
        <v>1544</v>
      </c>
      <c r="M2122" s="1">
        <v>3</v>
      </c>
      <c r="N2122" s="14" t="s">
        <v>52</v>
      </c>
      <c r="O2122" s="18" cm="1">
        <f t="array" aca="1" ref="O2122" ca="1">IF(CELL("type",N2122)="v",VALUE(TEXT(N2122,"m"&amp;"."&amp;"d")), VALUE(N2122))</f>
        <v>0.3</v>
      </c>
      <c r="P2122">
        <v>0.3</v>
      </c>
      <c r="Q2122" s="14" t="s">
        <v>25</v>
      </c>
      <c r="S2122" s="14" t="s">
        <v>332</v>
      </c>
    </row>
    <row r="2123" spans="1:19" ht="15">
      <c r="A2123" s="1" t="s">
        <v>3211</v>
      </c>
      <c r="C2123" s="1">
        <v>8031</v>
      </c>
      <c r="E2123" s="1" t="s">
        <v>137</v>
      </c>
      <c r="F2123" s="6" t="s">
        <v>8847</v>
      </c>
      <c r="G2123" s="1" t="s">
        <v>8851</v>
      </c>
      <c r="H2123" s="1">
        <v>10</v>
      </c>
      <c r="I2123" s="8" t="str">
        <f t="shared" si="66"/>
        <v>10</v>
      </c>
      <c r="J2123" s="1">
        <v>2020</v>
      </c>
      <c r="K2123" s="12">
        <f t="shared" si="67"/>
        <v>44053</v>
      </c>
      <c r="L2123" s="14" t="s">
        <v>2385</v>
      </c>
      <c r="M2123" s="1">
        <v>12</v>
      </c>
      <c r="N2123" s="14" t="s">
        <v>116</v>
      </c>
      <c r="O2123" s="18" cm="1">
        <f t="array" aca="1" ref="O2123" ca="1">IF(CELL("type",N2123)="v",VALUE(TEXT(N2123,"m"&amp;"."&amp;"d")), VALUE(N2123))</f>
        <v>0.25</v>
      </c>
      <c r="P2123">
        <v>0.25</v>
      </c>
      <c r="Q2123" s="14" t="s">
        <v>14</v>
      </c>
      <c r="S2123" s="14" t="s">
        <v>384</v>
      </c>
    </row>
    <row r="2124" spans="1:19" ht="15">
      <c r="A2124" s="1" t="s">
        <v>3212</v>
      </c>
      <c r="C2124" s="1">
        <v>7031</v>
      </c>
      <c r="E2124" s="1" t="s">
        <v>16</v>
      </c>
      <c r="F2124" s="6" t="s">
        <v>8847</v>
      </c>
      <c r="G2124" s="1" t="s">
        <v>8851</v>
      </c>
      <c r="H2124" s="1">
        <v>10</v>
      </c>
      <c r="I2124" s="8" t="str">
        <f t="shared" si="66"/>
        <v>10</v>
      </c>
      <c r="J2124" s="1">
        <v>2020</v>
      </c>
      <c r="K2124" s="12">
        <f t="shared" si="67"/>
        <v>44053</v>
      </c>
      <c r="L2124" s="14" t="s">
        <v>252</v>
      </c>
      <c r="M2124" s="1">
        <v>1</v>
      </c>
      <c r="N2124" s="14" t="s">
        <v>24</v>
      </c>
      <c r="O2124" s="18" cm="1">
        <f t="array" aca="1" ref="O2124" ca="1">IF(CELL("type",N2124)="v",VALUE(TEXT(N2124,"m"&amp;"."&amp;"d")), VALUE(N2124))</f>
        <v>0.5</v>
      </c>
      <c r="P2124">
        <v>0.5</v>
      </c>
      <c r="Q2124" s="14" t="s">
        <v>25</v>
      </c>
      <c r="S2124" s="14" t="s">
        <v>332</v>
      </c>
    </row>
    <row r="2125" spans="1:19" ht="15">
      <c r="A2125" s="1" t="s">
        <v>3213</v>
      </c>
      <c r="C2125" s="1">
        <v>8918</v>
      </c>
      <c r="E2125" s="1" t="s">
        <v>16</v>
      </c>
      <c r="F2125" s="6" t="s">
        <v>8847</v>
      </c>
      <c r="G2125" s="1" t="s">
        <v>8851</v>
      </c>
      <c r="H2125" s="1">
        <v>10</v>
      </c>
      <c r="I2125" s="8" t="str">
        <f t="shared" si="66"/>
        <v>10</v>
      </c>
      <c r="J2125" s="1">
        <v>2020</v>
      </c>
      <c r="K2125" s="12">
        <f t="shared" si="67"/>
        <v>44053</v>
      </c>
      <c r="L2125" s="14" t="s">
        <v>115</v>
      </c>
      <c r="M2125" s="1">
        <v>3</v>
      </c>
      <c r="N2125" s="14" t="s">
        <v>116</v>
      </c>
      <c r="O2125" s="18" cm="1">
        <f t="array" aca="1" ref="O2125" ca="1">IF(CELL("type",N2125)="v",VALUE(TEXT(N2125,"m"&amp;"."&amp;"d")), VALUE(N2125))</f>
        <v>0.25</v>
      </c>
      <c r="P2125">
        <v>0.25</v>
      </c>
      <c r="Q2125" s="14" t="s">
        <v>25</v>
      </c>
      <c r="S2125" s="14" t="s">
        <v>3214</v>
      </c>
    </row>
    <row r="2126" spans="1:19" ht="15">
      <c r="A2126" s="1" t="s">
        <v>3215</v>
      </c>
      <c r="C2126" s="1">
        <v>1243</v>
      </c>
      <c r="E2126" s="1" t="s">
        <v>137</v>
      </c>
      <c r="F2126" s="6" t="s">
        <v>8847</v>
      </c>
      <c r="G2126" s="1" t="s">
        <v>8851</v>
      </c>
      <c r="H2126" s="1">
        <v>10</v>
      </c>
      <c r="I2126" s="8" t="str">
        <f t="shared" si="66"/>
        <v>10</v>
      </c>
      <c r="J2126" s="1">
        <v>2020</v>
      </c>
      <c r="K2126" s="12">
        <f t="shared" si="67"/>
        <v>44053</v>
      </c>
      <c r="L2126" s="14" t="s">
        <v>3150</v>
      </c>
      <c r="M2126" s="1">
        <v>1</v>
      </c>
      <c r="N2126" s="14" t="s">
        <v>382</v>
      </c>
      <c r="O2126" s="18" cm="1">
        <f t="array" aca="1" ref="O2126" ca="1">IF(CELL("type",N2126)="v",VALUE(TEXT(N2126,"m"&amp;"."&amp;"d")), VALUE(N2126))</f>
        <v>0.15</v>
      </c>
      <c r="P2126">
        <v>0.15</v>
      </c>
      <c r="Q2126" s="14" t="s">
        <v>18</v>
      </c>
      <c r="S2126" s="14" t="s">
        <v>384</v>
      </c>
    </row>
    <row r="2127" spans="1:19" ht="15">
      <c r="A2127" s="1" t="s">
        <v>3216</v>
      </c>
      <c r="C2127" s="1">
        <v>551</v>
      </c>
      <c r="E2127" s="1" t="s">
        <v>572</v>
      </c>
      <c r="F2127" s="6" t="s">
        <v>8847</v>
      </c>
      <c r="G2127" s="1" t="s">
        <v>8851</v>
      </c>
      <c r="H2127" s="1">
        <v>10</v>
      </c>
      <c r="I2127" s="8" t="str">
        <f t="shared" si="66"/>
        <v>10</v>
      </c>
      <c r="J2127" s="1">
        <v>2020</v>
      </c>
      <c r="K2127" s="12">
        <f t="shared" si="67"/>
        <v>44053</v>
      </c>
      <c r="L2127" s="14" t="s">
        <v>51</v>
      </c>
      <c r="M2127" s="1">
        <v>4</v>
      </c>
      <c r="N2127" s="14" t="s">
        <v>52</v>
      </c>
      <c r="O2127" s="18" cm="1">
        <f t="array" aca="1" ref="O2127" ca="1">IF(CELL("type",N2127)="v",VALUE(TEXT(N2127,"m"&amp;"."&amp;"d")), VALUE(N2127))</f>
        <v>0.3</v>
      </c>
      <c r="P2127">
        <v>0.3</v>
      </c>
      <c r="Q2127" s="14" t="s">
        <v>18</v>
      </c>
      <c r="S2127" s="14" t="s">
        <v>3214</v>
      </c>
    </row>
    <row r="2128" spans="1:19" ht="15">
      <c r="A2128" s="1" t="s">
        <v>3217</v>
      </c>
      <c r="C2128" s="1">
        <v>7603</v>
      </c>
      <c r="E2128" s="1" t="s">
        <v>318</v>
      </c>
      <c r="F2128" s="6" t="s">
        <v>8847</v>
      </c>
      <c r="G2128" s="1" t="s">
        <v>8851</v>
      </c>
      <c r="H2128" s="1">
        <v>10</v>
      </c>
      <c r="I2128" s="8" t="str">
        <f t="shared" si="66"/>
        <v>10</v>
      </c>
      <c r="J2128" s="1">
        <v>2020</v>
      </c>
      <c r="K2128" s="12">
        <f t="shared" si="67"/>
        <v>44053</v>
      </c>
      <c r="L2128" s="14" t="s">
        <v>2551</v>
      </c>
      <c r="M2128" s="1">
        <v>1</v>
      </c>
      <c r="N2128" s="14" t="s">
        <v>29</v>
      </c>
      <c r="O2128" s="18" cm="1">
        <f t="array" aca="1" ref="O2128" ca="1">IF(CELL("type",N2128)="v",VALUE(TEXT(N2128,"m"&amp;"."&amp;"d")), VALUE(N2128))</f>
        <v>1</v>
      </c>
      <c r="P2128">
        <v>1</v>
      </c>
      <c r="Q2128" s="14" t="s">
        <v>18</v>
      </c>
      <c r="S2128" s="14" t="s">
        <v>384</v>
      </c>
    </row>
    <row r="2129" spans="1:19" ht="15">
      <c r="A2129" s="1" t="s">
        <v>3218</v>
      </c>
      <c r="C2129" s="1">
        <v>88</v>
      </c>
      <c r="E2129" s="1" t="s">
        <v>142</v>
      </c>
      <c r="F2129" s="6" t="s">
        <v>8847</v>
      </c>
      <c r="G2129" s="1" t="s">
        <v>8851</v>
      </c>
      <c r="H2129" s="1">
        <v>10</v>
      </c>
      <c r="I2129" s="8" t="str">
        <f t="shared" si="66"/>
        <v>10</v>
      </c>
      <c r="J2129" s="1">
        <v>2020</v>
      </c>
      <c r="K2129" s="12">
        <f t="shared" si="67"/>
        <v>44053</v>
      </c>
      <c r="L2129" s="14" t="s">
        <v>321</v>
      </c>
      <c r="M2129" s="1">
        <v>2</v>
      </c>
      <c r="N2129" s="14" t="s">
        <v>80</v>
      </c>
      <c r="O2129" s="18" cm="1">
        <f t="array" aca="1" ref="O2129" ca="1">IF(CELL("type",N2129)="v",VALUE(TEXT(N2129,"m"&amp;"."&amp;"d")), VALUE(N2129))</f>
        <v>0.2</v>
      </c>
      <c r="P2129">
        <v>0.2</v>
      </c>
      <c r="Q2129" s="14" t="s">
        <v>25</v>
      </c>
      <c r="S2129" s="14" t="s">
        <v>3214</v>
      </c>
    </row>
    <row r="2130" spans="1:19" ht="15">
      <c r="A2130" s="1" t="s">
        <v>3219</v>
      </c>
      <c r="C2130" s="1">
        <v>9358</v>
      </c>
      <c r="E2130" s="1" t="s">
        <v>10</v>
      </c>
      <c r="F2130" s="6" t="s">
        <v>8847</v>
      </c>
      <c r="G2130" s="1" t="s">
        <v>8851</v>
      </c>
      <c r="H2130" s="1">
        <v>10</v>
      </c>
      <c r="I2130" s="8" t="str">
        <f t="shared" si="66"/>
        <v>10</v>
      </c>
      <c r="J2130" s="1">
        <v>2020</v>
      </c>
      <c r="K2130" s="12">
        <f t="shared" si="67"/>
        <v>44053</v>
      </c>
      <c r="L2130" s="14" t="s">
        <v>135</v>
      </c>
      <c r="M2130" s="1">
        <v>1</v>
      </c>
      <c r="N2130" s="14" t="s">
        <v>29</v>
      </c>
      <c r="O2130" s="18" cm="1">
        <f t="array" aca="1" ref="O2130" ca="1">IF(CELL("type",N2130)="v",VALUE(TEXT(N2130,"m"&amp;"."&amp;"d")), VALUE(N2130))</f>
        <v>1</v>
      </c>
      <c r="P2130">
        <v>1</v>
      </c>
      <c r="Q2130" s="14" t="s">
        <v>25</v>
      </c>
      <c r="S2130" s="14" t="s">
        <v>3214</v>
      </c>
    </row>
    <row r="2131" spans="1:19" ht="15">
      <c r="A2131" s="1" t="s">
        <v>3220</v>
      </c>
      <c r="C2131" s="1">
        <v>2408</v>
      </c>
      <c r="E2131" s="1" t="s">
        <v>16</v>
      </c>
      <c r="F2131" s="6" t="s">
        <v>8847</v>
      </c>
      <c r="G2131" s="1" t="s">
        <v>8851</v>
      </c>
      <c r="H2131" s="1">
        <v>10</v>
      </c>
      <c r="I2131" s="8" t="str">
        <f t="shared" si="66"/>
        <v>10</v>
      </c>
      <c r="J2131" s="1">
        <v>2020</v>
      </c>
      <c r="K2131" s="12">
        <f t="shared" si="67"/>
        <v>44053</v>
      </c>
      <c r="L2131" s="14" t="s">
        <v>709</v>
      </c>
      <c r="M2131" s="1">
        <v>3</v>
      </c>
      <c r="N2131" s="14" t="s">
        <v>67</v>
      </c>
      <c r="O2131" s="18" cm="1">
        <f t="array" aca="1" ref="O2131" ca="1">IF(CELL("type",N2131)="v",VALUE(TEXT(N2131,"m"&amp;"."&amp;"d")), VALUE(N2131))</f>
        <v>0.12</v>
      </c>
      <c r="P2131">
        <v>0.12</v>
      </c>
      <c r="Q2131" s="14" t="s">
        <v>14</v>
      </c>
      <c r="S2131" s="14" t="s">
        <v>3214</v>
      </c>
    </row>
    <row r="2132" spans="1:19" ht="15">
      <c r="A2132" s="1" t="s">
        <v>3221</v>
      </c>
      <c r="C2132" s="1">
        <v>1141</v>
      </c>
      <c r="E2132" s="1" t="s">
        <v>3222</v>
      </c>
      <c r="F2132" s="6" t="s">
        <v>8847</v>
      </c>
      <c r="G2132" s="1" t="s">
        <v>8851</v>
      </c>
      <c r="H2132" s="1">
        <v>10</v>
      </c>
      <c r="I2132" s="8" t="str">
        <f t="shared" si="66"/>
        <v>10</v>
      </c>
      <c r="J2132" s="1">
        <v>2020</v>
      </c>
      <c r="K2132" s="12">
        <f t="shared" si="67"/>
        <v>44053</v>
      </c>
      <c r="L2132" s="14" t="s">
        <v>70</v>
      </c>
      <c r="M2132" s="1">
        <v>4</v>
      </c>
      <c r="N2132" s="14" t="s">
        <v>62</v>
      </c>
      <c r="O2132" s="18" cm="1">
        <f t="array" aca="1" ref="O2132" ca="1">IF(CELL("type",N2132)="v",VALUE(TEXT(N2132,"m"&amp;"."&amp;"d")), VALUE(N2132))</f>
        <v>0.1</v>
      </c>
      <c r="P2132">
        <v>0.1</v>
      </c>
      <c r="Q2132" s="14" t="s">
        <v>18</v>
      </c>
      <c r="S2132" s="14" t="s">
        <v>384</v>
      </c>
    </row>
    <row r="2133" spans="1:19" ht="15">
      <c r="A2133" s="1" t="s">
        <v>3223</v>
      </c>
      <c r="C2133" s="1">
        <v>3285</v>
      </c>
      <c r="E2133" s="1" t="s">
        <v>16</v>
      </c>
      <c r="F2133" s="6" t="s">
        <v>8847</v>
      </c>
      <c r="G2133" s="1" t="s">
        <v>8851</v>
      </c>
      <c r="H2133" s="1">
        <v>10</v>
      </c>
      <c r="I2133" s="8" t="str">
        <f t="shared" si="66"/>
        <v>10</v>
      </c>
      <c r="J2133" s="1">
        <v>2020</v>
      </c>
      <c r="K2133" s="12">
        <f t="shared" si="67"/>
        <v>44053</v>
      </c>
      <c r="L2133" s="14" t="s">
        <v>164</v>
      </c>
      <c r="M2133" s="1">
        <v>1</v>
      </c>
      <c r="N2133" s="14" t="s">
        <v>80</v>
      </c>
      <c r="O2133" s="18" cm="1">
        <f t="array" aca="1" ref="O2133" ca="1">IF(CELL("type",N2133)="v",VALUE(TEXT(N2133,"m"&amp;"."&amp;"d")), VALUE(N2133))</f>
        <v>0.2</v>
      </c>
      <c r="P2133">
        <v>0.2</v>
      </c>
      <c r="Q2133" s="14" t="s">
        <v>25</v>
      </c>
      <c r="S2133" s="14" t="s">
        <v>332</v>
      </c>
    </row>
    <row r="2134" spans="1:19" ht="15">
      <c r="A2134" s="1" t="s">
        <v>3224</v>
      </c>
      <c r="C2134" s="1">
        <v>9021</v>
      </c>
      <c r="E2134" s="1" t="s">
        <v>16</v>
      </c>
      <c r="F2134" s="6" t="s">
        <v>8847</v>
      </c>
      <c r="G2134" s="1" t="s">
        <v>8851</v>
      </c>
      <c r="H2134" s="1">
        <v>10</v>
      </c>
      <c r="I2134" s="8" t="str">
        <f t="shared" si="66"/>
        <v>10</v>
      </c>
      <c r="J2134" s="1">
        <v>2020</v>
      </c>
      <c r="K2134" s="12">
        <f t="shared" si="67"/>
        <v>44053</v>
      </c>
      <c r="L2134" s="14" t="s">
        <v>226</v>
      </c>
      <c r="M2134" s="1">
        <v>6</v>
      </c>
      <c r="N2134" s="14" t="s">
        <v>52</v>
      </c>
      <c r="O2134" s="18" cm="1">
        <f t="array" aca="1" ref="O2134" ca="1">IF(CELL("type",N2134)="v",VALUE(TEXT(N2134,"m"&amp;"."&amp;"d")), VALUE(N2134))</f>
        <v>0.3</v>
      </c>
      <c r="P2134">
        <v>0.3</v>
      </c>
      <c r="Q2134" s="14" t="s">
        <v>18</v>
      </c>
      <c r="S2134" s="14" t="s">
        <v>3214</v>
      </c>
    </row>
    <row r="2135" spans="1:19" ht="15">
      <c r="A2135" s="1" t="s">
        <v>3225</v>
      </c>
      <c r="C2135" s="1">
        <v>866</v>
      </c>
      <c r="E2135" s="1" t="s">
        <v>42</v>
      </c>
      <c r="F2135" s="6" t="s">
        <v>8847</v>
      </c>
      <c r="G2135" s="1" t="s">
        <v>8851</v>
      </c>
      <c r="H2135" s="1">
        <v>10</v>
      </c>
      <c r="I2135" s="8" t="str">
        <f t="shared" si="66"/>
        <v>10</v>
      </c>
      <c r="J2135" s="1">
        <v>2020</v>
      </c>
      <c r="K2135" s="12">
        <f t="shared" si="67"/>
        <v>44053</v>
      </c>
      <c r="L2135" s="14" t="s">
        <v>243</v>
      </c>
      <c r="M2135" s="1">
        <v>1</v>
      </c>
      <c r="N2135" s="14" t="s">
        <v>24</v>
      </c>
      <c r="O2135" s="18" cm="1">
        <f t="array" aca="1" ref="O2135" ca="1">IF(CELL("type",N2135)="v",VALUE(TEXT(N2135,"m"&amp;"."&amp;"d")), VALUE(N2135))</f>
        <v>0.5</v>
      </c>
      <c r="P2135">
        <v>0.5</v>
      </c>
      <c r="Q2135" s="14" t="s">
        <v>14</v>
      </c>
      <c r="S2135" s="14" t="s">
        <v>332</v>
      </c>
    </row>
    <row r="2136" spans="1:19" ht="15">
      <c r="A2136" s="1" t="s">
        <v>3226</v>
      </c>
      <c r="C2136" s="1">
        <v>558</v>
      </c>
      <c r="E2136" s="1" t="s">
        <v>16</v>
      </c>
      <c r="F2136" s="6" t="s">
        <v>8847</v>
      </c>
      <c r="G2136" s="1" t="s">
        <v>8851</v>
      </c>
      <c r="H2136" s="3">
        <v>10</v>
      </c>
      <c r="I2136" s="8" t="str">
        <f t="shared" si="66"/>
        <v>10</v>
      </c>
      <c r="J2136" s="1">
        <v>2020</v>
      </c>
      <c r="K2136" s="12">
        <f t="shared" si="67"/>
        <v>44053</v>
      </c>
      <c r="L2136" s="14" t="s">
        <v>51</v>
      </c>
      <c r="M2136" s="1">
        <v>7</v>
      </c>
      <c r="N2136" s="15">
        <v>44200</v>
      </c>
      <c r="O2136" s="18" cm="1">
        <f t="array" aca="1" ref="O2136" ca="1">IF(CELL("type",N2136)="v",VALUE(TEXT(N2136,"m"&amp;"."&amp;"d")), VALUE(N2136))</f>
        <v>1.4</v>
      </c>
      <c r="P2136">
        <v>1.4</v>
      </c>
      <c r="Q2136" s="14" t="s">
        <v>18</v>
      </c>
      <c r="S2136" s="14" t="s">
        <v>332</v>
      </c>
    </row>
    <row r="2137" spans="1:19" ht="15">
      <c r="A2137" s="1" t="s">
        <v>3227</v>
      </c>
      <c r="C2137" s="1">
        <v>252</v>
      </c>
      <c r="E2137" s="1" t="s">
        <v>16</v>
      </c>
      <c r="F2137" s="6" t="s">
        <v>8847</v>
      </c>
      <c r="G2137" s="1" t="s">
        <v>8851</v>
      </c>
      <c r="H2137" s="1">
        <v>10</v>
      </c>
      <c r="I2137" s="8" t="str">
        <f t="shared" si="66"/>
        <v>10</v>
      </c>
      <c r="J2137" s="1">
        <v>2020</v>
      </c>
      <c r="K2137" s="12">
        <f t="shared" si="67"/>
        <v>44053</v>
      </c>
      <c r="L2137" s="14" t="s">
        <v>177</v>
      </c>
      <c r="M2137" s="1">
        <v>1</v>
      </c>
      <c r="N2137" s="14" t="s">
        <v>98</v>
      </c>
      <c r="O2137" s="18" cm="1">
        <f t="array" aca="1" ref="O2137" ca="1">IF(CELL("type",N2137)="v",VALUE(TEXT(N2137,"m"&amp;"."&amp;"d")), VALUE(N2137))</f>
        <v>0.7</v>
      </c>
      <c r="P2137">
        <v>0.7</v>
      </c>
      <c r="Q2137" s="14" t="s">
        <v>25</v>
      </c>
      <c r="S2137" s="14" t="s">
        <v>3214</v>
      </c>
    </row>
    <row r="2138" spans="1:19" ht="15">
      <c r="A2138" s="1" t="s">
        <v>3228</v>
      </c>
      <c r="C2138" s="1">
        <v>6229</v>
      </c>
      <c r="E2138" s="1" t="s">
        <v>318</v>
      </c>
      <c r="F2138" s="6" t="s">
        <v>8847</v>
      </c>
      <c r="G2138" s="1" t="s">
        <v>8851</v>
      </c>
      <c r="H2138" s="1">
        <v>10</v>
      </c>
      <c r="I2138" s="8" t="str">
        <f t="shared" si="66"/>
        <v>10</v>
      </c>
      <c r="J2138" s="1">
        <v>2020</v>
      </c>
      <c r="K2138" s="12">
        <f t="shared" si="67"/>
        <v>44053</v>
      </c>
      <c r="L2138" s="14" t="s">
        <v>344</v>
      </c>
      <c r="M2138" s="1">
        <v>1</v>
      </c>
      <c r="N2138" s="14" t="s">
        <v>98</v>
      </c>
      <c r="O2138" s="18" cm="1">
        <f t="array" aca="1" ref="O2138" ca="1">IF(CELL("type",N2138)="v",VALUE(TEXT(N2138,"m"&amp;"."&amp;"d")), VALUE(N2138))</f>
        <v>0.7</v>
      </c>
      <c r="P2138">
        <v>0.7</v>
      </c>
      <c r="Q2138" s="14" t="s">
        <v>25</v>
      </c>
      <c r="S2138" s="14" t="s">
        <v>3214</v>
      </c>
    </row>
    <row r="2139" spans="1:19" ht="15">
      <c r="A2139" s="1" t="s">
        <v>3229</v>
      </c>
      <c r="C2139" s="1">
        <v>1024</v>
      </c>
      <c r="E2139" s="1" t="s">
        <v>142</v>
      </c>
      <c r="F2139" s="6" t="s">
        <v>8847</v>
      </c>
      <c r="G2139" s="1" t="s">
        <v>8851</v>
      </c>
      <c r="H2139" s="1">
        <v>10</v>
      </c>
      <c r="I2139" s="8" t="str">
        <f t="shared" si="66"/>
        <v>10</v>
      </c>
      <c r="J2139" s="1">
        <v>2020</v>
      </c>
      <c r="K2139" s="12">
        <f t="shared" si="67"/>
        <v>44053</v>
      </c>
      <c r="L2139" s="14" t="s">
        <v>189</v>
      </c>
      <c r="M2139" s="1">
        <v>1</v>
      </c>
      <c r="N2139" s="14" t="s">
        <v>279</v>
      </c>
      <c r="O2139" s="18" cm="1">
        <f t="array" aca="1" ref="O2139" ca="1">IF(CELL("type",N2139)="v",VALUE(TEXT(N2139,"m"&amp;"."&amp;"d")), VALUE(N2139))</f>
        <v>0.45</v>
      </c>
      <c r="P2139">
        <v>0.45</v>
      </c>
      <c r="Q2139" s="14" t="s">
        <v>14</v>
      </c>
      <c r="S2139" s="14" t="s">
        <v>332</v>
      </c>
    </row>
    <row r="2140" spans="1:19" ht="15">
      <c r="A2140" s="1" t="s">
        <v>3230</v>
      </c>
      <c r="C2140" s="1">
        <v>558</v>
      </c>
      <c r="E2140" s="1" t="s">
        <v>16</v>
      </c>
      <c r="F2140" s="6" t="s">
        <v>8847</v>
      </c>
      <c r="G2140" s="1" t="s">
        <v>8851</v>
      </c>
      <c r="H2140" s="3">
        <v>10</v>
      </c>
      <c r="I2140" s="8" t="str">
        <f t="shared" si="66"/>
        <v>10</v>
      </c>
      <c r="J2140" s="1">
        <v>2020</v>
      </c>
      <c r="K2140" s="12">
        <f t="shared" si="67"/>
        <v>44053</v>
      </c>
      <c r="L2140" s="14" t="s">
        <v>51</v>
      </c>
      <c r="M2140" s="1">
        <v>6</v>
      </c>
      <c r="N2140" s="15">
        <v>44198</v>
      </c>
      <c r="O2140" s="18" cm="1">
        <f t="array" aca="1" ref="O2140" ca="1">IF(CELL("type",N2140)="v",VALUE(TEXT(N2140,"m"&amp;"."&amp;"d")), VALUE(N2140))</f>
        <v>1.2</v>
      </c>
      <c r="P2140">
        <v>1.2</v>
      </c>
      <c r="Q2140" s="14" t="s">
        <v>18</v>
      </c>
      <c r="S2140" s="14" t="s">
        <v>332</v>
      </c>
    </row>
    <row r="2141" spans="1:19" ht="15">
      <c r="A2141" s="1" t="s">
        <v>3231</v>
      </c>
      <c r="C2141" s="1">
        <v>7670</v>
      </c>
      <c r="E2141" s="1" t="s">
        <v>45</v>
      </c>
      <c r="F2141" s="6" t="s">
        <v>8847</v>
      </c>
      <c r="G2141" s="1" t="s">
        <v>8851</v>
      </c>
      <c r="H2141" s="1">
        <v>10</v>
      </c>
      <c r="I2141" s="8" t="str">
        <f t="shared" si="66"/>
        <v>10</v>
      </c>
      <c r="J2141" s="1">
        <v>2020</v>
      </c>
      <c r="K2141" s="12">
        <f t="shared" si="67"/>
        <v>44053</v>
      </c>
      <c r="L2141" s="14" t="s">
        <v>869</v>
      </c>
      <c r="M2141" s="1">
        <v>1</v>
      </c>
      <c r="N2141" s="14" t="s">
        <v>80</v>
      </c>
      <c r="O2141" s="18" cm="1">
        <f t="array" aca="1" ref="O2141" ca="1">IF(CELL("type",N2141)="v",VALUE(TEXT(N2141,"m"&amp;"."&amp;"d")), VALUE(N2141))</f>
        <v>0.2</v>
      </c>
      <c r="P2141">
        <v>0.2</v>
      </c>
      <c r="Q2141" s="14" t="s">
        <v>25</v>
      </c>
      <c r="S2141" s="14" t="s">
        <v>407</v>
      </c>
    </row>
    <row r="2142" spans="1:19" ht="15">
      <c r="A2142" s="1" t="s">
        <v>3232</v>
      </c>
      <c r="C2142" s="1">
        <v>3955</v>
      </c>
      <c r="E2142" s="1" t="s">
        <v>16</v>
      </c>
      <c r="F2142" s="6" t="s">
        <v>8847</v>
      </c>
      <c r="G2142" s="1" t="s">
        <v>8851</v>
      </c>
      <c r="H2142" s="1">
        <v>10</v>
      </c>
      <c r="I2142" s="8" t="str">
        <f t="shared" si="66"/>
        <v>10</v>
      </c>
      <c r="J2142" s="1">
        <v>2020</v>
      </c>
      <c r="K2142" s="12">
        <f t="shared" si="67"/>
        <v>44053</v>
      </c>
      <c r="L2142" s="14" t="s">
        <v>55</v>
      </c>
      <c r="M2142" s="1">
        <v>1</v>
      </c>
      <c r="N2142" s="14" t="s">
        <v>29</v>
      </c>
      <c r="O2142" s="18" cm="1">
        <f t="array" aca="1" ref="O2142" ca="1">IF(CELL("type",N2142)="v",VALUE(TEXT(N2142,"m"&amp;"."&amp;"d")), VALUE(N2142))</f>
        <v>1</v>
      </c>
      <c r="P2142">
        <v>1</v>
      </c>
      <c r="Q2142" s="14" t="s">
        <v>18</v>
      </c>
      <c r="S2142" s="14" t="s">
        <v>332</v>
      </c>
    </row>
    <row r="2143" spans="1:19" ht="15">
      <c r="A2143" s="1" t="s">
        <v>3233</v>
      </c>
      <c r="C2143" s="1">
        <v>57</v>
      </c>
      <c r="E2143" s="1" t="s">
        <v>142</v>
      </c>
      <c r="F2143" s="6" t="s">
        <v>8847</v>
      </c>
      <c r="G2143" s="1" t="s">
        <v>8851</v>
      </c>
      <c r="H2143" s="1">
        <v>10</v>
      </c>
      <c r="I2143" s="8" t="str">
        <f t="shared" si="66"/>
        <v>10</v>
      </c>
      <c r="J2143" s="1">
        <v>2020</v>
      </c>
      <c r="K2143" s="12">
        <f t="shared" si="67"/>
        <v>44053</v>
      </c>
      <c r="L2143" s="14" t="s">
        <v>236</v>
      </c>
      <c r="M2143" s="1">
        <v>1</v>
      </c>
      <c r="N2143" s="14" t="s">
        <v>24</v>
      </c>
      <c r="O2143" s="18" cm="1">
        <f t="array" aca="1" ref="O2143" ca="1">IF(CELL("type",N2143)="v",VALUE(TEXT(N2143,"m"&amp;"."&amp;"d")), VALUE(N2143))</f>
        <v>0.5</v>
      </c>
      <c r="P2143">
        <v>0.5</v>
      </c>
      <c r="Q2143" s="14" t="s">
        <v>14</v>
      </c>
      <c r="S2143" s="14" t="s">
        <v>332</v>
      </c>
    </row>
    <row r="2144" spans="1:19" ht="15">
      <c r="A2144" s="1" t="s">
        <v>3234</v>
      </c>
      <c r="C2144" s="1">
        <v>3320</v>
      </c>
      <c r="E2144" s="1" t="s">
        <v>352</v>
      </c>
      <c r="F2144" s="6" t="s">
        <v>8847</v>
      </c>
      <c r="G2144" s="1" t="s">
        <v>8851</v>
      </c>
      <c r="H2144" s="1">
        <v>10</v>
      </c>
      <c r="I2144" s="8" t="str">
        <f t="shared" si="66"/>
        <v>10</v>
      </c>
      <c r="J2144" s="1">
        <v>2020</v>
      </c>
      <c r="K2144" s="12">
        <f t="shared" si="67"/>
        <v>44053</v>
      </c>
      <c r="L2144" s="14" t="s">
        <v>812</v>
      </c>
      <c r="M2144" s="1">
        <v>1</v>
      </c>
      <c r="N2144" s="14" t="s">
        <v>24</v>
      </c>
      <c r="O2144" s="18" cm="1">
        <f t="array" aca="1" ref="O2144" ca="1">IF(CELL("type",N2144)="v",VALUE(TEXT(N2144,"m"&amp;"."&amp;"d")), VALUE(N2144))</f>
        <v>0.5</v>
      </c>
      <c r="P2144">
        <v>0.5</v>
      </c>
      <c r="Q2144" s="14" t="s">
        <v>14</v>
      </c>
      <c r="S2144" s="14" t="s">
        <v>332</v>
      </c>
    </row>
    <row r="2145" spans="1:19" ht="15">
      <c r="A2145" s="1" t="s">
        <v>3235</v>
      </c>
      <c r="C2145" s="1">
        <v>49</v>
      </c>
      <c r="E2145" s="1" t="s">
        <v>3088</v>
      </c>
      <c r="F2145" s="6" t="s">
        <v>8847</v>
      </c>
      <c r="G2145" s="1" t="s">
        <v>8851</v>
      </c>
      <c r="H2145" s="1">
        <v>10</v>
      </c>
      <c r="I2145" s="8" t="str">
        <f t="shared" si="66"/>
        <v>10</v>
      </c>
      <c r="J2145" s="1">
        <v>2020</v>
      </c>
      <c r="K2145" s="12">
        <f t="shared" si="67"/>
        <v>44053</v>
      </c>
      <c r="L2145" s="14" t="s">
        <v>76</v>
      </c>
      <c r="M2145" s="1">
        <v>6</v>
      </c>
      <c r="N2145" s="14" t="s">
        <v>98</v>
      </c>
      <c r="O2145" s="18" cm="1">
        <f t="array" aca="1" ref="O2145" ca="1">IF(CELL("type",N2145)="v",VALUE(TEXT(N2145,"m"&amp;"."&amp;"d")), VALUE(N2145))</f>
        <v>0.7</v>
      </c>
      <c r="P2145">
        <v>0.7</v>
      </c>
      <c r="Q2145" s="14" t="s">
        <v>18</v>
      </c>
      <c r="S2145" s="14" t="s">
        <v>402</v>
      </c>
    </row>
    <row r="2146" spans="1:19" ht="15">
      <c r="A2146" s="1" t="s">
        <v>3236</v>
      </c>
      <c r="C2146" s="1">
        <v>1500</v>
      </c>
      <c r="E2146" s="1" t="s">
        <v>10</v>
      </c>
      <c r="F2146" s="6" t="s">
        <v>8847</v>
      </c>
      <c r="G2146" s="1" t="s">
        <v>8851</v>
      </c>
      <c r="H2146" s="1">
        <v>10</v>
      </c>
      <c r="I2146" s="8" t="str">
        <f t="shared" si="66"/>
        <v>10</v>
      </c>
      <c r="J2146" s="1">
        <v>2020</v>
      </c>
      <c r="K2146" s="12">
        <f t="shared" si="67"/>
        <v>44053</v>
      </c>
      <c r="L2146" s="14" t="s">
        <v>236</v>
      </c>
      <c r="M2146" s="1">
        <v>1</v>
      </c>
      <c r="N2146" s="14" t="s">
        <v>24</v>
      </c>
      <c r="O2146" s="18" cm="1">
        <f t="array" aca="1" ref="O2146" ca="1">IF(CELL("type",N2146)="v",VALUE(TEXT(N2146,"m"&amp;"."&amp;"d")), VALUE(N2146))</f>
        <v>0.5</v>
      </c>
      <c r="P2146">
        <v>0.5</v>
      </c>
      <c r="Q2146" s="14" t="s">
        <v>14</v>
      </c>
      <c r="S2146" s="14" t="s">
        <v>332</v>
      </c>
    </row>
    <row r="2147" spans="1:19" ht="15">
      <c r="A2147" s="1" t="s">
        <v>3237</v>
      </c>
      <c r="C2147" s="1">
        <v>471</v>
      </c>
      <c r="E2147" s="1" t="s">
        <v>142</v>
      </c>
      <c r="F2147" s="6" t="s">
        <v>8847</v>
      </c>
      <c r="G2147" s="1" t="s">
        <v>8851</v>
      </c>
      <c r="H2147" s="1">
        <v>10</v>
      </c>
      <c r="I2147" s="8" t="str">
        <f t="shared" si="66"/>
        <v>10</v>
      </c>
      <c r="J2147" s="1">
        <v>2020</v>
      </c>
      <c r="K2147" s="12">
        <f t="shared" si="67"/>
        <v>44053</v>
      </c>
      <c r="L2147" s="14" t="s">
        <v>236</v>
      </c>
      <c r="M2147" s="1">
        <v>1</v>
      </c>
      <c r="N2147" s="14" t="s">
        <v>24</v>
      </c>
      <c r="O2147" s="18" cm="1">
        <f t="array" aca="1" ref="O2147" ca="1">IF(CELL("type",N2147)="v",VALUE(TEXT(N2147,"m"&amp;"."&amp;"d")), VALUE(N2147))</f>
        <v>0.5</v>
      </c>
      <c r="P2147">
        <v>0.5</v>
      </c>
      <c r="Q2147" s="14" t="s">
        <v>14</v>
      </c>
      <c r="S2147" s="14" t="s">
        <v>332</v>
      </c>
    </row>
    <row r="2148" spans="1:19" ht="15">
      <c r="A2148" s="1" t="s">
        <v>3238</v>
      </c>
      <c r="C2148" s="1">
        <v>1102</v>
      </c>
      <c r="E2148" s="1" t="s">
        <v>1548</v>
      </c>
      <c r="F2148" s="6" t="s">
        <v>8847</v>
      </c>
      <c r="G2148" s="1" t="s">
        <v>8851</v>
      </c>
      <c r="H2148" s="1">
        <v>10</v>
      </c>
      <c r="I2148" s="8" t="str">
        <f t="shared" si="66"/>
        <v>10</v>
      </c>
      <c r="J2148" s="1">
        <v>2020</v>
      </c>
      <c r="K2148" s="12">
        <f t="shared" si="67"/>
        <v>44053</v>
      </c>
      <c r="L2148" s="14" t="s">
        <v>3239</v>
      </c>
      <c r="M2148" s="1">
        <v>1</v>
      </c>
      <c r="N2148" s="14" t="s">
        <v>29</v>
      </c>
      <c r="O2148" s="18" cm="1">
        <f t="array" aca="1" ref="O2148" ca="1">IF(CELL("type",N2148)="v",VALUE(TEXT(N2148,"m"&amp;"."&amp;"d")), VALUE(N2148))</f>
        <v>1</v>
      </c>
      <c r="P2148">
        <v>1</v>
      </c>
      <c r="Q2148" s="14" t="s">
        <v>18</v>
      </c>
      <c r="S2148" s="14" t="s">
        <v>337</v>
      </c>
    </row>
    <row r="2149" spans="1:19" ht="15">
      <c r="A2149" s="1" t="s">
        <v>3240</v>
      </c>
      <c r="C2149" s="1">
        <v>57</v>
      </c>
      <c r="E2149" s="1" t="s">
        <v>142</v>
      </c>
      <c r="F2149" s="6" t="s">
        <v>8847</v>
      </c>
      <c r="G2149" s="1" t="s">
        <v>8851</v>
      </c>
      <c r="H2149" s="1">
        <v>10</v>
      </c>
      <c r="I2149" s="8" t="str">
        <f t="shared" si="66"/>
        <v>10</v>
      </c>
      <c r="J2149" s="1">
        <v>2020</v>
      </c>
      <c r="K2149" s="12">
        <f t="shared" si="67"/>
        <v>44053</v>
      </c>
      <c r="L2149" s="14" t="s">
        <v>236</v>
      </c>
      <c r="M2149" s="1">
        <v>1</v>
      </c>
      <c r="N2149" s="14" t="s">
        <v>24</v>
      </c>
      <c r="O2149" s="18" cm="1">
        <f t="array" aca="1" ref="O2149" ca="1">IF(CELL("type",N2149)="v",VALUE(TEXT(N2149,"m"&amp;"."&amp;"d")), VALUE(N2149))</f>
        <v>0.5</v>
      </c>
      <c r="P2149">
        <v>0.5</v>
      </c>
      <c r="Q2149" s="14" t="s">
        <v>14</v>
      </c>
      <c r="S2149" s="14" t="s">
        <v>332</v>
      </c>
    </row>
    <row r="2150" spans="1:19" ht="15">
      <c r="A2150" s="1" t="s">
        <v>3241</v>
      </c>
      <c r="C2150" s="1">
        <v>1008</v>
      </c>
      <c r="E2150" s="1" t="s">
        <v>10</v>
      </c>
      <c r="F2150" s="6" t="s">
        <v>8847</v>
      </c>
      <c r="G2150" s="1" t="s">
        <v>8851</v>
      </c>
      <c r="H2150" s="1">
        <v>10</v>
      </c>
      <c r="I2150" s="8" t="str">
        <f t="shared" si="66"/>
        <v>10</v>
      </c>
      <c r="J2150" s="1">
        <v>2020</v>
      </c>
      <c r="K2150" s="12">
        <f t="shared" si="67"/>
        <v>44053</v>
      </c>
      <c r="L2150" s="14" t="s">
        <v>189</v>
      </c>
      <c r="M2150" s="1">
        <v>8</v>
      </c>
      <c r="N2150" s="14" t="s">
        <v>258</v>
      </c>
      <c r="O2150" s="18" cm="1">
        <f t="array" aca="1" ref="O2150" ca="1">IF(CELL("type",N2150)="v",VALUE(TEXT(N2150,"m"&amp;"."&amp;"d")), VALUE(N2150))</f>
        <v>4</v>
      </c>
      <c r="P2150">
        <v>4</v>
      </c>
      <c r="Q2150" s="14" t="s">
        <v>14</v>
      </c>
      <c r="S2150" s="14" t="s">
        <v>13</v>
      </c>
    </row>
    <row r="2151" spans="1:19" ht="15">
      <c r="A2151" s="1" t="s">
        <v>3242</v>
      </c>
      <c r="C2151" s="1">
        <v>3670</v>
      </c>
      <c r="E2151" s="1" t="s">
        <v>1876</v>
      </c>
      <c r="F2151" s="6" t="s">
        <v>8847</v>
      </c>
      <c r="G2151" s="1" t="s">
        <v>8851</v>
      </c>
      <c r="H2151" s="1">
        <v>10</v>
      </c>
      <c r="I2151" s="8" t="str">
        <f t="shared" si="66"/>
        <v>10</v>
      </c>
      <c r="J2151" s="1">
        <v>2020</v>
      </c>
      <c r="K2151" s="12">
        <f t="shared" si="67"/>
        <v>44053</v>
      </c>
      <c r="L2151" s="14" t="s">
        <v>3058</v>
      </c>
      <c r="M2151" s="1">
        <v>1</v>
      </c>
      <c r="N2151" s="14" t="s">
        <v>131</v>
      </c>
      <c r="O2151" s="18" cm="1">
        <f t="array" aca="1" ref="O2151" ca="1">IF(CELL("type",N2151)="v",VALUE(TEXT(N2151,"m"&amp;"."&amp;"d")), VALUE(N2151))</f>
        <v>0.4</v>
      </c>
      <c r="P2151">
        <v>0.4</v>
      </c>
      <c r="Q2151" s="14" t="s">
        <v>18</v>
      </c>
      <c r="S2151" s="14" t="s">
        <v>332</v>
      </c>
    </row>
    <row r="2152" spans="1:19" ht="15">
      <c r="A2152" s="1" t="s">
        <v>3243</v>
      </c>
      <c r="C2152" s="1">
        <v>840</v>
      </c>
      <c r="E2152" s="1" t="s">
        <v>142</v>
      </c>
      <c r="F2152" s="6" t="s">
        <v>8847</v>
      </c>
      <c r="G2152" s="1" t="s">
        <v>8851</v>
      </c>
      <c r="H2152" s="1">
        <v>10</v>
      </c>
      <c r="I2152" s="8" t="str">
        <f t="shared" si="66"/>
        <v>10</v>
      </c>
      <c r="J2152" s="1">
        <v>2020</v>
      </c>
      <c r="K2152" s="12">
        <f t="shared" si="67"/>
        <v>44053</v>
      </c>
      <c r="L2152" s="14" t="s">
        <v>3244</v>
      </c>
      <c r="M2152" s="1">
        <v>1</v>
      </c>
      <c r="N2152" s="14" t="s">
        <v>1241</v>
      </c>
      <c r="O2152" s="18" cm="1">
        <f t="array" aca="1" ref="O2152" ca="1">IF(CELL("type",N2152)="v",VALUE(TEXT(N2152,"m"&amp;"."&amp;"d")), VALUE(N2152))</f>
        <v>0.09</v>
      </c>
      <c r="P2152">
        <v>0.09</v>
      </c>
      <c r="Q2152" s="14" t="s">
        <v>25</v>
      </c>
      <c r="S2152" s="14" t="s">
        <v>402</v>
      </c>
    </row>
    <row r="2153" spans="1:19" ht="15">
      <c r="A2153" s="1" t="s">
        <v>3245</v>
      </c>
      <c r="C2153" s="1">
        <v>1102</v>
      </c>
      <c r="E2153" s="1" t="s">
        <v>45</v>
      </c>
      <c r="F2153" s="6" t="s">
        <v>8847</v>
      </c>
      <c r="G2153" s="1" t="s">
        <v>8851</v>
      </c>
      <c r="H2153" s="1">
        <v>10</v>
      </c>
      <c r="I2153" s="8" t="str">
        <f t="shared" si="66"/>
        <v>10</v>
      </c>
      <c r="J2153" s="1">
        <v>2020</v>
      </c>
      <c r="K2153" s="12">
        <f t="shared" si="67"/>
        <v>44053</v>
      </c>
      <c r="L2153" s="14" t="s">
        <v>3246</v>
      </c>
      <c r="M2153" s="1">
        <v>1</v>
      </c>
      <c r="N2153" s="14" t="s">
        <v>29</v>
      </c>
      <c r="O2153" s="18" cm="1">
        <f t="array" aca="1" ref="O2153" ca="1">IF(CELL("type",N2153)="v",VALUE(TEXT(N2153,"m"&amp;"."&amp;"d")), VALUE(N2153))</f>
        <v>1</v>
      </c>
      <c r="P2153">
        <v>1</v>
      </c>
      <c r="Q2153" s="14" t="s">
        <v>18</v>
      </c>
      <c r="S2153" s="14" t="s">
        <v>337</v>
      </c>
    </row>
    <row r="2154" spans="1:19" ht="15">
      <c r="A2154" s="1" t="s">
        <v>3247</v>
      </c>
      <c r="C2154" s="1">
        <v>4851</v>
      </c>
      <c r="E2154" s="1" t="s">
        <v>16</v>
      </c>
      <c r="F2154" s="6" t="s">
        <v>8847</v>
      </c>
      <c r="G2154" s="1" t="s">
        <v>8851</v>
      </c>
      <c r="H2154" s="3">
        <v>10</v>
      </c>
      <c r="I2154" s="8" t="str">
        <f t="shared" si="66"/>
        <v>10</v>
      </c>
      <c r="J2154" s="1">
        <v>2020</v>
      </c>
      <c r="K2154" s="12">
        <f t="shared" si="67"/>
        <v>44053</v>
      </c>
      <c r="L2154" s="14" t="s">
        <v>262</v>
      </c>
      <c r="M2154" s="1">
        <v>3</v>
      </c>
      <c r="N2154" s="15">
        <v>44201</v>
      </c>
      <c r="O2154" s="18" cm="1">
        <f t="array" aca="1" ref="O2154" ca="1">IF(CELL("type",N2154)="v",VALUE(TEXT(N2154,"m"&amp;"."&amp;"d")), VALUE(N2154))</f>
        <v>1.5</v>
      </c>
      <c r="P2154">
        <v>1.5</v>
      </c>
      <c r="Q2154" s="14" t="s">
        <v>14</v>
      </c>
      <c r="S2154" s="14" t="s">
        <v>407</v>
      </c>
    </row>
    <row r="2155" spans="1:19" ht="15">
      <c r="A2155" s="1" t="s">
        <v>3248</v>
      </c>
      <c r="C2155" s="1">
        <v>25</v>
      </c>
      <c r="E2155" s="1" t="s">
        <v>289</v>
      </c>
      <c r="F2155" s="6" t="s">
        <v>8847</v>
      </c>
      <c r="G2155" s="1" t="s">
        <v>8851</v>
      </c>
      <c r="H2155" s="1">
        <v>10</v>
      </c>
      <c r="I2155" s="8" t="str">
        <f t="shared" si="66"/>
        <v>10</v>
      </c>
      <c r="J2155" s="1">
        <v>2020</v>
      </c>
      <c r="K2155" s="12">
        <f t="shared" si="67"/>
        <v>44053</v>
      </c>
      <c r="L2155" s="14" t="s">
        <v>3150</v>
      </c>
      <c r="M2155" s="1">
        <v>2</v>
      </c>
      <c r="N2155" s="14" t="s">
        <v>62</v>
      </c>
      <c r="O2155" s="18" cm="1">
        <f t="array" aca="1" ref="O2155" ca="1">IF(CELL("type",N2155)="v",VALUE(TEXT(N2155,"m"&amp;"."&amp;"d")), VALUE(N2155))</f>
        <v>0.1</v>
      </c>
      <c r="P2155">
        <v>0.1</v>
      </c>
      <c r="Q2155" s="14" t="s">
        <v>18</v>
      </c>
      <c r="S2155" s="14" t="s">
        <v>337</v>
      </c>
    </row>
    <row r="2156" spans="1:19" ht="15">
      <c r="A2156" s="1" t="s">
        <v>3249</v>
      </c>
      <c r="C2156" s="1">
        <v>3061</v>
      </c>
      <c r="E2156" s="1" t="s">
        <v>10</v>
      </c>
      <c r="F2156" s="6" t="s">
        <v>8847</v>
      </c>
      <c r="G2156" s="1" t="s">
        <v>8851</v>
      </c>
      <c r="H2156" s="1">
        <v>10</v>
      </c>
      <c r="I2156" s="8" t="str">
        <f t="shared" si="66"/>
        <v>10</v>
      </c>
      <c r="J2156" s="1">
        <v>2020</v>
      </c>
      <c r="K2156" s="12">
        <f t="shared" si="67"/>
        <v>44053</v>
      </c>
      <c r="L2156" s="14" t="s">
        <v>124</v>
      </c>
      <c r="M2156" s="1">
        <v>2</v>
      </c>
      <c r="N2156" s="14" t="s">
        <v>382</v>
      </c>
      <c r="O2156" s="18" cm="1">
        <f t="array" aca="1" ref="O2156" ca="1">IF(CELL("type",N2156)="v",VALUE(TEXT(N2156,"m"&amp;"."&amp;"d")), VALUE(N2156))</f>
        <v>0.15</v>
      </c>
      <c r="P2156">
        <v>0.15</v>
      </c>
      <c r="Q2156" s="14" t="s">
        <v>25</v>
      </c>
      <c r="S2156" s="14" t="s">
        <v>332</v>
      </c>
    </row>
    <row r="2157" spans="1:19" ht="15">
      <c r="A2157" s="1" t="s">
        <v>3250</v>
      </c>
      <c r="C2157" s="1">
        <v>1243</v>
      </c>
      <c r="E2157" s="1" t="s">
        <v>465</v>
      </c>
      <c r="F2157" s="6" t="s">
        <v>8847</v>
      </c>
      <c r="G2157" s="1" t="s">
        <v>8851</v>
      </c>
      <c r="H2157" s="1">
        <v>10</v>
      </c>
      <c r="I2157" s="8" t="str">
        <f t="shared" si="66"/>
        <v>10</v>
      </c>
      <c r="J2157" s="1">
        <v>2020</v>
      </c>
      <c r="K2157" s="12">
        <f t="shared" si="67"/>
        <v>44053</v>
      </c>
      <c r="L2157" s="14" t="s">
        <v>3251</v>
      </c>
      <c r="M2157" s="1">
        <v>1</v>
      </c>
      <c r="N2157" s="14" t="s">
        <v>62</v>
      </c>
      <c r="O2157" s="18" cm="1">
        <f t="array" aca="1" ref="O2157" ca="1">IF(CELL("type",N2157)="v",VALUE(TEXT(N2157,"m"&amp;"."&amp;"d")), VALUE(N2157))</f>
        <v>0.1</v>
      </c>
      <c r="P2157">
        <v>0.1</v>
      </c>
      <c r="Q2157" s="14" t="s">
        <v>18</v>
      </c>
      <c r="S2157" s="14" t="s">
        <v>337</v>
      </c>
    </row>
    <row r="2158" spans="1:19" ht="15">
      <c r="A2158" s="1" t="s">
        <v>3252</v>
      </c>
      <c r="C2158" s="1">
        <v>3664</v>
      </c>
      <c r="E2158" s="1" t="s">
        <v>16</v>
      </c>
      <c r="F2158" s="6" t="s">
        <v>8847</v>
      </c>
      <c r="G2158" s="1" t="s">
        <v>8851</v>
      </c>
      <c r="H2158" s="1">
        <v>10</v>
      </c>
      <c r="I2158" s="8" t="str">
        <f t="shared" si="66"/>
        <v>10</v>
      </c>
      <c r="J2158" s="1">
        <v>2020</v>
      </c>
      <c r="K2158" s="12">
        <f t="shared" si="67"/>
        <v>44053</v>
      </c>
      <c r="L2158" s="14" t="s">
        <v>420</v>
      </c>
      <c r="M2158" s="1">
        <v>6</v>
      </c>
      <c r="N2158" s="14" t="s">
        <v>95</v>
      </c>
      <c r="O2158" s="18" cm="1">
        <f t="array" aca="1" ref="O2158" ca="1">IF(CELL("type",N2158)="v",VALUE(TEXT(N2158,"m"&amp;"."&amp;"d")), VALUE(N2158))</f>
        <v>2</v>
      </c>
      <c r="P2158">
        <v>2</v>
      </c>
      <c r="Q2158" s="14" t="s">
        <v>25</v>
      </c>
      <c r="S2158" s="14" t="s">
        <v>332</v>
      </c>
    </row>
    <row r="2159" spans="1:19" ht="15">
      <c r="A2159" s="1" t="s">
        <v>3253</v>
      </c>
      <c r="C2159" s="1">
        <v>1542</v>
      </c>
      <c r="E2159" s="1" t="s">
        <v>137</v>
      </c>
      <c r="F2159" s="6" t="s">
        <v>8847</v>
      </c>
      <c r="G2159" s="1" t="s">
        <v>8851</v>
      </c>
      <c r="H2159" s="1">
        <v>10</v>
      </c>
      <c r="I2159" s="8" t="str">
        <f t="shared" si="66"/>
        <v>10</v>
      </c>
      <c r="J2159" s="1">
        <v>2020</v>
      </c>
      <c r="K2159" s="12">
        <f t="shared" si="67"/>
        <v>44053</v>
      </c>
      <c r="L2159" s="14" t="s">
        <v>3254</v>
      </c>
      <c r="M2159" s="1">
        <v>1</v>
      </c>
      <c r="N2159" s="14" t="s">
        <v>24</v>
      </c>
      <c r="O2159" s="18" cm="1">
        <f t="array" aca="1" ref="O2159" ca="1">IF(CELL("type",N2159)="v",VALUE(TEXT(N2159,"m"&amp;"."&amp;"d")), VALUE(N2159))</f>
        <v>0.5</v>
      </c>
      <c r="P2159">
        <v>0.5</v>
      </c>
      <c r="Q2159" s="14" t="s">
        <v>18</v>
      </c>
      <c r="S2159" s="14" t="s">
        <v>337</v>
      </c>
    </row>
    <row r="2160" spans="1:19" ht="15">
      <c r="A2160" s="1" t="s">
        <v>3255</v>
      </c>
      <c r="C2160" s="1">
        <v>6096</v>
      </c>
      <c r="E2160" s="1" t="s">
        <v>137</v>
      </c>
      <c r="F2160" s="6" t="s">
        <v>8847</v>
      </c>
      <c r="G2160" s="1" t="s">
        <v>8851</v>
      </c>
      <c r="H2160" s="1">
        <v>10</v>
      </c>
      <c r="I2160" s="8" t="str">
        <f t="shared" si="66"/>
        <v>10</v>
      </c>
      <c r="J2160" s="1">
        <v>2020</v>
      </c>
      <c r="K2160" s="12">
        <f t="shared" si="67"/>
        <v>44053</v>
      </c>
      <c r="L2160" s="14" t="s">
        <v>3254</v>
      </c>
      <c r="M2160" s="1">
        <v>1</v>
      </c>
      <c r="N2160" s="14" t="s">
        <v>29</v>
      </c>
      <c r="O2160" s="18" cm="1">
        <f t="array" aca="1" ref="O2160" ca="1">IF(CELL("type",N2160)="v",VALUE(TEXT(N2160,"m"&amp;"."&amp;"d")), VALUE(N2160))</f>
        <v>1</v>
      </c>
      <c r="P2160">
        <v>1</v>
      </c>
      <c r="Q2160" s="14" t="s">
        <v>18</v>
      </c>
      <c r="S2160" s="14" t="s">
        <v>337</v>
      </c>
    </row>
    <row r="2161" spans="1:19" ht="15">
      <c r="A2161" s="1" t="s">
        <v>3256</v>
      </c>
      <c r="C2161" s="1">
        <v>3116</v>
      </c>
      <c r="E2161" s="1" t="s">
        <v>42</v>
      </c>
      <c r="F2161" s="6" t="s">
        <v>8847</v>
      </c>
      <c r="G2161" s="1" t="s">
        <v>8851</v>
      </c>
      <c r="H2161" s="1">
        <v>10</v>
      </c>
      <c r="I2161" s="8" t="str">
        <f t="shared" si="66"/>
        <v>10</v>
      </c>
      <c r="J2161" s="1">
        <v>2020</v>
      </c>
      <c r="K2161" s="12">
        <f t="shared" si="67"/>
        <v>44053</v>
      </c>
      <c r="L2161" s="14" t="s">
        <v>1121</v>
      </c>
      <c r="M2161" s="1">
        <v>1</v>
      </c>
      <c r="N2161" s="14" t="s">
        <v>80</v>
      </c>
      <c r="O2161" s="18" cm="1">
        <f t="array" aca="1" ref="O2161" ca="1">IF(CELL("type",N2161)="v",VALUE(TEXT(N2161,"m"&amp;"."&amp;"d")), VALUE(N2161))</f>
        <v>0.2</v>
      </c>
      <c r="P2161">
        <v>0.2</v>
      </c>
      <c r="Q2161" s="14" t="s">
        <v>14</v>
      </c>
      <c r="S2161" s="14" t="s">
        <v>407</v>
      </c>
    </row>
    <row r="2162" spans="1:19" ht="15">
      <c r="A2162" s="1" t="s">
        <v>3257</v>
      </c>
      <c r="C2162" s="1">
        <v>2163</v>
      </c>
      <c r="E2162" s="1" t="s">
        <v>326</v>
      </c>
      <c r="F2162" s="6" t="s">
        <v>8847</v>
      </c>
      <c r="G2162" s="1" t="s">
        <v>8851</v>
      </c>
      <c r="H2162" s="1">
        <v>10</v>
      </c>
      <c r="I2162" s="8" t="str">
        <f t="shared" si="66"/>
        <v>10</v>
      </c>
      <c r="J2162" s="1">
        <v>2020</v>
      </c>
      <c r="K2162" s="12">
        <f t="shared" si="67"/>
        <v>44053</v>
      </c>
      <c r="L2162" s="14" t="s">
        <v>1865</v>
      </c>
      <c r="M2162" s="1">
        <v>1</v>
      </c>
      <c r="N2162" s="14" t="s">
        <v>80</v>
      </c>
      <c r="O2162" s="18" cm="1">
        <f t="array" aca="1" ref="O2162" ca="1">IF(CELL("type",N2162)="v",VALUE(TEXT(N2162,"m"&amp;"."&amp;"d")), VALUE(N2162))</f>
        <v>0.2</v>
      </c>
      <c r="P2162">
        <v>0.2</v>
      </c>
      <c r="Q2162" s="14" t="s">
        <v>14</v>
      </c>
      <c r="S2162" s="14" t="s">
        <v>332</v>
      </c>
    </row>
    <row r="2163" spans="1:19" ht="15">
      <c r="A2163" s="1" t="s">
        <v>3258</v>
      </c>
      <c r="C2163" s="1">
        <v>109</v>
      </c>
      <c r="E2163" s="1" t="s">
        <v>57</v>
      </c>
      <c r="F2163" s="6" t="s">
        <v>8847</v>
      </c>
      <c r="G2163" s="1" t="s">
        <v>8851</v>
      </c>
      <c r="H2163" s="1">
        <v>10</v>
      </c>
      <c r="I2163" s="8" t="str">
        <f t="shared" si="66"/>
        <v>10</v>
      </c>
      <c r="J2163" s="1">
        <v>2020</v>
      </c>
      <c r="K2163" s="12">
        <f t="shared" si="67"/>
        <v>44053</v>
      </c>
      <c r="L2163" s="14" t="s">
        <v>135</v>
      </c>
      <c r="M2163" s="1">
        <v>1</v>
      </c>
      <c r="N2163" s="14" t="s">
        <v>29</v>
      </c>
      <c r="O2163" s="18" cm="1">
        <f t="array" aca="1" ref="O2163" ca="1">IF(CELL("type",N2163)="v",VALUE(TEXT(N2163,"m"&amp;"."&amp;"d")), VALUE(N2163))</f>
        <v>1</v>
      </c>
      <c r="P2163">
        <v>1</v>
      </c>
      <c r="Q2163" s="14" t="s">
        <v>14</v>
      </c>
      <c r="S2163" s="14" t="s">
        <v>332</v>
      </c>
    </row>
    <row r="2164" spans="1:19" ht="15">
      <c r="A2164" s="1" t="s">
        <v>3259</v>
      </c>
      <c r="C2164" s="1">
        <v>797</v>
      </c>
      <c r="E2164" s="1" t="s">
        <v>142</v>
      </c>
      <c r="F2164" s="6" t="s">
        <v>8847</v>
      </c>
      <c r="G2164" s="1" t="s">
        <v>8851</v>
      </c>
      <c r="H2164" s="1">
        <v>10</v>
      </c>
      <c r="I2164" s="8" t="str">
        <f t="shared" si="66"/>
        <v>10</v>
      </c>
      <c r="J2164" s="1">
        <v>2020</v>
      </c>
      <c r="K2164" s="12">
        <f t="shared" si="67"/>
        <v>44053</v>
      </c>
      <c r="L2164" s="14" t="s">
        <v>1089</v>
      </c>
      <c r="M2164" s="1">
        <v>4</v>
      </c>
      <c r="N2164" s="14" t="s">
        <v>95</v>
      </c>
      <c r="O2164" s="18" cm="1">
        <f t="array" aca="1" ref="O2164" ca="1">IF(CELL("type",N2164)="v",VALUE(TEXT(N2164,"m"&amp;"."&amp;"d")), VALUE(N2164))</f>
        <v>2</v>
      </c>
      <c r="P2164">
        <v>2</v>
      </c>
      <c r="Q2164" s="14" t="s">
        <v>14</v>
      </c>
      <c r="S2164" s="14" t="s">
        <v>332</v>
      </c>
    </row>
    <row r="2165" spans="1:19" ht="15">
      <c r="A2165" s="1" t="s">
        <v>3260</v>
      </c>
      <c r="C2165" s="1">
        <v>3972</v>
      </c>
      <c r="E2165" s="1" t="s">
        <v>137</v>
      </c>
      <c r="F2165" s="6" t="s">
        <v>8847</v>
      </c>
      <c r="G2165" s="1" t="s">
        <v>8851</v>
      </c>
      <c r="H2165" s="1">
        <v>10</v>
      </c>
      <c r="I2165" s="8" t="str">
        <f t="shared" si="66"/>
        <v>10</v>
      </c>
      <c r="J2165" s="1">
        <v>2020</v>
      </c>
      <c r="K2165" s="12">
        <f t="shared" si="67"/>
        <v>44053</v>
      </c>
      <c r="L2165" s="14" t="s">
        <v>2688</v>
      </c>
      <c r="M2165" s="1">
        <v>1</v>
      </c>
      <c r="N2165" s="14" t="s">
        <v>229</v>
      </c>
      <c r="O2165" s="18" cm="1">
        <f t="array" aca="1" ref="O2165" ca="1">IF(CELL("type",N2165)="v",VALUE(TEXT(N2165,"m"&amp;"."&amp;"d")), VALUE(N2165))</f>
        <v>0.05</v>
      </c>
      <c r="P2165">
        <v>0.05</v>
      </c>
      <c r="Q2165" s="14" t="s">
        <v>18</v>
      </c>
      <c r="S2165" s="14" t="s">
        <v>337</v>
      </c>
    </row>
    <row r="2166" spans="1:19" ht="15">
      <c r="A2166" s="1" t="s">
        <v>3261</v>
      </c>
      <c r="C2166" s="1">
        <v>2126</v>
      </c>
      <c r="E2166" s="1" t="s">
        <v>137</v>
      </c>
      <c r="F2166" s="6" t="s">
        <v>8847</v>
      </c>
      <c r="G2166" s="1" t="s">
        <v>8851</v>
      </c>
      <c r="H2166" s="1">
        <v>10</v>
      </c>
      <c r="I2166" s="8" t="str">
        <f t="shared" si="66"/>
        <v>10</v>
      </c>
      <c r="J2166" s="1">
        <v>2020</v>
      </c>
      <c r="K2166" s="12">
        <f t="shared" si="67"/>
        <v>44053</v>
      </c>
      <c r="L2166" s="14" t="s">
        <v>3262</v>
      </c>
      <c r="M2166" s="1">
        <v>1</v>
      </c>
      <c r="N2166" s="14" t="s">
        <v>229</v>
      </c>
      <c r="O2166" s="18" cm="1">
        <f t="array" aca="1" ref="O2166" ca="1">IF(CELL("type",N2166)="v",VALUE(TEXT(N2166,"m"&amp;"."&amp;"d")), VALUE(N2166))</f>
        <v>0.05</v>
      </c>
      <c r="P2166">
        <v>0.05</v>
      </c>
      <c r="Q2166" s="14" t="s">
        <v>18</v>
      </c>
      <c r="S2166" s="14" t="s">
        <v>337</v>
      </c>
    </row>
    <row r="2167" spans="1:19" ht="15">
      <c r="A2167" s="1" t="s">
        <v>3263</v>
      </c>
      <c r="C2167" s="1">
        <v>8918</v>
      </c>
      <c r="E2167" s="1" t="s">
        <v>137</v>
      </c>
      <c r="F2167" s="6" t="s">
        <v>8847</v>
      </c>
      <c r="G2167" s="1" t="s">
        <v>8851</v>
      </c>
      <c r="H2167" s="1">
        <v>10</v>
      </c>
      <c r="I2167" s="8" t="str">
        <f t="shared" si="66"/>
        <v>10</v>
      </c>
      <c r="J2167" s="1">
        <v>2020</v>
      </c>
      <c r="K2167" s="12">
        <f t="shared" si="67"/>
        <v>44053</v>
      </c>
      <c r="L2167" s="14" t="s">
        <v>404</v>
      </c>
      <c r="M2167" s="1">
        <v>1</v>
      </c>
      <c r="N2167" s="14" t="s">
        <v>116</v>
      </c>
      <c r="O2167" s="18" cm="1">
        <f t="array" aca="1" ref="O2167" ca="1">IF(CELL("type",N2167)="v",VALUE(TEXT(N2167,"m"&amp;"."&amp;"d")), VALUE(N2167))</f>
        <v>0.25</v>
      </c>
      <c r="P2167">
        <v>0.25</v>
      </c>
      <c r="Q2167" s="14" t="s">
        <v>25</v>
      </c>
      <c r="S2167" s="14" t="s">
        <v>337</v>
      </c>
    </row>
    <row r="2168" spans="1:19" ht="15">
      <c r="A2168" s="1" t="s">
        <v>3264</v>
      </c>
      <c r="C2168" s="1">
        <v>558</v>
      </c>
      <c r="E2168" s="1" t="s">
        <v>16</v>
      </c>
      <c r="F2168" s="6" t="s">
        <v>8847</v>
      </c>
      <c r="G2168" s="1" t="s">
        <v>8851</v>
      </c>
      <c r="H2168" s="3">
        <v>10</v>
      </c>
      <c r="I2168" s="8" t="str">
        <f t="shared" si="66"/>
        <v>10</v>
      </c>
      <c r="J2168" s="1">
        <v>2020</v>
      </c>
      <c r="K2168" s="12">
        <f t="shared" si="67"/>
        <v>44053</v>
      </c>
      <c r="L2168" s="14" t="s">
        <v>51</v>
      </c>
      <c r="M2168" s="1">
        <v>4</v>
      </c>
      <c r="N2168" s="15">
        <v>44202</v>
      </c>
      <c r="O2168" s="18" cm="1">
        <f t="array" aca="1" ref="O2168" ca="1">IF(CELL("type",N2168)="v",VALUE(TEXT(N2168,"m"&amp;"."&amp;"d")), VALUE(N2168))</f>
        <v>1.6</v>
      </c>
      <c r="P2168">
        <v>1.6</v>
      </c>
      <c r="Q2168" s="14" t="s">
        <v>18</v>
      </c>
      <c r="S2168" s="14" t="s">
        <v>332</v>
      </c>
    </row>
    <row r="2169" spans="1:19" ht="15">
      <c r="A2169" s="1" t="s">
        <v>3265</v>
      </c>
      <c r="C2169" s="1">
        <v>4199</v>
      </c>
      <c r="E2169" s="1" t="s">
        <v>16</v>
      </c>
      <c r="F2169" s="6" t="s">
        <v>8847</v>
      </c>
      <c r="G2169" s="1" t="s">
        <v>8851</v>
      </c>
      <c r="H2169" s="1">
        <v>10</v>
      </c>
      <c r="I2169" s="8" t="str">
        <f t="shared" si="66"/>
        <v>10</v>
      </c>
      <c r="J2169" s="1">
        <v>2020</v>
      </c>
      <c r="K2169" s="12">
        <f t="shared" si="67"/>
        <v>44053</v>
      </c>
      <c r="L2169" s="14" t="s">
        <v>124</v>
      </c>
      <c r="M2169" s="1">
        <v>5</v>
      </c>
      <c r="N2169" s="14" t="s">
        <v>95</v>
      </c>
      <c r="O2169" s="18" cm="1">
        <f t="array" aca="1" ref="O2169" ca="1">IF(CELL("type",N2169)="v",VALUE(TEXT(N2169,"m"&amp;"."&amp;"d")), VALUE(N2169))</f>
        <v>2</v>
      </c>
      <c r="P2169">
        <v>2</v>
      </c>
      <c r="Q2169" s="14" t="s">
        <v>18</v>
      </c>
      <c r="S2169" s="14" t="s">
        <v>332</v>
      </c>
    </row>
    <row r="2170" spans="1:19" ht="15">
      <c r="A2170" s="1" t="s">
        <v>3266</v>
      </c>
      <c r="C2170" s="1">
        <v>149</v>
      </c>
      <c r="E2170" s="1" t="s">
        <v>454</v>
      </c>
      <c r="F2170" s="6" t="s">
        <v>8847</v>
      </c>
      <c r="G2170" s="1" t="s">
        <v>8851</v>
      </c>
      <c r="H2170" s="1">
        <v>10</v>
      </c>
      <c r="I2170" s="8" t="str">
        <f t="shared" si="66"/>
        <v>10</v>
      </c>
      <c r="J2170" s="1">
        <v>2020</v>
      </c>
      <c r="K2170" s="12">
        <f t="shared" si="67"/>
        <v>44053</v>
      </c>
      <c r="L2170" s="14" t="s">
        <v>455</v>
      </c>
      <c r="M2170" s="1">
        <v>3</v>
      </c>
      <c r="N2170" s="14" t="s">
        <v>21</v>
      </c>
      <c r="O2170" s="18" cm="1">
        <f t="array" aca="1" ref="O2170" ca="1">IF(CELL("type",N2170)="v",VALUE(TEXT(N2170,"m"&amp;"."&amp;"d")), VALUE(N2170))</f>
        <v>0.75</v>
      </c>
      <c r="P2170">
        <v>0.75</v>
      </c>
      <c r="Q2170" s="14" t="s">
        <v>18</v>
      </c>
      <c r="S2170" s="14" t="s">
        <v>332</v>
      </c>
    </row>
    <row r="2171" spans="1:19" ht="15">
      <c r="A2171" s="1" t="s">
        <v>3267</v>
      </c>
      <c r="C2171" s="1">
        <v>217</v>
      </c>
      <c r="E2171" s="1" t="s">
        <v>181</v>
      </c>
      <c r="F2171" s="6" t="s">
        <v>8847</v>
      </c>
      <c r="G2171" s="1" t="s">
        <v>8851</v>
      </c>
      <c r="H2171" s="3">
        <v>10</v>
      </c>
      <c r="I2171" s="8" t="str">
        <f t="shared" si="66"/>
        <v>10</v>
      </c>
      <c r="J2171" s="1">
        <v>2020</v>
      </c>
      <c r="K2171" s="12">
        <f t="shared" si="67"/>
        <v>44053</v>
      </c>
      <c r="L2171" s="14" t="s">
        <v>262</v>
      </c>
      <c r="M2171" s="1">
        <v>6</v>
      </c>
      <c r="N2171" s="15">
        <v>44201</v>
      </c>
      <c r="O2171" s="18" cm="1">
        <f t="array" aca="1" ref="O2171" ca="1">IF(CELL("type",N2171)="v",VALUE(TEXT(N2171,"m"&amp;"."&amp;"d")), VALUE(N2171))</f>
        <v>1.5</v>
      </c>
      <c r="P2171">
        <v>1.5</v>
      </c>
      <c r="Q2171" s="14" t="s">
        <v>14</v>
      </c>
      <c r="S2171" s="14" t="s">
        <v>332</v>
      </c>
    </row>
    <row r="2172" spans="1:19" ht="15">
      <c r="A2172" s="1" t="s">
        <v>3268</v>
      </c>
      <c r="C2172" s="1">
        <v>7447</v>
      </c>
      <c r="E2172" s="1" t="s">
        <v>137</v>
      </c>
      <c r="F2172" s="6" t="s">
        <v>8847</v>
      </c>
      <c r="G2172" s="1" t="s">
        <v>8851</v>
      </c>
      <c r="H2172" s="1">
        <v>10</v>
      </c>
      <c r="I2172" s="8" t="str">
        <f t="shared" si="66"/>
        <v>10</v>
      </c>
      <c r="J2172" s="1">
        <v>2020</v>
      </c>
      <c r="K2172" s="12">
        <f t="shared" si="67"/>
        <v>44053</v>
      </c>
      <c r="L2172" s="14" t="s">
        <v>477</v>
      </c>
      <c r="M2172" s="1">
        <v>20</v>
      </c>
      <c r="N2172" s="14" t="s">
        <v>174</v>
      </c>
      <c r="O2172" s="18" cm="1">
        <f t="array" aca="1" ref="O2172" ca="1">IF(CELL("type",N2172)="v",VALUE(TEXT(N2172,"m"&amp;"."&amp;"d")), VALUE(N2172))</f>
        <v>0.8</v>
      </c>
      <c r="P2172">
        <v>0.8</v>
      </c>
      <c r="Q2172" s="14" t="s">
        <v>25</v>
      </c>
      <c r="S2172" s="14" t="s">
        <v>337</v>
      </c>
    </row>
    <row r="2173" spans="1:19" ht="15">
      <c r="A2173" s="1" t="s">
        <v>3269</v>
      </c>
      <c r="C2173" s="1">
        <v>3084</v>
      </c>
      <c r="E2173" s="1" t="s">
        <v>16</v>
      </c>
      <c r="F2173" s="6" t="s">
        <v>8847</v>
      </c>
      <c r="G2173" s="1" t="s">
        <v>8851</v>
      </c>
      <c r="H2173" s="1">
        <v>10</v>
      </c>
      <c r="I2173" s="8" t="str">
        <f t="shared" si="66"/>
        <v>10</v>
      </c>
      <c r="J2173" s="1">
        <v>2020</v>
      </c>
      <c r="K2173" s="12">
        <f t="shared" si="67"/>
        <v>44053</v>
      </c>
      <c r="L2173" s="14" t="s">
        <v>1316</v>
      </c>
      <c r="M2173" s="1">
        <v>1</v>
      </c>
      <c r="N2173" s="14" t="s">
        <v>80</v>
      </c>
      <c r="O2173" s="18" cm="1">
        <f t="array" aca="1" ref="O2173" ca="1">IF(CELL("type",N2173)="v",VALUE(TEXT(N2173,"m"&amp;"."&amp;"d")), VALUE(N2173))</f>
        <v>0.2</v>
      </c>
      <c r="P2173">
        <v>0.2</v>
      </c>
      <c r="Q2173" s="14" t="s">
        <v>25</v>
      </c>
      <c r="S2173" s="14" t="s">
        <v>332</v>
      </c>
    </row>
    <row r="2174" spans="1:19" ht="15">
      <c r="A2174" s="1" t="s">
        <v>3270</v>
      </c>
      <c r="C2174" s="1">
        <v>510</v>
      </c>
      <c r="E2174" s="1" t="s">
        <v>16</v>
      </c>
      <c r="F2174" s="6" t="s">
        <v>8847</v>
      </c>
      <c r="G2174" s="1" t="s">
        <v>8851</v>
      </c>
      <c r="H2174" s="1">
        <v>10</v>
      </c>
      <c r="I2174" s="8" t="str">
        <f t="shared" si="66"/>
        <v>10</v>
      </c>
      <c r="J2174" s="1">
        <v>2020</v>
      </c>
      <c r="K2174" s="12">
        <f t="shared" si="67"/>
        <v>44053</v>
      </c>
      <c r="L2174" s="14" t="s">
        <v>51</v>
      </c>
      <c r="M2174" s="1">
        <v>1</v>
      </c>
      <c r="N2174" s="14" t="s">
        <v>80</v>
      </c>
      <c r="O2174" s="18" cm="1">
        <f t="array" aca="1" ref="O2174" ca="1">IF(CELL("type",N2174)="v",VALUE(TEXT(N2174,"m"&amp;"."&amp;"d")), VALUE(N2174))</f>
        <v>0.2</v>
      </c>
      <c r="P2174">
        <v>0.2</v>
      </c>
      <c r="Q2174" s="14" t="s">
        <v>18</v>
      </c>
      <c r="S2174" s="14" t="s">
        <v>332</v>
      </c>
    </row>
    <row r="2175" spans="1:19" ht="15">
      <c r="A2175" s="1" t="s">
        <v>3271</v>
      </c>
      <c r="C2175" s="1">
        <v>4796</v>
      </c>
      <c r="E2175" s="1" t="s">
        <v>137</v>
      </c>
      <c r="F2175" s="6" t="s">
        <v>8847</v>
      </c>
      <c r="G2175" s="1" t="s">
        <v>8851</v>
      </c>
      <c r="H2175" s="3">
        <v>10</v>
      </c>
      <c r="I2175" s="8" t="str">
        <f t="shared" si="66"/>
        <v>10</v>
      </c>
      <c r="J2175" s="1">
        <v>2020</v>
      </c>
      <c r="K2175" s="12">
        <f t="shared" si="67"/>
        <v>44053</v>
      </c>
      <c r="L2175" s="14" t="s">
        <v>477</v>
      </c>
      <c r="M2175" s="1">
        <v>6</v>
      </c>
      <c r="N2175" s="15">
        <v>44201</v>
      </c>
      <c r="O2175" s="18" cm="1">
        <f t="array" aca="1" ref="O2175" ca="1">IF(CELL("type",N2175)="v",VALUE(TEXT(N2175,"m"&amp;"."&amp;"d")), VALUE(N2175))</f>
        <v>1.5</v>
      </c>
      <c r="P2175">
        <v>1.5</v>
      </c>
      <c r="Q2175" s="14" t="s">
        <v>25</v>
      </c>
      <c r="S2175" s="14" t="s">
        <v>337</v>
      </c>
    </row>
    <row r="2176" spans="1:19" ht="15">
      <c r="A2176" s="1" t="s">
        <v>3272</v>
      </c>
      <c r="C2176" s="1">
        <v>87</v>
      </c>
      <c r="E2176" s="1" t="s">
        <v>16</v>
      </c>
      <c r="F2176" s="6" t="s">
        <v>8847</v>
      </c>
      <c r="G2176" s="1" t="s">
        <v>8851</v>
      </c>
      <c r="H2176" s="1">
        <v>10</v>
      </c>
      <c r="I2176" s="8" t="str">
        <f t="shared" si="66"/>
        <v>10</v>
      </c>
      <c r="J2176" s="1">
        <v>2020</v>
      </c>
      <c r="K2176" s="12">
        <f t="shared" si="67"/>
        <v>44053</v>
      </c>
      <c r="L2176" s="14" t="s">
        <v>420</v>
      </c>
      <c r="M2176" s="1">
        <v>3</v>
      </c>
      <c r="N2176" s="14" t="s">
        <v>29</v>
      </c>
      <c r="O2176" s="18" cm="1">
        <f t="array" aca="1" ref="O2176" ca="1">IF(CELL("type",N2176)="v",VALUE(TEXT(N2176,"m"&amp;"."&amp;"d")), VALUE(N2176))</f>
        <v>1</v>
      </c>
      <c r="P2176">
        <v>1</v>
      </c>
      <c r="Q2176" s="14" t="s">
        <v>18</v>
      </c>
      <c r="S2176" s="14" t="s">
        <v>332</v>
      </c>
    </row>
    <row r="2177" spans="1:19" ht="15">
      <c r="A2177" s="1" t="s">
        <v>3273</v>
      </c>
      <c r="C2177" s="1">
        <v>4199</v>
      </c>
      <c r="E2177" s="1" t="s">
        <v>16</v>
      </c>
      <c r="F2177" s="6" t="s">
        <v>8847</v>
      </c>
      <c r="G2177" s="1" t="s">
        <v>8851</v>
      </c>
      <c r="H2177" s="1">
        <v>10</v>
      </c>
      <c r="I2177" s="8" t="str">
        <f t="shared" si="66"/>
        <v>10</v>
      </c>
      <c r="J2177" s="1">
        <v>2020</v>
      </c>
      <c r="K2177" s="12">
        <f t="shared" si="67"/>
        <v>44053</v>
      </c>
      <c r="L2177" s="14" t="s">
        <v>124</v>
      </c>
      <c r="M2177" s="1">
        <v>1</v>
      </c>
      <c r="N2177" s="14" t="s">
        <v>29</v>
      </c>
      <c r="O2177" s="18" cm="1">
        <f t="array" aca="1" ref="O2177" ca="1">IF(CELL("type",N2177)="v",VALUE(TEXT(N2177,"m"&amp;"."&amp;"d")), VALUE(N2177))</f>
        <v>1</v>
      </c>
      <c r="P2177">
        <v>1</v>
      </c>
      <c r="Q2177" s="14" t="s">
        <v>25</v>
      </c>
      <c r="S2177" s="14" t="s">
        <v>332</v>
      </c>
    </row>
    <row r="2178" spans="1:19" ht="15">
      <c r="A2178" s="1" t="s">
        <v>3274</v>
      </c>
      <c r="C2178" s="1">
        <v>9465</v>
      </c>
      <c r="E2178" s="1" t="s">
        <v>16</v>
      </c>
      <c r="F2178" s="6" t="s">
        <v>8847</v>
      </c>
      <c r="G2178" s="1" t="s">
        <v>8851</v>
      </c>
      <c r="H2178" s="1">
        <v>10</v>
      </c>
      <c r="I2178" s="8" t="str">
        <f t="shared" si="66"/>
        <v>10</v>
      </c>
      <c r="J2178" s="1">
        <v>2020</v>
      </c>
      <c r="K2178" s="12">
        <f t="shared" si="67"/>
        <v>44053</v>
      </c>
      <c r="L2178" s="14" t="s">
        <v>3275</v>
      </c>
      <c r="M2178" s="1">
        <v>2</v>
      </c>
      <c r="N2178" s="14" t="s">
        <v>116</v>
      </c>
      <c r="O2178" s="18" cm="1">
        <f t="array" aca="1" ref="O2178" ca="1">IF(CELL("type",N2178)="v",VALUE(TEXT(N2178,"m"&amp;"."&amp;"d")), VALUE(N2178))</f>
        <v>0.25</v>
      </c>
      <c r="P2178">
        <v>0.25</v>
      </c>
      <c r="Q2178" s="14" t="s">
        <v>18</v>
      </c>
      <c r="S2178" s="14" t="s">
        <v>206</v>
      </c>
    </row>
    <row r="2179" spans="1:19" ht="15">
      <c r="A2179" s="1" t="s">
        <v>3276</v>
      </c>
      <c r="C2179" s="1">
        <v>1930</v>
      </c>
      <c r="E2179" s="1" t="s">
        <v>16</v>
      </c>
      <c r="F2179" s="6" t="s">
        <v>8847</v>
      </c>
      <c r="G2179" s="1" t="s">
        <v>8851</v>
      </c>
      <c r="H2179" s="1">
        <v>10</v>
      </c>
      <c r="I2179" s="8" t="str">
        <f t="shared" ref="I2179:I2242" si="68">SUBSTITUTE(H2179,"1.","")</f>
        <v>10</v>
      </c>
      <c r="J2179" s="1">
        <v>2020</v>
      </c>
      <c r="K2179" s="12">
        <f t="shared" ref="K2179:K2242" si="69">DATEVALUE(I2179&amp;" "&amp;G2179&amp;" "&amp;J2179)</f>
        <v>44053</v>
      </c>
      <c r="L2179" s="14" t="s">
        <v>1015</v>
      </c>
      <c r="M2179" s="1">
        <v>1</v>
      </c>
      <c r="N2179" s="14" t="s">
        <v>80</v>
      </c>
      <c r="O2179" s="18" cm="1">
        <f t="array" aca="1" ref="O2179" ca="1">IF(CELL("type",N2179)="v",VALUE(TEXT(N2179,"m"&amp;"."&amp;"d")), VALUE(N2179))</f>
        <v>0.2</v>
      </c>
      <c r="P2179">
        <v>0.2</v>
      </c>
      <c r="Q2179" s="14" t="s">
        <v>25</v>
      </c>
      <c r="S2179" s="14" t="s">
        <v>206</v>
      </c>
    </row>
    <row r="2180" spans="1:19" ht="15">
      <c r="A2180" s="1" t="s">
        <v>3277</v>
      </c>
      <c r="C2180" s="1">
        <v>1631</v>
      </c>
      <c r="E2180" s="1" t="s">
        <v>16</v>
      </c>
      <c r="F2180" s="6" t="s">
        <v>8847</v>
      </c>
      <c r="G2180" s="1" t="s">
        <v>8851</v>
      </c>
      <c r="H2180" s="1">
        <v>10</v>
      </c>
      <c r="I2180" s="8" t="str">
        <f t="shared" si="68"/>
        <v>10</v>
      </c>
      <c r="J2180" s="1">
        <v>2020</v>
      </c>
      <c r="K2180" s="12">
        <f t="shared" si="69"/>
        <v>44053</v>
      </c>
      <c r="L2180" s="14" t="s">
        <v>1819</v>
      </c>
      <c r="M2180" s="1">
        <v>4</v>
      </c>
      <c r="N2180" s="14" t="s">
        <v>24</v>
      </c>
      <c r="O2180" s="18" cm="1">
        <f t="array" aca="1" ref="O2180" ca="1">IF(CELL("type",N2180)="v",VALUE(TEXT(N2180,"m"&amp;"."&amp;"d")), VALUE(N2180))</f>
        <v>0.5</v>
      </c>
      <c r="P2180">
        <v>0.5</v>
      </c>
      <c r="Q2180" s="14" t="s">
        <v>25</v>
      </c>
      <c r="S2180" s="14" t="s">
        <v>206</v>
      </c>
    </row>
    <row r="2181" spans="1:19" ht="15">
      <c r="A2181" s="1" t="s">
        <v>3278</v>
      </c>
      <c r="C2181" s="1">
        <v>7670</v>
      </c>
      <c r="E2181" s="1" t="s">
        <v>45</v>
      </c>
      <c r="F2181" s="6" t="s">
        <v>8847</v>
      </c>
      <c r="G2181" s="1" t="s">
        <v>8851</v>
      </c>
      <c r="H2181" s="1">
        <v>10</v>
      </c>
      <c r="I2181" s="8" t="str">
        <f t="shared" si="68"/>
        <v>10</v>
      </c>
      <c r="J2181" s="1">
        <v>2020</v>
      </c>
      <c r="K2181" s="12">
        <f t="shared" si="69"/>
        <v>44053</v>
      </c>
      <c r="L2181" s="14" t="s">
        <v>869</v>
      </c>
      <c r="M2181" s="1">
        <v>1</v>
      </c>
      <c r="N2181" s="14" t="s">
        <v>80</v>
      </c>
      <c r="O2181" s="18" cm="1">
        <f t="array" aca="1" ref="O2181" ca="1">IF(CELL("type",N2181)="v",VALUE(TEXT(N2181,"m"&amp;"."&amp;"d")), VALUE(N2181))</f>
        <v>0.2</v>
      </c>
      <c r="P2181">
        <v>0.2</v>
      </c>
      <c r="Q2181" s="14" t="s">
        <v>14</v>
      </c>
      <c r="S2181" s="14" t="s">
        <v>206</v>
      </c>
    </row>
    <row r="2182" spans="1:19" ht="15">
      <c r="A2182" s="1" t="s">
        <v>3279</v>
      </c>
      <c r="C2182" s="1">
        <v>1930</v>
      </c>
      <c r="E2182" s="1" t="s">
        <v>16</v>
      </c>
      <c r="F2182" s="6" t="s">
        <v>8847</v>
      </c>
      <c r="G2182" s="1" t="s">
        <v>8851</v>
      </c>
      <c r="H2182" s="1">
        <v>10</v>
      </c>
      <c r="I2182" s="8" t="str">
        <f t="shared" si="68"/>
        <v>10</v>
      </c>
      <c r="J2182" s="1">
        <v>2020</v>
      </c>
      <c r="K2182" s="12">
        <f t="shared" si="69"/>
        <v>44053</v>
      </c>
      <c r="L2182" s="14" t="s">
        <v>1015</v>
      </c>
      <c r="M2182" s="1">
        <v>10</v>
      </c>
      <c r="N2182" s="14" t="s">
        <v>80</v>
      </c>
      <c r="O2182" s="18" cm="1">
        <f t="array" aca="1" ref="O2182" ca="1">IF(CELL("type",N2182)="v",VALUE(TEXT(N2182,"m"&amp;"."&amp;"d")), VALUE(N2182))</f>
        <v>0.2</v>
      </c>
      <c r="P2182">
        <v>0.2</v>
      </c>
      <c r="Q2182" s="14" t="s">
        <v>14</v>
      </c>
      <c r="S2182" s="14" t="s">
        <v>206</v>
      </c>
    </row>
    <row r="2183" spans="1:19" ht="15">
      <c r="A2183" s="1" t="s">
        <v>3280</v>
      </c>
      <c r="C2183" s="1">
        <v>3546</v>
      </c>
      <c r="E2183" s="1" t="s">
        <v>16</v>
      </c>
      <c r="F2183" s="6" t="s">
        <v>8847</v>
      </c>
      <c r="G2183" s="1" t="s">
        <v>8851</v>
      </c>
      <c r="H2183" s="1">
        <v>10</v>
      </c>
      <c r="I2183" s="8" t="str">
        <f t="shared" si="68"/>
        <v>10</v>
      </c>
      <c r="J2183" s="1">
        <v>2020</v>
      </c>
      <c r="K2183" s="12">
        <f t="shared" si="69"/>
        <v>44053</v>
      </c>
      <c r="L2183" s="14" t="s">
        <v>252</v>
      </c>
      <c r="M2183" s="1">
        <v>10</v>
      </c>
      <c r="N2183" s="14" t="s">
        <v>382</v>
      </c>
      <c r="O2183" s="18" cm="1">
        <f t="array" aca="1" ref="O2183" ca="1">IF(CELL("type",N2183)="v",VALUE(TEXT(N2183,"m"&amp;"."&amp;"d")), VALUE(N2183))</f>
        <v>0.15</v>
      </c>
      <c r="P2183">
        <v>0.15</v>
      </c>
      <c r="Q2183" s="14" t="s">
        <v>18</v>
      </c>
      <c r="S2183" s="14" t="s">
        <v>206</v>
      </c>
    </row>
    <row r="2184" spans="1:19" ht="15">
      <c r="A2184" s="1" t="s">
        <v>3281</v>
      </c>
      <c r="C2184" s="1">
        <v>558</v>
      </c>
      <c r="E2184" s="1" t="s">
        <v>137</v>
      </c>
      <c r="F2184" s="6" t="s">
        <v>8847</v>
      </c>
      <c r="G2184" s="1" t="s">
        <v>8851</v>
      </c>
      <c r="H2184" s="1">
        <v>10</v>
      </c>
      <c r="I2184" s="8" t="str">
        <f t="shared" si="68"/>
        <v>10</v>
      </c>
      <c r="J2184" s="1">
        <v>2020</v>
      </c>
      <c r="K2184" s="12">
        <f t="shared" si="69"/>
        <v>44053</v>
      </c>
      <c r="L2184" s="14" t="s">
        <v>51</v>
      </c>
      <c r="M2184" s="1">
        <v>2</v>
      </c>
      <c r="N2184" s="14" t="s">
        <v>116</v>
      </c>
      <c r="O2184" s="18" cm="1">
        <f t="array" aca="1" ref="O2184" ca="1">IF(CELL("type",N2184)="v",VALUE(TEXT(N2184,"m"&amp;"."&amp;"d")), VALUE(N2184))</f>
        <v>0.25</v>
      </c>
      <c r="P2184">
        <v>0.25</v>
      </c>
      <c r="Q2184" s="14" t="s">
        <v>18</v>
      </c>
      <c r="S2184" s="14" t="s">
        <v>467</v>
      </c>
    </row>
    <row r="2185" spans="1:19" ht="15">
      <c r="A2185" s="1" t="s">
        <v>3282</v>
      </c>
      <c r="C2185" s="1">
        <v>9358</v>
      </c>
      <c r="E2185" s="1" t="s">
        <v>45</v>
      </c>
      <c r="F2185" s="6" t="s">
        <v>8847</v>
      </c>
      <c r="G2185" s="1" t="s">
        <v>8851</v>
      </c>
      <c r="H2185" s="1">
        <v>10</v>
      </c>
      <c r="I2185" s="8" t="str">
        <f t="shared" si="68"/>
        <v>10</v>
      </c>
      <c r="J2185" s="1">
        <v>2020</v>
      </c>
      <c r="K2185" s="12">
        <f t="shared" si="69"/>
        <v>44053</v>
      </c>
      <c r="L2185" s="14" t="s">
        <v>2598</v>
      </c>
      <c r="M2185" s="1">
        <v>1</v>
      </c>
      <c r="N2185" s="14" t="s">
        <v>29</v>
      </c>
      <c r="O2185" s="18" cm="1">
        <f t="array" aca="1" ref="O2185" ca="1">IF(CELL("type",N2185)="v",VALUE(TEXT(N2185,"m"&amp;"."&amp;"d")), VALUE(N2185))</f>
        <v>1</v>
      </c>
      <c r="P2185">
        <v>1</v>
      </c>
      <c r="Q2185" s="14" t="s">
        <v>14</v>
      </c>
      <c r="S2185" s="14" t="s">
        <v>206</v>
      </c>
    </row>
    <row r="2186" spans="1:19" ht="15">
      <c r="A2186" s="1" t="s">
        <v>3283</v>
      </c>
      <c r="C2186" s="1">
        <v>3039</v>
      </c>
      <c r="E2186" s="1" t="s">
        <v>137</v>
      </c>
      <c r="F2186" s="6" t="s">
        <v>8847</v>
      </c>
      <c r="G2186" s="1" t="s">
        <v>8851</v>
      </c>
      <c r="H2186" s="1">
        <v>10</v>
      </c>
      <c r="I2186" s="8" t="str">
        <f t="shared" si="68"/>
        <v>10</v>
      </c>
      <c r="J2186" s="1">
        <v>2020</v>
      </c>
      <c r="K2186" s="12">
        <f t="shared" si="69"/>
        <v>44053</v>
      </c>
      <c r="L2186" s="14" t="s">
        <v>1017</v>
      </c>
      <c r="M2186" s="1">
        <v>4</v>
      </c>
      <c r="N2186" s="14" t="s">
        <v>62</v>
      </c>
      <c r="O2186" s="18" cm="1">
        <f t="array" aca="1" ref="O2186" ca="1">IF(CELL("type",N2186)="v",VALUE(TEXT(N2186,"m"&amp;"."&amp;"d")), VALUE(N2186))</f>
        <v>0.1</v>
      </c>
      <c r="P2186">
        <v>0.1</v>
      </c>
      <c r="Q2186" s="14" t="s">
        <v>18</v>
      </c>
      <c r="S2186" s="14" t="s">
        <v>467</v>
      </c>
    </row>
    <row r="2187" spans="1:19" ht="15">
      <c r="A2187" s="1" t="s">
        <v>3284</v>
      </c>
      <c r="C2187" s="1">
        <v>3546</v>
      </c>
      <c r="E2187" s="1" t="s">
        <v>137</v>
      </c>
      <c r="F2187" s="6" t="s">
        <v>8847</v>
      </c>
      <c r="G2187" s="1" t="s">
        <v>8851</v>
      </c>
      <c r="H2187" s="1">
        <v>10</v>
      </c>
      <c r="I2187" s="8" t="str">
        <f t="shared" si="68"/>
        <v>10</v>
      </c>
      <c r="J2187" s="1">
        <v>2020</v>
      </c>
      <c r="K2187" s="12">
        <f t="shared" si="69"/>
        <v>44053</v>
      </c>
      <c r="L2187" s="14" t="s">
        <v>3150</v>
      </c>
      <c r="M2187" s="1">
        <v>1</v>
      </c>
      <c r="N2187" s="14" t="s">
        <v>382</v>
      </c>
      <c r="O2187" s="18" cm="1">
        <f t="array" aca="1" ref="O2187" ca="1">IF(CELL("type",N2187)="v",VALUE(TEXT(N2187,"m"&amp;"."&amp;"d")), VALUE(N2187))</f>
        <v>0.15</v>
      </c>
      <c r="P2187">
        <v>0.15</v>
      </c>
      <c r="Q2187" s="14" t="s">
        <v>18</v>
      </c>
      <c r="S2187" s="14" t="s">
        <v>467</v>
      </c>
    </row>
    <row r="2188" spans="1:19" ht="15">
      <c r="A2188" s="1" t="s">
        <v>3285</v>
      </c>
      <c r="C2188" s="1">
        <v>4305</v>
      </c>
      <c r="E2188" s="1" t="s">
        <v>137</v>
      </c>
      <c r="F2188" s="6" t="s">
        <v>8847</v>
      </c>
      <c r="G2188" s="1" t="s">
        <v>8851</v>
      </c>
      <c r="H2188" s="1">
        <v>10</v>
      </c>
      <c r="I2188" s="8" t="str">
        <f t="shared" si="68"/>
        <v>10</v>
      </c>
      <c r="J2188" s="1">
        <v>2020</v>
      </c>
      <c r="K2188" s="12">
        <f t="shared" si="69"/>
        <v>44053</v>
      </c>
      <c r="L2188" s="14" t="s">
        <v>3286</v>
      </c>
      <c r="M2188" s="1">
        <v>2</v>
      </c>
      <c r="N2188" s="14" t="s">
        <v>174</v>
      </c>
      <c r="O2188" s="18" cm="1">
        <f t="array" aca="1" ref="O2188" ca="1">IF(CELL("type",N2188)="v",VALUE(TEXT(N2188,"m"&amp;"."&amp;"d")), VALUE(N2188))</f>
        <v>0.8</v>
      </c>
      <c r="P2188">
        <v>0.8</v>
      </c>
      <c r="Q2188" s="14" t="s">
        <v>25</v>
      </c>
      <c r="S2188" s="14" t="s">
        <v>467</v>
      </c>
    </row>
    <row r="2189" spans="1:19" ht="15">
      <c r="A2189" s="1" t="s">
        <v>3287</v>
      </c>
      <c r="C2189" s="1">
        <v>3061</v>
      </c>
      <c r="E2189" s="1" t="s">
        <v>479</v>
      </c>
      <c r="F2189" s="6" t="s">
        <v>8847</v>
      </c>
      <c r="G2189" s="1" t="s">
        <v>8851</v>
      </c>
      <c r="H2189" s="1">
        <v>10</v>
      </c>
      <c r="I2189" s="8" t="str">
        <f t="shared" si="68"/>
        <v>10</v>
      </c>
      <c r="J2189" s="1">
        <v>2020</v>
      </c>
      <c r="K2189" s="12">
        <f t="shared" si="69"/>
        <v>44053</v>
      </c>
      <c r="L2189" s="14" t="s">
        <v>3288</v>
      </c>
      <c r="M2189" s="1">
        <v>2</v>
      </c>
      <c r="N2189" s="14" t="s">
        <v>21</v>
      </c>
      <c r="O2189" s="18" cm="1">
        <f t="array" aca="1" ref="O2189" ca="1">IF(CELL("type",N2189)="v",VALUE(TEXT(N2189,"m"&amp;"."&amp;"d")), VALUE(N2189))</f>
        <v>0.75</v>
      </c>
      <c r="P2189">
        <v>0.75</v>
      </c>
      <c r="Q2189" s="14" t="s">
        <v>25</v>
      </c>
      <c r="S2189" s="14" t="s">
        <v>467</v>
      </c>
    </row>
    <row r="2190" spans="1:19" ht="15">
      <c r="A2190" s="1" t="s">
        <v>3289</v>
      </c>
      <c r="C2190" s="1">
        <v>8273</v>
      </c>
      <c r="E2190" s="1" t="s">
        <v>45</v>
      </c>
      <c r="F2190" s="6" t="s">
        <v>8847</v>
      </c>
      <c r="G2190" s="1" t="s">
        <v>8851</v>
      </c>
      <c r="H2190" s="1">
        <v>10</v>
      </c>
      <c r="I2190" s="8" t="str">
        <f t="shared" si="68"/>
        <v>10</v>
      </c>
      <c r="J2190" s="1">
        <v>2020</v>
      </c>
      <c r="K2190" s="12">
        <f t="shared" si="69"/>
        <v>44053</v>
      </c>
      <c r="L2190" s="14" t="s">
        <v>3290</v>
      </c>
      <c r="M2190" s="1">
        <v>1</v>
      </c>
      <c r="N2190" s="14" t="s">
        <v>29</v>
      </c>
      <c r="O2190" s="18" cm="1">
        <f t="array" aca="1" ref="O2190" ca="1">IF(CELL("type",N2190)="v",VALUE(TEXT(N2190,"m"&amp;"."&amp;"d")), VALUE(N2190))</f>
        <v>1</v>
      </c>
      <c r="P2190">
        <v>1</v>
      </c>
      <c r="Q2190" s="14" t="s">
        <v>14</v>
      </c>
      <c r="S2190" s="14" t="s">
        <v>467</v>
      </c>
    </row>
    <row r="2191" spans="1:19" ht="15">
      <c r="A2191" s="1" t="s">
        <v>3291</v>
      </c>
      <c r="C2191" s="1">
        <v>5910</v>
      </c>
      <c r="E2191" s="1" t="s">
        <v>137</v>
      </c>
      <c r="F2191" s="6" t="s">
        <v>8847</v>
      </c>
      <c r="G2191" s="1" t="s">
        <v>8851</v>
      </c>
      <c r="H2191" s="1">
        <v>10</v>
      </c>
      <c r="I2191" s="8" t="str">
        <f t="shared" si="68"/>
        <v>10</v>
      </c>
      <c r="J2191" s="1">
        <v>2020</v>
      </c>
      <c r="K2191" s="12">
        <f t="shared" si="69"/>
        <v>44053</v>
      </c>
      <c r="L2191" s="14" t="s">
        <v>3292</v>
      </c>
      <c r="M2191" s="1">
        <v>2</v>
      </c>
      <c r="N2191" s="14" t="s">
        <v>125</v>
      </c>
      <c r="O2191" s="18" cm="1">
        <f t="array" aca="1" ref="O2191" ca="1">IF(CELL("type",N2191)="v",VALUE(TEXT(N2191,"m"&amp;"."&amp;"d")), VALUE(N2191))</f>
        <v>0.35</v>
      </c>
      <c r="P2191">
        <v>0.35</v>
      </c>
      <c r="Q2191" s="14" t="s">
        <v>14</v>
      </c>
      <c r="S2191" s="14" t="s">
        <v>467</v>
      </c>
    </row>
    <row r="2192" spans="1:19" ht="15">
      <c r="A2192" s="1" t="s">
        <v>3293</v>
      </c>
      <c r="C2192" s="1">
        <v>510</v>
      </c>
      <c r="E2192" s="1" t="s">
        <v>16</v>
      </c>
      <c r="F2192" s="6" t="s">
        <v>8847</v>
      </c>
      <c r="G2192" s="1" t="s">
        <v>8851</v>
      </c>
      <c r="H2192" s="1">
        <v>17</v>
      </c>
      <c r="I2192" s="8" t="str">
        <f t="shared" si="68"/>
        <v>17</v>
      </c>
      <c r="J2192" s="1">
        <v>2020</v>
      </c>
      <c r="K2192" s="12">
        <f t="shared" si="69"/>
        <v>44060</v>
      </c>
      <c r="L2192" s="14" t="s">
        <v>51</v>
      </c>
      <c r="M2192" s="1">
        <v>6</v>
      </c>
      <c r="N2192" s="14" t="s">
        <v>116</v>
      </c>
      <c r="O2192" s="18" cm="1">
        <f t="array" aca="1" ref="O2192" ca="1">IF(CELL("type",N2192)="v",VALUE(TEXT(N2192,"m"&amp;"."&amp;"d")), VALUE(N2192))</f>
        <v>0.25</v>
      </c>
      <c r="P2192">
        <v>0.25</v>
      </c>
      <c r="Q2192" s="14" t="s">
        <v>18</v>
      </c>
      <c r="S2192" s="14" t="s">
        <v>496</v>
      </c>
    </row>
    <row r="2193" spans="1:19" ht="15">
      <c r="A2193" s="1" t="s">
        <v>3294</v>
      </c>
      <c r="C2193" s="1">
        <v>3962</v>
      </c>
      <c r="E2193" s="1" t="s">
        <v>16</v>
      </c>
      <c r="F2193" s="6" t="s">
        <v>8847</v>
      </c>
      <c r="G2193" s="1" t="s">
        <v>8851</v>
      </c>
      <c r="H2193" s="1">
        <v>17</v>
      </c>
      <c r="I2193" s="8" t="str">
        <f t="shared" si="68"/>
        <v>17</v>
      </c>
      <c r="J2193" s="1">
        <v>2020</v>
      </c>
      <c r="K2193" s="12">
        <f t="shared" si="69"/>
        <v>44060</v>
      </c>
      <c r="L2193" s="14" t="s">
        <v>3098</v>
      </c>
      <c r="M2193" s="1">
        <v>1</v>
      </c>
      <c r="N2193" s="14" t="s">
        <v>116</v>
      </c>
      <c r="O2193" s="18" cm="1">
        <f t="array" aca="1" ref="O2193" ca="1">IF(CELL("type",N2193)="v",VALUE(TEXT(N2193,"m"&amp;"."&amp;"d")), VALUE(N2193))</f>
        <v>0.25</v>
      </c>
      <c r="P2193">
        <v>0.25</v>
      </c>
      <c r="Q2193" s="14" t="s">
        <v>18</v>
      </c>
      <c r="S2193" s="14" t="s">
        <v>496</v>
      </c>
    </row>
    <row r="2194" spans="1:19" ht="15">
      <c r="A2194" s="1" t="s">
        <v>3295</v>
      </c>
      <c r="C2194" s="1">
        <v>1024</v>
      </c>
      <c r="E2194" s="1" t="s">
        <v>142</v>
      </c>
      <c r="F2194" s="6" t="s">
        <v>8847</v>
      </c>
      <c r="G2194" s="1" t="s">
        <v>8851</v>
      </c>
      <c r="H2194" s="1">
        <v>17</v>
      </c>
      <c r="I2194" s="8" t="str">
        <f t="shared" si="68"/>
        <v>17</v>
      </c>
      <c r="J2194" s="1">
        <v>2020</v>
      </c>
      <c r="K2194" s="12">
        <f t="shared" si="69"/>
        <v>44060</v>
      </c>
      <c r="L2194" s="14" t="s">
        <v>756</v>
      </c>
      <c r="M2194" s="1">
        <v>10</v>
      </c>
      <c r="N2194" s="14" t="s">
        <v>279</v>
      </c>
      <c r="O2194" s="18" cm="1">
        <f t="array" aca="1" ref="O2194" ca="1">IF(CELL("type",N2194)="v",VALUE(TEXT(N2194,"m"&amp;"."&amp;"d")), VALUE(N2194))</f>
        <v>0.45</v>
      </c>
      <c r="P2194">
        <v>0.45</v>
      </c>
      <c r="Q2194" s="14" t="s">
        <v>25</v>
      </c>
      <c r="S2194" s="14" t="s">
        <v>496</v>
      </c>
    </row>
    <row r="2195" spans="1:19" ht="15">
      <c r="A2195" s="1" t="s">
        <v>3296</v>
      </c>
      <c r="C2195" s="1">
        <v>2171</v>
      </c>
      <c r="E2195" s="1" t="s">
        <v>181</v>
      </c>
      <c r="F2195" s="6" t="s">
        <v>8847</v>
      </c>
      <c r="G2195" s="1" t="s">
        <v>8851</v>
      </c>
      <c r="H2195" s="1">
        <v>17</v>
      </c>
      <c r="I2195" s="8" t="str">
        <f t="shared" si="68"/>
        <v>17</v>
      </c>
      <c r="J2195" s="1">
        <v>2020</v>
      </c>
      <c r="K2195" s="12">
        <f t="shared" si="69"/>
        <v>44060</v>
      </c>
      <c r="L2195" s="14" t="s">
        <v>3297</v>
      </c>
      <c r="M2195" s="1">
        <v>1</v>
      </c>
      <c r="N2195" s="14" t="s">
        <v>24</v>
      </c>
      <c r="O2195" s="18" cm="1">
        <f t="array" aca="1" ref="O2195" ca="1">IF(CELL("type",N2195)="v",VALUE(TEXT(N2195,"m"&amp;"."&amp;"d")), VALUE(N2195))</f>
        <v>0.5</v>
      </c>
      <c r="P2195">
        <v>0.5</v>
      </c>
      <c r="Q2195" s="14" t="s">
        <v>14</v>
      </c>
      <c r="S2195" s="14" t="s">
        <v>500</v>
      </c>
    </row>
    <row r="2196" spans="1:19" ht="15">
      <c r="A2196" s="1" t="s">
        <v>3298</v>
      </c>
      <c r="C2196" s="1">
        <v>1517</v>
      </c>
      <c r="E2196" s="1" t="s">
        <v>10</v>
      </c>
      <c r="F2196" s="6" t="s">
        <v>8847</v>
      </c>
      <c r="G2196" s="1" t="s">
        <v>8851</v>
      </c>
      <c r="H2196" s="1">
        <v>17</v>
      </c>
      <c r="I2196" s="8" t="str">
        <f t="shared" si="68"/>
        <v>17</v>
      </c>
      <c r="J2196" s="1">
        <v>2020</v>
      </c>
      <c r="K2196" s="12">
        <f t="shared" si="69"/>
        <v>44060</v>
      </c>
      <c r="L2196" s="14" t="s">
        <v>340</v>
      </c>
      <c r="M2196" s="1">
        <v>11</v>
      </c>
      <c r="N2196" s="14" t="s">
        <v>131</v>
      </c>
      <c r="O2196" s="18" cm="1">
        <f t="array" aca="1" ref="O2196" ca="1">IF(CELL("type",N2196)="v",VALUE(TEXT(N2196,"m"&amp;"."&amp;"d")), VALUE(N2196))</f>
        <v>0.4</v>
      </c>
      <c r="P2196">
        <v>0.4</v>
      </c>
      <c r="Q2196" s="14" t="s">
        <v>18</v>
      </c>
      <c r="S2196" s="14" t="s">
        <v>496</v>
      </c>
    </row>
    <row r="2197" spans="1:19" ht="15">
      <c r="A2197" s="1" t="s">
        <v>3299</v>
      </c>
      <c r="C2197" s="1">
        <v>866</v>
      </c>
      <c r="E2197" s="1" t="s">
        <v>42</v>
      </c>
      <c r="F2197" s="6" t="s">
        <v>8847</v>
      </c>
      <c r="G2197" s="1" t="s">
        <v>8851</v>
      </c>
      <c r="H2197" s="1">
        <v>17</v>
      </c>
      <c r="I2197" s="8" t="str">
        <f t="shared" si="68"/>
        <v>17</v>
      </c>
      <c r="J2197" s="1">
        <v>2020</v>
      </c>
      <c r="K2197" s="12">
        <f t="shared" si="69"/>
        <v>44060</v>
      </c>
      <c r="L2197" s="14" t="s">
        <v>3300</v>
      </c>
      <c r="M2197" s="1">
        <v>1</v>
      </c>
      <c r="N2197" s="14" t="s">
        <v>24</v>
      </c>
      <c r="O2197" s="18" cm="1">
        <f t="array" aca="1" ref="O2197" ca="1">IF(CELL("type",N2197)="v",VALUE(TEXT(N2197,"m"&amp;"."&amp;"d")), VALUE(N2197))</f>
        <v>0.5</v>
      </c>
      <c r="P2197">
        <v>0.5</v>
      </c>
      <c r="Q2197" s="14" t="s">
        <v>25</v>
      </c>
      <c r="S2197" s="14" t="s">
        <v>500</v>
      </c>
    </row>
    <row r="2198" spans="1:19" ht="15">
      <c r="A2198" s="1" t="s">
        <v>3301</v>
      </c>
      <c r="C2198" s="1">
        <v>13</v>
      </c>
      <c r="E2198" s="1" t="s">
        <v>1322</v>
      </c>
      <c r="F2198" s="6" t="s">
        <v>8847</v>
      </c>
      <c r="G2198" s="1" t="s">
        <v>8851</v>
      </c>
      <c r="H2198" s="1">
        <v>17</v>
      </c>
      <c r="I2198" s="8" t="str">
        <f t="shared" si="68"/>
        <v>17</v>
      </c>
      <c r="J2198" s="1">
        <v>2020</v>
      </c>
      <c r="K2198" s="12">
        <f t="shared" si="69"/>
        <v>44060</v>
      </c>
      <c r="L2198" s="14" t="s">
        <v>3302</v>
      </c>
      <c r="M2198" s="1">
        <v>1</v>
      </c>
      <c r="N2198" s="14" t="s">
        <v>24</v>
      </c>
      <c r="O2198" s="18" cm="1">
        <f t="array" aca="1" ref="O2198" ca="1">IF(CELL("type",N2198)="v",VALUE(TEXT(N2198,"m"&amp;"."&amp;"d")), VALUE(N2198))</f>
        <v>0.5</v>
      </c>
      <c r="P2198">
        <v>0.5</v>
      </c>
      <c r="Q2198" s="14" t="s">
        <v>25</v>
      </c>
      <c r="S2198" s="14" t="s">
        <v>500</v>
      </c>
    </row>
    <row r="2199" spans="1:19" ht="15">
      <c r="A2199" s="1" t="s">
        <v>3303</v>
      </c>
      <c r="C2199" s="1">
        <v>26</v>
      </c>
      <c r="E2199" s="1" t="s">
        <v>16</v>
      </c>
      <c r="F2199" s="6" t="s">
        <v>8847</v>
      </c>
      <c r="G2199" s="1" t="s">
        <v>8851</v>
      </c>
      <c r="H2199" s="1">
        <v>17</v>
      </c>
      <c r="I2199" s="8" t="str">
        <f t="shared" si="68"/>
        <v>17</v>
      </c>
      <c r="J2199" s="1">
        <v>2020</v>
      </c>
      <c r="K2199" s="12">
        <f t="shared" si="69"/>
        <v>44060</v>
      </c>
      <c r="L2199" s="14" t="s">
        <v>256</v>
      </c>
      <c r="M2199" s="1">
        <v>5</v>
      </c>
      <c r="N2199" s="14" t="s">
        <v>52</v>
      </c>
      <c r="O2199" s="18" cm="1">
        <f t="array" aca="1" ref="O2199" ca="1">IF(CELL("type",N2199)="v",VALUE(TEXT(N2199,"m"&amp;"."&amp;"d")), VALUE(N2199))</f>
        <v>0.3</v>
      </c>
      <c r="P2199">
        <v>0.3</v>
      </c>
      <c r="Q2199" s="14" t="s">
        <v>25</v>
      </c>
      <c r="S2199" s="14" t="s">
        <v>496</v>
      </c>
    </row>
    <row r="2200" spans="1:19" ht="15">
      <c r="A2200" s="1" t="s">
        <v>3304</v>
      </c>
      <c r="C2200" s="1">
        <v>8031</v>
      </c>
      <c r="E2200" s="1" t="s">
        <v>498</v>
      </c>
      <c r="F2200" s="6" t="s">
        <v>8847</v>
      </c>
      <c r="G2200" s="1" t="s">
        <v>8851</v>
      </c>
      <c r="H2200" s="1">
        <v>17</v>
      </c>
      <c r="I2200" s="8" t="str">
        <f t="shared" si="68"/>
        <v>17</v>
      </c>
      <c r="J2200" s="1">
        <v>2020</v>
      </c>
      <c r="K2200" s="12">
        <f t="shared" si="69"/>
        <v>44060</v>
      </c>
      <c r="L2200" s="14" t="s">
        <v>3305</v>
      </c>
      <c r="M2200" s="1">
        <v>1</v>
      </c>
      <c r="N2200" s="14" t="s">
        <v>116</v>
      </c>
      <c r="O2200" s="18" cm="1">
        <f t="array" aca="1" ref="O2200" ca="1">IF(CELL("type",N2200)="v",VALUE(TEXT(N2200,"m"&amp;"."&amp;"d")), VALUE(N2200))</f>
        <v>0.25</v>
      </c>
      <c r="P2200">
        <v>0.25</v>
      </c>
      <c r="Q2200" s="14" t="s">
        <v>25</v>
      </c>
      <c r="S2200" s="14" t="s">
        <v>500</v>
      </c>
    </row>
    <row r="2201" spans="1:19" ht="15">
      <c r="A2201" s="1" t="s">
        <v>3306</v>
      </c>
      <c r="C2201" s="1">
        <v>26</v>
      </c>
      <c r="E2201" s="1" t="s">
        <v>16</v>
      </c>
      <c r="F2201" s="6" t="s">
        <v>8847</v>
      </c>
      <c r="G2201" s="1" t="s">
        <v>8851</v>
      </c>
      <c r="H2201" s="1">
        <v>17</v>
      </c>
      <c r="I2201" s="8" t="str">
        <f t="shared" si="68"/>
        <v>17</v>
      </c>
      <c r="J2201" s="1">
        <v>2020</v>
      </c>
      <c r="K2201" s="12">
        <f t="shared" si="69"/>
        <v>44060</v>
      </c>
      <c r="L2201" s="14" t="s">
        <v>256</v>
      </c>
      <c r="M2201" s="1">
        <v>1</v>
      </c>
      <c r="N2201" s="14" t="s">
        <v>52</v>
      </c>
      <c r="O2201" s="18" cm="1">
        <f t="array" aca="1" ref="O2201" ca="1">IF(CELL("type",N2201)="v",VALUE(TEXT(N2201,"m"&amp;"."&amp;"d")), VALUE(N2201))</f>
        <v>0.3</v>
      </c>
      <c r="P2201">
        <v>0.3</v>
      </c>
      <c r="Q2201" s="14" t="s">
        <v>25</v>
      </c>
      <c r="S2201" s="14" t="s">
        <v>496</v>
      </c>
    </row>
    <row r="2202" spans="1:19" ht="15">
      <c r="A2202" s="1" t="s">
        <v>3307</v>
      </c>
      <c r="C2202" s="1">
        <v>1029</v>
      </c>
      <c r="E2202" s="1" t="s">
        <v>16</v>
      </c>
      <c r="F2202" s="6" t="s">
        <v>8847</v>
      </c>
      <c r="G2202" s="1" t="s">
        <v>8851</v>
      </c>
      <c r="H2202" s="1">
        <v>17</v>
      </c>
      <c r="I2202" s="8" t="str">
        <f t="shared" si="68"/>
        <v>17</v>
      </c>
      <c r="J2202" s="1">
        <v>2020</v>
      </c>
      <c r="K2202" s="12">
        <f t="shared" si="69"/>
        <v>44060</v>
      </c>
      <c r="L2202" s="14" t="s">
        <v>124</v>
      </c>
      <c r="M2202" s="1">
        <v>2</v>
      </c>
      <c r="N2202" s="14" t="s">
        <v>131</v>
      </c>
      <c r="O2202" s="18" cm="1">
        <f t="array" aca="1" ref="O2202" ca="1">IF(CELL("type",N2202)="v",VALUE(TEXT(N2202,"m"&amp;"."&amp;"d")), VALUE(N2202))</f>
        <v>0.4</v>
      </c>
      <c r="P2202">
        <v>0.4</v>
      </c>
      <c r="Q2202" s="14" t="s">
        <v>25</v>
      </c>
      <c r="S2202" s="14" t="s">
        <v>496</v>
      </c>
    </row>
    <row r="2203" spans="1:19" ht="15">
      <c r="A2203" s="1" t="s">
        <v>3308</v>
      </c>
      <c r="C2203" s="1">
        <v>3501</v>
      </c>
      <c r="E2203" s="1" t="s">
        <v>498</v>
      </c>
      <c r="F2203" s="6" t="s">
        <v>8847</v>
      </c>
      <c r="G2203" s="1" t="s">
        <v>8851</v>
      </c>
      <c r="H2203" s="1">
        <v>17</v>
      </c>
      <c r="I2203" s="8" t="str">
        <f t="shared" si="68"/>
        <v>17</v>
      </c>
      <c r="J2203" s="1">
        <v>2020</v>
      </c>
      <c r="K2203" s="12">
        <f t="shared" si="69"/>
        <v>44060</v>
      </c>
      <c r="L2203" s="14" t="s">
        <v>3309</v>
      </c>
      <c r="M2203" s="1">
        <v>1</v>
      </c>
      <c r="N2203" s="14" t="s">
        <v>29</v>
      </c>
      <c r="O2203" s="18" cm="1">
        <f t="array" aca="1" ref="O2203" ca="1">IF(CELL("type",N2203)="v",VALUE(TEXT(N2203,"m"&amp;"."&amp;"d")), VALUE(N2203))</f>
        <v>1</v>
      </c>
      <c r="P2203">
        <v>1</v>
      </c>
      <c r="Q2203" s="14" t="s">
        <v>14</v>
      </c>
      <c r="S2203" s="14" t="s">
        <v>500</v>
      </c>
    </row>
    <row r="2204" spans="1:19" ht="15">
      <c r="A2204" s="1" t="s">
        <v>3310</v>
      </c>
      <c r="C2204" s="1">
        <v>8283</v>
      </c>
      <c r="E2204" s="1" t="s">
        <v>543</v>
      </c>
      <c r="F2204" s="6" t="s">
        <v>8847</v>
      </c>
      <c r="G2204" s="1" t="s">
        <v>8851</v>
      </c>
      <c r="H2204" s="1">
        <v>17</v>
      </c>
      <c r="I2204" s="8" t="str">
        <f t="shared" si="68"/>
        <v>17</v>
      </c>
      <c r="J2204" s="1">
        <v>2020</v>
      </c>
      <c r="K2204" s="12">
        <f t="shared" si="69"/>
        <v>44060</v>
      </c>
      <c r="L2204" s="14" t="s">
        <v>509</v>
      </c>
      <c r="M2204" s="1">
        <v>1</v>
      </c>
      <c r="N2204" s="14" t="s">
        <v>116</v>
      </c>
      <c r="O2204" s="18" cm="1">
        <f t="array" aca="1" ref="O2204" ca="1">IF(CELL("type",N2204)="v",VALUE(TEXT(N2204,"m"&amp;"."&amp;"d")), VALUE(N2204))</f>
        <v>0.25</v>
      </c>
      <c r="P2204">
        <v>0.25</v>
      </c>
      <c r="Q2204" s="14" t="s">
        <v>14</v>
      </c>
      <c r="S2204" s="14" t="s">
        <v>500</v>
      </c>
    </row>
    <row r="2205" spans="1:19" ht="15">
      <c r="A2205" s="1" t="s">
        <v>3311</v>
      </c>
      <c r="C2205" s="1">
        <v>1243</v>
      </c>
      <c r="E2205" s="1" t="s">
        <v>498</v>
      </c>
      <c r="F2205" s="6" t="s">
        <v>8847</v>
      </c>
      <c r="G2205" s="1" t="s">
        <v>8851</v>
      </c>
      <c r="H2205" s="1">
        <v>17</v>
      </c>
      <c r="I2205" s="8" t="str">
        <f t="shared" si="68"/>
        <v>17</v>
      </c>
      <c r="J2205" s="1">
        <v>2020</v>
      </c>
      <c r="K2205" s="12">
        <f t="shared" si="69"/>
        <v>44060</v>
      </c>
      <c r="L2205" s="14" t="s">
        <v>512</v>
      </c>
      <c r="M2205" s="1">
        <v>3</v>
      </c>
      <c r="N2205" s="14" t="s">
        <v>24</v>
      </c>
      <c r="O2205" s="18" cm="1">
        <f t="array" aca="1" ref="O2205" ca="1">IF(CELL("type",N2205)="v",VALUE(TEXT(N2205,"m"&amp;"."&amp;"d")), VALUE(N2205))</f>
        <v>0.5</v>
      </c>
      <c r="P2205">
        <v>0.5</v>
      </c>
      <c r="Q2205" s="14" t="s">
        <v>18</v>
      </c>
      <c r="S2205" s="14" t="s">
        <v>500</v>
      </c>
    </row>
    <row r="2206" spans="1:19" ht="15">
      <c r="A2206" s="1" t="s">
        <v>3312</v>
      </c>
      <c r="C2206" s="1">
        <v>797</v>
      </c>
      <c r="E2206" s="1" t="s">
        <v>507</v>
      </c>
      <c r="F2206" s="6" t="s">
        <v>8847</v>
      </c>
      <c r="G2206" s="1" t="s">
        <v>8851</v>
      </c>
      <c r="H2206" s="1">
        <v>17</v>
      </c>
      <c r="I2206" s="8" t="str">
        <f t="shared" si="68"/>
        <v>17</v>
      </c>
      <c r="J2206" s="1">
        <v>2020</v>
      </c>
      <c r="K2206" s="12">
        <f t="shared" si="69"/>
        <v>44060</v>
      </c>
      <c r="L2206" s="14" t="s">
        <v>676</v>
      </c>
      <c r="M2206" s="1">
        <v>10</v>
      </c>
      <c r="N2206" s="14" t="s">
        <v>59</v>
      </c>
      <c r="O2206" s="18" cm="1">
        <f t="array" aca="1" ref="O2206" ca="1">IF(CELL("type",N2206)="v",VALUE(TEXT(N2206,"m"&amp;"."&amp;"d")), VALUE(N2206))</f>
        <v>5</v>
      </c>
      <c r="P2206">
        <v>5</v>
      </c>
      <c r="Q2206" s="14" t="s">
        <v>14</v>
      </c>
      <c r="S2206" s="14" t="s">
        <v>500</v>
      </c>
    </row>
    <row r="2207" spans="1:19" ht="15">
      <c r="A2207" s="1" t="s">
        <v>3313</v>
      </c>
      <c r="C2207" s="1">
        <v>1002</v>
      </c>
      <c r="E2207" s="1" t="s">
        <v>498</v>
      </c>
      <c r="F2207" s="6" t="s">
        <v>8847</v>
      </c>
      <c r="G2207" s="1" t="s">
        <v>8851</v>
      </c>
      <c r="H2207" s="3">
        <v>17</v>
      </c>
      <c r="I2207" s="8" t="str">
        <f t="shared" si="68"/>
        <v>17</v>
      </c>
      <c r="J2207" s="1">
        <v>2020</v>
      </c>
      <c r="K2207" s="12">
        <f t="shared" si="69"/>
        <v>44060</v>
      </c>
      <c r="L2207" s="14" t="s">
        <v>499</v>
      </c>
      <c r="M2207" s="1">
        <v>2</v>
      </c>
      <c r="N2207" s="15">
        <v>44199</v>
      </c>
      <c r="O2207" s="18" cm="1">
        <f t="array" aca="1" ref="O2207" ca="1">IF(CELL("type",N2207)="v",VALUE(TEXT(N2207,"m"&amp;"."&amp;"d")), VALUE(N2207))</f>
        <v>1.3</v>
      </c>
      <c r="P2207">
        <v>1.3</v>
      </c>
      <c r="Q2207" s="14" t="s">
        <v>25</v>
      </c>
      <c r="S2207" s="14" t="s">
        <v>500</v>
      </c>
    </row>
    <row r="2208" spans="1:19" ht="15">
      <c r="A2208" s="1" t="s">
        <v>3314</v>
      </c>
      <c r="C2208" s="1">
        <v>864</v>
      </c>
      <c r="E2208" s="1" t="s">
        <v>16</v>
      </c>
      <c r="F2208" s="6" t="s">
        <v>8847</v>
      </c>
      <c r="G2208" s="1" t="s">
        <v>8851</v>
      </c>
      <c r="H2208" s="1">
        <v>17</v>
      </c>
      <c r="I2208" s="8" t="str">
        <f t="shared" si="68"/>
        <v>17</v>
      </c>
      <c r="J2208" s="1">
        <v>2020</v>
      </c>
      <c r="K2208" s="12">
        <f t="shared" si="69"/>
        <v>44060</v>
      </c>
      <c r="L2208" s="14" t="s">
        <v>315</v>
      </c>
      <c r="M2208" s="1">
        <v>2</v>
      </c>
      <c r="N2208" s="14" t="s">
        <v>80</v>
      </c>
      <c r="O2208" s="18" cm="1">
        <f t="array" aca="1" ref="O2208" ca="1">IF(CELL("type",N2208)="v",VALUE(TEXT(N2208,"m"&amp;"."&amp;"d")), VALUE(N2208))</f>
        <v>0.2</v>
      </c>
      <c r="P2208">
        <v>0.2</v>
      </c>
      <c r="Q2208" s="14" t="s">
        <v>25</v>
      </c>
      <c r="S2208" s="14" t="s">
        <v>496</v>
      </c>
    </row>
    <row r="2209" spans="1:19" ht="15">
      <c r="A2209" s="1" t="s">
        <v>3315</v>
      </c>
      <c r="C2209" s="1">
        <v>3851</v>
      </c>
      <c r="E2209" s="1" t="s">
        <v>498</v>
      </c>
      <c r="F2209" s="6" t="s">
        <v>8847</v>
      </c>
      <c r="G2209" s="1" t="s">
        <v>8851</v>
      </c>
      <c r="H2209" s="1">
        <v>17</v>
      </c>
      <c r="I2209" s="8" t="str">
        <f t="shared" si="68"/>
        <v>17</v>
      </c>
      <c r="J2209" s="1">
        <v>2020</v>
      </c>
      <c r="K2209" s="12">
        <f t="shared" si="69"/>
        <v>44060</v>
      </c>
      <c r="L2209" s="14" t="s">
        <v>658</v>
      </c>
      <c r="M2209" s="1">
        <v>3</v>
      </c>
      <c r="N2209" s="14" t="s">
        <v>174</v>
      </c>
      <c r="O2209" s="18" cm="1">
        <f t="array" aca="1" ref="O2209" ca="1">IF(CELL("type",N2209)="v",VALUE(TEXT(N2209,"m"&amp;"."&amp;"d")), VALUE(N2209))</f>
        <v>0.8</v>
      </c>
      <c r="P2209">
        <v>0.8</v>
      </c>
      <c r="Q2209" s="14" t="s">
        <v>18</v>
      </c>
      <c r="S2209" s="14" t="s">
        <v>500</v>
      </c>
    </row>
    <row r="2210" spans="1:19" ht="15">
      <c r="A2210" s="1" t="s">
        <v>3316</v>
      </c>
      <c r="C2210" s="1">
        <v>1012</v>
      </c>
      <c r="E2210" s="1" t="s">
        <v>3317</v>
      </c>
      <c r="F2210" s="6" t="s">
        <v>8847</v>
      </c>
      <c r="G2210" s="1" t="s">
        <v>8851</v>
      </c>
      <c r="H2210" s="1">
        <v>17</v>
      </c>
      <c r="I2210" s="8" t="str">
        <f t="shared" si="68"/>
        <v>17</v>
      </c>
      <c r="J2210" s="1">
        <v>2020</v>
      </c>
      <c r="K2210" s="12">
        <f t="shared" si="69"/>
        <v>44060</v>
      </c>
      <c r="L2210" s="14" t="s">
        <v>189</v>
      </c>
      <c r="M2210" s="1">
        <v>2</v>
      </c>
      <c r="N2210" s="14" t="s">
        <v>24</v>
      </c>
      <c r="O2210" s="18" cm="1">
        <f t="array" aca="1" ref="O2210" ca="1">IF(CELL("type",N2210)="v",VALUE(TEXT(N2210,"m"&amp;"."&amp;"d")), VALUE(N2210))</f>
        <v>0.5</v>
      </c>
      <c r="P2210">
        <v>0.5</v>
      </c>
      <c r="Q2210" s="14" t="s">
        <v>25</v>
      </c>
      <c r="S2210" s="14" t="s">
        <v>496</v>
      </c>
    </row>
    <row r="2211" spans="1:19" ht="15">
      <c r="A2211" s="1" t="s">
        <v>3318</v>
      </c>
      <c r="C2211" s="1">
        <v>797</v>
      </c>
      <c r="E2211" s="1" t="s">
        <v>142</v>
      </c>
      <c r="F2211" s="6" t="s">
        <v>8847</v>
      </c>
      <c r="G2211" s="1" t="s">
        <v>8851</v>
      </c>
      <c r="H2211" s="3">
        <v>17</v>
      </c>
      <c r="I2211" s="8" t="str">
        <f t="shared" si="68"/>
        <v>17</v>
      </c>
      <c r="J2211" s="1">
        <v>2020</v>
      </c>
      <c r="K2211" s="12">
        <f t="shared" si="69"/>
        <v>44060</v>
      </c>
      <c r="L2211" s="14" t="s">
        <v>629</v>
      </c>
      <c r="M2211" s="1">
        <v>3</v>
      </c>
      <c r="N2211" s="15">
        <v>44201</v>
      </c>
      <c r="O2211" s="18" cm="1">
        <f t="array" aca="1" ref="O2211" ca="1">IF(CELL("type",N2211)="v",VALUE(TEXT(N2211,"m"&amp;"."&amp;"d")), VALUE(N2211))</f>
        <v>1.5</v>
      </c>
      <c r="P2211">
        <v>1.5</v>
      </c>
      <c r="Q2211" s="14" t="s">
        <v>25</v>
      </c>
      <c r="S2211" s="14" t="s">
        <v>500</v>
      </c>
    </row>
    <row r="2212" spans="1:19" ht="15">
      <c r="A2212" s="1" t="s">
        <v>3319</v>
      </c>
      <c r="C2212" s="1">
        <v>3575</v>
      </c>
      <c r="E2212" s="1" t="s">
        <v>16</v>
      </c>
      <c r="F2212" s="6" t="s">
        <v>8847</v>
      </c>
      <c r="G2212" s="1" t="s">
        <v>8851</v>
      </c>
      <c r="H2212" s="1">
        <v>17</v>
      </c>
      <c r="I2212" s="8" t="str">
        <f t="shared" si="68"/>
        <v>17</v>
      </c>
      <c r="J2212" s="1">
        <v>2020</v>
      </c>
      <c r="K2212" s="12">
        <f t="shared" si="69"/>
        <v>44060</v>
      </c>
      <c r="L2212" s="14" t="s">
        <v>315</v>
      </c>
      <c r="M2212" s="1">
        <v>1</v>
      </c>
      <c r="N2212" s="14" t="s">
        <v>382</v>
      </c>
      <c r="O2212" s="18" cm="1">
        <f t="array" aca="1" ref="O2212" ca="1">IF(CELL("type",N2212)="v",VALUE(TEXT(N2212,"m"&amp;"."&amp;"d")), VALUE(N2212))</f>
        <v>0.15</v>
      </c>
      <c r="P2212">
        <v>0.15</v>
      </c>
      <c r="Q2212" s="14" t="s">
        <v>18</v>
      </c>
      <c r="S2212" s="14" t="s">
        <v>496</v>
      </c>
    </row>
    <row r="2213" spans="1:19" ht="15">
      <c r="A2213" s="1" t="s">
        <v>3320</v>
      </c>
      <c r="C2213" s="1">
        <v>8918</v>
      </c>
      <c r="E2213" s="1" t="s">
        <v>498</v>
      </c>
      <c r="F2213" s="6" t="s">
        <v>8847</v>
      </c>
      <c r="G2213" s="1" t="s">
        <v>8851</v>
      </c>
      <c r="H2213" s="1">
        <v>17</v>
      </c>
      <c r="I2213" s="8" t="str">
        <f t="shared" si="68"/>
        <v>17</v>
      </c>
      <c r="J2213" s="1">
        <v>2020</v>
      </c>
      <c r="K2213" s="12">
        <f t="shared" si="69"/>
        <v>44060</v>
      </c>
      <c r="L2213" s="14" t="s">
        <v>1496</v>
      </c>
      <c r="M2213" s="1">
        <v>1</v>
      </c>
      <c r="N2213" s="14" t="s">
        <v>116</v>
      </c>
      <c r="O2213" s="18" cm="1">
        <f t="array" aca="1" ref="O2213" ca="1">IF(CELL("type",N2213)="v",VALUE(TEXT(N2213,"m"&amp;"."&amp;"d")), VALUE(N2213))</f>
        <v>0.25</v>
      </c>
      <c r="P2213">
        <v>0.25</v>
      </c>
      <c r="Q2213" s="14" t="s">
        <v>25</v>
      </c>
      <c r="S2213" s="14" t="s">
        <v>500</v>
      </c>
    </row>
    <row r="2214" spans="1:19" ht="15">
      <c r="A2214" s="1" t="s">
        <v>3321</v>
      </c>
      <c r="C2214" s="1">
        <v>541</v>
      </c>
      <c r="E2214" s="1" t="s">
        <v>16</v>
      </c>
      <c r="F2214" s="6" t="s">
        <v>8847</v>
      </c>
      <c r="G2214" s="1" t="s">
        <v>8851</v>
      </c>
      <c r="H2214" s="1">
        <v>17</v>
      </c>
      <c r="I2214" s="8" t="str">
        <f t="shared" si="68"/>
        <v>17</v>
      </c>
      <c r="J2214" s="1">
        <v>2020</v>
      </c>
      <c r="K2214" s="12">
        <f t="shared" si="69"/>
        <v>44060</v>
      </c>
      <c r="L2214" s="14" t="s">
        <v>94</v>
      </c>
      <c r="M2214" s="1">
        <v>1</v>
      </c>
      <c r="N2214" s="14" t="s">
        <v>62</v>
      </c>
      <c r="O2214" s="18" cm="1">
        <f t="array" aca="1" ref="O2214" ca="1">IF(CELL("type",N2214)="v",VALUE(TEXT(N2214,"m"&amp;"."&amp;"d")), VALUE(N2214))</f>
        <v>0.1</v>
      </c>
      <c r="P2214">
        <v>0.1</v>
      </c>
      <c r="Q2214" s="14" t="s">
        <v>18</v>
      </c>
      <c r="S2214" s="14" t="s">
        <v>496</v>
      </c>
    </row>
    <row r="2215" spans="1:19" ht="15">
      <c r="A2215" s="1" t="s">
        <v>3322</v>
      </c>
      <c r="C2215" s="1">
        <v>79</v>
      </c>
      <c r="E2215" s="1" t="s">
        <v>16</v>
      </c>
      <c r="F2215" s="6" t="s">
        <v>8847</v>
      </c>
      <c r="G2215" s="1" t="s">
        <v>8851</v>
      </c>
      <c r="H2215" s="1">
        <v>17</v>
      </c>
      <c r="I2215" s="8" t="str">
        <f t="shared" si="68"/>
        <v>17</v>
      </c>
      <c r="J2215" s="1">
        <v>2020</v>
      </c>
      <c r="K2215" s="12">
        <f t="shared" si="69"/>
        <v>44060</v>
      </c>
      <c r="L2215" s="14" t="s">
        <v>3323</v>
      </c>
      <c r="M2215" s="1">
        <v>2</v>
      </c>
      <c r="N2215" s="14" t="s">
        <v>95</v>
      </c>
      <c r="O2215" s="18" cm="1">
        <f t="array" aca="1" ref="O2215" ca="1">IF(CELL("type",N2215)="v",VALUE(TEXT(N2215,"m"&amp;"."&amp;"d")), VALUE(N2215))</f>
        <v>2</v>
      </c>
      <c r="P2215">
        <v>2</v>
      </c>
      <c r="Q2215" s="14" t="s">
        <v>25</v>
      </c>
      <c r="S2215" s="14" t="s">
        <v>500</v>
      </c>
    </row>
    <row r="2216" spans="1:19" ht="15">
      <c r="A2216" s="1" t="s">
        <v>3324</v>
      </c>
      <c r="C2216" s="1">
        <v>545</v>
      </c>
      <c r="E2216" s="1" t="s">
        <v>42</v>
      </c>
      <c r="F2216" s="6" t="s">
        <v>8847</v>
      </c>
      <c r="G2216" s="1" t="s">
        <v>8851</v>
      </c>
      <c r="H2216" s="1">
        <v>17</v>
      </c>
      <c r="I2216" s="8" t="str">
        <f t="shared" si="68"/>
        <v>17</v>
      </c>
      <c r="J2216" s="1">
        <v>2020</v>
      </c>
      <c r="K2216" s="12">
        <f t="shared" si="69"/>
        <v>44060</v>
      </c>
      <c r="L2216" s="14" t="s">
        <v>3325</v>
      </c>
      <c r="M2216" s="1">
        <v>1</v>
      </c>
      <c r="N2216" s="14" t="s">
        <v>24</v>
      </c>
      <c r="O2216" s="18" cm="1">
        <f t="array" aca="1" ref="O2216" ca="1">IF(CELL("type",N2216)="v",VALUE(TEXT(N2216,"m"&amp;"."&amp;"d")), VALUE(N2216))</f>
        <v>0.5</v>
      </c>
      <c r="P2216">
        <v>0.5</v>
      </c>
      <c r="Q2216" s="14" t="s">
        <v>25</v>
      </c>
      <c r="S2216" s="14" t="s">
        <v>500</v>
      </c>
    </row>
    <row r="2217" spans="1:19" ht="15">
      <c r="A2217" s="1" t="s">
        <v>3326</v>
      </c>
      <c r="C2217" s="1">
        <v>3077</v>
      </c>
      <c r="E2217" s="1" t="s">
        <v>16</v>
      </c>
      <c r="F2217" s="6" t="s">
        <v>8847</v>
      </c>
      <c r="G2217" s="1" t="s">
        <v>8851</v>
      </c>
      <c r="H2217" s="1">
        <v>17</v>
      </c>
      <c r="I2217" s="8" t="str">
        <f t="shared" si="68"/>
        <v>17</v>
      </c>
      <c r="J2217" s="1">
        <v>2020</v>
      </c>
      <c r="K2217" s="12">
        <f t="shared" si="69"/>
        <v>44060</v>
      </c>
      <c r="L2217" s="14" t="s">
        <v>3327</v>
      </c>
      <c r="M2217" s="1">
        <v>1</v>
      </c>
      <c r="N2217" s="14" t="s">
        <v>52</v>
      </c>
      <c r="O2217" s="18" cm="1">
        <f t="array" aca="1" ref="O2217" ca="1">IF(CELL("type",N2217)="v",VALUE(TEXT(N2217,"m"&amp;"."&amp;"d")), VALUE(N2217))</f>
        <v>0.3</v>
      </c>
      <c r="P2217">
        <v>0.3</v>
      </c>
      <c r="Q2217" s="14" t="s">
        <v>18</v>
      </c>
      <c r="S2217" s="14" t="s">
        <v>496</v>
      </c>
    </row>
    <row r="2218" spans="1:19" ht="15">
      <c r="A2218" s="1" t="s">
        <v>3328</v>
      </c>
      <c r="C2218" s="1">
        <v>3012</v>
      </c>
      <c r="E2218" s="1" t="s">
        <v>1280</v>
      </c>
      <c r="F2218" s="6" t="s">
        <v>8847</v>
      </c>
      <c r="G2218" s="1" t="s">
        <v>8851</v>
      </c>
      <c r="H2218" s="1">
        <v>17</v>
      </c>
      <c r="I2218" s="8" t="str">
        <f t="shared" si="68"/>
        <v>17</v>
      </c>
      <c r="J2218" s="1">
        <v>2020</v>
      </c>
      <c r="K2218" s="12">
        <f t="shared" si="69"/>
        <v>44060</v>
      </c>
      <c r="L2218" s="14" t="s">
        <v>3329</v>
      </c>
      <c r="M2218" s="1">
        <v>2</v>
      </c>
      <c r="N2218" s="14" t="s">
        <v>116</v>
      </c>
      <c r="O2218" s="18" cm="1">
        <f t="array" aca="1" ref="O2218" ca="1">IF(CELL("type",N2218)="v",VALUE(TEXT(N2218,"m"&amp;"."&amp;"d")), VALUE(N2218))</f>
        <v>0.25</v>
      </c>
      <c r="P2218">
        <v>0.25</v>
      </c>
      <c r="Q2218" s="14" t="s">
        <v>25</v>
      </c>
      <c r="S2218" s="14" t="s">
        <v>500</v>
      </c>
    </row>
    <row r="2219" spans="1:19" ht="15">
      <c r="A2219" s="1" t="s">
        <v>3330</v>
      </c>
      <c r="C2219" s="1">
        <v>1002</v>
      </c>
      <c r="E2219" s="1" t="s">
        <v>498</v>
      </c>
      <c r="F2219" s="6" t="s">
        <v>8847</v>
      </c>
      <c r="G2219" s="1" t="s">
        <v>8851</v>
      </c>
      <c r="H2219" s="1">
        <v>17</v>
      </c>
      <c r="I2219" s="8" t="str">
        <f t="shared" si="68"/>
        <v>17</v>
      </c>
      <c r="J2219" s="1">
        <v>2020</v>
      </c>
      <c r="K2219" s="12">
        <f t="shared" si="69"/>
        <v>44060</v>
      </c>
      <c r="L2219" s="14" t="s">
        <v>499</v>
      </c>
      <c r="M2219" s="1">
        <v>1</v>
      </c>
      <c r="N2219" s="14" t="s">
        <v>178</v>
      </c>
      <c r="O2219" s="18" cm="1">
        <f t="array" aca="1" ref="O2219" ca="1">IF(CELL("type",N2219)="v",VALUE(TEXT(N2219,"m"&amp;"."&amp;"d")), VALUE(N2219))</f>
        <v>0.65</v>
      </c>
      <c r="P2219">
        <v>0.65</v>
      </c>
      <c r="Q2219" s="14" t="s">
        <v>25</v>
      </c>
      <c r="S2219" s="14" t="s">
        <v>500</v>
      </c>
    </row>
    <row r="2220" spans="1:19" ht="15">
      <c r="A2220" s="1" t="s">
        <v>3331</v>
      </c>
      <c r="C2220" s="1">
        <v>4183</v>
      </c>
      <c r="E2220" s="1" t="s">
        <v>16</v>
      </c>
      <c r="F2220" s="6" t="s">
        <v>8847</v>
      </c>
      <c r="G2220" s="1" t="s">
        <v>8851</v>
      </c>
      <c r="H2220" s="1">
        <v>17</v>
      </c>
      <c r="I2220" s="8" t="str">
        <f t="shared" si="68"/>
        <v>17</v>
      </c>
      <c r="J2220" s="1">
        <v>2020</v>
      </c>
      <c r="K2220" s="12">
        <f t="shared" si="69"/>
        <v>44060</v>
      </c>
      <c r="L2220" s="14" t="s">
        <v>74</v>
      </c>
      <c r="M2220" s="1">
        <v>3</v>
      </c>
      <c r="N2220" s="14" t="s">
        <v>24</v>
      </c>
      <c r="O2220" s="18" cm="1">
        <f t="array" aca="1" ref="O2220" ca="1">IF(CELL("type",N2220)="v",VALUE(TEXT(N2220,"m"&amp;"."&amp;"d")), VALUE(N2220))</f>
        <v>0.5</v>
      </c>
      <c r="P2220">
        <v>0.5</v>
      </c>
      <c r="Q2220" s="14" t="s">
        <v>25</v>
      </c>
      <c r="S2220" s="14" t="s">
        <v>496</v>
      </c>
    </row>
    <row r="2221" spans="1:19" ht="15">
      <c r="A2221" s="1" t="s">
        <v>3332</v>
      </c>
      <c r="C2221" s="1">
        <v>4199</v>
      </c>
      <c r="E2221" s="1" t="s">
        <v>498</v>
      </c>
      <c r="F2221" s="6" t="s">
        <v>8847</v>
      </c>
      <c r="G2221" s="1" t="s">
        <v>8851</v>
      </c>
      <c r="H2221" s="1">
        <v>17</v>
      </c>
      <c r="I2221" s="8" t="str">
        <f t="shared" si="68"/>
        <v>17</v>
      </c>
      <c r="J2221" s="1">
        <v>2020</v>
      </c>
      <c r="K2221" s="12">
        <f t="shared" si="69"/>
        <v>44060</v>
      </c>
      <c r="L2221" s="14" t="s">
        <v>3333</v>
      </c>
      <c r="M2221" s="1">
        <v>2</v>
      </c>
      <c r="N2221" s="14" t="s">
        <v>24</v>
      </c>
      <c r="O2221" s="18" cm="1">
        <f t="array" aca="1" ref="O2221" ca="1">IF(CELL("type",N2221)="v",VALUE(TEXT(N2221,"m"&amp;"."&amp;"d")), VALUE(N2221))</f>
        <v>0.5</v>
      </c>
      <c r="P2221">
        <v>0.5</v>
      </c>
      <c r="Q2221" s="14" t="s">
        <v>18</v>
      </c>
      <c r="S2221" s="14" t="s">
        <v>3334</v>
      </c>
    </row>
    <row r="2222" spans="1:19" ht="15">
      <c r="A2222" s="1" t="s">
        <v>3335</v>
      </c>
      <c r="C2222" s="1">
        <v>4964</v>
      </c>
      <c r="E2222" s="1" t="s">
        <v>16</v>
      </c>
      <c r="F2222" s="6" t="s">
        <v>8847</v>
      </c>
      <c r="G2222" s="1" t="s">
        <v>8851</v>
      </c>
      <c r="H2222" s="1">
        <v>17</v>
      </c>
      <c r="I2222" s="8" t="str">
        <f t="shared" si="68"/>
        <v>17</v>
      </c>
      <c r="J2222" s="1">
        <v>2020</v>
      </c>
      <c r="K2222" s="12">
        <f t="shared" si="69"/>
        <v>44060</v>
      </c>
      <c r="L2222" s="14" t="s">
        <v>3336</v>
      </c>
      <c r="M2222" s="1">
        <v>1</v>
      </c>
      <c r="N2222" s="14" t="s">
        <v>270</v>
      </c>
      <c r="O2222" s="18" cm="1">
        <f t="array" aca="1" ref="O2222" ca="1">IF(CELL("type",N2222)="v",VALUE(TEXT(N2222,"m"&amp;"."&amp;"d")), VALUE(N2222))</f>
        <v>0.6</v>
      </c>
      <c r="P2222">
        <v>0.6</v>
      </c>
      <c r="Q2222" s="14" t="s">
        <v>25</v>
      </c>
      <c r="S2222" s="14" t="s">
        <v>496</v>
      </c>
    </row>
    <row r="2223" spans="1:19" ht="15">
      <c r="A2223" s="1" t="s">
        <v>3337</v>
      </c>
      <c r="C2223" s="1">
        <v>43</v>
      </c>
      <c r="E2223" s="1" t="s">
        <v>42</v>
      </c>
      <c r="F2223" s="6" t="s">
        <v>8847</v>
      </c>
      <c r="G2223" s="1" t="s">
        <v>8851</v>
      </c>
      <c r="H2223" s="1">
        <v>17</v>
      </c>
      <c r="I2223" s="8" t="str">
        <f t="shared" si="68"/>
        <v>17</v>
      </c>
      <c r="J2223" s="1">
        <v>2020</v>
      </c>
      <c r="K2223" s="12">
        <f t="shared" si="69"/>
        <v>44060</v>
      </c>
      <c r="L2223" s="14" t="s">
        <v>3302</v>
      </c>
      <c r="M2223" s="1">
        <v>1</v>
      </c>
      <c r="N2223" s="14" t="s">
        <v>116</v>
      </c>
      <c r="O2223" s="18" cm="1">
        <f t="array" aca="1" ref="O2223" ca="1">IF(CELL("type",N2223)="v",VALUE(TEXT(N2223,"m"&amp;"."&amp;"d")), VALUE(N2223))</f>
        <v>0.25</v>
      </c>
      <c r="P2223">
        <v>0.25</v>
      </c>
      <c r="Q2223" s="14" t="s">
        <v>25</v>
      </c>
      <c r="S2223" s="14" t="s">
        <v>3334</v>
      </c>
    </row>
    <row r="2224" spans="1:19" ht="15">
      <c r="A2224" s="1" t="s">
        <v>3338</v>
      </c>
      <c r="C2224" s="1">
        <v>7423</v>
      </c>
      <c r="E2224" s="1" t="s">
        <v>16</v>
      </c>
      <c r="F2224" s="6" t="s">
        <v>8847</v>
      </c>
      <c r="G2224" s="1" t="s">
        <v>8851</v>
      </c>
      <c r="H2224" s="1">
        <v>17</v>
      </c>
      <c r="I2224" s="8" t="str">
        <f t="shared" si="68"/>
        <v>17</v>
      </c>
      <c r="J2224" s="1">
        <v>2020</v>
      </c>
      <c r="K2224" s="12">
        <f t="shared" si="69"/>
        <v>44060</v>
      </c>
      <c r="L2224" s="14" t="s">
        <v>224</v>
      </c>
      <c r="M2224" s="1">
        <v>10</v>
      </c>
      <c r="N2224" s="14" t="s">
        <v>24</v>
      </c>
      <c r="O2224" s="18" cm="1">
        <f t="array" aca="1" ref="O2224" ca="1">IF(CELL("type",N2224)="v",VALUE(TEXT(N2224,"m"&amp;"."&amp;"d")), VALUE(N2224))</f>
        <v>0.5</v>
      </c>
      <c r="P2224">
        <v>0.5</v>
      </c>
      <c r="Q2224" s="14" t="s">
        <v>25</v>
      </c>
      <c r="S2224" s="14" t="s">
        <v>496</v>
      </c>
    </row>
    <row r="2225" spans="1:19" ht="15">
      <c r="A2225" s="1" t="s">
        <v>3339</v>
      </c>
      <c r="C2225" s="1">
        <v>1863</v>
      </c>
      <c r="E2225" s="1" t="s">
        <v>238</v>
      </c>
      <c r="F2225" s="6" t="s">
        <v>8847</v>
      </c>
      <c r="G2225" s="1" t="s">
        <v>8851</v>
      </c>
      <c r="H2225" s="1">
        <v>17</v>
      </c>
      <c r="I2225" s="8" t="str">
        <f t="shared" si="68"/>
        <v>17</v>
      </c>
      <c r="J2225" s="1">
        <v>2020</v>
      </c>
      <c r="K2225" s="12">
        <f t="shared" si="69"/>
        <v>44060</v>
      </c>
      <c r="L2225" s="14" t="s">
        <v>522</v>
      </c>
      <c r="M2225" s="1">
        <v>1</v>
      </c>
      <c r="N2225" s="14" t="s">
        <v>52</v>
      </c>
      <c r="O2225" s="18" cm="1">
        <f t="array" aca="1" ref="O2225" ca="1">IF(CELL("type",N2225)="v",VALUE(TEXT(N2225,"m"&amp;"."&amp;"d")), VALUE(N2225))</f>
        <v>0.3</v>
      </c>
      <c r="P2225">
        <v>0.3</v>
      </c>
      <c r="Q2225" s="14" t="s">
        <v>18</v>
      </c>
      <c r="S2225" s="14" t="s">
        <v>3334</v>
      </c>
    </row>
    <row r="2226" spans="1:19" ht="15">
      <c r="A2226" s="1" t="s">
        <v>3340</v>
      </c>
      <c r="C2226" s="1">
        <v>558</v>
      </c>
      <c r="E2226" s="1" t="s">
        <v>16</v>
      </c>
      <c r="F2226" s="6" t="s">
        <v>8847</v>
      </c>
      <c r="G2226" s="1" t="s">
        <v>8851</v>
      </c>
      <c r="H2226" s="3">
        <v>17</v>
      </c>
      <c r="I2226" s="8" t="str">
        <f t="shared" si="68"/>
        <v>17</v>
      </c>
      <c r="J2226" s="1">
        <v>2020</v>
      </c>
      <c r="K2226" s="12">
        <f t="shared" si="69"/>
        <v>44060</v>
      </c>
      <c r="L2226" s="14" t="s">
        <v>658</v>
      </c>
      <c r="M2226" s="1">
        <v>3</v>
      </c>
      <c r="N2226" s="15">
        <v>44198</v>
      </c>
      <c r="O2226" s="18" cm="1">
        <f t="array" aca="1" ref="O2226" ca="1">IF(CELL("type",N2226)="v",VALUE(TEXT(N2226,"m"&amp;"."&amp;"d")), VALUE(N2226))</f>
        <v>1.2</v>
      </c>
      <c r="P2226">
        <v>1.2</v>
      </c>
      <c r="Q2226" s="14" t="s">
        <v>18</v>
      </c>
      <c r="S2226" s="14" t="s">
        <v>3334</v>
      </c>
    </row>
    <row r="2227" spans="1:19" ht="15">
      <c r="A2227" s="1" t="s">
        <v>3341</v>
      </c>
      <c r="C2227" s="1">
        <v>9920</v>
      </c>
      <c r="E2227" s="1" t="s">
        <v>16</v>
      </c>
      <c r="F2227" s="6" t="s">
        <v>8847</v>
      </c>
      <c r="G2227" s="1" t="s">
        <v>8851</v>
      </c>
      <c r="H2227" s="1">
        <v>17</v>
      </c>
      <c r="I2227" s="8" t="str">
        <f t="shared" si="68"/>
        <v>17</v>
      </c>
      <c r="J2227" s="1">
        <v>2020</v>
      </c>
      <c r="K2227" s="12">
        <f t="shared" si="69"/>
        <v>44060</v>
      </c>
      <c r="L2227" s="14" t="s">
        <v>177</v>
      </c>
      <c r="M2227" s="1">
        <v>1</v>
      </c>
      <c r="N2227" s="14" t="s">
        <v>95</v>
      </c>
      <c r="O2227" s="18" cm="1">
        <f t="array" aca="1" ref="O2227" ca="1">IF(CELL("type",N2227)="v",VALUE(TEXT(N2227,"m"&amp;"."&amp;"d")), VALUE(N2227))</f>
        <v>2</v>
      </c>
      <c r="P2227">
        <v>2</v>
      </c>
      <c r="Q2227" s="14" t="s">
        <v>25</v>
      </c>
      <c r="S2227" s="14" t="s">
        <v>496</v>
      </c>
    </row>
    <row r="2228" spans="1:19" ht="15">
      <c r="A2228" s="1" t="s">
        <v>3342</v>
      </c>
      <c r="C2228" s="1">
        <v>149</v>
      </c>
      <c r="E2228" s="1" t="s">
        <v>3343</v>
      </c>
      <c r="F2228" s="6" t="s">
        <v>8847</v>
      </c>
      <c r="G2228" s="1" t="s">
        <v>8851</v>
      </c>
      <c r="H2228" s="1">
        <v>17</v>
      </c>
      <c r="I2228" s="8" t="str">
        <f t="shared" si="68"/>
        <v>17</v>
      </c>
      <c r="J2228" s="1">
        <v>2020</v>
      </c>
      <c r="K2228" s="12">
        <f t="shared" si="69"/>
        <v>44060</v>
      </c>
      <c r="L2228" s="14" t="s">
        <v>3344</v>
      </c>
      <c r="M2228" s="1">
        <v>7</v>
      </c>
      <c r="N2228" s="14" t="s">
        <v>3013</v>
      </c>
      <c r="O2228" s="18" cm="1">
        <f t="array" aca="1" ref="O2228" ca="1">IF(CELL("type",N2228)="v",VALUE(TEXT(N2228,"m"&amp;"."&amp;"d")), VALUE(N2228))</f>
        <v>1.75</v>
      </c>
      <c r="P2228">
        <v>1.75</v>
      </c>
      <c r="Q2228" s="14" t="s">
        <v>18</v>
      </c>
      <c r="S2228" s="14" t="s">
        <v>3334</v>
      </c>
    </row>
    <row r="2229" spans="1:19" ht="15">
      <c r="A2229" s="1" t="s">
        <v>3345</v>
      </c>
      <c r="C2229" s="1">
        <v>3084</v>
      </c>
      <c r="E2229" s="1" t="s">
        <v>498</v>
      </c>
      <c r="F2229" s="6" t="s">
        <v>8847</v>
      </c>
      <c r="G2229" s="1" t="s">
        <v>8851</v>
      </c>
      <c r="H2229" s="1">
        <v>17</v>
      </c>
      <c r="I2229" s="8" t="str">
        <f t="shared" si="68"/>
        <v>17</v>
      </c>
      <c r="J2229" s="1">
        <v>2020</v>
      </c>
      <c r="K2229" s="12">
        <f t="shared" si="69"/>
        <v>44060</v>
      </c>
      <c r="L2229" s="14" t="s">
        <v>3346</v>
      </c>
      <c r="M2229" s="1">
        <v>1</v>
      </c>
      <c r="N2229" s="14" t="s">
        <v>67</v>
      </c>
      <c r="O2229" s="18" cm="1">
        <f t="array" aca="1" ref="O2229" ca="1">IF(CELL("type",N2229)="v",VALUE(TEXT(N2229,"m"&amp;"."&amp;"d")), VALUE(N2229))</f>
        <v>0.12</v>
      </c>
      <c r="P2229">
        <v>0.12</v>
      </c>
      <c r="Q2229" s="14" t="s">
        <v>14</v>
      </c>
      <c r="S2229" s="14" t="s">
        <v>3334</v>
      </c>
    </row>
    <row r="2230" spans="1:19" ht="15">
      <c r="A2230" s="1" t="s">
        <v>3347</v>
      </c>
      <c r="C2230" s="1">
        <v>7935</v>
      </c>
      <c r="E2230" s="1" t="s">
        <v>2280</v>
      </c>
      <c r="F2230" s="6" t="s">
        <v>8847</v>
      </c>
      <c r="G2230" s="1" t="s">
        <v>8851</v>
      </c>
      <c r="H2230" s="1">
        <v>17</v>
      </c>
      <c r="I2230" s="8" t="str">
        <f t="shared" si="68"/>
        <v>17</v>
      </c>
      <c r="J2230" s="1">
        <v>2020</v>
      </c>
      <c r="K2230" s="12">
        <f t="shared" si="69"/>
        <v>44060</v>
      </c>
      <c r="L2230" s="14" t="s">
        <v>3045</v>
      </c>
      <c r="M2230" s="1">
        <v>4</v>
      </c>
      <c r="N2230" s="14" t="s">
        <v>95</v>
      </c>
      <c r="O2230" s="18" cm="1">
        <f t="array" aca="1" ref="O2230" ca="1">IF(CELL("type",N2230)="v",VALUE(TEXT(N2230,"m"&amp;"."&amp;"d")), VALUE(N2230))</f>
        <v>2</v>
      </c>
      <c r="P2230">
        <v>2</v>
      </c>
      <c r="Q2230" s="14" t="s">
        <v>14</v>
      </c>
      <c r="S2230" s="14" t="s">
        <v>3334</v>
      </c>
    </row>
    <row r="2231" spans="1:19" ht="15">
      <c r="A2231" s="1" t="s">
        <v>3348</v>
      </c>
      <c r="C2231" s="1">
        <v>1024</v>
      </c>
      <c r="E2231" s="1" t="s">
        <v>142</v>
      </c>
      <c r="F2231" s="6" t="s">
        <v>8847</v>
      </c>
      <c r="G2231" s="1" t="s">
        <v>8851</v>
      </c>
      <c r="H2231" s="1">
        <v>17</v>
      </c>
      <c r="I2231" s="8" t="str">
        <f t="shared" si="68"/>
        <v>17</v>
      </c>
      <c r="J2231" s="1">
        <v>2020</v>
      </c>
      <c r="K2231" s="12">
        <f t="shared" si="69"/>
        <v>44060</v>
      </c>
      <c r="L2231" s="14" t="s">
        <v>756</v>
      </c>
      <c r="M2231" s="1">
        <v>8</v>
      </c>
      <c r="N2231" s="14" t="s">
        <v>279</v>
      </c>
      <c r="O2231" s="18" cm="1">
        <f t="array" aca="1" ref="O2231" ca="1">IF(CELL("type",N2231)="v",VALUE(TEXT(N2231,"m"&amp;"."&amp;"d")), VALUE(N2231))</f>
        <v>0.45</v>
      </c>
      <c r="P2231">
        <v>0.45</v>
      </c>
      <c r="Q2231" s="14" t="s">
        <v>25</v>
      </c>
      <c r="S2231" s="14" t="s">
        <v>1461</v>
      </c>
    </row>
    <row r="2232" spans="1:19" ht="15">
      <c r="A2232" s="1" t="s">
        <v>3349</v>
      </c>
      <c r="C2232" s="1">
        <v>8031</v>
      </c>
      <c r="E2232" s="1" t="s">
        <v>498</v>
      </c>
      <c r="F2232" s="6" t="s">
        <v>8847</v>
      </c>
      <c r="G2232" s="1" t="s">
        <v>8851</v>
      </c>
      <c r="H2232" s="1">
        <v>17</v>
      </c>
      <c r="I2232" s="8" t="str">
        <f t="shared" si="68"/>
        <v>17</v>
      </c>
      <c r="J2232" s="1">
        <v>2020</v>
      </c>
      <c r="K2232" s="12">
        <f t="shared" si="69"/>
        <v>44060</v>
      </c>
      <c r="L2232" s="14" t="s">
        <v>3305</v>
      </c>
      <c r="M2232" s="1">
        <v>2</v>
      </c>
      <c r="N2232" s="14" t="s">
        <v>24</v>
      </c>
      <c r="O2232" s="18" cm="1">
        <f t="array" aca="1" ref="O2232" ca="1">IF(CELL("type",N2232)="v",VALUE(TEXT(N2232,"m"&amp;"."&amp;"d")), VALUE(N2232))</f>
        <v>0.5</v>
      </c>
      <c r="P2232">
        <v>0.5</v>
      </c>
      <c r="Q2232" s="14" t="s">
        <v>14</v>
      </c>
      <c r="S2232" s="14" t="s">
        <v>3334</v>
      </c>
    </row>
    <row r="2233" spans="1:19" ht="15">
      <c r="A2233" s="1" t="s">
        <v>3350</v>
      </c>
      <c r="C2233" s="1">
        <v>3575</v>
      </c>
      <c r="E2233" s="1" t="s">
        <v>16</v>
      </c>
      <c r="F2233" s="6" t="s">
        <v>8847</v>
      </c>
      <c r="G2233" s="1" t="s">
        <v>8851</v>
      </c>
      <c r="H2233" s="1">
        <v>17</v>
      </c>
      <c r="I2233" s="8" t="str">
        <f t="shared" si="68"/>
        <v>17</v>
      </c>
      <c r="J2233" s="1">
        <v>2020</v>
      </c>
      <c r="K2233" s="12">
        <f t="shared" si="69"/>
        <v>44060</v>
      </c>
      <c r="L2233" s="14" t="s">
        <v>315</v>
      </c>
      <c r="M2233" s="1">
        <v>5</v>
      </c>
      <c r="N2233" s="14" t="s">
        <v>62</v>
      </c>
      <c r="O2233" s="18" cm="1">
        <f t="array" aca="1" ref="O2233" ca="1">IF(CELL("type",N2233)="v",VALUE(TEXT(N2233,"m"&amp;"."&amp;"d")), VALUE(N2233))</f>
        <v>0.1</v>
      </c>
      <c r="P2233">
        <v>0.1</v>
      </c>
      <c r="Q2233" s="14" t="s">
        <v>18</v>
      </c>
      <c r="S2233" s="14" t="s">
        <v>1461</v>
      </c>
    </row>
    <row r="2234" spans="1:19" ht="15">
      <c r="A2234" s="1" t="s">
        <v>3351</v>
      </c>
      <c r="C2234" s="1">
        <v>1050</v>
      </c>
      <c r="E2234" s="1" t="s">
        <v>3352</v>
      </c>
      <c r="F2234" s="6" t="s">
        <v>8847</v>
      </c>
      <c r="G2234" s="1" t="s">
        <v>8851</v>
      </c>
      <c r="H2234" s="1">
        <v>17</v>
      </c>
      <c r="I2234" s="8" t="str">
        <f t="shared" si="68"/>
        <v>17</v>
      </c>
      <c r="J2234" s="1">
        <v>2020</v>
      </c>
      <c r="K2234" s="12">
        <f t="shared" si="69"/>
        <v>44060</v>
      </c>
      <c r="L2234" s="14" t="s">
        <v>3353</v>
      </c>
      <c r="M2234" s="1">
        <v>4</v>
      </c>
      <c r="N2234" s="14" t="s">
        <v>24</v>
      </c>
      <c r="O2234" s="18" cm="1">
        <f t="array" aca="1" ref="O2234" ca="1">IF(CELL("type",N2234)="v",VALUE(TEXT(N2234,"m"&amp;"."&amp;"d")), VALUE(N2234))</f>
        <v>0.5</v>
      </c>
      <c r="P2234">
        <v>0.5</v>
      </c>
      <c r="Q2234" s="14" t="s">
        <v>18</v>
      </c>
      <c r="S2234" s="14" t="s">
        <v>3334</v>
      </c>
    </row>
    <row r="2235" spans="1:19" ht="15">
      <c r="A2235" s="1" t="s">
        <v>3354</v>
      </c>
      <c r="C2235" s="1">
        <v>1289</v>
      </c>
      <c r="E2235" s="1" t="s">
        <v>16</v>
      </c>
      <c r="F2235" s="6" t="s">
        <v>8847</v>
      </c>
      <c r="G2235" s="1" t="s">
        <v>8851</v>
      </c>
      <c r="H2235" s="1">
        <v>17</v>
      </c>
      <c r="I2235" s="8" t="str">
        <f t="shared" si="68"/>
        <v>17</v>
      </c>
      <c r="J2235" s="1">
        <v>2020</v>
      </c>
      <c r="K2235" s="12">
        <f t="shared" si="69"/>
        <v>44060</v>
      </c>
      <c r="L2235" s="14" t="s">
        <v>124</v>
      </c>
      <c r="M2235" s="1">
        <v>3</v>
      </c>
      <c r="N2235" s="14" t="s">
        <v>80</v>
      </c>
      <c r="O2235" s="18" cm="1">
        <f t="array" aca="1" ref="O2235" ca="1">IF(CELL("type",N2235)="v",VALUE(TEXT(N2235,"m"&amp;"."&amp;"d")), VALUE(N2235))</f>
        <v>0.2</v>
      </c>
      <c r="P2235">
        <v>0.2</v>
      </c>
      <c r="Q2235" s="14" t="s">
        <v>25</v>
      </c>
      <c r="S2235" s="14" t="s">
        <v>1461</v>
      </c>
    </row>
    <row r="2236" spans="1:19" ht="15">
      <c r="A2236" s="1" t="s">
        <v>3355</v>
      </c>
      <c r="C2236" s="1">
        <v>1002</v>
      </c>
      <c r="E2236" s="1" t="s">
        <v>498</v>
      </c>
      <c r="F2236" s="6" t="s">
        <v>8847</v>
      </c>
      <c r="G2236" s="1" t="s">
        <v>8851</v>
      </c>
      <c r="H2236" s="1">
        <v>17</v>
      </c>
      <c r="I2236" s="8" t="str">
        <f t="shared" si="68"/>
        <v>17</v>
      </c>
      <c r="J2236" s="1">
        <v>2020</v>
      </c>
      <c r="K2236" s="12">
        <f t="shared" si="69"/>
        <v>44060</v>
      </c>
      <c r="L2236" s="14" t="s">
        <v>499</v>
      </c>
      <c r="M2236" s="1">
        <v>1</v>
      </c>
      <c r="N2236" s="14" t="s">
        <v>178</v>
      </c>
      <c r="O2236" s="18" cm="1">
        <f t="array" aca="1" ref="O2236" ca="1">IF(CELL("type",N2236)="v",VALUE(TEXT(N2236,"m"&amp;"."&amp;"d")), VALUE(N2236))</f>
        <v>0.65</v>
      </c>
      <c r="P2236">
        <v>0.65</v>
      </c>
      <c r="Q2236" s="14" t="s">
        <v>25</v>
      </c>
      <c r="S2236" s="14" t="s">
        <v>510</v>
      </c>
    </row>
    <row r="2237" spans="1:19" ht="15">
      <c r="A2237" s="1" t="s">
        <v>3356</v>
      </c>
      <c r="C2237" s="1">
        <v>3060</v>
      </c>
      <c r="E2237" s="1" t="s">
        <v>498</v>
      </c>
      <c r="F2237" s="6" t="s">
        <v>8847</v>
      </c>
      <c r="G2237" s="1" t="s">
        <v>8851</v>
      </c>
      <c r="H2237" s="1">
        <v>17</v>
      </c>
      <c r="I2237" s="8" t="str">
        <f t="shared" si="68"/>
        <v>17</v>
      </c>
      <c r="J2237" s="1">
        <v>2020</v>
      </c>
      <c r="K2237" s="12">
        <f t="shared" si="69"/>
        <v>44060</v>
      </c>
      <c r="L2237" s="14" t="s">
        <v>3357</v>
      </c>
      <c r="M2237" s="1">
        <v>1</v>
      </c>
      <c r="N2237" s="14" t="s">
        <v>52</v>
      </c>
      <c r="O2237" s="18" cm="1">
        <f t="array" aca="1" ref="O2237" ca="1">IF(CELL("type",N2237)="v",VALUE(TEXT(N2237,"m"&amp;"."&amp;"d")), VALUE(N2237))</f>
        <v>0.3</v>
      </c>
      <c r="P2237">
        <v>0.3</v>
      </c>
      <c r="Q2237" s="14" t="s">
        <v>18</v>
      </c>
      <c r="S2237" s="14" t="s">
        <v>510</v>
      </c>
    </row>
    <row r="2238" spans="1:19" ht="15">
      <c r="A2238" s="1" t="s">
        <v>3358</v>
      </c>
      <c r="C2238" s="1">
        <v>5632</v>
      </c>
      <c r="E2238" s="1" t="s">
        <v>16</v>
      </c>
      <c r="F2238" s="6" t="s">
        <v>8847</v>
      </c>
      <c r="G2238" s="1" t="s">
        <v>8851</v>
      </c>
      <c r="H2238" s="1">
        <v>17</v>
      </c>
      <c r="I2238" s="8" t="str">
        <f t="shared" si="68"/>
        <v>17</v>
      </c>
      <c r="J2238" s="1">
        <v>2020</v>
      </c>
      <c r="K2238" s="12">
        <f t="shared" si="69"/>
        <v>44060</v>
      </c>
      <c r="L2238" s="14" t="s">
        <v>46</v>
      </c>
      <c r="M2238" s="1">
        <v>3</v>
      </c>
      <c r="N2238" s="14" t="s">
        <v>95</v>
      </c>
      <c r="O2238" s="18" cm="1">
        <f t="array" aca="1" ref="O2238" ca="1">IF(CELL("type",N2238)="v",VALUE(TEXT(N2238,"m"&amp;"."&amp;"d")), VALUE(N2238))</f>
        <v>2</v>
      </c>
      <c r="P2238">
        <v>2</v>
      </c>
      <c r="Q2238" s="14" t="s">
        <v>25</v>
      </c>
      <c r="S2238" s="14" t="s">
        <v>1461</v>
      </c>
    </row>
    <row r="2239" spans="1:19" ht="15">
      <c r="A2239" s="1" t="s">
        <v>3359</v>
      </c>
      <c r="C2239" s="1">
        <v>13</v>
      </c>
      <c r="E2239" s="1" t="s">
        <v>1322</v>
      </c>
      <c r="F2239" s="6" t="s">
        <v>8847</v>
      </c>
      <c r="G2239" s="1" t="s">
        <v>8851</v>
      </c>
      <c r="H2239" s="1">
        <v>17</v>
      </c>
      <c r="I2239" s="8" t="str">
        <f t="shared" si="68"/>
        <v>17</v>
      </c>
      <c r="J2239" s="1">
        <v>2020</v>
      </c>
      <c r="K2239" s="12">
        <f t="shared" si="69"/>
        <v>44060</v>
      </c>
      <c r="L2239" s="14" t="s">
        <v>3325</v>
      </c>
      <c r="M2239" s="1">
        <v>1</v>
      </c>
      <c r="N2239" s="14" t="s">
        <v>24</v>
      </c>
      <c r="O2239" s="18" cm="1">
        <f t="array" aca="1" ref="O2239" ca="1">IF(CELL("type",N2239)="v",VALUE(TEXT(N2239,"m"&amp;"."&amp;"d")), VALUE(N2239))</f>
        <v>0.5</v>
      </c>
      <c r="P2239">
        <v>0.5</v>
      </c>
      <c r="Q2239" s="14" t="s">
        <v>25</v>
      </c>
      <c r="S2239" s="14" t="s">
        <v>510</v>
      </c>
    </row>
    <row r="2240" spans="1:19" ht="15">
      <c r="A2240" s="1" t="s">
        <v>3360</v>
      </c>
      <c r="C2240" s="1">
        <v>13</v>
      </c>
      <c r="E2240" s="1" t="s">
        <v>498</v>
      </c>
      <c r="F2240" s="6" t="s">
        <v>8847</v>
      </c>
      <c r="G2240" s="1" t="s">
        <v>8851</v>
      </c>
      <c r="H2240" s="1">
        <v>17</v>
      </c>
      <c r="I2240" s="8" t="str">
        <f t="shared" si="68"/>
        <v>17</v>
      </c>
      <c r="J2240" s="1">
        <v>2020</v>
      </c>
      <c r="K2240" s="12">
        <f t="shared" si="69"/>
        <v>44060</v>
      </c>
      <c r="L2240" s="14" t="s">
        <v>3325</v>
      </c>
      <c r="M2240" s="1">
        <v>1</v>
      </c>
      <c r="N2240" s="14" t="s">
        <v>270</v>
      </c>
      <c r="O2240" s="18" cm="1">
        <f t="array" aca="1" ref="O2240" ca="1">IF(CELL("type",N2240)="v",VALUE(TEXT(N2240,"m"&amp;"."&amp;"d")), VALUE(N2240))</f>
        <v>0.6</v>
      </c>
      <c r="P2240">
        <v>0.6</v>
      </c>
      <c r="Q2240" s="14" t="s">
        <v>25</v>
      </c>
      <c r="S2240" s="14" t="s">
        <v>510</v>
      </c>
    </row>
    <row r="2241" spans="1:19" ht="15">
      <c r="A2241" s="1" t="s">
        <v>3361</v>
      </c>
      <c r="C2241" s="1">
        <v>3039</v>
      </c>
      <c r="E2241" s="1" t="s">
        <v>16</v>
      </c>
      <c r="F2241" s="6" t="s">
        <v>8847</v>
      </c>
      <c r="G2241" s="1" t="s">
        <v>8851</v>
      </c>
      <c r="H2241" s="1">
        <v>17</v>
      </c>
      <c r="I2241" s="8" t="str">
        <f t="shared" si="68"/>
        <v>17</v>
      </c>
      <c r="J2241" s="1">
        <v>2020</v>
      </c>
      <c r="K2241" s="12">
        <f t="shared" si="69"/>
        <v>44060</v>
      </c>
      <c r="L2241" s="14" t="s">
        <v>3362</v>
      </c>
      <c r="M2241" s="1">
        <v>15</v>
      </c>
      <c r="N2241" s="14" t="s">
        <v>131</v>
      </c>
      <c r="O2241" s="18" cm="1">
        <f t="array" aca="1" ref="O2241" ca="1">IF(CELL("type",N2241)="v",VALUE(TEXT(N2241,"m"&amp;"."&amp;"d")), VALUE(N2241))</f>
        <v>0.4</v>
      </c>
      <c r="P2241">
        <v>0.4</v>
      </c>
      <c r="Q2241" s="14" t="s">
        <v>18</v>
      </c>
      <c r="S2241" s="14" t="s">
        <v>1461</v>
      </c>
    </row>
    <row r="2242" spans="1:19" ht="15">
      <c r="A2242" s="1" t="s">
        <v>3363</v>
      </c>
      <c r="C2242" s="1">
        <v>1000</v>
      </c>
      <c r="E2242" s="1" t="s">
        <v>498</v>
      </c>
      <c r="F2242" s="6" t="s">
        <v>8847</v>
      </c>
      <c r="G2242" s="1" t="s">
        <v>8851</v>
      </c>
      <c r="H2242" s="1">
        <v>17</v>
      </c>
      <c r="I2242" s="8" t="str">
        <f t="shared" si="68"/>
        <v>17</v>
      </c>
      <c r="J2242" s="1">
        <v>2020</v>
      </c>
      <c r="K2242" s="12">
        <f t="shared" si="69"/>
        <v>44060</v>
      </c>
      <c r="L2242" s="14" t="s">
        <v>499</v>
      </c>
      <c r="M2242" s="1">
        <v>1</v>
      </c>
      <c r="N2242" s="14" t="s">
        <v>29</v>
      </c>
      <c r="O2242" s="18" cm="1">
        <f t="array" aca="1" ref="O2242" ca="1">IF(CELL("type",N2242)="v",VALUE(TEXT(N2242,"m"&amp;"."&amp;"d")), VALUE(N2242))</f>
        <v>1</v>
      </c>
      <c r="P2242">
        <v>1</v>
      </c>
      <c r="Q2242" s="14" t="s">
        <v>25</v>
      </c>
      <c r="S2242" s="14" t="s">
        <v>510</v>
      </c>
    </row>
    <row r="2243" spans="1:19" ht="15">
      <c r="A2243" s="1" t="s">
        <v>3364</v>
      </c>
      <c r="C2243" s="1">
        <v>3575</v>
      </c>
      <c r="E2243" s="1" t="s">
        <v>16</v>
      </c>
      <c r="F2243" s="6" t="s">
        <v>8847</v>
      </c>
      <c r="G2243" s="1" t="s">
        <v>8851</v>
      </c>
      <c r="H2243" s="1">
        <v>17</v>
      </c>
      <c r="I2243" s="8" t="str">
        <f t="shared" ref="I2243:I2306" si="70">SUBSTITUTE(H2243,"1.","")</f>
        <v>17</v>
      </c>
      <c r="J2243" s="1">
        <v>2020</v>
      </c>
      <c r="K2243" s="12">
        <f t="shared" ref="K2243:K2306" si="71">DATEVALUE(I2243&amp;" "&amp;G2243&amp;" "&amp;J2243)</f>
        <v>44060</v>
      </c>
      <c r="L2243" s="14" t="s">
        <v>315</v>
      </c>
      <c r="M2243" s="1">
        <v>7</v>
      </c>
      <c r="N2243" s="14" t="s">
        <v>80</v>
      </c>
      <c r="O2243" s="18" cm="1">
        <f t="array" aca="1" ref="O2243" ca="1">IF(CELL("type",N2243)="v",VALUE(TEXT(N2243,"m"&amp;"."&amp;"d")), VALUE(N2243))</f>
        <v>0.2</v>
      </c>
      <c r="P2243">
        <v>0.2</v>
      </c>
      <c r="Q2243" s="14" t="s">
        <v>18</v>
      </c>
      <c r="S2243" s="14" t="s">
        <v>1461</v>
      </c>
    </row>
    <row r="2244" spans="1:19" ht="15">
      <c r="A2244" s="1" t="s">
        <v>3365</v>
      </c>
      <c r="C2244" s="1">
        <v>3962</v>
      </c>
      <c r="E2244" s="1" t="s">
        <v>16</v>
      </c>
      <c r="F2244" s="6" t="s">
        <v>8847</v>
      </c>
      <c r="G2244" s="1" t="s">
        <v>8851</v>
      </c>
      <c r="H2244" s="1">
        <v>17</v>
      </c>
      <c r="I2244" s="8" t="str">
        <f t="shared" si="70"/>
        <v>17</v>
      </c>
      <c r="J2244" s="1">
        <v>2020</v>
      </c>
      <c r="K2244" s="12">
        <f t="shared" si="71"/>
        <v>44060</v>
      </c>
      <c r="L2244" s="14" t="s">
        <v>3098</v>
      </c>
      <c r="M2244" s="1">
        <v>2</v>
      </c>
      <c r="N2244" s="14" t="s">
        <v>24</v>
      </c>
      <c r="O2244" s="18" cm="1">
        <f t="array" aca="1" ref="O2244" ca="1">IF(CELL("type",N2244)="v",VALUE(TEXT(N2244,"m"&amp;"."&amp;"d")), VALUE(N2244))</f>
        <v>0.5</v>
      </c>
      <c r="P2244">
        <v>0.5</v>
      </c>
      <c r="Q2244" s="14" t="s">
        <v>18</v>
      </c>
      <c r="S2244" s="14" t="s">
        <v>1461</v>
      </c>
    </row>
    <row r="2245" spans="1:19" ht="15">
      <c r="A2245" s="1" t="s">
        <v>3366</v>
      </c>
      <c r="C2245" s="1">
        <v>1289</v>
      </c>
      <c r="E2245" s="1" t="s">
        <v>10</v>
      </c>
      <c r="F2245" s="6" t="s">
        <v>8847</v>
      </c>
      <c r="G2245" s="1" t="s">
        <v>8851</v>
      </c>
      <c r="H2245" s="1">
        <v>17</v>
      </c>
      <c r="I2245" s="8" t="str">
        <f t="shared" si="70"/>
        <v>17</v>
      </c>
      <c r="J2245" s="1">
        <v>2020</v>
      </c>
      <c r="K2245" s="12">
        <f t="shared" si="71"/>
        <v>44060</v>
      </c>
      <c r="L2245" s="14" t="s">
        <v>1297</v>
      </c>
      <c r="M2245" s="1">
        <v>7</v>
      </c>
      <c r="N2245" s="14" t="s">
        <v>2153</v>
      </c>
      <c r="O2245" s="18" cm="1">
        <f t="array" aca="1" ref="O2245" ca="1">IF(CELL("type",N2245)="v",VALUE(TEXT(N2245,"m"&amp;"."&amp;"d")), VALUE(N2245))</f>
        <v>0.53</v>
      </c>
      <c r="P2245">
        <v>0.53</v>
      </c>
      <c r="Q2245" s="14" t="s">
        <v>25</v>
      </c>
      <c r="S2245" s="14" t="s">
        <v>3334</v>
      </c>
    </row>
    <row r="2246" spans="1:19" ht="15">
      <c r="A2246" s="1" t="s">
        <v>3367</v>
      </c>
      <c r="C2246" s="1">
        <v>3670</v>
      </c>
      <c r="E2246" s="1" t="s">
        <v>318</v>
      </c>
      <c r="F2246" s="6" t="s">
        <v>8847</v>
      </c>
      <c r="G2246" s="1" t="s">
        <v>8851</v>
      </c>
      <c r="H2246" s="1">
        <v>17</v>
      </c>
      <c r="I2246" s="8" t="str">
        <f t="shared" si="70"/>
        <v>17</v>
      </c>
      <c r="J2246" s="1">
        <v>2020</v>
      </c>
      <c r="K2246" s="12">
        <f t="shared" si="71"/>
        <v>44060</v>
      </c>
      <c r="L2246" s="14" t="s">
        <v>3058</v>
      </c>
      <c r="M2246" s="1">
        <v>2</v>
      </c>
      <c r="N2246" s="14" t="s">
        <v>382</v>
      </c>
      <c r="O2246" s="18" cm="1">
        <f t="array" aca="1" ref="O2246" ca="1">IF(CELL("type",N2246)="v",VALUE(TEXT(N2246,"m"&amp;"."&amp;"d")), VALUE(N2246))</f>
        <v>0.15</v>
      </c>
      <c r="P2246">
        <v>0.15</v>
      </c>
      <c r="Q2246" s="14" t="s">
        <v>18</v>
      </c>
      <c r="S2246" s="14" t="s">
        <v>1461</v>
      </c>
    </row>
    <row r="2247" spans="1:19" ht="15">
      <c r="A2247" s="1" t="s">
        <v>3368</v>
      </c>
      <c r="C2247" s="1">
        <v>88</v>
      </c>
      <c r="E2247" s="1" t="s">
        <v>142</v>
      </c>
      <c r="F2247" s="6" t="s">
        <v>8847</v>
      </c>
      <c r="G2247" s="1" t="s">
        <v>8851</v>
      </c>
      <c r="H2247" s="1">
        <v>17</v>
      </c>
      <c r="I2247" s="8" t="str">
        <f t="shared" si="70"/>
        <v>17</v>
      </c>
      <c r="J2247" s="1">
        <v>2020</v>
      </c>
      <c r="K2247" s="12">
        <f t="shared" si="71"/>
        <v>44060</v>
      </c>
      <c r="L2247" s="14" t="s">
        <v>193</v>
      </c>
      <c r="M2247" s="1">
        <v>1</v>
      </c>
      <c r="N2247" s="14" t="s">
        <v>80</v>
      </c>
      <c r="O2247" s="18" cm="1">
        <f t="array" aca="1" ref="O2247" ca="1">IF(CELL("type",N2247)="v",VALUE(TEXT(N2247,"m"&amp;"."&amp;"d")), VALUE(N2247))</f>
        <v>0.2</v>
      </c>
      <c r="P2247">
        <v>0.2</v>
      </c>
      <c r="Q2247" s="14" t="s">
        <v>25</v>
      </c>
      <c r="S2247" s="14" t="s">
        <v>287</v>
      </c>
    </row>
    <row r="2248" spans="1:19" ht="15">
      <c r="A2248" s="1" t="s">
        <v>3369</v>
      </c>
      <c r="C2248" s="1">
        <v>510</v>
      </c>
      <c r="E2248" s="1" t="s">
        <v>498</v>
      </c>
      <c r="F2248" s="6" t="s">
        <v>8847</v>
      </c>
      <c r="G2248" s="1" t="s">
        <v>8851</v>
      </c>
      <c r="H2248" s="1">
        <v>17</v>
      </c>
      <c r="I2248" s="8" t="str">
        <f t="shared" si="70"/>
        <v>17</v>
      </c>
      <c r="J2248" s="1">
        <v>2020</v>
      </c>
      <c r="K2248" s="12">
        <f t="shared" si="71"/>
        <v>44060</v>
      </c>
      <c r="L2248" s="14" t="s">
        <v>658</v>
      </c>
      <c r="M2248" s="1">
        <v>1</v>
      </c>
      <c r="N2248" s="14" t="s">
        <v>52</v>
      </c>
      <c r="O2248" s="18" cm="1">
        <f t="array" aca="1" ref="O2248" ca="1">IF(CELL("type",N2248)="v",VALUE(TEXT(N2248,"m"&amp;"."&amp;"d")), VALUE(N2248))</f>
        <v>0.3</v>
      </c>
      <c r="P2248">
        <v>0.3</v>
      </c>
      <c r="Q2248" s="14" t="s">
        <v>18</v>
      </c>
      <c r="S2248" s="14" t="s">
        <v>3334</v>
      </c>
    </row>
    <row r="2249" spans="1:19" ht="15">
      <c r="A2249" s="1" t="s">
        <v>3370</v>
      </c>
      <c r="C2249" s="1">
        <v>3230</v>
      </c>
      <c r="E2249" s="1" t="s">
        <v>16</v>
      </c>
      <c r="F2249" s="6" t="s">
        <v>8847</v>
      </c>
      <c r="G2249" s="1" t="s">
        <v>8851</v>
      </c>
      <c r="H2249" s="1">
        <v>17</v>
      </c>
      <c r="I2249" s="8" t="str">
        <f t="shared" si="70"/>
        <v>17</v>
      </c>
      <c r="J2249" s="1">
        <v>2020</v>
      </c>
      <c r="K2249" s="12">
        <f t="shared" si="71"/>
        <v>44060</v>
      </c>
      <c r="L2249" s="14" t="s">
        <v>254</v>
      </c>
      <c r="M2249" s="1">
        <v>2</v>
      </c>
      <c r="N2249" s="14" t="s">
        <v>80</v>
      </c>
      <c r="O2249" s="18" cm="1">
        <f t="array" aca="1" ref="O2249" ca="1">IF(CELL("type",N2249)="v",VALUE(TEXT(N2249,"m"&amp;"."&amp;"d")), VALUE(N2249))</f>
        <v>0.2</v>
      </c>
      <c r="P2249">
        <v>0.2</v>
      </c>
      <c r="Q2249" s="14" t="s">
        <v>25</v>
      </c>
      <c r="S2249" s="14" t="s">
        <v>1461</v>
      </c>
    </row>
    <row r="2250" spans="1:19" ht="15">
      <c r="A2250" s="1" t="s">
        <v>3371</v>
      </c>
      <c r="C2250" s="1">
        <v>15</v>
      </c>
      <c r="E2250" s="1" t="s">
        <v>10</v>
      </c>
      <c r="F2250" s="6" t="s">
        <v>8847</v>
      </c>
      <c r="G2250" s="1" t="s">
        <v>8851</v>
      </c>
      <c r="H2250" s="1">
        <v>17</v>
      </c>
      <c r="I2250" s="8" t="str">
        <f t="shared" si="70"/>
        <v>17</v>
      </c>
      <c r="J2250" s="1">
        <v>2020</v>
      </c>
      <c r="K2250" s="12">
        <f t="shared" si="71"/>
        <v>44060</v>
      </c>
      <c r="L2250" s="14" t="s">
        <v>355</v>
      </c>
      <c r="M2250" s="1">
        <v>2</v>
      </c>
      <c r="N2250" s="14" t="s">
        <v>95</v>
      </c>
      <c r="O2250" s="18" cm="1">
        <f t="array" aca="1" ref="O2250" ca="1">IF(CELL("type",N2250)="v",VALUE(TEXT(N2250,"m"&amp;"."&amp;"d")), VALUE(N2250))</f>
        <v>2</v>
      </c>
      <c r="P2250">
        <v>2</v>
      </c>
      <c r="Q2250" s="14" t="s">
        <v>14</v>
      </c>
      <c r="S2250" s="14" t="s">
        <v>3334</v>
      </c>
    </row>
    <row r="2251" spans="1:19" ht="15">
      <c r="A2251" s="1" t="s">
        <v>3372</v>
      </c>
      <c r="C2251" s="1">
        <v>4899</v>
      </c>
      <c r="E2251" s="1" t="s">
        <v>42</v>
      </c>
      <c r="F2251" s="6" t="s">
        <v>8847</v>
      </c>
      <c r="G2251" s="1" t="s">
        <v>8851</v>
      </c>
      <c r="H2251" s="1">
        <v>17</v>
      </c>
      <c r="I2251" s="8" t="str">
        <f t="shared" si="70"/>
        <v>17</v>
      </c>
      <c r="J2251" s="1">
        <v>2020</v>
      </c>
      <c r="K2251" s="12">
        <f t="shared" si="71"/>
        <v>44060</v>
      </c>
      <c r="L2251" s="14" t="s">
        <v>321</v>
      </c>
      <c r="M2251" s="1">
        <v>5</v>
      </c>
      <c r="N2251" s="14" t="s">
        <v>125</v>
      </c>
      <c r="O2251" s="18" cm="1">
        <f t="array" aca="1" ref="O2251" ca="1">IF(CELL("type",N2251)="v",VALUE(TEXT(N2251,"m"&amp;"."&amp;"d")), VALUE(N2251))</f>
        <v>0.35</v>
      </c>
      <c r="P2251">
        <v>0.35</v>
      </c>
      <c r="Q2251" s="14" t="s">
        <v>25</v>
      </c>
      <c r="S2251" s="14" t="s">
        <v>287</v>
      </c>
    </row>
    <row r="2252" spans="1:19" ht="15">
      <c r="A2252" s="1" t="s">
        <v>3373</v>
      </c>
      <c r="C2252" s="1">
        <v>3186</v>
      </c>
      <c r="E2252" s="1" t="s">
        <v>16</v>
      </c>
      <c r="F2252" s="6" t="s">
        <v>8847</v>
      </c>
      <c r="G2252" s="1" t="s">
        <v>8851</v>
      </c>
      <c r="H2252" s="1">
        <v>17</v>
      </c>
      <c r="I2252" s="8" t="str">
        <f t="shared" si="70"/>
        <v>17</v>
      </c>
      <c r="J2252" s="1">
        <v>2020</v>
      </c>
      <c r="K2252" s="12">
        <f t="shared" si="71"/>
        <v>44060</v>
      </c>
      <c r="L2252" s="14" t="s">
        <v>86</v>
      </c>
      <c r="M2252" s="1">
        <v>1</v>
      </c>
      <c r="N2252" s="14" t="s">
        <v>125</v>
      </c>
      <c r="O2252" s="18" cm="1">
        <f t="array" aca="1" ref="O2252" ca="1">IF(CELL("type",N2252)="v",VALUE(TEXT(N2252,"m"&amp;"."&amp;"d")), VALUE(N2252))</f>
        <v>0.35</v>
      </c>
      <c r="P2252">
        <v>0.35</v>
      </c>
      <c r="Q2252" s="14" t="s">
        <v>25</v>
      </c>
      <c r="S2252" s="14" t="s">
        <v>1461</v>
      </c>
    </row>
    <row r="2253" spans="1:19" ht="15">
      <c r="A2253" s="1" t="s">
        <v>3374</v>
      </c>
      <c r="C2253" s="1">
        <v>1001</v>
      </c>
      <c r="E2253" s="1" t="s">
        <v>352</v>
      </c>
      <c r="F2253" s="6" t="s">
        <v>8847</v>
      </c>
      <c r="G2253" s="1" t="s">
        <v>8851</v>
      </c>
      <c r="H2253" s="1">
        <v>17</v>
      </c>
      <c r="I2253" s="8" t="str">
        <f t="shared" si="70"/>
        <v>17</v>
      </c>
      <c r="J2253" s="1">
        <v>2020</v>
      </c>
      <c r="K2253" s="12">
        <f t="shared" si="71"/>
        <v>44060</v>
      </c>
      <c r="L2253" s="14" t="s">
        <v>3375</v>
      </c>
      <c r="M2253" s="1">
        <v>1</v>
      </c>
      <c r="N2253" s="14" t="s">
        <v>29</v>
      </c>
      <c r="O2253" s="18" cm="1">
        <f t="array" aca="1" ref="O2253" ca="1">IF(CELL("type",N2253)="v",VALUE(TEXT(N2253,"m"&amp;"."&amp;"d")), VALUE(N2253))</f>
        <v>1</v>
      </c>
      <c r="P2253">
        <v>1</v>
      </c>
      <c r="Q2253" s="14" t="s">
        <v>14</v>
      </c>
      <c r="S2253" s="14" t="s">
        <v>3334</v>
      </c>
    </row>
    <row r="2254" spans="1:19" ht="15">
      <c r="A2254" s="1" t="s">
        <v>3376</v>
      </c>
      <c r="C2254" s="1">
        <v>2404</v>
      </c>
      <c r="E2254" s="1" t="s">
        <v>181</v>
      </c>
      <c r="F2254" s="6" t="s">
        <v>8847</v>
      </c>
      <c r="G2254" s="1" t="s">
        <v>8851</v>
      </c>
      <c r="H2254" s="1">
        <v>17</v>
      </c>
      <c r="I2254" s="8" t="str">
        <f t="shared" si="70"/>
        <v>17</v>
      </c>
      <c r="J2254" s="1">
        <v>2020</v>
      </c>
      <c r="K2254" s="12">
        <f t="shared" si="71"/>
        <v>44060</v>
      </c>
      <c r="L2254" s="14" t="s">
        <v>3297</v>
      </c>
      <c r="M2254" s="1">
        <v>2</v>
      </c>
      <c r="N2254" s="14" t="s">
        <v>174</v>
      </c>
      <c r="O2254" s="18" cm="1">
        <f t="array" aca="1" ref="O2254" ca="1">IF(CELL("type",N2254)="v",VALUE(TEXT(N2254,"m"&amp;"."&amp;"d")), VALUE(N2254))</f>
        <v>0.8</v>
      </c>
      <c r="P2254">
        <v>0.8</v>
      </c>
      <c r="Q2254" s="14" t="s">
        <v>14</v>
      </c>
      <c r="S2254" s="14" t="s">
        <v>3334</v>
      </c>
    </row>
    <row r="2255" spans="1:19" ht="15">
      <c r="A2255" s="1" t="s">
        <v>3377</v>
      </c>
      <c r="C2255" s="1">
        <v>3186</v>
      </c>
      <c r="E2255" s="1" t="s">
        <v>16</v>
      </c>
      <c r="F2255" s="6" t="s">
        <v>8847</v>
      </c>
      <c r="G2255" s="1" t="s">
        <v>8851</v>
      </c>
      <c r="H2255" s="1">
        <v>17</v>
      </c>
      <c r="I2255" s="8" t="str">
        <f t="shared" si="70"/>
        <v>17</v>
      </c>
      <c r="J2255" s="1">
        <v>2020</v>
      </c>
      <c r="K2255" s="12">
        <f t="shared" si="71"/>
        <v>44060</v>
      </c>
      <c r="L2255" s="14" t="s">
        <v>86</v>
      </c>
      <c r="M2255" s="1">
        <v>1</v>
      </c>
      <c r="N2255" s="14" t="s">
        <v>125</v>
      </c>
      <c r="O2255" s="18" cm="1">
        <f t="array" aca="1" ref="O2255" ca="1">IF(CELL("type",N2255)="v",VALUE(TEXT(N2255,"m"&amp;"."&amp;"d")), VALUE(N2255))</f>
        <v>0.35</v>
      </c>
      <c r="P2255">
        <v>0.35</v>
      </c>
      <c r="Q2255" s="14" t="s">
        <v>25</v>
      </c>
      <c r="S2255" s="14" t="s">
        <v>1461</v>
      </c>
    </row>
    <row r="2256" spans="1:19" ht="15">
      <c r="A2256" s="1" t="s">
        <v>3378</v>
      </c>
      <c r="C2256" s="1">
        <v>3</v>
      </c>
      <c r="E2256" s="1" t="s">
        <v>498</v>
      </c>
      <c r="F2256" s="6" t="s">
        <v>8847</v>
      </c>
      <c r="G2256" s="1" t="s">
        <v>8851</v>
      </c>
      <c r="H2256" s="1">
        <v>17</v>
      </c>
      <c r="I2256" s="8" t="str">
        <f t="shared" si="70"/>
        <v>17</v>
      </c>
      <c r="J2256" s="1">
        <v>2020</v>
      </c>
      <c r="K2256" s="12">
        <f t="shared" si="71"/>
        <v>44060</v>
      </c>
      <c r="L2256" s="14" t="s">
        <v>3379</v>
      </c>
      <c r="M2256" s="1">
        <v>2</v>
      </c>
      <c r="N2256" s="14" t="s">
        <v>29</v>
      </c>
      <c r="O2256" s="18" cm="1">
        <f t="array" aca="1" ref="O2256" ca="1">IF(CELL("type",N2256)="v",VALUE(TEXT(N2256,"m"&amp;"."&amp;"d")), VALUE(N2256))</f>
        <v>1</v>
      </c>
      <c r="P2256">
        <v>1</v>
      </c>
      <c r="Q2256" s="14" t="s">
        <v>25</v>
      </c>
      <c r="S2256" s="14" t="s">
        <v>3334</v>
      </c>
    </row>
    <row r="2257" spans="1:19" ht="15">
      <c r="A2257" s="1" t="s">
        <v>3380</v>
      </c>
      <c r="C2257" s="1">
        <v>414</v>
      </c>
      <c r="E2257" s="1" t="s">
        <v>16</v>
      </c>
      <c r="F2257" s="6" t="s">
        <v>8847</v>
      </c>
      <c r="G2257" s="1" t="s">
        <v>8851</v>
      </c>
      <c r="H2257" s="1">
        <v>17</v>
      </c>
      <c r="I2257" s="8" t="str">
        <f t="shared" si="70"/>
        <v>17</v>
      </c>
      <c r="J2257" s="1">
        <v>2020</v>
      </c>
      <c r="K2257" s="12">
        <f t="shared" si="71"/>
        <v>44060</v>
      </c>
      <c r="L2257" s="14" t="s">
        <v>51</v>
      </c>
      <c r="M2257" s="1">
        <v>2</v>
      </c>
      <c r="N2257" s="14" t="s">
        <v>116</v>
      </c>
      <c r="O2257" s="18" cm="1">
        <f t="array" aca="1" ref="O2257" ca="1">IF(CELL("type",N2257)="v",VALUE(TEXT(N2257,"m"&amp;"."&amp;"d")), VALUE(N2257))</f>
        <v>0.25</v>
      </c>
      <c r="P2257">
        <v>0.25</v>
      </c>
      <c r="Q2257" s="14" t="s">
        <v>18</v>
      </c>
      <c r="S2257" s="14" t="s">
        <v>287</v>
      </c>
    </row>
    <row r="2258" spans="1:19" ht="15">
      <c r="A2258" s="1" t="s">
        <v>3381</v>
      </c>
      <c r="C2258" s="1">
        <v>3575</v>
      </c>
      <c r="E2258" s="1" t="s">
        <v>498</v>
      </c>
      <c r="F2258" s="6" t="s">
        <v>8847</v>
      </c>
      <c r="G2258" s="1" t="s">
        <v>8851</v>
      </c>
      <c r="H2258" s="1">
        <v>17</v>
      </c>
      <c r="I2258" s="8" t="str">
        <f t="shared" si="70"/>
        <v>17</v>
      </c>
      <c r="J2258" s="1">
        <v>2020</v>
      </c>
      <c r="K2258" s="12">
        <f t="shared" si="71"/>
        <v>44060</v>
      </c>
      <c r="L2258" s="14" t="s">
        <v>624</v>
      </c>
      <c r="M2258" s="1">
        <v>1</v>
      </c>
      <c r="N2258" s="14" t="s">
        <v>116</v>
      </c>
      <c r="O2258" s="18" cm="1">
        <f t="array" aca="1" ref="O2258" ca="1">IF(CELL("type",N2258)="v",VALUE(TEXT(N2258,"m"&amp;"."&amp;"d")), VALUE(N2258))</f>
        <v>0.25</v>
      </c>
      <c r="P2258">
        <v>0.25</v>
      </c>
      <c r="Q2258" s="14" t="s">
        <v>18</v>
      </c>
      <c r="S2258" s="14" t="s">
        <v>3334</v>
      </c>
    </row>
    <row r="2259" spans="1:19" ht="15">
      <c r="A2259" s="1" t="s">
        <v>3382</v>
      </c>
      <c r="C2259" s="1">
        <v>8356</v>
      </c>
      <c r="E2259" s="1" t="s">
        <v>16</v>
      </c>
      <c r="F2259" s="6" t="s">
        <v>8847</v>
      </c>
      <c r="G2259" s="1" t="s">
        <v>8851</v>
      </c>
      <c r="H2259" s="1">
        <v>17</v>
      </c>
      <c r="I2259" s="8" t="str">
        <f t="shared" si="70"/>
        <v>17</v>
      </c>
      <c r="J2259" s="1">
        <v>2020</v>
      </c>
      <c r="K2259" s="12">
        <f t="shared" si="71"/>
        <v>44060</v>
      </c>
      <c r="L2259" s="14" t="s">
        <v>115</v>
      </c>
      <c r="M2259" s="1">
        <v>8</v>
      </c>
      <c r="N2259" s="14" t="s">
        <v>116</v>
      </c>
      <c r="O2259" s="18" cm="1">
        <f t="array" aca="1" ref="O2259" ca="1">IF(CELL("type",N2259)="v",VALUE(TEXT(N2259,"m"&amp;"."&amp;"d")), VALUE(N2259))</f>
        <v>0.25</v>
      </c>
      <c r="P2259">
        <v>0.25</v>
      </c>
      <c r="Q2259" s="14" t="s">
        <v>25</v>
      </c>
      <c r="S2259" s="14" t="s">
        <v>1461</v>
      </c>
    </row>
    <row r="2260" spans="1:19" ht="15">
      <c r="A2260" s="1" t="s">
        <v>3383</v>
      </c>
      <c r="C2260" s="1">
        <v>1001</v>
      </c>
      <c r="E2260" s="1" t="s">
        <v>352</v>
      </c>
      <c r="F2260" s="6" t="s">
        <v>8847</v>
      </c>
      <c r="G2260" s="1" t="s">
        <v>8851</v>
      </c>
      <c r="H2260" s="1">
        <v>17</v>
      </c>
      <c r="I2260" s="8" t="str">
        <f t="shared" si="70"/>
        <v>17</v>
      </c>
      <c r="J2260" s="1">
        <v>2020</v>
      </c>
      <c r="K2260" s="12">
        <f t="shared" si="71"/>
        <v>44060</v>
      </c>
      <c r="L2260" s="14" t="s">
        <v>3375</v>
      </c>
      <c r="M2260" s="1">
        <v>1</v>
      </c>
      <c r="N2260" s="14" t="s">
        <v>29</v>
      </c>
      <c r="O2260" s="18" cm="1">
        <f t="array" aca="1" ref="O2260" ca="1">IF(CELL("type",N2260)="v",VALUE(TEXT(N2260,"m"&amp;"."&amp;"d")), VALUE(N2260))</f>
        <v>1</v>
      </c>
      <c r="P2260">
        <v>1</v>
      </c>
      <c r="Q2260" s="14" t="s">
        <v>14</v>
      </c>
      <c r="S2260" s="14" t="s">
        <v>3334</v>
      </c>
    </row>
    <row r="2261" spans="1:19" ht="15">
      <c r="A2261" s="1" t="s">
        <v>3384</v>
      </c>
      <c r="C2261" s="1">
        <v>1900</v>
      </c>
      <c r="E2261" s="1" t="s">
        <v>16</v>
      </c>
      <c r="F2261" s="6" t="s">
        <v>8847</v>
      </c>
      <c r="G2261" s="1" t="s">
        <v>8851</v>
      </c>
      <c r="H2261" s="1">
        <v>17</v>
      </c>
      <c r="I2261" s="8" t="str">
        <f t="shared" si="70"/>
        <v>17</v>
      </c>
      <c r="J2261" s="1">
        <v>2020</v>
      </c>
      <c r="K2261" s="12">
        <f t="shared" si="71"/>
        <v>44060</v>
      </c>
      <c r="L2261" s="14" t="s">
        <v>243</v>
      </c>
      <c r="M2261" s="1">
        <v>1</v>
      </c>
      <c r="N2261" s="14" t="s">
        <v>29</v>
      </c>
      <c r="O2261" s="18" cm="1">
        <f t="array" aca="1" ref="O2261" ca="1">IF(CELL("type",N2261)="v",VALUE(TEXT(N2261,"m"&amp;"."&amp;"d")), VALUE(N2261))</f>
        <v>1</v>
      </c>
      <c r="P2261">
        <v>1</v>
      </c>
      <c r="Q2261" s="14" t="s">
        <v>14</v>
      </c>
      <c r="S2261" s="14" t="s">
        <v>502</v>
      </c>
    </row>
    <row r="2262" spans="1:19" ht="15">
      <c r="A2262" s="1" t="s">
        <v>3385</v>
      </c>
      <c r="C2262" s="1">
        <v>1052</v>
      </c>
      <c r="E2262" s="1" t="s">
        <v>498</v>
      </c>
      <c r="F2262" s="6" t="s">
        <v>8847</v>
      </c>
      <c r="G2262" s="1" t="s">
        <v>8851</v>
      </c>
      <c r="H2262" s="3">
        <v>17</v>
      </c>
      <c r="I2262" s="8" t="str">
        <f t="shared" si="70"/>
        <v>17</v>
      </c>
      <c r="J2262" s="1">
        <v>2020</v>
      </c>
      <c r="K2262" s="12">
        <f t="shared" si="71"/>
        <v>44060</v>
      </c>
      <c r="L2262" s="14" t="s">
        <v>499</v>
      </c>
      <c r="M2262" s="1">
        <v>1</v>
      </c>
      <c r="N2262" s="15">
        <v>44201</v>
      </c>
      <c r="O2262" s="18" cm="1">
        <f t="array" aca="1" ref="O2262" ca="1">IF(CELL("type",N2262)="v",VALUE(TEXT(N2262,"m"&amp;"."&amp;"d")), VALUE(N2262))</f>
        <v>1.5</v>
      </c>
      <c r="P2262">
        <v>1.5</v>
      </c>
      <c r="Q2262" s="14" t="s">
        <v>25</v>
      </c>
      <c r="S2262" s="14" t="s">
        <v>3334</v>
      </c>
    </row>
    <row r="2263" spans="1:19" ht="15">
      <c r="A2263" s="1" t="s">
        <v>3386</v>
      </c>
      <c r="C2263" s="1">
        <v>510</v>
      </c>
      <c r="E2263" s="1" t="s">
        <v>16</v>
      </c>
      <c r="F2263" s="6" t="s">
        <v>8847</v>
      </c>
      <c r="G2263" s="1" t="s">
        <v>8851</v>
      </c>
      <c r="H2263" s="1">
        <v>17</v>
      </c>
      <c r="I2263" s="8" t="str">
        <f t="shared" si="70"/>
        <v>17</v>
      </c>
      <c r="J2263" s="1">
        <v>2020</v>
      </c>
      <c r="K2263" s="12">
        <f t="shared" si="71"/>
        <v>44060</v>
      </c>
      <c r="L2263" s="14" t="s">
        <v>51</v>
      </c>
      <c r="M2263" s="1">
        <v>2</v>
      </c>
      <c r="N2263" s="14" t="s">
        <v>116</v>
      </c>
      <c r="O2263" s="18" cm="1">
        <f t="array" aca="1" ref="O2263" ca="1">IF(CELL("type",N2263)="v",VALUE(TEXT(N2263,"m"&amp;"."&amp;"d")), VALUE(N2263))</f>
        <v>0.25</v>
      </c>
      <c r="P2263">
        <v>0.25</v>
      </c>
      <c r="Q2263" s="14" t="s">
        <v>18</v>
      </c>
      <c r="S2263" s="14" t="s">
        <v>1461</v>
      </c>
    </row>
    <row r="2264" spans="1:19" ht="15">
      <c r="A2264" s="1" t="s">
        <v>3387</v>
      </c>
      <c r="C2264" s="1">
        <v>9869</v>
      </c>
      <c r="E2264" s="1" t="s">
        <v>2280</v>
      </c>
      <c r="F2264" s="6" t="s">
        <v>8847</v>
      </c>
      <c r="G2264" s="1" t="s">
        <v>8851</v>
      </c>
      <c r="H2264" s="1">
        <v>17</v>
      </c>
      <c r="I2264" s="8" t="str">
        <f t="shared" si="70"/>
        <v>17</v>
      </c>
      <c r="J2264" s="1">
        <v>2020</v>
      </c>
      <c r="K2264" s="12">
        <f t="shared" si="71"/>
        <v>44060</v>
      </c>
      <c r="L2264" s="14" t="s">
        <v>355</v>
      </c>
      <c r="M2264" s="1">
        <v>1</v>
      </c>
      <c r="N2264" s="14" t="s">
        <v>29</v>
      </c>
      <c r="O2264" s="18" cm="1">
        <f t="array" aca="1" ref="O2264" ca="1">IF(CELL("type",N2264)="v",VALUE(TEXT(N2264,"m"&amp;"."&amp;"d")), VALUE(N2264))</f>
        <v>1</v>
      </c>
      <c r="P2264">
        <v>1</v>
      </c>
      <c r="Q2264" s="14" t="s">
        <v>14</v>
      </c>
      <c r="S2264" s="14" t="s">
        <v>3334</v>
      </c>
    </row>
    <row r="2265" spans="1:19" ht="15">
      <c r="A2265" s="1" t="s">
        <v>3388</v>
      </c>
      <c r="C2265" s="1">
        <v>3285</v>
      </c>
      <c r="E2265" s="1" t="s">
        <v>16</v>
      </c>
      <c r="F2265" s="6" t="s">
        <v>8847</v>
      </c>
      <c r="G2265" s="1" t="s">
        <v>8851</v>
      </c>
      <c r="H2265" s="1">
        <v>17</v>
      </c>
      <c r="I2265" s="8" t="str">
        <f t="shared" si="70"/>
        <v>17</v>
      </c>
      <c r="J2265" s="1">
        <v>2020</v>
      </c>
      <c r="K2265" s="12">
        <f t="shared" si="71"/>
        <v>44060</v>
      </c>
      <c r="L2265" s="14" t="s">
        <v>124</v>
      </c>
      <c r="M2265" s="1">
        <v>4</v>
      </c>
      <c r="N2265" s="14" t="s">
        <v>52</v>
      </c>
      <c r="O2265" s="18" cm="1">
        <f t="array" aca="1" ref="O2265" ca="1">IF(CELL("type",N2265)="v",VALUE(TEXT(N2265,"m"&amp;"."&amp;"d")), VALUE(N2265))</f>
        <v>0.3</v>
      </c>
      <c r="P2265">
        <v>0.3</v>
      </c>
      <c r="Q2265" s="14" t="s">
        <v>25</v>
      </c>
      <c r="S2265" s="14" t="s">
        <v>1461</v>
      </c>
    </row>
    <row r="2266" spans="1:19" ht="15">
      <c r="A2266" s="1" t="s">
        <v>3389</v>
      </c>
      <c r="C2266" s="1">
        <v>215</v>
      </c>
      <c r="E2266" s="1" t="s">
        <v>1280</v>
      </c>
      <c r="F2266" s="6" t="s">
        <v>8847</v>
      </c>
      <c r="G2266" s="1" t="s">
        <v>8851</v>
      </c>
      <c r="H2266" s="1">
        <v>17</v>
      </c>
      <c r="I2266" s="8" t="str">
        <f t="shared" si="70"/>
        <v>17</v>
      </c>
      <c r="J2266" s="1">
        <v>2020</v>
      </c>
      <c r="K2266" s="12">
        <f t="shared" si="71"/>
        <v>44060</v>
      </c>
      <c r="L2266" s="14" t="s">
        <v>499</v>
      </c>
      <c r="M2266" s="1">
        <v>1</v>
      </c>
      <c r="N2266" s="14" t="s">
        <v>29</v>
      </c>
      <c r="O2266" s="18" cm="1">
        <f t="array" aca="1" ref="O2266" ca="1">IF(CELL("type",N2266)="v",VALUE(TEXT(N2266,"m"&amp;"."&amp;"d")), VALUE(N2266))</f>
        <v>1</v>
      </c>
      <c r="P2266">
        <v>1</v>
      </c>
      <c r="Q2266" s="14" t="s">
        <v>25</v>
      </c>
      <c r="S2266" s="14" t="s">
        <v>3334</v>
      </c>
    </row>
    <row r="2267" spans="1:19" ht="15">
      <c r="A2267" s="1" t="s">
        <v>3390</v>
      </c>
      <c r="C2267" s="1">
        <v>8356</v>
      </c>
      <c r="E2267" s="1" t="s">
        <v>16</v>
      </c>
      <c r="F2267" s="6" t="s">
        <v>8847</v>
      </c>
      <c r="G2267" s="1" t="s">
        <v>8851</v>
      </c>
      <c r="H2267" s="1">
        <v>17</v>
      </c>
      <c r="I2267" s="8" t="str">
        <f t="shared" si="70"/>
        <v>17</v>
      </c>
      <c r="J2267" s="1">
        <v>2020</v>
      </c>
      <c r="K2267" s="12">
        <f t="shared" si="71"/>
        <v>44060</v>
      </c>
      <c r="L2267" s="14" t="s">
        <v>1496</v>
      </c>
      <c r="M2267" s="1">
        <v>1</v>
      </c>
      <c r="N2267" s="14" t="s">
        <v>116</v>
      </c>
      <c r="O2267" s="18" cm="1">
        <f t="array" aca="1" ref="O2267" ca="1">IF(CELL("type",N2267)="v",VALUE(TEXT(N2267,"m"&amp;"."&amp;"d")), VALUE(N2267))</f>
        <v>0.25</v>
      </c>
      <c r="P2267">
        <v>0.25</v>
      </c>
      <c r="Q2267" s="14" t="s">
        <v>25</v>
      </c>
      <c r="S2267" s="14" t="s">
        <v>3334</v>
      </c>
    </row>
    <row r="2268" spans="1:19" ht="15">
      <c r="A2268" s="1" t="s">
        <v>3391</v>
      </c>
      <c r="C2268" s="1">
        <v>3306</v>
      </c>
      <c r="E2268" s="1" t="s">
        <v>498</v>
      </c>
      <c r="F2268" s="6" t="s">
        <v>8847</v>
      </c>
      <c r="G2268" s="1" t="s">
        <v>8851</v>
      </c>
      <c r="H2268" s="1">
        <v>17</v>
      </c>
      <c r="I2268" s="8" t="str">
        <f t="shared" si="70"/>
        <v>17</v>
      </c>
      <c r="J2268" s="1">
        <v>2020</v>
      </c>
      <c r="K2268" s="12">
        <f t="shared" si="71"/>
        <v>44060</v>
      </c>
      <c r="L2268" s="14" t="s">
        <v>3392</v>
      </c>
      <c r="M2268" s="1">
        <v>4</v>
      </c>
      <c r="N2268" s="14" t="s">
        <v>270</v>
      </c>
      <c r="O2268" s="18" cm="1">
        <f t="array" aca="1" ref="O2268" ca="1">IF(CELL("type",N2268)="v",VALUE(TEXT(N2268,"m"&amp;"."&amp;"d")), VALUE(N2268))</f>
        <v>0.6</v>
      </c>
      <c r="P2268">
        <v>0.6</v>
      </c>
      <c r="Q2268" s="14" t="s">
        <v>18</v>
      </c>
      <c r="S2268" s="14" t="s">
        <v>3334</v>
      </c>
    </row>
    <row r="2269" spans="1:19" ht="15">
      <c r="A2269" s="1" t="s">
        <v>3393</v>
      </c>
      <c r="C2269" s="1">
        <v>6517</v>
      </c>
      <c r="E2269" s="1" t="s">
        <v>16</v>
      </c>
      <c r="F2269" s="6" t="s">
        <v>8847</v>
      </c>
      <c r="G2269" s="1" t="s">
        <v>8851</v>
      </c>
      <c r="H2269" s="1">
        <v>17</v>
      </c>
      <c r="I2269" s="8" t="str">
        <f t="shared" si="70"/>
        <v>17</v>
      </c>
      <c r="J2269" s="1">
        <v>2020</v>
      </c>
      <c r="K2269" s="12">
        <f t="shared" si="71"/>
        <v>44060</v>
      </c>
      <c r="L2269" s="14" t="s">
        <v>177</v>
      </c>
      <c r="M2269" s="1">
        <v>4</v>
      </c>
      <c r="N2269" s="14" t="s">
        <v>24</v>
      </c>
      <c r="O2269" s="18" cm="1">
        <f t="array" aca="1" ref="O2269" ca="1">IF(CELL("type",N2269)="v",VALUE(TEXT(N2269,"m"&amp;"."&amp;"d")), VALUE(N2269))</f>
        <v>0.5</v>
      </c>
      <c r="P2269">
        <v>0.5</v>
      </c>
      <c r="Q2269" s="14" t="s">
        <v>25</v>
      </c>
      <c r="S2269" s="14" t="s">
        <v>287</v>
      </c>
    </row>
    <row r="2270" spans="1:19" ht="15">
      <c r="A2270" s="1" t="s">
        <v>3394</v>
      </c>
      <c r="C2270" s="1">
        <v>558</v>
      </c>
      <c r="E2270" s="1" t="s">
        <v>498</v>
      </c>
      <c r="F2270" s="6" t="s">
        <v>8847</v>
      </c>
      <c r="G2270" s="1" t="s">
        <v>8851</v>
      </c>
      <c r="H2270" s="3">
        <v>17</v>
      </c>
      <c r="I2270" s="8" t="str">
        <f t="shared" si="70"/>
        <v>17</v>
      </c>
      <c r="J2270" s="1">
        <v>2020</v>
      </c>
      <c r="K2270" s="12">
        <f t="shared" si="71"/>
        <v>44060</v>
      </c>
      <c r="L2270" s="14" t="s">
        <v>658</v>
      </c>
      <c r="M2270" s="1">
        <v>7</v>
      </c>
      <c r="N2270" s="15">
        <v>44199</v>
      </c>
      <c r="O2270" s="18" cm="1">
        <f t="array" aca="1" ref="O2270" ca="1">IF(CELL("type",N2270)="v",VALUE(TEXT(N2270,"m"&amp;"."&amp;"d")), VALUE(N2270))</f>
        <v>1.3</v>
      </c>
      <c r="P2270">
        <v>1.3</v>
      </c>
      <c r="Q2270" s="14" t="s">
        <v>18</v>
      </c>
      <c r="S2270" s="14" t="s">
        <v>3334</v>
      </c>
    </row>
    <row r="2271" spans="1:19" ht="15">
      <c r="A2271" s="1" t="s">
        <v>3395</v>
      </c>
      <c r="C2271" s="1">
        <v>1703</v>
      </c>
      <c r="E2271" s="1" t="s">
        <v>42</v>
      </c>
      <c r="F2271" s="6" t="s">
        <v>8847</v>
      </c>
      <c r="G2271" s="1" t="s">
        <v>8851</v>
      </c>
      <c r="H2271" s="1">
        <v>17</v>
      </c>
      <c r="I2271" s="8" t="str">
        <f t="shared" si="70"/>
        <v>17</v>
      </c>
      <c r="J2271" s="1">
        <v>2020</v>
      </c>
      <c r="K2271" s="12">
        <f t="shared" si="71"/>
        <v>44060</v>
      </c>
      <c r="L2271" s="14" t="s">
        <v>3045</v>
      </c>
      <c r="M2271" s="1">
        <v>1</v>
      </c>
      <c r="N2271" s="14" t="s">
        <v>24</v>
      </c>
      <c r="O2271" s="18" cm="1">
        <f t="array" aca="1" ref="O2271" ca="1">IF(CELL("type",N2271)="v",VALUE(TEXT(N2271,"m"&amp;"."&amp;"d")), VALUE(N2271))</f>
        <v>0.5</v>
      </c>
      <c r="P2271">
        <v>0.5</v>
      </c>
      <c r="Q2271" s="14" t="s">
        <v>14</v>
      </c>
      <c r="S2271" s="14" t="s">
        <v>3334</v>
      </c>
    </row>
    <row r="2272" spans="1:19" ht="15">
      <c r="A2272" s="1" t="s">
        <v>3396</v>
      </c>
      <c r="C2272" s="1">
        <v>8918</v>
      </c>
      <c r="E2272" s="1" t="s">
        <v>16</v>
      </c>
      <c r="F2272" s="6" t="s">
        <v>8847</v>
      </c>
      <c r="G2272" s="1" t="s">
        <v>8851</v>
      </c>
      <c r="H2272" s="1">
        <v>17</v>
      </c>
      <c r="I2272" s="8" t="str">
        <f t="shared" si="70"/>
        <v>17</v>
      </c>
      <c r="J2272" s="1">
        <v>2020</v>
      </c>
      <c r="K2272" s="12">
        <f t="shared" si="71"/>
        <v>44060</v>
      </c>
      <c r="L2272" s="14" t="s">
        <v>115</v>
      </c>
      <c r="M2272" s="1">
        <v>2</v>
      </c>
      <c r="N2272" s="14" t="s">
        <v>116</v>
      </c>
      <c r="O2272" s="18" cm="1">
        <f t="array" aca="1" ref="O2272" ca="1">IF(CELL("type",N2272)="v",VALUE(TEXT(N2272,"m"&amp;"."&amp;"d")), VALUE(N2272))</f>
        <v>0.25</v>
      </c>
      <c r="P2272">
        <v>0.25</v>
      </c>
      <c r="Q2272" s="14" t="s">
        <v>25</v>
      </c>
      <c r="S2272" s="14" t="s">
        <v>287</v>
      </c>
    </row>
    <row r="2273" spans="1:19" ht="15">
      <c r="A2273" s="1" t="s">
        <v>3397</v>
      </c>
      <c r="C2273" s="1">
        <v>3290</v>
      </c>
      <c r="E2273" s="1" t="s">
        <v>498</v>
      </c>
      <c r="F2273" s="6" t="s">
        <v>8847</v>
      </c>
      <c r="G2273" s="1" t="s">
        <v>8851</v>
      </c>
      <c r="H2273" s="1">
        <v>17</v>
      </c>
      <c r="I2273" s="8" t="str">
        <f t="shared" si="70"/>
        <v>17</v>
      </c>
      <c r="J2273" s="1">
        <v>2020</v>
      </c>
      <c r="K2273" s="12">
        <f t="shared" si="71"/>
        <v>44060</v>
      </c>
      <c r="L2273" s="14" t="s">
        <v>3045</v>
      </c>
      <c r="M2273" s="1">
        <v>1</v>
      </c>
      <c r="N2273" s="14" t="s">
        <v>116</v>
      </c>
      <c r="O2273" s="18" cm="1">
        <f t="array" aca="1" ref="O2273" ca="1">IF(CELL("type",N2273)="v",VALUE(TEXT(N2273,"m"&amp;"."&amp;"d")), VALUE(N2273))</f>
        <v>0.25</v>
      </c>
      <c r="P2273">
        <v>0.25</v>
      </c>
      <c r="Q2273" s="14" t="s">
        <v>14</v>
      </c>
      <c r="S2273" s="14" t="s">
        <v>3334</v>
      </c>
    </row>
    <row r="2274" spans="1:19" ht="15">
      <c r="A2274" s="1" t="s">
        <v>3398</v>
      </c>
      <c r="C2274" s="1">
        <v>9920</v>
      </c>
      <c r="E2274" s="1" t="s">
        <v>16</v>
      </c>
      <c r="F2274" s="6" t="s">
        <v>8847</v>
      </c>
      <c r="G2274" s="1" t="s">
        <v>8851</v>
      </c>
      <c r="H2274" s="1">
        <v>17</v>
      </c>
      <c r="I2274" s="8" t="str">
        <f t="shared" si="70"/>
        <v>17</v>
      </c>
      <c r="J2274" s="1">
        <v>2020</v>
      </c>
      <c r="K2274" s="12">
        <f t="shared" si="71"/>
        <v>44060</v>
      </c>
      <c r="L2274" s="14" t="s">
        <v>177</v>
      </c>
      <c r="M2274" s="1">
        <v>7</v>
      </c>
      <c r="N2274" s="14" t="s">
        <v>95</v>
      </c>
      <c r="O2274" s="18" cm="1">
        <f t="array" aca="1" ref="O2274" ca="1">IF(CELL("type",N2274)="v",VALUE(TEXT(N2274,"m"&amp;"."&amp;"d")), VALUE(N2274))</f>
        <v>2</v>
      </c>
      <c r="P2274">
        <v>2</v>
      </c>
      <c r="Q2274" s="14" t="s">
        <v>25</v>
      </c>
      <c r="S2274" s="14" t="s">
        <v>287</v>
      </c>
    </row>
    <row r="2275" spans="1:19" ht="15">
      <c r="A2275" s="1" t="s">
        <v>3399</v>
      </c>
      <c r="C2275" s="1">
        <v>7423</v>
      </c>
      <c r="E2275" s="1" t="s">
        <v>16</v>
      </c>
      <c r="F2275" s="6" t="s">
        <v>8847</v>
      </c>
      <c r="G2275" s="1" t="s">
        <v>8851</v>
      </c>
      <c r="H2275" s="1">
        <v>17</v>
      </c>
      <c r="I2275" s="8" t="str">
        <f t="shared" si="70"/>
        <v>17</v>
      </c>
      <c r="J2275" s="1">
        <v>2020</v>
      </c>
      <c r="K2275" s="12">
        <f t="shared" si="71"/>
        <v>44060</v>
      </c>
      <c r="L2275" s="14" t="s">
        <v>224</v>
      </c>
      <c r="M2275" s="1">
        <v>1</v>
      </c>
      <c r="N2275" s="14" t="s">
        <v>24</v>
      </c>
      <c r="O2275" s="18" cm="1">
        <f t="array" aca="1" ref="O2275" ca="1">IF(CELL("type",N2275)="v",VALUE(TEXT(N2275,"m"&amp;"."&amp;"d")), VALUE(N2275))</f>
        <v>0.5</v>
      </c>
      <c r="P2275">
        <v>0.5</v>
      </c>
      <c r="Q2275" s="14" t="s">
        <v>25</v>
      </c>
      <c r="S2275" s="14" t="s">
        <v>287</v>
      </c>
    </row>
    <row r="2276" spans="1:19" ht="15">
      <c r="A2276" s="1" t="s">
        <v>3400</v>
      </c>
      <c r="C2276" s="1">
        <v>3962</v>
      </c>
      <c r="E2276" s="1" t="s">
        <v>16</v>
      </c>
      <c r="F2276" s="6" t="s">
        <v>8847</v>
      </c>
      <c r="G2276" s="1" t="s">
        <v>8851</v>
      </c>
      <c r="H2276" s="1">
        <v>17</v>
      </c>
      <c r="I2276" s="8" t="str">
        <f t="shared" si="70"/>
        <v>17</v>
      </c>
      <c r="J2276" s="1">
        <v>2020</v>
      </c>
      <c r="K2276" s="12">
        <f t="shared" si="71"/>
        <v>44060</v>
      </c>
      <c r="L2276" s="14" t="s">
        <v>3098</v>
      </c>
      <c r="M2276" s="1">
        <v>1</v>
      </c>
      <c r="N2276" s="14" t="s">
        <v>24</v>
      </c>
      <c r="O2276" s="18" cm="1">
        <f t="array" aca="1" ref="O2276" ca="1">IF(CELL("type",N2276)="v",VALUE(TEXT(N2276,"m"&amp;"."&amp;"d")), VALUE(N2276))</f>
        <v>0.5</v>
      </c>
      <c r="P2276">
        <v>0.5</v>
      </c>
      <c r="Q2276" s="14" t="s">
        <v>18</v>
      </c>
      <c r="S2276" s="14" t="s">
        <v>287</v>
      </c>
    </row>
    <row r="2277" spans="1:19" ht="15">
      <c r="A2277" s="1" t="s">
        <v>3401</v>
      </c>
      <c r="C2277" s="1">
        <v>9239</v>
      </c>
      <c r="E2277" s="1" t="s">
        <v>498</v>
      </c>
      <c r="F2277" s="6" t="s">
        <v>8847</v>
      </c>
      <c r="G2277" s="1" t="s">
        <v>8851</v>
      </c>
      <c r="H2277" s="1">
        <v>17</v>
      </c>
      <c r="I2277" s="8" t="str">
        <f t="shared" si="70"/>
        <v>17</v>
      </c>
      <c r="J2277" s="1">
        <v>2020</v>
      </c>
      <c r="K2277" s="12">
        <f t="shared" si="71"/>
        <v>44060</v>
      </c>
      <c r="L2277" s="14" t="s">
        <v>3402</v>
      </c>
      <c r="M2277" s="1">
        <v>3</v>
      </c>
      <c r="N2277" s="14" t="s">
        <v>562</v>
      </c>
      <c r="O2277" s="18" cm="1">
        <f t="array" aca="1" ref="O2277" ca="1">IF(CELL("type",N2277)="v",VALUE(TEXT(N2277,"m"&amp;"."&amp;"d")), VALUE(N2277))</f>
        <v>0.9</v>
      </c>
      <c r="P2277">
        <v>0.9</v>
      </c>
      <c r="Q2277" s="14" t="s">
        <v>25</v>
      </c>
      <c r="S2277" s="14" t="s">
        <v>3403</v>
      </c>
    </row>
    <row r="2278" spans="1:19" ht="15">
      <c r="A2278" s="1" t="s">
        <v>3404</v>
      </c>
      <c r="C2278" s="1">
        <v>8516</v>
      </c>
      <c r="E2278" s="1" t="s">
        <v>16</v>
      </c>
      <c r="F2278" s="6" t="s">
        <v>8847</v>
      </c>
      <c r="G2278" s="1" t="s">
        <v>8851</v>
      </c>
      <c r="H2278" s="1">
        <v>17</v>
      </c>
      <c r="I2278" s="8" t="str">
        <f t="shared" si="70"/>
        <v>17</v>
      </c>
      <c r="J2278" s="1">
        <v>2020</v>
      </c>
      <c r="K2278" s="12">
        <f t="shared" si="71"/>
        <v>44060</v>
      </c>
      <c r="L2278" s="14" t="s">
        <v>321</v>
      </c>
      <c r="M2278" s="1">
        <v>1</v>
      </c>
      <c r="N2278" s="14" t="s">
        <v>80</v>
      </c>
      <c r="O2278" s="18" cm="1">
        <f t="array" aca="1" ref="O2278" ca="1">IF(CELL("type",N2278)="v",VALUE(TEXT(N2278,"m"&amp;"."&amp;"d")), VALUE(N2278))</f>
        <v>0.2</v>
      </c>
      <c r="P2278">
        <v>0.2</v>
      </c>
      <c r="Q2278" s="14" t="s">
        <v>25</v>
      </c>
      <c r="S2278" s="14" t="s">
        <v>287</v>
      </c>
    </row>
    <row r="2279" spans="1:19" ht="15">
      <c r="A2279" s="1" t="s">
        <v>3405</v>
      </c>
      <c r="C2279" s="1">
        <v>6607</v>
      </c>
      <c r="E2279" s="1" t="s">
        <v>498</v>
      </c>
      <c r="F2279" s="6" t="s">
        <v>8847</v>
      </c>
      <c r="G2279" s="1" t="s">
        <v>8851</v>
      </c>
      <c r="H2279" s="1">
        <v>17</v>
      </c>
      <c r="I2279" s="8" t="str">
        <f t="shared" si="70"/>
        <v>17</v>
      </c>
      <c r="J2279" s="1">
        <v>2020</v>
      </c>
      <c r="K2279" s="12">
        <f t="shared" si="71"/>
        <v>44060</v>
      </c>
      <c r="L2279" s="14" t="s">
        <v>3406</v>
      </c>
      <c r="M2279" s="1">
        <v>4</v>
      </c>
      <c r="N2279" s="14" t="s">
        <v>29</v>
      </c>
      <c r="O2279" s="18" cm="1">
        <f t="array" aca="1" ref="O2279" ca="1">IF(CELL("type",N2279)="v",VALUE(TEXT(N2279,"m"&amp;"."&amp;"d")), VALUE(N2279))</f>
        <v>1</v>
      </c>
      <c r="P2279">
        <v>1</v>
      </c>
      <c r="Q2279" s="14" t="s">
        <v>18</v>
      </c>
      <c r="S2279" s="14" t="s">
        <v>3403</v>
      </c>
    </row>
    <row r="2280" spans="1:19" ht="15">
      <c r="A2280" s="1" t="s">
        <v>3407</v>
      </c>
      <c r="C2280" s="1">
        <v>1243</v>
      </c>
      <c r="E2280" s="1" t="s">
        <v>498</v>
      </c>
      <c r="F2280" s="6" t="s">
        <v>8847</v>
      </c>
      <c r="G2280" s="1" t="s">
        <v>8851</v>
      </c>
      <c r="H2280" s="1">
        <v>17</v>
      </c>
      <c r="I2280" s="8" t="str">
        <f t="shared" si="70"/>
        <v>17</v>
      </c>
      <c r="J2280" s="1">
        <v>2020</v>
      </c>
      <c r="K2280" s="12">
        <f t="shared" si="71"/>
        <v>44060</v>
      </c>
      <c r="L2280" s="14" t="s">
        <v>512</v>
      </c>
      <c r="M2280" s="1">
        <v>2</v>
      </c>
      <c r="N2280" s="14" t="s">
        <v>24</v>
      </c>
      <c r="O2280" s="18" cm="1">
        <f t="array" aca="1" ref="O2280" ca="1">IF(CELL("type",N2280)="v",VALUE(TEXT(N2280,"m"&amp;"."&amp;"d")), VALUE(N2280))</f>
        <v>0.5</v>
      </c>
      <c r="P2280">
        <v>0.5</v>
      </c>
      <c r="Q2280" s="14" t="s">
        <v>18</v>
      </c>
      <c r="S2280" s="14" t="s">
        <v>3403</v>
      </c>
    </row>
    <row r="2281" spans="1:19" ht="15">
      <c r="A2281" s="1" t="s">
        <v>3408</v>
      </c>
      <c r="C2281" s="1">
        <v>3972</v>
      </c>
      <c r="E2281" s="1" t="s">
        <v>16</v>
      </c>
      <c r="F2281" s="6" t="s">
        <v>8847</v>
      </c>
      <c r="G2281" s="1" t="s">
        <v>8851</v>
      </c>
      <c r="H2281" s="1">
        <v>17</v>
      </c>
      <c r="I2281" s="8" t="str">
        <f t="shared" si="70"/>
        <v>17</v>
      </c>
      <c r="J2281" s="1">
        <v>2020</v>
      </c>
      <c r="K2281" s="12">
        <f t="shared" si="71"/>
        <v>44060</v>
      </c>
      <c r="L2281" s="14" t="s">
        <v>3362</v>
      </c>
      <c r="M2281" s="1">
        <v>10</v>
      </c>
      <c r="N2281" s="14" t="s">
        <v>382</v>
      </c>
      <c r="O2281" s="18" cm="1">
        <f t="array" aca="1" ref="O2281" ca="1">IF(CELL("type",N2281)="v",VALUE(TEXT(N2281,"m"&amp;"."&amp;"d")), VALUE(N2281))</f>
        <v>0.15</v>
      </c>
      <c r="P2281">
        <v>0.15</v>
      </c>
      <c r="Q2281" s="14" t="s">
        <v>18</v>
      </c>
      <c r="S2281" s="14" t="s">
        <v>287</v>
      </c>
    </row>
    <row r="2282" spans="1:19" ht="15">
      <c r="A2282" s="1" t="s">
        <v>3409</v>
      </c>
      <c r="C2282" s="1">
        <v>152</v>
      </c>
      <c r="E2282" s="1" t="s">
        <v>498</v>
      </c>
      <c r="F2282" s="6" t="s">
        <v>8847</v>
      </c>
      <c r="G2282" s="1" t="s">
        <v>8851</v>
      </c>
      <c r="H2282" s="1">
        <v>17</v>
      </c>
      <c r="I2282" s="8" t="str">
        <f t="shared" si="70"/>
        <v>17</v>
      </c>
      <c r="J2282" s="1">
        <v>2020</v>
      </c>
      <c r="K2282" s="12">
        <f t="shared" si="71"/>
        <v>44060</v>
      </c>
      <c r="L2282" s="14" t="s">
        <v>3410</v>
      </c>
      <c r="M2282" s="1">
        <v>2</v>
      </c>
      <c r="N2282" s="14" t="s">
        <v>98</v>
      </c>
      <c r="O2282" s="18" cm="1">
        <f t="array" aca="1" ref="O2282" ca="1">IF(CELL("type",N2282)="v",VALUE(TEXT(N2282,"m"&amp;"."&amp;"d")), VALUE(N2282))</f>
        <v>0.7</v>
      </c>
      <c r="P2282">
        <v>0.7</v>
      </c>
      <c r="Q2282" s="14" t="s">
        <v>18</v>
      </c>
      <c r="S2282" s="14" t="s">
        <v>3403</v>
      </c>
    </row>
    <row r="2283" spans="1:19" ht="15">
      <c r="A2283" s="1" t="s">
        <v>3411</v>
      </c>
      <c r="C2283" s="1">
        <v>1603</v>
      </c>
      <c r="E2283" s="1" t="s">
        <v>352</v>
      </c>
      <c r="F2283" s="6" t="s">
        <v>8847</v>
      </c>
      <c r="G2283" s="1" t="s">
        <v>8851</v>
      </c>
      <c r="H2283" s="1">
        <v>17</v>
      </c>
      <c r="I2283" s="8" t="str">
        <f t="shared" si="70"/>
        <v>17</v>
      </c>
      <c r="J2283" s="1">
        <v>2020</v>
      </c>
      <c r="K2283" s="12">
        <f t="shared" si="71"/>
        <v>44060</v>
      </c>
      <c r="L2283" s="14" t="s">
        <v>3412</v>
      </c>
      <c r="M2283" s="1">
        <v>1</v>
      </c>
      <c r="N2283" s="14" t="s">
        <v>125</v>
      </c>
      <c r="O2283" s="18" cm="1">
        <f t="array" aca="1" ref="O2283" ca="1">IF(CELL("type",N2283)="v",VALUE(TEXT(N2283,"m"&amp;"."&amp;"d")), VALUE(N2283))</f>
        <v>0.35</v>
      </c>
      <c r="P2283">
        <v>0.35</v>
      </c>
      <c r="Q2283" s="14" t="s">
        <v>25</v>
      </c>
      <c r="S2283" s="14" t="s">
        <v>3403</v>
      </c>
    </row>
    <row r="2284" spans="1:19" ht="15">
      <c r="A2284" s="1" t="s">
        <v>3413</v>
      </c>
      <c r="C2284" s="1">
        <v>7588</v>
      </c>
      <c r="E2284" s="1" t="s">
        <v>16</v>
      </c>
      <c r="F2284" s="6" t="s">
        <v>8847</v>
      </c>
      <c r="G2284" s="1" t="s">
        <v>8851</v>
      </c>
      <c r="H2284" s="1">
        <v>17</v>
      </c>
      <c r="I2284" s="8" t="str">
        <f t="shared" si="70"/>
        <v>17</v>
      </c>
      <c r="J2284" s="1">
        <v>2020</v>
      </c>
      <c r="K2284" s="12">
        <f t="shared" si="71"/>
        <v>44060</v>
      </c>
      <c r="L2284" s="14" t="s">
        <v>86</v>
      </c>
      <c r="M2284" s="1">
        <v>5</v>
      </c>
      <c r="N2284" s="14" t="s">
        <v>24</v>
      </c>
      <c r="O2284" s="18" cm="1">
        <f t="array" aca="1" ref="O2284" ca="1">IF(CELL("type",N2284)="v",VALUE(TEXT(N2284,"m"&amp;"."&amp;"d")), VALUE(N2284))</f>
        <v>0.5</v>
      </c>
      <c r="P2284">
        <v>0.5</v>
      </c>
      <c r="Q2284" s="14" t="s">
        <v>25</v>
      </c>
      <c r="S2284" s="14" t="s">
        <v>287</v>
      </c>
    </row>
    <row r="2285" spans="1:19" ht="15">
      <c r="A2285" s="1" t="s">
        <v>3414</v>
      </c>
      <c r="C2285" s="1">
        <v>103</v>
      </c>
      <c r="E2285" s="1" t="s">
        <v>498</v>
      </c>
      <c r="F2285" s="6" t="s">
        <v>8847</v>
      </c>
      <c r="G2285" s="1" t="s">
        <v>8851</v>
      </c>
      <c r="H2285" s="1">
        <v>17</v>
      </c>
      <c r="I2285" s="8" t="str">
        <f t="shared" si="70"/>
        <v>17</v>
      </c>
      <c r="J2285" s="1">
        <v>2020</v>
      </c>
      <c r="K2285" s="12">
        <f t="shared" si="71"/>
        <v>44060</v>
      </c>
      <c r="L2285" s="14" t="s">
        <v>3323</v>
      </c>
      <c r="M2285" s="1">
        <v>3</v>
      </c>
      <c r="N2285" s="14" t="s">
        <v>883</v>
      </c>
      <c r="O2285" s="18" cm="1">
        <f t="array" aca="1" ref="O2285" ca="1">IF(CELL("type",N2285)="v",VALUE(TEXT(N2285,"m"&amp;"."&amp;"d")), VALUE(N2285))</f>
        <v>3</v>
      </c>
      <c r="P2285">
        <v>3</v>
      </c>
      <c r="Q2285" s="14" t="s">
        <v>25</v>
      </c>
      <c r="S2285" s="14" t="s">
        <v>3403</v>
      </c>
    </row>
    <row r="2286" spans="1:19" ht="15">
      <c r="A2286" s="1" t="s">
        <v>3415</v>
      </c>
      <c r="C2286" s="1">
        <v>5133</v>
      </c>
      <c r="E2286" s="1" t="s">
        <v>16</v>
      </c>
      <c r="F2286" s="6" t="s">
        <v>8847</v>
      </c>
      <c r="G2286" s="1" t="s">
        <v>8851</v>
      </c>
      <c r="H2286" s="3">
        <v>17</v>
      </c>
      <c r="I2286" s="8" t="str">
        <f t="shared" si="70"/>
        <v>17</v>
      </c>
      <c r="J2286" s="1">
        <v>2020</v>
      </c>
      <c r="K2286" s="12">
        <f t="shared" si="71"/>
        <v>44060</v>
      </c>
      <c r="L2286" s="14" t="s">
        <v>11</v>
      </c>
      <c r="M2286" s="1">
        <v>1</v>
      </c>
      <c r="N2286" s="15">
        <v>44201</v>
      </c>
      <c r="O2286" s="18" cm="1">
        <f t="array" aca="1" ref="O2286" ca="1">IF(CELL("type",N2286)="v",VALUE(TEXT(N2286,"m"&amp;"."&amp;"d")), VALUE(N2286))</f>
        <v>1.5</v>
      </c>
      <c r="P2286">
        <v>1.5</v>
      </c>
      <c r="Q2286" s="14" t="s">
        <v>25</v>
      </c>
      <c r="S2286" s="14" t="s">
        <v>287</v>
      </c>
    </row>
    <row r="2287" spans="1:19" ht="15">
      <c r="A2287" s="1" t="s">
        <v>3416</v>
      </c>
      <c r="C2287" s="1">
        <v>4251</v>
      </c>
      <c r="E2287" s="1" t="s">
        <v>16</v>
      </c>
      <c r="F2287" s="6" t="s">
        <v>8847</v>
      </c>
      <c r="G2287" s="1" t="s">
        <v>8851</v>
      </c>
      <c r="H2287" s="1">
        <v>17</v>
      </c>
      <c r="I2287" s="8" t="str">
        <f t="shared" si="70"/>
        <v>17</v>
      </c>
      <c r="J2287" s="1">
        <v>2020</v>
      </c>
      <c r="K2287" s="12">
        <f t="shared" si="71"/>
        <v>44060</v>
      </c>
      <c r="L2287" s="14" t="s">
        <v>254</v>
      </c>
      <c r="M2287" s="1">
        <v>4</v>
      </c>
      <c r="N2287" s="14" t="s">
        <v>116</v>
      </c>
      <c r="O2287" s="18" cm="1">
        <f t="array" aca="1" ref="O2287" ca="1">IF(CELL("type",N2287)="v",VALUE(TEXT(N2287,"m"&amp;"."&amp;"d")), VALUE(N2287))</f>
        <v>0.25</v>
      </c>
      <c r="P2287">
        <v>0.25</v>
      </c>
      <c r="Q2287" s="14" t="s">
        <v>25</v>
      </c>
      <c r="S2287" s="14" t="s">
        <v>287</v>
      </c>
    </row>
    <row r="2288" spans="1:19" ht="15">
      <c r="A2288" s="1" t="s">
        <v>3417</v>
      </c>
      <c r="C2288" s="1">
        <v>31</v>
      </c>
      <c r="E2288" s="1" t="s">
        <v>16</v>
      </c>
      <c r="F2288" s="6" t="s">
        <v>8847</v>
      </c>
      <c r="G2288" s="1" t="s">
        <v>8851</v>
      </c>
      <c r="H2288" s="1">
        <v>17</v>
      </c>
      <c r="I2288" s="8" t="str">
        <f t="shared" si="70"/>
        <v>17</v>
      </c>
      <c r="J2288" s="1">
        <v>2020</v>
      </c>
      <c r="K2288" s="12">
        <f t="shared" si="71"/>
        <v>44060</v>
      </c>
      <c r="L2288" s="14" t="s">
        <v>177</v>
      </c>
      <c r="M2288" s="1">
        <v>1</v>
      </c>
      <c r="N2288" s="14" t="s">
        <v>178</v>
      </c>
      <c r="O2288" s="18" cm="1">
        <f t="array" aca="1" ref="O2288" ca="1">IF(CELL("type",N2288)="v",VALUE(TEXT(N2288,"m"&amp;"."&amp;"d")), VALUE(N2288))</f>
        <v>0.65</v>
      </c>
      <c r="P2288">
        <v>0.65</v>
      </c>
      <c r="Q2288" s="14" t="s">
        <v>14</v>
      </c>
      <c r="S2288" s="14" t="s">
        <v>534</v>
      </c>
    </row>
    <row r="2289" spans="1:19" ht="15">
      <c r="A2289" s="1" t="s">
        <v>3418</v>
      </c>
      <c r="C2289" s="1">
        <v>2554</v>
      </c>
      <c r="E2289" s="1" t="s">
        <v>16</v>
      </c>
      <c r="F2289" s="6" t="s">
        <v>8847</v>
      </c>
      <c r="G2289" s="1" t="s">
        <v>8851</v>
      </c>
      <c r="H2289" s="1">
        <v>17</v>
      </c>
      <c r="I2289" s="8" t="str">
        <f t="shared" si="70"/>
        <v>17</v>
      </c>
      <c r="J2289" s="1">
        <v>2020</v>
      </c>
      <c r="K2289" s="12">
        <f t="shared" si="71"/>
        <v>44060</v>
      </c>
      <c r="L2289" s="14" t="s">
        <v>315</v>
      </c>
      <c r="M2289" s="1">
        <v>2</v>
      </c>
      <c r="N2289" s="14" t="s">
        <v>52</v>
      </c>
      <c r="O2289" s="18" cm="1">
        <f t="array" aca="1" ref="O2289" ca="1">IF(CELL("type",N2289)="v",VALUE(TEXT(N2289,"m"&amp;"."&amp;"d")), VALUE(N2289))</f>
        <v>0.3</v>
      </c>
      <c r="P2289">
        <v>0.3</v>
      </c>
      <c r="Q2289" s="14" t="s">
        <v>25</v>
      </c>
      <c r="S2289" s="14" t="s">
        <v>287</v>
      </c>
    </row>
    <row r="2290" spans="1:19" ht="15">
      <c r="A2290" s="1" t="s">
        <v>3419</v>
      </c>
      <c r="C2290" s="1">
        <v>6688</v>
      </c>
      <c r="E2290" s="1" t="s">
        <v>16</v>
      </c>
      <c r="F2290" s="6" t="s">
        <v>8847</v>
      </c>
      <c r="G2290" s="1" t="s">
        <v>8851</v>
      </c>
      <c r="H2290" s="1">
        <v>17</v>
      </c>
      <c r="I2290" s="8" t="str">
        <f t="shared" si="70"/>
        <v>17</v>
      </c>
      <c r="J2290" s="1">
        <v>2020</v>
      </c>
      <c r="K2290" s="12">
        <f t="shared" si="71"/>
        <v>44060</v>
      </c>
      <c r="L2290" s="14" t="s">
        <v>177</v>
      </c>
      <c r="M2290" s="1">
        <v>1</v>
      </c>
      <c r="N2290" s="14" t="s">
        <v>21</v>
      </c>
      <c r="O2290" s="18" cm="1">
        <f t="array" aca="1" ref="O2290" ca="1">IF(CELL("type",N2290)="v",VALUE(TEXT(N2290,"m"&amp;"."&amp;"d")), VALUE(N2290))</f>
        <v>0.75</v>
      </c>
      <c r="P2290">
        <v>0.75</v>
      </c>
      <c r="Q2290" s="14" t="s">
        <v>14</v>
      </c>
      <c r="S2290" s="14" t="s">
        <v>534</v>
      </c>
    </row>
    <row r="2291" spans="1:19" ht="15">
      <c r="A2291" s="1" t="s">
        <v>3420</v>
      </c>
      <c r="C2291" s="1">
        <v>6943</v>
      </c>
      <c r="E2291" s="1" t="s">
        <v>10</v>
      </c>
      <c r="F2291" s="6" t="s">
        <v>8847</v>
      </c>
      <c r="G2291" s="1" t="s">
        <v>8851</v>
      </c>
      <c r="H2291" s="1">
        <v>17</v>
      </c>
      <c r="I2291" s="8" t="str">
        <f t="shared" si="70"/>
        <v>17</v>
      </c>
      <c r="J2291" s="1">
        <v>2020</v>
      </c>
      <c r="K2291" s="12">
        <f t="shared" si="71"/>
        <v>44060</v>
      </c>
      <c r="L2291" s="14" t="s">
        <v>189</v>
      </c>
      <c r="M2291" s="1">
        <v>2</v>
      </c>
      <c r="N2291" s="14" t="s">
        <v>29</v>
      </c>
      <c r="O2291" s="18" cm="1">
        <f t="array" aca="1" ref="O2291" ca="1">IF(CELL("type",N2291)="v",VALUE(TEXT(N2291,"m"&amp;"."&amp;"d")), VALUE(N2291))</f>
        <v>1</v>
      </c>
      <c r="P2291">
        <v>1</v>
      </c>
      <c r="Q2291" s="14" t="s">
        <v>14</v>
      </c>
      <c r="S2291" s="14" t="s">
        <v>534</v>
      </c>
    </row>
    <row r="2292" spans="1:19" ht="15">
      <c r="A2292" s="1" t="s">
        <v>3421</v>
      </c>
      <c r="C2292" s="1">
        <v>31042</v>
      </c>
      <c r="E2292" s="1" t="s">
        <v>142</v>
      </c>
      <c r="F2292" s="6" t="s">
        <v>8847</v>
      </c>
      <c r="G2292" s="1" t="s">
        <v>8851</v>
      </c>
      <c r="H2292" s="1">
        <v>17</v>
      </c>
      <c r="I2292" s="8" t="str">
        <f t="shared" si="70"/>
        <v>17</v>
      </c>
      <c r="J2292" s="1">
        <v>2020</v>
      </c>
      <c r="K2292" s="12">
        <f t="shared" si="71"/>
        <v>44060</v>
      </c>
      <c r="L2292" s="14" t="s">
        <v>1397</v>
      </c>
      <c r="M2292" s="1">
        <v>1</v>
      </c>
      <c r="N2292" s="14" t="s">
        <v>131</v>
      </c>
      <c r="O2292" s="18" cm="1">
        <f t="array" aca="1" ref="O2292" ca="1">IF(CELL("type",N2292)="v",VALUE(TEXT(N2292,"m"&amp;"."&amp;"d")), VALUE(N2292))</f>
        <v>0.4</v>
      </c>
      <c r="P2292">
        <v>0.4</v>
      </c>
      <c r="Q2292" s="14" t="s">
        <v>25</v>
      </c>
      <c r="S2292" s="14" t="s">
        <v>287</v>
      </c>
    </row>
    <row r="2293" spans="1:19" ht="15">
      <c r="A2293" s="1" t="s">
        <v>3422</v>
      </c>
      <c r="C2293" s="1">
        <v>3414</v>
      </c>
      <c r="E2293" s="1" t="s">
        <v>16</v>
      </c>
      <c r="F2293" s="6" t="s">
        <v>8847</v>
      </c>
      <c r="G2293" s="1" t="s">
        <v>8851</v>
      </c>
      <c r="H2293" s="1">
        <v>17</v>
      </c>
      <c r="I2293" s="8" t="str">
        <f t="shared" si="70"/>
        <v>17</v>
      </c>
      <c r="J2293" s="1">
        <v>2020</v>
      </c>
      <c r="K2293" s="12">
        <f t="shared" si="71"/>
        <v>44060</v>
      </c>
      <c r="L2293" s="14" t="s">
        <v>517</v>
      </c>
      <c r="M2293" s="1">
        <v>2</v>
      </c>
      <c r="N2293" s="14" t="s">
        <v>229</v>
      </c>
      <c r="O2293" s="18" cm="1">
        <f t="array" aca="1" ref="O2293" ca="1">IF(CELL("type",N2293)="v",VALUE(TEXT(N2293,"m"&amp;"."&amp;"d")), VALUE(N2293))</f>
        <v>0.05</v>
      </c>
      <c r="P2293">
        <v>0.05</v>
      </c>
      <c r="Q2293" s="14" t="s">
        <v>14</v>
      </c>
      <c r="S2293" s="14" t="s">
        <v>534</v>
      </c>
    </row>
    <row r="2294" spans="1:19" ht="15">
      <c r="A2294" s="1" t="s">
        <v>3423</v>
      </c>
      <c r="C2294" s="1">
        <v>3079</v>
      </c>
      <c r="E2294" s="1" t="s">
        <v>498</v>
      </c>
      <c r="F2294" s="6" t="s">
        <v>8847</v>
      </c>
      <c r="G2294" s="1" t="s">
        <v>8851</v>
      </c>
      <c r="H2294" s="1">
        <v>17</v>
      </c>
      <c r="I2294" s="8" t="str">
        <f t="shared" si="70"/>
        <v>17</v>
      </c>
      <c r="J2294" s="1">
        <v>2020</v>
      </c>
      <c r="K2294" s="12">
        <f t="shared" si="71"/>
        <v>44060</v>
      </c>
      <c r="L2294" s="14" t="s">
        <v>1274</v>
      </c>
      <c r="M2294" s="1">
        <v>2</v>
      </c>
      <c r="N2294" s="14" t="s">
        <v>95</v>
      </c>
      <c r="O2294" s="18" cm="1">
        <f t="array" aca="1" ref="O2294" ca="1">IF(CELL("type",N2294)="v",VALUE(TEXT(N2294,"m"&amp;"."&amp;"d")), VALUE(N2294))</f>
        <v>2</v>
      </c>
      <c r="P2294">
        <v>2</v>
      </c>
      <c r="Q2294" s="14" t="s">
        <v>18</v>
      </c>
      <c r="S2294" s="14" t="s">
        <v>3403</v>
      </c>
    </row>
    <row r="2295" spans="1:19" ht="15">
      <c r="A2295" s="1" t="s">
        <v>3424</v>
      </c>
      <c r="C2295" s="1">
        <v>4183</v>
      </c>
      <c r="E2295" s="1" t="s">
        <v>498</v>
      </c>
      <c r="F2295" s="6" t="s">
        <v>8847</v>
      </c>
      <c r="G2295" s="1" t="s">
        <v>8851</v>
      </c>
      <c r="H2295" s="3">
        <v>17</v>
      </c>
      <c r="I2295" s="8" t="str">
        <f t="shared" si="70"/>
        <v>17</v>
      </c>
      <c r="J2295" s="1">
        <v>2020</v>
      </c>
      <c r="K2295" s="12">
        <f t="shared" si="71"/>
        <v>44060</v>
      </c>
      <c r="L2295" s="14" t="s">
        <v>1274</v>
      </c>
      <c r="M2295" s="1">
        <v>5</v>
      </c>
      <c r="N2295" s="15">
        <v>44232</v>
      </c>
      <c r="O2295" s="18" cm="1">
        <f t="array" aca="1" ref="O2295" ca="1">IF(CELL("type",N2295)="v",VALUE(TEXT(N2295,"m"&amp;"."&amp;"d")), VALUE(N2295))</f>
        <v>2.5</v>
      </c>
      <c r="P2295">
        <v>2.5</v>
      </c>
      <c r="Q2295" s="14" t="s">
        <v>18</v>
      </c>
      <c r="S2295" s="14" t="s">
        <v>3403</v>
      </c>
    </row>
    <row r="2296" spans="1:19" ht="15">
      <c r="A2296" s="1" t="s">
        <v>3425</v>
      </c>
      <c r="C2296" s="1">
        <v>2203</v>
      </c>
      <c r="E2296" s="1" t="s">
        <v>498</v>
      </c>
      <c r="F2296" s="6" t="s">
        <v>8847</v>
      </c>
      <c r="G2296" s="1" t="s">
        <v>8851</v>
      </c>
      <c r="H2296" s="1">
        <v>17</v>
      </c>
      <c r="I2296" s="8" t="str">
        <f t="shared" si="70"/>
        <v>17</v>
      </c>
      <c r="J2296" s="1">
        <v>2020</v>
      </c>
      <c r="K2296" s="12">
        <f t="shared" si="71"/>
        <v>44060</v>
      </c>
      <c r="L2296" s="14" t="s">
        <v>1274</v>
      </c>
      <c r="M2296" s="1">
        <v>1</v>
      </c>
      <c r="N2296" s="14" t="s">
        <v>29</v>
      </c>
      <c r="O2296" s="18" cm="1">
        <f t="array" aca="1" ref="O2296" ca="1">IF(CELL("type",N2296)="v",VALUE(TEXT(N2296,"m"&amp;"."&amp;"d")), VALUE(N2296))</f>
        <v>1</v>
      </c>
      <c r="P2296">
        <v>1</v>
      </c>
      <c r="Q2296" s="14" t="s">
        <v>18</v>
      </c>
      <c r="S2296" s="14" t="s">
        <v>3403</v>
      </c>
    </row>
    <row r="2297" spans="1:19" ht="15">
      <c r="A2297" s="1" t="s">
        <v>3426</v>
      </c>
      <c r="C2297" s="1">
        <v>3971</v>
      </c>
      <c r="E2297" s="1" t="s">
        <v>498</v>
      </c>
      <c r="F2297" s="6" t="s">
        <v>8847</v>
      </c>
      <c r="G2297" s="1" t="s">
        <v>8851</v>
      </c>
      <c r="H2297" s="1">
        <v>17</v>
      </c>
      <c r="I2297" s="8" t="str">
        <f t="shared" si="70"/>
        <v>17</v>
      </c>
      <c r="J2297" s="1">
        <v>2020</v>
      </c>
      <c r="K2297" s="12">
        <f t="shared" si="71"/>
        <v>44060</v>
      </c>
      <c r="L2297" s="14" t="s">
        <v>3427</v>
      </c>
      <c r="M2297" s="1">
        <v>1</v>
      </c>
      <c r="N2297" s="14" t="s">
        <v>742</v>
      </c>
      <c r="O2297" s="18" cm="1">
        <f t="array" aca="1" ref="O2297" ca="1">IF(CELL("type",N2297)="v",VALUE(TEXT(N2297,"m"&amp;"."&amp;"d")), VALUE(N2297))</f>
        <v>0.41</v>
      </c>
      <c r="P2297">
        <v>0.41</v>
      </c>
      <c r="Q2297" s="14" t="s">
        <v>25</v>
      </c>
      <c r="S2297" s="14" t="s">
        <v>3403</v>
      </c>
    </row>
    <row r="2298" spans="1:19" ht="15">
      <c r="A2298" s="1" t="s">
        <v>3428</v>
      </c>
      <c r="C2298" s="1">
        <v>8069</v>
      </c>
      <c r="E2298" s="1" t="s">
        <v>16</v>
      </c>
      <c r="F2298" s="6" t="s">
        <v>8847</v>
      </c>
      <c r="G2298" s="1" t="s">
        <v>8851</v>
      </c>
      <c r="H2298" s="1">
        <v>17</v>
      </c>
      <c r="I2298" s="8" t="str">
        <f t="shared" si="70"/>
        <v>17</v>
      </c>
      <c r="J2298" s="1">
        <v>2020</v>
      </c>
      <c r="K2298" s="12">
        <f t="shared" si="71"/>
        <v>44060</v>
      </c>
      <c r="L2298" s="14" t="s">
        <v>92</v>
      </c>
      <c r="M2298" s="1">
        <v>7</v>
      </c>
      <c r="N2298" s="14" t="s">
        <v>52</v>
      </c>
      <c r="O2298" s="18" cm="1">
        <f t="array" aca="1" ref="O2298" ca="1">IF(CELL("type",N2298)="v",VALUE(TEXT(N2298,"m"&amp;"."&amp;"d")), VALUE(N2298))</f>
        <v>0.3</v>
      </c>
      <c r="P2298">
        <v>0.3</v>
      </c>
      <c r="Q2298" s="14" t="s">
        <v>18</v>
      </c>
      <c r="S2298" s="14" t="s">
        <v>200</v>
      </c>
    </row>
    <row r="2299" spans="1:19" ht="15">
      <c r="A2299" s="1" t="s">
        <v>3429</v>
      </c>
      <c r="C2299" s="1">
        <v>2554</v>
      </c>
      <c r="E2299" s="1" t="s">
        <v>16</v>
      </c>
      <c r="F2299" s="6" t="s">
        <v>8847</v>
      </c>
      <c r="G2299" s="1" t="s">
        <v>8851</v>
      </c>
      <c r="H2299" s="1">
        <v>17</v>
      </c>
      <c r="I2299" s="8" t="str">
        <f t="shared" si="70"/>
        <v>17</v>
      </c>
      <c r="J2299" s="1">
        <v>2020</v>
      </c>
      <c r="K2299" s="12">
        <f t="shared" si="71"/>
        <v>44060</v>
      </c>
      <c r="L2299" s="14" t="s">
        <v>252</v>
      </c>
      <c r="M2299" s="1">
        <v>1</v>
      </c>
      <c r="N2299" s="14" t="s">
        <v>62</v>
      </c>
      <c r="O2299" s="18" cm="1">
        <f t="array" aca="1" ref="O2299" ca="1">IF(CELL("type",N2299)="v",VALUE(TEXT(N2299,"m"&amp;"."&amp;"d")), VALUE(N2299))</f>
        <v>0.1</v>
      </c>
      <c r="P2299">
        <v>0.1</v>
      </c>
      <c r="Q2299" s="14" t="s">
        <v>25</v>
      </c>
      <c r="S2299" s="14" t="s">
        <v>534</v>
      </c>
    </row>
    <row r="2300" spans="1:19" ht="15">
      <c r="A2300" s="1" t="s">
        <v>3430</v>
      </c>
      <c r="C2300" s="1">
        <v>4183</v>
      </c>
      <c r="E2300" s="1" t="s">
        <v>498</v>
      </c>
      <c r="F2300" s="6" t="s">
        <v>8847</v>
      </c>
      <c r="G2300" s="1" t="s">
        <v>8851</v>
      </c>
      <c r="H2300" s="3">
        <v>17</v>
      </c>
      <c r="I2300" s="8" t="str">
        <f t="shared" si="70"/>
        <v>17</v>
      </c>
      <c r="J2300" s="1">
        <v>2020</v>
      </c>
      <c r="K2300" s="12">
        <f t="shared" si="71"/>
        <v>44060</v>
      </c>
      <c r="L2300" s="14" t="s">
        <v>3431</v>
      </c>
      <c r="M2300" s="1">
        <v>3</v>
      </c>
      <c r="N2300" s="15">
        <v>44201</v>
      </c>
      <c r="O2300" s="18" cm="1">
        <f t="array" aca="1" ref="O2300" ca="1">IF(CELL("type",N2300)="v",VALUE(TEXT(N2300,"m"&amp;"."&amp;"d")), VALUE(N2300))</f>
        <v>1.5</v>
      </c>
      <c r="P2300">
        <v>1.5</v>
      </c>
      <c r="Q2300" s="14" t="s">
        <v>18</v>
      </c>
      <c r="S2300" s="14" t="s">
        <v>3403</v>
      </c>
    </row>
    <row r="2301" spans="1:19" ht="15">
      <c r="A2301" s="1" t="s">
        <v>3432</v>
      </c>
      <c r="C2301" s="1">
        <v>2639</v>
      </c>
      <c r="E2301" s="1" t="s">
        <v>16</v>
      </c>
      <c r="F2301" s="6" t="s">
        <v>8847</v>
      </c>
      <c r="G2301" s="1" t="s">
        <v>8851</v>
      </c>
      <c r="H2301" s="1">
        <v>17</v>
      </c>
      <c r="I2301" s="8" t="str">
        <f t="shared" si="70"/>
        <v>17</v>
      </c>
      <c r="J2301" s="1">
        <v>2020</v>
      </c>
      <c r="K2301" s="12">
        <f t="shared" si="71"/>
        <v>44060</v>
      </c>
      <c r="L2301" s="14" t="s">
        <v>115</v>
      </c>
      <c r="M2301" s="1">
        <v>2</v>
      </c>
      <c r="N2301" s="14" t="s">
        <v>131</v>
      </c>
      <c r="O2301" s="18" cm="1">
        <f t="array" aca="1" ref="O2301" ca="1">IF(CELL("type",N2301)="v",VALUE(TEXT(N2301,"m"&amp;"."&amp;"d")), VALUE(N2301))</f>
        <v>0.4</v>
      </c>
      <c r="P2301">
        <v>0.4</v>
      </c>
      <c r="Q2301" s="14" t="s">
        <v>25</v>
      </c>
      <c r="S2301" s="14" t="s">
        <v>200</v>
      </c>
    </row>
    <row r="2302" spans="1:19" ht="15">
      <c r="A2302" s="1" t="s">
        <v>3433</v>
      </c>
      <c r="C2302" s="1">
        <v>9807</v>
      </c>
      <c r="E2302" s="1" t="s">
        <v>498</v>
      </c>
      <c r="F2302" s="6" t="s">
        <v>8847</v>
      </c>
      <c r="G2302" s="1" t="s">
        <v>8851</v>
      </c>
      <c r="H2302" s="3">
        <v>17</v>
      </c>
      <c r="I2302" s="8" t="str">
        <f t="shared" si="70"/>
        <v>17</v>
      </c>
      <c r="J2302" s="1">
        <v>2020</v>
      </c>
      <c r="K2302" s="12">
        <f t="shared" si="71"/>
        <v>44060</v>
      </c>
      <c r="L2302" s="14" t="s">
        <v>658</v>
      </c>
      <c r="M2302" s="1">
        <v>7</v>
      </c>
      <c r="N2302" s="15">
        <v>44201</v>
      </c>
      <c r="O2302" s="18" cm="1">
        <f t="array" aca="1" ref="O2302" ca="1">IF(CELL("type",N2302)="v",VALUE(TEXT(N2302,"m"&amp;"."&amp;"d")), VALUE(N2302))</f>
        <v>1.5</v>
      </c>
      <c r="P2302">
        <v>1.5</v>
      </c>
      <c r="Q2302" s="14" t="s">
        <v>18</v>
      </c>
      <c r="S2302" s="14" t="s">
        <v>510</v>
      </c>
    </row>
    <row r="2303" spans="1:19" ht="15">
      <c r="A2303" s="1" t="s">
        <v>3434</v>
      </c>
      <c r="C2303" s="1">
        <v>7423</v>
      </c>
      <c r="E2303" s="1" t="s">
        <v>498</v>
      </c>
      <c r="F2303" s="6" t="s">
        <v>8847</v>
      </c>
      <c r="G2303" s="1" t="s">
        <v>8851</v>
      </c>
      <c r="H2303" s="1">
        <v>17</v>
      </c>
      <c r="I2303" s="8" t="str">
        <f t="shared" si="70"/>
        <v>17</v>
      </c>
      <c r="J2303" s="1">
        <v>2020</v>
      </c>
      <c r="K2303" s="12">
        <f t="shared" si="71"/>
        <v>44060</v>
      </c>
      <c r="L2303" s="14" t="s">
        <v>3392</v>
      </c>
      <c r="M2303" s="1">
        <v>2</v>
      </c>
      <c r="N2303" s="14" t="s">
        <v>29</v>
      </c>
      <c r="O2303" s="18" cm="1">
        <f t="array" aca="1" ref="O2303" ca="1">IF(CELL("type",N2303)="v",VALUE(TEXT(N2303,"m"&amp;"."&amp;"d")), VALUE(N2303))</f>
        <v>1</v>
      </c>
      <c r="P2303">
        <v>1</v>
      </c>
      <c r="Q2303" s="14" t="s">
        <v>18</v>
      </c>
      <c r="S2303" s="14" t="s">
        <v>510</v>
      </c>
    </row>
    <row r="2304" spans="1:19" ht="15">
      <c r="A2304" s="1" t="s">
        <v>3435</v>
      </c>
      <c r="C2304" s="1">
        <v>551</v>
      </c>
      <c r="E2304" s="1" t="s">
        <v>16</v>
      </c>
      <c r="F2304" s="6" t="s">
        <v>8847</v>
      </c>
      <c r="G2304" s="1" t="s">
        <v>8851</v>
      </c>
      <c r="H2304" s="1">
        <v>17</v>
      </c>
      <c r="I2304" s="8" t="str">
        <f t="shared" si="70"/>
        <v>17</v>
      </c>
      <c r="J2304" s="1">
        <v>2020</v>
      </c>
      <c r="K2304" s="12">
        <f t="shared" si="71"/>
        <v>44060</v>
      </c>
      <c r="L2304" s="14" t="s">
        <v>51</v>
      </c>
      <c r="M2304" s="1">
        <v>3</v>
      </c>
      <c r="N2304" s="14" t="s">
        <v>80</v>
      </c>
      <c r="O2304" s="18" cm="1">
        <f t="array" aca="1" ref="O2304" ca="1">IF(CELL("type",N2304)="v",VALUE(TEXT(N2304,"m"&amp;"."&amp;"d")), VALUE(N2304))</f>
        <v>0.2</v>
      </c>
      <c r="P2304">
        <v>0.2</v>
      </c>
      <c r="Q2304" s="14" t="s">
        <v>18</v>
      </c>
      <c r="S2304" s="14" t="s">
        <v>102</v>
      </c>
    </row>
    <row r="2305" spans="1:19" ht="15">
      <c r="A2305" s="1" t="s">
        <v>3436</v>
      </c>
      <c r="C2305" s="1">
        <v>5687</v>
      </c>
      <c r="E2305" s="1" t="s">
        <v>142</v>
      </c>
      <c r="F2305" s="6" t="s">
        <v>8847</v>
      </c>
      <c r="G2305" s="1" t="s">
        <v>8851</v>
      </c>
      <c r="H2305" s="1">
        <v>17</v>
      </c>
      <c r="I2305" s="8" t="str">
        <f t="shared" si="70"/>
        <v>17</v>
      </c>
      <c r="J2305" s="1">
        <v>2020</v>
      </c>
      <c r="K2305" s="12">
        <f t="shared" si="71"/>
        <v>44060</v>
      </c>
      <c r="L2305" s="14" t="s">
        <v>199</v>
      </c>
      <c r="M2305" s="1">
        <v>1</v>
      </c>
      <c r="N2305" s="14" t="s">
        <v>52</v>
      </c>
      <c r="O2305" s="18" cm="1">
        <f t="array" aca="1" ref="O2305" ca="1">IF(CELL("type",N2305)="v",VALUE(TEXT(N2305,"m"&amp;"."&amp;"d")), VALUE(N2305))</f>
        <v>0.3</v>
      </c>
      <c r="P2305">
        <v>0.3</v>
      </c>
      <c r="Q2305" s="14" t="s">
        <v>25</v>
      </c>
      <c r="S2305" s="14" t="s">
        <v>200</v>
      </c>
    </row>
    <row r="2306" spans="1:19" ht="15">
      <c r="A2306" s="1" t="s">
        <v>3437</v>
      </c>
      <c r="C2306" s="1">
        <v>797</v>
      </c>
      <c r="E2306" s="1" t="s">
        <v>507</v>
      </c>
      <c r="F2306" s="6" t="s">
        <v>8847</v>
      </c>
      <c r="G2306" s="1" t="s">
        <v>8851</v>
      </c>
      <c r="H2306" s="1">
        <v>17</v>
      </c>
      <c r="I2306" s="8" t="str">
        <f t="shared" si="70"/>
        <v>17</v>
      </c>
      <c r="J2306" s="1">
        <v>2020</v>
      </c>
      <c r="K2306" s="12">
        <f t="shared" si="71"/>
        <v>44060</v>
      </c>
      <c r="L2306" s="14" t="s">
        <v>676</v>
      </c>
      <c r="M2306" s="1">
        <v>2</v>
      </c>
      <c r="N2306" s="14" t="s">
        <v>29</v>
      </c>
      <c r="O2306" s="18" cm="1">
        <f t="array" aca="1" ref="O2306" ca="1">IF(CELL("type",N2306)="v",VALUE(TEXT(N2306,"m"&amp;"."&amp;"d")), VALUE(N2306))</f>
        <v>1</v>
      </c>
      <c r="P2306">
        <v>1</v>
      </c>
      <c r="Q2306" s="14" t="s">
        <v>18</v>
      </c>
      <c r="S2306" s="14" t="s">
        <v>500</v>
      </c>
    </row>
    <row r="2307" spans="1:19" ht="15">
      <c r="A2307" s="1" t="s">
        <v>3438</v>
      </c>
      <c r="C2307" s="1">
        <v>9358</v>
      </c>
      <c r="E2307" s="1" t="s">
        <v>10</v>
      </c>
      <c r="F2307" s="6" t="s">
        <v>8847</v>
      </c>
      <c r="G2307" s="1" t="s">
        <v>8851</v>
      </c>
      <c r="H2307" s="1">
        <v>17</v>
      </c>
      <c r="I2307" s="8" t="str">
        <f t="shared" ref="I2307:I2370" si="72">SUBSTITUTE(H2307,"1.","")</f>
        <v>17</v>
      </c>
      <c r="J2307" s="1">
        <v>2020</v>
      </c>
      <c r="K2307" s="12">
        <f t="shared" ref="K2307:K2370" si="73">DATEVALUE(I2307&amp;" "&amp;G2307&amp;" "&amp;J2307)</f>
        <v>44060</v>
      </c>
      <c r="L2307" s="14" t="s">
        <v>3309</v>
      </c>
      <c r="M2307" s="1">
        <v>1</v>
      </c>
      <c r="N2307" s="14" t="s">
        <v>29</v>
      </c>
      <c r="O2307" s="18" cm="1">
        <f t="array" aca="1" ref="O2307" ca="1">IF(CELL("type",N2307)="v",VALUE(TEXT(N2307,"m"&amp;"."&amp;"d")), VALUE(N2307))</f>
        <v>1</v>
      </c>
      <c r="P2307">
        <v>1</v>
      </c>
      <c r="Q2307" s="14" t="s">
        <v>18</v>
      </c>
      <c r="S2307" s="14" t="s">
        <v>500</v>
      </c>
    </row>
    <row r="2308" spans="1:19" ht="15">
      <c r="A2308" s="1" t="s">
        <v>3439</v>
      </c>
      <c r="C2308" s="1">
        <v>128</v>
      </c>
      <c r="E2308" s="1" t="s">
        <v>498</v>
      </c>
      <c r="F2308" s="6" t="s">
        <v>8847</v>
      </c>
      <c r="G2308" s="1" t="s">
        <v>8851</v>
      </c>
      <c r="H2308" s="1">
        <v>17</v>
      </c>
      <c r="I2308" s="8" t="str">
        <f t="shared" si="72"/>
        <v>17</v>
      </c>
      <c r="J2308" s="1">
        <v>2020</v>
      </c>
      <c r="K2308" s="12">
        <f t="shared" si="73"/>
        <v>44060</v>
      </c>
      <c r="L2308" s="14" t="s">
        <v>3440</v>
      </c>
      <c r="M2308" s="1">
        <v>1</v>
      </c>
      <c r="N2308" s="14" t="s">
        <v>21</v>
      </c>
      <c r="O2308" s="18" cm="1">
        <f t="array" aca="1" ref="O2308" ca="1">IF(CELL("type",N2308)="v",VALUE(TEXT(N2308,"m"&amp;"."&amp;"d")), VALUE(N2308))</f>
        <v>0.75</v>
      </c>
      <c r="P2308">
        <v>0.75</v>
      </c>
      <c r="Q2308" s="14" t="s">
        <v>25</v>
      </c>
      <c r="S2308" s="14" t="s">
        <v>500</v>
      </c>
    </row>
    <row r="2309" spans="1:19" ht="15">
      <c r="A2309" s="1" t="s">
        <v>3441</v>
      </c>
      <c r="C2309" s="1">
        <v>4899</v>
      </c>
      <c r="E2309" s="1" t="s">
        <v>42</v>
      </c>
      <c r="F2309" s="6" t="s">
        <v>8847</v>
      </c>
      <c r="G2309" s="1" t="s">
        <v>8851</v>
      </c>
      <c r="H2309" s="1">
        <v>17</v>
      </c>
      <c r="I2309" s="8" t="str">
        <f t="shared" si="72"/>
        <v>17</v>
      </c>
      <c r="J2309" s="1">
        <v>2020</v>
      </c>
      <c r="K2309" s="12">
        <f t="shared" si="73"/>
        <v>44060</v>
      </c>
      <c r="L2309" s="14" t="s">
        <v>3442</v>
      </c>
      <c r="M2309" s="1">
        <v>2</v>
      </c>
      <c r="N2309" s="14" t="s">
        <v>98</v>
      </c>
      <c r="O2309" s="18" cm="1">
        <f t="array" aca="1" ref="O2309" ca="1">IF(CELL("type",N2309)="v",VALUE(TEXT(N2309,"m"&amp;"."&amp;"d")), VALUE(N2309))</f>
        <v>0.7</v>
      </c>
      <c r="P2309">
        <v>0.7</v>
      </c>
      <c r="Q2309" s="14" t="s">
        <v>25</v>
      </c>
      <c r="S2309" s="14" t="s">
        <v>500</v>
      </c>
    </row>
    <row r="2310" spans="1:19" ht="15">
      <c r="A2310" s="1" t="s">
        <v>3443</v>
      </c>
      <c r="C2310" s="1">
        <v>88</v>
      </c>
      <c r="E2310" s="1" t="s">
        <v>42</v>
      </c>
      <c r="F2310" s="6" t="s">
        <v>8847</v>
      </c>
      <c r="G2310" s="1" t="s">
        <v>8851</v>
      </c>
      <c r="H2310" s="1">
        <v>17</v>
      </c>
      <c r="I2310" s="8" t="str">
        <f t="shared" si="72"/>
        <v>17</v>
      </c>
      <c r="J2310" s="1">
        <v>2020</v>
      </c>
      <c r="K2310" s="12">
        <f t="shared" si="73"/>
        <v>44060</v>
      </c>
      <c r="L2310" s="14" t="s">
        <v>3444</v>
      </c>
      <c r="M2310" s="1">
        <v>1</v>
      </c>
      <c r="N2310" s="14" t="s">
        <v>80</v>
      </c>
      <c r="O2310" s="18" cm="1">
        <f t="array" aca="1" ref="O2310" ca="1">IF(CELL("type",N2310)="v",VALUE(TEXT(N2310,"m"&amp;"."&amp;"d")), VALUE(N2310))</f>
        <v>0.2</v>
      </c>
      <c r="P2310">
        <v>0.2</v>
      </c>
      <c r="Q2310" s="14" t="s">
        <v>25</v>
      </c>
      <c r="S2310" s="14" t="s">
        <v>500</v>
      </c>
    </row>
    <row r="2311" spans="1:19" ht="15">
      <c r="A2311" s="1" t="s">
        <v>3445</v>
      </c>
      <c r="C2311" s="1">
        <v>3285</v>
      </c>
      <c r="E2311" s="1" t="s">
        <v>16</v>
      </c>
      <c r="F2311" s="6" t="s">
        <v>8847</v>
      </c>
      <c r="G2311" s="1" t="s">
        <v>8851</v>
      </c>
      <c r="H2311" s="1">
        <v>17</v>
      </c>
      <c r="I2311" s="8" t="str">
        <f t="shared" si="72"/>
        <v>17</v>
      </c>
      <c r="J2311" s="1">
        <v>2020</v>
      </c>
      <c r="K2311" s="12">
        <f t="shared" si="73"/>
        <v>44060</v>
      </c>
      <c r="L2311" s="14" t="s">
        <v>124</v>
      </c>
      <c r="M2311" s="1">
        <v>2</v>
      </c>
      <c r="N2311" s="14" t="s">
        <v>131</v>
      </c>
      <c r="O2311" s="18" cm="1">
        <f t="array" aca="1" ref="O2311" ca="1">IF(CELL("type",N2311)="v",VALUE(TEXT(N2311,"m"&amp;"."&amp;"d")), VALUE(N2311))</f>
        <v>0.4</v>
      </c>
      <c r="P2311">
        <v>0.4</v>
      </c>
      <c r="Q2311" s="14" t="s">
        <v>25</v>
      </c>
      <c r="S2311" s="14" t="s">
        <v>200</v>
      </c>
    </row>
    <row r="2312" spans="1:19" ht="15">
      <c r="A2312" s="1" t="s">
        <v>3446</v>
      </c>
      <c r="C2312" s="1">
        <v>26</v>
      </c>
      <c r="E2312" s="1" t="s">
        <v>498</v>
      </c>
      <c r="F2312" s="6" t="s">
        <v>8847</v>
      </c>
      <c r="G2312" s="1" t="s">
        <v>8851</v>
      </c>
      <c r="H2312" s="3">
        <v>17</v>
      </c>
      <c r="I2312" s="8" t="str">
        <f t="shared" si="72"/>
        <v>17</v>
      </c>
      <c r="J2312" s="1">
        <v>2020</v>
      </c>
      <c r="K2312" s="12">
        <f t="shared" si="73"/>
        <v>44060</v>
      </c>
      <c r="L2312" s="14" t="s">
        <v>3447</v>
      </c>
      <c r="M2312" s="1">
        <v>7</v>
      </c>
      <c r="N2312" s="15">
        <v>44228</v>
      </c>
      <c r="O2312" s="18" cm="1">
        <f t="array" aca="1" ref="O2312" ca="1">IF(CELL("type",N2312)="v",VALUE(TEXT(N2312,"m"&amp;"."&amp;"d")), VALUE(N2312))</f>
        <v>2.1</v>
      </c>
      <c r="P2312">
        <v>2.1</v>
      </c>
      <c r="Q2312" s="14" t="s">
        <v>25</v>
      </c>
      <c r="S2312" s="14" t="s">
        <v>500</v>
      </c>
    </row>
    <row r="2313" spans="1:19" ht="15">
      <c r="A2313" s="1" t="s">
        <v>3448</v>
      </c>
      <c r="C2313" s="1">
        <v>558</v>
      </c>
      <c r="E2313" s="1" t="s">
        <v>16</v>
      </c>
      <c r="F2313" s="6" t="s">
        <v>8847</v>
      </c>
      <c r="G2313" s="1" t="s">
        <v>8851</v>
      </c>
      <c r="H2313" s="1">
        <v>17</v>
      </c>
      <c r="I2313" s="8" t="str">
        <f t="shared" si="72"/>
        <v>17</v>
      </c>
      <c r="J2313" s="1">
        <v>2020</v>
      </c>
      <c r="K2313" s="12">
        <f t="shared" si="73"/>
        <v>44060</v>
      </c>
      <c r="L2313" s="14" t="s">
        <v>51</v>
      </c>
      <c r="M2313" s="1">
        <v>3</v>
      </c>
      <c r="N2313" s="14" t="s">
        <v>131</v>
      </c>
      <c r="O2313" s="18" cm="1">
        <f t="array" aca="1" ref="O2313" ca="1">IF(CELL("type",N2313)="v",VALUE(TEXT(N2313,"m"&amp;"."&amp;"d")), VALUE(N2313))</f>
        <v>0.4</v>
      </c>
      <c r="P2313">
        <v>0.4</v>
      </c>
      <c r="Q2313" s="14" t="s">
        <v>18</v>
      </c>
      <c r="S2313" s="14" t="s">
        <v>200</v>
      </c>
    </row>
    <row r="2314" spans="1:19" ht="15">
      <c r="A2314" s="1" t="s">
        <v>3449</v>
      </c>
      <c r="C2314" s="1">
        <v>864</v>
      </c>
      <c r="E2314" s="1" t="s">
        <v>498</v>
      </c>
      <c r="F2314" s="6" t="s">
        <v>8847</v>
      </c>
      <c r="G2314" s="1" t="s">
        <v>8851</v>
      </c>
      <c r="H2314" s="1">
        <v>17</v>
      </c>
      <c r="I2314" s="8" t="str">
        <f t="shared" si="72"/>
        <v>17</v>
      </c>
      <c r="J2314" s="1">
        <v>2020</v>
      </c>
      <c r="K2314" s="12">
        <f t="shared" si="73"/>
        <v>44060</v>
      </c>
      <c r="L2314" s="14" t="s">
        <v>3450</v>
      </c>
      <c r="M2314" s="1">
        <v>5</v>
      </c>
      <c r="N2314" s="14" t="s">
        <v>270</v>
      </c>
      <c r="O2314" s="18" cm="1">
        <f t="array" aca="1" ref="O2314" ca="1">IF(CELL("type",N2314)="v",VALUE(TEXT(N2314,"m"&amp;"."&amp;"d")), VALUE(N2314))</f>
        <v>0.6</v>
      </c>
      <c r="P2314">
        <v>0.6</v>
      </c>
      <c r="Q2314" s="14" t="s">
        <v>25</v>
      </c>
      <c r="S2314" s="14" t="s">
        <v>500</v>
      </c>
    </row>
    <row r="2315" spans="1:19" ht="15">
      <c r="A2315" s="1" t="s">
        <v>3451</v>
      </c>
      <c r="C2315" s="1">
        <v>3285</v>
      </c>
      <c r="E2315" s="1" t="s">
        <v>16</v>
      </c>
      <c r="F2315" s="6" t="s">
        <v>8847</v>
      </c>
      <c r="G2315" s="1" t="s">
        <v>8851</v>
      </c>
      <c r="H2315" s="1">
        <v>17</v>
      </c>
      <c r="I2315" s="8" t="str">
        <f t="shared" si="72"/>
        <v>17</v>
      </c>
      <c r="J2315" s="1">
        <v>2020</v>
      </c>
      <c r="K2315" s="12">
        <f t="shared" si="73"/>
        <v>44060</v>
      </c>
      <c r="L2315" s="14" t="s">
        <v>124</v>
      </c>
      <c r="M2315" s="1">
        <v>1</v>
      </c>
      <c r="N2315" s="14" t="s">
        <v>131</v>
      </c>
      <c r="O2315" s="18" cm="1">
        <f t="array" aca="1" ref="O2315" ca="1">IF(CELL("type",N2315)="v",VALUE(TEXT(N2315,"m"&amp;"."&amp;"d")), VALUE(N2315))</f>
        <v>0.4</v>
      </c>
      <c r="P2315">
        <v>0.4</v>
      </c>
      <c r="Q2315" s="14" t="s">
        <v>18</v>
      </c>
      <c r="S2315" s="14" t="s">
        <v>102</v>
      </c>
    </row>
    <row r="2316" spans="1:19" ht="15">
      <c r="A2316" s="1" t="s">
        <v>3452</v>
      </c>
      <c r="C2316" s="1">
        <v>1012</v>
      </c>
      <c r="E2316" s="1" t="s">
        <v>10</v>
      </c>
      <c r="F2316" s="6" t="s">
        <v>8847</v>
      </c>
      <c r="G2316" s="1" t="s">
        <v>8851</v>
      </c>
      <c r="H2316" s="1">
        <v>17</v>
      </c>
      <c r="I2316" s="8" t="str">
        <f t="shared" si="72"/>
        <v>17</v>
      </c>
      <c r="J2316" s="1">
        <v>2020</v>
      </c>
      <c r="K2316" s="12">
        <f t="shared" si="73"/>
        <v>44060</v>
      </c>
      <c r="L2316" s="14" t="s">
        <v>537</v>
      </c>
      <c r="M2316" s="1">
        <v>4</v>
      </c>
      <c r="N2316" s="14" t="s">
        <v>95</v>
      </c>
      <c r="O2316" s="18" cm="1">
        <f t="array" aca="1" ref="O2316" ca="1">IF(CELL("type",N2316)="v",VALUE(TEXT(N2316,"m"&amp;"."&amp;"d")), VALUE(N2316))</f>
        <v>2</v>
      </c>
      <c r="P2316">
        <v>2</v>
      </c>
      <c r="Q2316" s="14" t="s">
        <v>25</v>
      </c>
      <c r="S2316" s="14" t="s">
        <v>500</v>
      </c>
    </row>
    <row r="2317" spans="1:19" ht="15">
      <c r="A2317" s="1" t="s">
        <v>3453</v>
      </c>
      <c r="C2317" s="1">
        <v>6239</v>
      </c>
      <c r="E2317" s="1" t="s">
        <v>498</v>
      </c>
      <c r="F2317" s="6" t="s">
        <v>8847</v>
      </c>
      <c r="G2317" s="1" t="s">
        <v>8851</v>
      </c>
      <c r="H2317" s="1">
        <v>17</v>
      </c>
      <c r="I2317" s="8" t="str">
        <f t="shared" si="72"/>
        <v>17</v>
      </c>
      <c r="J2317" s="1">
        <v>2020</v>
      </c>
      <c r="K2317" s="12">
        <f t="shared" si="73"/>
        <v>44060</v>
      </c>
      <c r="L2317" s="14" t="s">
        <v>3402</v>
      </c>
      <c r="M2317" s="1">
        <v>1</v>
      </c>
      <c r="N2317" s="14" t="s">
        <v>52</v>
      </c>
      <c r="O2317" s="18" cm="1">
        <f t="array" aca="1" ref="O2317" ca="1">IF(CELL("type",N2317)="v",VALUE(TEXT(N2317,"m"&amp;"."&amp;"d")), VALUE(N2317))</f>
        <v>0.3</v>
      </c>
      <c r="P2317">
        <v>0.3</v>
      </c>
      <c r="Q2317" s="14" t="s">
        <v>18</v>
      </c>
      <c r="S2317" s="14" t="s">
        <v>3454</v>
      </c>
    </row>
    <row r="2318" spans="1:19" ht="15">
      <c r="A2318" s="1" t="s">
        <v>3455</v>
      </c>
      <c r="C2318" s="1">
        <v>152</v>
      </c>
      <c r="E2318" s="1" t="s">
        <v>498</v>
      </c>
      <c r="F2318" s="6" t="s">
        <v>8847</v>
      </c>
      <c r="G2318" s="1" t="s">
        <v>8851</v>
      </c>
      <c r="H2318" s="1">
        <v>17</v>
      </c>
      <c r="I2318" s="8" t="str">
        <f t="shared" si="72"/>
        <v>17</v>
      </c>
      <c r="J2318" s="1">
        <v>2020</v>
      </c>
      <c r="K2318" s="12">
        <f t="shared" si="73"/>
        <v>44060</v>
      </c>
      <c r="L2318" s="14" t="s">
        <v>3410</v>
      </c>
      <c r="M2318" s="1">
        <v>1</v>
      </c>
      <c r="N2318" s="14" t="s">
        <v>29</v>
      </c>
      <c r="O2318" s="18" cm="1">
        <f t="array" aca="1" ref="O2318" ca="1">IF(CELL("type",N2318)="v",VALUE(TEXT(N2318,"m"&amp;"."&amp;"d")), VALUE(N2318))</f>
        <v>1</v>
      </c>
      <c r="P2318">
        <v>1</v>
      </c>
      <c r="Q2318" s="14" t="s">
        <v>18</v>
      </c>
      <c r="S2318" s="14" t="s">
        <v>3454</v>
      </c>
    </row>
    <row r="2319" spans="1:19" ht="15">
      <c r="A2319" s="1" t="s">
        <v>3456</v>
      </c>
      <c r="C2319" s="1">
        <v>1008</v>
      </c>
      <c r="E2319" s="1" t="s">
        <v>498</v>
      </c>
      <c r="F2319" s="6" t="s">
        <v>8847</v>
      </c>
      <c r="G2319" s="1" t="s">
        <v>8851</v>
      </c>
      <c r="H2319" s="3">
        <v>17</v>
      </c>
      <c r="I2319" s="8" t="str">
        <f t="shared" si="72"/>
        <v>17</v>
      </c>
      <c r="J2319" s="1">
        <v>2020</v>
      </c>
      <c r="K2319" s="12">
        <f t="shared" si="73"/>
        <v>44060</v>
      </c>
      <c r="L2319" s="14" t="s">
        <v>537</v>
      </c>
      <c r="M2319" s="1">
        <v>5</v>
      </c>
      <c r="N2319" s="15">
        <v>44232</v>
      </c>
      <c r="O2319" s="18" cm="1">
        <f t="array" aca="1" ref="O2319" ca="1">IF(CELL("type",N2319)="v",VALUE(TEXT(N2319,"m"&amp;"."&amp;"d")), VALUE(N2319))</f>
        <v>2.5</v>
      </c>
      <c r="P2319">
        <v>2.5</v>
      </c>
      <c r="Q2319" s="14" t="s">
        <v>14</v>
      </c>
      <c r="S2319" s="14" t="s">
        <v>3454</v>
      </c>
    </row>
    <row r="2320" spans="1:19" ht="15">
      <c r="A2320" s="1" t="s">
        <v>3457</v>
      </c>
      <c r="C2320" s="1">
        <v>3664</v>
      </c>
      <c r="E2320" s="1" t="s">
        <v>16</v>
      </c>
      <c r="F2320" s="6" t="s">
        <v>8847</v>
      </c>
      <c r="G2320" s="1" t="s">
        <v>8851</v>
      </c>
      <c r="H2320" s="1">
        <v>17</v>
      </c>
      <c r="I2320" s="8" t="str">
        <f t="shared" si="72"/>
        <v>17</v>
      </c>
      <c r="J2320" s="1">
        <v>2020</v>
      </c>
      <c r="K2320" s="12">
        <f t="shared" si="73"/>
        <v>44060</v>
      </c>
      <c r="L2320" s="14" t="s">
        <v>420</v>
      </c>
      <c r="M2320" s="1">
        <v>1</v>
      </c>
      <c r="N2320" s="14" t="s">
        <v>24</v>
      </c>
      <c r="O2320" s="18" cm="1">
        <f t="array" aca="1" ref="O2320" ca="1">IF(CELL("type",N2320)="v",VALUE(TEXT(N2320,"m"&amp;"."&amp;"d")), VALUE(N2320))</f>
        <v>0.5</v>
      </c>
      <c r="P2320">
        <v>0.5</v>
      </c>
      <c r="Q2320" s="14" t="s">
        <v>18</v>
      </c>
      <c r="S2320" s="14" t="s">
        <v>102</v>
      </c>
    </row>
    <row r="2321" spans="1:19" ht="15">
      <c r="A2321" s="1" t="s">
        <v>3458</v>
      </c>
      <c r="C2321" s="1">
        <v>3575</v>
      </c>
      <c r="E2321" s="1" t="s">
        <v>16</v>
      </c>
      <c r="F2321" s="6" t="s">
        <v>8847</v>
      </c>
      <c r="G2321" s="1" t="s">
        <v>8851</v>
      </c>
      <c r="H2321" s="1">
        <v>17</v>
      </c>
      <c r="I2321" s="8" t="str">
        <f t="shared" si="72"/>
        <v>17</v>
      </c>
      <c r="J2321" s="1">
        <v>2020</v>
      </c>
      <c r="K2321" s="12">
        <f t="shared" si="73"/>
        <v>44060</v>
      </c>
      <c r="L2321" s="14" t="s">
        <v>1378</v>
      </c>
      <c r="M2321" s="1">
        <v>1</v>
      </c>
      <c r="N2321" s="14" t="s">
        <v>80</v>
      </c>
      <c r="O2321" s="18" cm="1">
        <f t="array" aca="1" ref="O2321" ca="1">IF(CELL("type",N2321)="v",VALUE(TEXT(N2321,"m"&amp;"."&amp;"d")), VALUE(N2321))</f>
        <v>0.2</v>
      </c>
      <c r="P2321">
        <v>0.2</v>
      </c>
      <c r="Q2321" s="14" t="s">
        <v>18</v>
      </c>
      <c r="S2321" s="14" t="s">
        <v>102</v>
      </c>
    </row>
    <row r="2322" spans="1:19" ht="15">
      <c r="A2322" s="1" t="s">
        <v>3459</v>
      </c>
      <c r="C2322" s="1">
        <v>3301</v>
      </c>
      <c r="E2322" s="1" t="s">
        <v>142</v>
      </c>
      <c r="F2322" s="6" t="s">
        <v>8847</v>
      </c>
      <c r="G2322" s="1" t="s">
        <v>8851</v>
      </c>
      <c r="H2322" s="1">
        <v>17</v>
      </c>
      <c r="I2322" s="8" t="str">
        <f t="shared" si="72"/>
        <v>17</v>
      </c>
      <c r="J2322" s="1">
        <v>2020</v>
      </c>
      <c r="K2322" s="12">
        <f t="shared" si="73"/>
        <v>44060</v>
      </c>
      <c r="L2322" s="14" t="s">
        <v>168</v>
      </c>
      <c r="M2322" s="1">
        <v>4</v>
      </c>
      <c r="N2322" s="14" t="s">
        <v>80</v>
      </c>
      <c r="O2322" s="18" cm="1">
        <f t="array" aca="1" ref="O2322" ca="1">IF(CELL("type",N2322)="v",VALUE(TEXT(N2322,"m"&amp;"."&amp;"d")), VALUE(N2322))</f>
        <v>0.2</v>
      </c>
      <c r="P2322">
        <v>0.2</v>
      </c>
      <c r="Q2322" s="14" t="s">
        <v>18</v>
      </c>
      <c r="S2322" s="14" t="s">
        <v>102</v>
      </c>
    </row>
    <row r="2323" spans="1:19" ht="15">
      <c r="A2323" s="1" t="s">
        <v>3460</v>
      </c>
      <c r="C2323" s="1">
        <v>103</v>
      </c>
      <c r="E2323" s="1" t="s">
        <v>498</v>
      </c>
      <c r="F2323" s="6" t="s">
        <v>8847</v>
      </c>
      <c r="G2323" s="1" t="s">
        <v>8851</v>
      </c>
      <c r="H2323" s="1">
        <v>17</v>
      </c>
      <c r="I2323" s="8" t="str">
        <f t="shared" si="72"/>
        <v>17</v>
      </c>
      <c r="J2323" s="1">
        <v>2020</v>
      </c>
      <c r="K2323" s="12">
        <f t="shared" si="73"/>
        <v>44060</v>
      </c>
      <c r="L2323" s="14" t="s">
        <v>3323</v>
      </c>
      <c r="M2323" s="1">
        <v>8</v>
      </c>
      <c r="N2323" s="14" t="s">
        <v>547</v>
      </c>
      <c r="O2323" s="18" cm="1">
        <f t="array" aca="1" ref="O2323" ca="1">IF(CELL("type",N2323)="v",VALUE(TEXT(N2323,"m"&amp;"."&amp;"d")), VALUE(N2323))</f>
        <v>8</v>
      </c>
      <c r="P2323">
        <v>8</v>
      </c>
      <c r="Q2323" s="14" t="s">
        <v>18</v>
      </c>
      <c r="S2323" s="14" t="s">
        <v>3454</v>
      </c>
    </row>
    <row r="2324" spans="1:19" ht="15">
      <c r="A2324" s="1" t="s">
        <v>3461</v>
      </c>
      <c r="C2324" s="1">
        <v>1002</v>
      </c>
      <c r="E2324" s="1" t="s">
        <v>498</v>
      </c>
      <c r="F2324" s="6" t="s">
        <v>8847</v>
      </c>
      <c r="G2324" s="1" t="s">
        <v>8851</v>
      </c>
      <c r="H2324" s="1">
        <v>17</v>
      </c>
      <c r="I2324" s="8" t="str">
        <f t="shared" si="72"/>
        <v>17</v>
      </c>
      <c r="J2324" s="1">
        <v>2020</v>
      </c>
      <c r="K2324" s="12">
        <f t="shared" si="73"/>
        <v>44060</v>
      </c>
      <c r="L2324" s="14" t="s">
        <v>499</v>
      </c>
      <c r="M2324" s="1">
        <v>1</v>
      </c>
      <c r="N2324" s="14" t="s">
        <v>178</v>
      </c>
      <c r="O2324" s="18" cm="1">
        <f t="array" aca="1" ref="O2324" ca="1">IF(CELL("type",N2324)="v",VALUE(TEXT(N2324,"m"&amp;"."&amp;"d")), VALUE(N2324))</f>
        <v>0.65</v>
      </c>
      <c r="P2324">
        <v>0.65</v>
      </c>
      <c r="Q2324" s="14" t="s">
        <v>25</v>
      </c>
      <c r="S2324" s="14" t="s">
        <v>3454</v>
      </c>
    </row>
    <row r="2325" spans="1:19" ht="15">
      <c r="A2325" s="1" t="s">
        <v>3462</v>
      </c>
      <c r="C2325" s="1">
        <v>79</v>
      </c>
      <c r="E2325" s="1" t="s">
        <v>16</v>
      </c>
      <c r="F2325" s="6" t="s">
        <v>8847</v>
      </c>
      <c r="G2325" s="1" t="s">
        <v>8851</v>
      </c>
      <c r="H2325" s="1">
        <v>17</v>
      </c>
      <c r="I2325" s="8" t="str">
        <f t="shared" si="72"/>
        <v>17</v>
      </c>
      <c r="J2325" s="1">
        <v>2020</v>
      </c>
      <c r="K2325" s="12">
        <f t="shared" si="73"/>
        <v>44060</v>
      </c>
      <c r="L2325" s="14" t="s">
        <v>254</v>
      </c>
      <c r="M2325" s="1">
        <v>3</v>
      </c>
      <c r="N2325" s="14" t="s">
        <v>29</v>
      </c>
      <c r="O2325" s="18" cm="1">
        <f t="array" aca="1" ref="O2325" ca="1">IF(CELL("type",N2325)="v",VALUE(TEXT(N2325,"m"&amp;"."&amp;"d")), VALUE(N2325))</f>
        <v>1</v>
      </c>
      <c r="P2325">
        <v>1</v>
      </c>
      <c r="Q2325" s="14" t="s">
        <v>25</v>
      </c>
      <c r="S2325" s="14" t="s">
        <v>287</v>
      </c>
    </row>
    <row r="2326" spans="1:19" ht="15">
      <c r="A2326" s="1" t="s">
        <v>3463</v>
      </c>
      <c r="C2326" s="1">
        <v>2434</v>
      </c>
      <c r="E2326" s="1" t="s">
        <v>69</v>
      </c>
      <c r="F2326" s="6" t="s">
        <v>8847</v>
      </c>
      <c r="G2326" s="1" t="s">
        <v>8851</v>
      </c>
      <c r="H2326" s="1">
        <v>17</v>
      </c>
      <c r="I2326" s="8" t="str">
        <f t="shared" si="72"/>
        <v>17</v>
      </c>
      <c r="J2326" s="1">
        <v>2020</v>
      </c>
      <c r="K2326" s="12">
        <f t="shared" si="73"/>
        <v>44060</v>
      </c>
      <c r="L2326" s="14" t="s">
        <v>70</v>
      </c>
      <c r="M2326" s="1">
        <v>1</v>
      </c>
      <c r="N2326" s="14" t="s">
        <v>217</v>
      </c>
      <c r="O2326" s="18" cm="1">
        <f t="array" aca="1" ref="O2326" ca="1">IF(CELL("type",N2326)="v",VALUE(TEXT(N2326,"m"&amp;"."&amp;"d")), VALUE(N2326))</f>
        <v>13</v>
      </c>
      <c r="P2326">
        <v>13</v>
      </c>
      <c r="Q2326" s="14" t="s">
        <v>14</v>
      </c>
      <c r="S2326" s="14" t="s">
        <v>287</v>
      </c>
    </row>
    <row r="2327" spans="1:19" ht="15">
      <c r="A2327" s="1" t="s">
        <v>3464</v>
      </c>
      <c r="C2327" s="1">
        <v>4839</v>
      </c>
      <c r="E2327" s="1" t="s">
        <v>16</v>
      </c>
      <c r="F2327" s="6" t="s">
        <v>8847</v>
      </c>
      <c r="G2327" s="1" t="s">
        <v>8851</v>
      </c>
      <c r="H2327" s="1">
        <v>17</v>
      </c>
      <c r="I2327" s="8" t="str">
        <f t="shared" si="72"/>
        <v>17</v>
      </c>
      <c r="J2327" s="1">
        <v>2020</v>
      </c>
      <c r="K2327" s="12">
        <f t="shared" si="73"/>
        <v>44060</v>
      </c>
      <c r="L2327" s="14" t="s">
        <v>262</v>
      </c>
      <c r="M2327" s="1">
        <v>4</v>
      </c>
      <c r="N2327" s="14" t="s">
        <v>131</v>
      </c>
      <c r="O2327" s="18" cm="1">
        <f t="array" aca="1" ref="O2327" ca="1">IF(CELL("type",N2327)="v",VALUE(TEXT(N2327,"m"&amp;"."&amp;"d")), VALUE(N2327))</f>
        <v>0.4</v>
      </c>
      <c r="P2327">
        <v>0.4</v>
      </c>
      <c r="Q2327" s="14" t="s">
        <v>14</v>
      </c>
      <c r="S2327" s="14" t="s">
        <v>287</v>
      </c>
    </row>
    <row r="2328" spans="1:19" ht="15">
      <c r="A2328" s="1" t="s">
        <v>3465</v>
      </c>
      <c r="C2328" s="1">
        <v>949</v>
      </c>
      <c r="E2328" s="1" t="s">
        <v>498</v>
      </c>
      <c r="F2328" s="6" t="s">
        <v>8847</v>
      </c>
      <c r="G2328" s="1" t="s">
        <v>8851</v>
      </c>
      <c r="H2328" s="1">
        <v>17</v>
      </c>
      <c r="I2328" s="8" t="str">
        <f t="shared" si="72"/>
        <v>17</v>
      </c>
      <c r="J2328" s="1">
        <v>2020</v>
      </c>
      <c r="K2328" s="12">
        <f t="shared" si="73"/>
        <v>44060</v>
      </c>
      <c r="L2328" s="14" t="s">
        <v>499</v>
      </c>
      <c r="M2328" s="1">
        <v>1</v>
      </c>
      <c r="N2328" s="14" t="s">
        <v>29</v>
      </c>
      <c r="O2328" s="18" cm="1">
        <f t="array" aca="1" ref="O2328" ca="1">IF(CELL("type",N2328)="v",VALUE(TEXT(N2328,"m"&amp;"."&amp;"d")), VALUE(N2328))</f>
        <v>1</v>
      </c>
      <c r="P2328">
        <v>1</v>
      </c>
      <c r="Q2328" s="14" t="s">
        <v>18</v>
      </c>
      <c r="S2328" s="14" t="s">
        <v>1561</v>
      </c>
    </row>
    <row r="2329" spans="1:19" ht="15">
      <c r="A2329" s="1" t="s">
        <v>3466</v>
      </c>
      <c r="C2329" s="1">
        <v>949</v>
      </c>
      <c r="E2329" s="1" t="s">
        <v>498</v>
      </c>
      <c r="F2329" s="6" t="s">
        <v>8847</v>
      </c>
      <c r="G2329" s="1" t="s">
        <v>8851</v>
      </c>
      <c r="H2329" s="1">
        <v>17</v>
      </c>
      <c r="I2329" s="8" t="str">
        <f t="shared" si="72"/>
        <v>17</v>
      </c>
      <c r="J2329" s="1">
        <v>2020</v>
      </c>
      <c r="K2329" s="12">
        <f t="shared" si="73"/>
        <v>44060</v>
      </c>
      <c r="L2329" s="14" t="s">
        <v>499</v>
      </c>
      <c r="M2329" s="1">
        <v>1</v>
      </c>
      <c r="N2329" s="14" t="s">
        <v>29</v>
      </c>
      <c r="O2329" s="18" cm="1">
        <f t="array" aca="1" ref="O2329" ca="1">IF(CELL("type",N2329)="v",VALUE(TEXT(N2329,"m"&amp;"."&amp;"d")), VALUE(N2329))</f>
        <v>1</v>
      </c>
      <c r="P2329">
        <v>1</v>
      </c>
      <c r="Q2329" s="14" t="s">
        <v>25</v>
      </c>
      <c r="S2329" s="14" t="s">
        <v>1561</v>
      </c>
    </row>
    <row r="2330" spans="1:19" ht="15">
      <c r="A2330" s="1" t="s">
        <v>3467</v>
      </c>
      <c r="C2330" s="1">
        <v>13</v>
      </c>
      <c r="E2330" s="1" t="s">
        <v>1322</v>
      </c>
      <c r="F2330" s="6" t="s">
        <v>8847</v>
      </c>
      <c r="G2330" s="1" t="s">
        <v>8851</v>
      </c>
      <c r="H2330" s="1">
        <v>17</v>
      </c>
      <c r="I2330" s="8" t="str">
        <f t="shared" si="72"/>
        <v>17</v>
      </c>
      <c r="J2330" s="1">
        <v>2020</v>
      </c>
      <c r="K2330" s="12">
        <f t="shared" si="73"/>
        <v>44060</v>
      </c>
      <c r="L2330" s="14" t="s">
        <v>3468</v>
      </c>
      <c r="M2330" s="1">
        <v>1</v>
      </c>
      <c r="N2330" s="14" t="s">
        <v>24</v>
      </c>
      <c r="O2330" s="18" cm="1">
        <f t="array" aca="1" ref="O2330" ca="1">IF(CELL("type",N2330)="v",VALUE(TEXT(N2330,"m"&amp;"."&amp;"d")), VALUE(N2330))</f>
        <v>0.5</v>
      </c>
      <c r="P2330">
        <v>0.5</v>
      </c>
      <c r="Q2330" s="14" t="s">
        <v>25</v>
      </c>
      <c r="S2330" s="14" t="s">
        <v>287</v>
      </c>
    </row>
    <row r="2331" spans="1:19" ht="15">
      <c r="A2331" s="1" t="s">
        <v>3469</v>
      </c>
      <c r="C2331" s="1">
        <v>13</v>
      </c>
      <c r="E2331" s="1" t="s">
        <v>1322</v>
      </c>
      <c r="F2331" s="6" t="s">
        <v>8847</v>
      </c>
      <c r="G2331" s="1" t="s">
        <v>8851</v>
      </c>
      <c r="H2331" s="1">
        <v>17</v>
      </c>
      <c r="I2331" s="8" t="str">
        <f t="shared" si="72"/>
        <v>17</v>
      </c>
      <c r="J2331" s="1">
        <v>2020</v>
      </c>
      <c r="K2331" s="12">
        <f t="shared" si="73"/>
        <v>44060</v>
      </c>
      <c r="L2331" s="14" t="s">
        <v>1504</v>
      </c>
      <c r="M2331" s="1">
        <v>1</v>
      </c>
      <c r="N2331" s="14" t="s">
        <v>24</v>
      </c>
      <c r="O2331" s="18" cm="1">
        <f t="array" aca="1" ref="O2331" ca="1">IF(CELL("type",N2331)="v",VALUE(TEXT(N2331,"m"&amp;"."&amp;"d")), VALUE(N2331))</f>
        <v>0.5</v>
      </c>
      <c r="P2331">
        <v>0.5</v>
      </c>
      <c r="Q2331" s="14" t="s">
        <v>25</v>
      </c>
      <c r="S2331" s="14" t="s">
        <v>1561</v>
      </c>
    </row>
    <row r="2332" spans="1:19" ht="15">
      <c r="A2332" s="1" t="s">
        <v>3470</v>
      </c>
      <c r="C2332" s="1">
        <v>2036</v>
      </c>
      <c r="E2332" s="1" t="s">
        <v>181</v>
      </c>
      <c r="F2332" s="6" t="s">
        <v>8847</v>
      </c>
      <c r="G2332" s="1" t="s">
        <v>8851</v>
      </c>
      <c r="H2332" s="1">
        <v>17</v>
      </c>
      <c r="I2332" s="8" t="str">
        <f t="shared" si="72"/>
        <v>17</v>
      </c>
      <c r="J2332" s="1">
        <v>2020</v>
      </c>
      <c r="K2332" s="12">
        <f t="shared" si="73"/>
        <v>44060</v>
      </c>
      <c r="L2332" s="14" t="s">
        <v>3297</v>
      </c>
      <c r="M2332" s="1">
        <v>1</v>
      </c>
      <c r="N2332" s="14" t="s">
        <v>80</v>
      </c>
      <c r="O2332" s="18" cm="1">
        <f t="array" aca="1" ref="O2332" ca="1">IF(CELL("type",N2332)="v",VALUE(TEXT(N2332,"m"&amp;"."&amp;"d")), VALUE(N2332))</f>
        <v>0.2</v>
      </c>
      <c r="P2332">
        <v>0.2</v>
      </c>
      <c r="Q2332" s="14" t="s">
        <v>14</v>
      </c>
      <c r="S2332" s="14" t="s">
        <v>1561</v>
      </c>
    </row>
    <row r="2333" spans="1:19" ht="15">
      <c r="A2333" s="1" t="s">
        <v>3471</v>
      </c>
      <c r="C2333" s="1">
        <v>2533</v>
      </c>
      <c r="E2333" s="1" t="s">
        <v>142</v>
      </c>
      <c r="F2333" s="6" t="s">
        <v>8847</v>
      </c>
      <c r="G2333" s="1" t="s">
        <v>8851</v>
      </c>
      <c r="H2333" s="1">
        <v>17</v>
      </c>
      <c r="I2333" s="8" t="str">
        <f t="shared" si="72"/>
        <v>17</v>
      </c>
      <c r="J2333" s="1">
        <v>2020</v>
      </c>
      <c r="K2333" s="12">
        <f t="shared" si="73"/>
        <v>44060</v>
      </c>
      <c r="L2333" s="14" t="s">
        <v>355</v>
      </c>
      <c r="M2333" s="1">
        <v>1</v>
      </c>
      <c r="N2333" s="14" t="s">
        <v>29</v>
      </c>
      <c r="O2333" s="18" cm="1">
        <f t="array" aca="1" ref="O2333" ca="1">IF(CELL("type",N2333)="v",VALUE(TEXT(N2333,"m"&amp;"."&amp;"d")), VALUE(N2333))</f>
        <v>1</v>
      </c>
      <c r="P2333">
        <v>1</v>
      </c>
      <c r="Q2333" s="14" t="s">
        <v>14</v>
      </c>
      <c r="S2333" s="14" t="s">
        <v>1561</v>
      </c>
    </row>
    <row r="2334" spans="1:19" ht="15">
      <c r="A2334" s="1" t="s">
        <v>3472</v>
      </c>
      <c r="C2334" s="1">
        <v>87</v>
      </c>
      <c r="E2334" s="1" t="s">
        <v>498</v>
      </c>
      <c r="F2334" s="6" t="s">
        <v>8847</v>
      </c>
      <c r="G2334" s="1" t="s">
        <v>8851</v>
      </c>
      <c r="H2334" s="1">
        <v>17</v>
      </c>
      <c r="I2334" s="8" t="str">
        <f t="shared" si="72"/>
        <v>17</v>
      </c>
      <c r="J2334" s="1">
        <v>2020</v>
      </c>
      <c r="K2334" s="12">
        <f t="shared" si="73"/>
        <v>44060</v>
      </c>
      <c r="L2334" s="14" t="s">
        <v>3333</v>
      </c>
      <c r="M2334" s="1">
        <v>10</v>
      </c>
      <c r="N2334" s="14" t="s">
        <v>29</v>
      </c>
      <c r="O2334" s="18" cm="1">
        <f t="array" aca="1" ref="O2334" ca="1">IF(CELL("type",N2334)="v",VALUE(TEXT(N2334,"m"&amp;"."&amp;"d")), VALUE(N2334))</f>
        <v>1</v>
      </c>
      <c r="P2334">
        <v>1</v>
      </c>
      <c r="Q2334" s="14" t="s">
        <v>25</v>
      </c>
      <c r="S2334" s="14" t="s">
        <v>1561</v>
      </c>
    </row>
    <row r="2335" spans="1:19" ht="15">
      <c r="A2335" s="1" t="s">
        <v>3473</v>
      </c>
      <c r="C2335" s="1">
        <v>2554</v>
      </c>
      <c r="E2335" s="1" t="s">
        <v>16</v>
      </c>
      <c r="F2335" s="6" t="s">
        <v>8847</v>
      </c>
      <c r="G2335" s="1" t="s">
        <v>8851</v>
      </c>
      <c r="H2335" s="1">
        <v>17</v>
      </c>
      <c r="I2335" s="8" t="str">
        <f t="shared" si="72"/>
        <v>17</v>
      </c>
      <c r="J2335" s="1">
        <v>2020</v>
      </c>
      <c r="K2335" s="12">
        <f t="shared" si="73"/>
        <v>44060</v>
      </c>
      <c r="L2335" s="14" t="s">
        <v>252</v>
      </c>
      <c r="M2335" s="1">
        <v>18</v>
      </c>
      <c r="N2335" s="14" t="s">
        <v>62</v>
      </c>
      <c r="O2335" s="18" cm="1">
        <f t="array" aca="1" ref="O2335" ca="1">IF(CELL("type",N2335)="v",VALUE(TEXT(N2335,"m"&amp;"."&amp;"d")), VALUE(N2335))</f>
        <v>0.1</v>
      </c>
      <c r="P2335">
        <v>0.1</v>
      </c>
      <c r="Q2335" s="14" t="s">
        <v>25</v>
      </c>
      <c r="S2335" s="14" t="s">
        <v>862</v>
      </c>
    </row>
    <row r="2336" spans="1:19" ht="15">
      <c r="A2336" s="1" t="s">
        <v>3474</v>
      </c>
      <c r="C2336" s="1">
        <v>1938</v>
      </c>
      <c r="E2336" s="1" t="s">
        <v>238</v>
      </c>
      <c r="F2336" s="6" t="s">
        <v>8847</v>
      </c>
      <c r="G2336" s="1" t="s">
        <v>8851</v>
      </c>
      <c r="H2336" s="1">
        <v>17</v>
      </c>
      <c r="I2336" s="8" t="str">
        <f t="shared" si="72"/>
        <v>17</v>
      </c>
      <c r="J2336" s="1">
        <v>2020</v>
      </c>
      <c r="K2336" s="12">
        <f t="shared" si="73"/>
        <v>44060</v>
      </c>
      <c r="L2336" s="14" t="s">
        <v>1015</v>
      </c>
      <c r="M2336" s="1">
        <v>1</v>
      </c>
      <c r="N2336" s="14" t="s">
        <v>229</v>
      </c>
      <c r="O2336" s="18" cm="1">
        <f t="array" aca="1" ref="O2336" ca="1">IF(CELL("type",N2336)="v",VALUE(TEXT(N2336,"m"&amp;"."&amp;"d")), VALUE(N2336))</f>
        <v>0.05</v>
      </c>
      <c r="P2336">
        <v>0.05</v>
      </c>
      <c r="Q2336" s="14" t="s">
        <v>14</v>
      </c>
      <c r="S2336" s="14" t="s">
        <v>862</v>
      </c>
    </row>
    <row r="2337" spans="1:19" ht="15">
      <c r="A2337" s="1" t="s">
        <v>3475</v>
      </c>
      <c r="C2337" s="1">
        <v>5966</v>
      </c>
      <c r="E2337" s="1" t="s">
        <v>16</v>
      </c>
      <c r="F2337" s="6" t="s">
        <v>8847</v>
      </c>
      <c r="G2337" s="1" t="s">
        <v>8851</v>
      </c>
      <c r="H2337" s="1">
        <v>17</v>
      </c>
      <c r="I2337" s="8" t="str">
        <f t="shared" si="72"/>
        <v>17</v>
      </c>
      <c r="J2337" s="1">
        <v>2020</v>
      </c>
      <c r="K2337" s="12">
        <f t="shared" si="73"/>
        <v>44060</v>
      </c>
      <c r="L2337" s="14" t="s">
        <v>575</v>
      </c>
      <c r="M2337" s="1">
        <v>8</v>
      </c>
      <c r="N2337" s="14" t="s">
        <v>131</v>
      </c>
      <c r="O2337" s="18" cm="1">
        <f t="array" aca="1" ref="O2337" ca="1">IF(CELL("type",N2337)="v",VALUE(TEXT(N2337,"m"&amp;"."&amp;"d")), VALUE(N2337))</f>
        <v>0.4</v>
      </c>
      <c r="P2337">
        <v>0.4</v>
      </c>
      <c r="Q2337" s="14" t="s">
        <v>25</v>
      </c>
      <c r="S2337" s="14" t="s">
        <v>276</v>
      </c>
    </row>
    <row r="2338" spans="1:19" ht="15">
      <c r="A2338" s="1" t="s">
        <v>3476</v>
      </c>
      <c r="C2338" s="1">
        <v>2335</v>
      </c>
      <c r="E2338" s="1" t="s">
        <v>454</v>
      </c>
      <c r="F2338" s="6" t="s">
        <v>8847</v>
      </c>
      <c r="G2338" s="1" t="s">
        <v>8851</v>
      </c>
      <c r="H2338" s="1">
        <v>17</v>
      </c>
      <c r="I2338" s="8" t="str">
        <f t="shared" si="72"/>
        <v>17</v>
      </c>
      <c r="J2338" s="1">
        <v>2020</v>
      </c>
      <c r="K2338" s="12">
        <f t="shared" si="73"/>
        <v>44060</v>
      </c>
      <c r="L2338" s="14" t="s">
        <v>191</v>
      </c>
      <c r="M2338" s="1">
        <v>10</v>
      </c>
      <c r="N2338" s="14" t="s">
        <v>24</v>
      </c>
      <c r="O2338" s="18" cm="1">
        <f t="array" aca="1" ref="O2338" ca="1">IF(CELL("type",N2338)="v",VALUE(TEXT(N2338,"m"&amp;"."&amp;"d")), VALUE(N2338))</f>
        <v>0.5</v>
      </c>
      <c r="P2338">
        <v>0.5</v>
      </c>
      <c r="Q2338" s="14" t="s">
        <v>25</v>
      </c>
      <c r="S2338" s="14" t="s">
        <v>276</v>
      </c>
    </row>
    <row r="2339" spans="1:19" ht="15">
      <c r="A2339" s="1" t="s">
        <v>3477</v>
      </c>
      <c r="C2339" s="1">
        <v>7543</v>
      </c>
      <c r="E2339" s="1" t="s">
        <v>10</v>
      </c>
      <c r="F2339" s="6" t="s">
        <v>8847</v>
      </c>
      <c r="G2339" s="1" t="s">
        <v>8851</v>
      </c>
      <c r="H2339" s="1">
        <v>17</v>
      </c>
      <c r="I2339" s="8" t="str">
        <f t="shared" si="72"/>
        <v>17</v>
      </c>
      <c r="J2339" s="1">
        <v>2020</v>
      </c>
      <c r="K2339" s="12">
        <f t="shared" si="73"/>
        <v>44060</v>
      </c>
      <c r="L2339" s="14" t="s">
        <v>3478</v>
      </c>
      <c r="M2339" s="1">
        <v>1</v>
      </c>
      <c r="N2339" s="14" t="s">
        <v>24</v>
      </c>
      <c r="O2339" s="18" cm="1">
        <f t="array" aca="1" ref="O2339" ca="1">IF(CELL("type",N2339)="v",VALUE(TEXT(N2339,"m"&amp;"."&amp;"d")), VALUE(N2339))</f>
        <v>0.5</v>
      </c>
      <c r="P2339">
        <v>0.5</v>
      </c>
      <c r="Q2339" s="14" t="s">
        <v>18</v>
      </c>
      <c r="S2339" s="14" t="s">
        <v>276</v>
      </c>
    </row>
    <row r="2340" spans="1:19" ht="15">
      <c r="A2340" s="1" t="s">
        <v>3479</v>
      </c>
      <c r="C2340" s="1">
        <v>3094</v>
      </c>
      <c r="E2340" s="1" t="s">
        <v>16</v>
      </c>
      <c r="F2340" s="6" t="s">
        <v>8847</v>
      </c>
      <c r="G2340" s="1" t="s">
        <v>8851</v>
      </c>
      <c r="H2340" s="1">
        <v>17</v>
      </c>
      <c r="I2340" s="8" t="str">
        <f t="shared" si="72"/>
        <v>17</v>
      </c>
      <c r="J2340" s="1">
        <v>2020</v>
      </c>
      <c r="K2340" s="12">
        <f t="shared" si="73"/>
        <v>44060</v>
      </c>
      <c r="L2340" s="14" t="s">
        <v>439</v>
      </c>
      <c r="M2340" s="1">
        <v>1</v>
      </c>
      <c r="N2340" s="14" t="s">
        <v>80</v>
      </c>
      <c r="O2340" s="18" cm="1">
        <f t="array" aca="1" ref="O2340" ca="1">IF(CELL("type",N2340)="v",VALUE(TEXT(N2340,"m"&amp;"."&amp;"d")), VALUE(N2340))</f>
        <v>0.2</v>
      </c>
      <c r="P2340">
        <v>0.2</v>
      </c>
      <c r="Q2340" s="14" t="s">
        <v>25</v>
      </c>
      <c r="S2340" s="14" t="s">
        <v>276</v>
      </c>
    </row>
    <row r="2341" spans="1:19" ht="15">
      <c r="A2341" s="1" t="s">
        <v>3480</v>
      </c>
      <c r="C2341" s="1">
        <v>1410</v>
      </c>
      <c r="E2341" s="1" t="s">
        <v>412</v>
      </c>
      <c r="F2341" s="6" t="s">
        <v>8847</v>
      </c>
      <c r="G2341" s="1" t="s">
        <v>8851</v>
      </c>
      <c r="H2341" s="1">
        <v>17</v>
      </c>
      <c r="I2341" s="8" t="str">
        <f t="shared" si="72"/>
        <v>17</v>
      </c>
      <c r="J2341" s="1">
        <v>2020</v>
      </c>
      <c r="K2341" s="12">
        <f t="shared" si="73"/>
        <v>44060</v>
      </c>
      <c r="L2341" s="14" t="s">
        <v>70</v>
      </c>
      <c r="M2341" s="1">
        <v>1</v>
      </c>
      <c r="N2341" s="14" t="s">
        <v>1243</v>
      </c>
      <c r="O2341" s="18" cm="1">
        <f t="array" aca="1" ref="O2341" ca="1">IF(CELL("type",N2341)="v",VALUE(TEXT(N2341,"m"&amp;"."&amp;"d")), VALUE(N2341))</f>
        <v>18</v>
      </c>
      <c r="P2341">
        <v>18</v>
      </c>
      <c r="Q2341" s="14" t="s">
        <v>14</v>
      </c>
      <c r="S2341" s="14" t="s">
        <v>276</v>
      </c>
    </row>
    <row r="2342" spans="1:19" ht="15">
      <c r="A2342" s="1" t="s">
        <v>3481</v>
      </c>
      <c r="C2342" s="1">
        <v>558</v>
      </c>
      <c r="E2342" s="1" t="s">
        <v>16</v>
      </c>
      <c r="F2342" s="6" t="s">
        <v>8847</v>
      </c>
      <c r="G2342" s="1" t="s">
        <v>8851</v>
      </c>
      <c r="H2342" s="1">
        <v>17</v>
      </c>
      <c r="I2342" s="8" t="str">
        <f t="shared" si="72"/>
        <v>17</v>
      </c>
      <c r="J2342" s="1">
        <v>2020</v>
      </c>
      <c r="K2342" s="12">
        <f t="shared" si="73"/>
        <v>44060</v>
      </c>
      <c r="L2342" s="14" t="s">
        <v>51</v>
      </c>
      <c r="M2342" s="1">
        <v>7</v>
      </c>
      <c r="N2342" s="14" t="s">
        <v>131</v>
      </c>
      <c r="O2342" s="18" cm="1">
        <f t="array" aca="1" ref="O2342" ca="1">IF(CELL("type",N2342)="v",VALUE(TEXT(N2342,"m"&amp;"."&amp;"d")), VALUE(N2342))</f>
        <v>0.4</v>
      </c>
      <c r="P2342">
        <v>0.4</v>
      </c>
      <c r="Q2342" s="14" t="s">
        <v>18</v>
      </c>
      <c r="S2342" s="14" t="s">
        <v>276</v>
      </c>
    </row>
    <row r="2343" spans="1:19" ht="15">
      <c r="A2343" s="1" t="s">
        <v>3482</v>
      </c>
      <c r="C2343" s="1">
        <v>67</v>
      </c>
      <c r="E2343" s="1" t="s">
        <v>16</v>
      </c>
      <c r="F2343" s="6" t="s">
        <v>8847</v>
      </c>
      <c r="G2343" s="1" t="s">
        <v>8851</v>
      </c>
      <c r="H2343" s="1">
        <v>17</v>
      </c>
      <c r="I2343" s="8" t="str">
        <f t="shared" si="72"/>
        <v>17</v>
      </c>
      <c r="J2343" s="1">
        <v>2020</v>
      </c>
      <c r="K2343" s="12">
        <f t="shared" si="73"/>
        <v>44060</v>
      </c>
      <c r="L2343" s="14" t="s">
        <v>58</v>
      </c>
      <c r="M2343" s="1">
        <v>1</v>
      </c>
      <c r="N2343" s="14" t="s">
        <v>52</v>
      </c>
      <c r="O2343" s="18" cm="1">
        <f t="array" aca="1" ref="O2343" ca="1">IF(CELL("type",N2343)="v",VALUE(TEXT(N2343,"m"&amp;"."&amp;"d")), VALUE(N2343))</f>
        <v>0.3</v>
      </c>
      <c r="P2343">
        <v>0.3</v>
      </c>
      <c r="Q2343" s="14" t="s">
        <v>14</v>
      </c>
      <c r="S2343" s="14" t="s">
        <v>276</v>
      </c>
    </row>
    <row r="2344" spans="1:19" ht="15">
      <c r="A2344" s="1" t="s">
        <v>3483</v>
      </c>
      <c r="C2344" s="1">
        <v>3176</v>
      </c>
      <c r="E2344" s="1" t="s">
        <v>16</v>
      </c>
      <c r="F2344" s="6" t="s">
        <v>8847</v>
      </c>
      <c r="G2344" s="1" t="s">
        <v>8851</v>
      </c>
      <c r="H2344" s="1">
        <v>17</v>
      </c>
      <c r="I2344" s="8" t="str">
        <f t="shared" si="72"/>
        <v>17</v>
      </c>
      <c r="J2344" s="1">
        <v>2020</v>
      </c>
      <c r="K2344" s="12">
        <f t="shared" si="73"/>
        <v>44060</v>
      </c>
      <c r="L2344" s="14" t="s">
        <v>3362</v>
      </c>
      <c r="M2344" s="1">
        <v>2</v>
      </c>
      <c r="N2344" s="14" t="s">
        <v>52</v>
      </c>
      <c r="O2344" s="18" cm="1">
        <f t="array" aca="1" ref="O2344" ca="1">IF(CELL("type",N2344)="v",VALUE(TEXT(N2344,"m"&amp;"."&amp;"d")), VALUE(N2344))</f>
        <v>0.3</v>
      </c>
      <c r="P2344">
        <v>0.3</v>
      </c>
      <c r="Q2344" s="14" t="s">
        <v>18</v>
      </c>
      <c r="S2344" s="14" t="s">
        <v>276</v>
      </c>
    </row>
    <row r="2345" spans="1:19" ht="15">
      <c r="A2345" s="1" t="s">
        <v>3484</v>
      </c>
      <c r="C2345" s="1">
        <v>3015</v>
      </c>
      <c r="E2345" s="1" t="s">
        <v>16</v>
      </c>
      <c r="F2345" s="6" t="s">
        <v>8847</v>
      </c>
      <c r="G2345" s="1" t="s">
        <v>8851</v>
      </c>
      <c r="H2345" s="1">
        <v>24</v>
      </c>
      <c r="I2345" s="8" t="str">
        <f t="shared" si="72"/>
        <v>24</v>
      </c>
      <c r="J2345" s="1">
        <v>2020</v>
      </c>
      <c r="K2345" s="12">
        <f t="shared" si="73"/>
        <v>44067</v>
      </c>
      <c r="L2345" s="14" t="s">
        <v>286</v>
      </c>
      <c r="M2345" s="1">
        <v>1</v>
      </c>
      <c r="N2345" s="14" t="s">
        <v>116</v>
      </c>
      <c r="O2345" s="18" cm="1">
        <f t="array" aca="1" ref="O2345" ca="1">IF(CELL("type",N2345)="v",VALUE(TEXT(N2345,"m"&amp;"."&amp;"d")), VALUE(N2345))</f>
        <v>0.25</v>
      </c>
      <c r="P2345">
        <v>0.25</v>
      </c>
      <c r="Q2345" s="14" t="s">
        <v>25</v>
      </c>
      <c r="S2345" s="14" t="s">
        <v>568</v>
      </c>
    </row>
    <row r="2346" spans="1:19" ht="15">
      <c r="A2346" s="1" t="s">
        <v>3485</v>
      </c>
      <c r="C2346" s="1">
        <v>3186</v>
      </c>
      <c r="E2346" s="1" t="s">
        <v>16</v>
      </c>
      <c r="F2346" s="6" t="s">
        <v>8847</v>
      </c>
      <c r="G2346" s="1" t="s">
        <v>8851</v>
      </c>
      <c r="H2346" s="1">
        <v>24</v>
      </c>
      <c r="I2346" s="8" t="str">
        <f t="shared" si="72"/>
        <v>24</v>
      </c>
      <c r="J2346" s="1">
        <v>2020</v>
      </c>
      <c r="K2346" s="12">
        <f t="shared" si="73"/>
        <v>44067</v>
      </c>
      <c r="L2346" s="14" t="s">
        <v>86</v>
      </c>
      <c r="M2346" s="1">
        <v>1</v>
      </c>
      <c r="N2346" s="14" t="s">
        <v>125</v>
      </c>
      <c r="O2346" s="18" cm="1">
        <f t="array" aca="1" ref="O2346" ca="1">IF(CELL("type",N2346)="v",VALUE(TEXT(N2346,"m"&amp;"."&amp;"d")), VALUE(N2346))</f>
        <v>0.35</v>
      </c>
      <c r="P2346">
        <v>0.35</v>
      </c>
      <c r="Q2346" s="14" t="s">
        <v>14</v>
      </c>
      <c r="S2346" s="14" t="s">
        <v>566</v>
      </c>
    </row>
    <row r="2347" spans="1:19" ht="15">
      <c r="A2347" s="1" t="s">
        <v>3486</v>
      </c>
      <c r="C2347" s="1">
        <v>5305</v>
      </c>
      <c r="E2347" s="1" t="s">
        <v>181</v>
      </c>
      <c r="F2347" s="6" t="s">
        <v>8847</v>
      </c>
      <c r="G2347" s="1" t="s">
        <v>8851</v>
      </c>
      <c r="H2347" s="1">
        <v>24</v>
      </c>
      <c r="I2347" s="8" t="str">
        <f t="shared" si="72"/>
        <v>24</v>
      </c>
      <c r="J2347" s="1">
        <v>2020</v>
      </c>
      <c r="K2347" s="12">
        <f t="shared" si="73"/>
        <v>44067</v>
      </c>
      <c r="L2347" s="14" t="s">
        <v>565</v>
      </c>
      <c r="M2347" s="1">
        <v>1</v>
      </c>
      <c r="N2347" s="14" t="s">
        <v>67</v>
      </c>
      <c r="O2347" s="18" cm="1">
        <f t="array" aca="1" ref="O2347" ca="1">IF(CELL("type",N2347)="v",VALUE(TEXT(N2347,"m"&amp;"."&amp;"d")), VALUE(N2347))</f>
        <v>0.12</v>
      </c>
      <c r="P2347">
        <v>0.12</v>
      </c>
      <c r="Q2347" s="14" t="s">
        <v>14</v>
      </c>
      <c r="S2347" s="14" t="s">
        <v>566</v>
      </c>
    </row>
    <row r="2348" spans="1:19" ht="15">
      <c r="A2348" s="1" t="s">
        <v>3487</v>
      </c>
      <c r="C2348" s="1">
        <v>4765</v>
      </c>
      <c r="E2348" s="1" t="s">
        <v>2768</v>
      </c>
      <c r="F2348" s="6" t="s">
        <v>8847</v>
      </c>
      <c r="G2348" s="1" t="s">
        <v>8851</v>
      </c>
      <c r="H2348" s="1">
        <v>24</v>
      </c>
      <c r="I2348" s="8" t="str">
        <f t="shared" si="72"/>
        <v>24</v>
      </c>
      <c r="J2348" s="1">
        <v>2020</v>
      </c>
      <c r="K2348" s="12">
        <f t="shared" si="73"/>
        <v>44067</v>
      </c>
      <c r="L2348" s="14" t="s">
        <v>189</v>
      </c>
      <c r="M2348" s="1">
        <v>4</v>
      </c>
      <c r="N2348" s="14" t="s">
        <v>29</v>
      </c>
      <c r="O2348" s="18" cm="1">
        <f t="array" aca="1" ref="O2348" ca="1">IF(CELL("type",N2348)="v",VALUE(TEXT(N2348,"m"&amp;"."&amp;"d")), VALUE(N2348))</f>
        <v>1</v>
      </c>
      <c r="P2348">
        <v>1</v>
      </c>
      <c r="Q2348" s="14" t="s">
        <v>14</v>
      </c>
      <c r="S2348" s="14" t="s">
        <v>566</v>
      </c>
    </row>
    <row r="2349" spans="1:19" ht="15">
      <c r="A2349" s="1" t="s">
        <v>3488</v>
      </c>
      <c r="C2349" s="1">
        <v>1001</v>
      </c>
      <c r="E2349" s="1" t="s">
        <v>352</v>
      </c>
      <c r="F2349" s="6" t="s">
        <v>8847</v>
      </c>
      <c r="G2349" s="1" t="s">
        <v>8851</v>
      </c>
      <c r="H2349" s="3">
        <v>24</v>
      </c>
      <c r="I2349" s="8" t="str">
        <f t="shared" si="72"/>
        <v>24</v>
      </c>
      <c r="J2349" s="1">
        <v>2020</v>
      </c>
      <c r="K2349" s="12">
        <f t="shared" si="73"/>
        <v>44067</v>
      </c>
      <c r="L2349" s="14" t="s">
        <v>11</v>
      </c>
      <c r="M2349" s="1">
        <v>3</v>
      </c>
      <c r="N2349" s="15">
        <v>44232</v>
      </c>
      <c r="O2349" s="18" cm="1">
        <f t="array" aca="1" ref="O2349" ca="1">IF(CELL("type",N2349)="v",VALUE(TEXT(N2349,"m"&amp;"."&amp;"d")), VALUE(N2349))</f>
        <v>2.5</v>
      </c>
      <c r="P2349">
        <v>2.5</v>
      </c>
      <c r="Q2349" s="14" t="s">
        <v>14</v>
      </c>
      <c r="S2349" s="14" t="s">
        <v>568</v>
      </c>
    </row>
    <row r="2350" spans="1:19" ht="15">
      <c r="A2350" s="1" t="s">
        <v>3489</v>
      </c>
      <c r="C2350" s="1">
        <v>5687</v>
      </c>
      <c r="E2350" s="1" t="s">
        <v>142</v>
      </c>
      <c r="F2350" s="6" t="s">
        <v>8847</v>
      </c>
      <c r="G2350" s="1" t="s">
        <v>8851</v>
      </c>
      <c r="H2350" s="1">
        <v>24</v>
      </c>
      <c r="I2350" s="8" t="str">
        <f t="shared" si="72"/>
        <v>24</v>
      </c>
      <c r="J2350" s="1">
        <v>2020</v>
      </c>
      <c r="K2350" s="12">
        <f t="shared" si="73"/>
        <v>44067</v>
      </c>
      <c r="L2350" s="14" t="s">
        <v>199</v>
      </c>
      <c r="M2350" s="1">
        <v>1</v>
      </c>
      <c r="N2350" s="14" t="s">
        <v>116</v>
      </c>
      <c r="O2350" s="18" cm="1">
        <f t="array" aca="1" ref="O2350" ca="1">IF(CELL("type",N2350)="v",VALUE(TEXT(N2350,"m"&amp;"."&amp;"d")), VALUE(N2350))</f>
        <v>0.25</v>
      </c>
      <c r="P2350">
        <v>0.25</v>
      </c>
      <c r="Q2350" s="14" t="s">
        <v>25</v>
      </c>
      <c r="S2350" s="14" t="s">
        <v>568</v>
      </c>
    </row>
    <row r="2351" spans="1:19" ht="15">
      <c r="A2351" s="1" t="s">
        <v>3490</v>
      </c>
      <c r="C2351" s="1">
        <v>510</v>
      </c>
      <c r="E2351" s="1" t="s">
        <v>3491</v>
      </c>
      <c r="F2351" s="6" t="s">
        <v>8847</v>
      </c>
      <c r="G2351" s="1" t="s">
        <v>8851</v>
      </c>
      <c r="H2351" s="1">
        <v>24</v>
      </c>
      <c r="I2351" s="8" t="str">
        <f t="shared" si="72"/>
        <v>24</v>
      </c>
      <c r="J2351" s="1">
        <v>2020</v>
      </c>
      <c r="K2351" s="12">
        <f t="shared" si="73"/>
        <v>44067</v>
      </c>
      <c r="L2351" s="14" t="s">
        <v>51</v>
      </c>
      <c r="M2351" s="1">
        <v>2</v>
      </c>
      <c r="N2351" s="14" t="s">
        <v>52</v>
      </c>
      <c r="O2351" s="18" cm="1">
        <f t="array" aca="1" ref="O2351" ca="1">IF(CELL("type",N2351)="v",VALUE(TEXT(N2351,"m"&amp;"."&amp;"d")), VALUE(N2351))</f>
        <v>0.3</v>
      </c>
      <c r="P2351">
        <v>0.3</v>
      </c>
      <c r="Q2351" s="14" t="s">
        <v>18</v>
      </c>
      <c r="S2351" s="14" t="s">
        <v>566</v>
      </c>
    </row>
    <row r="2352" spans="1:19" ht="15">
      <c r="A2352" s="1" t="s">
        <v>3492</v>
      </c>
      <c r="C2352" s="1">
        <v>8419</v>
      </c>
      <c r="E2352" s="1" t="s">
        <v>16</v>
      </c>
      <c r="F2352" s="6" t="s">
        <v>8847</v>
      </c>
      <c r="G2352" s="1" t="s">
        <v>8851</v>
      </c>
      <c r="H2352" s="1">
        <v>24</v>
      </c>
      <c r="I2352" s="8" t="str">
        <f t="shared" si="72"/>
        <v>24</v>
      </c>
      <c r="J2352" s="1">
        <v>2020</v>
      </c>
      <c r="K2352" s="12">
        <f t="shared" si="73"/>
        <v>44067</v>
      </c>
      <c r="L2352" s="14" t="s">
        <v>177</v>
      </c>
      <c r="M2352" s="1">
        <v>1</v>
      </c>
      <c r="N2352" s="14" t="s">
        <v>98</v>
      </c>
      <c r="O2352" s="18" cm="1">
        <f t="array" aca="1" ref="O2352" ca="1">IF(CELL("type",N2352)="v",VALUE(TEXT(N2352,"m"&amp;"."&amp;"d")), VALUE(N2352))</f>
        <v>0.7</v>
      </c>
      <c r="P2352">
        <v>0.7</v>
      </c>
      <c r="Q2352" s="14" t="s">
        <v>14</v>
      </c>
      <c r="S2352" s="14" t="s">
        <v>568</v>
      </c>
    </row>
    <row r="2353" spans="1:19" ht="15">
      <c r="A2353" s="1" t="s">
        <v>3493</v>
      </c>
      <c r="C2353" s="1">
        <v>1691</v>
      </c>
      <c r="E2353" s="1" t="s">
        <v>16</v>
      </c>
      <c r="F2353" s="6" t="s">
        <v>8847</v>
      </c>
      <c r="G2353" s="1" t="s">
        <v>8851</v>
      </c>
      <c r="H2353" s="1">
        <v>24</v>
      </c>
      <c r="I2353" s="8" t="str">
        <f t="shared" si="72"/>
        <v>24</v>
      </c>
      <c r="J2353" s="1">
        <v>2020</v>
      </c>
      <c r="K2353" s="12">
        <f t="shared" si="73"/>
        <v>44067</v>
      </c>
      <c r="L2353" s="14" t="s">
        <v>243</v>
      </c>
      <c r="M2353" s="1">
        <v>1</v>
      </c>
      <c r="N2353" s="14" t="s">
        <v>131</v>
      </c>
      <c r="O2353" s="18" cm="1">
        <f t="array" aca="1" ref="O2353" ca="1">IF(CELL("type",N2353)="v",VALUE(TEXT(N2353,"m"&amp;"."&amp;"d")), VALUE(N2353))</f>
        <v>0.4</v>
      </c>
      <c r="P2353">
        <v>0.4</v>
      </c>
      <c r="Q2353" s="14" t="s">
        <v>14</v>
      </c>
      <c r="S2353" s="14" t="s">
        <v>566</v>
      </c>
    </row>
    <row r="2354" spans="1:19" ht="15">
      <c r="A2354" s="1" t="s">
        <v>3494</v>
      </c>
      <c r="C2354" s="1">
        <v>6229</v>
      </c>
      <c r="E2354" s="1" t="s">
        <v>318</v>
      </c>
      <c r="F2354" s="6" t="s">
        <v>8847</v>
      </c>
      <c r="G2354" s="1" t="s">
        <v>8851</v>
      </c>
      <c r="H2354" s="1">
        <v>24</v>
      </c>
      <c r="I2354" s="8" t="str">
        <f t="shared" si="72"/>
        <v>24</v>
      </c>
      <c r="J2354" s="1">
        <v>2020</v>
      </c>
      <c r="K2354" s="12">
        <f t="shared" si="73"/>
        <v>44067</v>
      </c>
      <c r="L2354" s="14" t="s">
        <v>344</v>
      </c>
      <c r="M2354" s="1">
        <v>16</v>
      </c>
      <c r="N2354" s="14" t="s">
        <v>24</v>
      </c>
      <c r="O2354" s="18" cm="1">
        <f t="array" aca="1" ref="O2354" ca="1">IF(CELL("type",N2354)="v",VALUE(TEXT(N2354,"m"&amp;"."&amp;"d")), VALUE(N2354))</f>
        <v>0.5</v>
      </c>
      <c r="P2354">
        <v>0.5</v>
      </c>
      <c r="Q2354" s="14" t="s">
        <v>25</v>
      </c>
      <c r="S2354" s="14" t="s">
        <v>3495</v>
      </c>
    </row>
    <row r="2355" spans="1:19" ht="15">
      <c r="A2355" s="1" t="s">
        <v>3496</v>
      </c>
      <c r="C2355" s="1">
        <v>3061</v>
      </c>
      <c r="E2355" s="1" t="s">
        <v>10</v>
      </c>
      <c r="F2355" s="6" t="s">
        <v>8847</v>
      </c>
      <c r="G2355" s="1" t="s">
        <v>8851</v>
      </c>
      <c r="H2355" s="1">
        <v>24</v>
      </c>
      <c r="I2355" s="8" t="str">
        <f t="shared" si="72"/>
        <v>24</v>
      </c>
      <c r="J2355" s="1">
        <v>2020</v>
      </c>
      <c r="K2355" s="12">
        <f t="shared" si="73"/>
        <v>44067</v>
      </c>
      <c r="L2355" s="14" t="s">
        <v>124</v>
      </c>
      <c r="M2355" s="1">
        <v>4</v>
      </c>
      <c r="N2355" s="14" t="s">
        <v>52</v>
      </c>
      <c r="O2355" s="18" cm="1">
        <f t="array" aca="1" ref="O2355" ca="1">IF(CELL("type",N2355)="v",VALUE(TEXT(N2355,"m"&amp;"."&amp;"d")), VALUE(N2355))</f>
        <v>0.3</v>
      </c>
      <c r="P2355">
        <v>0.3</v>
      </c>
      <c r="Q2355" s="14" t="s">
        <v>25</v>
      </c>
      <c r="S2355" s="14" t="s">
        <v>578</v>
      </c>
    </row>
    <row r="2356" spans="1:19" ht="15">
      <c r="A2356" s="1" t="s">
        <v>3497</v>
      </c>
      <c r="C2356" s="1">
        <v>7423</v>
      </c>
      <c r="E2356" s="1" t="s">
        <v>16</v>
      </c>
      <c r="F2356" s="6" t="s">
        <v>8847</v>
      </c>
      <c r="G2356" s="1" t="s">
        <v>8851</v>
      </c>
      <c r="H2356" s="1">
        <v>24</v>
      </c>
      <c r="I2356" s="8" t="str">
        <f t="shared" si="72"/>
        <v>24</v>
      </c>
      <c r="J2356" s="1">
        <v>2020</v>
      </c>
      <c r="K2356" s="12">
        <f t="shared" si="73"/>
        <v>44067</v>
      </c>
      <c r="L2356" s="14" t="s">
        <v>239</v>
      </c>
      <c r="M2356" s="1">
        <v>16</v>
      </c>
      <c r="N2356" s="14" t="s">
        <v>24</v>
      </c>
      <c r="O2356" s="18" cm="1">
        <f t="array" aca="1" ref="O2356" ca="1">IF(CELL("type",N2356)="v",VALUE(TEXT(N2356,"m"&amp;"."&amp;"d")), VALUE(N2356))</f>
        <v>0.5</v>
      </c>
      <c r="P2356">
        <v>0.5</v>
      </c>
      <c r="Q2356" s="14" t="s">
        <v>25</v>
      </c>
      <c r="S2356" s="14" t="s">
        <v>3498</v>
      </c>
    </row>
    <row r="2357" spans="1:19" ht="15">
      <c r="A2357" s="1" t="s">
        <v>3499</v>
      </c>
      <c r="C2357" s="1">
        <v>3269</v>
      </c>
      <c r="E2357" s="1" t="s">
        <v>2732</v>
      </c>
      <c r="F2357" s="6" t="s">
        <v>8847</v>
      </c>
      <c r="G2357" s="1" t="s">
        <v>8851</v>
      </c>
      <c r="H2357" s="1">
        <v>24</v>
      </c>
      <c r="I2357" s="8" t="str">
        <f t="shared" si="72"/>
        <v>24</v>
      </c>
      <c r="J2357" s="1">
        <v>2020</v>
      </c>
      <c r="K2357" s="12">
        <f t="shared" si="73"/>
        <v>44067</v>
      </c>
      <c r="L2357" s="14" t="s">
        <v>86</v>
      </c>
      <c r="M2357" s="1">
        <v>28</v>
      </c>
      <c r="N2357" s="14" t="s">
        <v>131</v>
      </c>
      <c r="O2357" s="18" cm="1">
        <f t="array" aca="1" ref="O2357" ca="1">IF(CELL("type",N2357)="v",VALUE(TEXT(N2357,"m"&amp;"."&amp;"d")), VALUE(N2357))</f>
        <v>0.4</v>
      </c>
      <c r="P2357">
        <v>0.4</v>
      </c>
      <c r="Q2357" s="14" t="s">
        <v>14</v>
      </c>
      <c r="S2357" s="14" t="s">
        <v>3500</v>
      </c>
    </row>
    <row r="2358" spans="1:19" ht="15">
      <c r="A2358" s="1" t="s">
        <v>3501</v>
      </c>
      <c r="C2358" s="1">
        <v>4156</v>
      </c>
      <c r="E2358" s="1" t="s">
        <v>10</v>
      </c>
      <c r="F2358" s="6" t="s">
        <v>8847</v>
      </c>
      <c r="G2358" s="1" t="s">
        <v>8851</v>
      </c>
      <c r="H2358" s="1">
        <v>24</v>
      </c>
      <c r="I2358" s="8" t="str">
        <f t="shared" si="72"/>
        <v>24</v>
      </c>
      <c r="J2358" s="1">
        <v>2020</v>
      </c>
      <c r="K2358" s="12">
        <f t="shared" si="73"/>
        <v>44067</v>
      </c>
      <c r="L2358" s="14" t="s">
        <v>236</v>
      </c>
      <c r="M2358" s="1">
        <v>1</v>
      </c>
      <c r="N2358" s="14" t="s">
        <v>24</v>
      </c>
      <c r="O2358" s="18" cm="1">
        <f t="array" aca="1" ref="O2358" ca="1">IF(CELL("type",N2358)="v",VALUE(TEXT(N2358,"m"&amp;"."&amp;"d")), VALUE(N2358))</f>
        <v>0.5</v>
      </c>
      <c r="P2358">
        <v>0.5</v>
      </c>
      <c r="Q2358" s="14" t="s">
        <v>14</v>
      </c>
      <c r="S2358" s="14" t="s">
        <v>3500</v>
      </c>
    </row>
    <row r="2359" spans="1:19" ht="15">
      <c r="A2359" s="1" t="s">
        <v>3502</v>
      </c>
      <c r="C2359" s="1">
        <v>26</v>
      </c>
      <c r="E2359" s="1" t="s">
        <v>16</v>
      </c>
      <c r="F2359" s="6" t="s">
        <v>8847</v>
      </c>
      <c r="G2359" s="1" t="s">
        <v>8851</v>
      </c>
      <c r="H2359" s="1">
        <v>24</v>
      </c>
      <c r="I2359" s="8" t="str">
        <f t="shared" si="72"/>
        <v>24</v>
      </c>
      <c r="J2359" s="1">
        <v>2020</v>
      </c>
      <c r="K2359" s="12">
        <f t="shared" si="73"/>
        <v>44067</v>
      </c>
      <c r="L2359" s="14" t="s">
        <v>515</v>
      </c>
      <c r="M2359" s="1">
        <v>3</v>
      </c>
      <c r="N2359" s="14" t="s">
        <v>562</v>
      </c>
      <c r="O2359" s="18" cm="1">
        <f t="array" aca="1" ref="O2359" ca="1">IF(CELL("type",N2359)="v",VALUE(TEXT(N2359,"m"&amp;"."&amp;"d")), VALUE(N2359))</f>
        <v>0.9</v>
      </c>
      <c r="P2359">
        <v>0.9</v>
      </c>
      <c r="Q2359" s="14" t="s">
        <v>25</v>
      </c>
      <c r="S2359" s="14" t="s">
        <v>578</v>
      </c>
    </row>
    <row r="2360" spans="1:19" ht="15">
      <c r="A2360" s="1" t="s">
        <v>3503</v>
      </c>
      <c r="C2360" s="1">
        <v>1023</v>
      </c>
      <c r="E2360" s="1" t="s">
        <v>16</v>
      </c>
      <c r="F2360" s="6" t="s">
        <v>8847</v>
      </c>
      <c r="G2360" s="1" t="s">
        <v>8851</v>
      </c>
      <c r="H2360" s="1">
        <v>24</v>
      </c>
      <c r="I2360" s="8" t="str">
        <f t="shared" si="72"/>
        <v>24</v>
      </c>
      <c r="J2360" s="1">
        <v>2020</v>
      </c>
      <c r="K2360" s="12">
        <f t="shared" si="73"/>
        <v>44067</v>
      </c>
      <c r="L2360" s="14" t="s">
        <v>575</v>
      </c>
      <c r="M2360" s="1">
        <v>20</v>
      </c>
      <c r="N2360" s="14" t="s">
        <v>24</v>
      </c>
      <c r="O2360" s="18" cm="1">
        <f t="array" aca="1" ref="O2360" ca="1">IF(CELL("type",N2360)="v",VALUE(TEXT(N2360,"m"&amp;"."&amp;"d")), VALUE(N2360))</f>
        <v>0.5</v>
      </c>
      <c r="P2360">
        <v>0.5</v>
      </c>
      <c r="Q2360" s="14" t="s">
        <v>14</v>
      </c>
      <c r="S2360" s="14" t="s">
        <v>576</v>
      </c>
    </row>
    <row r="2361" spans="1:19" ht="15">
      <c r="A2361" s="1" t="s">
        <v>3504</v>
      </c>
      <c r="C2361" s="1">
        <v>5412</v>
      </c>
      <c r="E2361" s="1" t="s">
        <v>16</v>
      </c>
      <c r="F2361" s="6" t="s">
        <v>8847</v>
      </c>
      <c r="G2361" s="1" t="s">
        <v>8851</v>
      </c>
      <c r="H2361" s="1">
        <v>24</v>
      </c>
      <c r="I2361" s="8" t="str">
        <f t="shared" si="72"/>
        <v>24</v>
      </c>
      <c r="J2361" s="1">
        <v>2020</v>
      </c>
      <c r="K2361" s="12">
        <f t="shared" si="73"/>
        <v>44067</v>
      </c>
      <c r="L2361" s="14" t="s">
        <v>74</v>
      </c>
      <c r="M2361" s="1">
        <v>2</v>
      </c>
      <c r="N2361" s="14" t="s">
        <v>131</v>
      </c>
      <c r="O2361" s="18" cm="1">
        <f t="array" aca="1" ref="O2361" ca="1">IF(CELL("type",N2361)="v",VALUE(TEXT(N2361,"m"&amp;"."&amp;"d")), VALUE(N2361))</f>
        <v>0.4</v>
      </c>
      <c r="P2361">
        <v>0.4</v>
      </c>
      <c r="Q2361" s="14" t="s">
        <v>18</v>
      </c>
      <c r="S2361" s="14" t="s">
        <v>576</v>
      </c>
    </row>
    <row r="2362" spans="1:19" ht="15">
      <c r="A2362" s="1" t="s">
        <v>3505</v>
      </c>
      <c r="C2362" s="1">
        <v>360</v>
      </c>
      <c r="E2362" s="1" t="s">
        <v>57</v>
      </c>
      <c r="F2362" s="6" t="s">
        <v>8847</v>
      </c>
      <c r="G2362" s="1" t="s">
        <v>8851</v>
      </c>
      <c r="H2362" s="1">
        <v>24</v>
      </c>
      <c r="I2362" s="8" t="str">
        <f t="shared" si="72"/>
        <v>24</v>
      </c>
      <c r="J2362" s="1">
        <v>2020</v>
      </c>
      <c r="K2362" s="12">
        <f t="shared" si="73"/>
        <v>44067</v>
      </c>
      <c r="L2362" s="14" t="s">
        <v>236</v>
      </c>
      <c r="M2362" s="1">
        <v>2</v>
      </c>
      <c r="N2362" s="14" t="s">
        <v>29</v>
      </c>
      <c r="O2362" s="18" cm="1">
        <f t="array" aca="1" ref="O2362" ca="1">IF(CELL("type",N2362)="v",VALUE(TEXT(N2362,"m"&amp;"."&amp;"d")), VALUE(N2362))</f>
        <v>1</v>
      </c>
      <c r="P2362">
        <v>1</v>
      </c>
      <c r="Q2362" s="14" t="s">
        <v>14</v>
      </c>
      <c r="S2362" s="14" t="s">
        <v>578</v>
      </c>
    </row>
    <row r="2363" spans="1:19" ht="15">
      <c r="A2363" s="1" t="s">
        <v>3506</v>
      </c>
      <c r="C2363" s="1">
        <v>1500</v>
      </c>
      <c r="E2363" s="1" t="s">
        <v>10</v>
      </c>
      <c r="F2363" s="6" t="s">
        <v>8847</v>
      </c>
      <c r="G2363" s="1" t="s">
        <v>8851</v>
      </c>
      <c r="H2363" s="1">
        <v>24</v>
      </c>
      <c r="I2363" s="8" t="str">
        <f t="shared" si="72"/>
        <v>24</v>
      </c>
      <c r="J2363" s="1">
        <v>2020</v>
      </c>
      <c r="K2363" s="12">
        <f t="shared" si="73"/>
        <v>44067</v>
      </c>
      <c r="L2363" s="14" t="s">
        <v>236</v>
      </c>
      <c r="M2363" s="1">
        <v>1</v>
      </c>
      <c r="N2363" s="14" t="s">
        <v>24</v>
      </c>
      <c r="O2363" s="18" cm="1">
        <f t="array" aca="1" ref="O2363" ca="1">IF(CELL("type",N2363)="v",VALUE(TEXT(N2363,"m"&amp;"."&amp;"d")), VALUE(N2363))</f>
        <v>0.5</v>
      </c>
      <c r="P2363">
        <v>0.5</v>
      </c>
      <c r="Q2363" s="14" t="s">
        <v>14</v>
      </c>
      <c r="S2363" s="14" t="s">
        <v>578</v>
      </c>
    </row>
    <row r="2364" spans="1:19" ht="15">
      <c r="A2364" s="1" t="s">
        <v>3507</v>
      </c>
      <c r="C2364" s="1">
        <v>8053</v>
      </c>
      <c r="E2364" s="1" t="s">
        <v>142</v>
      </c>
      <c r="F2364" s="6" t="s">
        <v>8847</v>
      </c>
      <c r="G2364" s="1" t="s">
        <v>8851</v>
      </c>
      <c r="H2364" s="1">
        <v>24</v>
      </c>
      <c r="I2364" s="8" t="str">
        <f t="shared" si="72"/>
        <v>24</v>
      </c>
      <c r="J2364" s="1">
        <v>2020</v>
      </c>
      <c r="K2364" s="12">
        <f t="shared" si="73"/>
        <v>44067</v>
      </c>
      <c r="L2364" s="14" t="s">
        <v>309</v>
      </c>
      <c r="M2364" s="1">
        <v>8</v>
      </c>
      <c r="N2364" s="14" t="s">
        <v>24</v>
      </c>
      <c r="O2364" s="18" cm="1">
        <f t="array" aca="1" ref="O2364" ca="1">IF(CELL("type",N2364)="v",VALUE(TEXT(N2364,"m"&amp;"."&amp;"d")), VALUE(N2364))</f>
        <v>0.5</v>
      </c>
      <c r="P2364">
        <v>0.5</v>
      </c>
      <c r="Q2364" s="14" t="s">
        <v>14</v>
      </c>
      <c r="S2364" s="14" t="s">
        <v>573</v>
      </c>
    </row>
    <row r="2365" spans="1:19" ht="15">
      <c r="A2365" s="1" t="s">
        <v>3508</v>
      </c>
      <c r="C2365" s="1">
        <v>100</v>
      </c>
      <c r="E2365" s="1" t="s">
        <v>16</v>
      </c>
      <c r="F2365" s="6" t="s">
        <v>8847</v>
      </c>
      <c r="G2365" s="1" t="s">
        <v>8851</v>
      </c>
      <c r="H2365" s="1">
        <v>24</v>
      </c>
      <c r="I2365" s="8" t="str">
        <f t="shared" si="72"/>
        <v>24</v>
      </c>
      <c r="J2365" s="1">
        <v>2020</v>
      </c>
      <c r="K2365" s="12">
        <f t="shared" si="73"/>
        <v>44067</v>
      </c>
      <c r="L2365" s="14" t="s">
        <v>3327</v>
      </c>
      <c r="M2365" s="1">
        <v>2</v>
      </c>
      <c r="N2365" s="14" t="s">
        <v>80</v>
      </c>
      <c r="O2365" s="18" cm="1">
        <f t="array" aca="1" ref="O2365" ca="1">IF(CELL("type",N2365)="v",VALUE(TEXT(N2365,"m"&amp;"."&amp;"d")), VALUE(N2365))</f>
        <v>0.2</v>
      </c>
      <c r="P2365">
        <v>0.2</v>
      </c>
      <c r="Q2365" s="14" t="s">
        <v>18</v>
      </c>
      <c r="S2365" s="14" t="s">
        <v>576</v>
      </c>
    </row>
    <row r="2366" spans="1:19" ht="15">
      <c r="A2366" s="1" t="s">
        <v>3509</v>
      </c>
      <c r="C2366" s="1">
        <v>7273</v>
      </c>
      <c r="E2366" s="1" t="s">
        <v>142</v>
      </c>
      <c r="F2366" s="6" t="s">
        <v>8847</v>
      </c>
      <c r="G2366" s="1" t="s">
        <v>8851</v>
      </c>
      <c r="H2366" s="1">
        <v>24</v>
      </c>
      <c r="I2366" s="8" t="str">
        <f t="shared" si="72"/>
        <v>24</v>
      </c>
      <c r="J2366" s="1">
        <v>2020</v>
      </c>
      <c r="K2366" s="12">
        <f t="shared" si="73"/>
        <v>44067</v>
      </c>
      <c r="L2366" s="14" t="s">
        <v>168</v>
      </c>
      <c r="M2366" s="1">
        <v>3</v>
      </c>
      <c r="N2366" s="14" t="s">
        <v>270</v>
      </c>
      <c r="O2366" s="18" cm="1">
        <f t="array" aca="1" ref="O2366" ca="1">IF(CELL("type",N2366)="v",VALUE(TEXT(N2366,"m"&amp;"."&amp;"d")), VALUE(N2366))</f>
        <v>0.6</v>
      </c>
      <c r="P2366">
        <v>0.6</v>
      </c>
      <c r="Q2366" s="14" t="s">
        <v>18</v>
      </c>
      <c r="S2366" s="14" t="s">
        <v>578</v>
      </c>
    </row>
    <row r="2367" spans="1:19" ht="15">
      <c r="A2367" s="1" t="s">
        <v>3510</v>
      </c>
      <c r="C2367" s="1">
        <v>6002</v>
      </c>
      <c r="E2367" s="1" t="s">
        <v>572</v>
      </c>
      <c r="F2367" s="6" t="s">
        <v>8847</v>
      </c>
      <c r="G2367" s="1" t="s">
        <v>8851</v>
      </c>
      <c r="H2367" s="1">
        <v>24</v>
      </c>
      <c r="I2367" s="8" t="str">
        <f t="shared" si="72"/>
        <v>24</v>
      </c>
      <c r="J2367" s="1">
        <v>2020</v>
      </c>
      <c r="K2367" s="12">
        <f t="shared" si="73"/>
        <v>44067</v>
      </c>
      <c r="L2367" s="14" t="s">
        <v>243</v>
      </c>
      <c r="M2367" s="1">
        <v>2</v>
      </c>
      <c r="N2367" s="14" t="s">
        <v>24</v>
      </c>
      <c r="O2367" s="18" cm="1">
        <f t="array" aca="1" ref="O2367" ca="1">IF(CELL("type",N2367)="v",VALUE(TEXT(N2367,"m"&amp;"."&amp;"d")), VALUE(N2367))</f>
        <v>0.5</v>
      </c>
      <c r="P2367">
        <v>0.5</v>
      </c>
      <c r="Q2367" s="14" t="s">
        <v>14</v>
      </c>
      <c r="S2367" s="14" t="s">
        <v>573</v>
      </c>
    </row>
    <row r="2368" spans="1:19" ht="15">
      <c r="A2368" s="1" t="s">
        <v>3511</v>
      </c>
      <c r="C2368" s="1">
        <v>2420</v>
      </c>
      <c r="E2368" s="1" t="s">
        <v>572</v>
      </c>
      <c r="F2368" s="6" t="s">
        <v>8847</v>
      </c>
      <c r="G2368" s="1" t="s">
        <v>8851</v>
      </c>
      <c r="H2368" s="1">
        <v>24</v>
      </c>
      <c r="I2368" s="8" t="str">
        <f t="shared" si="72"/>
        <v>24</v>
      </c>
      <c r="J2368" s="1">
        <v>2020</v>
      </c>
      <c r="K2368" s="12">
        <f t="shared" si="73"/>
        <v>44067</v>
      </c>
      <c r="L2368" s="14" t="s">
        <v>243</v>
      </c>
      <c r="M2368" s="1">
        <v>1</v>
      </c>
      <c r="N2368" s="14" t="s">
        <v>24</v>
      </c>
      <c r="O2368" s="18" cm="1">
        <f t="array" aca="1" ref="O2368" ca="1">IF(CELL("type",N2368)="v",VALUE(TEXT(N2368,"m"&amp;"."&amp;"d")), VALUE(N2368))</f>
        <v>0.5</v>
      </c>
      <c r="P2368">
        <v>0.5</v>
      </c>
      <c r="Q2368" s="14" t="s">
        <v>14</v>
      </c>
      <c r="S2368" s="14" t="s">
        <v>573</v>
      </c>
    </row>
    <row r="2369" spans="1:19" ht="15">
      <c r="A2369" s="1" t="s">
        <v>3512</v>
      </c>
      <c r="C2369" s="1">
        <v>9021</v>
      </c>
      <c r="E2369" s="1" t="s">
        <v>16</v>
      </c>
      <c r="F2369" s="6" t="s">
        <v>8847</v>
      </c>
      <c r="G2369" s="1" t="s">
        <v>8851</v>
      </c>
      <c r="H2369" s="1">
        <v>24</v>
      </c>
      <c r="I2369" s="8" t="str">
        <f t="shared" si="72"/>
        <v>24</v>
      </c>
      <c r="J2369" s="1">
        <v>2020</v>
      </c>
      <c r="K2369" s="12">
        <f t="shared" si="73"/>
        <v>44067</v>
      </c>
      <c r="L2369" s="14" t="s">
        <v>1316</v>
      </c>
      <c r="M2369" s="1">
        <v>1</v>
      </c>
      <c r="N2369" s="14" t="s">
        <v>52</v>
      </c>
      <c r="O2369" s="18" cm="1">
        <f t="array" aca="1" ref="O2369" ca="1">IF(CELL("type",N2369)="v",VALUE(TEXT(N2369,"m"&amp;"."&amp;"d")), VALUE(N2369))</f>
        <v>0.3</v>
      </c>
      <c r="P2369">
        <v>0.3</v>
      </c>
      <c r="Q2369" s="14" t="s">
        <v>25</v>
      </c>
      <c r="S2369" s="14" t="s">
        <v>3513</v>
      </c>
    </row>
    <row r="2370" spans="1:19" ht="15">
      <c r="A2370" s="1" t="s">
        <v>3514</v>
      </c>
      <c r="C2370" s="1">
        <v>7031</v>
      </c>
      <c r="E2370" s="1" t="s">
        <v>16</v>
      </c>
      <c r="F2370" s="6" t="s">
        <v>8847</v>
      </c>
      <c r="G2370" s="1" t="s">
        <v>8851</v>
      </c>
      <c r="H2370" s="1">
        <v>24</v>
      </c>
      <c r="I2370" s="8" t="str">
        <f t="shared" si="72"/>
        <v>24</v>
      </c>
      <c r="J2370" s="1">
        <v>2020</v>
      </c>
      <c r="K2370" s="12">
        <f t="shared" si="73"/>
        <v>44067</v>
      </c>
      <c r="L2370" s="14" t="s">
        <v>252</v>
      </c>
      <c r="M2370" s="1">
        <v>1</v>
      </c>
      <c r="N2370" s="14" t="s">
        <v>131</v>
      </c>
      <c r="O2370" s="18" cm="1">
        <f t="array" aca="1" ref="O2370" ca="1">IF(CELL("type",N2370)="v",VALUE(TEXT(N2370,"m"&amp;"."&amp;"d")), VALUE(N2370))</f>
        <v>0.4</v>
      </c>
      <c r="P2370">
        <v>0.4</v>
      </c>
      <c r="Q2370" s="14" t="s">
        <v>25</v>
      </c>
      <c r="S2370" s="14" t="s">
        <v>576</v>
      </c>
    </row>
    <row r="2371" spans="1:19" ht="15">
      <c r="A2371" s="1" t="s">
        <v>3515</v>
      </c>
      <c r="C2371" s="1">
        <v>3962</v>
      </c>
      <c r="E2371" s="1" t="s">
        <v>16</v>
      </c>
      <c r="F2371" s="6" t="s">
        <v>8847</v>
      </c>
      <c r="G2371" s="1" t="s">
        <v>8851</v>
      </c>
      <c r="H2371" s="1">
        <v>24</v>
      </c>
      <c r="I2371" s="8" t="str">
        <f t="shared" ref="I2371:I2434" si="74">SUBSTITUTE(H2371,"1.","")</f>
        <v>24</v>
      </c>
      <c r="J2371" s="1">
        <v>2020</v>
      </c>
      <c r="K2371" s="12">
        <f t="shared" ref="K2371:K2434" si="75">DATEVALUE(I2371&amp;" "&amp;G2371&amp;" "&amp;J2371)</f>
        <v>44067</v>
      </c>
      <c r="L2371" s="14" t="s">
        <v>55</v>
      </c>
      <c r="M2371" s="1">
        <v>1</v>
      </c>
      <c r="N2371" s="14" t="s">
        <v>80</v>
      </c>
      <c r="O2371" s="18" cm="1">
        <f t="array" aca="1" ref="O2371" ca="1">IF(CELL("type",N2371)="v",VALUE(TEXT(N2371,"m"&amp;"."&amp;"d")), VALUE(N2371))</f>
        <v>0.2</v>
      </c>
      <c r="P2371">
        <v>0.2</v>
      </c>
      <c r="Q2371" s="14" t="s">
        <v>25</v>
      </c>
      <c r="S2371" s="14" t="s">
        <v>3513</v>
      </c>
    </row>
    <row r="2372" spans="1:19" ht="15">
      <c r="A2372" s="1" t="s">
        <v>3516</v>
      </c>
      <c r="C2372" s="1">
        <v>1243</v>
      </c>
      <c r="E2372" s="1" t="s">
        <v>142</v>
      </c>
      <c r="F2372" s="6" t="s">
        <v>8847</v>
      </c>
      <c r="G2372" s="1" t="s">
        <v>8851</v>
      </c>
      <c r="H2372" s="1">
        <v>24</v>
      </c>
      <c r="I2372" s="8" t="str">
        <f t="shared" si="74"/>
        <v>24</v>
      </c>
      <c r="J2372" s="1">
        <v>2020</v>
      </c>
      <c r="K2372" s="12">
        <f t="shared" si="75"/>
        <v>44067</v>
      </c>
      <c r="L2372" s="14" t="s">
        <v>252</v>
      </c>
      <c r="M2372" s="1">
        <v>1</v>
      </c>
      <c r="N2372" s="14" t="s">
        <v>80</v>
      </c>
      <c r="O2372" s="18" cm="1">
        <f t="array" aca="1" ref="O2372" ca="1">IF(CELL("type",N2372)="v",VALUE(TEXT(N2372,"m"&amp;"."&amp;"d")), VALUE(N2372))</f>
        <v>0.2</v>
      </c>
      <c r="P2372">
        <v>0.2</v>
      </c>
      <c r="Q2372" s="14" t="s">
        <v>18</v>
      </c>
      <c r="S2372" s="14" t="s">
        <v>573</v>
      </c>
    </row>
    <row r="2373" spans="1:19" ht="15">
      <c r="A2373" s="1" t="s">
        <v>3517</v>
      </c>
      <c r="C2373" s="1">
        <v>834</v>
      </c>
      <c r="E2373" s="1" t="s">
        <v>412</v>
      </c>
      <c r="F2373" s="6" t="s">
        <v>8847</v>
      </c>
      <c r="G2373" s="1" t="s">
        <v>8851</v>
      </c>
      <c r="H2373" s="1">
        <v>24</v>
      </c>
      <c r="I2373" s="8" t="str">
        <f t="shared" si="74"/>
        <v>24</v>
      </c>
      <c r="J2373" s="1">
        <v>2020</v>
      </c>
      <c r="K2373" s="12">
        <f t="shared" si="75"/>
        <v>44067</v>
      </c>
      <c r="L2373" s="14" t="s">
        <v>191</v>
      </c>
      <c r="M2373" s="1">
        <v>1</v>
      </c>
      <c r="N2373" s="14" t="s">
        <v>52</v>
      </c>
      <c r="O2373" s="18" cm="1">
        <f t="array" aca="1" ref="O2373" ca="1">IF(CELL("type",N2373)="v",VALUE(TEXT(N2373,"m"&amp;"."&amp;"d")), VALUE(N2373))</f>
        <v>0.3</v>
      </c>
      <c r="P2373">
        <v>0.3</v>
      </c>
      <c r="Q2373" s="14" t="s">
        <v>14</v>
      </c>
      <c r="S2373" s="14" t="s">
        <v>576</v>
      </c>
    </row>
    <row r="2374" spans="1:19" ht="15">
      <c r="A2374" s="1" t="s">
        <v>3518</v>
      </c>
      <c r="C2374" s="1">
        <v>954</v>
      </c>
      <c r="E2374" s="1" t="s">
        <v>16</v>
      </c>
      <c r="F2374" s="6" t="s">
        <v>8847</v>
      </c>
      <c r="G2374" s="1" t="s">
        <v>8851</v>
      </c>
      <c r="H2374" s="1">
        <v>24</v>
      </c>
      <c r="I2374" s="8" t="str">
        <f t="shared" si="74"/>
        <v>24</v>
      </c>
      <c r="J2374" s="1">
        <v>2020</v>
      </c>
      <c r="K2374" s="12">
        <f t="shared" si="75"/>
        <v>44067</v>
      </c>
      <c r="L2374" s="14" t="s">
        <v>92</v>
      </c>
      <c r="M2374" s="1">
        <v>1</v>
      </c>
      <c r="N2374" s="14" t="s">
        <v>52</v>
      </c>
      <c r="O2374" s="18" cm="1">
        <f t="array" aca="1" ref="O2374" ca="1">IF(CELL("type",N2374)="v",VALUE(TEXT(N2374,"m"&amp;"."&amp;"d")), VALUE(N2374))</f>
        <v>0.3</v>
      </c>
      <c r="P2374">
        <v>0.3</v>
      </c>
      <c r="Q2374" s="14" t="s">
        <v>18</v>
      </c>
      <c r="S2374" s="14" t="s">
        <v>578</v>
      </c>
    </row>
    <row r="2375" spans="1:19" ht="15">
      <c r="A2375" s="1" t="s">
        <v>3519</v>
      </c>
      <c r="C2375" s="1">
        <v>4796</v>
      </c>
      <c r="E2375" s="1" t="s">
        <v>572</v>
      </c>
      <c r="F2375" s="6" t="s">
        <v>8847</v>
      </c>
      <c r="G2375" s="1" t="s">
        <v>8851</v>
      </c>
      <c r="H2375" s="3">
        <v>24</v>
      </c>
      <c r="I2375" s="8" t="str">
        <f t="shared" si="74"/>
        <v>24</v>
      </c>
      <c r="J2375" s="1">
        <v>2020</v>
      </c>
      <c r="K2375" s="12">
        <f t="shared" si="75"/>
        <v>44067</v>
      </c>
      <c r="L2375" s="14" t="s">
        <v>177</v>
      </c>
      <c r="M2375" s="1">
        <v>1</v>
      </c>
      <c r="N2375" s="15">
        <v>44201</v>
      </c>
      <c r="O2375" s="18" cm="1">
        <f t="array" aca="1" ref="O2375" ca="1">IF(CELL("type",N2375)="v",VALUE(TEXT(N2375,"m"&amp;"."&amp;"d")), VALUE(N2375))</f>
        <v>1.5</v>
      </c>
      <c r="P2375">
        <v>1.5</v>
      </c>
      <c r="Q2375" s="14" t="s">
        <v>25</v>
      </c>
      <c r="S2375" s="14" t="s">
        <v>573</v>
      </c>
    </row>
    <row r="2376" spans="1:19" ht="15">
      <c r="A2376" s="1" t="s">
        <v>3520</v>
      </c>
      <c r="C2376" s="1">
        <v>312</v>
      </c>
      <c r="E2376" s="1" t="s">
        <v>10</v>
      </c>
      <c r="F2376" s="6" t="s">
        <v>8847</v>
      </c>
      <c r="G2376" s="1" t="s">
        <v>8851</v>
      </c>
      <c r="H2376" s="1">
        <v>24</v>
      </c>
      <c r="I2376" s="8" t="str">
        <f t="shared" si="74"/>
        <v>24</v>
      </c>
      <c r="J2376" s="1">
        <v>2020</v>
      </c>
      <c r="K2376" s="12">
        <f t="shared" si="75"/>
        <v>44067</v>
      </c>
      <c r="L2376" s="14" t="s">
        <v>2598</v>
      </c>
      <c r="M2376" s="1">
        <v>1</v>
      </c>
      <c r="N2376" s="14" t="s">
        <v>29</v>
      </c>
      <c r="O2376" s="18" cm="1">
        <f t="array" aca="1" ref="O2376" ca="1">IF(CELL("type",N2376)="v",VALUE(TEXT(N2376,"m"&amp;"."&amp;"d")), VALUE(N2376))</f>
        <v>1</v>
      </c>
      <c r="P2376">
        <v>1</v>
      </c>
      <c r="Q2376" s="14" t="s">
        <v>14</v>
      </c>
      <c r="S2376" s="14" t="s">
        <v>3513</v>
      </c>
    </row>
    <row r="2377" spans="1:19" ht="15">
      <c r="A2377" s="1" t="s">
        <v>3521</v>
      </c>
      <c r="C2377" s="1">
        <v>3077</v>
      </c>
      <c r="E2377" s="1" t="s">
        <v>572</v>
      </c>
      <c r="F2377" s="6" t="s">
        <v>8847</v>
      </c>
      <c r="G2377" s="1" t="s">
        <v>8851</v>
      </c>
      <c r="H2377" s="1">
        <v>24</v>
      </c>
      <c r="I2377" s="8" t="str">
        <f t="shared" si="74"/>
        <v>24</v>
      </c>
      <c r="J2377" s="1">
        <v>2020</v>
      </c>
      <c r="K2377" s="12">
        <f t="shared" si="75"/>
        <v>44067</v>
      </c>
      <c r="L2377" s="14" t="s">
        <v>1091</v>
      </c>
      <c r="M2377" s="1">
        <v>2</v>
      </c>
      <c r="N2377" s="14" t="s">
        <v>62</v>
      </c>
      <c r="O2377" s="18" cm="1">
        <f t="array" aca="1" ref="O2377" ca="1">IF(CELL("type",N2377)="v",VALUE(TEXT(N2377,"m"&amp;"."&amp;"d")), VALUE(N2377))</f>
        <v>0.1</v>
      </c>
      <c r="P2377">
        <v>0.1</v>
      </c>
      <c r="Q2377" s="14" t="s">
        <v>25</v>
      </c>
      <c r="S2377" s="14" t="s">
        <v>573</v>
      </c>
    </row>
    <row r="2378" spans="1:19" ht="15">
      <c r="A2378" s="1" t="s">
        <v>3522</v>
      </c>
      <c r="C2378" s="1">
        <v>7273</v>
      </c>
      <c r="E2378" s="1" t="s">
        <v>142</v>
      </c>
      <c r="F2378" s="6" t="s">
        <v>8847</v>
      </c>
      <c r="G2378" s="1" t="s">
        <v>8851</v>
      </c>
      <c r="H2378" s="1">
        <v>24</v>
      </c>
      <c r="I2378" s="8" t="str">
        <f t="shared" si="74"/>
        <v>24</v>
      </c>
      <c r="J2378" s="1">
        <v>2020</v>
      </c>
      <c r="K2378" s="12">
        <f t="shared" si="75"/>
        <v>44067</v>
      </c>
      <c r="L2378" s="14" t="s">
        <v>3523</v>
      </c>
      <c r="M2378" s="1">
        <v>5</v>
      </c>
      <c r="N2378" s="14" t="s">
        <v>1320</v>
      </c>
      <c r="O2378" s="18" cm="1">
        <f t="array" aca="1" ref="O2378" ca="1">IF(CELL("type",N2378)="v",VALUE(TEXT(N2378,"m"&amp;"."&amp;"d")), VALUE(N2378))</f>
        <v>0.33</v>
      </c>
      <c r="P2378">
        <v>0.33</v>
      </c>
      <c r="Q2378" s="14" t="s">
        <v>18</v>
      </c>
      <c r="S2378" s="14" t="s">
        <v>3513</v>
      </c>
    </row>
    <row r="2379" spans="1:19" ht="15">
      <c r="A2379" s="1" t="s">
        <v>3524</v>
      </c>
      <c r="C2379" s="1">
        <v>3276</v>
      </c>
      <c r="E2379" s="1" t="s">
        <v>10</v>
      </c>
      <c r="F2379" s="6" t="s">
        <v>8847</v>
      </c>
      <c r="G2379" s="1" t="s">
        <v>8851</v>
      </c>
      <c r="H2379" s="1">
        <v>24</v>
      </c>
      <c r="I2379" s="8" t="str">
        <f t="shared" si="74"/>
        <v>24</v>
      </c>
      <c r="J2379" s="1">
        <v>2020</v>
      </c>
      <c r="K2379" s="12">
        <f t="shared" si="75"/>
        <v>44067</v>
      </c>
      <c r="L2379" s="14" t="s">
        <v>115</v>
      </c>
      <c r="M2379" s="1">
        <v>17</v>
      </c>
      <c r="N2379" s="14" t="s">
        <v>21</v>
      </c>
      <c r="O2379" s="18" cm="1">
        <f t="array" aca="1" ref="O2379" ca="1">IF(CELL("type",N2379)="v",VALUE(TEXT(N2379,"m"&amp;"."&amp;"d")), VALUE(N2379))</f>
        <v>0.75</v>
      </c>
      <c r="P2379">
        <v>0.75</v>
      </c>
      <c r="Q2379" s="14" t="s">
        <v>25</v>
      </c>
      <c r="S2379" s="14" t="s">
        <v>1082</v>
      </c>
    </row>
    <row r="2380" spans="1:19" ht="15">
      <c r="A2380" s="1" t="s">
        <v>3525</v>
      </c>
      <c r="C2380" s="1">
        <v>43</v>
      </c>
      <c r="E2380" s="1" t="s">
        <v>42</v>
      </c>
      <c r="F2380" s="6" t="s">
        <v>8847</v>
      </c>
      <c r="G2380" s="1" t="s">
        <v>8851</v>
      </c>
      <c r="H2380" s="1">
        <v>24</v>
      </c>
      <c r="I2380" s="8" t="str">
        <f t="shared" si="74"/>
        <v>24</v>
      </c>
      <c r="J2380" s="1">
        <v>2020</v>
      </c>
      <c r="K2380" s="12">
        <f t="shared" si="75"/>
        <v>44067</v>
      </c>
      <c r="L2380" s="14" t="s">
        <v>321</v>
      </c>
      <c r="M2380" s="1">
        <v>1</v>
      </c>
      <c r="N2380" s="14" t="s">
        <v>131</v>
      </c>
      <c r="O2380" s="18" cm="1">
        <f t="array" aca="1" ref="O2380" ca="1">IF(CELL("type",N2380)="v",VALUE(TEXT(N2380,"m"&amp;"."&amp;"d")), VALUE(N2380))</f>
        <v>0.4</v>
      </c>
      <c r="P2380">
        <v>0.4</v>
      </c>
      <c r="Q2380" s="14" t="s">
        <v>25</v>
      </c>
      <c r="S2380" s="14" t="s">
        <v>580</v>
      </c>
    </row>
    <row r="2381" spans="1:19" ht="15">
      <c r="A2381" s="1" t="s">
        <v>3526</v>
      </c>
      <c r="C2381" s="1">
        <v>954</v>
      </c>
      <c r="E2381" s="1" t="s">
        <v>572</v>
      </c>
      <c r="F2381" s="6" t="s">
        <v>8847</v>
      </c>
      <c r="G2381" s="1" t="s">
        <v>8851</v>
      </c>
      <c r="H2381" s="1">
        <v>24</v>
      </c>
      <c r="I2381" s="8" t="str">
        <f t="shared" si="74"/>
        <v>24</v>
      </c>
      <c r="J2381" s="1">
        <v>2020</v>
      </c>
      <c r="K2381" s="12">
        <f t="shared" si="75"/>
        <v>44067</v>
      </c>
      <c r="L2381" s="14" t="s">
        <v>92</v>
      </c>
      <c r="M2381" s="1">
        <v>1</v>
      </c>
      <c r="N2381" s="14" t="s">
        <v>131</v>
      </c>
      <c r="O2381" s="18" cm="1">
        <f t="array" aca="1" ref="O2381" ca="1">IF(CELL("type",N2381)="v",VALUE(TEXT(N2381,"m"&amp;"."&amp;"d")), VALUE(N2381))</f>
        <v>0.4</v>
      </c>
      <c r="P2381">
        <v>0.4</v>
      </c>
      <c r="Q2381" s="14" t="s">
        <v>18</v>
      </c>
      <c r="S2381" s="14" t="s">
        <v>573</v>
      </c>
    </row>
    <row r="2382" spans="1:19" ht="15">
      <c r="A2382" s="1" t="s">
        <v>3527</v>
      </c>
      <c r="C2382" s="1">
        <v>4256</v>
      </c>
      <c r="E2382" s="1" t="s">
        <v>142</v>
      </c>
      <c r="F2382" s="6" t="s">
        <v>8847</v>
      </c>
      <c r="G2382" s="1" t="s">
        <v>8851</v>
      </c>
      <c r="H2382" s="1">
        <v>24</v>
      </c>
      <c r="I2382" s="8" t="str">
        <f t="shared" si="74"/>
        <v>24</v>
      </c>
      <c r="J2382" s="1">
        <v>2020</v>
      </c>
      <c r="K2382" s="12">
        <f t="shared" si="75"/>
        <v>44067</v>
      </c>
      <c r="L2382" s="14" t="s">
        <v>321</v>
      </c>
      <c r="M2382" s="1">
        <v>1</v>
      </c>
      <c r="N2382" s="14" t="s">
        <v>382</v>
      </c>
      <c r="O2382" s="18" cm="1">
        <f t="array" aca="1" ref="O2382" ca="1">IF(CELL("type",N2382)="v",VALUE(TEXT(N2382,"m"&amp;"."&amp;"d")), VALUE(N2382))</f>
        <v>0.15</v>
      </c>
      <c r="P2382">
        <v>0.15</v>
      </c>
      <c r="Q2382" s="14" t="s">
        <v>25</v>
      </c>
      <c r="S2382" s="14" t="s">
        <v>580</v>
      </c>
    </row>
    <row r="2383" spans="1:19" ht="15">
      <c r="A2383" s="1" t="s">
        <v>3528</v>
      </c>
      <c r="C2383" s="1">
        <v>49</v>
      </c>
      <c r="E2383" s="1" t="s">
        <v>16</v>
      </c>
      <c r="F2383" s="6" t="s">
        <v>8847</v>
      </c>
      <c r="G2383" s="1" t="s">
        <v>8851</v>
      </c>
      <c r="H2383" s="1">
        <v>24</v>
      </c>
      <c r="I2383" s="8" t="str">
        <f t="shared" si="74"/>
        <v>24</v>
      </c>
      <c r="J2383" s="1">
        <v>2020</v>
      </c>
      <c r="K2383" s="12">
        <f t="shared" si="75"/>
        <v>44067</v>
      </c>
      <c r="L2383" s="14" t="s">
        <v>177</v>
      </c>
      <c r="M2383" s="1">
        <v>1</v>
      </c>
      <c r="N2383" s="14" t="s">
        <v>29</v>
      </c>
      <c r="O2383" s="18" cm="1">
        <f t="array" aca="1" ref="O2383" ca="1">IF(CELL("type",N2383)="v",VALUE(TEXT(N2383,"m"&amp;"."&amp;"d")), VALUE(N2383))</f>
        <v>1</v>
      </c>
      <c r="P2383">
        <v>1</v>
      </c>
      <c r="Q2383" s="14" t="s">
        <v>25</v>
      </c>
      <c r="S2383" s="14" t="s">
        <v>580</v>
      </c>
    </row>
    <row r="2384" spans="1:19" ht="15">
      <c r="A2384" s="1" t="s">
        <v>3529</v>
      </c>
      <c r="C2384" s="1">
        <v>510</v>
      </c>
      <c r="E2384" s="1" t="s">
        <v>16</v>
      </c>
      <c r="F2384" s="6" t="s">
        <v>8847</v>
      </c>
      <c r="G2384" s="1" t="s">
        <v>8851</v>
      </c>
      <c r="H2384" s="1">
        <v>24</v>
      </c>
      <c r="I2384" s="8" t="str">
        <f t="shared" si="74"/>
        <v>24</v>
      </c>
      <c r="J2384" s="1">
        <v>2020</v>
      </c>
      <c r="K2384" s="12">
        <f t="shared" si="75"/>
        <v>44067</v>
      </c>
      <c r="L2384" s="14" t="s">
        <v>51</v>
      </c>
      <c r="M2384" s="1">
        <v>1</v>
      </c>
      <c r="N2384" s="14" t="s">
        <v>80</v>
      </c>
      <c r="O2384" s="18" cm="1">
        <f t="array" aca="1" ref="O2384" ca="1">IF(CELL("type",N2384)="v",VALUE(TEXT(N2384,"m"&amp;"."&amp;"d")), VALUE(N2384))</f>
        <v>0.2</v>
      </c>
      <c r="P2384">
        <v>0.2</v>
      </c>
      <c r="Q2384" s="14" t="s">
        <v>18</v>
      </c>
      <c r="S2384" s="14" t="s">
        <v>580</v>
      </c>
    </row>
    <row r="2385" spans="1:19" ht="15">
      <c r="A2385" s="1" t="s">
        <v>3530</v>
      </c>
      <c r="C2385" s="1">
        <v>1157</v>
      </c>
      <c r="E2385" s="1" t="s">
        <v>3531</v>
      </c>
      <c r="F2385" s="6" t="s">
        <v>8847</v>
      </c>
      <c r="G2385" s="1" t="s">
        <v>8851</v>
      </c>
      <c r="H2385" s="1">
        <v>24</v>
      </c>
      <c r="I2385" s="8" t="str">
        <f t="shared" si="74"/>
        <v>24</v>
      </c>
      <c r="J2385" s="1">
        <v>2020</v>
      </c>
      <c r="K2385" s="12">
        <f t="shared" si="75"/>
        <v>44067</v>
      </c>
      <c r="L2385" s="14" t="s">
        <v>250</v>
      </c>
      <c r="M2385" s="1">
        <v>1</v>
      </c>
      <c r="N2385" s="14" t="s">
        <v>29</v>
      </c>
      <c r="O2385" s="18" cm="1">
        <f t="array" aca="1" ref="O2385" ca="1">IF(CELL("type",N2385)="v",VALUE(TEXT(N2385,"m"&amp;"."&amp;"d")), VALUE(N2385))</f>
        <v>1</v>
      </c>
      <c r="P2385">
        <v>1</v>
      </c>
      <c r="Q2385" s="14" t="s">
        <v>18</v>
      </c>
      <c r="S2385" s="14" t="s">
        <v>3513</v>
      </c>
    </row>
    <row r="2386" spans="1:19" ht="15">
      <c r="A2386" s="1" t="s">
        <v>3532</v>
      </c>
      <c r="C2386" s="1">
        <v>3276</v>
      </c>
      <c r="E2386" s="1" t="s">
        <v>10</v>
      </c>
      <c r="F2386" s="6" t="s">
        <v>8847</v>
      </c>
      <c r="G2386" s="1" t="s">
        <v>8851</v>
      </c>
      <c r="H2386" s="1">
        <v>24</v>
      </c>
      <c r="I2386" s="8" t="str">
        <f t="shared" si="74"/>
        <v>24</v>
      </c>
      <c r="J2386" s="1">
        <v>2020</v>
      </c>
      <c r="K2386" s="12">
        <f t="shared" si="75"/>
        <v>44067</v>
      </c>
      <c r="L2386" s="14" t="s">
        <v>115</v>
      </c>
      <c r="M2386" s="1">
        <v>16</v>
      </c>
      <c r="N2386" s="14" t="s">
        <v>21</v>
      </c>
      <c r="O2386" s="18" cm="1">
        <f t="array" aca="1" ref="O2386" ca="1">IF(CELL("type",N2386)="v",VALUE(TEXT(N2386,"m"&amp;"."&amp;"d")), VALUE(N2386))</f>
        <v>0.75</v>
      </c>
      <c r="P2386">
        <v>0.75</v>
      </c>
      <c r="Q2386" s="14" t="s">
        <v>25</v>
      </c>
      <c r="S2386" s="14" t="s">
        <v>576</v>
      </c>
    </row>
    <row r="2387" spans="1:19" ht="15">
      <c r="A2387" s="1" t="s">
        <v>3533</v>
      </c>
      <c r="C2387" s="1">
        <v>5687</v>
      </c>
      <c r="E2387" s="1" t="s">
        <v>142</v>
      </c>
      <c r="F2387" s="6" t="s">
        <v>8847</v>
      </c>
      <c r="G2387" s="1" t="s">
        <v>8851</v>
      </c>
      <c r="H2387" s="1">
        <v>24</v>
      </c>
      <c r="I2387" s="8" t="str">
        <f t="shared" si="74"/>
        <v>24</v>
      </c>
      <c r="J2387" s="1">
        <v>2020</v>
      </c>
      <c r="K2387" s="12">
        <f t="shared" si="75"/>
        <v>44067</v>
      </c>
      <c r="L2387" s="14" t="s">
        <v>199</v>
      </c>
      <c r="M2387" s="1">
        <v>1</v>
      </c>
      <c r="N2387" s="14" t="s">
        <v>116</v>
      </c>
      <c r="O2387" s="18" cm="1">
        <f t="array" aca="1" ref="O2387" ca="1">IF(CELL("type",N2387)="v",VALUE(TEXT(N2387,"m"&amp;"."&amp;"d")), VALUE(N2387))</f>
        <v>0.25</v>
      </c>
      <c r="P2387">
        <v>0.25</v>
      </c>
      <c r="Q2387" s="14" t="s">
        <v>25</v>
      </c>
      <c r="S2387" s="14" t="s">
        <v>3513</v>
      </c>
    </row>
    <row r="2388" spans="1:19" ht="15">
      <c r="A2388" s="1" t="s">
        <v>3534</v>
      </c>
      <c r="C2388" s="1">
        <v>1863</v>
      </c>
      <c r="E2388" s="1" t="s">
        <v>238</v>
      </c>
      <c r="F2388" s="6" t="s">
        <v>8847</v>
      </c>
      <c r="G2388" s="1" t="s">
        <v>8851</v>
      </c>
      <c r="H2388" s="1">
        <v>24</v>
      </c>
      <c r="I2388" s="8" t="str">
        <f t="shared" si="74"/>
        <v>24</v>
      </c>
      <c r="J2388" s="1">
        <v>2020</v>
      </c>
      <c r="K2388" s="12">
        <f t="shared" si="75"/>
        <v>44067</v>
      </c>
      <c r="L2388" s="14" t="s">
        <v>522</v>
      </c>
      <c r="M2388" s="1">
        <v>2</v>
      </c>
      <c r="N2388" s="14" t="s">
        <v>80</v>
      </c>
      <c r="O2388" s="18" cm="1">
        <f t="array" aca="1" ref="O2388" ca="1">IF(CELL("type",N2388)="v",VALUE(TEXT(N2388,"m"&amp;"."&amp;"d")), VALUE(N2388))</f>
        <v>0.2</v>
      </c>
      <c r="P2388">
        <v>0.2</v>
      </c>
      <c r="Q2388" s="14" t="s">
        <v>25</v>
      </c>
      <c r="S2388" s="14" t="s">
        <v>573</v>
      </c>
    </row>
    <row r="2389" spans="1:19" ht="15">
      <c r="A2389" s="1" t="s">
        <v>3535</v>
      </c>
      <c r="C2389" s="1">
        <v>3912</v>
      </c>
      <c r="E2389" s="1" t="s">
        <v>16</v>
      </c>
      <c r="F2389" s="6" t="s">
        <v>8847</v>
      </c>
      <c r="G2389" s="1" t="s">
        <v>8851</v>
      </c>
      <c r="H2389" s="1">
        <v>24</v>
      </c>
      <c r="I2389" s="8" t="str">
        <f t="shared" si="74"/>
        <v>24</v>
      </c>
      <c r="J2389" s="1">
        <v>2020</v>
      </c>
      <c r="K2389" s="12">
        <f t="shared" si="75"/>
        <v>44067</v>
      </c>
      <c r="L2389" s="14" t="s">
        <v>252</v>
      </c>
      <c r="M2389" s="1">
        <v>12</v>
      </c>
      <c r="N2389" s="14" t="s">
        <v>116</v>
      </c>
      <c r="O2389" s="18" cm="1">
        <f t="array" aca="1" ref="O2389" ca="1">IF(CELL("type",N2389)="v",VALUE(TEXT(N2389,"m"&amp;"."&amp;"d")), VALUE(N2389))</f>
        <v>0.25</v>
      </c>
      <c r="P2389">
        <v>0.25</v>
      </c>
      <c r="Q2389" s="14" t="s">
        <v>25</v>
      </c>
      <c r="S2389" s="14" t="s">
        <v>576</v>
      </c>
    </row>
    <row r="2390" spans="1:19" ht="15">
      <c r="A2390" s="1" t="s">
        <v>3536</v>
      </c>
      <c r="C2390" s="1">
        <v>3186</v>
      </c>
      <c r="E2390" s="1" t="s">
        <v>16</v>
      </c>
      <c r="F2390" s="6" t="s">
        <v>8847</v>
      </c>
      <c r="G2390" s="1" t="s">
        <v>8851</v>
      </c>
      <c r="H2390" s="1">
        <v>24</v>
      </c>
      <c r="I2390" s="8" t="str">
        <f t="shared" si="74"/>
        <v>24</v>
      </c>
      <c r="J2390" s="1">
        <v>2020</v>
      </c>
      <c r="K2390" s="12">
        <f t="shared" si="75"/>
        <v>44067</v>
      </c>
      <c r="L2390" s="14" t="s">
        <v>86</v>
      </c>
      <c r="M2390" s="1">
        <v>3</v>
      </c>
      <c r="N2390" s="14" t="s">
        <v>125</v>
      </c>
      <c r="O2390" s="18" cm="1">
        <f t="array" aca="1" ref="O2390" ca="1">IF(CELL("type",N2390)="v",VALUE(TEXT(N2390,"m"&amp;"."&amp;"d")), VALUE(N2390))</f>
        <v>0.35</v>
      </c>
      <c r="P2390">
        <v>0.35</v>
      </c>
      <c r="Q2390" s="14" t="s">
        <v>14</v>
      </c>
      <c r="S2390" s="14" t="s">
        <v>3513</v>
      </c>
    </row>
    <row r="2391" spans="1:19" ht="15">
      <c r="A2391" s="1" t="s">
        <v>3537</v>
      </c>
      <c r="C2391" s="1">
        <v>4102</v>
      </c>
      <c r="E2391" s="1" t="s">
        <v>16</v>
      </c>
      <c r="F2391" s="6" t="s">
        <v>8847</v>
      </c>
      <c r="G2391" s="1" t="s">
        <v>8851</v>
      </c>
      <c r="H2391" s="1">
        <v>24</v>
      </c>
      <c r="I2391" s="8" t="str">
        <f t="shared" si="74"/>
        <v>24</v>
      </c>
      <c r="J2391" s="1">
        <v>2020</v>
      </c>
      <c r="K2391" s="12">
        <f t="shared" si="75"/>
        <v>44067</v>
      </c>
      <c r="L2391" s="14" t="s">
        <v>256</v>
      </c>
      <c r="M2391" s="1">
        <v>1</v>
      </c>
      <c r="N2391" s="14" t="s">
        <v>24</v>
      </c>
      <c r="O2391" s="18" cm="1">
        <f t="array" aca="1" ref="O2391" ca="1">IF(CELL("type",N2391)="v",VALUE(TEXT(N2391,"m"&amp;"."&amp;"d")), VALUE(N2391))</f>
        <v>0.5</v>
      </c>
      <c r="P2391">
        <v>0.5</v>
      </c>
      <c r="Q2391" s="14" t="s">
        <v>14</v>
      </c>
      <c r="S2391" s="14" t="s">
        <v>576</v>
      </c>
    </row>
    <row r="2392" spans="1:19" ht="15">
      <c r="A2392" s="1" t="s">
        <v>3538</v>
      </c>
      <c r="C2392" s="1">
        <v>954</v>
      </c>
      <c r="E2392" s="1" t="s">
        <v>16</v>
      </c>
      <c r="F2392" s="6" t="s">
        <v>8847</v>
      </c>
      <c r="G2392" s="1" t="s">
        <v>8851</v>
      </c>
      <c r="H2392" s="1">
        <v>24</v>
      </c>
      <c r="I2392" s="8" t="str">
        <f t="shared" si="74"/>
        <v>24</v>
      </c>
      <c r="J2392" s="1">
        <v>2020</v>
      </c>
      <c r="K2392" s="12">
        <f t="shared" si="75"/>
        <v>44067</v>
      </c>
      <c r="L2392" s="14" t="s">
        <v>92</v>
      </c>
      <c r="M2392" s="1">
        <v>1</v>
      </c>
      <c r="N2392" s="14" t="s">
        <v>80</v>
      </c>
      <c r="O2392" s="18" cm="1">
        <f t="array" aca="1" ref="O2392" ca="1">IF(CELL("type",N2392)="v",VALUE(TEXT(N2392,"m"&amp;"."&amp;"d")), VALUE(N2392))</f>
        <v>0.2</v>
      </c>
      <c r="P2392">
        <v>0.2</v>
      </c>
      <c r="Q2392" s="14" t="s">
        <v>18</v>
      </c>
      <c r="S2392" s="14" t="s">
        <v>3513</v>
      </c>
    </row>
    <row r="2393" spans="1:19" ht="15">
      <c r="A2393" s="1" t="s">
        <v>3539</v>
      </c>
      <c r="C2393" s="1">
        <v>6983</v>
      </c>
      <c r="E2393" s="1" t="s">
        <v>454</v>
      </c>
      <c r="F2393" s="6" t="s">
        <v>8847</v>
      </c>
      <c r="G2393" s="1" t="s">
        <v>8851</v>
      </c>
      <c r="H2393" s="1">
        <v>24</v>
      </c>
      <c r="I2393" s="8" t="str">
        <f t="shared" si="74"/>
        <v>24</v>
      </c>
      <c r="J2393" s="1">
        <v>2020</v>
      </c>
      <c r="K2393" s="12">
        <f t="shared" si="75"/>
        <v>44067</v>
      </c>
      <c r="L2393" s="14" t="s">
        <v>869</v>
      </c>
      <c r="M2393" s="1">
        <v>1</v>
      </c>
      <c r="N2393" s="14" t="s">
        <v>382</v>
      </c>
      <c r="O2393" s="18" cm="1">
        <f t="array" aca="1" ref="O2393" ca="1">IF(CELL("type",N2393)="v",VALUE(TEXT(N2393,"m"&amp;"."&amp;"d")), VALUE(N2393))</f>
        <v>0.15</v>
      </c>
      <c r="P2393">
        <v>0.15</v>
      </c>
      <c r="Q2393" s="14" t="s">
        <v>25</v>
      </c>
      <c r="S2393" s="14" t="s">
        <v>3513</v>
      </c>
    </row>
    <row r="2394" spans="1:19" ht="15">
      <c r="A2394" s="1" t="s">
        <v>3540</v>
      </c>
      <c r="C2394" s="1">
        <v>5801</v>
      </c>
      <c r="E2394" s="1" t="s">
        <v>454</v>
      </c>
      <c r="F2394" s="6" t="s">
        <v>8847</v>
      </c>
      <c r="G2394" s="1" t="s">
        <v>8851</v>
      </c>
      <c r="H2394" s="1">
        <v>24</v>
      </c>
      <c r="I2394" s="8" t="str">
        <f t="shared" si="74"/>
        <v>24</v>
      </c>
      <c r="J2394" s="1">
        <v>2020</v>
      </c>
      <c r="K2394" s="12">
        <f t="shared" si="75"/>
        <v>44067</v>
      </c>
      <c r="L2394" s="14" t="s">
        <v>191</v>
      </c>
      <c r="M2394" s="1">
        <v>1</v>
      </c>
      <c r="N2394" s="14" t="s">
        <v>29</v>
      </c>
      <c r="O2394" s="18" cm="1">
        <f t="array" aca="1" ref="O2394" ca="1">IF(CELL("type",N2394)="v",VALUE(TEXT(N2394,"m"&amp;"."&amp;"d")), VALUE(N2394))</f>
        <v>1</v>
      </c>
      <c r="P2394">
        <v>1</v>
      </c>
      <c r="Q2394" s="14" t="s">
        <v>14</v>
      </c>
      <c r="S2394" s="14" t="s">
        <v>580</v>
      </c>
    </row>
    <row r="2395" spans="1:19" ht="15">
      <c r="A2395" s="1" t="s">
        <v>3541</v>
      </c>
      <c r="C2395" s="1">
        <v>3276</v>
      </c>
      <c r="E2395" s="1" t="s">
        <v>10</v>
      </c>
      <c r="F2395" s="6" t="s">
        <v>8847</v>
      </c>
      <c r="G2395" s="1" t="s">
        <v>8851</v>
      </c>
      <c r="H2395" s="1">
        <v>24</v>
      </c>
      <c r="I2395" s="8" t="str">
        <f t="shared" si="74"/>
        <v>24</v>
      </c>
      <c r="J2395" s="1">
        <v>2020</v>
      </c>
      <c r="K2395" s="12">
        <f t="shared" si="75"/>
        <v>44067</v>
      </c>
      <c r="L2395" s="14" t="s">
        <v>115</v>
      </c>
      <c r="M2395" s="1">
        <v>2</v>
      </c>
      <c r="N2395" s="14" t="s">
        <v>21</v>
      </c>
      <c r="O2395" s="18" cm="1">
        <f t="array" aca="1" ref="O2395" ca="1">IF(CELL("type",N2395)="v",VALUE(TEXT(N2395,"m"&amp;"."&amp;"d")), VALUE(N2395))</f>
        <v>0.75</v>
      </c>
      <c r="P2395">
        <v>0.75</v>
      </c>
      <c r="Q2395" s="14" t="s">
        <v>25</v>
      </c>
      <c r="S2395" s="14" t="s">
        <v>578</v>
      </c>
    </row>
    <row r="2396" spans="1:19" ht="15">
      <c r="A2396" s="1" t="s">
        <v>3542</v>
      </c>
      <c r="C2396" s="1">
        <v>471</v>
      </c>
      <c r="E2396" s="1" t="s">
        <v>142</v>
      </c>
      <c r="F2396" s="6" t="s">
        <v>8847</v>
      </c>
      <c r="G2396" s="1" t="s">
        <v>8851</v>
      </c>
      <c r="H2396" s="1">
        <v>24</v>
      </c>
      <c r="I2396" s="8" t="str">
        <f t="shared" si="74"/>
        <v>24</v>
      </c>
      <c r="J2396" s="1">
        <v>2020</v>
      </c>
      <c r="K2396" s="12">
        <f t="shared" si="75"/>
        <v>44067</v>
      </c>
      <c r="L2396" s="14" t="s">
        <v>236</v>
      </c>
      <c r="M2396" s="1">
        <v>2</v>
      </c>
      <c r="N2396" s="14" t="s">
        <v>24</v>
      </c>
      <c r="O2396" s="18" cm="1">
        <f t="array" aca="1" ref="O2396" ca="1">IF(CELL("type",N2396)="v",VALUE(TEXT(N2396,"m"&amp;"."&amp;"d")), VALUE(N2396))</f>
        <v>0.5</v>
      </c>
      <c r="P2396">
        <v>0.5</v>
      </c>
      <c r="Q2396" s="14" t="s">
        <v>14</v>
      </c>
      <c r="S2396" s="14" t="s">
        <v>3513</v>
      </c>
    </row>
    <row r="2397" spans="1:19" ht="15">
      <c r="A2397" s="1" t="s">
        <v>3543</v>
      </c>
      <c r="C2397" s="1">
        <v>3962</v>
      </c>
      <c r="E2397" s="1" t="s">
        <v>16</v>
      </c>
      <c r="F2397" s="6" t="s">
        <v>8847</v>
      </c>
      <c r="G2397" s="1" t="s">
        <v>8851</v>
      </c>
      <c r="H2397" s="1">
        <v>24</v>
      </c>
      <c r="I2397" s="8" t="str">
        <f t="shared" si="74"/>
        <v>24</v>
      </c>
      <c r="J2397" s="1">
        <v>2020</v>
      </c>
      <c r="K2397" s="12">
        <f t="shared" si="75"/>
        <v>44067</v>
      </c>
      <c r="L2397" s="14" t="s">
        <v>3098</v>
      </c>
      <c r="M2397" s="1">
        <v>2</v>
      </c>
      <c r="N2397" s="14" t="s">
        <v>131</v>
      </c>
      <c r="O2397" s="18" cm="1">
        <f t="array" aca="1" ref="O2397" ca="1">IF(CELL("type",N2397)="v",VALUE(TEXT(N2397,"m"&amp;"."&amp;"d")), VALUE(N2397))</f>
        <v>0.4</v>
      </c>
      <c r="P2397">
        <v>0.4</v>
      </c>
      <c r="Q2397" s="14" t="s">
        <v>18</v>
      </c>
      <c r="S2397" s="14" t="s">
        <v>578</v>
      </c>
    </row>
    <row r="2398" spans="1:19" ht="15">
      <c r="A2398" s="1" t="s">
        <v>3544</v>
      </c>
      <c r="C2398" s="1">
        <v>3670</v>
      </c>
      <c r="E2398" s="1" t="s">
        <v>412</v>
      </c>
      <c r="F2398" s="6" t="s">
        <v>8847</v>
      </c>
      <c r="G2398" s="1" t="s">
        <v>8851</v>
      </c>
      <c r="H2398" s="1">
        <v>24</v>
      </c>
      <c r="I2398" s="8" t="str">
        <f t="shared" si="74"/>
        <v>24</v>
      </c>
      <c r="J2398" s="1">
        <v>2020</v>
      </c>
      <c r="K2398" s="12">
        <f t="shared" si="75"/>
        <v>44067</v>
      </c>
      <c r="L2398" s="14" t="s">
        <v>3058</v>
      </c>
      <c r="M2398" s="1">
        <v>4</v>
      </c>
      <c r="N2398" s="14" t="s">
        <v>52</v>
      </c>
      <c r="O2398" s="18" cm="1">
        <f t="array" aca="1" ref="O2398" ca="1">IF(CELL("type",N2398)="v",VALUE(TEXT(N2398,"m"&amp;"."&amp;"d")), VALUE(N2398))</f>
        <v>0.3</v>
      </c>
      <c r="P2398">
        <v>0.3</v>
      </c>
      <c r="Q2398" s="14" t="s">
        <v>18</v>
      </c>
      <c r="S2398" s="14" t="s">
        <v>578</v>
      </c>
    </row>
    <row r="2399" spans="1:19" ht="15">
      <c r="A2399" s="1" t="s">
        <v>3545</v>
      </c>
      <c r="C2399" s="1">
        <v>1500</v>
      </c>
      <c r="E2399" s="1" t="s">
        <v>10</v>
      </c>
      <c r="F2399" s="6" t="s">
        <v>8847</v>
      </c>
      <c r="G2399" s="1" t="s">
        <v>8851</v>
      </c>
      <c r="H2399" s="1">
        <v>24</v>
      </c>
      <c r="I2399" s="8" t="str">
        <f t="shared" si="74"/>
        <v>24</v>
      </c>
      <c r="J2399" s="1">
        <v>2020</v>
      </c>
      <c r="K2399" s="12">
        <f t="shared" si="75"/>
        <v>44067</v>
      </c>
      <c r="L2399" s="14" t="s">
        <v>236</v>
      </c>
      <c r="M2399" s="1">
        <v>1</v>
      </c>
      <c r="N2399" s="14" t="s">
        <v>52</v>
      </c>
      <c r="O2399" s="18" cm="1">
        <f t="array" aca="1" ref="O2399" ca="1">IF(CELL("type",N2399)="v",VALUE(TEXT(N2399,"m"&amp;"."&amp;"d")), VALUE(N2399))</f>
        <v>0.3</v>
      </c>
      <c r="P2399">
        <v>0.3</v>
      </c>
      <c r="Q2399" s="14" t="s">
        <v>14</v>
      </c>
      <c r="S2399" s="14" t="s">
        <v>578</v>
      </c>
    </row>
    <row r="2400" spans="1:19" ht="15">
      <c r="A2400" s="1" t="s">
        <v>3546</v>
      </c>
      <c r="C2400" s="1">
        <v>785</v>
      </c>
      <c r="E2400" s="1" t="s">
        <v>142</v>
      </c>
      <c r="F2400" s="6" t="s">
        <v>8847</v>
      </c>
      <c r="G2400" s="1" t="s">
        <v>8851</v>
      </c>
      <c r="H2400" s="1">
        <v>24</v>
      </c>
      <c r="I2400" s="8" t="str">
        <f t="shared" si="74"/>
        <v>24</v>
      </c>
      <c r="J2400" s="1">
        <v>2020</v>
      </c>
      <c r="K2400" s="12">
        <f t="shared" si="75"/>
        <v>44067</v>
      </c>
      <c r="L2400" s="14" t="s">
        <v>236</v>
      </c>
      <c r="M2400" s="1">
        <v>2</v>
      </c>
      <c r="N2400" s="14" t="s">
        <v>131</v>
      </c>
      <c r="O2400" s="18" cm="1">
        <f t="array" aca="1" ref="O2400" ca="1">IF(CELL("type",N2400)="v",VALUE(TEXT(N2400,"m"&amp;"."&amp;"d")), VALUE(N2400))</f>
        <v>0.4</v>
      </c>
      <c r="P2400">
        <v>0.4</v>
      </c>
      <c r="Q2400" s="14" t="s">
        <v>14</v>
      </c>
      <c r="S2400" s="14" t="s">
        <v>3500</v>
      </c>
    </row>
    <row r="2401" spans="1:19" ht="15">
      <c r="A2401" s="1" t="s">
        <v>3547</v>
      </c>
      <c r="C2401" s="1">
        <v>7441</v>
      </c>
      <c r="E2401" s="1" t="s">
        <v>16</v>
      </c>
      <c r="F2401" s="6" t="s">
        <v>8847</v>
      </c>
      <c r="G2401" s="1" t="s">
        <v>8851</v>
      </c>
      <c r="H2401" s="1">
        <v>24</v>
      </c>
      <c r="I2401" s="8" t="str">
        <f t="shared" si="74"/>
        <v>24</v>
      </c>
      <c r="J2401" s="1">
        <v>2020</v>
      </c>
      <c r="K2401" s="12">
        <f t="shared" si="75"/>
        <v>44067</v>
      </c>
      <c r="L2401" s="14" t="s">
        <v>262</v>
      </c>
      <c r="M2401" s="1">
        <v>1</v>
      </c>
      <c r="N2401" s="14" t="s">
        <v>62</v>
      </c>
      <c r="O2401" s="18" cm="1">
        <f t="array" aca="1" ref="O2401" ca="1">IF(CELL("type",N2401)="v",VALUE(TEXT(N2401,"m"&amp;"."&amp;"d")), VALUE(N2401))</f>
        <v>0.1</v>
      </c>
      <c r="P2401">
        <v>0.1</v>
      </c>
      <c r="Q2401" s="14" t="s">
        <v>14</v>
      </c>
      <c r="S2401" s="14" t="s">
        <v>578</v>
      </c>
    </row>
    <row r="2402" spans="1:19" ht="15">
      <c r="A2402" s="1" t="s">
        <v>3548</v>
      </c>
      <c r="C2402" s="1">
        <v>49</v>
      </c>
      <c r="E2402" s="1" t="s">
        <v>16</v>
      </c>
      <c r="F2402" s="6" t="s">
        <v>8847</v>
      </c>
      <c r="G2402" s="1" t="s">
        <v>8851</v>
      </c>
      <c r="H2402" s="1">
        <v>24</v>
      </c>
      <c r="I2402" s="8" t="str">
        <f t="shared" si="74"/>
        <v>24</v>
      </c>
      <c r="J2402" s="1">
        <v>2020</v>
      </c>
      <c r="K2402" s="12">
        <f t="shared" si="75"/>
        <v>44067</v>
      </c>
      <c r="L2402" s="14" t="s">
        <v>177</v>
      </c>
      <c r="M2402" s="1">
        <v>1</v>
      </c>
      <c r="N2402" s="14" t="s">
        <v>29</v>
      </c>
      <c r="O2402" s="18" cm="1">
        <f t="array" aca="1" ref="O2402" ca="1">IF(CELL("type",N2402)="v",VALUE(TEXT(N2402,"m"&amp;"."&amp;"d")), VALUE(N2402))</f>
        <v>1</v>
      </c>
      <c r="P2402">
        <v>1</v>
      </c>
      <c r="Q2402" s="14" t="s">
        <v>25</v>
      </c>
      <c r="S2402" s="14" t="s">
        <v>580</v>
      </c>
    </row>
    <row r="2403" spans="1:19" ht="15">
      <c r="A2403" s="1" t="s">
        <v>3549</v>
      </c>
      <c r="C2403" s="1">
        <v>6895</v>
      </c>
      <c r="E2403" s="1" t="s">
        <v>572</v>
      </c>
      <c r="F2403" s="6" t="s">
        <v>8847</v>
      </c>
      <c r="G2403" s="1" t="s">
        <v>8851</v>
      </c>
      <c r="H2403" s="1">
        <v>24</v>
      </c>
      <c r="I2403" s="8" t="str">
        <f t="shared" si="74"/>
        <v>24</v>
      </c>
      <c r="J2403" s="1">
        <v>2020</v>
      </c>
      <c r="K2403" s="12">
        <f t="shared" si="75"/>
        <v>44067</v>
      </c>
      <c r="L2403" s="14" t="s">
        <v>1091</v>
      </c>
      <c r="M2403" s="1">
        <v>1</v>
      </c>
      <c r="N2403" s="14" t="s">
        <v>80</v>
      </c>
      <c r="O2403" s="18" cm="1">
        <f t="array" aca="1" ref="O2403" ca="1">IF(CELL("type",N2403)="v",VALUE(TEXT(N2403,"m"&amp;"."&amp;"d")), VALUE(N2403))</f>
        <v>0.2</v>
      </c>
      <c r="P2403">
        <v>0.2</v>
      </c>
      <c r="Q2403" s="14" t="s">
        <v>14</v>
      </c>
      <c r="S2403" s="14" t="s">
        <v>3500</v>
      </c>
    </row>
    <row r="2404" spans="1:19" ht="15">
      <c r="A2404" s="1" t="s">
        <v>3550</v>
      </c>
      <c r="C2404" s="1">
        <v>510</v>
      </c>
      <c r="E2404" s="1" t="s">
        <v>16</v>
      </c>
      <c r="F2404" s="6" t="s">
        <v>8847</v>
      </c>
      <c r="G2404" s="1" t="s">
        <v>8851</v>
      </c>
      <c r="H2404" s="1">
        <v>24</v>
      </c>
      <c r="I2404" s="8" t="str">
        <f t="shared" si="74"/>
        <v>24</v>
      </c>
      <c r="J2404" s="1">
        <v>2020</v>
      </c>
      <c r="K2404" s="12">
        <f t="shared" si="75"/>
        <v>44067</v>
      </c>
      <c r="L2404" s="14" t="s">
        <v>51</v>
      </c>
      <c r="M2404" s="1">
        <v>1</v>
      </c>
      <c r="N2404" s="14" t="s">
        <v>52</v>
      </c>
      <c r="O2404" s="18" cm="1">
        <f t="array" aca="1" ref="O2404" ca="1">IF(CELL("type",N2404)="v",VALUE(TEXT(N2404,"m"&amp;"."&amp;"d")), VALUE(N2404))</f>
        <v>0.3</v>
      </c>
      <c r="P2404">
        <v>0.3</v>
      </c>
      <c r="Q2404" s="14" t="s">
        <v>18</v>
      </c>
      <c r="S2404" s="14" t="s">
        <v>580</v>
      </c>
    </row>
    <row r="2405" spans="1:19" ht="15">
      <c r="A2405" s="1" t="s">
        <v>3551</v>
      </c>
      <c r="C2405" s="1">
        <v>3276</v>
      </c>
      <c r="E2405" s="1" t="s">
        <v>10</v>
      </c>
      <c r="F2405" s="6" t="s">
        <v>8847</v>
      </c>
      <c r="G2405" s="1" t="s">
        <v>8851</v>
      </c>
      <c r="H2405" s="1">
        <v>24</v>
      </c>
      <c r="I2405" s="8" t="str">
        <f t="shared" si="74"/>
        <v>24</v>
      </c>
      <c r="J2405" s="1">
        <v>2020</v>
      </c>
      <c r="K2405" s="12">
        <f t="shared" si="75"/>
        <v>44067</v>
      </c>
      <c r="L2405" s="14" t="s">
        <v>115</v>
      </c>
      <c r="M2405" s="1">
        <v>14</v>
      </c>
      <c r="N2405" s="14" t="s">
        <v>21</v>
      </c>
      <c r="O2405" s="18" cm="1">
        <f t="array" aca="1" ref="O2405" ca="1">IF(CELL("type",N2405)="v",VALUE(TEXT(N2405,"m"&amp;"."&amp;"d")), VALUE(N2405))</f>
        <v>0.75</v>
      </c>
      <c r="P2405">
        <v>0.75</v>
      </c>
      <c r="Q2405" s="14" t="s">
        <v>25</v>
      </c>
      <c r="S2405" s="14" t="s">
        <v>578</v>
      </c>
    </row>
    <row r="2406" spans="1:19" ht="15">
      <c r="A2406" s="1" t="s">
        <v>3552</v>
      </c>
      <c r="C2406" s="1">
        <v>558</v>
      </c>
      <c r="E2406" s="1" t="s">
        <v>16</v>
      </c>
      <c r="F2406" s="6" t="s">
        <v>8847</v>
      </c>
      <c r="G2406" s="1" t="s">
        <v>8851</v>
      </c>
      <c r="H2406" s="1">
        <v>24</v>
      </c>
      <c r="I2406" s="8" t="str">
        <f t="shared" si="74"/>
        <v>24</v>
      </c>
      <c r="J2406" s="1">
        <v>2020</v>
      </c>
      <c r="K2406" s="12">
        <f t="shared" si="75"/>
        <v>44067</v>
      </c>
      <c r="L2406" s="14" t="s">
        <v>51</v>
      </c>
      <c r="M2406" s="1">
        <v>1</v>
      </c>
      <c r="N2406" s="14" t="s">
        <v>52</v>
      </c>
      <c r="O2406" s="18" cm="1">
        <f t="array" aca="1" ref="O2406" ca="1">IF(CELL("type",N2406)="v",VALUE(TEXT(N2406,"m"&amp;"."&amp;"d")), VALUE(N2406))</f>
        <v>0.3</v>
      </c>
      <c r="P2406">
        <v>0.3</v>
      </c>
      <c r="Q2406" s="14" t="s">
        <v>18</v>
      </c>
      <c r="S2406" s="14" t="s">
        <v>585</v>
      </c>
    </row>
    <row r="2407" spans="1:19" ht="15">
      <c r="A2407" s="1" t="s">
        <v>3553</v>
      </c>
      <c r="C2407" s="1">
        <v>7543</v>
      </c>
      <c r="E2407" s="1" t="s">
        <v>10</v>
      </c>
      <c r="F2407" s="6" t="s">
        <v>8847</v>
      </c>
      <c r="G2407" s="1" t="s">
        <v>8851</v>
      </c>
      <c r="H2407" s="1">
        <v>24</v>
      </c>
      <c r="I2407" s="8" t="str">
        <f t="shared" si="74"/>
        <v>24</v>
      </c>
      <c r="J2407" s="1">
        <v>2020</v>
      </c>
      <c r="K2407" s="12">
        <f t="shared" si="75"/>
        <v>44067</v>
      </c>
      <c r="L2407" s="14" t="s">
        <v>886</v>
      </c>
      <c r="M2407" s="1">
        <v>1</v>
      </c>
      <c r="N2407" s="14" t="s">
        <v>29</v>
      </c>
      <c r="O2407" s="18" cm="1">
        <f t="array" aca="1" ref="O2407" ca="1">IF(CELL("type",N2407)="v",VALUE(TEXT(N2407,"m"&amp;"."&amp;"d")), VALUE(N2407))</f>
        <v>1</v>
      </c>
      <c r="P2407">
        <v>1</v>
      </c>
      <c r="Q2407" s="14" t="s">
        <v>18</v>
      </c>
      <c r="S2407" s="14" t="s">
        <v>3500</v>
      </c>
    </row>
    <row r="2408" spans="1:19" ht="15">
      <c r="A2408" s="1" t="s">
        <v>3554</v>
      </c>
      <c r="C2408" s="1">
        <v>6983</v>
      </c>
      <c r="E2408" s="1" t="s">
        <v>454</v>
      </c>
      <c r="F2408" s="6" t="s">
        <v>8847</v>
      </c>
      <c r="G2408" s="1" t="s">
        <v>8851</v>
      </c>
      <c r="H2408" s="1">
        <v>24</v>
      </c>
      <c r="I2408" s="8" t="str">
        <f t="shared" si="74"/>
        <v>24</v>
      </c>
      <c r="J2408" s="1">
        <v>2020</v>
      </c>
      <c r="K2408" s="12">
        <f t="shared" si="75"/>
        <v>44067</v>
      </c>
      <c r="L2408" s="14" t="s">
        <v>869</v>
      </c>
      <c r="M2408" s="1">
        <v>1</v>
      </c>
      <c r="N2408" s="14" t="s">
        <v>382</v>
      </c>
      <c r="O2408" s="18" cm="1">
        <f t="array" aca="1" ref="O2408" ca="1">IF(CELL("type",N2408)="v",VALUE(TEXT(N2408,"m"&amp;"."&amp;"d")), VALUE(N2408))</f>
        <v>0.15</v>
      </c>
      <c r="P2408">
        <v>0.15</v>
      </c>
      <c r="Q2408" s="14" t="s">
        <v>25</v>
      </c>
      <c r="S2408" s="14" t="s">
        <v>585</v>
      </c>
    </row>
    <row r="2409" spans="1:19" ht="15">
      <c r="A2409" s="1" t="s">
        <v>3555</v>
      </c>
      <c r="C2409" s="1">
        <v>7423</v>
      </c>
      <c r="E2409" s="1" t="s">
        <v>16</v>
      </c>
      <c r="F2409" s="6" t="s">
        <v>8847</v>
      </c>
      <c r="G2409" s="1" t="s">
        <v>8851</v>
      </c>
      <c r="H2409" s="1">
        <v>24</v>
      </c>
      <c r="I2409" s="8" t="str">
        <f t="shared" si="74"/>
        <v>24</v>
      </c>
      <c r="J2409" s="1">
        <v>2020</v>
      </c>
      <c r="K2409" s="12">
        <f t="shared" si="75"/>
        <v>44067</v>
      </c>
      <c r="L2409" s="14" t="s">
        <v>224</v>
      </c>
      <c r="M2409" s="1">
        <v>2</v>
      </c>
      <c r="N2409" s="14" t="s">
        <v>131</v>
      </c>
      <c r="O2409" s="18" cm="1">
        <f t="array" aca="1" ref="O2409" ca="1">IF(CELL("type",N2409)="v",VALUE(TEXT(N2409,"m"&amp;"."&amp;"d")), VALUE(N2409))</f>
        <v>0.4</v>
      </c>
      <c r="P2409">
        <v>0.4</v>
      </c>
      <c r="Q2409" s="14" t="s">
        <v>25</v>
      </c>
      <c r="S2409" s="14" t="s">
        <v>3556</v>
      </c>
    </row>
    <row r="2410" spans="1:19" ht="15">
      <c r="A2410" s="1" t="s">
        <v>3557</v>
      </c>
      <c r="C2410" s="1">
        <v>3664</v>
      </c>
      <c r="E2410" s="1" t="s">
        <v>16</v>
      </c>
      <c r="F2410" s="6" t="s">
        <v>8847</v>
      </c>
      <c r="G2410" s="1" t="s">
        <v>8851</v>
      </c>
      <c r="H2410" s="3">
        <v>24</v>
      </c>
      <c r="I2410" s="8" t="str">
        <f t="shared" si="74"/>
        <v>24</v>
      </c>
      <c r="J2410" s="1">
        <v>2020</v>
      </c>
      <c r="K2410" s="12">
        <f t="shared" si="75"/>
        <v>44067</v>
      </c>
      <c r="L2410" s="14" t="s">
        <v>420</v>
      </c>
      <c r="M2410" s="1">
        <v>2</v>
      </c>
      <c r="N2410" s="15">
        <v>44198</v>
      </c>
      <c r="O2410" s="18" cm="1">
        <f t="array" aca="1" ref="O2410" ca="1">IF(CELL("type",N2410)="v",VALUE(TEXT(N2410,"m"&amp;"."&amp;"d")), VALUE(N2410))</f>
        <v>1.2</v>
      </c>
      <c r="P2410">
        <v>1.2</v>
      </c>
      <c r="Q2410" s="14" t="s">
        <v>18</v>
      </c>
      <c r="S2410" s="14" t="s">
        <v>585</v>
      </c>
    </row>
    <row r="2411" spans="1:19" ht="15">
      <c r="A2411" s="1" t="s">
        <v>3558</v>
      </c>
      <c r="C2411" s="1">
        <v>8053</v>
      </c>
      <c r="E2411" s="1" t="s">
        <v>142</v>
      </c>
      <c r="F2411" s="6" t="s">
        <v>8847</v>
      </c>
      <c r="G2411" s="1" t="s">
        <v>8851</v>
      </c>
      <c r="H2411" s="1">
        <v>24</v>
      </c>
      <c r="I2411" s="8" t="str">
        <f t="shared" si="74"/>
        <v>24</v>
      </c>
      <c r="J2411" s="1">
        <v>2020</v>
      </c>
      <c r="K2411" s="12">
        <f t="shared" si="75"/>
        <v>44067</v>
      </c>
      <c r="L2411" s="14" t="s">
        <v>756</v>
      </c>
      <c r="M2411" s="1">
        <v>1</v>
      </c>
      <c r="N2411" s="14" t="s">
        <v>52</v>
      </c>
      <c r="O2411" s="18" cm="1">
        <f t="array" aca="1" ref="O2411" ca="1">IF(CELL("type",N2411)="v",VALUE(TEXT(N2411,"m"&amp;"."&amp;"d")), VALUE(N2411))</f>
        <v>0.3</v>
      </c>
      <c r="P2411">
        <v>0.3</v>
      </c>
      <c r="Q2411" s="14" t="s">
        <v>25</v>
      </c>
      <c r="S2411" s="14" t="s">
        <v>3556</v>
      </c>
    </row>
    <row r="2412" spans="1:19" ht="15">
      <c r="A2412" s="1" t="s">
        <v>3559</v>
      </c>
      <c r="C2412" s="1">
        <v>9358</v>
      </c>
      <c r="E2412" s="1" t="s">
        <v>10</v>
      </c>
      <c r="F2412" s="6" t="s">
        <v>8847</v>
      </c>
      <c r="G2412" s="1" t="s">
        <v>8851</v>
      </c>
      <c r="H2412" s="1">
        <v>24</v>
      </c>
      <c r="I2412" s="8" t="str">
        <f t="shared" si="74"/>
        <v>24</v>
      </c>
      <c r="J2412" s="1">
        <v>2020</v>
      </c>
      <c r="K2412" s="12">
        <f t="shared" si="75"/>
        <v>44067</v>
      </c>
      <c r="L2412" s="14" t="s">
        <v>135</v>
      </c>
      <c r="M2412" s="1">
        <v>2</v>
      </c>
      <c r="N2412" s="14" t="s">
        <v>29</v>
      </c>
      <c r="O2412" s="18" cm="1">
        <f t="array" aca="1" ref="O2412" ca="1">IF(CELL("type",N2412)="v",VALUE(TEXT(N2412,"m"&amp;"."&amp;"d")), VALUE(N2412))</f>
        <v>1</v>
      </c>
      <c r="P2412">
        <v>1</v>
      </c>
      <c r="Q2412" s="14" t="s">
        <v>14</v>
      </c>
      <c r="S2412" s="14" t="s">
        <v>3500</v>
      </c>
    </row>
    <row r="2413" spans="1:19" ht="15">
      <c r="A2413" s="1" t="s">
        <v>3560</v>
      </c>
      <c r="C2413" s="1">
        <v>6688</v>
      </c>
      <c r="E2413" s="1" t="s">
        <v>16</v>
      </c>
      <c r="F2413" s="6" t="s">
        <v>8847</v>
      </c>
      <c r="G2413" s="1" t="s">
        <v>8851</v>
      </c>
      <c r="H2413" s="1">
        <v>24</v>
      </c>
      <c r="I2413" s="8" t="str">
        <f t="shared" si="74"/>
        <v>24</v>
      </c>
      <c r="J2413" s="1">
        <v>2020</v>
      </c>
      <c r="K2413" s="12">
        <f t="shared" si="75"/>
        <v>44067</v>
      </c>
      <c r="L2413" s="14" t="s">
        <v>177</v>
      </c>
      <c r="M2413" s="1">
        <v>5</v>
      </c>
      <c r="N2413" s="14" t="s">
        <v>21</v>
      </c>
      <c r="O2413" s="18" cm="1">
        <f t="array" aca="1" ref="O2413" ca="1">IF(CELL("type",N2413)="v",VALUE(TEXT(N2413,"m"&amp;"."&amp;"d")), VALUE(N2413))</f>
        <v>0.75</v>
      </c>
      <c r="P2413">
        <v>0.75</v>
      </c>
      <c r="Q2413" s="14" t="s">
        <v>14</v>
      </c>
      <c r="S2413" s="14" t="s">
        <v>573</v>
      </c>
    </row>
    <row r="2414" spans="1:19" ht="15">
      <c r="A2414" s="1" t="s">
        <v>3561</v>
      </c>
      <c r="C2414" s="1">
        <v>6943</v>
      </c>
      <c r="E2414" s="1" t="s">
        <v>10</v>
      </c>
      <c r="F2414" s="6" t="s">
        <v>8847</v>
      </c>
      <c r="G2414" s="1" t="s">
        <v>8851</v>
      </c>
      <c r="H2414" s="1">
        <v>24</v>
      </c>
      <c r="I2414" s="8" t="str">
        <f t="shared" si="74"/>
        <v>24</v>
      </c>
      <c r="J2414" s="1">
        <v>2020</v>
      </c>
      <c r="K2414" s="12">
        <f t="shared" si="75"/>
        <v>44067</v>
      </c>
      <c r="L2414" s="14" t="s">
        <v>189</v>
      </c>
      <c r="M2414" s="1">
        <v>2</v>
      </c>
      <c r="N2414" s="14" t="s">
        <v>29</v>
      </c>
      <c r="O2414" s="18" cm="1">
        <f t="array" aca="1" ref="O2414" ca="1">IF(CELL("type",N2414)="v",VALUE(TEXT(N2414,"m"&amp;"."&amp;"d")), VALUE(N2414))</f>
        <v>1</v>
      </c>
      <c r="P2414">
        <v>1</v>
      </c>
      <c r="Q2414" s="14" t="s">
        <v>14</v>
      </c>
      <c r="S2414" s="14" t="s">
        <v>3500</v>
      </c>
    </row>
    <row r="2415" spans="1:19" ht="15">
      <c r="A2415" s="1" t="s">
        <v>3562</v>
      </c>
      <c r="C2415" s="1">
        <v>7273</v>
      </c>
      <c r="E2415" s="1" t="s">
        <v>142</v>
      </c>
      <c r="F2415" s="6" t="s">
        <v>8847</v>
      </c>
      <c r="G2415" s="1" t="s">
        <v>8851</v>
      </c>
      <c r="H2415" s="1">
        <v>24</v>
      </c>
      <c r="I2415" s="8" t="str">
        <f t="shared" si="74"/>
        <v>24</v>
      </c>
      <c r="J2415" s="1">
        <v>2020</v>
      </c>
      <c r="K2415" s="12">
        <f t="shared" si="75"/>
        <v>44067</v>
      </c>
      <c r="L2415" s="14" t="s">
        <v>168</v>
      </c>
      <c r="M2415" s="1">
        <v>2</v>
      </c>
      <c r="N2415" s="14" t="s">
        <v>52</v>
      </c>
      <c r="O2415" s="18" cm="1">
        <f t="array" aca="1" ref="O2415" ca="1">IF(CELL("type",N2415)="v",VALUE(TEXT(N2415,"m"&amp;"."&amp;"d")), VALUE(N2415))</f>
        <v>0.3</v>
      </c>
      <c r="P2415">
        <v>0.3</v>
      </c>
      <c r="Q2415" s="14" t="s">
        <v>18</v>
      </c>
      <c r="S2415" s="14" t="s">
        <v>585</v>
      </c>
    </row>
    <row r="2416" spans="1:19" ht="15">
      <c r="A2416" s="1" t="s">
        <v>3563</v>
      </c>
      <c r="C2416" s="1">
        <v>954</v>
      </c>
      <c r="E2416" s="1" t="s">
        <v>16</v>
      </c>
      <c r="F2416" s="6" t="s">
        <v>8847</v>
      </c>
      <c r="G2416" s="1" t="s">
        <v>8851</v>
      </c>
      <c r="H2416" s="1">
        <v>24</v>
      </c>
      <c r="I2416" s="8" t="str">
        <f t="shared" si="74"/>
        <v>24</v>
      </c>
      <c r="J2416" s="1">
        <v>2020</v>
      </c>
      <c r="K2416" s="12">
        <f t="shared" si="75"/>
        <v>44067</v>
      </c>
      <c r="L2416" s="14" t="s">
        <v>92</v>
      </c>
      <c r="M2416" s="1">
        <v>2</v>
      </c>
      <c r="N2416" s="14" t="s">
        <v>24</v>
      </c>
      <c r="O2416" s="18" cm="1">
        <f t="array" aca="1" ref="O2416" ca="1">IF(CELL("type",N2416)="v",VALUE(TEXT(N2416,"m"&amp;"."&amp;"d")), VALUE(N2416))</f>
        <v>0.5</v>
      </c>
      <c r="P2416">
        <v>0.5</v>
      </c>
      <c r="Q2416" s="14" t="s">
        <v>18</v>
      </c>
      <c r="S2416" s="14" t="s">
        <v>3556</v>
      </c>
    </row>
    <row r="2417" spans="1:19" ht="15">
      <c r="A2417" s="1" t="s">
        <v>3564</v>
      </c>
      <c r="C2417" s="1">
        <v>2533</v>
      </c>
      <c r="E2417" s="1" t="s">
        <v>142</v>
      </c>
      <c r="F2417" s="6" t="s">
        <v>8847</v>
      </c>
      <c r="G2417" s="1" t="s">
        <v>8851</v>
      </c>
      <c r="H2417" s="1">
        <v>24</v>
      </c>
      <c r="I2417" s="8" t="str">
        <f t="shared" si="74"/>
        <v>24</v>
      </c>
      <c r="J2417" s="1">
        <v>2020</v>
      </c>
      <c r="K2417" s="12">
        <f t="shared" si="75"/>
        <v>44067</v>
      </c>
      <c r="L2417" s="14" t="s">
        <v>236</v>
      </c>
      <c r="M2417" s="1">
        <v>1</v>
      </c>
      <c r="N2417" s="14" t="s">
        <v>2153</v>
      </c>
      <c r="O2417" s="18" cm="1">
        <f t="array" aca="1" ref="O2417" ca="1">IF(CELL("type",N2417)="v",VALUE(TEXT(N2417,"m"&amp;"."&amp;"d")), VALUE(N2417))</f>
        <v>0.53</v>
      </c>
      <c r="P2417">
        <v>0.53</v>
      </c>
      <c r="Q2417" s="14" t="s">
        <v>25</v>
      </c>
      <c r="S2417" s="14" t="s">
        <v>573</v>
      </c>
    </row>
    <row r="2418" spans="1:19" ht="15">
      <c r="A2418" s="1" t="s">
        <v>3565</v>
      </c>
      <c r="C2418" s="1">
        <v>5966</v>
      </c>
      <c r="E2418" s="1" t="s">
        <v>16</v>
      </c>
      <c r="F2418" s="6" t="s">
        <v>8847</v>
      </c>
      <c r="G2418" s="1" t="s">
        <v>8851</v>
      </c>
      <c r="H2418" s="1">
        <v>24</v>
      </c>
      <c r="I2418" s="8" t="str">
        <f t="shared" si="74"/>
        <v>24</v>
      </c>
      <c r="J2418" s="1">
        <v>2020</v>
      </c>
      <c r="K2418" s="12">
        <f t="shared" si="75"/>
        <v>44067</v>
      </c>
      <c r="L2418" s="14" t="s">
        <v>256</v>
      </c>
      <c r="M2418" s="1">
        <v>6</v>
      </c>
      <c r="N2418" s="14" t="s">
        <v>24</v>
      </c>
      <c r="O2418" s="18" cm="1">
        <f t="array" aca="1" ref="O2418" ca="1">IF(CELL("type",N2418)="v",VALUE(TEXT(N2418,"m"&amp;"."&amp;"d")), VALUE(N2418))</f>
        <v>0.5</v>
      </c>
      <c r="P2418">
        <v>0.5</v>
      </c>
      <c r="Q2418" s="14" t="s">
        <v>25</v>
      </c>
      <c r="S2418" s="14" t="s">
        <v>3556</v>
      </c>
    </row>
    <row r="2419" spans="1:19" ht="15">
      <c r="A2419" s="1" t="s">
        <v>3566</v>
      </c>
      <c r="C2419" s="1">
        <v>3575</v>
      </c>
      <c r="E2419" s="1" t="s">
        <v>16</v>
      </c>
      <c r="F2419" s="6" t="s">
        <v>8847</v>
      </c>
      <c r="G2419" s="1" t="s">
        <v>8851</v>
      </c>
      <c r="H2419" s="3">
        <v>24</v>
      </c>
      <c r="I2419" s="8" t="str">
        <f t="shared" si="74"/>
        <v>24</v>
      </c>
      <c r="J2419" s="1">
        <v>2020</v>
      </c>
      <c r="K2419" s="12">
        <f t="shared" si="75"/>
        <v>44067</v>
      </c>
      <c r="L2419" s="14" t="s">
        <v>315</v>
      </c>
      <c r="M2419" s="1">
        <v>6</v>
      </c>
      <c r="N2419" s="15">
        <v>44199</v>
      </c>
      <c r="O2419" s="18" cm="1">
        <f t="array" aca="1" ref="O2419" ca="1">IF(CELL("type",N2419)="v",VALUE(TEXT(N2419,"m"&amp;"."&amp;"d")), VALUE(N2419))</f>
        <v>1.3</v>
      </c>
      <c r="P2419">
        <v>1.3</v>
      </c>
      <c r="Q2419" s="14" t="s">
        <v>18</v>
      </c>
      <c r="S2419" s="14" t="s">
        <v>587</v>
      </c>
    </row>
    <row r="2420" spans="1:19" ht="15">
      <c r="A2420" s="1" t="s">
        <v>3567</v>
      </c>
      <c r="C2420" s="1">
        <v>545</v>
      </c>
      <c r="E2420" s="1" t="s">
        <v>2768</v>
      </c>
      <c r="F2420" s="6" t="s">
        <v>8847</v>
      </c>
      <c r="G2420" s="1" t="s">
        <v>8851</v>
      </c>
      <c r="H2420" s="1">
        <v>24</v>
      </c>
      <c r="I2420" s="8" t="str">
        <f t="shared" si="74"/>
        <v>24</v>
      </c>
      <c r="J2420" s="1">
        <v>2020</v>
      </c>
      <c r="K2420" s="12">
        <f t="shared" si="75"/>
        <v>44067</v>
      </c>
      <c r="L2420" s="14" t="s">
        <v>321</v>
      </c>
      <c r="M2420" s="1">
        <v>1</v>
      </c>
      <c r="N2420" s="14" t="s">
        <v>24</v>
      </c>
      <c r="O2420" s="18" cm="1">
        <f t="array" aca="1" ref="O2420" ca="1">IF(CELL("type",N2420)="v",VALUE(TEXT(N2420,"m"&amp;"."&amp;"d")), VALUE(N2420))</f>
        <v>0.5</v>
      </c>
      <c r="P2420">
        <v>0.5</v>
      </c>
      <c r="Q2420" s="14" t="s">
        <v>25</v>
      </c>
      <c r="S2420" s="14" t="s">
        <v>573</v>
      </c>
    </row>
    <row r="2421" spans="1:19" ht="15">
      <c r="A2421" s="1" t="s">
        <v>3568</v>
      </c>
      <c r="C2421" s="1">
        <v>8</v>
      </c>
      <c r="E2421" s="1" t="s">
        <v>352</v>
      </c>
      <c r="F2421" s="6" t="s">
        <v>8847</v>
      </c>
      <c r="G2421" s="1" t="s">
        <v>8851</v>
      </c>
      <c r="H2421" s="3">
        <v>24</v>
      </c>
      <c r="I2421" s="8" t="str">
        <f t="shared" si="74"/>
        <v>24</v>
      </c>
      <c r="J2421" s="1">
        <v>2020</v>
      </c>
      <c r="K2421" s="12">
        <f t="shared" si="75"/>
        <v>44067</v>
      </c>
      <c r="L2421" s="14" t="s">
        <v>76</v>
      </c>
      <c r="M2421" s="1">
        <v>1</v>
      </c>
      <c r="N2421" s="15">
        <v>44201</v>
      </c>
      <c r="O2421" s="18" cm="1">
        <f t="array" aca="1" ref="O2421" ca="1">IF(CELL("type",N2421)="v",VALUE(TEXT(N2421,"m"&amp;"."&amp;"d")), VALUE(N2421))</f>
        <v>1.5</v>
      </c>
      <c r="P2421">
        <v>1.5</v>
      </c>
      <c r="Q2421" s="14" t="s">
        <v>14</v>
      </c>
      <c r="S2421" s="14" t="s">
        <v>3500</v>
      </c>
    </row>
    <row r="2422" spans="1:19" ht="15">
      <c r="A2422" s="1" t="s">
        <v>3569</v>
      </c>
      <c r="C2422" s="1">
        <v>57</v>
      </c>
      <c r="E2422" s="1" t="s">
        <v>57</v>
      </c>
      <c r="F2422" s="6" t="s">
        <v>8847</v>
      </c>
      <c r="G2422" s="1" t="s">
        <v>8851</v>
      </c>
      <c r="H2422" s="1">
        <v>24</v>
      </c>
      <c r="I2422" s="8" t="str">
        <f t="shared" si="74"/>
        <v>24</v>
      </c>
      <c r="J2422" s="1">
        <v>2020</v>
      </c>
      <c r="K2422" s="12">
        <f t="shared" si="75"/>
        <v>44067</v>
      </c>
      <c r="L2422" s="14" t="s">
        <v>236</v>
      </c>
      <c r="M2422" s="1">
        <v>1</v>
      </c>
      <c r="N2422" s="14" t="s">
        <v>24</v>
      </c>
      <c r="O2422" s="18" cm="1">
        <f t="array" aca="1" ref="O2422" ca="1">IF(CELL("type",N2422)="v",VALUE(TEXT(N2422,"m"&amp;"."&amp;"d")), VALUE(N2422))</f>
        <v>0.5</v>
      </c>
      <c r="P2422">
        <v>0.5</v>
      </c>
      <c r="Q2422" s="14" t="s">
        <v>14</v>
      </c>
      <c r="S2422" s="14" t="s">
        <v>587</v>
      </c>
    </row>
    <row r="2423" spans="1:19" ht="15">
      <c r="A2423" s="1" t="s">
        <v>3570</v>
      </c>
      <c r="C2423" s="1">
        <v>954</v>
      </c>
      <c r="E2423" s="1" t="s">
        <v>16</v>
      </c>
      <c r="F2423" s="6" t="s">
        <v>8847</v>
      </c>
      <c r="G2423" s="1" t="s">
        <v>8851</v>
      </c>
      <c r="H2423" s="1">
        <v>24</v>
      </c>
      <c r="I2423" s="8" t="str">
        <f t="shared" si="74"/>
        <v>24</v>
      </c>
      <c r="J2423" s="1">
        <v>2020</v>
      </c>
      <c r="K2423" s="12">
        <f t="shared" si="75"/>
        <v>44067</v>
      </c>
      <c r="L2423" s="14" t="s">
        <v>92</v>
      </c>
      <c r="M2423" s="1">
        <v>2</v>
      </c>
      <c r="N2423" s="14" t="s">
        <v>52</v>
      </c>
      <c r="O2423" s="18" cm="1">
        <f t="array" aca="1" ref="O2423" ca="1">IF(CELL("type",N2423)="v",VALUE(TEXT(N2423,"m"&amp;"."&amp;"d")), VALUE(N2423))</f>
        <v>0.3</v>
      </c>
      <c r="P2423">
        <v>0.3</v>
      </c>
      <c r="Q2423" s="14" t="s">
        <v>18</v>
      </c>
      <c r="S2423" s="14" t="s">
        <v>3556</v>
      </c>
    </row>
    <row r="2424" spans="1:19" ht="15">
      <c r="A2424" s="1" t="s">
        <v>3571</v>
      </c>
      <c r="C2424" s="1">
        <v>1257</v>
      </c>
      <c r="E2424" s="1" t="s">
        <v>16</v>
      </c>
      <c r="F2424" s="6" t="s">
        <v>8847</v>
      </c>
      <c r="G2424" s="1" t="s">
        <v>8851</v>
      </c>
      <c r="H2424" s="1">
        <v>24</v>
      </c>
      <c r="I2424" s="8" t="str">
        <f t="shared" si="74"/>
        <v>24</v>
      </c>
      <c r="J2424" s="1">
        <v>2020</v>
      </c>
      <c r="K2424" s="12">
        <f t="shared" si="75"/>
        <v>44067</v>
      </c>
      <c r="L2424" s="14" t="s">
        <v>262</v>
      </c>
      <c r="M2424" s="1">
        <v>1</v>
      </c>
      <c r="N2424" s="14" t="s">
        <v>116</v>
      </c>
      <c r="O2424" s="18" cm="1">
        <f t="array" aca="1" ref="O2424" ca="1">IF(CELL("type",N2424)="v",VALUE(TEXT(N2424,"m"&amp;"."&amp;"d")), VALUE(N2424))</f>
        <v>0.25</v>
      </c>
      <c r="P2424">
        <v>0.25</v>
      </c>
      <c r="Q2424" s="14" t="s">
        <v>14</v>
      </c>
      <c r="S2424" s="14" t="s">
        <v>3556</v>
      </c>
    </row>
    <row r="2425" spans="1:19" ht="15">
      <c r="A2425" s="1" t="s">
        <v>3572</v>
      </c>
      <c r="C2425" s="1">
        <v>1289</v>
      </c>
      <c r="E2425" s="1" t="s">
        <v>10</v>
      </c>
      <c r="F2425" s="6" t="s">
        <v>8847</v>
      </c>
      <c r="G2425" s="1" t="s">
        <v>8851</v>
      </c>
      <c r="H2425" s="1">
        <v>24</v>
      </c>
      <c r="I2425" s="8" t="str">
        <f t="shared" si="74"/>
        <v>24</v>
      </c>
      <c r="J2425" s="1">
        <v>2020</v>
      </c>
      <c r="K2425" s="12">
        <f t="shared" si="75"/>
        <v>44067</v>
      </c>
      <c r="L2425" s="14" t="s">
        <v>124</v>
      </c>
      <c r="M2425" s="1">
        <v>5</v>
      </c>
      <c r="N2425" s="14" t="s">
        <v>116</v>
      </c>
      <c r="O2425" s="18" cm="1">
        <f t="array" aca="1" ref="O2425" ca="1">IF(CELL("type",N2425)="v",VALUE(TEXT(N2425,"m"&amp;"."&amp;"d")), VALUE(N2425))</f>
        <v>0.25</v>
      </c>
      <c r="P2425">
        <v>0.25</v>
      </c>
      <c r="Q2425" s="14" t="s">
        <v>25</v>
      </c>
      <c r="S2425" s="14" t="s">
        <v>587</v>
      </c>
    </row>
    <row r="2426" spans="1:19" ht="15">
      <c r="A2426" s="1" t="s">
        <v>3573</v>
      </c>
      <c r="C2426" s="1">
        <v>209</v>
      </c>
      <c r="E2426" s="1" t="s">
        <v>16</v>
      </c>
      <c r="F2426" s="6" t="s">
        <v>8847</v>
      </c>
      <c r="G2426" s="1" t="s">
        <v>8851</v>
      </c>
      <c r="H2426" s="1">
        <v>24</v>
      </c>
      <c r="I2426" s="8" t="str">
        <f t="shared" si="74"/>
        <v>24</v>
      </c>
      <c r="J2426" s="1">
        <v>2020</v>
      </c>
      <c r="K2426" s="12">
        <f t="shared" si="75"/>
        <v>44067</v>
      </c>
      <c r="L2426" s="14" t="s">
        <v>3327</v>
      </c>
      <c r="M2426" s="1">
        <v>1</v>
      </c>
      <c r="N2426" s="14" t="s">
        <v>80</v>
      </c>
      <c r="O2426" s="18" cm="1">
        <f t="array" aca="1" ref="O2426" ca="1">IF(CELL("type",N2426)="v",VALUE(TEXT(N2426,"m"&amp;"."&amp;"d")), VALUE(N2426))</f>
        <v>0.2</v>
      </c>
      <c r="P2426">
        <v>0.2</v>
      </c>
      <c r="Q2426" s="14" t="s">
        <v>18</v>
      </c>
      <c r="S2426" s="14" t="s">
        <v>3556</v>
      </c>
    </row>
    <row r="2427" spans="1:19" ht="15">
      <c r="A2427" s="1" t="s">
        <v>3574</v>
      </c>
      <c r="C2427" s="1">
        <v>26</v>
      </c>
      <c r="E2427" s="1" t="s">
        <v>16</v>
      </c>
      <c r="F2427" s="6" t="s">
        <v>8847</v>
      </c>
      <c r="G2427" s="1" t="s">
        <v>8851</v>
      </c>
      <c r="H2427" s="1">
        <v>24</v>
      </c>
      <c r="I2427" s="8" t="str">
        <f t="shared" si="74"/>
        <v>24</v>
      </c>
      <c r="J2427" s="1">
        <v>2020</v>
      </c>
      <c r="K2427" s="12">
        <f t="shared" si="75"/>
        <v>44067</v>
      </c>
      <c r="L2427" s="14" t="s">
        <v>515</v>
      </c>
      <c r="M2427" s="1">
        <v>2</v>
      </c>
      <c r="N2427" s="14" t="s">
        <v>270</v>
      </c>
      <c r="O2427" s="18" cm="1">
        <f t="array" aca="1" ref="O2427" ca="1">IF(CELL("type",N2427)="v",VALUE(TEXT(N2427,"m"&amp;"."&amp;"d")), VALUE(N2427))</f>
        <v>0.6</v>
      </c>
      <c r="P2427">
        <v>0.6</v>
      </c>
      <c r="Q2427" s="14" t="s">
        <v>25</v>
      </c>
      <c r="S2427" s="14" t="s">
        <v>587</v>
      </c>
    </row>
    <row r="2428" spans="1:19" ht="15">
      <c r="A2428" s="1" t="s">
        <v>3575</v>
      </c>
      <c r="C2428" s="1">
        <v>1236</v>
      </c>
      <c r="E2428" s="1" t="s">
        <v>572</v>
      </c>
      <c r="F2428" s="6" t="s">
        <v>8847</v>
      </c>
      <c r="G2428" s="1" t="s">
        <v>8851</v>
      </c>
      <c r="H2428" s="1">
        <v>24</v>
      </c>
      <c r="I2428" s="8" t="str">
        <f t="shared" si="74"/>
        <v>24</v>
      </c>
      <c r="J2428" s="1">
        <v>2020</v>
      </c>
      <c r="K2428" s="12">
        <f t="shared" si="75"/>
        <v>44067</v>
      </c>
      <c r="L2428" s="14" t="s">
        <v>177</v>
      </c>
      <c r="M2428" s="1">
        <v>2</v>
      </c>
      <c r="N2428" s="14" t="s">
        <v>29</v>
      </c>
      <c r="O2428" s="18" cm="1">
        <f t="array" aca="1" ref="O2428" ca="1">IF(CELL("type",N2428)="v",VALUE(TEXT(N2428,"m"&amp;"."&amp;"d")), VALUE(N2428))</f>
        <v>1</v>
      </c>
      <c r="P2428">
        <v>1</v>
      </c>
      <c r="Q2428" s="14" t="s">
        <v>25</v>
      </c>
      <c r="S2428" s="14" t="s">
        <v>573</v>
      </c>
    </row>
    <row r="2429" spans="1:19" ht="15">
      <c r="A2429" s="1" t="s">
        <v>3576</v>
      </c>
      <c r="C2429" s="1">
        <v>7543</v>
      </c>
      <c r="E2429" s="1" t="s">
        <v>10</v>
      </c>
      <c r="F2429" s="6" t="s">
        <v>8847</v>
      </c>
      <c r="G2429" s="1" t="s">
        <v>8851</v>
      </c>
      <c r="H2429" s="1">
        <v>24</v>
      </c>
      <c r="I2429" s="8" t="str">
        <f t="shared" si="74"/>
        <v>24</v>
      </c>
      <c r="J2429" s="1">
        <v>2020</v>
      </c>
      <c r="K2429" s="12">
        <f t="shared" si="75"/>
        <v>44067</v>
      </c>
      <c r="L2429" s="14" t="s">
        <v>886</v>
      </c>
      <c r="M2429" s="1">
        <v>3</v>
      </c>
      <c r="N2429" s="14" t="s">
        <v>29</v>
      </c>
      <c r="O2429" s="18" cm="1">
        <f t="array" aca="1" ref="O2429" ca="1">IF(CELL("type",N2429)="v",VALUE(TEXT(N2429,"m"&amp;"."&amp;"d")), VALUE(N2429))</f>
        <v>1</v>
      </c>
      <c r="P2429">
        <v>1</v>
      </c>
      <c r="Q2429" s="14" t="s">
        <v>18</v>
      </c>
      <c r="S2429" s="14" t="s">
        <v>573</v>
      </c>
    </row>
    <row r="2430" spans="1:19" ht="15">
      <c r="A2430" s="1" t="s">
        <v>3577</v>
      </c>
      <c r="C2430" s="1">
        <v>4811</v>
      </c>
      <c r="E2430" s="1" t="s">
        <v>142</v>
      </c>
      <c r="F2430" s="6" t="s">
        <v>8847</v>
      </c>
      <c r="G2430" s="1" t="s">
        <v>8851</v>
      </c>
      <c r="H2430" s="1">
        <v>24</v>
      </c>
      <c r="I2430" s="8" t="str">
        <f t="shared" si="74"/>
        <v>24</v>
      </c>
      <c r="J2430" s="1">
        <v>2020</v>
      </c>
      <c r="K2430" s="12">
        <f t="shared" si="75"/>
        <v>44067</v>
      </c>
      <c r="L2430" s="14" t="s">
        <v>321</v>
      </c>
      <c r="M2430" s="1">
        <v>10</v>
      </c>
      <c r="N2430" s="14" t="s">
        <v>62</v>
      </c>
      <c r="O2430" s="18" cm="1">
        <f t="array" aca="1" ref="O2430" ca="1">IF(CELL("type",N2430)="v",VALUE(TEXT(N2430,"m"&amp;"."&amp;"d")), VALUE(N2430))</f>
        <v>0.1</v>
      </c>
      <c r="P2430">
        <v>0.1</v>
      </c>
      <c r="Q2430" s="14" t="s">
        <v>25</v>
      </c>
      <c r="S2430" s="14" t="s">
        <v>3556</v>
      </c>
    </row>
    <row r="2431" spans="1:19" ht="15">
      <c r="A2431" s="1" t="s">
        <v>3578</v>
      </c>
      <c r="C2431" s="1">
        <v>3077</v>
      </c>
      <c r="E2431" s="1" t="s">
        <v>16</v>
      </c>
      <c r="F2431" s="6" t="s">
        <v>8847</v>
      </c>
      <c r="G2431" s="1" t="s">
        <v>8851</v>
      </c>
      <c r="H2431" s="1">
        <v>24</v>
      </c>
      <c r="I2431" s="8" t="str">
        <f t="shared" si="74"/>
        <v>24</v>
      </c>
      <c r="J2431" s="1">
        <v>2020</v>
      </c>
      <c r="K2431" s="12">
        <f t="shared" si="75"/>
        <v>44067</v>
      </c>
      <c r="L2431" s="14" t="s">
        <v>3362</v>
      </c>
      <c r="M2431" s="1">
        <v>1</v>
      </c>
      <c r="N2431" s="14" t="s">
        <v>80</v>
      </c>
      <c r="O2431" s="18" cm="1">
        <f t="array" aca="1" ref="O2431" ca="1">IF(CELL("type",N2431)="v",VALUE(TEXT(N2431,"m"&amp;"."&amp;"d")), VALUE(N2431))</f>
        <v>0.2</v>
      </c>
      <c r="P2431">
        <v>0.2</v>
      </c>
      <c r="Q2431" s="14" t="s">
        <v>18</v>
      </c>
      <c r="S2431" s="14" t="s">
        <v>3556</v>
      </c>
    </row>
    <row r="2432" spans="1:19" ht="15">
      <c r="A2432" s="1" t="s">
        <v>3579</v>
      </c>
      <c r="C2432" s="1">
        <v>90</v>
      </c>
      <c r="E2432" s="1" t="s">
        <v>142</v>
      </c>
      <c r="F2432" s="6" t="s">
        <v>8847</v>
      </c>
      <c r="G2432" s="1" t="s">
        <v>8851</v>
      </c>
      <c r="H2432" s="1">
        <v>24</v>
      </c>
      <c r="I2432" s="8" t="str">
        <f t="shared" si="74"/>
        <v>24</v>
      </c>
      <c r="J2432" s="1">
        <v>2020</v>
      </c>
      <c r="K2432" s="12">
        <f t="shared" si="75"/>
        <v>44067</v>
      </c>
      <c r="L2432" s="14" t="s">
        <v>321</v>
      </c>
      <c r="M2432" s="1">
        <v>2</v>
      </c>
      <c r="N2432" s="14" t="s">
        <v>131</v>
      </c>
      <c r="O2432" s="18" cm="1">
        <f t="array" aca="1" ref="O2432" ca="1">IF(CELL("type",N2432)="v",VALUE(TEXT(N2432,"m"&amp;"."&amp;"d")), VALUE(N2432))</f>
        <v>0.4</v>
      </c>
      <c r="P2432">
        <v>0.4</v>
      </c>
      <c r="Q2432" s="14" t="s">
        <v>25</v>
      </c>
      <c r="S2432" s="14" t="s">
        <v>587</v>
      </c>
    </row>
    <row r="2433" spans="1:19" ht="15">
      <c r="A2433" s="1" t="s">
        <v>3580</v>
      </c>
      <c r="C2433" s="1">
        <v>4124</v>
      </c>
      <c r="E2433" s="1" t="s">
        <v>16</v>
      </c>
      <c r="F2433" s="6" t="s">
        <v>8847</v>
      </c>
      <c r="G2433" s="1" t="s">
        <v>8851</v>
      </c>
      <c r="H2433" s="1">
        <v>24</v>
      </c>
      <c r="I2433" s="8" t="str">
        <f t="shared" si="74"/>
        <v>24</v>
      </c>
      <c r="J2433" s="1">
        <v>2020</v>
      </c>
      <c r="K2433" s="12">
        <f t="shared" si="75"/>
        <v>44067</v>
      </c>
      <c r="L2433" s="14" t="s">
        <v>262</v>
      </c>
      <c r="M2433" s="1">
        <v>2</v>
      </c>
      <c r="N2433" s="14" t="s">
        <v>62</v>
      </c>
      <c r="O2433" s="18" cm="1">
        <f t="array" aca="1" ref="O2433" ca="1">IF(CELL("type",N2433)="v",VALUE(TEXT(N2433,"m"&amp;"."&amp;"d")), VALUE(N2433))</f>
        <v>0.1</v>
      </c>
      <c r="P2433">
        <v>0.1</v>
      </c>
      <c r="Q2433" s="14" t="s">
        <v>14</v>
      </c>
      <c r="S2433" s="14" t="s">
        <v>3556</v>
      </c>
    </row>
    <row r="2434" spans="1:19" ht="15">
      <c r="A2434" s="1" t="s">
        <v>3581</v>
      </c>
      <c r="C2434" s="1">
        <v>1823</v>
      </c>
      <c r="E2434" s="1" t="s">
        <v>16</v>
      </c>
      <c r="F2434" s="6" t="s">
        <v>8847</v>
      </c>
      <c r="G2434" s="1" t="s">
        <v>8851</v>
      </c>
      <c r="H2434" s="1">
        <v>24</v>
      </c>
      <c r="I2434" s="8" t="str">
        <f t="shared" si="74"/>
        <v>24</v>
      </c>
      <c r="J2434" s="1">
        <v>2020</v>
      </c>
      <c r="K2434" s="12">
        <f t="shared" si="75"/>
        <v>44067</v>
      </c>
      <c r="L2434" s="14" t="s">
        <v>220</v>
      </c>
      <c r="M2434" s="1">
        <v>2</v>
      </c>
      <c r="N2434" s="14" t="s">
        <v>29</v>
      </c>
      <c r="O2434" s="18" cm="1">
        <f t="array" aca="1" ref="O2434" ca="1">IF(CELL("type",N2434)="v",VALUE(TEXT(N2434,"m"&amp;"."&amp;"d")), VALUE(N2434))</f>
        <v>1</v>
      </c>
      <c r="P2434">
        <v>1</v>
      </c>
      <c r="Q2434" s="14" t="s">
        <v>14</v>
      </c>
      <c r="S2434" s="14" t="s">
        <v>587</v>
      </c>
    </row>
    <row r="2435" spans="1:19" ht="15">
      <c r="A2435" s="1" t="s">
        <v>3582</v>
      </c>
      <c r="C2435" s="1">
        <v>3077</v>
      </c>
      <c r="E2435" s="1" t="s">
        <v>16</v>
      </c>
      <c r="F2435" s="6" t="s">
        <v>8847</v>
      </c>
      <c r="G2435" s="1" t="s">
        <v>8851</v>
      </c>
      <c r="H2435" s="1">
        <v>24</v>
      </c>
      <c r="I2435" s="8" t="str">
        <f t="shared" ref="I2435:I2498" si="76">SUBSTITUTE(H2435,"1.","")</f>
        <v>24</v>
      </c>
      <c r="J2435" s="1">
        <v>2020</v>
      </c>
      <c r="K2435" s="12">
        <f t="shared" ref="K2435:K2498" si="77">DATEVALUE(I2435&amp;" "&amp;G2435&amp;" "&amp;J2435)</f>
        <v>44067</v>
      </c>
      <c r="L2435" s="14" t="s">
        <v>1091</v>
      </c>
      <c r="M2435" s="1">
        <v>2</v>
      </c>
      <c r="N2435" s="14" t="s">
        <v>80</v>
      </c>
      <c r="O2435" s="18" cm="1">
        <f t="array" aca="1" ref="O2435" ca="1">IF(CELL("type",N2435)="v",VALUE(TEXT(N2435,"m"&amp;"."&amp;"d")), VALUE(N2435))</f>
        <v>0.2</v>
      </c>
      <c r="P2435">
        <v>0.2</v>
      </c>
      <c r="Q2435" s="14" t="s">
        <v>14</v>
      </c>
      <c r="S2435" s="14" t="s">
        <v>587</v>
      </c>
    </row>
    <row r="2436" spans="1:19" ht="15">
      <c r="A2436" s="1" t="s">
        <v>3583</v>
      </c>
      <c r="C2436" s="1">
        <v>7031</v>
      </c>
      <c r="E2436" s="1" t="s">
        <v>16</v>
      </c>
      <c r="F2436" s="6" t="s">
        <v>8847</v>
      </c>
      <c r="G2436" s="1" t="s">
        <v>8851</v>
      </c>
      <c r="H2436" s="1">
        <v>24</v>
      </c>
      <c r="I2436" s="8" t="str">
        <f t="shared" si="76"/>
        <v>24</v>
      </c>
      <c r="J2436" s="1">
        <v>2020</v>
      </c>
      <c r="K2436" s="12">
        <f t="shared" si="77"/>
        <v>44067</v>
      </c>
      <c r="L2436" s="14" t="s">
        <v>252</v>
      </c>
      <c r="M2436" s="1">
        <v>1</v>
      </c>
      <c r="N2436" s="14" t="s">
        <v>80</v>
      </c>
      <c r="O2436" s="18" cm="1">
        <f t="array" aca="1" ref="O2436" ca="1">IF(CELL("type",N2436)="v",VALUE(TEXT(N2436,"m"&amp;"."&amp;"d")), VALUE(N2436))</f>
        <v>0.2</v>
      </c>
      <c r="P2436">
        <v>0.2</v>
      </c>
      <c r="Q2436" s="14" t="s">
        <v>25</v>
      </c>
      <c r="S2436" s="14" t="s">
        <v>3556</v>
      </c>
    </row>
    <row r="2437" spans="1:19" ht="15">
      <c r="A2437" s="1" t="s">
        <v>3584</v>
      </c>
      <c r="C2437" s="1">
        <v>3546</v>
      </c>
      <c r="E2437" s="1" t="s">
        <v>16</v>
      </c>
      <c r="F2437" s="6" t="s">
        <v>8847</v>
      </c>
      <c r="G2437" s="1" t="s">
        <v>8851</v>
      </c>
      <c r="H2437" s="1">
        <v>24</v>
      </c>
      <c r="I2437" s="8" t="str">
        <f t="shared" si="76"/>
        <v>24</v>
      </c>
      <c r="J2437" s="1">
        <v>2020</v>
      </c>
      <c r="K2437" s="12">
        <f t="shared" si="77"/>
        <v>44067</v>
      </c>
      <c r="L2437" s="14" t="s">
        <v>252</v>
      </c>
      <c r="M2437" s="1">
        <v>1</v>
      </c>
      <c r="N2437" s="14" t="s">
        <v>62</v>
      </c>
      <c r="O2437" s="18" cm="1">
        <f t="array" aca="1" ref="O2437" ca="1">IF(CELL("type",N2437)="v",VALUE(TEXT(N2437,"m"&amp;"."&amp;"d")), VALUE(N2437))</f>
        <v>0.1</v>
      </c>
      <c r="P2437">
        <v>0.1</v>
      </c>
      <c r="Q2437" s="14" t="s">
        <v>18</v>
      </c>
      <c r="S2437" s="14" t="s">
        <v>3556</v>
      </c>
    </row>
    <row r="2438" spans="1:19" ht="15">
      <c r="A2438" s="1" t="s">
        <v>3585</v>
      </c>
      <c r="C2438" s="1">
        <v>3084</v>
      </c>
      <c r="E2438" s="1" t="s">
        <v>16</v>
      </c>
      <c r="F2438" s="6" t="s">
        <v>8847</v>
      </c>
      <c r="G2438" s="1" t="s">
        <v>8851</v>
      </c>
      <c r="H2438" s="1">
        <v>24</v>
      </c>
      <c r="I2438" s="8" t="str">
        <f t="shared" si="76"/>
        <v>24</v>
      </c>
      <c r="J2438" s="1">
        <v>2020</v>
      </c>
      <c r="K2438" s="12">
        <f t="shared" si="77"/>
        <v>44067</v>
      </c>
      <c r="L2438" s="14" t="s">
        <v>256</v>
      </c>
      <c r="M2438" s="1">
        <v>2</v>
      </c>
      <c r="N2438" s="14" t="s">
        <v>382</v>
      </c>
      <c r="O2438" s="18" cm="1">
        <f t="array" aca="1" ref="O2438" ca="1">IF(CELL("type",N2438)="v",VALUE(TEXT(N2438,"m"&amp;"."&amp;"d")), VALUE(N2438))</f>
        <v>0.15</v>
      </c>
      <c r="P2438">
        <v>0.15</v>
      </c>
      <c r="Q2438" s="14" t="s">
        <v>25</v>
      </c>
      <c r="S2438" s="14" t="s">
        <v>3556</v>
      </c>
    </row>
    <row r="2439" spans="1:19" ht="15">
      <c r="A2439" s="1" t="s">
        <v>3586</v>
      </c>
      <c r="C2439" s="1">
        <v>4206</v>
      </c>
      <c r="E2439" s="1" t="s">
        <v>16</v>
      </c>
      <c r="F2439" s="6" t="s">
        <v>8847</v>
      </c>
      <c r="G2439" s="1" t="s">
        <v>8851</v>
      </c>
      <c r="H2439" s="1">
        <v>24</v>
      </c>
      <c r="I2439" s="8" t="str">
        <f t="shared" si="76"/>
        <v>24</v>
      </c>
      <c r="J2439" s="1">
        <v>2020</v>
      </c>
      <c r="K2439" s="12">
        <f t="shared" si="77"/>
        <v>44067</v>
      </c>
      <c r="L2439" s="14" t="s">
        <v>254</v>
      </c>
      <c r="M2439" s="1">
        <v>1</v>
      </c>
      <c r="N2439" s="14" t="s">
        <v>80</v>
      </c>
      <c r="O2439" s="18" cm="1">
        <f t="array" aca="1" ref="O2439" ca="1">IF(CELL("type",N2439)="v",VALUE(TEXT(N2439,"m"&amp;"."&amp;"d")), VALUE(N2439))</f>
        <v>0.2</v>
      </c>
      <c r="P2439">
        <v>0.2</v>
      </c>
      <c r="Q2439" s="14" t="s">
        <v>25</v>
      </c>
      <c r="S2439" s="14" t="s">
        <v>3556</v>
      </c>
    </row>
    <row r="2440" spans="1:19" ht="15">
      <c r="A2440" s="1" t="s">
        <v>3587</v>
      </c>
      <c r="C2440" s="1">
        <v>954</v>
      </c>
      <c r="E2440" s="1" t="s">
        <v>16</v>
      </c>
      <c r="F2440" s="6" t="s">
        <v>8847</v>
      </c>
      <c r="G2440" s="1" t="s">
        <v>8851</v>
      </c>
      <c r="H2440" s="1">
        <v>24</v>
      </c>
      <c r="I2440" s="8" t="str">
        <f t="shared" si="76"/>
        <v>24</v>
      </c>
      <c r="J2440" s="1">
        <v>2020</v>
      </c>
      <c r="K2440" s="12">
        <f t="shared" si="77"/>
        <v>44067</v>
      </c>
      <c r="L2440" s="14" t="s">
        <v>92</v>
      </c>
      <c r="M2440" s="1">
        <v>2</v>
      </c>
      <c r="N2440" s="14" t="s">
        <v>270</v>
      </c>
      <c r="O2440" s="18" cm="1">
        <f t="array" aca="1" ref="O2440" ca="1">IF(CELL("type",N2440)="v",VALUE(TEXT(N2440,"m"&amp;"."&amp;"d")), VALUE(N2440))</f>
        <v>0.6</v>
      </c>
      <c r="P2440">
        <v>0.6</v>
      </c>
      <c r="Q2440" s="14" t="s">
        <v>18</v>
      </c>
      <c r="S2440" s="14" t="s">
        <v>3588</v>
      </c>
    </row>
    <row r="2441" spans="1:19" ht="15">
      <c r="A2441" s="1" t="s">
        <v>3589</v>
      </c>
      <c r="C2441" s="1">
        <v>5246</v>
      </c>
      <c r="E2441" s="1" t="s">
        <v>10</v>
      </c>
      <c r="F2441" s="6" t="s">
        <v>8847</v>
      </c>
      <c r="G2441" s="1" t="s">
        <v>8851</v>
      </c>
      <c r="H2441" s="1">
        <v>24</v>
      </c>
      <c r="I2441" s="8" t="str">
        <f t="shared" si="76"/>
        <v>24</v>
      </c>
      <c r="J2441" s="1">
        <v>2020</v>
      </c>
      <c r="K2441" s="12">
        <f t="shared" si="77"/>
        <v>44067</v>
      </c>
      <c r="L2441" s="14" t="s">
        <v>886</v>
      </c>
      <c r="M2441" s="1">
        <v>1</v>
      </c>
      <c r="N2441" s="14" t="s">
        <v>21</v>
      </c>
      <c r="O2441" s="18" cm="1">
        <f t="array" aca="1" ref="O2441" ca="1">IF(CELL("type",N2441)="v",VALUE(TEXT(N2441,"m"&amp;"."&amp;"d")), VALUE(N2441))</f>
        <v>0.75</v>
      </c>
      <c r="P2441">
        <v>0.75</v>
      </c>
      <c r="Q2441" s="14" t="s">
        <v>18</v>
      </c>
      <c r="S2441" s="14" t="s">
        <v>3588</v>
      </c>
    </row>
    <row r="2442" spans="1:19" ht="15">
      <c r="A2442" s="1" t="s">
        <v>3590</v>
      </c>
      <c r="C2442" s="1">
        <v>1085</v>
      </c>
      <c r="E2442" s="1" t="s">
        <v>10</v>
      </c>
      <c r="F2442" s="6" t="s">
        <v>8847</v>
      </c>
      <c r="G2442" s="1" t="s">
        <v>8851</v>
      </c>
      <c r="H2442" s="1">
        <v>24</v>
      </c>
      <c r="I2442" s="8" t="str">
        <f t="shared" si="76"/>
        <v>24</v>
      </c>
      <c r="J2442" s="1">
        <v>2020</v>
      </c>
      <c r="K2442" s="12">
        <f t="shared" si="77"/>
        <v>44067</v>
      </c>
      <c r="L2442" s="14" t="s">
        <v>189</v>
      </c>
      <c r="M2442" s="1">
        <v>4</v>
      </c>
      <c r="N2442" s="14" t="s">
        <v>95</v>
      </c>
      <c r="O2442" s="18" cm="1">
        <f t="array" aca="1" ref="O2442" ca="1">IF(CELL("type",N2442)="v",VALUE(TEXT(N2442,"m"&amp;"."&amp;"d")), VALUE(N2442))</f>
        <v>2</v>
      </c>
      <c r="P2442">
        <v>2</v>
      </c>
      <c r="Q2442" s="14" t="s">
        <v>14</v>
      </c>
      <c r="S2442" s="14" t="s">
        <v>3588</v>
      </c>
    </row>
    <row r="2443" spans="1:19" ht="15">
      <c r="A2443" s="1" t="s">
        <v>3591</v>
      </c>
      <c r="C2443" s="1">
        <v>4156</v>
      </c>
      <c r="E2443" s="1" t="s">
        <v>10</v>
      </c>
      <c r="F2443" s="6" t="s">
        <v>8847</v>
      </c>
      <c r="G2443" s="1" t="s">
        <v>8851</v>
      </c>
      <c r="H2443" s="1">
        <v>24</v>
      </c>
      <c r="I2443" s="8" t="str">
        <f t="shared" si="76"/>
        <v>24</v>
      </c>
      <c r="J2443" s="1">
        <v>2020</v>
      </c>
      <c r="K2443" s="12">
        <f t="shared" si="77"/>
        <v>44067</v>
      </c>
      <c r="L2443" s="14" t="s">
        <v>236</v>
      </c>
      <c r="M2443" s="1">
        <v>1</v>
      </c>
      <c r="N2443" s="14" t="s">
        <v>24</v>
      </c>
      <c r="O2443" s="18" cm="1">
        <f t="array" aca="1" ref="O2443" ca="1">IF(CELL("type",N2443)="v",VALUE(TEXT(N2443,"m"&amp;"."&amp;"d")), VALUE(N2443))</f>
        <v>0.5</v>
      </c>
      <c r="P2443">
        <v>0.5</v>
      </c>
      <c r="Q2443" s="14" t="s">
        <v>14</v>
      </c>
      <c r="S2443" s="14" t="s">
        <v>3588</v>
      </c>
    </row>
    <row r="2444" spans="1:19" ht="15">
      <c r="A2444" s="1" t="s">
        <v>3592</v>
      </c>
      <c r="C2444" s="1">
        <v>49</v>
      </c>
      <c r="E2444" s="1" t="s">
        <v>16</v>
      </c>
      <c r="F2444" s="6" t="s">
        <v>8847</v>
      </c>
      <c r="G2444" s="1" t="s">
        <v>8851</v>
      </c>
      <c r="H2444" s="1">
        <v>24</v>
      </c>
      <c r="I2444" s="8" t="str">
        <f t="shared" si="76"/>
        <v>24</v>
      </c>
      <c r="J2444" s="1">
        <v>2020</v>
      </c>
      <c r="K2444" s="12">
        <f t="shared" si="77"/>
        <v>44067</v>
      </c>
      <c r="L2444" s="14" t="s">
        <v>177</v>
      </c>
      <c r="M2444" s="1">
        <v>1</v>
      </c>
      <c r="N2444" s="14" t="s">
        <v>29</v>
      </c>
      <c r="O2444" s="18" cm="1">
        <f t="array" aca="1" ref="O2444" ca="1">IF(CELL("type",N2444)="v",VALUE(TEXT(N2444,"m"&amp;"."&amp;"d")), VALUE(N2444))</f>
        <v>1</v>
      </c>
      <c r="P2444">
        <v>1</v>
      </c>
      <c r="Q2444" s="14" t="s">
        <v>25</v>
      </c>
      <c r="S2444" s="14" t="s">
        <v>3556</v>
      </c>
    </row>
    <row r="2445" spans="1:19" ht="15">
      <c r="A2445" s="1" t="s">
        <v>3593</v>
      </c>
      <c r="C2445" s="1">
        <v>5228</v>
      </c>
      <c r="E2445" s="1" t="s">
        <v>16</v>
      </c>
      <c r="F2445" s="6" t="s">
        <v>8847</v>
      </c>
      <c r="G2445" s="1" t="s">
        <v>8851</v>
      </c>
      <c r="H2445" s="1">
        <v>24</v>
      </c>
      <c r="I2445" s="8" t="str">
        <f t="shared" si="76"/>
        <v>24</v>
      </c>
      <c r="J2445" s="1">
        <v>2020</v>
      </c>
      <c r="K2445" s="12">
        <f t="shared" si="77"/>
        <v>44067</v>
      </c>
      <c r="L2445" s="14" t="s">
        <v>439</v>
      </c>
      <c r="M2445" s="1">
        <v>1</v>
      </c>
      <c r="N2445" s="14" t="s">
        <v>29</v>
      </c>
      <c r="O2445" s="18" cm="1">
        <f t="array" aca="1" ref="O2445" ca="1">IF(CELL("type",N2445)="v",VALUE(TEXT(N2445,"m"&amp;"."&amp;"d")), VALUE(N2445))</f>
        <v>1</v>
      </c>
      <c r="P2445">
        <v>1</v>
      </c>
      <c r="Q2445" s="14" t="s">
        <v>25</v>
      </c>
      <c r="S2445" s="14" t="s">
        <v>3588</v>
      </c>
    </row>
    <row r="2446" spans="1:19" ht="15">
      <c r="A2446" s="1" t="s">
        <v>3594</v>
      </c>
      <c r="C2446" s="1">
        <v>1410</v>
      </c>
      <c r="E2446" s="1" t="s">
        <v>16</v>
      </c>
      <c r="F2446" s="6" t="s">
        <v>8847</v>
      </c>
      <c r="G2446" s="1" t="s">
        <v>8851</v>
      </c>
      <c r="H2446" s="1">
        <v>24</v>
      </c>
      <c r="I2446" s="8" t="str">
        <f t="shared" si="76"/>
        <v>24</v>
      </c>
      <c r="J2446" s="1">
        <v>2020</v>
      </c>
      <c r="K2446" s="12">
        <f t="shared" si="77"/>
        <v>44067</v>
      </c>
      <c r="L2446" s="14" t="s">
        <v>177</v>
      </c>
      <c r="M2446" s="1">
        <v>2</v>
      </c>
      <c r="N2446" s="14" t="s">
        <v>95</v>
      </c>
      <c r="O2446" s="18" cm="1">
        <f t="array" aca="1" ref="O2446" ca="1">IF(CELL("type",N2446)="v",VALUE(TEXT(N2446,"m"&amp;"."&amp;"d")), VALUE(N2446))</f>
        <v>2</v>
      </c>
      <c r="P2446">
        <v>2</v>
      </c>
      <c r="Q2446" s="14" t="s">
        <v>25</v>
      </c>
      <c r="S2446" s="14" t="s">
        <v>3588</v>
      </c>
    </row>
    <row r="2447" spans="1:19" ht="15">
      <c r="A2447" s="1" t="s">
        <v>3595</v>
      </c>
      <c r="C2447" s="1">
        <v>3012</v>
      </c>
      <c r="E2447" s="1" t="s">
        <v>16</v>
      </c>
      <c r="F2447" s="6" t="s">
        <v>8847</v>
      </c>
      <c r="G2447" s="1" t="s">
        <v>8851</v>
      </c>
      <c r="H2447" s="1">
        <v>24</v>
      </c>
      <c r="I2447" s="8" t="str">
        <f t="shared" si="76"/>
        <v>24</v>
      </c>
      <c r="J2447" s="1">
        <v>2020</v>
      </c>
      <c r="K2447" s="12">
        <f t="shared" si="77"/>
        <v>44067</v>
      </c>
      <c r="L2447" s="14" t="s">
        <v>220</v>
      </c>
      <c r="M2447" s="1">
        <v>1</v>
      </c>
      <c r="N2447" s="14" t="s">
        <v>710</v>
      </c>
      <c r="O2447" s="18" cm="1">
        <f t="array" aca="1" ref="O2447" ca="1">IF(CELL("type",N2447)="v",VALUE(TEXT(N2447,"m"&amp;"."&amp;"d")), VALUE(N2447))</f>
        <v>0.13</v>
      </c>
      <c r="P2447">
        <v>0.13</v>
      </c>
      <c r="Q2447" s="14" t="s">
        <v>25</v>
      </c>
      <c r="S2447" s="14" t="s">
        <v>3588</v>
      </c>
    </row>
    <row r="2448" spans="1:19" ht="15">
      <c r="A2448" s="1" t="s">
        <v>3596</v>
      </c>
      <c r="C2448" s="1">
        <v>2554</v>
      </c>
      <c r="E2448" s="1" t="s">
        <v>16</v>
      </c>
      <c r="F2448" s="6" t="s">
        <v>8847</v>
      </c>
      <c r="G2448" s="1" t="s">
        <v>8851</v>
      </c>
      <c r="H2448" s="1">
        <v>24</v>
      </c>
      <c r="I2448" s="8" t="str">
        <f t="shared" si="76"/>
        <v>24</v>
      </c>
      <c r="J2448" s="1">
        <v>2020</v>
      </c>
      <c r="K2448" s="12">
        <f t="shared" si="77"/>
        <v>44067</v>
      </c>
      <c r="L2448" s="14" t="s">
        <v>252</v>
      </c>
      <c r="M2448" s="1">
        <v>1</v>
      </c>
      <c r="N2448" s="14" t="s">
        <v>116</v>
      </c>
      <c r="O2448" s="18" cm="1">
        <f t="array" aca="1" ref="O2448" ca="1">IF(CELL("type",N2448)="v",VALUE(TEXT(N2448,"m"&amp;"."&amp;"d")), VALUE(N2448))</f>
        <v>0.25</v>
      </c>
      <c r="P2448">
        <v>0.25</v>
      </c>
      <c r="Q2448" s="14" t="s">
        <v>25</v>
      </c>
      <c r="S2448" s="14" t="s">
        <v>3588</v>
      </c>
    </row>
    <row r="2449" spans="1:19" ht="15">
      <c r="A2449" s="1" t="s">
        <v>3597</v>
      </c>
      <c r="C2449" s="1">
        <v>5142</v>
      </c>
      <c r="E2449" s="1" t="s">
        <v>16</v>
      </c>
      <c r="F2449" s="6" t="s">
        <v>8847</v>
      </c>
      <c r="G2449" s="1" t="s">
        <v>8851</v>
      </c>
      <c r="H2449" s="1">
        <v>24</v>
      </c>
      <c r="I2449" s="8" t="str">
        <f t="shared" si="76"/>
        <v>24</v>
      </c>
      <c r="J2449" s="1">
        <v>2020</v>
      </c>
      <c r="K2449" s="12">
        <f t="shared" si="77"/>
        <v>44067</v>
      </c>
      <c r="L2449" s="14" t="s">
        <v>591</v>
      </c>
      <c r="M2449" s="1">
        <v>4</v>
      </c>
      <c r="N2449" s="14" t="s">
        <v>29</v>
      </c>
      <c r="O2449" s="18" cm="1">
        <f t="array" aca="1" ref="O2449" ca="1">IF(CELL("type",N2449)="v",VALUE(TEXT(N2449,"m"&amp;"."&amp;"d")), VALUE(N2449))</f>
        <v>1</v>
      </c>
      <c r="P2449">
        <v>1</v>
      </c>
      <c r="Q2449" s="14" t="s">
        <v>25</v>
      </c>
      <c r="S2449" s="14" t="s">
        <v>592</v>
      </c>
    </row>
    <row r="2450" spans="1:19" ht="15">
      <c r="A2450" s="1" t="s">
        <v>3598</v>
      </c>
      <c r="C2450" s="1">
        <v>5201</v>
      </c>
      <c r="E2450" s="1" t="s">
        <v>16</v>
      </c>
      <c r="F2450" s="6" t="s">
        <v>8847</v>
      </c>
      <c r="G2450" s="1" t="s">
        <v>8851</v>
      </c>
      <c r="H2450" s="1">
        <v>24</v>
      </c>
      <c r="I2450" s="8" t="str">
        <f t="shared" si="76"/>
        <v>24</v>
      </c>
      <c r="J2450" s="1">
        <v>2020</v>
      </c>
      <c r="K2450" s="12">
        <f t="shared" si="77"/>
        <v>44067</v>
      </c>
      <c r="L2450" s="14" t="s">
        <v>150</v>
      </c>
      <c r="M2450" s="1">
        <v>1</v>
      </c>
      <c r="N2450" s="14" t="s">
        <v>270</v>
      </c>
      <c r="O2450" s="18" cm="1">
        <f t="array" aca="1" ref="O2450" ca="1">IF(CELL("type",N2450)="v",VALUE(TEXT(N2450,"m"&amp;"."&amp;"d")), VALUE(N2450))</f>
        <v>0.6</v>
      </c>
      <c r="P2450">
        <v>0.6</v>
      </c>
      <c r="Q2450" s="14" t="s">
        <v>25</v>
      </c>
      <c r="S2450" s="14" t="s">
        <v>592</v>
      </c>
    </row>
    <row r="2451" spans="1:19" ht="15">
      <c r="A2451" s="1" t="s">
        <v>3599</v>
      </c>
      <c r="C2451" s="1">
        <v>100</v>
      </c>
      <c r="E2451" s="1" t="s">
        <v>16</v>
      </c>
      <c r="F2451" s="6" t="s">
        <v>8847</v>
      </c>
      <c r="G2451" s="1" t="s">
        <v>8851</v>
      </c>
      <c r="H2451" s="1">
        <v>24</v>
      </c>
      <c r="I2451" s="8" t="str">
        <f t="shared" si="76"/>
        <v>24</v>
      </c>
      <c r="J2451" s="1">
        <v>2020</v>
      </c>
      <c r="K2451" s="12">
        <f t="shared" si="77"/>
        <v>44067</v>
      </c>
      <c r="L2451" s="14" t="s">
        <v>3362</v>
      </c>
      <c r="M2451" s="1">
        <v>2</v>
      </c>
      <c r="N2451" s="14" t="s">
        <v>80</v>
      </c>
      <c r="O2451" s="18" cm="1">
        <f t="array" aca="1" ref="O2451" ca="1">IF(CELL("type",N2451)="v",VALUE(TEXT(N2451,"m"&amp;"."&amp;"d")), VALUE(N2451))</f>
        <v>0.2</v>
      </c>
      <c r="P2451">
        <v>0.2</v>
      </c>
      <c r="Q2451" s="14" t="s">
        <v>18</v>
      </c>
      <c r="S2451" s="14" t="s">
        <v>1082</v>
      </c>
    </row>
    <row r="2452" spans="1:19" ht="15">
      <c r="A2452" s="1" t="s">
        <v>3600</v>
      </c>
      <c r="C2452" s="1">
        <v>1500</v>
      </c>
      <c r="E2452" s="1" t="s">
        <v>10</v>
      </c>
      <c r="F2452" s="6" t="s">
        <v>8847</v>
      </c>
      <c r="G2452" s="1" t="s">
        <v>8851</v>
      </c>
      <c r="H2452" s="1">
        <v>24</v>
      </c>
      <c r="I2452" s="8" t="str">
        <f t="shared" si="76"/>
        <v>24</v>
      </c>
      <c r="J2452" s="1">
        <v>2020</v>
      </c>
      <c r="K2452" s="12">
        <f t="shared" si="77"/>
        <v>44067</v>
      </c>
      <c r="L2452" s="14" t="s">
        <v>236</v>
      </c>
      <c r="M2452" s="1">
        <v>1</v>
      </c>
      <c r="N2452" s="14" t="s">
        <v>24</v>
      </c>
      <c r="O2452" s="18" cm="1">
        <f t="array" aca="1" ref="O2452" ca="1">IF(CELL("type",N2452)="v",VALUE(TEXT(N2452,"m"&amp;"."&amp;"d")), VALUE(N2452))</f>
        <v>0.5</v>
      </c>
      <c r="P2452">
        <v>0.5</v>
      </c>
      <c r="Q2452" s="14" t="s">
        <v>14</v>
      </c>
      <c r="S2452" s="14" t="s">
        <v>1082</v>
      </c>
    </row>
    <row r="2453" spans="1:19" ht="15">
      <c r="A2453" s="1" t="s">
        <v>3601</v>
      </c>
      <c r="C2453" s="1">
        <v>7445</v>
      </c>
      <c r="E2453" s="1" t="s">
        <v>326</v>
      </c>
      <c r="F2453" s="6" t="s">
        <v>8847</v>
      </c>
      <c r="G2453" s="1" t="s">
        <v>8851</v>
      </c>
      <c r="H2453" s="1">
        <v>24</v>
      </c>
      <c r="I2453" s="8" t="str">
        <f t="shared" si="76"/>
        <v>24</v>
      </c>
      <c r="J2453" s="1">
        <v>2020</v>
      </c>
      <c r="K2453" s="12">
        <f t="shared" si="77"/>
        <v>44067</v>
      </c>
      <c r="L2453" s="14" t="s">
        <v>243</v>
      </c>
      <c r="M2453" s="1">
        <v>2</v>
      </c>
      <c r="N2453" s="14" t="s">
        <v>24</v>
      </c>
      <c r="O2453" s="18" cm="1">
        <f t="array" aca="1" ref="O2453" ca="1">IF(CELL("type",N2453)="v",VALUE(TEXT(N2453,"m"&amp;"."&amp;"d")), VALUE(N2453))</f>
        <v>0.5</v>
      </c>
      <c r="P2453">
        <v>0.5</v>
      </c>
      <c r="Q2453" s="14" t="s">
        <v>25</v>
      </c>
      <c r="S2453" s="14" t="s">
        <v>1082</v>
      </c>
    </row>
    <row r="2454" spans="1:19" ht="15">
      <c r="A2454" s="1" t="s">
        <v>3602</v>
      </c>
      <c r="C2454" s="1">
        <v>8392</v>
      </c>
      <c r="E2454" s="1" t="s">
        <v>42</v>
      </c>
      <c r="F2454" s="6" t="s">
        <v>8847</v>
      </c>
      <c r="G2454" s="1" t="s">
        <v>8851</v>
      </c>
      <c r="H2454" s="1">
        <v>24</v>
      </c>
      <c r="I2454" s="8" t="str">
        <f t="shared" si="76"/>
        <v>24</v>
      </c>
      <c r="J2454" s="1">
        <v>2020</v>
      </c>
      <c r="K2454" s="12">
        <f t="shared" si="77"/>
        <v>44067</v>
      </c>
      <c r="L2454" s="14" t="s">
        <v>321</v>
      </c>
      <c r="M2454" s="1">
        <v>1</v>
      </c>
      <c r="N2454" s="14" t="s">
        <v>24</v>
      </c>
      <c r="O2454" s="18" cm="1">
        <f t="array" aca="1" ref="O2454" ca="1">IF(CELL("type",N2454)="v",VALUE(TEXT(N2454,"m"&amp;"."&amp;"d")), VALUE(N2454))</f>
        <v>0.5</v>
      </c>
      <c r="P2454">
        <v>0.5</v>
      </c>
      <c r="Q2454" s="14" t="s">
        <v>25</v>
      </c>
      <c r="S2454" s="14" t="s">
        <v>1082</v>
      </c>
    </row>
    <row r="2455" spans="1:19" ht="15">
      <c r="A2455" s="1" t="s">
        <v>3603</v>
      </c>
      <c r="C2455" s="1">
        <v>1500</v>
      </c>
      <c r="E2455" s="1" t="s">
        <v>10</v>
      </c>
      <c r="F2455" s="6" t="s">
        <v>8847</v>
      </c>
      <c r="G2455" s="1" t="s">
        <v>8851</v>
      </c>
      <c r="H2455" s="1">
        <v>24</v>
      </c>
      <c r="I2455" s="8" t="str">
        <f t="shared" si="76"/>
        <v>24</v>
      </c>
      <c r="J2455" s="1">
        <v>2020</v>
      </c>
      <c r="K2455" s="12">
        <f t="shared" si="77"/>
        <v>44067</v>
      </c>
      <c r="L2455" s="14" t="s">
        <v>236</v>
      </c>
      <c r="M2455" s="1">
        <v>1</v>
      </c>
      <c r="N2455" s="14" t="s">
        <v>24</v>
      </c>
      <c r="O2455" s="18" cm="1">
        <f t="array" aca="1" ref="O2455" ca="1">IF(CELL("type",N2455)="v",VALUE(TEXT(N2455,"m"&amp;"."&amp;"d")), VALUE(N2455))</f>
        <v>0.5</v>
      </c>
      <c r="P2455">
        <v>0.5</v>
      </c>
      <c r="Q2455" s="14" t="s">
        <v>14</v>
      </c>
      <c r="S2455" s="14" t="s">
        <v>1082</v>
      </c>
    </row>
    <row r="2456" spans="1:19" ht="15">
      <c r="A2456" s="1" t="s">
        <v>3604</v>
      </c>
      <c r="C2456" s="1">
        <v>509</v>
      </c>
      <c r="E2456" s="1" t="s">
        <v>16</v>
      </c>
      <c r="F2456" s="6" t="s">
        <v>8847</v>
      </c>
      <c r="G2456" s="1" t="s">
        <v>8851</v>
      </c>
      <c r="H2456" s="1">
        <v>24</v>
      </c>
      <c r="I2456" s="8" t="str">
        <f t="shared" si="76"/>
        <v>24</v>
      </c>
      <c r="J2456" s="1">
        <v>2020</v>
      </c>
      <c r="K2456" s="12">
        <f t="shared" si="77"/>
        <v>44067</v>
      </c>
      <c r="L2456" s="14" t="s">
        <v>92</v>
      </c>
      <c r="M2456" s="1">
        <v>1</v>
      </c>
      <c r="N2456" s="14" t="s">
        <v>52</v>
      </c>
      <c r="O2456" s="18" cm="1">
        <f t="array" aca="1" ref="O2456" ca="1">IF(CELL("type",N2456)="v",VALUE(TEXT(N2456,"m"&amp;"."&amp;"d")), VALUE(N2456))</f>
        <v>0.3</v>
      </c>
      <c r="P2456">
        <v>0.3</v>
      </c>
      <c r="Q2456" s="14" t="s">
        <v>18</v>
      </c>
      <c r="S2456" s="14" t="s">
        <v>1082</v>
      </c>
    </row>
    <row r="2457" spans="1:19" ht="15">
      <c r="A2457" s="1" t="s">
        <v>3605</v>
      </c>
      <c r="C2457" s="1">
        <v>5302</v>
      </c>
      <c r="E2457" s="1" t="s">
        <v>181</v>
      </c>
      <c r="F2457" s="6" t="s">
        <v>8847</v>
      </c>
      <c r="G2457" s="1" t="s">
        <v>8851</v>
      </c>
      <c r="H2457" s="1">
        <v>24</v>
      </c>
      <c r="I2457" s="8" t="str">
        <f t="shared" si="76"/>
        <v>24</v>
      </c>
      <c r="J2457" s="1">
        <v>2020</v>
      </c>
      <c r="K2457" s="12">
        <f t="shared" si="77"/>
        <v>44067</v>
      </c>
      <c r="L2457" s="14" t="s">
        <v>262</v>
      </c>
      <c r="M2457" s="1">
        <v>1</v>
      </c>
      <c r="N2457" s="14" t="s">
        <v>80</v>
      </c>
      <c r="O2457" s="18" cm="1">
        <f t="array" aca="1" ref="O2457" ca="1">IF(CELL("type",N2457)="v",VALUE(TEXT(N2457,"m"&amp;"."&amp;"d")), VALUE(N2457))</f>
        <v>0.2</v>
      </c>
      <c r="P2457">
        <v>0.2</v>
      </c>
      <c r="Q2457" s="14" t="s">
        <v>14</v>
      </c>
      <c r="S2457" s="14" t="s">
        <v>1082</v>
      </c>
    </row>
    <row r="2458" spans="1:19" ht="15">
      <c r="A2458" s="1" t="s">
        <v>3606</v>
      </c>
      <c r="C2458" s="1">
        <v>2385</v>
      </c>
      <c r="E2458" s="1" t="s">
        <v>16</v>
      </c>
      <c r="F2458" s="6" t="s">
        <v>8847</v>
      </c>
      <c r="G2458" s="1" t="s">
        <v>8851</v>
      </c>
      <c r="H2458" s="1">
        <v>24</v>
      </c>
      <c r="I2458" s="8" t="str">
        <f t="shared" si="76"/>
        <v>24</v>
      </c>
      <c r="J2458" s="1">
        <v>2020</v>
      </c>
      <c r="K2458" s="12">
        <f t="shared" si="77"/>
        <v>44067</v>
      </c>
      <c r="L2458" s="14" t="s">
        <v>124</v>
      </c>
      <c r="M2458" s="1">
        <v>1</v>
      </c>
      <c r="N2458" s="14" t="s">
        <v>80</v>
      </c>
      <c r="O2458" s="18" cm="1">
        <f t="array" aca="1" ref="O2458" ca="1">IF(CELL("type",N2458)="v",VALUE(TEXT(N2458,"m"&amp;"."&amp;"d")), VALUE(N2458))</f>
        <v>0.2</v>
      </c>
      <c r="P2458">
        <v>0.2</v>
      </c>
      <c r="Q2458" s="14" t="s">
        <v>25</v>
      </c>
      <c r="S2458" s="14" t="s">
        <v>1082</v>
      </c>
    </row>
    <row r="2459" spans="1:19" ht="15">
      <c r="A2459" s="1" t="s">
        <v>3607</v>
      </c>
      <c r="C2459" s="1">
        <v>3084</v>
      </c>
      <c r="E2459" s="1" t="s">
        <v>16</v>
      </c>
      <c r="F2459" s="6" t="s">
        <v>8847</v>
      </c>
      <c r="G2459" s="1" t="s">
        <v>8851</v>
      </c>
      <c r="H2459" s="1">
        <v>24</v>
      </c>
      <c r="I2459" s="8" t="str">
        <f t="shared" si="76"/>
        <v>24</v>
      </c>
      <c r="J2459" s="1">
        <v>2020</v>
      </c>
      <c r="K2459" s="12">
        <f t="shared" si="77"/>
        <v>44067</v>
      </c>
      <c r="L2459" s="14" t="s">
        <v>3327</v>
      </c>
      <c r="M2459" s="1">
        <v>10</v>
      </c>
      <c r="N2459" s="14" t="s">
        <v>52</v>
      </c>
      <c r="O2459" s="18" cm="1">
        <f t="array" aca="1" ref="O2459" ca="1">IF(CELL("type",N2459)="v",VALUE(TEXT(N2459,"m"&amp;"."&amp;"d")), VALUE(N2459))</f>
        <v>0.3</v>
      </c>
      <c r="P2459">
        <v>0.3</v>
      </c>
      <c r="Q2459" s="14" t="s">
        <v>18</v>
      </c>
      <c r="S2459" s="14" t="s">
        <v>1082</v>
      </c>
    </row>
    <row r="2460" spans="1:19" ht="15">
      <c r="A2460" s="1" t="s">
        <v>3608</v>
      </c>
      <c r="C2460" s="1">
        <v>3276</v>
      </c>
      <c r="E2460" s="1" t="s">
        <v>10</v>
      </c>
      <c r="F2460" s="6" t="s">
        <v>8847</v>
      </c>
      <c r="G2460" s="1" t="s">
        <v>8851</v>
      </c>
      <c r="H2460" s="1">
        <v>24</v>
      </c>
      <c r="I2460" s="8" t="str">
        <f t="shared" si="76"/>
        <v>24</v>
      </c>
      <c r="J2460" s="1">
        <v>2020</v>
      </c>
      <c r="K2460" s="12">
        <f t="shared" si="77"/>
        <v>44067</v>
      </c>
      <c r="L2460" s="14" t="s">
        <v>115</v>
      </c>
      <c r="M2460" s="1">
        <v>5</v>
      </c>
      <c r="N2460" s="14" t="s">
        <v>21</v>
      </c>
      <c r="O2460" s="18" cm="1">
        <f t="array" aca="1" ref="O2460" ca="1">IF(CELL("type",N2460)="v",VALUE(TEXT(N2460,"m"&amp;"."&amp;"d")), VALUE(N2460))</f>
        <v>0.75</v>
      </c>
      <c r="P2460">
        <v>0.75</v>
      </c>
      <c r="Q2460" s="14" t="s">
        <v>25</v>
      </c>
      <c r="S2460" s="14" t="s">
        <v>1082</v>
      </c>
    </row>
    <row r="2461" spans="1:19" ht="15">
      <c r="A2461" s="1" t="s">
        <v>3609</v>
      </c>
      <c r="C2461" s="1">
        <v>5687</v>
      </c>
      <c r="E2461" s="1" t="s">
        <v>142</v>
      </c>
      <c r="F2461" s="6" t="s">
        <v>8847</v>
      </c>
      <c r="G2461" s="1" t="s">
        <v>8851</v>
      </c>
      <c r="H2461" s="1">
        <v>24</v>
      </c>
      <c r="I2461" s="8" t="str">
        <f t="shared" si="76"/>
        <v>24</v>
      </c>
      <c r="J2461" s="1">
        <v>2020</v>
      </c>
      <c r="K2461" s="12">
        <f t="shared" si="77"/>
        <v>44067</v>
      </c>
      <c r="L2461" s="14" t="s">
        <v>1111</v>
      </c>
      <c r="M2461" s="1">
        <v>1</v>
      </c>
      <c r="N2461" s="14" t="s">
        <v>52</v>
      </c>
      <c r="O2461" s="18" cm="1">
        <f t="array" aca="1" ref="O2461" ca="1">IF(CELL("type",N2461)="v",VALUE(TEXT(N2461,"m"&amp;"."&amp;"d")), VALUE(N2461))</f>
        <v>0.3</v>
      </c>
      <c r="P2461">
        <v>0.3</v>
      </c>
      <c r="Q2461" s="14" t="s">
        <v>25</v>
      </c>
      <c r="S2461" s="14" t="s">
        <v>1082</v>
      </c>
    </row>
    <row r="2462" spans="1:19" ht="15">
      <c r="A2462" s="1" t="s">
        <v>3610</v>
      </c>
      <c r="C2462" s="1">
        <v>2026</v>
      </c>
      <c r="E2462" s="1" t="s">
        <v>142</v>
      </c>
      <c r="F2462" s="6" t="s">
        <v>8847</v>
      </c>
      <c r="G2462" s="1" t="s">
        <v>8851</v>
      </c>
      <c r="H2462" s="1">
        <v>24</v>
      </c>
      <c r="I2462" s="8" t="str">
        <f t="shared" si="76"/>
        <v>24</v>
      </c>
      <c r="J2462" s="1">
        <v>2020</v>
      </c>
      <c r="K2462" s="12">
        <f t="shared" si="77"/>
        <v>44067</v>
      </c>
      <c r="L2462" s="14" t="s">
        <v>3611</v>
      </c>
      <c r="M2462" s="1">
        <v>1</v>
      </c>
      <c r="N2462" s="14" t="s">
        <v>131</v>
      </c>
      <c r="O2462" s="18" cm="1">
        <f t="array" aca="1" ref="O2462" ca="1">IF(CELL("type",N2462)="v",VALUE(TEXT(N2462,"m"&amp;"."&amp;"d")), VALUE(N2462))</f>
        <v>0.4</v>
      </c>
      <c r="P2462">
        <v>0.4</v>
      </c>
      <c r="Q2462" s="14" t="s">
        <v>18</v>
      </c>
      <c r="S2462" s="14" t="s">
        <v>1082</v>
      </c>
    </row>
    <row r="2463" spans="1:19" ht="15">
      <c r="A2463" s="1" t="s">
        <v>3612</v>
      </c>
      <c r="C2463" s="1">
        <v>217</v>
      </c>
      <c r="E2463" s="1" t="s">
        <v>181</v>
      </c>
      <c r="F2463" s="6" t="s">
        <v>8847</v>
      </c>
      <c r="G2463" s="1" t="s">
        <v>8851</v>
      </c>
      <c r="H2463" s="1">
        <v>24</v>
      </c>
      <c r="I2463" s="8" t="str">
        <f t="shared" si="76"/>
        <v>24</v>
      </c>
      <c r="J2463" s="1">
        <v>2020</v>
      </c>
      <c r="K2463" s="12">
        <f t="shared" si="77"/>
        <v>44067</v>
      </c>
      <c r="L2463" s="14" t="s">
        <v>262</v>
      </c>
      <c r="M2463" s="1">
        <v>1</v>
      </c>
      <c r="N2463" s="14" t="s">
        <v>52</v>
      </c>
      <c r="O2463" s="18" cm="1">
        <f t="array" aca="1" ref="O2463" ca="1">IF(CELL("type",N2463)="v",VALUE(TEXT(N2463,"m"&amp;"."&amp;"d")), VALUE(N2463))</f>
        <v>0.3</v>
      </c>
      <c r="P2463">
        <v>0.3</v>
      </c>
      <c r="Q2463" s="14" t="s">
        <v>14</v>
      </c>
      <c r="S2463" s="14" t="s">
        <v>1082</v>
      </c>
    </row>
    <row r="2464" spans="1:19" ht="15">
      <c r="A2464" s="1" t="s">
        <v>3613</v>
      </c>
      <c r="C2464" s="1">
        <v>3696</v>
      </c>
      <c r="E2464" s="1" t="s">
        <v>16</v>
      </c>
      <c r="F2464" s="6" t="s">
        <v>8847</v>
      </c>
      <c r="G2464" s="1" t="s">
        <v>8851</v>
      </c>
      <c r="H2464" s="1">
        <v>24</v>
      </c>
      <c r="I2464" s="8" t="str">
        <f t="shared" si="76"/>
        <v>24</v>
      </c>
      <c r="J2464" s="1">
        <v>2020</v>
      </c>
      <c r="K2464" s="12">
        <f t="shared" si="77"/>
        <v>44067</v>
      </c>
      <c r="L2464" s="14" t="s">
        <v>124</v>
      </c>
      <c r="M2464" s="1">
        <v>25</v>
      </c>
      <c r="N2464" s="14" t="s">
        <v>382</v>
      </c>
      <c r="O2464" s="18" cm="1">
        <f t="array" aca="1" ref="O2464" ca="1">IF(CELL("type",N2464)="v",VALUE(TEXT(N2464,"m"&amp;"."&amp;"d")), VALUE(N2464))</f>
        <v>0.15</v>
      </c>
      <c r="P2464">
        <v>0.15</v>
      </c>
      <c r="Q2464" s="14" t="s">
        <v>25</v>
      </c>
      <c r="S2464" s="14" t="s">
        <v>337</v>
      </c>
    </row>
    <row r="2465" spans="1:19" ht="15">
      <c r="A2465" s="1" t="s">
        <v>3614</v>
      </c>
      <c r="C2465" s="1">
        <v>4460</v>
      </c>
      <c r="E2465" s="1" t="s">
        <v>16</v>
      </c>
      <c r="F2465" s="6" t="s">
        <v>8847</v>
      </c>
      <c r="G2465" s="1" t="s">
        <v>8851</v>
      </c>
      <c r="H2465" s="1">
        <v>24</v>
      </c>
      <c r="I2465" s="8" t="str">
        <f t="shared" si="76"/>
        <v>24</v>
      </c>
      <c r="J2465" s="1">
        <v>2020</v>
      </c>
      <c r="K2465" s="12">
        <f t="shared" si="77"/>
        <v>44067</v>
      </c>
      <c r="L2465" s="14" t="s">
        <v>177</v>
      </c>
      <c r="M2465" s="1">
        <v>6</v>
      </c>
      <c r="N2465" s="14" t="s">
        <v>98</v>
      </c>
      <c r="O2465" s="18" cm="1">
        <f t="array" aca="1" ref="O2465" ca="1">IF(CELL("type",N2465)="v",VALUE(TEXT(N2465,"m"&amp;"."&amp;"d")), VALUE(N2465))</f>
        <v>0.7</v>
      </c>
      <c r="P2465">
        <v>0.7</v>
      </c>
      <c r="Q2465" s="14" t="s">
        <v>25</v>
      </c>
      <c r="S2465" s="14" t="s">
        <v>337</v>
      </c>
    </row>
    <row r="2466" spans="1:19" ht="15">
      <c r="A2466" s="1" t="s">
        <v>3615</v>
      </c>
      <c r="C2466" s="1">
        <v>6195</v>
      </c>
      <c r="E2466" s="1" t="s">
        <v>16</v>
      </c>
      <c r="F2466" s="6" t="s">
        <v>8847</v>
      </c>
      <c r="G2466" s="1" t="s">
        <v>8851</v>
      </c>
      <c r="H2466" s="1">
        <v>24</v>
      </c>
      <c r="I2466" s="8" t="str">
        <f t="shared" si="76"/>
        <v>24</v>
      </c>
      <c r="J2466" s="1">
        <v>2020</v>
      </c>
      <c r="K2466" s="12">
        <f t="shared" si="77"/>
        <v>44067</v>
      </c>
      <c r="L2466" s="14" t="s">
        <v>150</v>
      </c>
      <c r="M2466" s="1">
        <v>1</v>
      </c>
      <c r="N2466" s="14" t="s">
        <v>644</v>
      </c>
      <c r="O2466" s="18" cm="1">
        <f t="array" aca="1" ref="O2466" ca="1">IF(CELL("type",N2466)="v",VALUE(TEXT(N2466,"m"&amp;"."&amp;"d")), VALUE(N2466))</f>
        <v>0.39</v>
      </c>
      <c r="P2466">
        <v>0.39</v>
      </c>
      <c r="Q2466" s="14" t="s">
        <v>25</v>
      </c>
      <c r="S2466" s="14" t="s">
        <v>337</v>
      </c>
    </row>
    <row r="2467" spans="1:19" ht="15">
      <c r="A2467" s="1" t="s">
        <v>3616</v>
      </c>
      <c r="C2467" s="1">
        <v>3269</v>
      </c>
      <c r="E2467" s="1" t="s">
        <v>3617</v>
      </c>
      <c r="F2467" s="6" t="s">
        <v>8847</v>
      </c>
      <c r="G2467" s="1" t="s">
        <v>8851</v>
      </c>
      <c r="H2467" s="1">
        <v>24</v>
      </c>
      <c r="I2467" s="8" t="str">
        <f t="shared" si="76"/>
        <v>24</v>
      </c>
      <c r="J2467" s="1">
        <v>2020</v>
      </c>
      <c r="K2467" s="12">
        <f t="shared" si="77"/>
        <v>44067</v>
      </c>
      <c r="L2467" s="14" t="s">
        <v>86</v>
      </c>
      <c r="M2467" s="1">
        <v>10</v>
      </c>
      <c r="N2467" s="14" t="s">
        <v>131</v>
      </c>
      <c r="O2467" s="18" cm="1">
        <f t="array" aca="1" ref="O2467" ca="1">IF(CELL("type",N2467)="v",VALUE(TEXT(N2467,"m"&amp;"."&amp;"d")), VALUE(N2467))</f>
        <v>0.4</v>
      </c>
      <c r="P2467">
        <v>0.4</v>
      </c>
      <c r="Q2467" s="14" t="s">
        <v>14</v>
      </c>
      <c r="S2467" s="14" t="s">
        <v>3618</v>
      </c>
    </row>
    <row r="2468" spans="1:19" ht="15">
      <c r="A2468" s="1" t="s">
        <v>3619</v>
      </c>
      <c r="C2468" s="1">
        <v>1333</v>
      </c>
      <c r="E2468" s="1" t="s">
        <v>326</v>
      </c>
      <c r="F2468" s="6" t="s">
        <v>8847</v>
      </c>
      <c r="G2468" s="1" t="s">
        <v>8851</v>
      </c>
      <c r="H2468" s="1">
        <v>24</v>
      </c>
      <c r="I2468" s="8" t="str">
        <f t="shared" si="76"/>
        <v>24</v>
      </c>
      <c r="J2468" s="1">
        <v>2020</v>
      </c>
      <c r="K2468" s="12">
        <f t="shared" si="77"/>
        <v>44067</v>
      </c>
      <c r="L2468" s="14" t="s">
        <v>709</v>
      </c>
      <c r="M2468" s="1">
        <v>10</v>
      </c>
      <c r="N2468" s="14" t="s">
        <v>116</v>
      </c>
      <c r="O2468" s="18" cm="1">
        <f t="array" aca="1" ref="O2468" ca="1">IF(CELL("type",N2468)="v",VALUE(TEXT(N2468,"m"&amp;"."&amp;"d")), VALUE(N2468))</f>
        <v>0.25</v>
      </c>
      <c r="P2468">
        <v>0.25</v>
      </c>
      <c r="Q2468" s="14" t="s">
        <v>14</v>
      </c>
      <c r="S2468" s="14" t="s">
        <v>3618</v>
      </c>
    </row>
    <row r="2469" spans="1:19" ht="15">
      <c r="A2469" s="1" t="s">
        <v>3620</v>
      </c>
      <c r="C2469" s="1">
        <v>3450</v>
      </c>
      <c r="E2469" s="1" t="s">
        <v>16</v>
      </c>
      <c r="F2469" s="6" t="s">
        <v>8847</v>
      </c>
      <c r="G2469" s="1" t="s">
        <v>8851</v>
      </c>
      <c r="H2469" s="1">
        <v>24</v>
      </c>
      <c r="I2469" s="8" t="str">
        <f t="shared" si="76"/>
        <v>24</v>
      </c>
      <c r="J2469" s="1">
        <v>2020</v>
      </c>
      <c r="K2469" s="12">
        <f t="shared" si="77"/>
        <v>44067</v>
      </c>
      <c r="L2469" s="14" t="s">
        <v>262</v>
      </c>
      <c r="M2469" s="1">
        <v>4</v>
      </c>
      <c r="N2469" s="14" t="s">
        <v>80</v>
      </c>
      <c r="O2469" s="18" cm="1">
        <f t="array" aca="1" ref="O2469" ca="1">IF(CELL("type",N2469)="v",VALUE(TEXT(N2469,"m"&amp;"."&amp;"d")), VALUE(N2469))</f>
        <v>0.2</v>
      </c>
      <c r="P2469">
        <v>0.2</v>
      </c>
      <c r="Q2469" s="14" t="s">
        <v>14</v>
      </c>
      <c r="S2469" s="14" t="s">
        <v>3621</v>
      </c>
    </row>
    <row r="2470" spans="1:19" ht="15">
      <c r="A2470" s="1" t="s">
        <v>3622</v>
      </c>
      <c r="C2470" s="1">
        <v>6895</v>
      </c>
      <c r="E2470" s="1" t="s">
        <v>16</v>
      </c>
      <c r="F2470" s="6" t="s">
        <v>8847</v>
      </c>
      <c r="G2470" s="1" t="s">
        <v>8851</v>
      </c>
      <c r="H2470" s="1">
        <v>24</v>
      </c>
      <c r="I2470" s="8" t="str">
        <f t="shared" si="76"/>
        <v>24</v>
      </c>
      <c r="J2470" s="1">
        <v>2020</v>
      </c>
      <c r="K2470" s="12">
        <f t="shared" si="77"/>
        <v>44067</v>
      </c>
      <c r="L2470" s="14" t="s">
        <v>1091</v>
      </c>
      <c r="M2470" s="1">
        <v>3</v>
      </c>
      <c r="N2470" s="14" t="s">
        <v>24</v>
      </c>
      <c r="O2470" s="18" cm="1">
        <f t="array" aca="1" ref="O2470" ca="1">IF(CELL("type",N2470)="v",VALUE(TEXT(N2470,"m"&amp;"."&amp;"d")), VALUE(N2470))</f>
        <v>0.5</v>
      </c>
      <c r="P2470">
        <v>0.5</v>
      </c>
      <c r="Q2470" s="14" t="s">
        <v>14</v>
      </c>
      <c r="S2470" s="14" t="s">
        <v>3621</v>
      </c>
    </row>
    <row r="2471" spans="1:19" ht="15">
      <c r="A2471" s="1" t="s">
        <v>3623</v>
      </c>
      <c r="C2471" s="1">
        <v>0</v>
      </c>
      <c r="E2471" s="1" t="s">
        <v>16</v>
      </c>
      <c r="F2471" s="6" t="s">
        <v>8847</v>
      </c>
      <c r="G2471" s="1" t="s">
        <v>8851</v>
      </c>
      <c r="H2471" s="1">
        <v>24</v>
      </c>
      <c r="I2471" s="8" t="str">
        <f t="shared" si="76"/>
        <v>24</v>
      </c>
      <c r="J2471" s="1">
        <v>2020</v>
      </c>
      <c r="K2471" s="12">
        <f t="shared" si="77"/>
        <v>44067</v>
      </c>
      <c r="L2471" s="14" t="s">
        <v>439</v>
      </c>
      <c r="M2471" s="1">
        <v>1</v>
      </c>
      <c r="N2471" s="14" t="s">
        <v>24</v>
      </c>
      <c r="O2471" s="18" cm="1">
        <f t="array" aca="1" ref="O2471" ca="1">IF(CELL("type",N2471)="v",VALUE(TEXT(N2471,"m"&amp;"."&amp;"d")), VALUE(N2471))</f>
        <v>0.5</v>
      </c>
      <c r="P2471">
        <v>0.5</v>
      </c>
      <c r="Q2471" s="14" t="s">
        <v>25</v>
      </c>
      <c r="S2471" s="14" t="s">
        <v>597</v>
      </c>
    </row>
    <row r="2472" spans="1:19" ht="15">
      <c r="A2472" s="1" t="s">
        <v>3624</v>
      </c>
      <c r="C2472" s="1">
        <v>3269</v>
      </c>
      <c r="E2472" s="1" t="s">
        <v>3617</v>
      </c>
      <c r="F2472" s="6" t="s">
        <v>8847</v>
      </c>
      <c r="G2472" s="1" t="s">
        <v>8851</v>
      </c>
      <c r="H2472" s="3">
        <v>24</v>
      </c>
      <c r="I2472" s="8" t="str">
        <f t="shared" si="76"/>
        <v>24</v>
      </c>
      <c r="J2472" s="1">
        <v>2020</v>
      </c>
      <c r="K2472" s="12">
        <f t="shared" si="77"/>
        <v>44067</v>
      </c>
      <c r="L2472" s="14" t="s">
        <v>603</v>
      </c>
      <c r="M2472" s="1">
        <v>8</v>
      </c>
      <c r="N2472" s="15">
        <v>44257</v>
      </c>
      <c r="O2472" s="18" cm="1">
        <f t="array" aca="1" ref="O2472" ca="1">IF(CELL("type",N2472)="v",VALUE(TEXT(N2472,"m"&amp;"."&amp;"d")), VALUE(N2472))</f>
        <v>3.2</v>
      </c>
      <c r="P2472">
        <v>3.2</v>
      </c>
      <c r="Q2472" s="14" t="s">
        <v>14</v>
      </c>
      <c r="S2472" s="14" t="s">
        <v>594</v>
      </c>
    </row>
    <row r="2473" spans="1:19" ht="15">
      <c r="A2473" s="1" t="s">
        <v>3625</v>
      </c>
      <c r="C2473" s="1">
        <v>5302</v>
      </c>
      <c r="E2473" s="1" t="s">
        <v>181</v>
      </c>
      <c r="F2473" s="6" t="s">
        <v>8847</v>
      </c>
      <c r="G2473" s="1" t="s">
        <v>8851</v>
      </c>
      <c r="H2473" s="1">
        <v>24</v>
      </c>
      <c r="I2473" s="8" t="str">
        <f t="shared" si="76"/>
        <v>24</v>
      </c>
      <c r="J2473" s="1">
        <v>2020</v>
      </c>
      <c r="K2473" s="12">
        <f t="shared" si="77"/>
        <v>44067</v>
      </c>
      <c r="L2473" s="14" t="s">
        <v>262</v>
      </c>
      <c r="M2473" s="1">
        <v>1</v>
      </c>
      <c r="N2473" s="14" t="s">
        <v>80</v>
      </c>
      <c r="O2473" s="18" cm="1">
        <f t="array" aca="1" ref="O2473" ca="1">IF(CELL("type",N2473)="v",VALUE(TEXT(N2473,"m"&amp;"."&amp;"d")), VALUE(N2473))</f>
        <v>0.2</v>
      </c>
      <c r="P2473">
        <v>0.2</v>
      </c>
      <c r="Q2473" s="14" t="s">
        <v>14</v>
      </c>
      <c r="S2473" s="14" t="s">
        <v>597</v>
      </c>
    </row>
    <row r="2474" spans="1:19" ht="15">
      <c r="A2474" s="1" t="s">
        <v>3626</v>
      </c>
      <c r="C2474" s="1">
        <v>67</v>
      </c>
      <c r="E2474" s="1" t="s">
        <v>16</v>
      </c>
      <c r="F2474" s="6" t="s">
        <v>8847</v>
      </c>
      <c r="G2474" s="1" t="s">
        <v>8851</v>
      </c>
      <c r="H2474" s="1">
        <v>24</v>
      </c>
      <c r="I2474" s="8" t="str">
        <f t="shared" si="76"/>
        <v>24</v>
      </c>
      <c r="J2474" s="1">
        <v>2020</v>
      </c>
      <c r="K2474" s="12">
        <f t="shared" si="77"/>
        <v>44067</v>
      </c>
      <c r="L2474" s="14" t="s">
        <v>58</v>
      </c>
      <c r="M2474" s="1">
        <v>2</v>
      </c>
      <c r="N2474" s="14" t="s">
        <v>98</v>
      </c>
      <c r="O2474" s="18" cm="1">
        <f t="array" aca="1" ref="O2474" ca="1">IF(CELL("type",N2474)="v",VALUE(TEXT(N2474,"m"&amp;"."&amp;"d")), VALUE(N2474))</f>
        <v>0.7</v>
      </c>
      <c r="P2474">
        <v>0.7</v>
      </c>
      <c r="Q2474" s="14" t="s">
        <v>14</v>
      </c>
      <c r="S2474" s="14" t="s">
        <v>594</v>
      </c>
    </row>
    <row r="2475" spans="1:19" ht="15">
      <c r="A2475" s="1" t="s">
        <v>3627</v>
      </c>
      <c r="C2475" s="1">
        <v>1289</v>
      </c>
      <c r="E2475" s="1" t="s">
        <v>10</v>
      </c>
      <c r="F2475" s="6" t="s">
        <v>8847</v>
      </c>
      <c r="G2475" s="1" t="s">
        <v>8851</v>
      </c>
      <c r="H2475" s="1">
        <v>24</v>
      </c>
      <c r="I2475" s="8" t="str">
        <f t="shared" si="76"/>
        <v>24</v>
      </c>
      <c r="J2475" s="1">
        <v>2020</v>
      </c>
      <c r="K2475" s="12">
        <f t="shared" si="77"/>
        <v>44067</v>
      </c>
      <c r="L2475" s="14" t="s">
        <v>3628</v>
      </c>
      <c r="M2475" s="1">
        <v>2</v>
      </c>
      <c r="N2475" s="14" t="s">
        <v>62</v>
      </c>
      <c r="O2475" s="18" cm="1">
        <f t="array" aca="1" ref="O2475" ca="1">IF(CELL("type",N2475)="v",VALUE(TEXT(N2475,"m"&amp;"."&amp;"d")), VALUE(N2475))</f>
        <v>0.1</v>
      </c>
      <c r="P2475">
        <v>0.1</v>
      </c>
      <c r="Q2475" s="14" t="s">
        <v>25</v>
      </c>
      <c r="S2475" s="14" t="s">
        <v>597</v>
      </c>
    </row>
    <row r="2476" spans="1:19" ht="15">
      <c r="A2476" s="1" t="s">
        <v>3629</v>
      </c>
      <c r="C2476" s="1">
        <v>3061</v>
      </c>
      <c r="E2476" s="1" t="s">
        <v>10</v>
      </c>
      <c r="F2476" s="6" t="s">
        <v>8847</v>
      </c>
      <c r="G2476" s="1" t="s">
        <v>8851</v>
      </c>
      <c r="H2476" s="1">
        <v>24</v>
      </c>
      <c r="I2476" s="8" t="str">
        <f t="shared" si="76"/>
        <v>24</v>
      </c>
      <c r="J2476" s="1">
        <v>2020</v>
      </c>
      <c r="K2476" s="12">
        <f t="shared" si="77"/>
        <v>44067</v>
      </c>
      <c r="L2476" s="14" t="s">
        <v>124</v>
      </c>
      <c r="M2476" s="1">
        <v>2</v>
      </c>
      <c r="N2476" s="14" t="s">
        <v>62</v>
      </c>
      <c r="O2476" s="18" cm="1">
        <f t="array" aca="1" ref="O2476" ca="1">IF(CELL("type",N2476)="v",VALUE(TEXT(N2476,"m"&amp;"."&amp;"d")), VALUE(N2476))</f>
        <v>0.1</v>
      </c>
      <c r="P2476">
        <v>0.1</v>
      </c>
      <c r="Q2476" s="14" t="s">
        <v>25</v>
      </c>
      <c r="S2476" s="14" t="s">
        <v>597</v>
      </c>
    </row>
    <row r="2477" spans="1:19" ht="15">
      <c r="A2477" s="1" t="s">
        <v>3630</v>
      </c>
      <c r="C2477" s="1">
        <v>2552</v>
      </c>
      <c r="E2477" s="1" t="s">
        <v>16</v>
      </c>
      <c r="F2477" s="6" t="s">
        <v>8847</v>
      </c>
      <c r="G2477" s="1" t="s">
        <v>8851</v>
      </c>
      <c r="H2477" s="1">
        <v>24</v>
      </c>
      <c r="I2477" s="8" t="str">
        <f t="shared" si="76"/>
        <v>24</v>
      </c>
      <c r="J2477" s="1">
        <v>2020</v>
      </c>
      <c r="K2477" s="12">
        <f t="shared" si="77"/>
        <v>44067</v>
      </c>
      <c r="L2477" s="14" t="s">
        <v>254</v>
      </c>
      <c r="M2477" s="1">
        <v>1</v>
      </c>
      <c r="N2477" s="14" t="s">
        <v>98</v>
      </c>
      <c r="O2477" s="18" cm="1">
        <f t="array" aca="1" ref="O2477" ca="1">IF(CELL("type",N2477)="v",VALUE(TEXT(N2477,"m"&amp;"."&amp;"d")), VALUE(N2477))</f>
        <v>0.7</v>
      </c>
      <c r="P2477">
        <v>0.7</v>
      </c>
      <c r="Q2477" s="14" t="s">
        <v>25</v>
      </c>
      <c r="S2477" s="14" t="s">
        <v>597</v>
      </c>
    </row>
    <row r="2478" spans="1:19" ht="15">
      <c r="A2478" s="1" t="s">
        <v>3631</v>
      </c>
      <c r="C2478" s="1">
        <v>4102</v>
      </c>
      <c r="E2478" s="1" t="s">
        <v>16</v>
      </c>
      <c r="F2478" s="6" t="s">
        <v>8847</v>
      </c>
      <c r="G2478" s="1" t="s">
        <v>8851</v>
      </c>
      <c r="H2478" s="1">
        <v>24</v>
      </c>
      <c r="I2478" s="8" t="str">
        <f t="shared" si="76"/>
        <v>24</v>
      </c>
      <c r="J2478" s="1">
        <v>2020</v>
      </c>
      <c r="K2478" s="12">
        <f t="shared" si="77"/>
        <v>44067</v>
      </c>
      <c r="L2478" s="14" t="s">
        <v>256</v>
      </c>
      <c r="M2478" s="1">
        <v>1</v>
      </c>
      <c r="N2478" s="14" t="s">
        <v>266</v>
      </c>
      <c r="O2478" s="18" cm="1">
        <f t="array" aca="1" ref="O2478" ca="1">IF(CELL("type",N2478)="v",VALUE(TEXT(N2478,"m"&amp;"."&amp;"d")), VALUE(N2478))</f>
        <v>10</v>
      </c>
      <c r="P2478">
        <v>10</v>
      </c>
      <c r="Q2478" s="14" t="s">
        <v>14</v>
      </c>
      <c r="S2478" s="14" t="s">
        <v>3632</v>
      </c>
    </row>
    <row r="2479" spans="1:19" ht="15">
      <c r="A2479" s="1" t="s">
        <v>3633</v>
      </c>
      <c r="C2479" s="1">
        <v>4206</v>
      </c>
      <c r="E2479" s="1" t="s">
        <v>16</v>
      </c>
      <c r="F2479" s="6" t="s">
        <v>8847</v>
      </c>
      <c r="G2479" s="1" t="s">
        <v>8851</v>
      </c>
      <c r="H2479" s="1">
        <v>24</v>
      </c>
      <c r="I2479" s="8" t="str">
        <f t="shared" si="76"/>
        <v>24</v>
      </c>
      <c r="J2479" s="1">
        <v>2020</v>
      </c>
      <c r="K2479" s="12">
        <f t="shared" si="77"/>
        <v>44067</v>
      </c>
      <c r="L2479" s="14" t="s">
        <v>1004</v>
      </c>
      <c r="M2479" s="1">
        <v>12</v>
      </c>
      <c r="N2479" s="14" t="s">
        <v>80</v>
      </c>
      <c r="O2479" s="18" cm="1">
        <f t="array" aca="1" ref="O2479" ca="1">IF(CELL("type",N2479)="v",VALUE(TEXT(N2479,"m"&amp;"."&amp;"d")), VALUE(N2479))</f>
        <v>0.2</v>
      </c>
      <c r="P2479">
        <v>0.2</v>
      </c>
      <c r="Q2479" s="14" t="s">
        <v>25</v>
      </c>
      <c r="S2479" s="14" t="s">
        <v>3632</v>
      </c>
    </row>
    <row r="2480" spans="1:19" ht="15">
      <c r="A2480" s="1" t="s">
        <v>3634</v>
      </c>
      <c r="C2480" s="1">
        <v>9021</v>
      </c>
      <c r="E2480" s="1" t="s">
        <v>16</v>
      </c>
      <c r="F2480" s="6" t="s">
        <v>8847</v>
      </c>
      <c r="G2480" s="1" t="s">
        <v>8851</v>
      </c>
      <c r="H2480" s="1">
        <v>24</v>
      </c>
      <c r="I2480" s="8" t="str">
        <f t="shared" si="76"/>
        <v>24</v>
      </c>
      <c r="J2480" s="1">
        <v>2020</v>
      </c>
      <c r="K2480" s="12">
        <f t="shared" si="77"/>
        <v>44067</v>
      </c>
      <c r="L2480" s="14" t="s">
        <v>1316</v>
      </c>
      <c r="M2480" s="1">
        <v>3</v>
      </c>
      <c r="N2480" s="14" t="s">
        <v>80</v>
      </c>
      <c r="O2480" s="18" cm="1">
        <f t="array" aca="1" ref="O2480" ca="1">IF(CELL("type",N2480)="v",VALUE(TEXT(N2480,"m"&amp;"."&amp;"d")), VALUE(N2480))</f>
        <v>0.2</v>
      </c>
      <c r="P2480">
        <v>0.2</v>
      </c>
      <c r="Q2480" s="14" t="s">
        <v>25</v>
      </c>
      <c r="S2480" s="14" t="s">
        <v>597</v>
      </c>
    </row>
    <row r="2481" spans="1:19" ht="15">
      <c r="A2481" s="1" t="s">
        <v>3635</v>
      </c>
      <c r="C2481" s="1">
        <v>4776</v>
      </c>
      <c r="E2481" s="1" t="s">
        <v>16</v>
      </c>
      <c r="F2481" s="6" t="s">
        <v>8847</v>
      </c>
      <c r="G2481" s="1" t="s">
        <v>8851</v>
      </c>
      <c r="H2481" s="1">
        <v>24</v>
      </c>
      <c r="I2481" s="8" t="str">
        <f t="shared" si="76"/>
        <v>24</v>
      </c>
      <c r="J2481" s="1">
        <v>2020</v>
      </c>
      <c r="K2481" s="12">
        <f t="shared" si="77"/>
        <v>44067</v>
      </c>
      <c r="L2481" s="14" t="s">
        <v>3636</v>
      </c>
      <c r="M2481" s="1">
        <v>1</v>
      </c>
      <c r="N2481" s="14" t="s">
        <v>24</v>
      </c>
      <c r="O2481" s="18" cm="1">
        <f t="array" aca="1" ref="O2481" ca="1">IF(CELL("type",N2481)="v",VALUE(TEXT(N2481,"m"&amp;"."&amp;"d")), VALUE(N2481))</f>
        <v>0.5</v>
      </c>
      <c r="P2481">
        <v>0.5</v>
      </c>
      <c r="Q2481" s="14" t="s">
        <v>18</v>
      </c>
      <c r="S2481" s="14" t="s">
        <v>603</v>
      </c>
    </row>
    <row r="2482" spans="1:19" ht="15">
      <c r="A2482" s="1" t="s">
        <v>3637</v>
      </c>
      <c r="C2482" s="1">
        <v>1042</v>
      </c>
      <c r="E2482" s="1" t="s">
        <v>45</v>
      </c>
      <c r="F2482" s="6" t="s">
        <v>8847</v>
      </c>
      <c r="G2482" s="1" t="s">
        <v>8851</v>
      </c>
      <c r="H2482" s="1">
        <v>24</v>
      </c>
      <c r="I2482" s="8" t="str">
        <f t="shared" si="76"/>
        <v>24</v>
      </c>
      <c r="J2482" s="1">
        <v>2020</v>
      </c>
      <c r="K2482" s="12">
        <f t="shared" si="77"/>
        <v>44067</v>
      </c>
      <c r="L2482" s="14" t="s">
        <v>1397</v>
      </c>
      <c r="M2482" s="1">
        <v>4</v>
      </c>
      <c r="N2482" s="14" t="s">
        <v>24</v>
      </c>
      <c r="O2482" s="18" cm="1">
        <f t="array" aca="1" ref="O2482" ca="1">IF(CELL("type",N2482)="v",VALUE(TEXT(N2482,"m"&amp;"."&amp;"d")), VALUE(N2482))</f>
        <v>0.5</v>
      </c>
      <c r="P2482">
        <v>0.5</v>
      </c>
      <c r="Q2482" s="14" t="s">
        <v>25</v>
      </c>
      <c r="S2482" s="14" t="s">
        <v>3632</v>
      </c>
    </row>
    <row r="2483" spans="1:19" ht="15">
      <c r="A2483" s="1" t="s">
        <v>3638</v>
      </c>
      <c r="C2483" s="1">
        <v>2580</v>
      </c>
      <c r="E2483" s="1" t="s">
        <v>16</v>
      </c>
      <c r="F2483" s="6" t="s">
        <v>8847</v>
      </c>
      <c r="G2483" s="1" t="s">
        <v>8851</v>
      </c>
      <c r="H2483" s="1">
        <v>24</v>
      </c>
      <c r="I2483" s="8" t="str">
        <f t="shared" si="76"/>
        <v>24</v>
      </c>
      <c r="J2483" s="1">
        <v>2020</v>
      </c>
      <c r="K2483" s="12">
        <f t="shared" si="77"/>
        <v>44067</v>
      </c>
      <c r="L2483" s="14" t="s">
        <v>254</v>
      </c>
      <c r="M2483" s="1">
        <v>7</v>
      </c>
      <c r="N2483" s="14" t="s">
        <v>29</v>
      </c>
      <c r="O2483" s="18" cm="1">
        <f t="array" aca="1" ref="O2483" ca="1">IF(CELL("type",N2483)="v",VALUE(TEXT(N2483,"m"&amp;"."&amp;"d")), VALUE(N2483))</f>
        <v>1</v>
      </c>
      <c r="P2483">
        <v>1</v>
      </c>
      <c r="Q2483" s="14" t="s">
        <v>25</v>
      </c>
      <c r="S2483" s="14" t="s">
        <v>597</v>
      </c>
    </row>
    <row r="2484" spans="1:19" ht="15">
      <c r="A2484" s="1" t="s">
        <v>3639</v>
      </c>
      <c r="C2484" s="1">
        <v>8552</v>
      </c>
      <c r="E2484" s="1" t="s">
        <v>16</v>
      </c>
      <c r="F2484" s="6" t="s">
        <v>8847</v>
      </c>
      <c r="G2484" s="1" t="s">
        <v>8851</v>
      </c>
      <c r="H2484" s="1">
        <v>24</v>
      </c>
      <c r="I2484" s="8" t="str">
        <f t="shared" si="76"/>
        <v>24</v>
      </c>
      <c r="J2484" s="1">
        <v>2020</v>
      </c>
      <c r="K2484" s="12">
        <f t="shared" si="77"/>
        <v>44067</v>
      </c>
      <c r="L2484" s="14" t="s">
        <v>224</v>
      </c>
      <c r="M2484" s="1">
        <v>22</v>
      </c>
      <c r="N2484" s="14" t="s">
        <v>52</v>
      </c>
      <c r="O2484" s="18" cm="1">
        <f t="array" aca="1" ref="O2484" ca="1">IF(CELL("type",N2484)="v",VALUE(TEXT(N2484,"m"&amp;"."&amp;"d")), VALUE(N2484))</f>
        <v>0.3</v>
      </c>
      <c r="P2484">
        <v>0.3</v>
      </c>
      <c r="Q2484" s="14" t="s">
        <v>18</v>
      </c>
      <c r="S2484" s="14" t="s">
        <v>603</v>
      </c>
    </row>
    <row r="2485" spans="1:19" ht="15">
      <c r="A2485" s="1" t="s">
        <v>3640</v>
      </c>
      <c r="C2485" s="1">
        <v>9807</v>
      </c>
      <c r="E2485" s="1" t="s">
        <v>16</v>
      </c>
      <c r="F2485" s="6" t="s">
        <v>8847</v>
      </c>
      <c r="G2485" s="1" t="s">
        <v>8851</v>
      </c>
      <c r="H2485" s="1">
        <v>24</v>
      </c>
      <c r="I2485" s="8" t="str">
        <f t="shared" si="76"/>
        <v>24</v>
      </c>
      <c r="J2485" s="1">
        <v>2020</v>
      </c>
      <c r="K2485" s="12">
        <f t="shared" si="77"/>
        <v>44067</v>
      </c>
      <c r="L2485" s="14" t="s">
        <v>51</v>
      </c>
      <c r="M2485" s="1">
        <v>4</v>
      </c>
      <c r="N2485" s="14" t="s">
        <v>52</v>
      </c>
      <c r="O2485" s="18" cm="1">
        <f t="array" aca="1" ref="O2485" ca="1">IF(CELL("type",N2485)="v",VALUE(TEXT(N2485,"m"&amp;"."&amp;"d")), VALUE(N2485))</f>
        <v>0.3</v>
      </c>
      <c r="P2485">
        <v>0.3</v>
      </c>
      <c r="Q2485" s="14" t="s">
        <v>18</v>
      </c>
      <c r="S2485" s="14" t="s">
        <v>597</v>
      </c>
    </row>
    <row r="2486" spans="1:19" ht="15">
      <c r="A2486" s="1" t="s">
        <v>3641</v>
      </c>
      <c r="C2486" s="1">
        <v>4439</v>
      </c>
      <c r="E2486" s="1" t="s">
        <v>45</v>
      </c>
      <c r="F2486" s="6" t="s">
        <v>8847</v>
      </c>
      <c r="G2486" s="1" t="s">
        <v>8851</v>
      </c>
      <c r="H2486" s="1">
        <v>24</v>
      </c>
      <c r="I2486" s="8" t="str">
        <f t="shared" si="76"/>
        <v>24</v>
      </c>
      <c r="J2486" s="1">
        <v>2020</v>
      </c>
      <c r="K2486" s="12">
        <f t="shared" si="77"/>
        <v>44067</v>
      </c>
      <c r="L2486" s="14" t="s">
        <v>3642</v>
      </c>
      <c r="M2486" s="1">
        <v>3</v>
      </c>
      <c r="N2486" s="14" t="s">
        <v>24</v>
      </c>
      <c r="O2486" s="18" cm="1">
        <f t="array" aca="1" ref="O2486" ca="1">IF(CELL("type",N2486)="v",VALUE(TEXT(N2486,"m"&amp;"."&amp;"d")), VALUE(N2486))</f>
        <v>0.5</v>
      </c>
      <c r="P2486">
        <v>0.5</v>
      </c>
      <c r="Q2486" s="14" t="s">
        <v>25</v>
      </c>
      <c r="S2486" s="14" t="s">
        <v>3632</v>
      </c>
    </row>
    <row r="2487" spans="1:19" ht="15">
      <c r="A2487" s="1" t="s">
        <v>3643</v>
      </c>
      <c r="C2487" s="1">
        <v>2580</v>
      </c>
      <c r="E2487" s="1" t="s">
        <v>16</v>
      </c>
      <c r="F2487" s="6" t="s">
        <v>8847</v>
      </c>
      <c r="G2487" s="1" t="s">
        <v>8851</v>
      </c>
      <c r="H2487" s="1">
        <v>24</v>
      </c>
      <c r="I2487" s="8" t="str">
        <f t="shared" si="76"/>
        <v>24</v>
      </c>
      <c r="J2487" s="1">
        <v>2020</v>
      </c>
      <c r="K2487" s="12">
        <f t="shared" si="77"/>
        <v>44067</v>
      </c>
      <c r="L2487" s="14" t="s">
        <v>254</v>
      </c>
      <c r="M2487" s="1">
        <v>13</v>
      </c>
      <c r="N2487" s="14" t="s">
        <v>29</v>
      </c>
      <c r="O2487" s="18" cm="1">
        <f t="array" aca="1" ref="O2487" ca="1">IF(CELL("type",N2487)="v",VALUE(TEXT(N2487,"m"&amp;"."&amp;"d")), VALUE(N2487))</f>
        <v>1</v>
      </c>
      <c r="P2487">
        <v>1</v>
      </c>
      <c r="Q2487" s="14" t="s">
        <v>25</v>
      </c>
      <c r="S2487" s="14" t="s">
        <v>603</v>
      </c>
    </row>
    <row r="2488" spans="1:19" ht="15">
      <c r="A2488" s="1" t="s">
        <v>3644</v>
      </c>
      <c r="C2488" s="1">
        <v>3269</v>
      </c>
      <c r="E2488" s="1" t="s">
        <v>3617</v>
      </c>
      <c r="F2488" s="6" t="s">
        <v>8847</v>
      </c>
      <c r="G2488" s="1" t="s">
        <v>8851</v>
      </c>
      <c r="H2488" s="1">
        <v>24</v>
      </c>
      <c r="I2488" s="8" t="str">
        <f t="shared" si="76"/>
        <v>24</v>
      </c>
      <c r="J2488" s="1">
        <v>2020</v>
      </c>
      <c r="K2488" s="12">
        <f t="shared" si="77"/>
        <v>44067</v>
      </c>
      <c r="L2488" s="14" t="s">
        <v>86</v>
      </c>
      <c r="M2488" s="1">
        <v>2</v>
      </c>
      <c r="N2488" s="14" t="s">
        <v>131</v>
      </c>
      <c r="O2488" s="18" cm="1">
        <f t="array" aca="1" ref="O2488" ca="1">IF(CELL("type",N2488)="v",VALUE(TEXT(N2488,"m"&amp;"."&amp;"d")), VALUE(N2488))</f>
        <v>0.4</v>
      </c>
      <c r="P2488">
        <v>0.4</v>
      </c>
      <c r="Q2488" s="14" t="s">
        <v>14</v>
      </c>
      <c r="S2488" s="14" t="s">
        <v>597</v>
      </c>
    </row>
    <row r="2489" spans="1:19" ht="15">
      <c r="A2489" s="1" t="s">
        <v>3645</v>
      </c>
      <c r="C2489" s="1">
        <v>1333</v>
      </c>
      <c r="E2489" s="1" t="s">
        <v>326</v>
      </c>
      <c r="F2489" s="6" t="s">
        <v>8847</v>
      </c>
      <c r="G2489" s="1" t="s">
        <v>8851</v>
      </c>
      <c r="H2489" s="1">
        <v>24</v>
      </c>
      <c r="I2489" s="8" t="str">
        <f t="shared" si="76"/>
        <v>24</v>
      </c>
      <c r="J2489" s="1">
        <v>2020</v>
      </c>
      <c r="K2489" s="12">
        <f t="shared" si="77"/>
        <v>44067</v>
      </c>
      <c r="L2489" s="14" t="s">
        <v>1865</v>
      </c>
      <c r="M2489" s="1">
        <v>20</v>
      </c>
      <c r="N2489" s="14" t="s">
        <v>116</v>
      </c>
      <c r="O2489" s="18" cm="1">
        <f t="array" aca="1" ref="O2489" ca="1">IF(CELL("type",N2489)="v",VALUE(TEXT(N2489,"m"&amp;"."&amp;"d")), VALUE(N2489))</f>
        <v>0.25</v>
      </c>
      <c r="P2489">
        <v>0.25</v>
      </c>
      <c r="Q2489" s="14" t="s">
        <v>14</v>
      </c>
      <c r="S2489" s="14" t="s">
        <v>603</v>
      </c>
    </row>
    <row r="2490" spans="1:19" ht="15">
      <c r="A2490" s="1" t="s">
        <v>3646</v>
      </c>
      <c r="C2490" s="1">
        <v>6688</v>
      </c>
      <c r="E2490" s="1" t="s">
        <v>16</v>
      </c>
      <c r="F2490" s="6" t="s">
        <v>8847</v>
      </c>
      <c r="G2490" s="1" t="s">
        <v>8851</v>
      </c>
      <c r="H2490" s="1">
        <v>24</v>
      </c>
      <c r="I2490" s="8" t="str">
        <f t="shared" si="76"/>
        <v>24</v>
      </c>
      <c r="J2490" s="1">
        <v>2020</v>
      </c>
      <c r="K2490" s="12">
        <f t="shared" si="77"/>
        <v>44067</v>
      </c>
      <c r="L2490" s="14" t="s">
        <v>177</v>
      </c>
      <c r="M2490" s="1">
        <v>1</v>
      </c>
      <c r="N2490" s="14" t="s">
        <v>21</v>
      </c>
      <c r="O2490" s="18" cm="1">
        <f t="array" aca="1" ref="O2490" ca="1">IF(CELL("type",N2490)="v",VALUE(TEXT(N2490,"m"&amp;"."&amp;"d")), VALUE(N2490))</f>
        <v>0.75</v>
      </c>
      <c r="P2490">
        <v>0.75</v>
      </c>
      <c r="Q2490" s="14" t="s">
        <v>14</v>
      </c>
      <c r="S2490" s="14" t="s">
        <v>597</v>
      </c>
    </row>
    <row r="2491" spans="1:19" ht="15">
      <c r="A2491" s="1" t="s">
        <v>3647</v>
      </c>
      <c r="C2491" s="1">
        <v>2580</v>
      </c>
      <c r="E2491" s="1" t="s">
        <v>16</v>
      </c>
      <c r="F2491" s="6" t="s">
        <v>8847</v>
      </c>
      <c r="G2491" s="1" t="s">
        <v>8851</v>
      </c>
      <c r="H2491" s="1">
        <v>24</v>
      </c>
      <c r="I2491" s="8" t="str">
        <f t="shared" si="76"/>
        <v>24</v>
      </c>
      <c r="J2491" s="1">
        <v>2020</v>
      </c>
      <c r="K2491" s="12">
        <f t="shared" si="77"/>
        <v>44067</v>
      </c>
      <c r="L2491" s="14" t="s">
        <v>254</v>
      </c>
      <c r="M2491" s="1">
        <v>6</v>
      </c>
      <c r="N2491" s="14" t="s">
        <v>29</v>
      </c>
      <c r="O2491" s="18" cm="1">
        <f t="array" aca="1" ref="O2491" ca="1">IF(CELL("type",N2491)="v",VALUE(TEXT(N2491,"m"&amp;"."&amp;"d")), VALUE(N2491))</f>
        <v>1</v>
      </c>
      <c r="P2491">
        <v>1</v>
      </c>
      <c r="Q2491" s="14" t="s">
        <v>25</v>
      </c>
      <c r="S2491" s="14" t="s">
        <v>603</v>
      </c>
    </row>
    <row r="2492" spans="1:19" ht="15">
      <c r="A2492" s="1" t="s">
        <v>3648</v>
      </c>
      <c r="C2492" s="1">
        <v>1333</v>
      </c>
      <c r="E2492" s="1" t="s">
        <v>326</v>
      </c>
      <c r="F2492" s="6" t="s">
        <v>8847</v>
      </c>
      <c r="G2492" s="1" t="s">
        <v>8851</v>
      </c>
      <c r="H2492" s="1">
        <v>24</v>
      </c>
      <c r="I2492" s="8" t="str">
        <f t="shared" si="76"/>
        <v>24</v>
      </c>
      <c r="J2492" s="1">
        <v>2020</v>
      </c>
      <c r="K2492" s="12">
        <f t="shared" si="77"/>
        <v>44067</v>
      </c>
      <c r="L2492" s="14" t="s">
        <v>1865</v>
      </c>
      <c r="M2492" s="1">
        <v>5</v>
      </c>
      <c r="N2492" s="14" t="s">
        <v>116</v>
      </c>
      <c r="O2492" s="18" cm="1">
        <f t="array" aca="1" ref="O2492" ca="1">IF(CELL("type",N2492)="v",VALUE(TEXT(N2492,"m"&amp;"."&amp;"d")), VALUE(N2492))</f>
        <v>0.25</v>
      </c>
      <c r="P2492">
        <v>0.25</v>
      </c>
      <c r="Q2492" s="14" t="s">
        <v>14</v>
      </c>
      <c r="S2492" s="14" t="s">
        <v>603</v>
      </c>
    </row>
    <row r="2493" spans="1:19" ht="15">
      <c r="A2493" s="1" t="s">
        <v>3649</v>
      </c>
      <c r="C2493" s="1">
        <v>8053</v>
      </c>
      <c r="E2493" s="1" t="s">
        <v>142</v>
      </c>
      <c r="F2493" s="6" t="s">
        <v>8847</v>
      </c>
      <c r="G2493" s="1" t="s">
        <v>8851</v>
      </c>
      <c r="H2493" s="1">
        <v>24</v>
      </c>
      <c r="I2493" s="8" t="str">
        <f t="shared" si="76"/>
        <v>24</v>
      </c>
      <c r="J2493" s="1">
        <v>2020</v>
      </c>
      <c r="K2493" s="12">
        <f t="shared" si="77"/>
        <v>44067</v>
      </c>
      <c r="L2493" s="14" t="s">
        <v>309</v>
      </c>
      <c r="M2493" s="1">
        <v>7</v>
      </c>
      <c r="N2493" s="14" t="s">
        <v>24</v>
      </c>
      <c r="O2493" s="18" cm="1">
        <f t="array" aca="1" ref="O2493" ca="1">IF(CELL("type",N2493)="v",VALUE(TEXT(N2493,"m"&amp;"."&amp;"d")), VALUE(N2493))</f>
        <v>0.5</v>
      </c>
      <c r="P2493">
        <v>0.5</v>
      </c>
      <c r="Q2493" s="14" t="s">
        <v>14</v>
      </c>
      <c r="S2493" s="14" t="s">
        <v>603</v>
      </c>
    </row>
    <row r="2494" spans="1:19" ht="15">
      <c r="A2494" s="1" t="s">
        <v>3650</v>
      </c>
      <c r="C2494" s="1">
        <v>1333</v>
      </c>
      <c r="E2494" s="1" t="s">
        <v>326</v>
      </c>
      <c r="F2494" s="6" t="s">
        <v>8847</v>
      </c>
      <c r="G2494" s="1" t="s">
        <v>8851</v>
      </c>
      <c r="H2494" s="1">
        <v>24</v>
      </c>
      <c r="I2494" s="8" t="str">
        <f t="shared" si="76"/>
        <v>24</v>
      </c>
      <c r="J2494" s="1">
        <v>2020</v>
      </c>
      <c r="K2494" s="12">
        <f t="shared" si="77"/>
        <v>44067</v>
      </c>
      <c r="L2494" s="14" t="s">
        <v>1865</v>
      </c>
      <c r="M2494" s="1">
        <v>2</v>
      </c>
      <c r="N2494" s="14" t="s">
        <v>116</v>
      </c>
      <c r="O2494" s="18" cm="1">
        <f t="array" aca="1" ref="O2494" ca="1">IF(CELL("type",N2494)="v",VALUE(TEXT(N2494,"m"&amp;"."&amp;"d")), VALUE(N2494))</f>
        <v>0.25</v>
      </c>
      <c r="P2494">
        <v>0.25</v>
      </c>
      <c r="Q2494" s="14" t="s">
        <v>14</v>
      </c>
      <c r="S2494" s="14" t="s">
        <v>603</v>
      </c>
    </row>
    <row r="2495" spans="1:19" ht="15">
      <c r="A2495" s="1" t="s">
        <v>3651</v>
      </c>
      <c r="C2495" s="1">
        <v>954</v>
      </c>
      <c r="E2495" s="1" t="s">
        <v>16</v>
      </c>
      <c r="F2495" s="6" t="s">
        <v>8847</v>
      </c>
      <c r="G2495" s="1" t="s">
        <v>8851</v>
      </c>
      <c r="H2495" s="1">
        <v>24</v>
      </c>
      <c r="I2495" s="8" t="str">
        <f t="shared" si="76"/>
        <v>24</v>
      </c>
      <c r="J2495" s="1">
        <v>2020</v>
      </c>
      <c r="K2495" s="12">
        <f t="shared" si="77"/>
        <v>44067</v>
      </c>
      <c r="L2495" s="14" t="s">
        <v>92</v>
      </c>
      <c r="M2495" s="1">
        <v>1</v>
      </c>
      <c r="N2495" s="14" t="s">
        <v>131</v>
      </c>
      <c r="O2495" s="18" cm="1">
        <f t="array" aca="1" ref="O2495" ca="1">IF(CELL("type",N2495)="v",VALUE(TEXT(N2495,"m"&amp;"."&amp;"d")), VALUE(N2495))</f>
        <v>0.4</v>
      </c>
      <c r="P2495">
        <v>0.4</v>
      </c>
      <c r="Q2495" s="14" t="s">
        <v>18</v>
      </c>
      <c r="S2495" s="14" t="s">
        <v>603</v>
      </c>
    </row>
    <row r="2496" spans="1:19" ht="15">
      <c r="A2496" s="1" t="s">
        <v>3652</v>
      </c>
      <c r="C2496" s="1">
        <v>8561</v>
      </c>
      <c r="E2496" s="1" t="s">
        <v>16</v>
      </c>
      <c r="F2496" s="6" t="s">
        <v>8847</v>
      </c>
      <c r="G2496" s="1" t="s">
        <v>8851</v>
      </c>
      <c r="H2496" s="1">
        <v>24</v>
      </c>
      <c r="I2496" s="8" t="str">
        <f t="shared" si="76"/>
        <v>24</v>
      </c>
      <c r="J2496" s="1">
        <v>2020</v>
      </c>
      <c r="K2496" s="12">
        <f t="shared" si="77"/>
        <v>44067</v>
      </c>
      <c r="L2496" s="14" t="s">
        <v>252</v>
      </c>
      <c r="M2496" s="1">
        <v>17</v>
      </c>
      <c r="N2496" s="14" t="s">
        <v>52</v>
      </c>
      <c r="O2496" s="18" cm="1">
        <f t="array" aca="1" ref="O2496" ca="1">IF(CELL("type",N2496)="v",VALUE(TEXT(N2496,"m"&amp;"."&amp;"d")), VALUE(N2496))</f>
        <v>0.3</v>
      </c>
      <c r="P2496">
        <v>0.3</v>
      </c>
      <c r="Q2496" s="14" t="s">
        <v>18</v>
      </c>
      <c r="S2496" s="14" t="s">
        <v>603</v>
      </c>
    </row>
    <row r="2497" spans="1:19" ht="15">
      <c r="A2497" s="1" t="s">
        <v>3653</v>
      </c>
      <c r="C2497" s="1">
        <v>5966</v>
      </c>
      <c r="E2497" s="1" t="s">
        <v>16</v>
      </c>
      <c r="F2497" s="6" t="s">
        <v>8847</v>
      </c>
      <c r="G2497" s="1" t="s">
        <v>8851</v>
      </c>
      <c r="H2497" s="1">
        <v>24</v>
      </c>
      <c r="I2497" s="8" t="str">
        <f t="shared" si="76"/>
        <v>24</v>
      </c>
      <c r="J2497" s="1">
        <v>2020</v>
      </c>
      <c r="K2497" s="12">
        <f t="shared" si="77"/>
        <v>44067</v>
      </c>
      <c r="L2497" s="14" t="s">
        <v>256</v>
      </c>
      <c r="M2497" s="1">
        <v>1</v>
      </c>
      <c r="N2497" s="14" t="s">
        <v>24</v>
      </c>
      <c r="O2497" s="18" cm="1">
        <f t="array" aca="1" ref="O2497" ca="1">IF(CELL("type",N2497)="v",VALUE(TEXT(N2497,"m"&amp;"."&amp;"d")), VALUE(N2497))</f>
        <v>0.5</v>
      </c>
      <c r="P2497">
        <v>0.5</v>
      </c>
      <c r="Q2497" s="14" t="s">
        <v>25</v>
      </c>
      <c r="S2497" s="14" t="s">
        <v>603</v>
      </c>
    </row>
    <row r="2498" spans="1:19" ht="15">
      <c r="A2498" s="1" t="s">
        <v>3654</v>
      </c>
      <c r="C2498" s="1">
        <v>3972</v>
      </c>
      <c r="E2498" s="1" t="s">
        <v>16</v>
      </c>
      <c r="F2498" s="6" t="s">
        <v>8847</v>
      </c>
      <c r="G2498" s="1" t="s">
        <v>8851</v>
      </c>
      <c r="H2498" s="1">
        <v>24</v>
      </c>
      <c r="I2498" s="8" t="str">
        <f t="shared" si="76"/>
        <v>24</v>
      </c>
      <c r="J2498" s="1">
        <v>2020</v>
      </c>
      <c r="K2498" s="12">
        <f t="shared" si="77"/>
        <v>44067</v>
      </c>
      <c r="L2498" s="14" t="s">
        <v>1091</v>
      </c>
      <c r="M2498" s="1">
        <v>1</v>
      </c>
      <c r="N2498" s="14" t="s">
        <v>52</v>
      </c>
      <c r="O2498" s="18" cm="1">
        <f t="array" aca="1" ref="O2498" ca="1">IF(CELL("type",N2498)="v",VALUE(TEXT(N2498,"m"&amp;"."&amp;"d")), VALUE(N2498))</f>
        <v>0.3</v>
      </c>
      <c r="P2498">
        <v>0.3</v>
      </c>
      <c r="Q2498" s="14" t="s">
        <v>18</v>
      </c>
      <c r="S2498" s="14" t="s">
        <v>603</v>
      </c>
    </row>
    <row r="2499" spans="1:19" ht="15">
      <c r="A2499" s="1" t="s">
        <v>3655</v>
      </c>
      <c r="C2499" s="1">
        <v>3972</v>
      </c>
      <c r="E2499" s="1" t="s">
        <v>16</v>
      </c>
      <c r="F2499" s="6" t="s">
        <v>8847</v>
      </c>
      <c r="G2499" s="1" t="s">
        <v>8851</v>
      </c>
      <c r="H2499" s="1">
        <v>24</v>
      </c>
      <c r="I2499" s="8" t="str">
        <f t="shared" ref="I2499:I2562" si="78">SUBSTITUTE(H2499,"1.","")</f>
        <v>24</v>
      </c>
      <c r="J2499" s="1">
        <v>2020</v>
      </c>
      <c r="K2499" s="12">
        <f t="shared" ref="K2499:K2562" si="79">DATEVALUE(I2499&amp;" "&amp;G2499&amp;" "&amp;J2499)</f>
        <v>44067</v>
      </c>
      <c r="L2499" s="14" t="s">
        <v>1091</v>
      </c>
      <c r="M2499" s="1">
        <v>1</v>
      </c>
      <c r="N2499" s="14" t="s">
        <v>52</v>
      </c>
      <c r="O2499" s="18" cm="1">
        <f t="array" aca="1" ref="O2499" ca="1">IF(CELL("type",N2499)="v",VALUE(TEXT(N2499,"m"&amp;"."&amp;"d")), VALUE(N2499))</f>
        <v>0.3</v>
      </c>
      <c r="P2499">
        <v>0.3</v>
      </c>
      <c r="Q2499" s="14" t="s">
        <v>18</v>
      </c>
      <c r="S2499" s="14" t="s">
        <v>603</v>
      </c>
    </row>
    <row r="2500" spans="1:19" ht="15">
      <c r="A2500" s="1" t="s">
        <v>3656</v>
      </c>
      <c r="C2500" s="1">
        <v>7670</v>
      </c>
      <c r="E2500" s="1" t="s">
        <v>868</v>
      </c>
      <c r="F2500" s="6" t="s">
        <v>8847</v>
      </c>
      <c r="G2500" s="1" t="s">
        <v>8851</v>
      </c>
      <c r="H2500" s="1">
        <v>24</v>
      </c>
      <c r="I2500" s="8" t="str">
        <f t="shared" si="78"/>
        <v>24</v>
      </c>
      <c r="J2500" s="1">
        <v>2020</v>
      </c>
      <c r="K2500" s="12">
        <f t="shared" si="79"/>
        <v>44067</v>
      </c>
      <c r="L2500" s="14" t="s">
        <v>869</v>
      </c>
      <c r="M2500" s="1">
        <v>2</v>
      </c>
      <c r="N2500" s="14" t="s">
        <v>80</v>
      </c>
      <c r="O2500" s="18" cm="1">
        <f t="array" aca="1" ref="O2500" ca="1">IF(CELL("type",N2500)="v",VALUE(TEXT(N2500,"m"&amp;"."&amp;"d")), VALUE(N2500))</f>
        <v>0.2</v>
      </c>
      <c r="P2500">
        <v>0.2</v>
      </c>
      <c r="Q2500" s="14" t="s">
        <v>113</v>
      </c>
      <c r="S2500" s="14" t="s">
        <v>603</v>
      </c>
    </row>
    <row r="2501" spans="1:19" ht="15">
      <c r="A2501" s="1" t="s">
        <v>3657</v>
      </c>
      <c r="C2501" s="1">
        <v>7423</v>
      </c>
      <c r="E2501" s="1" t="s">
        <v>16</v>
      </c>
      <c r="F2501" s="6" t="s">
        <v>8847</v>
      </c>
      <c r="G2501" s="1" t="s">
        <v>8851</v>
      </c>
      <c r="H2501" s="1">
        <v>24</v>
      </c>
      <c r="I2501" s="8" t="str">
        <f t="shared" si="78"/>
        <v>24</v>
      </c>
      <c r="J2501" s="1">
        <v>2020</v>
      </c>
      <c r="K2501" s="12">
        <f t="shared" si="79"/>
        <v>44067</v>
      </c>
      <c r="L2501" s="14" t="s">
        <v>224</v>
      </c>
      <c r="M2501" s="1">
        <v>12</v>
      </c>
      <c r="N2501" s="14" t="s">
        <v>52</v>
      </c>
      <c r="O2501" s="18" cm="1">
        <f t="array" aca="1" ref="O2501" ca="1">IF(CELL("type",N2501)="v",VALUE(TEXT(N2501,"m"&amp;"."&amp;"d")), VALUE(N2501))</f>
        <v>0.3</v>
      </c>
      <c r="P2501">
        <v>0.3</v>
      </c>
      <c r="Q2501" s="14" t="s">
        <v>25</v>
      </c>
      <c r="S2501" s="14" t="s">
        <v>597</v>
      </c>
    </row>
    <row r="2502" spans="1:19" ht="15">
      <c r="A2502" s="1" t="s">
        <v>3658</v>
      </c>
      <c r="C2502" s="1">
        <v>3640</v>
      </c>
      <c r="E2502" s="1" t="s">
        <v>10</v>
      </c>
      <c r="F2502" s="6" t="s">
        <v>8847</v>
      </c>
      <c r="G2502" s="1" t="s">
        <v>8851</v>
      </c>
      <c r="H2502" s="1">
        <v>24</v>
      </c>
      <c r="I2502" s="8" t="str">
        <f t="shared" si="78"/>
        <v>24</v>
      </c>
      <c r="J2502" s="1">
        <v>2020</v>
      </c>
      <c r="K2502" s="12">
        <f t="shared" si="79"/>
        <v>44067</v>
      </c>
      <c r="L2502" s="14" t="s">
        <v>236</v>
      </c>
      <c r="M2502" s="1">
        <v>1</v>
      </c>
      <c r="N2502" s="14" t="s">
        <v>24</v>
      </c>
      <c r="O2502" s="18" cm="1">
        <f t="array" aca="1" ref="O2502" ca="1">IF(CELL("type",N2502)="v",VALUE(TEXT(N2502,"m"&amp;"."&amp;"d")), VALUE(N2502))</f>
        <v>0.5</v>
      </c>
      <c r="P2502">
        <v>0.5</v>
      </c>
      <c r="Q2502" s="14" t="s">
        <v>14</v>
      </c>
      <c r="S2502" s="14" t="s">
        <v>603</v>
      </c>
    </row>
    <row r="2503" spans="1:19" ht="15">
      <c r="A2503" s="1" t="s">
        <v>3659</v>
      </c>
      <c r="C2503" s="1">
        <v>79</v>
      </c>
      <c r="E2503" s="1" t="s">
        <v>16</v>
      </c>
      <c r="F2503" s="6" t="s">
        <v>8847</v>
      </c>
      <c r="G2503" s="1" t="s">
        <v>8851</v>
      </c>
      <c r="H2503" s="1">
        <v>24</v>
      </c>
      <c r="I2503" s="8" t="str">
        <f t="shared" si="78"/>
        <v>24</v>
      </c>
      <c r="J2503" s="1">
        <v>2020</v>
      </c>
      <c r="K2503" s="12">
        <f t="shared" si="79"/>
        <v>44067</v>
      </c>
      <c r="L2503" s="14" t="s">
        <v>254</v>
      </c>
      <c r="M2503" s="1">
        <v>4</v>
      </c>
      <c r="N2503" s="14" t="s">
        <v>29</v>
      </c>
      <c r="O2503" s="18" cm="1">
        <f t="array" aca="1" ref="O2503" ca="1">IF(CELL("type",N2503)="v",VALUE(TEXT(N2503,"m"&amp;"."&amp;"d")), VALUE(N2503))</f>
        <v>1</v>
      </c>
      <c r="P2503">
        <v>1</v>
      </c>
      <c r="Q2503" s="14" t="s">
        <v>25</v>
      </c>
      <c r="S2503" s="14" t="s">
        <v>597</v>
      </c>
    </row>
    <row r="2504" spans="1:19" ht="15">
      <c r="A2504" s="1" t="s">
        <v>3660</v>
      </c>
      <c r="C2504" s="1">
        <v>4318</v>
      </c>
      <c r="E2504" s="1" t="s">
        <v>454</v>
      </c>
      <c r="F2504" s="6" t="s">
        <v>8847</v>
      </c>
      <c r="G2504" s="1" t="s">
        <v>8851</v>
      </c>
      <c r="H2504" s="1">
        <v>24</v>
      </c>
      <c r="I2504" s="8" t="str">
        <f t="shared" si="78"/>
        <v>24</v>
      </c>
      <c r="J2504" s="1">
        <v>2020</v>
      </c>
      <c r="K2504" s="12">
        <f t="shared" si="79"/>
        <v>44067</v>
      </c>
      <c r="L2504" s="14" t="s">
        <v>191</v>
      </c>
      <c r="M2504" s="1">
        <v>1</v>
      </c>
      <c r="N2504" s="14" t="s">
        <v>131</v>
      </c>
      <c r="O2504" s="18" cm="1">
        <f t="array" aca="1" ref="O2504" ca="1">IF(CELL("type",N2504)="v",VALUE(TEXT(N2504,"m"&amp;"."&amp;"d")), VALUE(N2504))</f>
        <v>0.4</v>
      </c>
      <c r="P2504">
        <v>0.4</v>
      </c>
      <c r="Q2504" s="14" t="s">
        <v>25</v>
      </c>
      <c r="S2504" s="14" t="s">
        <v>597</v>
      </c>
    </row>
    <row r="2505" spans="1:19" ht="15">
      <c r="A2505" s="1" t="s">
        <v>3661</v>
      </c>
      <c r="C2505" s="1">
        <v>9807</v>
      </c>
      <c r="E2505" s="1" t="s">
        <v>16</v>
      </c>
      <c r="F2505" s="6" t="s">
        <v>8847</v>
      </c>
      <c r="G2505" s="1" t="s">
        <v>8851</v>
      </c>
      <c r="H2505" s="1">
        <v>24</v>
      </c>
      <c r="I2505" s="8" t="str">
        <f t="shared" si="78"/>
        <v>24</v>
      </c>
      <c r="J2505" s="1">
        <v>2020</v>
      </c>
      <c r="K2505" s="12">
        <f t="shared" si="79"/>
        <v>44067</v>
      </c>
      <c r="L2505" s="14" t="s">
        <v>51</v>
      </c>
      <c r="M2505" s="1">
        <v>2</v>
      </c>
      <c r="N2505" s="14" t="s">
        <v>131</v>
      </c>
      <c r="O2505" s="18" cm="1">
        <f t="array" aca="1" ref="O2505" ca="1">IF(CELL("type",N2505)="v",VALUE(TEXT(N2505,"m"&amp;"."&amp;"d")), VALUE(N2505))</f>
        <v>0.4</v>
      </c>
      <c r="P2505">
        <v>0.4</v>
      </c>
      <c r="Q2505" s="14" t="s">
        <v>18</v>
      </c>
      <c r="S2505" s="14" t="s">
        <v>597</v>
      </c>
    </row>
    <row r="2506" spans="1:19" ht="15">
      <c r="A2506" s="1" t="s">
        <v>3662</v>
      </c>
      <c r="C2506" s="1">
        <v>1141</v>
      </c>
      <c r="E2506" s="1" t="s">
        <v>69</v>
      </c>
      <c r="F2506" s="6" t="s">
        <v>8847</v>
      </c>
      <c r="G2506" s="1" t="s">
        <v>8851</v>
      </c>
      <c r="H2506" s="1">
        <v>24</v>
      </c>
      <c r="I2506" s="8" t="str">
        <f t="shared" si="78"/>
        <v>24</v>
      </c>
      <c r="J2506" s="1">
        <v>2020</v>
      </c>
      <c r="K2506" s="12">
        <f t="shared" si="79"/>
        <v>44067</v>
      </c>
      <c r="L2506" s="14" t="s">
        <v>70</v>
      </c>
      <c r="M2506" s="1">
        <v>8</v>
      </c>
      <c r="N2506" s="14" t="s">
        <v>80</v>
      </c>
      <c r="O2506" s="18" cm="1">
        <f t="array" aca="1" ref="O2506" ca="1">IF(CELL("type",N2506)="v",VALUE(TEXT(N2506,"m"&amp;"."&amp;"d")), VALUE(N2506))</f>
        <v>0.2</v>
      </c>
      <c r="P2506">
        <v>0.2</v>
      </c>
      <c r="Q2506" s="14" t="s">
        <v>18</v>
      </c>
      <c r="S2506" s="14" t="s">
        <v>603</v>
      </c>
    </row>
    <row r="2507" spans="1:19" ht="15">
      <c r="A2507" s="1" t="s">
        <v>3663</v>
      </c>
      <c r="C2507" s="1">
        <v>4776</v>
      </c>
      <c r="E2507" s="1" t="s">
        <v>16</v>
      </c>
      <c r="F2507" s="6" t="s">
        <v>8847</v>
      </c>
      <c r="G2507" s="1" t="s">
        <v>8851</v>
      </c>
      <c r="H2507" s="1">
        <v>24</v>
      </c>
      <c r="I2507" s="8" t="str">
        <f t="shared" si="78"/>
        <v>24</v>
      </c>
      <c r="J2507" s="1">
        <v>2020</v>
      </c>
      <c r="K2507" s="12">
        <f t="shared" si="79"/>
        <v>44067</v>
      </c>
      <c r="L2507" s="14" t="s">
        <v>55</v>
      </c>
      <c r="M2507" s="1">
        <v>1</v>
      </c>
      <c r="N2507" s="14" t="s">
        <v>131</v>
      </c>
      <c r="O2507" s="18" cm="1">
        <f t="array" aca="1" ref="O2507" ca="1">IF(CELL("type",N2507)="v",VALUE(TEXT(N2507,"m"&amp;"."&amp;"d")), VALUE(N2507))</f>
        <v>0.4</v>
      </c>
      <c r="P2507">
        <v>0.4</v>
      </c>
      <c r="Q2507" s="14" t="s">
        <v>18</v>
      </c>
      <c r="S2507" s="14" t="s">
        <v>597</v>
      </c>
    </row>
    <row r="2508" spans="1:19" ht="15">
      <c r="A2508" s="1" t="s">
        <v>3664</v>
      </c>
      <c r="C2508" s="1">
        <v>3269</v>
      </c>
      <c r="E2508" s="1" t="s">
        <v>3617</v>
      </c>
      <c r="F2508" s="6" t="s">
        <v>8847</v>
      </c>
      <c r="G2508" s="1" t="s">
        <v>8851</v>
      </c>
      <c r="H2508" s="1">
        <v>24</v>
      </c>
      <c r="I2508" s="8" t="str">
        <f t="shared" si="78"/>
        <v>24</v>
      </c>
      <c r="J2508" s="1">
        <v>2020</v>
      </c>
      <c r="K2508" s="12">
        <f t="shared" si="79"/>
        <v>44067</v>
      </c>
      <c r="L2508" s="14" t="s">
        <v>86</v>
      </c>
      <c r="M2508" s="1">
        <v>2</v>
      </c>
      <c r="N2508" s="14" t="s">
        <v>131</v>
      </c>
      <c r="O2508" s="18" cm="1">
        <f t="array" aca="1" ref="O2508" ca="1">IF(CELL("type",N2508)="v",VALUE(TEXT(N2508,"m"&amp;"."&amp;"d")), VALUE(N2508))</f>
        <v>0.4</v>
      </c>
      <c r="P2508">
        <v>0.4</v>
      </c>
      <c r="Q2508" s="14" t="s">
        <v>14</v>
      </c>
      <c r="S2508" s="14" t="s">
        <v>597</v>
      </c>
    </row>
    <row r="2509" spans="1:19" ht="15">
      <c r="A2509" s="1" t="s">
        <v>3665</v>
      </c>
      <c r="C2509" s="1">
        <v>9021</v>
      </c>
      <c r="E2509" s="1" t="s">
        <v>16</v>
      </c>
      <c r="F2509" s="6" t="s">
        <v>8847</v>
      </c>
      <c r="G2509" s="1" t="s">
        <v>8851</v>
      </c>
      <c r="H2509" s="1">
        <v>24</v>
      </c>
      <c r="I2509" s="8" t="str">
        <f t="shared" si="78"/>
        <v>24</v>
      </c>
      <c r="J2509" s="1">
        <v>2020</v>
      </c>
      <c r="K2509" s="12">
        <f t="shared" si="79"/>
        <v>44067</v>
      </c>
      <c r="L2509" s="14" t="s">
        <v>226</v>
      </c>
      <c r="M2509" s="1">
        <v>1</v>
      </c>
      <c r="N2509" s="14" t="s">
        <v>116</v>
      </c>
      <c r="O2509" s="18" cm="1">
        <f t="array" aca="1" ref="O2509" ca="1">IF(CELL("type",N2509)="v",VALUE(TEXT(N2509,"m"&amp;"."&amp;"d")), VALUE(N2509))</f>
        <v>0.25</v>
      </c>
      <c r="P2509">
        <v>0.25</v>
      </c>
      <c r="Q2509" s="14" t="s">
        <v>25</v>
      </c>
      <c r="S2509" s="14" t="s">
        <v>603</v>
      </c>
    </row>
    <row r="2510" spans="1:19" ht="15">
      <c r="A2510" s="1" t="s">
        <v>3666</v>
      </c>
      <c r="C2510" s="1">
        <v>5369</v>
      </c>
      <c r="E2510" s="1" t="s">
        <v>16</v>
      </c>
      <c r="F2510" s="6" t="s">
        <v>8847</v>
      </c>
      <c r="G2510" s="1" t="s">
        <v>8851</v>
      </c>
      <c r="H2510" s="1">
        <v>24</v>
      </c>
      <c r="I2510" s="8" t="str">
        <f t="shared" si="78"/>
        <v>24</v>
      </c>
      <c r="J2510" s="1">
        <v>2020</v>
      </c>
      <c r="K2510" s="12">
        <f t="shared" si="79"/>
        <v>44067</v>
      </c>
      <c r="L2510" s="14" t="s">
        <v>243</v>
      </c>
      <c r="M2510" s="1">
        <v>1</v>
      </c>
      <c r="N2510" s="14" t="s">
        <v>24</v>
      </c>
      <c r="O2510" s="18" cm="1">
        <f t="array" aca="1" ref="O2510" ca="1">IF(CELL("type",N2510)="v",VALUE(TEXT(N2510,"m"&amp;"."&amp;"d")), VALUE(N2510))</f>
        <v>0.5</v>
      </c>
      <c r="P2510">
        <v>0.5</v>
      </c>
      <c r="Q2510" s="14" t="s">
        <v>14</v>
      </c>
      <c r="S2510" s="14" t="s">
        <v>603</v>
      </c>
    </row>
    <row r="2511" spans="1:19" ht="15">
      <c r="A2511" s="1" t="s">
        <v>3667</v>
      </c>
      <c r="C2511" s="1">
        <v>2580</v>
      </c>
      <c r="E2511" s="1" t="s">
        <v>16</v>
      </c>
      <c r="F2511" s="6" t="s">
        <v>8847</v>
      </c>
      <c r="G2511" s="1" t="s">
        <v>8851</v>
      </c>
      <c r="H2511" s="1">
        <v>24</v>
      </c>
      <c r="I2511" s="8" t="str">
        <f t="shared" si="78"/>
        <v>24</v>
      </c>
      <c r="J2511" s="1">
        <v>2020</v>
      </c>
      <c r="K2511" s="12">
        <f t="shared" si="79"/>
        <v>44067</v>
      </c>
      <c r="L2511" s="14" t="s">
        <v>254</v>
      </c>
      <c r="M2511" s="1">
        <v>11</v>
      </c>
      <c r="N2511" s="14" t="s">
        <v>29</v>
      </c>
      <c r="O2511" s="18" cm="1">
        <f t="array" aca="1" ref="O2511" ca="1">IF(CELL("type",N2511)="v",VALUE(TEXT(N2511,"m"&amp;"."&amp;"d")), VALUE(N2511))</f>
        <v>1</v>
      </c>
      <c r="P2511">
        <v>1</v>
      </c>
      <c r="Q2511" s="14" t="s">
        <v>25</v>
      </c>
      <c r="S2511" s="14" t="s">
        <v>603</v>
      </c>
    </row>
    <row r="2512" spans="1:19" ht="15">
      <c r="A2512" s="1" t="s">
        <v>3668</v>
      </c>
      <c r="C2512" s="1">
        <v>2130</v>
      </c>
      <c r="E2512" s="1" t="s">
        <v>142</v>
      </c>
      <c r="F2512" s="6" t="s">
        <v>8847</v>
      </c>
      <c r="G2512" s="1" t="s">
        <v>8851</v>
      </c>
      <c r="H2512" s="1">
        <v>31</v>
      </c>
      <c r="I2512" s="8" t="str">
        <f t="shared" si="78"/>
        <v>31</v>
      </c>
      <c r="J2512" s="1">
        <v>2020</v>
      </c>
      <c r="K2512" s="12">
        <f t="shared" si="79"/>
        <v>44074</v>
      </c>
      <c r="L2512" s="14" t="s">
        <v>355</v>
      </c>
      <c r="M2512" s="1">
        <v>3</v>
      </c>
      <c r="N2512" s="14" t="s">
        <v>131</v>
      </c>
      <c r="O2512" s="18" cm="1">
        <f t="array" aca="1" ref="O2512" ca="1">IF(CELL("type",N2512)="v",VALUE(TEXT(N2512,"m"&amp;"."&amp;"d")), VALUE(N2512))</f>
        <v>0.4</v>
      </c>
      <c r="P2512">
        <v>0.4</v>
      </c>
      <c r="Q2512" s="14" t="s">
        <v>14</v>
      </c>
      <c r="S2512" s="14" t="s">
        <v>384</v>
      </c>
    </row>
    <row r="2513" spans="1:19" ht="15">
      <c r="A2513" s="1" t="s">
        <v>3669</v>
      </c>
      <c r="C2513" s="1">
        <v>2130</v>
      </c>
      <c r="E2513" s="1" t="s">
        <v>142</v>
      </c>
      <c r="F2513" s="6" t="s">
        <v>8847</v>
      </c>
      <c r="G2513" s="1" t="s">
        <v>8851</v>
      </c>
      <c r="H2513" s="1">
        <v>31</v>
      </c>
      <c r="I2513" s="8" t="str">
        <f t="shared" si="78"/>
        <v>31</v>
      </c>
      <c r="J2513" s="1">
        <v>2020</v>
      </c>
      <c r="K2513" s="12">
        <f t="shared" si="79"/>
        <v>44074</v>
      </c>
      <c r="L2513" s="14" t="s">
        <v>355</v>
      </c>
      <c r="M2513" s="1">
        <v>3</v>
      </c>
      <c r="N2513" s="14" t="s">
        <v>131</v>
      </c>
      <c r="O2513" s="18" cm="1">
        <f t="array" aca="1" ref="O2513" ca="1">IF(CELL("type",N2513)="v",VALUE(TEXT(N2513,"m"&amp;"."&amp;"d")), VALUE(N2513))</f>
        <v>0.4</v>
      </c>
      <c r="P2513">
        <v>0.4</v>
      </c>
      <c r="Q2513" s="14" t="s">
        <v>14</v>
      </c>
      <c r="S2513" s="14" t="s">
        <v>384</v>
      </c>
    </row>
    <row r="2514" spans="1:19" ht="15">
      <c r="A2514" s="1" t="s">
        <v>3670</v>
      </c>
      <c r="C2514" s="1">
        <v>1001</v>
      </c>
      <c r="E2514" s="1" t="s">
        <v>703</v>
      </c>
      <c r="F2514" s="6" t="s">
        <v>8847</v>
      </c>
      <c r="G2514" s="1" t="s">
        <v>8851</v>
      </c>
      <c r="H2514" s="1">
        <v>31</v>
      </c>
      <c r="I2514" s="8" t="str">
        <f t="shared" si="78"/>
        <v>31</v>
      </c>
      <c r="J2514" s="1">
        <v>2020</v>
      </c>
      <c r="K2514" s="12">
        <f t="shared" si="79"/>
        <v>44074</v>
      </c>
      <c r="L2514" s="14" t="s">
        <v>11</v>
      </c>
      <c r="M2514" s="1">
        <v>2</v>
      </c>
      <c r="N2514" s="14" t="s">
        <v>29</v>
      </c>
      <c r="O2514" s="18" cm="1">
        <f t="array" aca="1" ref="O2514" ca="1">IF(CELL("type",N2514)="v",VALUE(TEXT(N2514,"m"&amp;"."&amp;"d")), VALUE(N2514))</f>
        <v>1</v>
      </c>
      <c r="P2514">
        <v>1</v>
      </c>
      <c r="Q2514" s="14" t="s">
        <v>14</v>
      </c>
      <c r="S2514" s="14" t="s">
        <v>605</v>
      </c>
    </row>
    <row r="2515" spans="1:19" ht="15">
      <c r="A2515" s="1" t="s">
        <v>3671</v>
      </c>
      <c r="C2515" s="1">
        <v>5156</v>
      </c>
      <c r="E2515" s="1" t="s">
        <v>10</v>
      </c>
      <c r="F2515" s="6" t="s">
        <v>8847</v>
      </c>
      <c r="G2515" s="1" t="s">
        <v>8851</v>
      </c>
      <c r="H2515" s="1">
        <v>31</v>
      </c>
      <c r="I2515" s="8" t="str">
        <f t="shared" si="78"/>
        <v>31</v>
      </c>
      <c r="J2515" s="1">
        <v>2020</v>
      </c>
      <c r="K2515" s="12">
        <f t="shared" si="79"/>
        <v>44074</v>
      </c>
      <c r="L2515" s="14" t="s">
        <v>355</v>
      </c>
      <c r="M2515" s="1">
        <v>4</v>
      </c>
      <c r="N2515" s="14" t="s">
        <v>24</v>
      </c>
      <c r="O2515" s="18" cm="1">
        <f t="array" aca="1" ref="O2515" ca="1">IF(CELL("type",N2515)="v",VALUE(TEXT(N2515,"m"&amp;"."&amp;"d")), VALUE(N2515))</f>
        <v>0.5</v>
      </c>
      <c r="P2515">
        <v>0.5</v>
      </c>
      <c r="Q2515" s="14" t="s">
        <v>14</v>
      </c>
      <c r="S2515" s="14" t="s">
        <v>384</v>
      </c>
    </row>
    <row r="2516" spans="1:19" ht="15">
      <c r="A2516" s="1" t="s">
        <v>3672</v>
      </c>
      <c r="C2516" s="1">
        <v>4127</v>
      </c>
      <c r="E2516" s="1" t="s">
        <v>142</v>
      </c>
      <c r="F2516" s="6" t="s">
        <v>8847</v>
      </c>
      <c r="G2516" s="1" t="s">
        <v>8851</v>
      </c>
      <c r="H2516" s="1">
        <v>31</v>
      </c>
      <c r="I2516" s="8" t="str">
        <f t="shared" si="78"/>
        <v>31</v>
      </c>
      <c r="J2516" s="1">
        <v>2020</v>
      </c>
      <c r="K2516" s="12">
        <f t="shared" si="79"/>
        <v>44074</v>
      </c>
      <c r="L2516" s="14" t="s">
        <v>355</v>
      </c>
      <c r="M2516" s="1">
        <v>2</v>
      </c>
      <c r="N2516" s="14" t="s">
        <v>24</v>
      </c>
      <c r="O2516" s="18" cm="1">
        <f t="array" aca="1" ref="O2516" ca="1">IF(CELL("type",N2516)="v",VALUE(TEXT(N2516,"m"&amp;"."&amp;"d")), VALUE(N2516))</f>
        <v>0.5</v>
      </c>
      <c r="P2516">
        <v>0.5</v>
      </c>
      <c r="Q2516" s="14" t="s">
        <v>14</v>
      </c>
      <c r="S2516" s="14" t="s">
        <v>384</v>
      </c>
    </row>
    <row r="2517" spans="1:19" ht="15">
      <c r="A2517" s="1" t="s">
        <v>3673</v>
      </c>
      <c r="C2517" s="1">
        <v>8392</v>
      </c>
      <c r="E2517" s="1" t="s">
        <v>289</v>
      </c>
      <c r="F2517" s="6" t="s">
        <v>8847</v>
      </c>
      <c r="G2517" s="1" t="s">
        <v>8851</v>
      </c>
      <c r="H2517" s="1">
        <v>31</v>
      </c>
      <c r="I2517" s="8" t="str">
        <f t="shared" si="78"/>
        <v>31</v>
      </c>
      <c r="J2517" s="1">
        <v>2020</v>
      </c>
      <c r="K2517" s="12">
        <f t="shared" si="79"/>
        <v>44074</v>
      </c>
      <c r="L2517" s="14" t="s">
        <v>321</v>
      </c>
      <c r="M2517" s="1">
        <v>1</v>
      </c>
      <c r="N2517" s="14" t="s">
        <v>24</v>
      </c>
      <c r="O2517" s="18" cm="1">
        <f t="array" aca="1" ref="O2517" ca="1">IF(CELL("type",N2517)="v",VALUE(TEXT(N2517,"m"&amp;"."&amp;"d")), VALUE(N2517))</f>
        <v>0.5</v>
      </c>
      <c r="P2517">
        <v>0.5</v>
      </c>
      <c r="Q2517" s="14" t="s">
        <v>25</v>
      </c>
      <c r="S2517" s="14" t="s">
        <v>618</v>
      </c>
    </row>
    <row r="2518" spans="1:19" ht="15">
      <c r="A2518" s="1" t="s">
        <v>3674</v>
      </c>
      <c r="C2518" s="1">
        <v>7603</v>
      </c>
      <c r="E2518" s="1" t="s">
        <v>318</v>
      </c>
      <c r="F2518" s="6" t="s">
        <v>8847</v>
      </c>
      <c r="G2518" s="1" t="s">
        <v>8851</v>
      </c>
      <c r="H2518" s="1">
        <v>31</v>
      </c>
      <c r="I2518" s="8" t="str">
        <f t="shared" si="78"/>
        <v>31</v>
      </c>
      <c r="J2518" s="1">
        <v>2020</v>
      </c>
      <c r="K2518" s="12">
        <f t="shared" si="79"/>
        <v>44074</v>
      </c>
      <c r="L2518" s="14" t="s">
        <v>250</v>
      </c>
      <c r="M2518" s="1">
        <v>5</v>
      </c>
      <c r="N2518" s="14" t="s">
        <v>174</v>
      </c>
      <c r="O2518" s="18" cm="1">
        <f t="array" aca="1" ref="O2518" ca="1">IF(CELL("type",N2518)="v",VALUE(TEXT(N2518,"m"&amp;"."&amp;"d")), VALUE(N2518))</f>
        <v>0.8</v>
      </c>
      <c r="P2518">
        <v>0.8</v>
      </c>
      <c r="Q2518" s="14" t="s">
        <v>18</v>
      </c>
      <c r="S2518" s="14" t="s">
        <v>609</v>
      </c>
    </row>
    <row r="2519" spans="1:19" ht="15">
      <c r="A2519" s="1" t="s">
        <v>3675</v>
      </c>
      <c r="C2519" s="1">
        <v>5369</v>
      </c>
      <c r="E2519" s="1" t="s">
        <v>16</v>
      </c>
      <c r="F2519" s="6" t="s">
        <v>8847</v>
      </c>
      <c r="G2519" s="1" t="s">
        <v>8851</v>
      </c>
      <c r="H2519" s="1">
        <v>31</v>
      </c>
      <c r="I2519" s="8" t="str">
        <f t="shared" si="78"/>
        <v>31</v>
      </c>
      <c r="J2519" s="1">
        <v>2020</v>
      </c>
      <c r="K2519" s="12">
        <f t="shared" si="79"/>
        <v>44074</v>
      </c>
      <c r="L2519" s="14" t="s">
        <v>3676</v>
      </c>
      <c r="M2519" s="1">
        <v>3</v>
      </c>
      <c r="N2519" s="14" t="s">
        <v>24</v>
      </c>
      <c r="O2519" s="18" cm="1">
        <f t="array" aca="1" ref="O2519" ca="1">IF(CELL("type",N2519)="v",VALUE(TEXT(N2519,"m"&amp;"."&amp;"d")), VALUE(N2519))</f>
        <v>0.5</v>
      </c>
      <c r="P2519">
        <v>0.5</v>
      </c>
      <c r="Q2519" s="14" t="s">
        <v>14</v>
      </c>
      <c r="S2519" s="14" t="s">
        <v>384</v>
      </c>
    </row>
    <row r="2520" spans="1:19" ht="15">
      <c r="A2520" s="1" t="s">
        <v>3677</v>
      </c>
      <c r="C2520" s="1">
        <v>8419</v>
      </c>
      <c r="E2520" s="1" t="s">
        <v>16</v>
      </c>
      <c r="F2520" s="6" t="s">
        <v>8847</v>
      </c>
      <c r="G2520" s="1" t="s">
        <v>8851</v>
      </c>
      <c r="H2520" s="1">
        <v>31</v>
      </c>
      <c r="I2520" s="8" t="str">
        <f t="shared" si="78"/>
        <v>31</v>
      </c>
      <c r="J2520" s="1">
        <v>2020</v>
      </c>
      <c r="K2520" s="12">
        <f t="shared" si="79"/>
        <v>44074</v>
      </c>
      <c r="L2520" s="14" t="s">
        <v>177</v>
      </c>
      <c r="M2520" s="1">
        <v>3</v>
      </c>
      <c r="N2520" s="14" t="s">
        <v>178</v>
      </c>
      <c r="O2520" s="18" cm="1">
        <f t="array" aca="1" ref="O2520" ca="1">IF(CELL("type",N2520)="v",VALUE(TEXT(N2520,"m"&amp;"."&amp;"d")), VALUE(N2520))</f>
        <v>0.65</v>
      </c>
      <c r="P2520">
        <v>0.65</v>
      </c>
      <c r="Q2520" s="14" t="s">
        <v>14</v>
      </c>
      <c r="S2520" s="14" t="s">
        <v>615</v>
      </c>
    </row>
    <row r="2521" spans="1:19" ht="15">
      <c r="A2521" s="1" t="s">
        <v>3678</v>
      </c>
      <c r="C2521" s="1">
        <v>101</v>
      </c>
      <c r="E2521" s="1" t="s">
        <v>57</v>
      </c>
      <c r="F2521" s="6" t="s">
        <v>8847</v>
      </c>
      <c r="G2521" s="1" t="s">
        <v>8851</v>
      </c>
      <c r="H2521" s="1">
        <v>31</v>
      </c>
      <c r="I2521" s="8" t="str">
        <f t="shared" si="78"/>
        <v>31</v>
      </c>
      <c r="J2521" s="1">
        <v>2020</v>
      </c>
      <c r="K2521" s="12">
        <f t="shared" si="79"/>
        <v>44074</v>
      </c>
      <c r="L2521" s="14" t="s">
        <v>756</v>
      </c>
      <c r="M2521" s="1">
        <v>3</v>
      </c>
      <c r="N2521" s="14" t="s">
        <v>29</v>
      </c>
      <c r="O2521" s="18" cm="1">
        <f t="array" aca="1" ref="O2521" ca="1">IF(CELL("type",N2521)="v",VALUE(TEXT(N2521,"m"&amp;"."&amp;"d")), VALUE(N2521))</f>
        <v>1</v>
      </c>
      <c r="P2521">
        <v>1</v>
      </c>
      <c r="Q2521" s="14" t="s">
        <v>14</v>
      </c>
      <c r="S2521" s="14" t="s">
        <v>605</v>
      </c>
    </row>
    <row r="2522" spans="1:19" ht="15">
      <c r="A2522" s="1" t="s">
        <v>3679</v>
      </c>
      <c r="C2522" s="1">
        <v>1236</v>
      </c>
      <c r="E2522" s="1" t="s">
        <v>16</v>
      </c>
      <c r="F2522" s="6" t="s">
        <v>8847</v>
      </c>
      <c r="G2522" s="1" t="s">
        <v>8851</v>
      </c>
      <c r="H2522" s="1">
        <v>31</v>
      </c>
      <c r="I2522" s="8" t="str">
        <f t="shared" si="78"/>
        <v>31</v>
      </c>
      <c r="J2522" s="1">
        <v>2020</v>
      </c>
      <c r="K2522" s="12">
        <f t="shared" si="79"/>
        <v>44074</v>
      </c>
      <c r="L2522" s="14" t="s">
        <v>177</v>
      </c>
      <c r="M2522" s="1">
        <v>1</v>
      </c>
      <c r="N2522" s="14" t="s">
        <v>29</v>
      </c>
      <c r="O2522" s="18" cm="1">
        <f t="array" aca="1" ref="O2522" ca="1">IF(CELL("type",N2522)="v",VALUE(TEXT(N2522,"m"&amp;"."&amp;"d")), VALUE(N2522))</f>
        <v>1</v>
      </c>
      <c r="P2522">
        <v>1</v>
      </c>
      <c r="Q2522" s="14" t="s">
        <v>25</v>
      </c>
      <c r="S2522" s="14" t="s">
        <v>609</v>
      </c>
    </row>
    <row r="2523" spans="1:19" ht="15">
      <c r="A2523" s="1" t="s">
        <v>3680</v>
      </c>
      <c r="C2523" s="1">
        <v>9021</v>
      </c>
      <c r="E2523" s="1" t="s">
        <v>137</v>
      </c>
      <c r="F2523" s="6" t="s">
        <v>8847</v>
      </c>
      <c r="G2523" s="1" t="s">
        <v>8851</v>
      </c>
      <c r="H2523" s="1">
        <v>31</v>
      </c>
      <c r="I2523" s="8" t="str">
        <f t="shared" si="78"/>
        <v>31</v>
      </c>
      <c r="J2523" s="1">
        <v>2020</v>
      </c>
      <c r="K2523" s="12">
        <f t="shared" si="79"/>
        <v>44074</v>
      </c>
      <c r="L2523" s="14" t="s">
        <v>226</v>
      </c>
      <c r="M2523" s="1">
        <v>2</v>
      </c>
      <c r="N2523" s="14" t="s">
        <v>52</v>
      </c>
      <c r="O2523" s="18" cm="1">
        <f t="array" aca="1" ref="O2523" ca="1">IF(CELL("type",N2523)="v",VALUE(TEXT(N2523,"m"&amp;"."&amp;"d")), VALUE(N2523))</f>
        <v>0.3</v>
      </c>
      <c r="P2523">
        <v>0.3</v>
      </c>
      <c r="Q2523" s="14" t="s">
        <v>18</v>
      </c>
      <c r="S2523" s="14" t="s">
        <v>631</v>
      </c>
    </row>
    <row r="2524" spans="1:19" ht="15">
      <c r="A2524" s="1" t="s">
        <v>3681</v>
      </c>
      <c r="C2524" s="1">
        <v>2014</v>
      </c>
      <c r="E2524" s="1" t="s">
        <v>16</v>
      </c>
      <c r="F2524" s="6" t="s">
        <v>8847</v>
      </c>
      <c r="G2524" s="1" t="s">
        <v>8851</v>
      </c>
      <c r="H2524" s="1">
        <v>31</v>
      </c>
      <c r="I2524" s="8" t="str">
        <f t="shared" si="78"/>
        <v>31</v>
      </c>
      <c r="J2524" s="1">
        <v>2020</v>
      </c>
      <c r="K2524" s="12">
        <f t="shared" si="79"/>
        <v>44074</v>
      </c>
      <c r="L2524" s="14" t="s">
        <v>226</v>
      </c>
      <c r="M2524" s="1">
        <v>3</v>
      </c>
      <c r="N2524" s="14" t="s">
        <v>52</v>
      </c>
      <c r="O2524" s="18" cm="1">
        <f t="array" aca="1" ref="O2524" ca="1">IF(CELL("type",N2524)="v",VALUE(TEXT(N2524,"m"&amp;"."&amp;"d")), VALUE(N2524))</f>
        <v>0.3</v>
      </c>
      <c r="P2524">
        <v>0.3</v>
      </c>
      <c r="Q2524" s="14" t="s">
        <v>14</v>
      </c>
      <c r="S2524" s="14" t="s">
        <v>618</v>
      </c>
    </row>
    <row r="2525" spans="1:19" ht="15">
      <c r="A2525" s="1" t="s">
        <v>3682</v>
      </c>
      <c r="C2525" s="1">
        <v>797</v>
      </c>
      <c r="E2525" s="1" t="s">
        <v>142</v>
      </c>
      <c r="F2525" s="6" t="s">
        <v>8847</v>
      </c>
      <c r="G2525" s="1" t="s">
        <v>8851</v>
      </c>
      <c r="H2525" s="1">
        <v>31</v>
      </c>
      <c r="I2525" s="8" t="str">
        <f t="shared" si="78"/>
        <v>31</v>
      </c>
      <c r="J2525" s="1">
        <v>2020</v>
      </c>
      <c r="K2525" s="12">
        <f t="shared" si="79"/>
        <v>44074</v>
      </c>
      <c r="L2525" s="14" t="s">
        <v>309</v>
      </c>
      <c r="M2525" s="1">
        <v>2</v>
      </c>
      <c r="N2525" s="14" t="s">
        <v>24</v>
      </c>
      <c r="O2525" s="18" cm="1">
        <f t="array" aca="1" ref="O2525" ca="1">IF(CELL("type",N2525)="v",VALUE(TEXT(N2525,"m"&amp;"."&amp;"d")), VALUE(N2525))</f>
        <v>0.5</v>
      </c>
      <c r="P2525">
        <v>0.5</v>
      </c>
      <c r="Q2525" s="14" t="s">
        <v>14</v>
      </c>
      <c r="S2525" s="14" t="s">
        <v>609</v>
      </c>
    </row>
    <row r="2526" spans="1:19" ht="15">
      <c r="A2526" s="1" t="s">
        <v>3683</v>
      </c>
      <c r="C2526" s="1">
        <v>2420</v>
      </c>
      <c r="E2526" s="1" t="s">
        <v>16</v>
      </c>
      <c r="F2526" s="6" t="s">
        <v>8847</v>
      </c>
      <c r="G2526" s="1" t="s">
        <v>8851</v>
      </c>
      <c r="H2526" s="1">
        <v>31</v>
      </c>
      <c r="I2526" s="8" t="str">
        <f t="shared" si="78"/>
        <v>31</v>
      </c>
      <c r="J2526" s="1">
        <v>2020</v>
      </c>
      <c r="K2526" s="12">
        <f t="shared" si="79"/>
        <v>44074</v>
      </c>
      <c r="L2526" s="14" t="s">
        <v>3676</v>
      </c>
      <c r="M2526" s="1">
        <v>2</v>
      </c>
      <c r="N2526" s="14" t="s">
        <v>24</v>
      </c>
      <c r="O2526" s="18" cm="1">
        <f t="array" aca="1" ref="O2526" ca="1">IF(CELL("type",N2526)="v",VALUE(TEXT(N2526,"m"&amp;"."&amp;"d")), VALUE(N2526))</f>
        <v>0.5</v>
      </c>
      <c r="P2526">
        <v>0.5</v>
      </c>
      <c r="Q2526" s="14" t="s">
        <v>14</v>
      </c>
      <c r="S2526" s="14" t="s">
        <v>384</v>
      </c>
    </row>
    <row r="2527" spans="1:19" ht="15">
      <c r="A2527" s="1" t="s">
        <v>3684</v>
      </c>
      <c r="C2527" s="1">
        <v>4811</v>
      </c>
      <c r="E2527" s="1" t="s">
        <v>142</v>
      </c>
      <c r="F2527" s="6" t="s">
        <v>8847</v>
      </c>
      <c r="G2527" s="1" t="s">
        <v>8851</v>
      </c>
      <c r="H2527" s="1">
        <v>31</v>
      </c>
      <c r="I2527" s="8" t="str">
        <f t="shared" si="78"/>
        <v>31</v>
      </c>
      <c r="J2527" s="1">
        <v>2020</v>
      </c>
      <c r="K2527" s="12">
        <f t="shared" si="79"/>
        <v>44074</v>
      </c>
      <c r="L2527" s="14" t="s">
        <v>321</v>
      </c>
      <c r="M2527" s="1">
        <v>1</v>
      </c>
      <c r="N2527" s="14" t="s">
        <v>62</v>
      </c>
      <c r="O2527" s="18" cm="1">
        <f t="array" aca="1" ref="O2527" ca="1">IF(CELL("type",N2527)="v",VALUE(TEXT(N2527,"m"&amp;"."&amp;"d")), VALUE(N2527))</f>
        <v>0.1</v>
      </c>
      <c r="P2527">
        <v>0.1</v>
      </c>
      <c r="Q2527" s="14" t="s">
        <v>18</v>
      </c>
      <c r="S2527" s="14" t="s">
        <v>618</v>
      </c>
    </row>
    <row r="2528" spans="1:19" ht="15">
      <c r="A2528" s="1" t="s">
        <v>3685</v>
      </c>
      <c r="C2528" s="1">
        <v>6596</v>
      </c>
      <c r="E2528" s="1" t="s">
        <v>289</v>
      </c>
      <c r="F2528" s="6" t="s">
        <v>8847</v>
      </c>
      <c r="G2528" s="1" t="s">
        <v>8851</v>
      </c>
      <c r="H2528" s="1">
        <v>31</v>
      </c>
      <c r="I2528" s="8" t="str">
        <f t="shared" si="78"/>
        <v>31</v>
      </c>
      <c r="J2528" s="1">
        <v>2020</v>
      </c>
      <c r="K2528" s="12">
        <f t="shared" si="79"/>
        <v>44074</v>
      </c>
      <c r="L2528" s="14" t="s">
        <v>3130</v>
      </c>
      <c r="M2528" s="1">
        <v>4</v>
      </c>
      <c r="N2528" s="14" t="s">
        <v>62</v>
      </c>
      <c r="O2528" s="18" cm="1">
        <f t="array" aca="1" ref="O2528" ca="1">IF(CELL("type",N2528)="v",VALUE(TEXT(N2528,"m"&amp;"."&amp;"d")), VALUE(N2528))</f>
        <v>0.1</v>
      </c>
      <c r="P2528">
        <v>0.1</v>
      </c>
      <c r="Q2528" s="14" t="s">
        <v>18</v>
      </c>
      <c r="S2528" s="14" t="s">
        <v>615</v>
      </c>
    </row>
    <row r="2529" spans="1:19" ht="15">
      <c r="A2529" s="1" t="s">
        <v>3686</v>
      </c>
      <c r="C2529" s="1">
        <v>25</v>
      </c>
      <c r="E2529" s="1" t="s">
        <v>42</v>
      </c>
      <c r="F2529" s="6" t="s">
        <v>8847</v>
      </c>
      <c r="G2529" s="1" t="s">
        <v>8851</v>
      </c>
      <c r="H2529" s="3">
        <v>31</v>
      </c>
      <c r="I2529" s="8" t="str">
        <f t="shared" si="78"/>
        <v>31</v>
      </c>
      <c r="J2529" s="1">
        <v>2020</v>
      </c>
      <c r="K2529" s="12">
        <f t="shared" si="79"/>
        <v>44074</v>
      </c>
      <c r="L2529" s="14" t="s">
        <v>512</v>
      </c>
      <c r="M2529" s="1">
        <v>9</v>
      </c>
      <c r="N2529" s="15">
        <v>44199</v>
      </c>
      <c r="O2529" s="18" cm="1">
        <f t="array" aca="1" ref="O2529" ca="1">IF(CELL("type",N2529)="v",VALUE(TEXT(N2529,"m"&amp;"."&amp;"d")), VALUE(N2529))</f>
        <v>1.3</v>
      </c>
      <c r="P2529">
        <v>1.3</v>
      </c>
      <c r="Q2529" s="14" t="s">
        <v>18</v>
      </c>
      <c r="S2529" s="14" t="s">
        <v>613</v>
      </c>
    </row>
    <row r="2530" spans="1:19" ht="15">
      <c r="A2530" s="1" t="s">
        <v>3687</v>
      </c>
      <c r="C2530" s="1">
        <v>6596</v>
      </c>
      <c r="E2530" s="1" t="s">
        <v>289</v>
      </c>
      <c r="F2530" s="6" t="s">
        <v>8847</v>
      </c>
      <c r="G2530" s="1" t="s">
        <v>8851</v>
      </c>
      <c r="H2530" s="1">
        <v>31</v>
      </c>
      <c r="I2530" s="8" t="str">
        <f t="shared" si="78"/>
        <v>31</v>
      </c>
      <c r="J2530" s="1">
        <v>2020</v>
      </c>
      <c r="K2530" s="12">
        <f t="shared" si="79"/>
        <v>44074</v>
      </c>
      <c r="L2530" s="14" t="s">
        <v>3688</v>
      </c>
      <c r="M2530" s="1">
        <v>4</v>
      </c>
      <c r="N2530" s="14" t="s">
        <v>62</v>
      </c>
      <c r="O2530" s="18" cm="1">
        <f t="array" aca="1" ref="O2530" ca="1">IF(CELL("type",N2530)="v",VALUE(TEXT(N2530,"m"&amp;"."&amp;"d")), VALUE(N2530))</f>
        <v>0.1</v>
      </c>
      <c r="P2530">
        <v>0.1</v>
      </c>
      <c r="Q2530" s="14" t="s">
        <v>18</v>
      </c>
      <c r="S2530" s="14" t="s">
        <v>615</v>
      </c>
    </row>
    <row r="2531" spans="1:19" ht="15">
      <c r="A2531" s="1" t="s">
        <v>3689</v>
      </c>
      <c r="C2531" s="1">
        <v>2130</v>
      </c>
      <c r="E2531" s="1" t="s">
        <v>142</v>
      </c>
      <c r="F2531" s="6" t="s">
        <v>8847</v>
      </c>
      <c r="G2531" s="1" t="s">
        <v>8851</v>
      </c>
      <c r="H2531" s="1">
        <v>31</v>
      </c>
      <c r="I2531" s="8" t="str">
        <f t="shared" si="78"/>
        <v>31</v>
      </c>
      <c r="J2531" s="1">
        <v>2020</v>
      </c>
      <c r="K2531" s="12">
        <f t="shared" si="79"/>
        <v>44074</v>
      </c>
      <c r="L2531" s="14" t="s">
        <v>236</v>
      </c>
      <c r="M2531" s="1">
        <v>9</v>
      </c>
      <c r="N2531" s="14" t="s">
        <v>131</v>
      </c>
      <c r="O2531" s="18" cm="1">
        <f t="array" aca="1" ref="O2531" ca="1">IF(CELL("type",N2531)="v",VALUE(TEXT(N2531,"m"&amp;"."&amp;"d")), VALUE(N2531))</f>
        <v>0.4</v>
      </c>
      <c r="P2531">
        <v>0.4</v>
      </c>
      <c r="Q2531" s="14" t="s">
        <v>14</v>
      </c>
      <c r="S2531" s="14" t="s">
        <v>649</v>
      </c>
    </row>
    <row r="2532" spans="1:19" ht="15">
      <c r="A2532" s="1" t="s">
        <v>3690</v>
      </c>
      <c r="C2532" s="1">
        <v>2533</v>
      </c>
      <c r="E2532" s="1" t="s">
        <v>142</v>
      </c>
      <c r="F2532" s="6" t="s">
        <v>8847</v>
      </c>
      <c r="G2532" s="1" t="s">
        <v>8851</v>
      </c>
      <c r="H2532" s="1">
        <v>31</v>
      </c>
      <c r="I2532" s="8" t="str">
        <f t="shared" si="78"/>
        <v>31</v>
      </c>
      <c r="J2532" s="1">
        <v>2020</v>
      </c>
      <c r="K2532" s="12">
        <f t="shared" si="79"/>
        <v>44074</v>
      </c>
      <c r="L2532" s="14" t="s">
        <v>355</v>
      </c>
      <c r="M2532" s="1">
        <v>1</v>
      </c>
      <c r="N2532" s="14" t="s">
        <v>24</v>
      </c>
      <c r="O2532" s="18" cm="1">
        <f t="array" aca="1" ref="O2532" ca="1">IF(CELL("type",N2532)="v",VALUE(TEXT(N2532,"m"&amp;"."&amp;"d")), VALUE(N2532))</f>
        <v>0.5</v>
      </c>
      <c r="P2532">
        <v>0.5</v>
      </c>
      <c r="Q2532" s="14" t="s">
        <v>14</v>
      </c>
      <c r="S2532" s="14" t="s">
        <v>649</v>
      </c>
    </row>
    <row r="2533" spans="1:19" ht="15">
      <c r="A2533" s="1" t="s">
        <v>3691</v>
      </c>
      <c r="C2533" s="1">
        <v>5559</v>
      </c>
      <c r="E2533" s="1" t="s">
        <v>16</v>
      </c>
      <c r="F2533" s="6" t="s">
        <v>8847</v>
      </c>
      <c r="G2533" s="1" t="s">
        <v>8851</v>
      </c>
      <c r="H2533" s="1">
        <v>31</v>
      </c>
      <c r="I2533" s="8" t="str">
        <f t="shared" si="78"/>
        <v>31</v>
      </c>
      <c r="J2533" s="1">
        <v>2020</v>
      </c>
      <c r="K2533" s="12">
        <f t="shared" si="79"/>
        <v>44074</v>
      </c>
      <c r="L2533" s="14" t="s">
        <v>74</v>
      </c>
      <c r="M2533" s="1">
        <v>6</v>
      </c>
      <c r="N2533" s="14" t="s">
        <v>24</v>
      </c>
      <c r="O2533" s="18" cm="1">
        <f t="array" aca="1" ref="O2533" ca="1">IF(CELL("type",N2533)="v",VALUE(TEXT(N2533,"m"&amp;"."&amp;"d")), VALUE(N2533))</f>
        <v>0.5</v>
      </c>
      <c r="P2533">
        <v>0.5</v>
      </c>
      <c r="Q2533" s="14" t="s">
        <v>25</v>
      </c>
      <c r="S2533" s="14" t="s">
        <v>605</v>
      </c>
    </row>
    <row r="2534" spans="1:19" ht="15">
      <c r="A2534" s="1" t="s">
        <v>3692</v>
      </c>
      <c r="C2534" s="1">
        <v>545</v>
      </c>
      <c r="E2534" s="1" t="s">
        <v>42</v>
      </c>
      <c r="F2534" s="6" t="s">
        <v>8847</v>
      </c>
      <c r="G2534" s="1" t="s">
        <v>8851</v>
      </c>
      <c r="H2534" s="1">
        <v>31</v>
      </c>
      <c r="I2534" s="8" t="str">
        <f t="shared" si="78"/>
        <v>31</v>
      </c>
      <c r="J2534" s="1">
        <v>2020</v>
      </c>
      <c r="K2534" s="12">
        <f t="shared" si="79"/>
        <v>44074</v>
      </c>
      <c r="L2534" s="14" t="s">
        <v>3693</v>
      </c>
      <c r="M2534" s="1">
        <v>1</v>
      </c>
      <c r="N2534" s="14" t="s">
        <v>24</v>
      </c>
      <c r="O2534" s="18" cm="1">
        <f t="array" aca="1" ref="O2534" ca="1">IF(CELL("type",N2534)="v",VALUE(TEXT(N2534,"m"&amp;"."&amp;"d")), VALUE(N2534))</f>
        <v>0.5</v>
      </c>
      <c r="P2534">
        <v>0.5</v>
      </c>
      <c r="Q2534" s="14" t="s">
        <v>25</v>
      </c>
      <c r="S2534" s="14" t="s">
        <v>613</v>
      </c>
    </row>
    <row r="2535" spans="1:19" ht="15">
      <c r="A2535" s="1" t="s">
        <v>3694</v>
      </c>
      <c r="C2535" s="1">
        <v>545</v>
      </c>
      <c r="E2535" s="1" t="s">
        <v>42</v>
      </c>
      <c r="F2535" s="6" t="s">
        <v>8847</v>
      </c>
      <c r="G2535" s="1" t="s">
        <v>8851</v>
      </c>
      <c r="H2535" s="1">
        <v>31</v>
      </c>
      <c r="I2535" s="8" t="str">
        <f t="shared" si="78"/>
        <v>31</v>
      </c>
      <c r="J2535" s="1">
        <v>2020</v>
      </c>
      <c r="K2535" s="12">
        <f t="shared" si="79"/>
        <v>44074</v>
      </c>
      <c r="L2535" s="14" t="s">
        <v>3695</v>
      </c>
      <c r="M2535" s="1">
        <v>1</v>
      </c>
      <c r="N2535" s="14" t="s">
        <v>24</v>
      </c>
      <c r="O2535" s="18" cm="1">
        <f t="array" aca="1" ref="O2535" ca="1">IF(CELL("type",N2535)="v",VALUE(TEXT(N2535,"m"&amp;"."&amp;"d")), VALUE(N2535))</f>
        <v>0.5</v>
      </c>
      <c r="P2535">
        <v>0.5</v>
      </c>
      <c r="Q2535" s="14" t="s">
        <v>25</v>
      </c>
      <c r="S2535" s="14" t="s">
        <v>613</v>
      </c>
    </row>
    <row r="2536" spans="1:19" ht="15">
      <c r="A2536" s="1" t="s">
        <v>3696</v>
      </c>
      <c r="C2536" s="1">
        <v>866</v>
      </c>
      <c r="E2536" s="1" t="s">
        <v>289</v>
      </c>
      <c r="F2536" s="6" t="s">
        <v>8847</v>
      </c>
      <c r="G2536" s="1" t="s">
        <v>8851</v>
      </c>
      <c r="H2536" s="3">
        <v>31</v>
      </c>
      <c r="I2536" s="8" t="str">
        <f t="shared" si="78"/>
        <v>31</v>
      </c>
      <c r="J2536" s="1">
        <v>2020</v>
      </c>
      <c r="K2536" s="12">
        <f t="shared" si="79"/>
        <v>44074</v>
      </c>
      <c r="L2536" s="14" t="s">
        <v>877</v>
      </c>
      <c r="M2536" s="1">
        <v>3</v>
      </c>
      <c r="N2536" s="15">
        <v>44201</v>
      </c>
      <c r="O2536" s="18" cm="1">
        <f t="array" aca="1" ref="O2536" ca="1">IF(CELL("type",N2536)="v",VALUE(TEXT(N2536,"m"&amp;"."&amp;"d")), VALUE(N2536))</f>
        <v>1.5</v>
      </c>
      <c r="P2536">
        <v>1.5</v>
      </c>
      <c r="Q2536" s="14" t="s">
        <v>25</v>
      </c>
      <c r="S2536" s="14" t="s">
        <v>631</v>
      </c>
    </row>
    <row r="2537" spans="1:19" ht="15">
      <c r="A2537" s="1" t="s">
        <v>3697</v>
      </c>
      <c r="C2537" s="1">
        <v>4156</v>
      </c>
      <c r="E2537" s="1" t="s">
        <v>10</v>
      </c>
      <c r="F2537" s="6" t="s">
        <v>8847</v>
      </c>
      <c r="G2537" s="1" t="s">
        <v>8851</v>
      </c>
      <c r="H2537" s="1">
        <v>31</v>
      </c>
      <c r="I2537" s="8" t="str">
        <f t="shared" si="78"/>
        <v>31</v>
      </c>
      <c r="J2537" s="1">
        <v>2020</v>
      </c>
      <c r="K2537" s="12">
        <f t="shared" si="79"/>
        <v>44074</v>
      </c>
      <c r="L2537" s="14" t="s">
        <v>236</v>
      </c>
      <c r="M2537" s="1">
        <v>1</v>
      </c>
      <c r="N2537" s="14" t="s">
        <v>24</v>
      </c>
      <c r="O2537" s="18" cm="1">
        <f t="array" aca="1" ref="O2537" ca="1">IF(CELL("type",N2537)="v",VALUE(TEXT(N2537,"m"&amp;"."&amp;"d")), VALUE(N2537))</f>
        <v>0.5</v>
      </c>
      <c r="P2537">
        <v>0.5</v>
      </c>
      <c r="Q2537" s="14" t="s">
        <v>14</v>
      </c>
      <c r="S2537" s="14" t="s">
        <v>605</v>
      </c>
    </row>
    <row r="2538" spans="1:19" ht="15">
      <c r="A2538" s="1" t="s">
        <v>3698</v>
      </c>
      <c r="C2538" s="1">
        <v>9807</v>
      </c>
      <c r="E2538" s="1" t="s">
        <v>16</v>
      </c>
      <c r="F2538" s="6" t="s">
        <v>8847</v>
      </c>
      <c r="G2538" s="1" t="s">
        <v>8851</v>
      </c>
      <c r="H2538" s="1">
        <v>31</v>
      </c>
      <c r="I2538" s="8" t="str">
        <f t="shared" si="78"/>
        <v>31</v>
      </c>
      <c r="J2538" s="1">
        <v>2020</v>
      </c>
      <c r="K2538" s="12">
        <f t="shared" si="79"/>
        <v>44074</v>
      </c>
      <c r="L2538" s="14" t="s">
        <v>658</v>
      </c>
      <c r="M2538" s="1">
        <v>1</v>
      </c>
      <c r="N2538" s="14" t="s">
        <v>52</v>
      </c>
      <c r="O2538" s="18" cm="1">
        <f t="array" aca="1" ref="O2538" ca="1">IF(CELL("type",N2538)="v",VALUE(TEXT(N2538,"m"&amp;"."&amp;"d")), VALUE(N2538))</f>
        <v>0.3</v>
      </c>
      <c r="P2538">
        <v>0.3</v>
      </c>
      <c r="Q2538" s="14" t="s">
        <v>18</v>
      </c>
      <c r="S2538" s="14" t="s">
        <v>649</v>
      </c>
    </row>
    <row r="2539" spans="1:19" ht="15">
      <c r="A2539" s="1" t="s">
        <v>3699</v>
      </c>
      <c r="C2539" s="1">
        <v>6805</v>
      </c>
      <c r="E2539" s="1" t="s">
        <v>42</v>
      </c>
      <c r="F2539" s="6" t="s">
        <v>8847</v>
      </c>
      <c r="G2539" s="1" t="s">
        <v>8851</v>
      </c>
      <c r="H2539" s="1">
        <v>31</v>
      </c>
      <c r="I2539" s="8" t="str">
        <f t="shared" si="78"/>
        <v>31</v>
      </c>
      <c r="J2539" s="1">
        <v>2020</v>
      </c>
      <c r="K2539" s="12">
        <f t="shared" si="79"/>
        <v>44074</v>
      </c>
      <c r="L2539" s="14" t="s">
        <v>3700</v>
      </c>
      <c r="M2539" s="1">
        <v>1</v>
      </c>
      <c r="N2539" s="14" t="s">
        <v>24</v>
      </c>
      <c r="O2539" s="18" cm="1">
        <f t="array" aca="1" ref="O2539" ca="1">IF(CELL("type",N2539)="v",VALUE(TEXT(N2539,"m"&amp;"."&amp;"d")), VALUE(N2539))</f>
        <v>0.5</v>
      </c>
      <c r="P2539">
        <v>0.5</v>
      </c>
      <c r="Q2539" s="14" t="s">
        <v>14</v>
      </c>
      <c r="S2539" s="14" t="s">
        <v>605</v>
      </c>
    </row>
    <row r="2540" spans="1:19" ht="15">
      <c r="A2540" s="1" t="s">
        <v>3701</v>
      </c>
      <c r="C2540" s="1">
        <v>1210</v>
      </c>
      <c r="E2540" s="1" t="s">
        <v>536</v>
      </c>
      <c r="F2540" s="6" t="s">
        <v>8847</v>
      </c>
      <c r="G2540" s="1" t="s">
        <v>8851</v>
      </c>
      <c r="H2540" s="1">
        <v>31</v>
      </c>
      <c r="I2540" s="8" t="str">
        <f t="shared" si="78"/>
        <v>31</v>
      </c>
      <c r="J2540" s="1">
        <v>2020</v>
      </c>
      <c r="K2540" s="12">
        <f t="shared" si="79"/>
        <v>44074</v>
      </c>
      <c r="L2540" s="14" t="s">
        <v>3353</v>
      </c>
      <c r="M2540" s="1">
        <v>1</v>
      </c>
      <c r="N2540" s="14" t="s">
        <v>80</v>
      </c>
      <c r="O2540" s="18" cm="1">
        <f t="array" aca="1" ref="O2540" ca="1">IF(CELL("type",N2540)="v",VALUE(TEXT(N2540,"m"&amp;"."&amp;"d")), VALUE(N2540))</f>
        <v>0.2</v>
      </c>
      <c r="P2540">
        <v>0.2</v>
      </c>
      <c r="Q2540" s="14" t="s">
        <v>18</v>
      </c>
      <c r="S2540" s="14" t="s">
        <v>3334</v>
      </c>
    </row>
    <row r="2541" spans="1:19" ht="15">
      <c r="A2541" s="1" t="s">
        <v>3702</v>
      </c>
      <c r="C2541" s="1">
        <v>1647</v>
      </c>
      <c r="E2541" s="1" t="s">
        <v>536</v>
      </c>
      <c r="F2541" s="6" t="s">
        <v>8847</v>
      </c>
      <c r="G2541" s="1" t="s">
        <v>8851</v>
      </c>
      <c r="H2541" s="1">
        <v>31</v>
      </c>
      <c r="I2541" s="8" t="str">
        <f t="shared" si="78"/>
        <v>31</v>
      </c>
      <c r="J2541" s="1">
        <v>2020</v>
      </c>
      <c r="K2541" s="12">
        <f t="shared" si="79"/>
        <v>44074</v>
      </c>
      <c r="L2541" s="14" t="s">
        <v>3703</v>
      </c>
      <c r="M2541" s="1">
        <v>1</v>
      </c>
      <c r="N2541" s="14" t="s">
        <v>52</v>
      </c>
      <c r="O2541" s="18" cm="1">
        <f t="array" aca="1" ref="O2541" ca="1">IF(CELL("type",N2541)="v",VALUE(TEXT(N2541,"m"&amp;"."&amp;"d")), VALUE(N2541))</f>
        <v>0.3</v>
      </c>
      <c r="P2541">
        <v>0.3</v>
      </c>
      <c r="Q2541" s="14" t="s">
        <v>18</v>
      </c>
      <c r="S2541" s="14" t="s">
        <v>3334</v>
      </c>
    </row>
    <row r="2542" spans="1:19" ht="15">
      <c r="A2542" s="1" t="s">
        <v>3704</v>
      </c>
      <c r="C2542" s="1">
        <v>7273</v>
      </c>
      <c r="E2542" s="1" t="s">
        <v>142</v>
      </c>
      <c r="F2542" s="6" t="s">
        <v>8847</v>
      </c>
      <c r="G2542" s="1" t="s">
        <v>8851</v>
      </c>
      <c r="H2542" s="1">
        <v>31</v>
      </c>
      <c r="I2542" s="8" t="str">
        <f t="shared" si="78"/>
        <v>31</v>
      </c>
      <c r="J2542" s="1">
        <v>2020</v>
      </c>
      <c r="K2542" s="12">
        <f t="shared" si="79"/>
        <v>44074</v>
      </c>
      <c r="L2542" s="14" t="s">
        <v>436</v>
      </c>
      <c r="M2542" s="1">
        <v>4</v>
      </c>
      <c r="N2542" s="14" t="s">
        <v>29</v>
      </c>
      <c r="O2542" s="18" cm="1">
        <f t="array" aca="1" ref="O2542" ca="1">IF(CELL("type",N2542)="v",VALUE(TEXT(N2542,"m"&amp;"."&amp;"d")), VALUE(N2542))</f>
        <v>1</v>
      </c>
      <c r="P2542">
        <v>1</v>
      </c>
      <c r="Q2542" s="14" t="s">
        <v>18</v>
      </c>
      <c r="S2542" s="14" t="s">
        <v>1007</v>
      </c>
    </row>
    <row r="2543" spans="1:19" ht="15">
      <c r="A2543" s="1" t="s">
        <v>3705</v>
      </c>
      <c r="C2543" s="1">
        <v>7543</v>
      </c>
      <c r="E2543" s="1" t="s">
        <v>10</v>
      </c>
      <c r="F2543" s="6" t="s">
        <v>8847</v>
      </c>
      <c r="G2543" s="1" t="s">
        <v>8851</v>
      </c>
      <c r="H2543" s="1">
        <v>31</v>
      </c>
      <c r="I2543" s="8" t="str">
        <f t="shared" si="78"/>
        <v>31</v>
      </c>
      <c r="J2543" s="1">
        <v>2020</v>
      </c>
      <c r="K2543" s="12">
        <f t="shared" si="79"/>
        <v>44074</v>
      </c>
      <c r="L2543" s="14" t="s">
        <v>340</v>
      </c>
      <c r="M2543" s="1">
        <v>5</v>
      </c>
      <c r="N2543" s="14" t="s">
        <v>29</v>
      </c>
      <c r="O2543" s="18" cm="1">
        <f t="array" aca="1" ref="O2543" ca="1">IF(CELL("type",N2543)="v",VALUE(TEXT(N2543,"m"&amp;"."&amp;"d")), VALUE(N2543))</f>
        <v>1</v>
      </c>
      <c r="P2543">
        <v>1</v>
      </c>
      <c r="Q2543" s="14" t="s">
        <v>18</v>
      </c>
      <c r="S2543" s="14" t="s">
        <v>605</v>
      </c>
    </row>
    <row r="2544" spans="1:19" ht="15">
      <c r="A2544" s="1" t="s">
        <v>3706</v>
      </c>
      <c r="C2544" s="1">
        <v>1023</v>
      </c>
      <c r="E2544" s="1" t="s">
        <v>16</v>
      </c>
      <c r="F2544" s="6" t="s">
        <v>8847</v>
      </c>
      <c r="G2544" s="1" t="s">
        <v>8851</v>
      </c>
      <c r="H2544" s="1">
        <v>31</v>
      </c>
      <c r="I2544" s="8" t="str">
        <f t="shared" si="78"/>
        <v>31</v>
      </c>
      <c r="J2544" s="1">
        <v>2020</v>
      </c>
      <c r="K2544" s="12">
        <f t="shared" si="79"/>
        <v>44074</v>
      </c>
      <c r="L2544" s="14" t="s">
        <v>256</v>
      </c>
      <c r="M2544" s="1">
        <v>1</v>
      </c>
      <c r="N2544" s="14" t="s">
        <v>24</v>
      </c>
      <c r="O2544" s="18" cm="1">
        <f t="array" aca="1" ref="O2544" ca="1">IF(CELL("type",N2544)="v",VALUE(TEXT(N2544,"m"&amp;"."&amp;"d")), VALUE(N2544))</f>
        <v>0.5</v>
      </c>
      <c r="P2544">
        <v>0.5</v>
      </c>
      <c r="Q2544" s="14" t="s">
        <v>14</v>
      </c>
      <c r="S2544" s="14" t="s">
        <v>618</v>
      </c>
    </row>
    <row r="2545" spans="1:19" ht="15">
      <c r="A2545" s="1" t="s">
        <v>3707</v>
      </c>
      <c r="C2545" s="1">
        <v>515</v>
      </c>
      <c r="E2545" s="1" t="s">
        <v>536</v>
      </c>
      <c r="F2545" s="6" t="s">
        <v>8847</v>
      </c>
      <c r="G2545" s="1" t="s">
        <v>8851</v>
      </c>
      <c r="H2545" s="1">
        <v>31</v>
      </c>
      <c r="I2545" s="8" t="str">
        <f t="shared" si="78"/>
        <v>31</v>
      </c>
      <c r="J2545" s="1">
        <v>2020</v>
      </c>
      <c r="K2545" s="12">
        <f t="shared" si="79"/>
        <v>44074</v>
      </c>
      <c r="L2545" s="14" t="s">
        <v>3708</v>
      </c>
      <c r="M2545" s="1">
        <v>1</v>
      </c>
      <c r="N2545" s="14" t="s">
        <v>80</v>
      </c>
      <c r="O2545" s="18" cm="1">
        <f t="array" aca="1" ref="O2545" ca="1">IF(CELL("type",N2545)="v",VALUE(TEXT(N2545,"m"&amp;"."&amp;"d")), VALUE(N2545))</f>
        <v>0.2</v>
      </c>
      <c r="P2545">
        <v>0.2</v>
      </c>
      <c r="Q2545" s="14" t="s">
        <v>18</v>
      </c>
      <c r="S2545" s="14" t="s">
        <v>3334</v>
      </c>
    </row>
    <row r="2546" spans="1:19" ht="15">
      <c r="A2546" s="1" t="s">
        <v>3709</v>
      </c>
      <c r="C2546" s="1">
        <v>3575</v>
      </c>
      <c r="E2546" s="1" t="s">
        <v>137</v>
      </c>
      <c r="F2546" s="6" t="s">
        <v>8847</v>
      </c>
      <c r="G2546" s="1" t="s">
        <v>8851</v>
      </c>
      <c r="H2546" s="1">
        <v>31</v>
      </c>
      <c r="I2546" s="8" t="str">
        <f t="shared" si="78"/>
        <v>31</v>
      </c>
      <c r="J2546" s="1">
        <v>2020</v>
      </c>
      <c r="K2546" s="12">
        <f t="shared" si="79"/>
        <v>44074</v>
      </c>
      <c r="L2546" s="14" t="s">
        <v>3710</v>
      </c>
      <c r="M2546" s="1">
        <v>1</v>
      </c>
      <c r="N2546" s="14" t="s">
        <v>80</v>
      </c>
      <c r="O2546" s="18" cm="1">
        <f t="array" aca="1" ref="O2546" ca="1">IF(CELL("type",N2546)="v",VALUE(TEXT(N2546,"m"&amp;"."&amp;"d")), VALUE(N2546))</f>
        <v>0.2</v>
      </c>
      <c r="P2546">
        <v>0.2</v>
      </c>
      <c r="Q2546" s="14" t="s">
        <v>18</v>
      </c>
      <c r="S2546" s="14" t="s">
        <v>1007</v>
      </c>
    </row>
    <row r="2547" spans="1:19" ht="15">
      <c r="A2547" s="1" t="s">
        <v>3711</v>
      </c>
      <c r="C2547" s="1">
        <v>209</v>
      </c>
      <c r="E2547" s="1" t="s">
        <v>16</v>
      </c>
      <c r="F2547" s="6" t="s">
        <v>8847</v>
      </c>
      <c r="G2547" s="1" t="s">
        <v>8851</v>
      </c>
      <c r="H2547" s="1">
        <v>31</v>
      </c>
      <c r="I2547" s="8" t="str">
        <f t="shared" si="78"/>
        <v>31</v>
      </c>
      <c r="J2547" s="1">
        <v>2020</v>
      </c>
      <c r="K2547" s="12">
        <f t="shared" si="79"/>
        <v>44074</v>
      </c>
      <c r="L2547" s="14" t="s">
        <v>3712</v>
      </c>
      <c r="M2547" s="1">
        <v>2</v>
      </c>
      <c r="N2547" s="14" t="s">
        <v>24</v>
      </c>
      <c r="O2547" s="18" cm="1">
        <f t="array" aca="1" ref="O2547" ca="1">IF(CELL("type",N2547)="v",VALUE(TEXT(N2547,"m"&amp;"."&amp;"d")), VALUE(N2547))</f>
        <v>0.5</v>
      </c>
      <c r="P2547">
        <v>0.5</v>
      </c>
      <c r="Q2547" s="14" t="s">
        <v>18</v>
      </c>
      <c r="S2547" s="14" t="s">
        <v>3334</v>
      </c>
    </row>
    <row r="2548" spans="1:19" ht="15">
      <c r="A2548" s="1" t="s">
        <v>3713</v>
      </c>
      <c r="C2548" s="1">
        <v>8419</v>
      </c>
      <c r="E2548" s="1" t="s">
        <v>137</v>
      </c>
      <c r="F2548" s="6" t="s">
        <v>8847</v>
      </c>
      <c r="G2548" s="1" t="s">
        <v>8851</v>
      </c>
      <c r="H2548" s="1">
        <v>31</v>
      </c>
      <c r="I2548" s="8" t="str">
        <f t="shared" si="78"/>
        <v>31</v>
      </c>
      <c r="J2548" s="1">
        <v>2020</v>
      </c>
      <c r="K2548" s="12">
        <f t="shared" si="79"/>
        <v>44074</v>
      </c>
      <c r="L2548" s="14" t="s">
        <v>477</v>
      </c>
      <c r="M2548" s="1">
        <v>1</v>
      </c>
      <c r="N2548" s="14" t="s">
        <v>178</v>
      </c>
      <c r="O2548" s="18" cm="1">
        <f t="array" aca="1" ref="O2548" ca="1">IF(CELL("type",N2548)="v",VALUE(TEXT(N2548,"m"&amp;"."&amp;"d")), VALUE(N2548))</f>
        <v>0.65</v>
      </c>
      <c r="P2548">
        <v>0.65</v>
      </c>
      <c r="Q2548" s="14" t="s">
        <v>14</v>
      </c>
      <c r="S2548" s="14" t="s">
        <v>615</v>
      </c>
    </row>
    <row r="2549" spans="1:19" ht="15">
      <c r="A2549" s="1" t="s">
        <v>3714</v>
      </c>
      <c r="C2549" s="1">
        <v>8051</v>
      </c>
      <c r="E2549" s="1" t="s">
        <v>137</v>
      </c>
      <c r="F2549" s="6" t="s">
        <v>8847</v>
      </c>
      <c r="G2549" s="1" t="s">
        <v>8851</v>
      </c>
      <c r="H2549" s="1">
        <v>31</v>
      </c>
      <c r="I2549" s="8" t="str">
        <f t="shared" si="78"/>
        <v>31</v>
      </c>
      <c r="J2549" s="1">
        <v>2020</v>
      </c>
      <c r="K2549" s="12">
        <f t="shared" si="79"/>
        <v>44074</v>
      </c>
      <c r="L2549" s="14" t="s">
        <v>202</v>
      </c>
      <c r="M2549" s="1">
        <v>1</v>
      </c>
      <c r="N2549" s="14" t="s">
        <v>178</v>
      </c>
      <c r="O2549" s="18" cm="1">
        <f t="array" aca="1" ref="O2549" ca="1">IF(CELL("type",N2549)="v",VALUE(TEXT(N2549,"m"&amp;"."&amp;"d")), VALUE(N2549))</f>
        <v>0.65</v>
      </c>
      <c r="P2549">
        <v>0.65</v>
      </c>
      <c r="Q2549" s="14" t="s">
        <v>25</v>
      </c>
      <c r="S2549" s="14" t="s">
        <v>1007</v>
      </c>
    </row>
    <row r="2550" spans="1:19" ht="15">
      <c r="A2550" s="1" t="s">
        <v>3715</v>
      </c>
      <c r="C2550" s="1">
        <v>1542</v>
      </c>
      <c r="E2550" s="1" t="s">
        <v>16</v>
      </c>
      <c r="F2550" s="6" t="s">
        <v>8847</v>
      </c>
      <c r="G2550" s="1" t="s">
        <v>8851</v>
      </c>
      <c r="H2550" s="1">
        <v>31</v>
      </c>
      <c r="I2550" s="8" t="str">
        <f t="shared" si="78"/>
        <v>31</v>
      </c>
      <c r="J2550" s="1">
        <v>2020</v>
      </c>
      <c r="K2550" s="12">
        <f t="shared" si="79"/>
        <v>44074</v>
      </c>
      <c r="L2550" s="14" t="s">
        <v>3716</v>
      </c>
      <c r="M2550" s="1">
        <v>7</v>
      </c>
      <c r="N2550" s="14" t="s">
        <v>24</v>
      </c>
      <c r="O2550" s="18" cm="1">
        <f t="array" aca="1" ref="O2550" ca="1">IF(CELL("type",N2550)="v",VALUE(TEXT(N2550,"m"&amp;"."&amp;"d")), VALUE(N2550))</f>
        <v>0.5</v>
      </c>
      <c r="P2550">
        <v>0.5</v>
      </c>
      <c r="Q2550" s="14" t="s">
        <v>25</v>
      </c>
      <c r="S2550" s="14" t="s">
        <v>672</v>
      </c>
    </row>
    <row r="2551" spans="1:19" ht="15">
      <c r="A2551" s="1" t="s">
        <v>3717</v>
      </c>
      <c r="C2551" s="1">
        <v>43</v>
      </c>
      <c r="E2551" s="1" t="s">
        <v>289</v>
      </c>
      <c r="F2551" s="6" t="s">
        <v>8847</v>
      </c>
      <c r="G2551" s="1" t="s">
        <v>8851</v>
      </c>
      <c r="H2551" s="1">
        <v>31</v>
      </c>
      <c r="I2551" s="8" t="str">
        <f t="shared" si="78"/>
        <v>31</v>
      </c>
      <c r="J2551" s="1">
        <v>2020</v>
      </c>
      <c r="K2551" s="12">
        <f t="shared" si="79"/>
        <v>44074</v>
      </c>
      <c r="L2551" s="14" t="s">
        <v>193</v>
      </c>
      <c r="M2551" s="1">
        <v>3</v>
      </c>
      <c r="N2551" s="14" t="s">
        <v>52</v>
      </c>
      <c r="O2551" s="18" cm="1">
        <f t="array" aca="1" ref="O2551" ca="1">IF(CELL("type",N2551)="v",VALUE(TEXT(N2551,"m"&amp;"."&amp;"d")), VALUE(N2551))</f>
        <v>0.3</v>
      </c>
      <c r="P2551">
        <v>0.3</v>
      </c>
      <c r="Q2551" s="14" t="s">
        <v>25</v>
      </c>
      <c r="S2551" s="14" t="s">
        <v>618</v>
      </c>
    </row>
    <row r="2552" spans="1:19" ht="15">
      <c r="A2552" s="1" t="s">
        <v>3718</v>
      </c>
      <c r="C2552" s="1">
        <v>8069</v>
      </c>
      <c r="E2552" s="1" t="s">
        <v>2031</v>
      </c>
      <c r="F2552" s="6" t="s">
        <v>8847</v>
      </c>
      <c r="G2552" s="1" t="s">
        <v>8851</v>
      </c>
      <c r="H2552" s="1">
        <v>31</v>
      </c>
      <c r="I2552" s="8" t="str">
        <f t="shared" si="78"/>
        <v>31</v>
      </c>
      <c r="J2552" s="1">
        <v>2020</v>
      </c>
      <c r="K2552" s="12">
        <f t="shared" si="79"/>
        <v>44074</v>
      </c>
      <c r="L2552" s="14" t="s">
        <v>3406</v>
      </c>
      <c r="M2552" s="1">
        <v>6</v>
      </c>
      <c r="N2552" s="14" t="s">
        <v>883</v>
      </c>
      <c r="O2552" s="18" cm="1">
        <f t="array" aca="1" ref="O2552" ca="1">IF(CELL("type",N2552)="v",VALUE(TEXT(N2552,"m"&amp;"."&amp;"d")), VALUE(N2552))</f>
        <v>3</v>
      </c>
      <c r="P2552">
        <v>3</v>
      </c>
      <c r="Q2552" s="14" t="s">
        <v>18</v>
      </c>
      <c r="S2552" s="14" t="s">
        <v>3334</v>
      </c>
    </row>
    <row r="2553" spans="1:19" ht="15">
      <c r="A2553" s="1" t="s">
        <v>3719</v>
      </c>
      <c r="C2553" s="1">
        <v>954</v>
      </c>
      <c r="E2553" s="1" t="s">
        <v>16</v>
      </c>
      <c r="F2553" s="6" t="s">
        <v>8847</v>
      </c>
      <c r="G2553" s="1" t="s">
        <v>8851</v>
      </c>
      <c r="H2553" s="1">
        <v>31</v>
      </c>
      <c r="I2553" s="8" t="str">
        <f t="shared" si="78"/>
        <v>31</v>
      </c>
      <c r="J2553" s="1">
        <v>2020</v>
      </c>
      <c r="K2553" s="12">
        <f t="shared" si="79"/>
        <v>44074</v>
      </c>
      <c r="L2553" s="14" t="s">
        <v>92</v>
      </c>
      <c r="M2553" s="1">
        <v>1</v>
      </c>
      <c r="N2553" s="14" t="s">
        <v>24</v>
      </c>
      <c r="O2553" s="18" cm="1">
        <f t="array" aca="1" ref="O2553" ca="1">IF(CELL("type",N2553)="v",VALUE(TEXT(N2553,"m"&amp;"."&amp;"d")), VALUE(N2553))</f>
        <v>0.5</v>
      </c>
      <c r="P2553">
        <v>0.5</v>
      </c>
      <c r="Q2553" s="14" t="s">
        <v>25</v>
      </c>
      <c r="S2553" s="14" t="s">
        <v>618</v>
      </c>
    </row>
    <row r="2554" spans="1:19" ht="15">
      <c r="A2554" s="1" t="s">
        <v>3720</v>
      </c>
      <c r="C2554" s="1">
        <v>6549</v>
      </c>
      <c r="E2554" s="1" t="s">
        <v>16</v>
      </c>
      <c r="F2554" s="6" t="s">
        <v>8847</v>
      </c>
      <c r="G2554" s="1" t="s">
        <v>8851</v>
      </c>
      <c r="H2554" s="1">
        <v>31</v>
      </c>
      <c r="I2554" s="8" t="str">
        <f t="shared" si="78"/>
        <v>31</v>
      </c>
      <c r="J2554" s="1">
        <v>2020</v>
      </c>
      <c r="K2554" s="12">
        <f t="shared" si="79"/>
        <v>44074</v>
      </c>
      <c r="L2554" s="14" t="s">
        <v>3721</v>
      </c>
      <c r="M2554" s="1">
        <v>5</v>
      </c>
      <c r="N2554" s="14" t="s">
        <v>24</v>
      </c>
      <c r="O2554" s="18" cm="1">
        <f t="array" aca="1" ref="O2554" ca="1">IF(CELL("type",N2554)="v",VALUE(TEXT(N2554,"m"&amp;"."&amp;"d")), VALUE(N2554))</f>
        <v>0.5</v>
      </c>
      <c r="P2554">
        <v>0.5</v>
      </c>
      <c r="Q2554" s="14" t="s">
        <v>25</v>
      </c>
      <c r="S2554" s="14" t="s">
        <v>672</v>
      </c>
    </row>
    <row r="2555" spans="1:19" ht="15">
      <c r="A2555" s="1" t="s">
        <v>3722</v>
      </c>
      <c r="C2555" s="1">
        <v>1029</v>
      </c>
      <c r="E2555" s="1" t="s">
        <v>137</v>
      </c>
      <c r="F2555" s="6" t="s">
        <v>8847</v>
      </c>
      <c r="G2555" s="1" t="s">
        <v>8851</v>
      </c>
      <c r="H2555" s="1">
        <v>31</v>
      </c>
      <c r="I2555" s="8" t="str">
        <f t="shared" si="78"/>
        <v>31</v>
      </c>
      <c r="J2555" s="1">
        <v>2020</v>
      </c>
      <c r="K2555" s="12">
        <f t="shared" si="79"/>
        <v>44074</v>
      </c>
      <c r="L2555" s="14" t="s">
        <v>3723</v>
      </c>
      <c r="M2555" s="1">
        <v>2</v>
      </c>
      <c r="N2555" s="14" t="s">
        <v>227</v>
      </c>
      <c r="O2555" s="18" cm="1">
        <f t="array" aca="1" ref="O2555" ca="1">IF(CELL("type",N2555)="v",VALUE(TEXT(N2555,"m"&amp;"."&amp;"d")), VALUE(N2555))</f>
        <v>7.0000000000000007E-2</v>
      </c>
      <c r="P2555">
        <v>7.0000000000000007E-2</v>
      </c>
      <c r="Q2555" s="14" t="s">
        <v>18</v>
      </c>
      <c r="S2555" s="14" t="s">
        <v>615</v>
      </c>
    </row>
    <row r="2556" spans="1:19" ht="15">
      <c r="A2556" s="1" t="s">
        <v>3724</v>
      </c>
      <c r="C2556" s="1">
        <v>6596</v>
      </c>
      <c r="E2556" s="1" t="s">
        <v>289</v>
      </c>
      <c r="F2556" s="6" t="s">
        <v>8847</v>
      </c>
      <c r="G2556" s="1" t="s">
        <v>8851</v>
      </c>
      <c r="H2556" s="1">
        <v>31</v>
      </c>
      <c r="I2556" s="8" t="str">
        <f t="shared" si="78"/>
        <v>31</v>
      </c>
      <c r="J2556" s="1">
        <v>2020</v>
      </c>
      <c r="K2556" s="12">
        <f t="shared" si="79"/>
        <v>44074</v>
      </c>
      <c r="L2556" s="14" t="s">
        <v>3725</v>
      </c>
      <c r="M2556" s="1">
        <v>2</v>
      </c>
      <c r="N2556" s="14" t="s">
        <v>29</v>
      </c>
      <c r="O2556" s="18" cm="1">
        <f t="array" aca="1" ref="O2556" ca="1">IF(CELL("type",N2556)="v",VALUE(TEXT(N2556,"m"&amp;"."&amp;"d")), VALUE(N2556))</f>
        <v>1</v>
      </c>
      <c r="P2556">
        <v>1</v>
      </c>
      <c r="Q2556" s="14" t="s">
        <v>25</v>
      </c>
      <c r="S2556" s="14" t="s">
        <v>1007</v>
      </c>
    </row>
    <row r="2557" spans="1:19" ht="15">
      <c r="A2557" s="1" t="s">
        <v>3726</v>
      </c>
      <c r="C2557" s="1">
        <v>5481</v>
      </c>
      <c r="E2557" s="1" t="s">
        <v>16</v>
      </c>
      <c r="F2557" s="6" t="s">
        <v>8847</v>
      </c>
      <c r="G2557" s="1" t="s">
        <v>8851</v>
      </c>
      <c r="H2557" s="1">
        <v>31</v>
      </c>
      <c r="I2557" s="8" t="str">
        <f t="shared" si="78"/>
        <v>31</v>
      </c>
      <c r="J2557" s="1">
        <v>2020</v>
      </c>
      <c r="K2557" s="12">
        <f t="shared" si="79"/>
        <v>44074</v>
      </c>
      <c r="L2557" s="14" t="s">
        <v>3727</v>
      </c>
      <c r="M2557" s="1">
        <v>1</v>
      </c>
      <c r="N2557" s="14" t="s">
        <v>24</v>
      </c>
      <c r="O2557" s="18" cm="1">
        <f t="array" aca="1" ref="O2557" ca="1">IF(CELL("type",N2557)="v",VALUE(TEXT(N2557,"m"&amp;"."&amp;"d")), VALUE(N2557))</f>
        <v>0.5</v>
      </c>
      <c r="P2557">
        <v>0.5</v>
      </c>
      <c r="Q2557" s="14" t="s">
        <v>25</v>
      </c>
      <c r="S2557" s="14" t="s">
        <v>672</v>
      </c>
    </row>
    <row r="2558" spans="1:19" ht="15">
      <c r="A2558" s="1" t="s">
        <v>3728</v>
      </c>
      <c r="C2558" s="1">
        <v>5320</v>
      </c>
      <c r="E2558" s="1" t="s">
        <v>16</v>
      </c>
      <c r="F2558" s="6" t="s">
        <v>8847</v>
      </c>
      <c r="G2558" s="1" t="s">
        <v>8851</v>
      </c>
      <c r="H2558" s="1">
        <v>31</v>
      </c>
      <c r="I2558" s="8" t="str">
        <f t="shared" si="78"/>
        <v>31</v>
      </c>
      <c r="J2558" s="1">
        <v>2020</v>
      </c>
      <c r="K2558" s="12">
        <f t="shared" si="79"/>
        <v>44074</v>
      </c>
      <c r="L2558" s="14" t="s">
        <v>735</v>
      </c>
      <c r="M2558" s="1">
        <v>5</v>
      </c>
      <c r="N2558" s="14" t="s">
        <v>736</v>
      </c>
      <c r="O2558" s="18" cm="1">
        <f t="array" aca="1" ref="O2558" ca="1">IF(CELL("type",N2558)="v",VALUE(TEXT(N2558,"m"&amp;"."&amp;"d")), VALUE(N2558))</f>
        <v>0.47</v>
      </c>
      <c r="P2558">
        <v>0.47</v>
      </c>
      <c r="Q2558" s="14" t="s">
        <v>25</v>
      </c>
      <c r="S2558" s="14" t="s">
        <v>672</v>
      </c>
    </row>
    <row r="2559" spans="1:19" ht="15">
      <c r="A2559" s="1" t="s">
        <v>3729</v>
      </c>
      <c r="C2559" s="1">
        <v>1023</v>
      </c>
      <c r="E2559" s="1" t="s">
        <v>16</v>
      </c>
      <c r="F2559" s="6" t="s">
        <v>8847</v>
      </c>
      <c r="G2559" s="1" t="s">
        <v>8851</v>
      </c>
      <c r="H2559" s="1">
        <v>31</v>
      </c>
      <c r="I2559" s="8" t="str">
        <f t="shared" si="78"/>
        <v>31</v>
      </c>
      <c r="J2559" s="1">
        <v>2020</v>
      </c>
      <c r="K2559" s="12">
        <f t="shared" si="79"/>
        <v>44074</v>
      </c>
      <c r="L2559" s="14" t="s">
        <v>256</v>
      </c>
      <c r="M2559" s="1">
        <v>2</v>
      </c>
      <c r="N2559" s="14" t="s">
        <v>24</v>
      </c>
      <c r="O2559" s="18" cm="1">
        <f t="array" aca="1" ref="O2559" ca="1">IF(CELL("type",N2559)="v",VALUE(TEXT(N2559,"m"&amp;"."&amp;"d")), VALUE(N2559))</f>
        <v>0.5</v>
      </c>
      <c r="P2559">
        <v>0.5</v>
      </c>
      <c r="Q2559" s="14" t="s">
        <v>14</v>
      </c>
      <c r="S2559" s="14" t="s">
        <v>618</v>
      </c>
    </row>
    <row r="2560" spans="1:19" ht="15">
      <c r="A2560" s="1" t="s">
        <v>3730</v>
      </c>
      <c r="C2560" s="1">
        <v>3290</v>
      </c>
      <c r="E2560" s="1" t="s">
        <v>16</v>
      </c>
      <c r="F2560" s="6" t="s">
        <v>8847</v>
      </c>
      <c r="G2560" s="1" t="s">
        <v>8851</v>
      </c>
      <c r="H2560" s="1">
        <v>31</v>
      </c>
      <c r="I2560" s="8" t="str">
        <f t="shared" si="78"/>
        <v>31</v>
      </c>
      <c r="J2560" s="1">
        <v>2020</v>
      </c>
      <c r="K2560" s="12">
        <f t="shared" si="79"/>
        <v>44074</v>
      </c>
      <c r="L2560" s="14" t="s">
        <v>877</v>
      </c>
      <c r="M2560" s="1">
        <v>1</v>
      </c>
      <c r="N2560" s="14" t="s">
        <v>116</v>
      </c>
      <c r="O2560" s="18" cm="1">
        <f t="array" aca="1" ref="O2560" ca="1">IF(CELL("type",N2560)="v",VALUE(TEXT(N2560,"m"&amp;"."&amp;"d")), VALUE(N2560))</f>
        <v>0.25</v>
      </c>
      <c r="P2560">
        <v>0.25</v>
      </c>
      <c r="Q2560" s="14" t="s">
        <v>25</v>
      </c>
      <c r="S2560" s="14" t="s">
        <v>1007</v>
      </c>
    </row>
    <row r="2561" spans="1:19" ht="15">
      <c r="A2561" s="1" t="s">
        <v>3731</v>
      </c>
      <c r="C2561" s="1">
        <v>1216</v>
      </c>
      <c r="E2561" s="1" t="s">
        <v>16</v>
      </c>
      <c r="F2561" s="6" t="s">
        <v>8847</v>
      </c>
      <c r="G2561" s="1" t="s">
        <v>8851</v>
      </c>
      <c r="H2561" s="1">
        <v>31</v>
      </c>
      <c r="I2561" s="8" t="str">
        <f t="shared" si="78"/>
        <v>31</v>
      </c>
      <c r="J2561" s="1">
        <v>2020</v>
      </c>
      <c r="K2561" s="12">
        <f t="shared" si="79"/>
        <v>44074</v>
      </c>
      <c r="L2561" s="14" t="s">
        <v>3732</v>
      </c>
      <c r="M2561" s="1">
        <v>4</v>
      </c>
      <c r="N2561" s="14" t="s">
        <v>24</v>
      </c>
      <c r="O2561" s="18" cm="1">
        <f t="array" aca="1" ref="O2561" ca="1">IF(CELL("type",N2561)="v",VALUE(TEXT(N2561,"m"&amp;"."&amp;"d")), VALUE(N2561))</f>
        <v>0.5</v>
      </c>
      <c r="P2561">
        <v>0.5</v>
      </c>
      <c r="Q2561" s="14" t="s">
        <v>25</v>
      </c>
      <c r="S2561" s="14" t="s">
        <v>672</v>
      </c>
    </row>
    <row r="2562" spans="1:19" ht="15">
      <c r="A2562" s="1" t="s">
        <v>3733</v>
      </c>
      <c r="C2562" s="1">
        <v>8444</v>
      </c>
      <c r="E2562" s="1" t="s">
        <v>16</v>
      </c>
      <c r="F2562" s="6" t="s">
        <v>8847</v>
      </c>
      <c r="G2562" s="1" t="s">
        <v>8851</v>
      </c>
      <c r="H2562" s="1">
        <v>31</v>
      </c>
      <c r="I2562" s="8" t="str">
        <f t="shared" si="78"/>
        <v>31</v>
      </c>
      <c r="J2562" s="1">
        <v>2020</v>
      </c>
      <c r="K2562" s="12">
        <f t="shared" si="79"/>
        <v>44074</v>
      </c>
      <c r="L2562" s="14" t="s">
        <v>3734</v>
      </c>
      <c r="M2562" s="1">
        <v>3</v>
      </c>
      <c r="N2562" s="14" t="s">
        <v>24</v>
      </c>
      <c r="O2562" s="18" cm="1">
        <f t="array" aca="1" ref="O2562" ca="1">IF(CELL("type",N2562)="v",VALUE(TEXT(N2562,"m"&amp;"."&amp;"d")), VALUE(N2562))</f>
        <v>0.5</v>
      </c>
      <c r="P2562">
        <v>0.5</v>
      </c>
      <c r="Q2562" s="14" t="s">
        <v>25</v>
      </c>
      <c r="S2562" s="14" t="s">
        <v>672</v>
      </c>
    </row>
    <row r="2563" spans="1:19" ht="15">
      <c r="A2563" s="1" t="s">
        <v>3735</v>
      </c>
      <c r="C2563" s="1">
        <v>3833</v>
      </c>
      <c r="E2563" s="1" t="s">
        <v>16</v>
      </c>
      <c r="F2563" s="6" t="s">
        <v>8847</v>
      </c>
      <c r="G2563" s="1" t="s">
        <v>8851</v>
      </c>
      <c r="H2563" s="1">
        <v>31</v>
      </c>
      <c r="I2563" s="8" t="str">
        <f t="shared" ref="I2563:I2626" si="80">SUBSTITUTE(H2563,"1.","")</f>
        <v>31</v>
      </c>
      <c r="J2563" s="1">
        <v>2020</v>
      </c>
      <c r="K2563" s="12">
        <f t="shared" ref="K2563:K2626" si="81">DATEVALUE(I2563&amp;" "&amp;G2563&amp;" "&amp;J2563)</f>
        <v>44074</v>
      </c>
      <c r="L2563" s="14" t="s">
        <v>3736</v>
      </c>
      <c r="M2563" s="1">
        <v>1</v>
      </c>
      <c r="N2563" s="14" t="s">
        <v>24</v>
      </c>
      <c r="O2563" s="18" cm="1">
        <f t="array" aca="1" ref="O2563" ca="1">IF(CELL("type",N2563)="v",VALUE(TEXT(N2563,"m"&amp;"."&amp;"d")), VALUE(N2563))</f>
        <v>0.5</v>
      </c>
      <c r="P2563">
        <v>0.5</v>
      </c>
      <c r="Q2563" s="14" t="s">
        <v>25</v>
      </c>
      <c r="S2563" s="14" t="s">
        <v>672</v>
      </c>
    </row>
    <row r="2564" spans="1:19" ht="15">
      <c r="A2564" s="1" t="s">
        <v>3737</v>
      </c>
      <c r="C2564" s="1">
        <v>3789</v>
      </c>
      <c r="E2564" s="1" t="s">
        <v>16</v>
      </c>
      <c r="F2564" s="6" t="s">
        <v>8847</v>
      </c>
      <c r="G2564" s="1" t="s">
        <v>8851</v>
      </c>
      <c r="H2564" s="1">
        <v>31</v>
      </c>
      <c r="I2564" s="8" t="str">
        <f t="shared" si="80"/>
        <v>31</v>
      </c>
      <c r="J2564" s="1">
        <v>2020</v>
      </c>
      <c r="K2564" s="12">
        <f t="shared" si="81"/>
        <v>44074</v>
      </c>
      <c r="L2564" s="14" t="s">
        <v>3738</v>
      </c>
      <c r="M2564" s="1">
        <v>1</v>
      </c>
      <c r="N2564" s="14" t="s">
        <v>24</v>
      </c>
      <c r="O2564" s="18" cm="1">
        <f t="array" aca="1" ref="O2564" ca="1">IF(CELL("type",N2564)="v",VALUE(TEXT(N2564,"m"&amp;"."&amp;"d")), VALUE(N2564))</f>
        <v>0.5</v>
      </c>
      <c r="P2564">
        <v>0.5</v>
      </c>
      <c r="Q2564" s="14" t="s">
        <v>25</v>
      </c>
      <c r="S2564" s="14" t="s">
        <v>672</v>
      </c>
    </row>
    <row r="2565" spans="1:19" ht="15">
      <c r="A2565" s="1" t="s">
        <v>3739</v>
      </c>
      <c r="C2565" s="1">
        <v>182</v>
      </c>
      <c r="E2565" s="1" t="s">
        <v>465</v>
      </c>
      <c r="F2565" s="6" t="s">
        <v>8847</v>
      </c>
      <c r="G2565" s="1" t="s">
        <v>8851</v>
      </c>
      <c r="H2565" s="1">
        <v>31</v>
      </c>
      <c r="I2565" s="8" t="str">
        <f t="shared" si="80"/>
        <v>31</v>
      </c>
      <c r="J2565" s="1">
        <v>2020</v>
      </c>
      <c r="K2565" s="12">
        <f t="shared" si="81"/>
        <v>44074</v>
      </c>
      <c r="L2565" s="14" t="s">
        <v>3740</v>
      </c>
      <c r="M2565" s="1">
        <v>1</v>
      </c>
      <c r="N2565" s="14" t="s">
        <v>382</v>
      </c>
      <c r="O2565" s="18" cm="1">
        <f t="array" aca="1" ref="O2565" ca="1">IF(CELL("type",N2565)="v",VALUE(TEXT(N2565,"m"&amp;"."&amp;"d")), VALUE(N2565))</f>
        <v>0.15</v>
      </c>
      <c r="P2565">
        <v>0.15</v>
      </c>
      <c r="Q2565" s="14" t="s">
        <v>25</v>
      </c>
      <c r="S2565" s="14" t="s">
        <v>615</v>
      </c>
    </row>
    <row r="2566" spans="1:19" ht="15">
      <c r="A2566" s="1" t="s">
        <v>3741</v>
      </c>
      <c r="C2566" s="1">
        <v>8499</v>
      </c>
      <c r="E2566" s="1" t="s">
        <v>16</v>
      </c>
      <c r="F2566" s="6" t="s">
        <v>8847</v>
      </c>
      <c r="G2566" s="1" t="s">
        <v>8851</v>
      </c>
      <c r="H2566" s="1">
        <v>31</v>
      </c>
      <c r="I2566" s="8" t="str">
        <f t="shared" si="80"/>
        <v>31</v>
      </c>
      <c r="J2566" s="1">
        <v>2020</v>
      </c>
      <c r="K2566" s="12">
        <f t="shared" si="81"/>
        <v>44074</v>
      </c>
      <c r="L2566" s="14" t="s">
        <v>3742</v>
      </c>
      <c r="M2566" s="1">
        <v>1</v>
      </c>
      <c r="N2566" s="14" t="s">
        <v>24</v>
      </c>
      <c r="O2566" s="18" cm="1">
        <f t="array" aca="1" ref="O2566" ca="1">IF(CELL("type",N2566)="v",VALUE(TEXT(N2566,"m"&amp;"."&amp;"d")), VALUE(N2566))</f>
        <v>0.5</v>
      </c>
      <c r="P2566">
        <v>0.5</v>
      </c>
      <c r="Q2566" s="14" t="s">
        <v>25</v>
      </c>
      <c r="S2566" s="14" t="s">
        <v>672</v>
      </c>
    </row>
    <row r="2567" spans="1:19" ht="15">
      <c r="A2567" s="1" t="s">
        <v>3743</v>
      </c>
      <c r="C2567" s="1">
        <v>6596</v>
      </c>
      <c r="E2567" s="1" t="s">
        <v>289</v>
      </c>
      <c r="F2567" s="6" t="s">
        <v>8847</v>
      </c>
      <c r="G2567" s="1" t="s">
        <v>8851</v>
      </c>
      <c r="H2567" s="1">
        <v>31</v>
      </c>
      <c r="I2567" s="8" t="str">
        <f t="shared" si="80"/>
        <v>31</v>
      </c>
      <c r="J2567" s="1">
        <v>2020</v>
      </c>
      <c r="K2567" s="12">
        <f t="shared" si="81"/>
        <v>44074</v>
      </c>
      <c r="L2567" s="14" t="s">
        <v>193</v>
      </c>
      <c r="M2567" s="1">
        <v>1</v>
      </c>
      <c r="N2567" s="14" t="s">
        <v>24</v>
      </c>
      <c r="O2567" s="18" cm="1">
        <f t="array" aca="1" ref="O2567" ca="1">IF(CELL("type",N2567)="v",VALUE(TEXT(N2567,"m"&amp;"."&amp;"d")), VALUE(N2567))</f>
        <v>0.5</v>
      </c>
      <c r="P2567">
        <v>0.5</v>
      </c>
      <c r="Q2567" s="14" t="s">
        <v>25</v>
      </c>
      <c r="S2567" s="14" t="s">
        <v>618</v>
      </c>
    </row>
    <row r="2568" spans="1:19" ht="15">
      <c r="A2568" s="1" t="s">
        <v>3744</v>
      </c>
      <c r="C2568" s="1">
        <v>954</v>
      </c>
      <c r="E2568" s="1" t="s">
        <v>16</v>
      </c>
      <c r="F2568" s="6" t="s">
        <v>8847</v>
      </c>
      <c r="G2568" s="1" t="s">
        <v>8851</v>
      </c>
      <c r="H2568" s="1">
        <v>31</v>
      </c>
      <c r="I2568" s="8" t="str">
        <f t="shared" si="80"/>
        <v>31</v>
      </c>
      <c r="J2568" s="1">
        <v>2020</v>
      </c>
      <c r="K2568" s="12">
        <f t="shared" si="81"/>
        <v>44074</v>
      </c>
      <c r="L2568" s="14" t="s">
        <v>92</v>
      </c>
      <c r="M2568" s="1">
        <v>5</v>
      </c>
      <c r="N2568" s="14" t="s">
        <v>24</v>
      </c>
      <c r="O2568" s="18" cm="1">
        <f t="array" aca="1" ref="O2568" ca="1">IF(CELL("type",N2568)="v",VALUE(TEXT(N2568,"m"&amp;"."&amp;"d")), VALUE(N2568))</f>
        <v>0.5</v>
      </c>
      <c r="P2568">
        <v>0.5</v>
      </c>
      <c r="Q2568" s="14" t="s">
        <v>25</v>
      </c>
      <c r="S2568" s="14" t="s">
        <v>618</v>
      </c>
    </row>
    <row r="2569" spans="1:19" ht="15">
      <c r="A2569" s="1" t="s">
        <v>3745</v>
      </c>
      <c r="C2569" s="1">
        <v>4688</v>
      </c>
      <c r="E2569" s="1" t="s">
        <v>16</v>
      </c>
      <c r="F2569" s="6" t="s">
        <v>8847</v>
      </c>
      <c r="G2569" s="1" t="s">
        <v>8851</v>
      </c>
      <c r="H2569" s="3">
        <v>31</v>
      </c>
      <c r="I2569" s="8" t="str">
        <f t="shared" si="80"/>
        <v>31</v>
      </c>
      <c r="J2569" s="1">
        <v>2020</v>
      </c>
      <c r="K2569" s="12">
        <f t="shared" si="81"/>
        <v>44074</v>
      </c>
      <c r="L2569" s="14" t="s">
        <v>3746</v>
      </c>
      <c r="M2569" s="1">
        <v>2</v>
      </c>
      <c r="N2569" s="15">
        <v>44202</v>
      </c>
      <c r="O2569" s="18" cm="1">
        <f t="array" aca="1" ref="O2569" ca="1">IF(CELL("type",N2569)="v",VALUE(TEXT(N2569,"m"&amp;"."&amp;"d")), VALUE(N2569))</f>
        <v>1.6</v>
      </c>
      <c r="P2569">
        <v>1.6</v>
      </c>
      <c r="Q2569" s="14" t="s">
        <v>18</v>
      </c>
      <c r="S2569" s="14" t="s">
        <v>3747</v>
      </c>
    </row>
    <row r="2570" spans="1:19" ht="15">
      <c r="A2570" s="1" t="s">
        <v>3748</v>
      </c>
      <c r="C2570" s="1">
        <v>6919</v>
      </c>
      <c r="E2570" s="1" t="s">
        <v>498</v>
      </c>
      <c r="F2570" s="6" t="s">
        <v>8847</v>
      </c>
      <c r="G2570" s="1" t="s">
        <v>8851</v>
      </c>
      <c r="H2570" s="3">
        <v>31</v>
      </c>
      <c r="I2570" s="8" t="str">
        <f t="shared" si="80"/>
        <v>31</v>
      </c>
      <c r="J2570" s="1">
        <v>2020</v>
      </c>
      <c r="K2570" s="12">
        <f t="shared" si="81"/>
        <v>44074</v>
      </c>
      <c r="L2570" s="14" t="s">
        <v>3749</v>
      </c>
      <c r="M2570" s="1">
        <v>3</v>
      </c>
      <c r="N2570" s="15">
        <v>44204</v>
      </c>
      <c r="O2570" s="18" cm="1">
        <f t="array" aca="1" ref="O2570" ca="1">IF(CELL("type",N2570)="v",VALUE(TEXT(N2570,"m"&amp;"."&amp;"d")), VALUE(N2570))</f>
        <v>1.8</v>
      </c>
      <c r="P2570">
        <v>1.8</v>
      </c>
      <c r="Q2570" s="14" t="s">
        <v>18</v>
      </c>
      <c r="S2570" s="14" t="s">
        <v>3747</v>
      </c>
    </row>
    <row r="2571" spans="1:19" ht="15">
      <c r="A2571" s="1" t="s">
        <v>3750</v>
      </c>
      <c r="C2571" s="1">
        <v>4199</v>
      </c>
      <c r="E2571" s="1" t="s">
        <v>16</v>
      </c>
      <c r="F2571" s="6" t="s">
        <v>8847</v>
      </c>
      <c r="G2571" s="1" t="s">
        <v>8851</v>
      </c>
      <c r="H2571" s="1">
        <v>31</v>
      </c>
      <c r="I2571" s="8" t="str">
        <f t="shared" si="80"/>
        <v>31</v>
      </c>
      <c r="J2571" s="1">
        <v>2020</v>
      </c>
      <c r="K2571" s="12">
        <f t="shared" si="81"/>
        <v>44074</v>
      </c>
      <c r="L2571" s="14" t="s">
        <v>420</v>
      </c>
      <c r="M2571" s="1">
        <v>2</v>
      </c>
      <c r="N2571" s="14" t="s">
        <v>24</v>
      </c>
      <c r="O2571" s="18" cm="1">
        <f t="array" aca="1" ref="O2571" ca="1">IF(CELL("type",N2571)="v",VALUE(TEXT(N2571,"m"&amp;"."&amp;"d")), VALUE(N2571))</f>
        <v>0.5</v>
      </c>
      <c r="P2571">
        <v>0.5</v>
      </c>
      <c r="Q2571" s="14" t="s">
        <v>25</v>
      </c>
      <c r="S2571" s="14" t="s">
        <v>618</v>
      </c>
    </row>
    <row r="2572" spans="1:19" ht="15">
      <c r="A2572" s="1" t="s">
        <v>3751</v>
      </c>
      <c r="C2572" s="1">
        <v>7273</v>
      </c>
      <c r="E2572" s="1" t="s">
        <v>142</v>
      </c>
      <c r="F2572" s="6" t="s">
        <v>8847</v>
      </c>
      <c r="G2572" s="1" t="s">
        <v>8851</v>
      </c>
      <c r="H2572" s="1">
        <v>31</v>
      </c>
      <c r="I2572" s="8" t="str">
        <f t="shared" si="80"/>
        <v>31</v>
      </c>
      <c r="J2572" s="1">
        <v>2020</v>
      </c>
      <c r="K2572" s="12">
        <f t="shared" si="81"/>
        <v>44074</v>
      </c>
      <c r="L2572" s="14" t="s">
        <v>168</v>
      </c>
      <c r="M2572" s="1">
        <v>1</v>
      </c>
      <c r="N2572" s="14" t="s">
        <v>80</v>
      </c>
      <c r="O2572" s="18" cm="1">
        <f t="array" aca="1" ref="O2572" ca="1">IF(CELL("type",N2572)="v",VALUE(TEXT(N2572,"m"&amp;"."&amp;"d")), VALUE(N2572))</f>
        <v>0.2</v>
      </c>
      <c r="P2572">
        <v>0.2</v>
      </c>
      <c r="Q2572" s="14" t="s">
        <v>18</v>
      </c>
      <c r="S2572" s="14" t="s">
        <v>618</v>
      </c>
    </row>
    <row r="2573" spans="1:19" ht="15">
      <c r="A2573" s="1" t="s">
        <v>3752</v>
      </c>
      <c r="C2573" s="1">
        <v>1823</v>
      </c>
      <c r="E2573" s="1" t="s">
        <v>16</v>
      </c>
      <c r="F2573" s="6" t="s">
        <v>8847</v>
      </c>
      <c r="G2573" s="1" t="s">
        <v>8851</v>
      </c>
      <c r="H2573" s="1">
        <v>31</v>
      </c>
      <c r="I2573" s="8" t="str">
        <f t="shared" si="80"/>
        <v>31</v>
      </c>
      <c r="J2573" s="1">
        <v>2020</v>
      </c>
      <c r="K2573" s="12">
        <f t="shared" si="81"/>
        <v>44074</v>
      </c>
      <c r="L2573" s="14" t="s">
        <v>3753</v>
      </c>
      <c r="M2573" s="1">
        <v>7</v>
      </c>
      <c r="N2573" s="14" t="s">
        <v>24</v>
      </c>
      <c r="O2573" s="18" cm="1">
        <f t="array" aca="1" ref="O2573" ca="1">IF(CELL("type",N2573)="v",VALUE(TEXT(N2573,"m"&amp;"."&amp;"d")), VALUE(N2573))</f>
        <v>0.5</v>
      </c>
      <c r="P2573">
        <v>0.5</v>
      </c>
      <c r="Q2573" s="14" t="s">
        <v>14</v>
      </c>
      <c r="S2573" s="14" t="s">
        <v>615</v>
      </c>
    </row>
    <row r="2574" spans="1:19" ht="15">
      <c r="A2574" s="1" t="s">
        <v>3754</v>
      </c>
      <c r="C2574" s="1">
        <v>3084</v>
      </c>
      <c r="E2574" s="1" t="s">
        <v>16</v>
      </c>
      <c r="F2574" s="6" t="s">
        <v>8847</v>
      </c>
      <c r="G2574" s="1" t="s">
        <v>8851</v>
      </c>
      <c r="H2574" s="1">
        <v>31</v>
      </c>
      <c r="I2574" s="8" t="str">
        <f t="shared" si="80"/>
        <v>31</v>
      </c>
      <c r="J2574" s="1">
        <v>2020</v>
      </c>
      <c r="K2574" s="12">
        <f t="shared" si="81"/>
        <v>44074</v>
      </c>
      <c r="L2574" s="14" t="s">
        <v>256</v>
      </c>
      <c r="M2574" s="1">
        <v>2</v>
      </c>
      <c r="N2574" s="14" t="s">
        <v>67</v>
      </c>
      <c r="O2574" s="18" cm="1">
        <f t="array" aca="1" ref="O2574" ca="1">IF(CELL("type",N2574)="v",VALUE(TEXT(N2574,"m"&amp;"."&amp;"d")), VALUE(N2574))</f>
        <v>0.12</v>
      </c>
      <c r="P2574">
        <v>0.12</v>
      </c>
      <c r="Q2574" s="14" t="s">
        <v>25</v>
      </c>
      <c r="S2574" s="14" t="s">
        <v>618</v>
      </c>
    </row>
    <row r="2575" spans="1:19" ht="15">
      <c r="A2575" s="1" t="s">
        <v>3755</v>
      </c>
      <c r="C2575" s="1">
        <v>2014</v>
      </c>
      <c r="E2575" s="1" t="s">
        <v>137</v>
      </c>
      <c r="F2575" s="6" t="s">
        <v>8847</v>
      </c>
      <c r="G2575" s="1" t="s">
        <v>8851</v>
      </c>
      <c r="H2575" s="1">
        <v>31</v>
      </c>
      <c r="I2575" s="8" t="str">
        <f t="shared" si="80"/>
        <v>31</v>
      </c>
      <c r="J2575" s="1">
        <v>2020</v>
      </c>
      <c r="K2575" s="12">
        <f t="shared" si="81"/>
        <v>44074</v>
      </c>
      <c r="L2575" s="14" t="s">
        <v>226</v>
      </c>
      <c r="M2575" s="1">
        <v>1</v>
      </c>
      <c r="N2575" s="14" t="s">
        <v>80</v>
      </c>
      <c r="O2575" s="18" cm="1">
        <f t="array" aca="1" ref="O2575" ca="1">IF(CELL("type",N2575)="v",VALUE(TEXT(N2575,"m"&amp;"."&amp;"d")), VALUE(N2575))</f>
        <v>0.2</v>
      </c>
      <c r="P2575">
        <v>0.2</v>
      </c>
      <c r="Q2575" s="14" t="s">
        <v>14</v>
      </c>
      <c r="S2575" s="14" t="s">
        <v>3756</v>
      </c>
    </row>
    <row r="2576" spans="1:19" ht="15">
      <c r="A2576" s="1" t="s">
        <v>3757</v>
      </c>
      <c r="C2576" s="1">
        <v>101</v>
      </c>
      <c r="E2576" s="1" t="s">
        <v>16</v>
      </c>
      <c r="F2576" s="6" t="s">
        <v>8847</v>
      </c>
      <c r="G2576" s="1" t="s">
        <v>8851</v>
      </c>
      <c r="H2576" s="1">
        <v>31</v>
      </c>
      <c r="I2576" s="8" t="str">
        <f t="shared" si="80"/>
        <v>31</v>
      </c>
      <c r="J2576" s="1">
        <v>2020</v>
      </c>
      <c r="K2576" s="12">
        <f t="shared" si="81"/>
        <v>44074</v>
      </c>
      <c r="L2576" s="14" t="s">
        <v>756</v>
      </c>
      <c r="M2576" s="1">
        <v>1</v>
      </c>
      <c r="N2576" s="14" t="s">
        <v>2105</v>
      </c>
      <c r="O2576" s="18" cm="1">
        <f t="array" aca="1" ref="O2576" ca="1">IF(CELL("type",N2576)="v",VALUE(TEXT(N2576,"m"&amp;"."&amp;"d")), VALUE(N2576))</f>
        <v>1000</v>
      </c>
      <c r="P2576">
        <v>1000</v>
      </c>
      <c r="Q2576" s="14" t="s">
        <v>14</v>
      </c>
      <c r="S2576" s="14" t="s">
        <v>618</v>
      </c>
    </row>
    <row r="2577" spans="1:19" ht="15">
      <c r="A2577" s="1" t="s">
        <v>3758</v>
      </c>
      <c r="C2577" s="1">
        <v>8419</v>
      </c>
      <c r="E2577" s="1" t="s">
        <v>16</v>
      </c>
      <c r="F2577" s="6" t="s">
        <v>8847</v>
      </c>
      <c r="G2577" s="1" t="s">
        <v>8851</v>
      </c>
      <c r="H2577" s="1">
        <v>31</v>
      </c>
      <c r="I2577" s="8" t="str">
        <f t="shared" si="80"/>
        <v>31</v>
      </c>
      <c r="J2577" s="1">
        <v>2020</v>
      </c>
      <c r="K2577" s="12">
        <f t="shared" si="81"/>
        <v>44074</v>
      </c>
      <c r="L2577" s="14" t="s">
        <v>177</v>
      </c>
      <c r="M2577" s="1">
        <v>1</v>
      </c>
      <c r="N2577" s="14" t="s">
        <v>270</v>
      </c>
      <c r="O2577" s="18" cm="1">
        <f t="array" aca="1" ref="O2577" ca="1">IF(CELL("type",N2577)="v",VALUE(TEXT(N2577,"m"&amp;"."&amp;"d")), VALUE(N2577))</f>
        <v>0.6</v>
      </c>
      <c r="P2577">
        <v>0.6</v>
      </c>
      <c r="Q2577" s="14" t="s">
        <v>14</v>
      </c>
      <c r="S2577" s="14" t="s">
        <v>618</v>
      </c>
    </row>
    <row r="2578" spans="1:19" ht="15">
      <c r="A2578" s="1" t="s">
        <v>3759</v>
      </c>
      <c r="C2578" s="1">
        <v>1622</v>
      </c>
      <c r="E2578" s="1" t="s">
        <v>498</v>
      </c>
      <c r="F2578" s="6" t="s">
        <v>8847</v>
      </c>
      <c r="G2578" s="1" t="s">
        <v>8851</v>
      </c>
      <c r="H2578" s="1">
        <v>31</v>
      </c>
      <c r="I2578" s="8" t="str">
        <f t="shared" si="80"/>
        <v>31</v>
      </c>
      <c r="J2578" s="1">
        <v>2020</v>
      </c>
      <c r="K2578" s="12">
        <f t="shared" si="81"/>
        <v>44074</v>
      </c>
      <c r="L2578" s="14" t="s">
        <v>3045</v>
      </c>
      <c r="M2578" s="1">
        <v>1</v>
      </c>
      <c r="N2578" s="14" t="s">
        <v>24</v>
      </c>
      <c r="O2578" s="18" cm="1">
        <f t="array" aca="1" ref="O2578" ca="1">IF(CELL("type",N2578)="v",VALUE(TEXT(N2578,"m"&amp;"."&amp;"d")), VALUE(N2578))</f>
        <v>0.5</v>
      </c>
      <c r="P2578">
        <v>0.5</v>
      </c>
      <c r="Q2578" s="14" t="s">
        <v>25</v>
      </c>
      <c r="S2578" s="14" t="s">
        <v>3760</v>
      </c>
    </row>
    <row r="2579" spans="1:19" ht="15">
      <c r="A2579" s="1" t="s">
        <v>3761</v>
      </c>
      <c r="C2579" s="1">
        <v>3566</v>
      </c>
      <c r="E2579" s="1" t="s">
        <v>10</v>
      </c>
      <c r="F2579" s="6" t="s">
        <v>8847</v>
      </c>
      <c r="G2579" s="1" t="s">
        <v>8851</v>
      </c>
      <c r="H2579" s="1">
        <v>31</v>
      </c>
      <c r="I2579" s="8" t="str">
        <f t="shared" si="80"/>
        <v>31</v>
      </c>
      <c r="J2579" s="1">
        <v>2020</v>
      </c>
      <c r="K2579" s="12">
        <f t="shared" si="81"/>
        <v>44074</v>
      </c>
      <c r="L2579" s="14" t="s">
        <v>11</v>
      </c>
      <c r="M2579" s="1">
        <v>6</v>
      </c>
      <c r="N2579" s="14" t="s">
        <v>24</v>
      </c>
      <c r="O2579" s="18" cm="1">
        <f t="array" aca="1" ref="O2579" ca="1">IF(CELL("type",N2579)="v",VALUE(TEXT(N2579,"m"&amp;"."&amp;"d")), VALUE(N2579))</f>
        <v>0.5</v>
      </c>
      <c r="P2579">
        <v>0.5</v>
      </c>
      <c r="Q2579" s="14" t="s">
        <v>18</v>
      </c>
      <c r="S2579" s="14" t="s">
        <v>3756</v>
      </c>
    </row>
    <row r="2580" spans="1:19" ht="15">
      <c r="A2580" s="1" t="s">
        <v>3762</v>
      </c>
      <c r="C2580" s="1">
        <v>5005</v>
      </c>
      <c r="E2580" s="1" t="s">
        <v>289</v>
      </c>
      <c r="F2580" s="6" t="s">
        <v>8847</v>
      </c>
      <c r="G2580" s="1" t="s">
        <v>8851</v>
      </c>
      <c r="H2580" s="1">
        <v>31</v>
      </c>
      <c r="I2580" s="8" t="str">
        <f t="shared" si="80"/>
        <v>31</v>
      </c>
      <c r="J2580" s="1">
        <v>2020</v>
      </c>
      <c r="K2580" s="12">
        <f t="shared" si="81"/>
        <v>44074</v>
      </c>
      <c r="L2580" s="14" t="s">
        <v>3763</v>
      </c>
      <c r="M2580" s="1">
        <v>14</v>
      </c>
      <c r="N2580" s="14" t="s">
        <v>131</v>
      </c>
      <c r="O2580" s="18" cm="1">
        <f t="array" aca="1" ref="O2580" ca="1">IF(CELL("type",N2580)="v",VALUE(TEXT(N2580,"m"&amp;"."&amp;"d")), VALUE(N2580))</f>
        <v>0.4</v>
      </c>
      <c r="P2580">
        <v>0.4</v>
      </c>
      <c r="Q2580" s="14" t="s">
        <v>14</v>
      </c>
      <c r="S2580" s="14" t="s">
        <v>615</v>
      </c>
    </row>
    <row r="2581" spans="1:19" ht="15">
      <c r="A2581" s="1" t="s">
        <v>3764</v>
      </c>
      <c r="C2581" s="1">
        <v>6596</v>
      </c>
      <c r="E2581" s="1" t="s">
        <v>289</v>
      </c>
      <c r="F2581" s="6" t="s">
        <v>8847</v>
      </c>
      <c r="G2581" s="1" t="s">
        <v>8851</v>
      </c>
      <c r="H2581" s="1">
        <v>31</v>
      </c>
      <c r="I2581" s="8" t="str">
        <f t="shared" si="80"/>
        <v>31</v>
      </c>
      <c r="J2581" s="1">
        <v>2020</v>
      </c>
      <c r="K2581" s="12">
        <f t="shared" si="81"/>
        <v>44074</v>
      </c>
      <c r="L2581" s="14" t="s">
        <v>195</v>
      </c>
      <c r="M2581" s="1">
        <v>1</v>
      </c>
      <c r="N2581" s="14" t="s">
        <v>24</v>
      </c>
      <c r="O2581" s="18" cm="1">
        <f t="array" aca="1" ref="O2581" ca="1">IF(CELL("type",N2581)="v",VALUE(TEXT(N2581,"m"&amp;"."&amp;"d")), VALUE(N2581))</f>
        <v>0.5</v>
      </c>
      <c r="P2581">
        <v>0.5</v>
      </c>
      <c r="Q2581" s="14" t="s">
        <v>25</v>
      </c>
      <c r="S2581" s="14" t="s">
        <v>3756</v>
      </c>
    </row>
    <row r="2582" spans="1:19" ht="15">
      <c r="A2582" s="1" t="s">
        <v>3765</v>
      </c>
      <c r="C2582" s="1">
        <v>2404</v>
      </c>
      <c r="E2582" s="1" t="s">
        <v>181</v>
      </c>
      <c r="F2582" s="6" t="s">
        <v>8847</v>
      </c>
      <c r="G2582" s="1" t="s">
        <v>8851</v>
      </c>
      <c r="H2582" s="1">
        <v>31</v>
      </c>
      <c r="I2582" s="8" t="str">
        <f t="shared" si="80"/>
        <v>31</v>
      </c>
      <c r="J2582" s="1">
        <v>2020</v>
      </c>
      <c r="K2582" s="12">
        <f t="shared" si="81"/>
        <v>44074</v>
      </c>
      <c r="L2582" s="14" t="s">
        <v>1121</v>
      </c>
      <c r="M2582" s="1">
        <v>2</v>
      </c>
      <c r="N2582" s="14" t="s">
        <v>174</v>
      </c>
      <c r="O2582" s="18" cm="1">
        <f t="array" aca="1" ref="O2582" ca="1">IF(CELL("type",N2582)="v",VALUE(TEXT(N2582,"m"&amp;"."&amp;"d")), VALUE(N2582))</f>
        <v>0.8</v>
      </c>
      <c r="P2582">
        <v>0.8</v>
      </c>
      <c r="Q2582" s="14" t="s">
        <v>25</v>
      </c>
      <c r="S2582" s="14" t="s">
        <v>3756</v>
      </c>
    </row>
    <row r="2583" spans="1:19" ht="15">
      <c r="A2583" s="1" t="s">
        <v>3766</v>
      </c>
      <c r="C2583" s="1">
        <v>9630</v>
      </c>
      <c r="E2583" s="1" t="s">
        <v>2280</v>
      </c>
      <c r="F2583" s="6" t="s">
        <v>8847</v>
      </c>
      <c r="G2583" s="1" t="s">
        <v>8851</v>
      </c>
      <c r="H2583" s="1">
        <v>31</v>
      </c>
      <c r="I2583" s="8" t="str">
        <f t="shared" si="80"/>
        <v>31</v>
      </c>
      <c r="J2583" s="1">
        <v>2020</v>
      </c>
      <c r="K2583" s="12">
        <f t="shared" si="81"/>
        <v>44074</v>
      </c>
      <c r="L2583" s="14" t="s">
        <v>3767</v>
      </c>
      <c r="M2583" s="1">
        <v>1</v>
      </c>
      <c r="N2583" s="14" t="s">
        <v>24</v>
      </c>
      <c r="O2583" s="18" cm="1">
        <f t="array" aca="1" ref="O2583" ca="1">IF(CELL("type",N2583)="v",VALUE(TEXT(N2583,"m"&amp;"."&amp;"d")), VALUE(N2583))</f>
        <v>0.5</v>
      </c>
      <c r="P2583">
        <v>0.5</v>
      </c>
      <c r="Q2583" s="14" t="s">
        <v>25</v>
      </c>
      <c r="S2583" s="14" t="s">
        <v>3768</v>
      </c>
    </row>
    <row r="2584" spans="1:19" ht="15">
      <c r="A2584" s="1" t="s">
        <v>3769</v>
      </c>
      <c r="C2584" s="1">
        <v>3501</v>
      </c>
      <c r="E2584" s="1" t="s">
        <v>2280</v>
      </c>
      <c r="F2584" s="6" t="s">
        <v>8847</v>
      </c>
      <c r="G2584" s="1" t="s">
        <v>8851</v>
      </c>
      <c r="H2584" s="3">
        <v>31</v>
      </c>
      <c r="I2584" s="8" t="str">
        <f t="shared" si="80"/>
        <v>31</v>
      </c>
      <c r="J2584" s="1">
        <v>2020</v>
      </c>
      <c r="K2584" s="12">
        <f t="shared" si="81"/>
        <v>44074</v>
      </c>
      <c r="L2584" s="14" t="s">
        <v>3770</v>
      </c>
      <c r="M2584" s="1">
        <v>5</v>
      </c>
      <c r="N2584" s="15">
        <v>44232</v>
      </c>
      <c r="O2584" s="18" cm="1">
        <f t="array" aca="1" ref="O2584" ca="1">IF(CELL("type",N2584)="v",VALUE(TEXT(N2584,"m"&amp;"."&amp;"d")), VALUE(N2584))</f>
        <v>2.5</v>
      </c>
      <c r="P2584">
        <v>2.5</v>
      </c>
      <c r="Q2584" s="14" t="s">
        <v>25</v>
      </c>
      <c r="S2584" s="14" t="s">
        <v>3768</v>
      </c>
    </row>
    <row r="2585" spans="1:19" ht="15">
      <c r="A2585" s="1" t="s">
        <v>3771</v>
      </c>
      <c r="C2585" s="1">
        <v>277</v>
      </c>
      <c r="E2585" s="1" t="s">
        <v>16</v>
      </c>
      <c r="F2585" s="6" t="s">
        <v>8847</v>
      </c>
      <c r="G2585" s="1" t="s">
        <v>8851</v>
      </c>
      <c r="H2585" s="1">
        <v>31</v>
      </c>
      <c r="I2585" s="8" t="str">
        <f t="shared" si="80"/>
        <v>31</v>
      </c>
      <c r="J2585" s="1">
        <v>2020</v>
      </c>
      <c r="K2585" s="12">
        <f t="shared" si="81"/>
        <v>44074</v>
      </c>
      <c r="L2585" s="14" t="s">
        <v>177</v>
      </c>
      <c r="M2585" s="1">
        <v>6</v>
      </c>
      <c r="N2585" s="14" t="s">
        <v>3772</v>
      </c>
      <c r="O2585" s="18" cm="1">
        <f t="array" aca="1" ref="O2585" ca="1">IF(CELL("type",N2585)="v",VALUE(TEXT(N2585,"m"&amp;"."&amp;"d")), VALUE(N2585))</f>
        <v>650</v>
      </c>
      <c r="P2585">
        <v>650</v>
      </c>
      <c r="Q2585" s="14" t="s">
        <v>25</v>
      </c>
      <c r="S2585" s="14" t="s">
        <v>502</v>
      </c>
    </row>
    <row r="2586" spans="1:19" ht="15">
      <c r="A2586" s="1" t="s">
        <v>3773</v>
      </c>
      <c r="C2586" s="1">
        <v>5320</v>
      </c>
      <c r="E2586" s="1" t="s">
        <v>3146</v>
      </c>
      <c r="F2586" s="6" t="s">
        <v>8847</v>
      </c>
      <c r="G2586" s="1" t="s">
        <v>8851</v>
      </c>
      <c r="H2586" s="1">
        <v>31</v>
      </c>
      <c r="I2586" s="8" t="str">
        <f t="shared" si="80"/>
        <v>31</v>
      </c>
      <c r="J2586" s="1">
        <v>2020</v>
      </c>
      <c r="K2586" s="12">
        <f t="shared" si="81"/>
        <v>44074</v>
      </c>
      <c r="L2586" s="14" t="s">
        <v>3774</v>
      </c>
      <c r="M2586" s="1">
        <v>1</v>
      </c>
      <c r="N2586" s="14" t="s">
        <v>80</v>
      </c>
      <c r="O2586" s="18" cm="1">
        <f t="array" aca="1" ref="O2586" ca="1">IF(CELL("type",N2586)="v",VALUE(TEXT(N2586,"m"&amp;"."&amp;"d")), VALUE(N2586))</f>
        <v>0.2</v>
      </c>
      <c r="P2586">
        <v>0.2</v>
      </c>
      <c r="Q2586" s="14" t="s">
        <v>14</v>
      </c>
      <c r="S2586" s="14" t="s">
        <v>681</v>
      </c>
    </row>
    <row r="2587" spans="1:19" ht="15">
      <c r="A2587" s="1" t="s">
        <v>3775</v>
      </c>
      <c r="C2587" s="1">
        <v>3546</v>
      </c>
      <c r="E2587" s="1" t="s">
        <v>16</v>
      </c>
      <c r="F2587" s="6" t="s">
        <v>8847</v>
      </c>
      <c r="G2587" s="1" t="s">
        <v>8851</v>
      </c>
      <c r="H2587" s="1">
        <v>31</v>
      </c>
      <c r="I2587" s="8" t="str">
        <f t="shared" si="80"/>
        <v>31</v>
      </c>
      <c r="J2587" s="1">
        <v>2020</v>
      </c>
      <c r="K2587" s="12">
        <f t="shared" si="81"/>
        <v>44074</v>
      </c>
      <c r="L2587" s="14" t="s">
        <v>252</v>
      </c>
      <c r="M2587" s="1">
        <v>5</v>
      </c>
      <c r="N2587" s="14" t="s">
        <v>52</v>
      </c>
      <c r="O2587" s="18" cm="1">
        <f t="array" aca="1" ref="O2587" ca="1">IF(CELL("type",N2587)="v",VALUE(TEXT(N2587,"m"&amp;"."&amp;"d")), VALUE(N2587))</f>
        <v>0.3</v>
      </c>
      <c r="P2587">
        <v>0.3</v>
      </c>
      <c r="Q2587" s="14" t="s">
        <v>18</v>
      </c>
      <c r="S2587" s="14" t="s">
        <v>13</v>
      </c>
    </row>
    <row r="2588" spans="1:19" ht="15">
      <c r="A2588" s="1" t="s">
        <v>3776</v>
      </c>
      <c r="C2588" s="1">
        <v>3276</v>
      </c>
      <c r="E2588" s="1" t="s">
        <v>10</v>
      </c>
      <c r="F2588" s="6" t="s">
        <v>8847</v>
      </c>
      <c r="G2588" s="1" t="s">
        <v>8851</v>
      </c>
      <c r="H2588" s="1">
        <v>31</v>
      </c>
      <c r="I2588" s="8" t="str">
        <f t="shared" si="80"/>
        <v>31</v>
      </c>
      <c r="J2588" s="1">
        <v>2020</v>
      </c>
      <c r="K2588" s="12">
        <f t="shared" si="81"/>
        <v>44074</v>
      </c>
      <c r="L2588" s="14" t="s">
        <v>115</v>
      </c>
      <c r="M2588" s="1">
        <v>5</v>
      </c>
      <c r="N2588" s="14" t="s">
        <v>227</v>
      </c>
      <c r="O2588" s="18" cm="1">
        <f t="array" aca="1" ref="O2588" ca="1">IF(CELL("type",N2588)="v",VALUE(TEXT(N2588,"m"&amp;"."&amp;"d")), VALUE(N2588))</f>
        <v>7.0000000000000007E-2</v>
      </c>
      <c r="P2588">
        <v>7.0000000000000007E-2</v>
      </c>
      <c r="Q2588" s="14" t="s">
        <v>25</v>
      </c>
      <c r="S2588" s="14" t="s">
        <v>13</v>
      </c>
    </row>
    <row r="2589" spans="1:19" ht="15">
      <c r="A2589" s="1" t="s">
        <v>3777</v>
      </c>
      <c r="C2589" s="1">
        <v>4811</v>
      </c>
      <c r="E2589" s="1" t="s">
        <v>142</v>
      </c>
      <c r="F2589" s="6" t="s">
        <v>8847</v>
      </c>
      <c r="G2589" s="1" t="s">
        <v>8851</v>
      </c>
      <c r="H2589" s="1">
        <v>31</v>
      </c>
      <c r="I2589" s="8" t="str">
        <f t="shared" si="80"/>
        <v>31</v>
      </c>
      <c r="J2589" s="1">
        <v>2020</v>
      </c>
      <c r="K2589" s="12">
        <f t="shared" si="81"/>
        <v>44074</v>
      </c>
      <c r="L2589" s="14" t="s">
        <v>193</v>
      </c>
      <c r="M2589" s="1">
        <v>3</v>
      </c>
      <c r="N2589" s="14" t="s">
        <v>62</v>
      </c>
      <c r="O2589" s="18" cm="1">
        <f t="array" aca="1" ref="O2589" ca="1">IF(CELL("type",N2589)="v",VALUE(TEXT(N2589,"m"&amp;"."&amp;"d")), VALUE(N2589))</f>
        <v>0.1</v>
      </c>
      <c r="P2589">
        <v>0.1</v>
      </c>
      <c r="Q2589" s="14" t="s">
        <v>18</v>
      </c>
      <c r="S2589" s="14" t="s">
        <v>496</v>
      </c>
    </row>
    <row r="2590" spans="1:19" ht="15">
      <c r="A2590" s="1" t="s">
        <v>3778</v>
      </c>
      <c r="C2590" s="1">
        <v>510</v>
      </c>
      <c r="E2590" s="1" t="s">
        <v>16</v>
      </c>
      <c r="F2590" s="6" t="s">
        <v>8847</v>
      </c>
      <c r="G2590" s="1" t="s">
        <v>8851</v>
      </c>
      <c r="H2590" s="1">
        <v>31</v>
      </c>
      <c r="I2590" s="8" t="str">
        <f t="shared" si="80"/>
        <v>31</v>
      </c>
      <c r="J2590" s="1">
        <v>2020</v>
      </c>
      <c r="K2590" s="12">
        <f t="shared" si="81"/>
        <v>44074</v>
      </c>
      <c r="L2590" s="14" t="s">
        <v>51</v>
      </c>
      <c r="M2590" s="1">
        <v>1</v>
      </c>
      <c r="N2590" s="14" t="s">
        <v>52</v>
      </c>
      <c r="O2590" s="18" cm="1">
        <f t="array" aca="1" ref="O2590" ca="1">IF(CELL("type",N2590)="v",VALUE(TEXT(N2590,"m"&amp;"."&amp;"d")), VALUE(N2590))</f>
        <v>0.3</v>
      </c>
      <c r="P2590">
        <v>0.3</v>
      </c>
      <c r="Q2590" s="14" t="s">
        <v>18</v>
      </c>
      <c r="S2590" s="14" t="s">
        <v>496</v>
      </c>
    </row>
    <row r="2591" spans="1:19" ht="15">
      <c r="A2591" s="1" t="s">
        <v>3779</v>
      </c>
      <c r="C2591" s="1">
        <v>3276</v>
      </c>
      <c r="E2591" s="1" t="s">
        <v>45</v>
      </c>
      <c r="F2591" s="6" t="s">
        <v>8847</v>
      </c>
      <c r="G2591" s="1" t="s">
        <v>8851</v>
      </c>
      <c r="H2591" s="1">
        <v>31</v>
      </c>
      <c r="I2591" s="8" t="str">
        <f t="shared" si="80"/>
        <v>31</v>
      </c>
      <c r="J2591" s="1">
        <v>2020</v>
      </c>
      <c r="K2591" s="12">
        <f t="shared" si="81"/>
        <v>44074</v>
      </c>
      <c r="L2591" s="14" t="s">
        <v>115</v>
      </c>
      <c r="M2591" s="1">
        <v>4</v>
      </c>
      <c r="N2591" s="14" t="s">
        <v>21</v>
      </c>
      <c r="O2591" s="18" cm="1">
        <f t="array" aca="1" ref="O2591" ca="1">IF(CELL("type",N2591)="v",VALUE(TEXT(N2591,"m"&amp;"."&amp;"d")), VALUE(N2591))</f>
        <v>0.75</v>
      </c>
      <c r="P2591">
        <v>0.75</v>
      </c>
      <c r="Q2591" s="14" t="s">
        <v>25</v>
      </c>
      <c r="S2591" s="14" t="s">
        <v>3780</v>
      </c>
    </row>
    <row r="2592" spans="1:19" ht="15">
      <c r="A2592" s="1" t="s">
        <v>3781</v>
      </c>
      <c r="C2592" s="1">
        <v>0</v>
      </c>
      <c r="E2592" s="1" t="s">
        <v>16</v>
      </c>
      <c r="F2592" s="6" t="s">
        <v>8847</v>
      </c>
      <c r="G2592" s="1" t="s">
        <v>8851</v>
      </c>
      <c r="H2592" s="1">
        <v>31</v>
      </c>
      <c r="I2592" s="8" t="str">
        <f t="shared" si="80"/>
        <v>31</v>
      </c>
      <c r="J2592" s="1">
        <v>2020</v>
      </c>
      <c r="K2592" s="12">
        <f t="shared" si="81"/>
        <v>44074</v>
      </c>
      <c r="L2592" s="14" t="s">
        <v>439</v>
      </c>
      <c r="M2592" s="1">
        <v>1</v>
      </c>
      <c r="N2592" s="14" t="s">
        <v>24</v>
      </c>
      <c r="O2592" s="18" cm="1">
        <f t="array" aca="1" ref="O2592" ca="1">IF(CELL("type",N2592)="v",VALUE(TEXT(N2592,"m"&amp;"."&amp;"d")), VALUE(N2592))</f>
        <v>0.5</v>
      </c>
      <c r="P2592">
        <v>0.5</v>
      </c>
      <c r="Q2592" s="14" t="s">
        <v>25</v>
      </c>
      <c r="S2592" s="14" t="s">
        <v>496</v>
      </c>
    </row>
    <row r="2593" spans="1:19" ht="15">
      <c r="A2593" s="1" t="s">
        <v>3782</v>
      </c>
      <c r="C2593" s="1">
        <v>84</v>
      </c>
      <c r="E2593" s="1" t="s">
        <v>10</v>
      </c>
      <c r="F2593" s="6" t="s">
        <v>8847</v>
      </c>
      <c r="G2593" s="1" t="s">
        <v>8851</v>
      </c>
      <c r="H2593" s="1">
        <v>31</v>
      </c>
      <c r="I2593" s="8" t="str">
        <f t="shared" si="80"/>
        <v>31</v>
      </c>
      <c r="J2593" s="1">
        <v>2020</v>
      </c>
      <c r="K2593" s="12">
        <f t="shared" si="81"/>
        <v>44074</v>
      </c>
      <c r="L2593" s="14" t="s">
        <v>32</v>
      </c>
      <c r="M2593" s="1">
        <v>2</v>
      </c>
      <c r="N2593" s="14" t="s">
        <v>24</v>
      </c>
      <c r="O2593" s="18" cm="1">
        <f t="array" aca="1" ref="O2593" ca="1">IF(CELL("type",N2593)="v",VALUE(TEXT(N2593,"m"&amp;"."&amp;"d")), VALUE(N2593))</f>
        <v>0.5</v>
      </c>
      <c r="P2593">
        <v>0.5</v>
      </c>
      <c r="Q2593" s="14" t="s">
        <v>14</v>
      </c>
      <c r="S2593" s="14" t="s">
        <v>3780</v>
      </c>
    </row>
    <row r="2594" spans="1:19" ht="15">
      <c r="A2594" s="1" t="s">
        <v>3783</v>
      </c>
      <c r="C2594" s="1">
        <v>3084</v>
      </c>
      <c r="E2594" s="1" t="s">
        <v>16</v>
      </c>
      <c r="F2594" s="6" t="s">
        <v>8847</v>
      </c>
      <c r="G2594" s="1" t="s">
        <v>8851</v>
      </c>
      <c r="H2594" s="1">
        <v>31</v>
      </c>
      <c r="I2594" s="8" t="str">
        <f t="shared" si="80"/>
        <v>31</v>
      </c>
      <c r="J2594" s="1">
        <v>2020</v>
      </c>
      <c r="K2594" s="12">
        <f t="shared" si="81"/>
        <v>44074</v>
      </c>
      <c r="L2594" s="14" t="s">
        <v>3784</v>
      </c>
      <c r="M2594" s="1">
        <v>1</v>
      </c>
      <c r="N2594" s="14" t="s">
        <v>80</v>
      </c>
      <c r="O2594" s="18" cm="1">
        <f t="array" aca="1" ref="O2594" ca="1">IF(CELL("type",N2594)="v",VALUE(TEXT(N2594,"m"&amp;"."&amp;"d")), VALUE(N2594))</f>
        <v>0.2</v>
      </c>
      <c r="P2594">
        <v>0.2</v>
      </c>
      <c r="Q2594" s="14" t="s">
        <v>18</v>
      </c>
      <c r="S2594" s="14" t="s">
        <v>3780</v>
      </c>
    </row>
    <row r="2595" spans="1:19" ht="15">
      <c r="A2595" s="1" t="s">
        <v>3785</v>
      </c>
      <c r="C2595" s="1">
        <v>3276</v>
      </c>
      <c r="E2595" s="1" t="s">
        <v>479</v>
      </c>
      <c r="F2595" s="6" t="s">
        <v>8847</v>
      </c>
      <c r="G2595" s="1" t="s">
        <v>8851</v>
      </c>
      <c r="H2595" s="1">
        <v>31</v>
      </c>
      <c r="I2595" s="8" t="str">
        <f t="shared" si="80"/>
        <v>31</v>
      </c>
      <c r="J2595" s="1">
        <v>2020</v>
      </c>
      <c r="K2595" s="12">
        <f t="shared" si="81"/>
        <v>44074</v>
      </c>
      <c r="L2595" s="14" t="s">
        <v>3786</v>
      </c>
      <c r="M2595" s="1">
        <v>2</v>
      </c>
      <c r="N2595" s="14" t="s">
        <v>21</v>
      </c>
      <c r="O2595" s="18" cm="1">
        <f t="array" aca="1" ref="O2595" ca="1">IF(CELL("type",N2595)="v",VALUE(TEXT(N2595,"m"&amp;"."&amp;"d")), VALUE(N2595))</f>
        <v>0.75</v>
      </c>
      <c r="P2595">
        <v>0.75</v>
      </c>
      <c r="Q2595" s="14" t="s">
        <v>25</v>
      </c>
      <c r="S2595" s="14" t="s">
        <v>695</v>
      </c>
    </row>
    <row r="2596" spans="1:19" ht="15">
      <c r="A2596" s="1" t="s">
        <v>3787</v>
      </c>
      <c r="C2596" s="1">
        <v>209</v>
      </c>
      <c r="E2596" s="1" t="s">
        <v>16</v>
      </c>
      <c r="F2596" s="6" t="s">
        <v>8847</v>
      </c>
      <c r="G2596" s="1" t="s">
        <v>8851</v>
      </c>
      <c r="H2596" s="1">
        <v>31</v>
      </c>
      <c r="I2596" s="8" t="str">
        <f t="shared" si="80"/>
        <v>31</v>
      </c>
      <c r="J2596" s="1">
        <v>2020</v>
      </c>
      <c r="K2596" s="12">
        <f t="shared" si="81"/>
        <v>44074</v>
      </c>
      <c r="L2596" s="14" t="s">
        <v>3788</v>
      </c>
      <c r="M2596" s="1">
        <v>1</v>
      </c>
      <c r="N2596" s="14" t="s">
        <v>62</v>
      </c>
      <c r="O2596" s="18" cm="1">
        <f t="array" aca="1" ref="O2596" ca="1">IF(CELL("type",N2596)="v",VALUE(TEXT(N2596,"m"&amp;"."&amp;"d")), VALUE(N2596))</f>
        <v>0.1</v>
      </c>
      <c r="P2596">
        <v>0.1</v>
      </c>
      <c r="Q2596" s="14" t="s">
        <v>18</v>
      </c>
      <c r="S2596" s="14" t="s">
        <v>3780</v>
      </c>
    </row>
    <row r="2597" spans="1:19" ht="15">
      <c r="A2597" s="1" t="s">
        <v>3789</v>
      </c>
      <c r="C2597" s="1">
        <v>4811</v>
      </c>
      <c r="E2597" s="1" t="s">
        <v>142</v>
      </c>
      <c r="F2597" s="6" t="s">
        <v>8847</v>
      </c>
      <c r="G2597" s="1" t="s">
        <v>8851</v>
      </c>
      <c r="H2597" s="1">
        <v>31</v>
      </c>
      <c r="I2597" s="8" t="str">
        <f t="shared" si="80"/>
        <v>31</v>
      </c>
      <c r="J2597" s="1">
        <v>2020</v>
      </c>
      <c r="K2597" s="12">
        <f t="shared" si="81"/>
        <v>44074</v>
      </c>
      <c r="L2597" s="14" t="s">
        <v>3790</v>
      </c>
      <c r="M2597" s="1">
        <v>1</v>
      </c>
      <c r="N2597" s="14" t="s">
        <v>62</v>
      </c>
      <c r="O2597" s="18" cm="1">
        <f t="array" aca="1" ref="O2597" ca="1">IF(CELL("type",N2597)="v",VALUE(TEXT(N2597,"m"&amp;"."&amp;"d")), VALUE(N2597))</f>
        <v>0.1</v>
      </c>
      <c r="P2597">
        <v>0.1</v>
      </c>
      <c r="Q2597" s="14" t="s">
        <v>18</v>
      </c>
      <c r="S2597" s="14" t="s">
        <v>3780</v>
      </c>
    </row>
    <row r="2598" spans="1:19" ht="15">
      <c r="A2598" s="1" t="s">
        <v>3791</v>
      </c>
      <c r="C2598" s="1">
        <v>90</v>
      </c>
      <c r="E2598" s="1" t="s">
        <v>465</v>
      </c>
      <c r="F2598" s="6" t="s">
        <v>8847</v>
      </c>
      <c r="G2598" s="1" t="s">
        <v>8851</v>
      </c>
      <c r="H2598" s="1">
        <v>31</v>
      </c>
      <c r="I2598" s="8" t="str">
        <f t="shared" si="80"/>
        <v>31</v>
      </c>
      <c r="J2598" s="1">
        <v>2020</v>
      </c>
      <c r="K2598" s="12">
        <f t="shared" si="81"/>
        <v>44074</v>
      </c>
      <c r="L2598" s="14" t="s">
        <v>3792</v>
      </c>
      <c r="M2598" s="1">
        <v>1</v>
      </c>
      <c r="N2598" s="14" t="s">
        <v>382</v>
      </c>
      <c r="O2598" s="18" cm="1">
        <f t="array" aca="1" ref="O2598" ca="1">IF(CELL("type",N2598)="v",VALUE(TEXT(N2598,"m"&amp;"."&amp;"d")), VALUE(N2598))</f>
        <v>0.15</v>
      </c>
      <c r="P2598">
        <v>0.15</v>
      </c>
      <c r="Q2598" s="14" t="s">
        <v>25</v>
      </c>
      <c r="S2598" s="14" t="s">
        <v>695</v>
      </c>
    </row>
    <row r="2599" spans="1:19" ht="15">
      <c r="A2599" s="1" t="s">
        <v>3793</v>
      </c>
      <c r="C2599" s="1">
        <v>1500</v>
      </c>
      <c r="E2599" s="1" t="s">
        <v>479</v>
      </c>
      <c r="F2599" s="6" t="s">
        <v>8847</v>
      </c>
      <c r="G2599" s="1" t="s">
        <v>8851</v>
      </c>
      <c r="H2599" s="1">
        <v>31</v>
      </c>
      <c r="I2599" s="8" t="str">
        <f t="shared" si="80"/>
        <v>31</v>
      </c>
      <c r="J2599" s="1">
        <v>2020</v>
      </c>
      <c r="K2599" s="12">
        <f t="shared" si="81"/>
        <v>44074</v>
      </c>
      <c r="L2599" s="14" t="s">
        <v>3794</v>
      </c>
      <c r="M2599" s="1">
        <v>2</v>
      </c>
      <c r="N2599" s="14" t="s">
        <v>24</v>
      </c>
      <c r="O2599" s="18" cm="1">
        <f t="array" aca="1" ref="O2599" ca="1">IF(CELL("type",N2599)="v",VALUE(TEXT(N2599,"m"&amp;"."&amp;"d")), VALUE(N2599))</f>
        <v>0.5</v>
      </c>
      <c r="P2599">
        <v>0.5</v>
      </c>
      <c r="Q2599" s="14" t="s">
        <v>14</v>
      </c>
      <c r="S2599" s="14" t="s">
        <v>695</v>
      </c>
    </row>
    <row r="2600" spans="1:19" ht="15">
      <c r="A2600" s="1" t="s">
        <v>3795</v>
      </c>
      <c r="C2600" s="1">
        <v>510</v>
      </c>
      <c r="E2600" s="1" t="s">
        <v>137</v>
      </c>
      <c r="F2600" s="6" t="s">
        <v>8847</v>
      </c>
      <c r="G2600" s="1" t="s">
        <v>8851</v>
      </c>
      <c r="H2600" s="1">
        <v>31</v>
      </c>
      <c r="I2600" s="8" t="str">
        <f t="shared" si="80"/>
        <v>31</v>
      </c>
      <c r="J2600" s="1">
        <v>2020</v>
      </c>
      <c r="K2600" s="12">
        <f t="shared" si="81"/>
        <v>44074</v>
      </c>
      <c r="L2600" s="14" t="s">
        <v>51</v>
      </c>
      <c r="M2600" s="1">
        <v>1</v>
      </c>
      <c r="N2600" s="14" t="s">
        <v>131</v>
      </c>
      <c r="O2600" s="18" cm="1">
        <f t="array" aca="1" ref="O2600" ca="1">IF(CELL("type",N2600)="v",VALUE(TEXT(N2600,"m"&amp;"."&amp;"d")), VALUE(N2600))</f>
        <v>0.4</v>
      </c>
      <c r="P2600">
        <v>0.4</v>
      </c>
      <c r="Q2600" s="14" t="s">
        <v>18</v>
      </c>
      <c r="S2600" s="14" t="s">
        <v>695</v>
      </c>
    </row>
    <row r="2601" spans="1:19" ht="15">
      <c r="A2601" s="1" t="s">
        <v>3796</v>
      </c>
      <c r="C2601" s="1">
        <v>471</v>
      </c>
      <c r="E2601" s="1" t="s">
        <v>142</v>
      </c>
      <c r="F2601" s="6" t="s">
        <v>8847</v>
      </c>
      <c r="G2601" s="1" t="s">
        <v>8852</v>
      </c>
      <c r="H2601" s="1">
        <v>7</v>
      </c>
      <c r="I2601" s="8" t="str">
        <f t="shared" si="80"/>
        <v>7</v>
      </c>
      <c r="J2601" s="1">
        <v>2020</v>
      </c>
      <c r="K2601" s="12">
        <f t="shared" si="81"/>
        <v>44081</v>
      </c>
      <c r="L2601" s="14" t="s">
        <v>236</v>
      </c>
      <c r="M2601" s="1">
        <v>1</v>
      </c>
      <c r="N2601" s="14" t="s">
        <v>24</v>
      </c>
      <c r="O2601" s="18" cm="1">
        <f t="array" aca="1" ref="O2601" ca="1">IF(CELL("type",N2601)="v",VALUE(TEXT(N2601,"m"&amp;"."&amp;"d")), VALUE(N2601))</f>
        <v>0.5</v>
      </c>
      <c r="P2601">
        <v>0.5</v>
      </c>
      <c r="Q2601" s="14" t="s">
        <v>14</v>
      </c>
      <c r="S2601" s="14" t="s">
        <v>200</v>
      </c>
    </row>
    <row r="2602" spans="1:19" ht="15">
      <c r="A2602" s="1" t="s">
        <v>3797</v>
      </c>
      <c r="C2602" s="1">
        <v>308</v>
      </c>
      <c r="E2602" s="1" t="s">
        <v>16</v>
      </c>
      <c r="F2602" s="6" t="s">
        <v>8847</v>
      </c>
      <c r="G2602" s="1" t="s">
        <v>8852</v>
      </c>
      <c r="H2602" s="1">
        <v>7</v>
      </c>
      <c r="I2602" s="8" t="str">
        <f t="shared" si="80"/>
        <v>7</v>
      </c>
      <c r="J2602" s="1">
        <v>2020</v>
      </c>
      <c r="K2602" s="12">
        <f t="shared" si="81"/>
        <v>44081</v>
      </c>
      <c r="L2602" s="14" t="s">
        <v>787</v>
      </c>
      <c r="M2602" s="1">
        <v>3</v>
      </c>
      <c r="N2602" s="14" t="s">
        <v>62</v>
      </c>
      <c r="O2602" s="18" cm="1">
        <f t="array" aca="1" ref="O2602" ca="1">IF(CELL("type",N2602)="v",VALUE(TEXT(N2602,"m"&amp;"."&amp;"d")), VALUE(N2602))</f>
        <v>0.1</v>
      </c>
      <c r="P2602">
        <v>0.1</v>
      </c>
      <c r="Q2602" s="14" t="s">
        <v>18</v>
      </c>
      <c r="S2602" s="14" t="s">
        <v>200</v>
      </c>
    </row>
    <row r="2603" spans="1:19" ht="15">
      <c r="A2603" s="1" t="s">
        <v>3798</v>
      </c>
      <c r="C2603" s="1">
        <v>467</v>
      </c>
      <c r="E2603" s="1" t="s">
        <v>16</v>
      </c>
      <c r="F2603" s="6" t="s">
        <v>8847</v>
      </c>
      <c r="G2603" s="1" t="s">
        <v>8852</v>
      </c>
      <c r="H2603" s="1">
        <v>7</v>
      </c>
      <c r="I2603" s="8" t="str">
        <f t="shared" si="80"/>
        <v>7</v>
      </c>
      <c r="J2603" s="1">
        <v>2020</v>
      </c>
      <c r="K2603" s="12">
        <f t="shared" si="81"/>
        <v>44081</v>
      </c>
      <c r="L2603" s="14" t="s">
        <v>1774</v>
      </c>
      <c r="M2603" s="1">
        <v>2</v>
      </c>
      <c r="N2603" s="14" t="s">
        <v>80</v>
      </c>
      <c r="O2603" s="18" cm="1">
        <f t="array" aca="1" ref="O2603" ca="1">IF(CELL("type",N2603)="v",VALUE(TEXT(N2603,"m"&amp;"."&amp;"d")), VALUE(N2603))</f>
        <v>0.2</v>
      </c>
      <c r="P2603">
        <v>0.2</v>
      </c>
      <c r="Q2603" s="14" t="s">
        <v>18</v>
      </c>
      <c r="S2603" s="14" t="s">
        <v>200</v>
      </c>
    </row>
    <row r="2604" spans="1:19" ht="15">
      <c r="A2604" s="1" t="s">
        <v>3799</v>
      </c>
      <c r="C2604" s="1">
        <v>149</v>
      </c>
      <c r="E2604" s="1" t="s">
        <v>454</v>
      </c>
      <c r="F2604" s="6" t="s">
        <v>8847</v>
      </c>
      <c r="G2604" s="1" t="s">
        <v>8852</v>
      </c>
      <c r="H2604" s="1">
        <v>7</v>
      </c>
      <c r="I2604" s="8" t="str">
        <f t="shared" si="80"/>
        <v>7</v>
      </c>
      <c r="J2604" s="1">
        <v>2020</v>
      </c>
      <c r="K2604" s="12">
        <f t="shared" si="81"/>
        <v>44081</v>
      </c>
      <c r="L2604" s="14" t="s">
        <v>455</v>
      </c>
      <c r="M2604" s="1">
        <v>1</v>
      </c>
      <c r="N2604" s="14" t="s">
        <v>116</v>
      </c>
      <c r="O2604" s="18" cm="1">
        <f t="array" aca="1" ref="O2604" ca="1">IF(CELL("type",N2604)="v",VALUE(TEXT(N2604,"m"&amp;"."&amp;"d")), VALUE(N2604))</f>
        <v>0.25</v>
      </c>
      <c r="P2604">
        <v>0.25</v>
      </c>
      <c r="Q2604" s="14" t="s">
        <v>18</v>
      </c>
      <c r="S2604" s="14" t="s">
        <v>200</v>
      </c>
    </row>
    <row r="2605" spans="1:19" ht="15">
      <c r="A2605" s="1" t="s">
        <v>3800</v>
      </c>
      <c r="C2605" s="1">
        <v>2014</v>
      </c>
      <c r="E2605" s="1" t="s">
        <v>16</v>
      </c>
      <c r="F2605" s="6" t="s">
        <v>8847</v>
      </c>
      <c r="G2605" s="1" t="s">
        <v>8852</v>
      </c>
      <c r="H2605" s="1">
        <v>7</v>
      </c>
      <c r="I2605" s="8" t="str">
        <f t="shared" si="80"/>
        <v>7</v>
      </c>
      <c r="J2605" s="1">
        <v>2020</v>
      </c>
      <c r="K2605" s="12">
        <f t="shared" si="81"/>
        <v>44081</v>
      </c>
      <c r="L2605" s="14" t="s">
        <v>226</v>
      </c>
      <c r="M2605" s="1">
        <v>1</v>
      </c>
      <c r="N2605" s="14" t="s">
        <v>80</v>
      </c>
      <c r="O2605" s="18" cm="1">
        <f t="array" aca="1" ref="O2605" ca="1">IF(CELL("type",N2605)="v",VALUE(TEXT(N2605,"m"&amp;"."&amp;"d")), VALUE(N2605))</f>
        <v>0.2</v>
      </c>
      <c r="P2605">
        <v>0.2</v>
      </c>
      <c r="Q2605" s="14" t="s">
        <v>14</v>
      </c>
      <c r="S2605" s="14" t="s">
        <v>200</v>
      </c>
    </row>
    <row r="2606" spans="1:19" ht="15">
      <c r="A2606" s="1" t="s">
        <v>3801</v>
      </c>
      <c r="C2606" s="1">
        <v>209</v>
      </c>
      <c r="E2606" s="1" t="s">
        <v>16</v>
      </c>
      <c r="F2606" s="6" t="s">
        <v>8847</v>
      </c>
      <c r="G2606" s="1" t="s">
        <v>8852</v>
      </c>
      <c r="H2606" s="1">
        <v>7</v>
      </c>
      <c r="I2606" s="8" t="str">
        <f t="shared" si="80"/>
        <v>7</v>
      </c>
      <c r="J2606" s="1">
        <v>2020</v>
      </c>
      <c r="K2606" s="12">
        <f t="shared" si="81"/>
        <v>44081</v>
      </c>
      <c r="L2606" s="14" t="s">
        <v>840</v>
      </c>
      <c r="M2606" s="1">
        <v>3</v>
      </c>
      <c r="N2606" s="14" t="s">
        <v>382</v>
      </c>
      <c r="O2606" s="18" cm="1">
        <f t="array" aca="1" ref="O2606" ca="1">IF(CELL("type",N2606)="v",VALUE(TEXT(N2606,"m"&amp;"."&amp;"d")), VALUE(N2606))</f>
        <v>0.15</v>
      </c>
      <c r="P2606">
        <v>0.15</v>
      </c>
      <c r="Q2606" s="14" t="s">
        <v>18</v>
      </c>
      <c r="S2606" s="14" t="s">
        <v>200</v>
      </c>
    </row>
    <row r="2607" spans="1:19" ht="15">
      <c r="A2607" s="1" t="s">
        <v>3802</v>
      </c>
      <c r="C2607" s="1">
        <v>4149</v>
      </c>
      <c r="E2607" s="1" t="s">
        <v>142</v>
      </c>
      <c r="F2607" s="6" t="s">
        <v>8847</v>
      </c>
      <c r="G2607" s="1" t="s">
        <v>8852</v>
      </c>
      <c r="H2607" s="1">
        <v>7</v>
      </c>
      <c r="I2607" s="8" t="str">
        <f t="shared" si="80"/>
        <v>7</v>
      </c>
      <c r="J2607" s="1">
        <v>2020</v>
      </c>
      <c r="K2607" s="12">
        <f t="shared" si="81"/>
        <v>44081</v>
      </c>
      <c r="L2607" s="14" t="s">
        <v>236</v>
      </c>
      <c r="M2607" s="1">
        <v>5</v>
      </c>
      <c r="N2607" s="14" t="s">
        <v>24</v>
      </c>
      <c r="O2607" s="18" cm="1">
        <f t="array" aca="1" ref="O2607" ca="1">IF(CELL("type",N2607)="v",VALUE(TEXT(N2607,"m"&amp;"."&amp;"d")), VALUE(N2607))</f>
        <v>0.5</v>
      </c>
      <c r="P2607">
        <v>0.5</v>
      </c>
      <c r="Q2607" s="14" t="s">
        <v>14</v>
      </c>
      <c r="S2607" s="14" t="s">
        <v>3803</v>
      </c>
    </row>
    <row r="2608" spans="1:19" ht="15">
      <c r="A2608" s="1" t="s">
        <v>3804</v>
      </c>
      <c r="C2608" s="1">
        <v>3077</v>
      </c>
      <c r="E2608" s="1" t="s">
        <v>16</v>
      </c>
      <c r="F2608" s="6" t="s">
        <v>8847</v>
      </c>
      <c r="G2608" s="1" t="s">
        <v>8852</v>
      </c>
      <c r="H2608" s="1">
        <v>7</v>
      </c>
      <c r="I2608" s="8" t="str">
        <f t="shared" si="80"/>
        <v>7</v>
      </c>
      <c r="J2608" s="1">
        <v>2020</v>
      </c>
      <c r="K2608" s="12">
        <f t="shared" si="81"/>
        <v>44081</v>
      </c>
      <c r="L2608" s="14" t="s">
        <v>1091</v>
      </c>
      <c r="M2608" s="1">
        <v>1</v>
      </c>
      <c r="N2608" s="14" t="s">
        <v>116</v>
      </c>
      <c r="O2608" s="18" cm="1">
        <f t="array" aca="1" ref="O2608" ca="1">IF(CELL("type",N2608)="v",VALUE(TEXT(N2608,"m"&amp;"."&amp;"d")), VALUE(N2608))</f>
        <v>0.25</v>
      </c>
      <c r="P2608">
        <v>0.25</v>
      </c>
      <c r="Q2608" s="14" t="s">
        <v>18</v>
      </c>
      <c r="S2608" s="14" t="s">
        <v>200</v>
      </c>
    </row>
    <row r="2609" spans="1:19" ht="15">
      <c r="A2609" s="1" t="s">
        <v>3805</v>
      </c>
      <c r="C2609" s="1">
        <v>1900</v>
      </c>
      <c r="E2609" s="1" t="s">
        <v>289</v>
      </c>
      <c r="F2609" s="6" t="s">
        <v>8847</v>
      </c>
      <c r="G2609" s="1" t="s">
        <v>8852</v>
      </c>
      <c r="H2609" s="1">
        <v>7</v>
      </c>
      <c r="I2609" s="8" t="str">
        <f t="shared" si="80"/>
        <v>7</v>
      </c>
      <c r="J2609" s="1">
        <v>2020</v>
      </c>
      <c r="K2609" s="12">
        <f t="shared" si="81"/>
        <v>44081</v>
      </c>
      <c r="L2609" s="14" t="s">
        <v>243</v>
      </c>
      <c r="M2609" s="1">
        <v>2</v>
      </c>
      <c r="N2609" s="14" t="s">
        <v>29</v>
      </c>
      <c r="O2609" s="18" cm="1">
        <f t="array" aca="1" ref="O2609" ca="1">IF(CELL("type",N2609)="v",VALUE(TEXT(N2609,"m"&amp;"."&amp;"d")), VALUE(N2609))</f>
        <v>1</v>
      </c>
      <c r="P2609">
        <v>1</v>
      </c>
      <c r="Q2609" s="14" t="s">
        <v>14</v>
      </c>
      <c r="S2609" s="14" t="s">
        <v>3803</v>
      </c>
    </row>
    <row r="2610" spans="1:19" ht="15">
      <c r="A2610" s="1" t="s">
        <v>3806</v>
      </c>
      <c r="C2610" s="1">
        <v>88</v>
      </c>
      <c r="E2610" s="1" t="s">
        <v>3807</v>
      </c>
      <c r="F2610" s="6" t="s">
        <v>8847</v>
      </c>
      <c r="G2610" s="1" t="s">
        <v>8852</v>
      </c>
      <c r="H2610" s="1">
        <v>7</v>
      </c>
      <c r="I2610" s="8" t="str">
        <f t="shared" si="80"/>
        <v>7</v>
      </c>
      <c r="J2610" s="1">
        <v>2020</v>
      </c>
      <c r="K2610" s="12">
        <f t="shared" si="81"/>
        <v>44081</v>
      </c>
      <c r="L2610" s="14" t="s">
        <v>321</v>
      </c>
      <c r="M2610" s="1">
        <v>2</v>
      </c>
      <c r="N2610" s="14" t="s">
        <v>80</v>
      </c>
      <c r="O2610" s="18" cm="1">
        <f t="array" aca="1" ref="O2610" ca="1">IF(CELL("type",N2610)="v",VALUE(TEXT(N2610,"m"&amp;"."&amp;"d")), VALUE(N2610))</f>
        <v>0.2</v>
      </c>
      <c r="P2610">
        <v>0.2</v>
      </c>
      <c r="Q2610" s="14" t="s">
        <v>25</v>
      </c>
      <c r="S2610" s="14" t="s">
        <v>649</v>
      </c>
    </row>
    <row r="2611" spans="1:19" ht="15">
      <c r="A2611" s="1" t="s">
        <v>3808</v>
      </c>
      <c r="C2611" s="1">
        <v>6805</v>
      </c>
      <c r="E2611" s="1" t="s">
        <v>289</v>
      </c>
      <c r="F2611" s="6" t="s">
        <v>8847</v>
      </c>
      <c r="G2611" s="1" t="s">
        <v>8852</v>
      </c>
      <c r="H2611" s="1">
        <v>7</v>
      </c>
      <c r="I2611" s="8" t="str">
        <f t="shared" si="80"/>
        <v>7</v>
      </c>
      <c r="J2611" s="1">
        <v>2020</v>
      </c>
      <c r="K2611" s="12">
        <f t="shared" si="81"/>
        <v>44081</v>
      </c>
      <c r="L2611" s="14" t="s">
        <v>243</v>
      </c>
      <c r="M2611" s="1">
        <v>1</v>
      </c>
      <c r="N2611" s="14" t="s">
        <v>24</v>
      </c>
      <c r="O2611" s="18" cm="1">
        <f t="array" aca="1" ref="O2611" ca="1">IF(CELL("type",N2611)="v",VALUE(TEXT(N2611,"m"&amp;"."&amp;"d")), VALUE(N2611))</f>
        <v>0.5</v>
      </c>
      <c r="P2611">
        <v>0.5</v>
      </c>
      <c r="Q2611" s="14" t="s">
        <v>14</v>
      </c>
      <c r="S2611" s="14" t="s">
        <v>3803</v>
      </c>
    </row>
    <row r="2612" spans="1:19" ht="15">
      <c r="A2612" s="1" t="s">
        <v>3809</v>
      </c>
      <c r="C2612" s="1">
        <v>182</v>
      </c>
      <c r="E2612" s="1" t="s">
        <v>371</v>
      </c>
      <c r="F2612" s="6" t="s">
        <v>8847</v>
      </c>
      <c r="G2612" s="1" t="s">
        <v>8852</v>
      </c>
      <c r="H2612" s="1">
        <v>7</v>
      </c>
      <c r="I2612" s="8" t="str">
        <f t="shared" si="80"/>
        <v>7</v>
      </c>
      <c r="J2612" s="1">
        <v>2020</v>
      </c>
      <c r="K2612" s="12">
        <f t="shared" si="81"/>
        <v>44081</v>
      </c>
      <c r="L2612" s="14" t="s">
        <v>709</v>
      </c>
      <c r="M2612" s="1">
        <v>24</v>
      </c>
      <c r="N2612" s="14" t="s">
        <v>67</v>
      </c>
      <c r="O2612" s="18" cm="1">
        <f t="array" aca="1" ref="O2612" ca="1">IF(CELL("type",N2612)="v",VALUE(TEXT(N2612,"m"&amp;"."&amp;"d")), VALUE(N2612))</f>
        <v>0.12</v>
      </c>
      <c r="P2612">
        <v>0.12</v>
      </c>
      <c r="Q2612" s="14" t="s">
        <v>14</v>
      </c>
      <c r="S2612" s="14" t="s">
        <v>200</v>
      </c>
    </row>
    <row r="2613" spans="1:19" ht="15">
      <c r="A2613" s="1" t="s">
        <v>3810</v>
      </c>
      <c r="C2613" s="1">
        <v>3136</v>
      </c>
      <c r="E2613" s="1" t="s">
        <v>16</v>
      </c>
      <c r="F2613" s="6" t="s">
        <v>8847</v>
      </c>
      <c r="G2613" s="1" t="s">
        <v>8852</v>
      </c>
      <c r="H2613" s="3">
        <v>7</v>
      </c>
      <c r="I2613" s="8" t="str">
        <f t="shared" si="80"/>
        <v>7</v>
      </c>
      <c r="J2613" s="1">
        <v>2020</v>
      </c>
      <c r="K2613" s="12">
        <f t="shared" si="81"/>
        <v>44081</v>
      </c>
      <c r="L2613" s="14" t="s">
        <v>254</v>
      </c>
      <c r="M2613" s="1">
        <v>1</v>
      </c>
      <c r="N2613" s="15">
        <v>44201</v>
      </c>
      <c r="O2613" s="18" cm="1">
        <f t="array" aca="1" ref="O2613" ca="1">IF(CELL("type",N2613)="v",VALUE(TEXT(N2613,"m"&amp;"."&amp;"d")), VALUE(N2613))</f>
        <v>1.5</v>
      </c>
      <c r="P2613">
        <v>1.5</v>
      </c>
      <c r="Q2613" s="14" t="s">
        <v>25</v>
      </c>
      <c r="S2613" s="14" t="s">
        <v>649</v>
      </c>
    </row>
    <row r="2614" spans="1:19" ht="15">
      <c r="A2614" s="1" t="s">
        <v>3811</v>
      </c>
      <c r="C2614" s="1">
        <v>7543</v>
      </c>
      <c r="E2614" s="1" t="s">
        <v>10</v>
      </c>
      <c r="F2614" s="6" t="s">
        <v>8847</v>
      </c>
      <c r="G2614" s="1" t="s">
        <v>8852</v>
      </c>
      <c r="H2614" s="1">
        <v>7</v>
      </c>
      <c r="I2614" s="8" t="str">
        <f t="shared" si="80"/>
        <v>7</v>
      </c>
      <c r="J2614" s="1">
        <v>2020</v>
      </c>
      <c r="K2614" s="12">
        <f t="shared" si="81"/>
        <v>44081</v>
      </c>
      <c r="L2614" s="14" t="s">
        <v>886</v>
      </c>
      <c r="M2614" s="1">
        <v>12</v>
      </c>
      <c r="N2614" s="14" t="s">
        <v>21</v>
      </c>
      <c r="O2614" s="18" cm="1">
        <f t="array" aca="1" ref="O2614" ca="1">IF(CELL("type",N2614)="v",VALUE(TEXT(N2614,"m"&amp;"."&amp;"d")), VALUE(N2614))</f>
        <v>0.75</v>
      </c>
      <c r="P2614">
        <v>0.75</v>
      </c>
      <c r="Q2614" s="14" t="s">
        <v>18</v>
      </c>
      <c r="S2614" s="14" t="s">
        <v>200</v>
      </c>
    </row>
    <row r="2615" spans="1:19" ht="15">
      <c r="A2615" s="1" t="s">
        <v>3812</v>
      </c>
      <c r="C2615" s="1">
        <v>6002</v>
      </c>
      <c r="E2615" s="1" t="s">
        <v>16</v>
      </c>
      <c r="F2615" s="6" t="s">
        <v>8847</v>
      </c>
      <c r="G2615" s="1" t="s">
        <v>8852</v>
      </c>
      <c r="H2615" s="1">
        <v>7</v>
      </c>
      <c r="I2615" s="8" t="str">
        <f t="shared" si="80"/>
        <v>7</v>
      </c>
      <c r="J2615" s="1">
        <v>2020</v>
      </c>
      <c r="K2615" s="12">
        <f t="shared" si="81"/>
        <v>44081</v>
      </c>
      <c r="L2615" s="14" t="s">
        <v>243</v>
      </c>
      <c r="M2615" s="1">
        <v>1</v>
      </c>
      <c r="N2615" s="14" t="s">
        <v>24</v>
      </c>
      <c r="O2615" s="18" cm="1">
        <f t="array" aca="1" ref="O2615" ca="1">IF(CELL("type",N2615)="v",VALUE(TEXT(N2615,"m"&amp;"."&amp;"d")), VALUE(N2615))</f>
        <v>0.5</v>
      </c>
      <c r="P2615">
        <v>0.5</v>
      </c>
      <c r="Q2615" s="14" t="s">
        <v>14</v>
      </c>
      <c r="S2615" s="14" t="s">
        <v>3803</v>
      </c>
    </row>
    <row r="2616" spans="1:19" ht="15">
      <c r="A2616" s="1" t="s">
        <v>3813</v>
      </c>
      <c r="C2616" s="1">
        <v>9807</v>
      </c>
      <c r="E2616" s="1" t="s">
        <v>16</v>
      </c>
      <c r="F2616" s="6" t="s">
        <v>8847</v>
      </c>
      <c r="G2616" s="1" t="s">
        <v>8852</v>
      </c>
      <c r="H2616" s="1">
        <v>7</v>
      </c>
      <c r="I2616" s="8" t="str">
        <f t="shared" si="80"/>
        <v>7</v>
      </c>
      <c r="J2616" s="1">
        <v>2020</v>
      </c>
      <c r="K2616" s="12">
        <f t="shared" si="81"/>
        <v>44081</v>
      </c>
      <c r="L2616" s="14" t="s">
        <v>51</v>
      </c>
      <c r="M2616" s="1">
        <v>1</v>
      </c>
      <c r="N2616" s="14" t="s">
        <v>80</v>
      </c>
      <c r="O2616" s="18" cm="1">
        <f t="array" aca="1" ref="O2616" ca="1">IF(CELL("type",N2616)="v",VALUE(TEXT(N2616,"m"&amp;"."&amp;"d")), VALUE(N2616))</f>
        <v>0.2</v>
      </c>
      <c r="P2616">
        <v>0.2</v>
      </c>
      <c r="Q2616" s="14" t="s">
        <v>18</v>
      </c>
      <c r="S2616" s="14" t="s">
        <v>649</v>
      </c>
    </row>
    <row r="2617" spans="1:19" ht="15">
      <c r="A2617" s="1" t="s">
        <v>3814</v>
      </c>
      <c r="C2617" s="1">
        <v>954</v>
      </c>
      <c r="E2617" s="1" t="s">
        <v>16</v>
      </c>
      <c r="F2617" s="6" t="s">
        <v>8847</v>
      </c>
      <c r="G2617" s="1" t="s">
        <v>8852</v>
      </c>
      <c r="H2617" s="1">
        <v>7</v>
      </c>
      <c r="I2617" s="8" t="str">
        <f t="shared" si="80"/>
        <v>7</v>
      </c>
      <c r="J2617" s="1">
        <v>2020</v>
      </c>
      <c r="K2617" s="12">
        <f t="shared" si="81"/>
        <v>44081</v>
      </c>
      <c r="L2617" s="14" t="s">
        <v>226</v>
      </c>
      <c r="M2617" s="1">
        <v>1</v>
      </c>
      <c r="N2617" s="14" t="s">
        <v>80</v>
      </c>
      <c r="O2617" s="18" cm="1">
        <f t="array" aca="1" ref="O2617" ca="1">IF(CELL("type",N2617)="v",VALUE(TEXT(N2617,"m"&amp;"."&amp;"d")), VALUE(N2617))</f>
        <v>0.2</v>
      </c>
      <c r="P2617">
        <v>0.2</v>
      </c>
      <c r="Q2617" s="14" t="s">
        <v>18</v>
      </c>
      <c r="S2617" s="14" t="s">
        <v>649</v>
      </c>
    </row>
    <row r="2618" spans="1:19" ht="15">
      <c r="A2618" s="1" t="s">
        <v>3815</v>
      </c>
      <c r="C2618" s="1">
        <v>3972</v>
      </c>
      <c r="E2618" s="1" t="s">
        <v>16</v>
      </c>
      <c r="F2618" s="6" t="s">
        <v>8847</v>
      </c>
      <c r="G2618" s="1" t="s">
        <v>8852</v>
      </c>
      <c r="H2618" s="1">
        <v>7</v>
      </c>
      <c r="I2618" s="8" t="str">
        <f t="shared" si="80"/>
        <v>7</v>
      </c>
      <c r="J2618" s="1">
        <v>2020</v>
      </c>
      <c r="K2618" s="12">
        <f t="shared" si="81"/>
        <v>44081</v>
      </c>
      <c r="L2618" s="14" t="s">
        <v>1091</v>
      </c>
      <c r="M2618" s="1">
        <v>6</v>
      </c>
      <c r="N2618" s="14" t="s">
        <v>80</v>
      </c>
      <c r="O2618" s="18" cm="1">
        <f t="array" aca="1" ref="O2618" ca="1">IF(CELL("type",N2618)="v",VALUE(TEXT(N2618,"m"&amp;"."&amp;"d")), VALUE(N2618))</f>
        <v>0.2</v>
      </c>
      <c r="P2618">
        <v>0.2</v>
      </c>
      <c r="Q2618" s="14" t="s">
        <v>18</v>
      </c>
      <c r="S2618" s="14" t="s">
        <v>200</v>
      </c>
    </row>
    <row r="2619" spans="1:19" ht="15">
      <c r="A2619" s="1" t="s">
        <v>3816</v>
      </c>
      <c r="C2619" s="1">
        <v>1141</v>
      </c>
      <c r="E2619" s="1" t="s">
        <v>69</v>
      </c>
      <c r="F2619" s="6" t="s">
        <v>8847</v>
      </c>
      <c r="G2619" s="1" t="s">
        <v>8852</v>
      </c>
      <c r="H2619" s="1">
        <v>7</v>
      </c>
      <c r="I2619" s="8" t="str">
        <f t="shared" si="80"/>
        <v>7</v>
      </c>
      <c r="J2619" s="1">
        <v>2020</v>
      </c>
      <c r="K2619" s="12">
        <f t="shared" si="81"/>
        <v>44081</v>
      </c>
      <c r="L2619" s="14" t="s">
        <v>70</v>
      </c>
      <c r="M2619" s="1">
        <v>21</v>
      </c>
      <c r="N2619" s="14" t="s">
        <v>52</v>
      </c>
      <c r="O2619" s="18" cm="1">
        <f t="array" aca="1" ref="O2619" ca="1">IF(CELL("type",N2619)="v",VALUE(TEXT(N2619,"m"&amp;"."&amp;"d")), VALUE(N2619))</f>
        <v>0.3</v>
      </c>
      <c r="P2619">
        <v>0.3</v>
      </c>
      <c r="Q2619" s="14" t="s">
        <v>18</v>
      </c>
      <c r="S2619" s="14" t="s">
        <v>3803</v>
      </c>
    </row>
    <row r="2620" spans="1:19" ht="15">
      <c r="A2620" s="1" t="s">
        <v>3817</v>
      </c>
      <c r="C2620" s="1">
        <v>2206</v>
      </c>
      <c r="E2620" s="1" t="s">
        <v>142</v>
      </c>
      <c r="F2620" s="6" t="s">
        <v>8847</v>
      </c>
      <c r="G2620" s="1" t="s">
        <v>8852</v>
      </c>
      <c r="H2620" s="1">
        <v>7</v>
      </c>
      <c r="I2620" s="8" t="str">
        <f t="shared" si="80"/>
        <v>7</v>
      </c>
      <c r="J2620" s="1">
        <v>2020</v>
      </c>
      <c r="K2620" s="12">
        <f t="shared" si="81"/>
        <v>44081</v>
      </c>
      <c r="L2620" s="14" t="s">
        <v>707</v>
      </c>
      <c r="M2620" s="1">
        <v>9</v>
      </c>
      <c r="N2620" s="14" t="s">
        <v>95</v>
      </c>
      <c r="O2620" s="18" cm="1">
        <f t="array" aca="1" ref="O2620" ca="1">IF(CELL("type",N2620)="v",VALUE(TEXT(N2620,"m"&amp;"."&amp;"d")), VALUE(N2620))</f>
        <v>2</v>
      </c>
      <c r="P2620">
        <v>2</v>
      </c>
      <c r="Q2620" s="14" t="s">
        <v>18</v>
      </c>
      <c r="S2620" s="14" t="s">
        <v>287</v>
      </c>
    </row>
    <row r="2621" spans="1:19" ht="15">
      <c r="A2621" s="1" t="s">
        <v>3818</v>
      </c>
      <c r="C2621" s="1">
        <v>1008</v>
      </c>
      <c r="E2621" s="1" t="s">
        <v>297</v>
      </c>
      <c r="F2621" s="6" t="s">
        <v>8847</v>
      </c>
      <c r="G2621" s="1" t="s">
        <v>8852</v>
      </c>
      <c r="H2621" s="1">
        <v>7</v>
      </c>
      <c r="I2621" s="8" t="str">
        <f t="shared" si="80"/>
        <v>7</v>
      </c>
      <c r="J2621" s="1">
        <v>2020</v>
      </c>
      <c r="K2621" s="12">
        <f t="shared" si="81"/>
        <v>44081</v>
      </c>
      <c r="L2621" s="14" t="s">
        <v>189</v>
      </c>
      <c r="M2621" s="1">
        <v>1</v>
      </c>
      <c r="N2621" s="14" t="s">
        <v>24</v>
      </c>
      <c r="O2621" s="18" cm="1">
        <f t="array" aca="1" ref="O2621" ca="1">IF(CELL("type",N2621)="v",VALUE(TEXT(N2621,"m"&amp;"."&amp;"d")), VALUE(N2621))</f>
        <v>0.5</v>
      </c>
      <c r="P2621">
        <v>0.5</v>
      </c>
      <c r="Q2621" s="14" t="s">
        <v>14</v>
      </c>
      <c r="S2621" s="14" t="s">
        <v>3803</v>
      </c>
    </row>
    <row r="2622" spans="1:19" ht="15">
      <c r="A2622" s="1" t="s">
        <v>3819</v>
      </c>
      <c r="C2622" s="1">
        <v>90</v>
      </c>
      <c r="E2622" s="1" t="s">
        <v>142</v>
      </c>
      <c r="F2622" s="6" t="s">
        <v>8847</v>
      </c>
      <c r="G2622" s="1" t="s">
        <v>8852</v>
      </c>
      <c r="H2622" s="1">
        <v>7</v>
      </c>
      <c r="I2622" s="8" t="str">
        <f t="shared" si="80"/>
        <v>7</v>
      </c>
      <c r="J2622" s="1">
        <v>2020</v>
      </c>
      <c r="K2622" s="12">
        <f t="shared" si="81"/>
        <v>44081</v>
      </c>
      <c r="L2622" s="14" t="s">
        <v>193</v>
      </c>
      <c r="M2622" s="1">
        <v>8</v>
      </c>
      <c r="N2622" s="14" t="s">
        <v>62</v>
      </c>
      <c r="O2622" s="18" cm="1">
        <f t="array" aca="1" ref="O2622" ca="1">IF(CELL("type",N2622)="v",VALUE(TEXT(N2622,"m"&amp;"."&amp;"d")), VALUE(N2622))</f>
        <v>0.1</v>
      </c>
      <c r="P2622">
        <v>0.1</v>
      </c>
      <c r="Q2622" s="14" t="s">
        <v>25</v>
      </c>
      <c r="S2622" s="14" t="s">
        <v>287</v>
      </c>
    </row>
    <row r="2623" spans="1:19" ht="15">
      <c r="A2623" s="1" t="s">
        <v>3820</v>
      </c>
      <c r="C2623" s="1">
        <v>864</v>
      </c>
      <c r="E2623" s="1" t="s">
        <v>16</v>
      </c>
      <c r="F2623" s="6" t="s">
        <v>8847</v>
      </c>
      <c r="G2623" s="1" t="s">
        <v>8852</v>
      </c>
      <c r="H2623" s="1">
        <v>7</v>
      </c>
      <c r="I2623" s="8" t="str">
        <f t="shared" si="80"/>
        <v>7</v>
      </c>
      <c r="J2623" s="1">
        <v>2020</v>
      </c>
      <c r="K2623" s="12">
        <f t="shared" si="81"/>
        <v>44081</v>
      </c>
      <c r="L2623" s="14" t="s">
        <v>252</v>
      </c>
      <c r="M2623" s="1">
        <v>2</v>
      </c>
      <c r="N2623" s="14" t="s">
        <v>62</v>
      </c>
      <c r="O2623" s="18" cm="1">
        <f t="array" aca="1" ref="O2623" ca="1">IF(CELL("type",N2623)="v",VALUE(TEXT(N2623,"m"&amp;"."&amp;"d")), VALUE(N2623))</f>
        <v>0.1</v>
      </c>
      <c r="P2623">
        <v>0.1</v>
      </c>
      <c r="Q2623" s="14" t="s">
        <v>25</v>
      </c>
      <c r="S2623" s="14" t="s">
        <v>287</v>
      </c>
    </row>
    <row r="2624" spans="1:19" ht="15">
      <c r="A2624" s="1" t="s">
        <v>3821</v>
      </c>
      <c r="C2624" s="1">
        <v>3546</v>
      </c>
      <c r="E2624" s="1" t="s">
        <v>16</v>
      </c>
      <c r="F2624" s="6" t="s">
        <v>8847</v>
      </c>
      <c r="G2624" s="1" t="s">
        <v>8852</v>
      </c>
      <c r="H2624" s="1">
        <v>7</v>
      </c>
      <c r="I2624" s="8" t="str">
        <f t="shared" si="80"/>
        <v>7</v>
      </c>
      <c r="J2624" s="1">
        <v>2020</v>
      </c>
      <c r="K2624" s="12">
        <f t="shared" si="81"/>
        <v>44081</v>
      </c>
      <c r="L2624" s="14" t="s">
        <v>252</v>
      </c>
      <c r="M2624" s="1">
        <v>3</v>
      </c>
      <c r="N2624" s="14" t="s">
        <v>116</v>
      </c>
      <c r="O2624" s="18" cm="1">
        <f t="array" aca="1" ref="O2624" ca="1">IF(CELL("type",N2624)="v",VALUE(TEXT(N2624,"m"&amp;"."&amp;"d")), VALUE(N2624))</f>
        <v>0.25</v>
      </c>
      <c r="P2624">
        <v>0.25</v>
      </c>
      <c r="Q2624" s="14" t="s">
        <v>18</v>
      </c>
      <c r="S2624" s="14" t="s">
        <v>287</v>
      </c>
    </row>
    <row r="2625" spans="1:19" ht="15">
      <c r="A2625" s="1" t="s">
        <v>3822</v>
      </c>
      <c r="C2625" s="1">
        <v>15</v>
      </c>
      <c r="E2625" s="1" t="s">
        <v>10</v>
      </c>
      <c r="F2625" s="6" t="s">
        <v>8847</v>
      </c>
      <c r="G2625" s="1" t="s">
        <v>8852</v>
      </c>
      <c r="H2625" s="1">
        <v>7</v>
      </c>
      <c r="I2625" s="8" t="str">
        <f t="shared" si="80"/>
        <v>7</v>
      </c>
      <c r="J2625" s="1">
        <v>2020</v>
      </c>
      <c r="K2625" s="12">
        <f t="shared" si="81"/>
        <v>44081</v>
      </c>
      <c r="L2625" s="14" t="s">
        <v>236</v>
      </c>
      <c r="M2625" s="1">
        <v>9</v>
      </c>
      <c r="N2625" s="14" t="s">
        <v>29</v>
      </c>
      <c r="O2625" s="18" cm="1">
        <f t="array" aca="1" ref="O2625" ca="1">IF(CELL("type",N2625)="v",VALUE(TEXT(N2625,"m"&amp;"."&amp;"d")), VALUE(N2625))</f>
        <v>1</v>
      </c>
      <c r="P2625">
        <v>1</v>
      </c>
      <c r="Q2625" s="14" t="s">
        <v>14</v>
      </c>
      <c r="S2625" s="14" t="s">
        <v>287</v>
      </c>
    </row>
    <row r="2626" spans="1:19" ht="15">
      <c r="A2626" s="1" t="s">
        <v>3823</v>
      </c>
      <c r="C2626" s="1">
        <v>182</v>
      </c>
      <c r="E2626" s="1" t="s">
        <v>142</v>
      </c>
      <c r="F2626" s="6" t="s">
        <v>8847</v>
      </c>
      <c r="G2626" s="1" t="s">
        <v>8852</v>
      </c>
      <c r="H2626" s="1">
        <v>7</v>
      </c>
      <c r="I2626" s="8" t="str">
        <f t="shared" si="80"/>
        <v>7</v>
      </c>
      <c r="J2626" s="1">
        <v>2020</v>
      </c>
      <c r="K2626" s="12">
        <f t="shared" si="81"/>
        <v>44081</v>
      </c>
      <c r="L2626" s="14" t="s">
        <v>243</v>
      </c>
      <c r="M2626" s="1">
        <v>1</v>
      </c>
      <c r="N2626" s="14" t="s">
        <v>62</v>
      </c>
      <c r="O2626" s="18" cm="1">
        <f t="array" aca="1" ref="O2626" ca="1">IF(CELL("type",N2626)="v",VALUE(TEXT(N2626,"m"&amp;"."&amp;"d")), VALUE(N2626))</f>
        <v>0.1</v>
      </c>
      <c r="P2626">
        <v>0.1</v>
      </c>
      <c r="Q2626" s="14" t="s">
        <v>25</v>
      </c>
      <c r="S2626" s="14" t="s">
        <v>3824</v>
      </c>
    </row>
    <row r="2627" spans="1:19" ht="15">
      <c r="A2627" s="1" t="s">
        <v>3825</v>
      </c>
      <c r="C2627" s="1">
        <v>5005</v>
      </c>
      <c r="E2627" s="1" t="s">
        <v>326</v>
      </c>
      <c r="F2627" s="6" t="s">
        <v>8847</v>
      </c>
      <c r="G2627" s="1" t="s">
        <v>8852</v>
      </c>
      <c r="H2627" s="1">
        <v>7</v>
      </c>
      <c r="I2627" s="8" t="str">
        <f t="shared" ref="I2627:I2690" si="82">SUBSTITUTE(H2627,"1.","")</f>
        <v>7</v>
      </c>
      <c r="J2627" s="1">
        <v>2020</v>
      </c>
      <c r="K2627" s="12">
        <f t="shared" ref="K2627:K2690" si="83">DATEVALUE(I2627&amp;" "&amp;G2627&amp;" "&amp;J2627)</f>
        <v>44081</v>
      </c>
      <c r="L2627" s="14" t="s">
        <v>3826</v>
      </c>
      <c r="M2627" s="1">
        <v>1</v>
      </c>
      <c r="N2627" s="14" t="s">
        <v>382</v>
      </c>
      <c r="O2627" s="18" cm="1">
        <f t="array" aca="1" ref="O2627" ca="1">IF(CELL("type",N2627)="v",VALUE(TEXT(N2627,"m"&amp;"."&amp;"d")), VALUE(N2627))</f>
        <v>0.15</v>
      </c>
      <c r="P2627">
        <v>0.15</v>
      </c>
      <c r="Q2627" s="14" t="s">
        <v>14</v>
      </c>
      <c r="S2627" s="14" t="s">
        <v>819</v>
      </c>
    </row>
    <row r="2628" spans="1:19" ht="15">
      <c r="A2628" s="1" t="s">
        <v>3827</v>
      </c>
      <c r="C2628" s="1">
        <v>151</v>
      </c>
      <c r="E2628" s="1" t="s">
        <v>16</v>
      </c>
      <c r="F2628" s="6" t="s">
        <v>8847</v>
      </c>
      <c r="G2628" s="1" t="s">
        <v>8852</v>
      </c>
      <c r="H2628" s="1">
        <v>7</v>
      </c>
      <c r="I2628" s="8" t="str">
        <f t="shared" si="82"/>
        <v>7</v>
      </c>
      <c r="J2628" s="1">
        <v>2020</v>
      </c>
      <c r="K2628" s="12">
        <f t="shared" si="83"/>
        <v>44081</v>
      </c>
      <c r="L2628" s="14" t="s">
        <v>243</v>
      </c>
      <c r="M2628" s="1">
        <v>1</v>
      </c>
      <c r="N2628" s="14" t="s">
        <v>116</v>
      </c>
      <c r="O2628" s="18" cm="1">
        <f t="array" aca="1" ref="O2628" ca="1">IF(CELL("type",N2628)="v",VALUE(TEXT(N2628,"m"&amp;"."&amp;"d")), VALUE(N2628))</f>
        <v>0.25</v>
      </c>
      <c r="P2628">
        <v>0.25</v>
      </c>
      <c r="Q2628" s="14" t="s">
        <v>14</v>
      </c>
      <c r="S2628" s="14" t="s">
        <v>3824</v>
      </c>
    </row>
    <row r="2629" spans="1:19" ht="15">
      <c r="A2629" s="1" t="s">
        <v>3828</v>
      </c>
      <c r="C2629" s="1">
        <v>4199</v>
      </c>
      <c r="E2629" s="1" t="s">
        <v>16</v>
      </c>
      <c r="F2629" s="6" t="s">
        <v>8847</v>
      </c>
      <c r="G2629" s="1" t="s">
        <v>8852</v>
      </c>
      <c r="H2629" s="1">
        <v>7</v>
      </c>
      <c r="I2629" s="8" t="str">
        <f t="shared" si="82"/>
        <v>7</v>
      </c>
      <c r="J2629" s="1">
        <v>2020</v>
      </c>
      <c r="K2629" s="12">
        <f t="shared" si="83"/>
        <v>44081</v>
      </c>
      <c r="L2629" s="14" t="s">
        <v>420</v>
      </c>
      <c r="M2629" s="1">
        <v>1</v>
      </c>
      <c r="N2629" s="14" t="s">
        <v>80</v>
      </c>
      <c r="O2629" s="18" cm="1">
        <f t="array" aca="1" ref="O2629" ca="1">IF(CELL("type",N2629)="v",VALUE(TEXT(N2629,"m"&amp;"."&amp;"d")), VALUE(N2629))</f>
        <v>0.2</v>
      </c>
      <c r="P2629">
        <v>0.2</v>
      </c>
      <c r="Q2629" s="14" t="s">
        <v>25</v>
      </c>
      <c r="S2629" s="14" t="s">
        <v>819</v>
      </c>
    </row>
    <row r="2630" spans="1:19" ht="15">
      <c r="A2630" s="1" t="s">
        <v>3829</v>
      </c>
      <c r="C2630" s="1">
        <v>149</v>
      </c>
      <c r="E2630" s="1" t="s">
        <v>142</v>
      </c>
      <c r="F2630" s="6" t="s">
        <v>8847</v>
      </c>
      <c r="G2630" s="1" t="s">
        <v>8852</v>
      </c>
      <c r="H2630" s="1">
        <v>7</v>
      </c>
      <c r="I2630" s="8" t="str">
        <f t="shared" si="82"/>
        <v>7</v>
      </c>
      <c r="J2630" s="1">
        <v>2020</v>
      </c>
      <c r="K2630" s="12">
        <f t="shared" si="83"/>
        <v>44081</v>
      </c>
      <c r="L2630" s="14" t="s">
        <v>455</v>
      </c>
      <c r="M2630" s="1">
        <v>3</v>
      </c>
      <c r="N2630" s="14" t="s">
        <v>116</v>
      </c>
      <c r="O2630" s="18" cm="1">
        <f t="array" aca="1" ref="O2630" ca="1">IF(CELL("type",N2630)="v",VALUE(TEXT(N2630,"m"&amp;"."&amp;"d")), VALUE(N2630))</f>
        <v>0.25</v>
      </c>
      <c r="P2630">
        <v>0.25</v>
      </c>
      <c r="Q2630" s="14" t="s">
        <v>18</v>
      </c>
      <c r="S2630" s="14" t="s">
        <v>819</v>
      </c>
    </row>
    <row r="2631" spans="1:19" ht="15">
      <c r="A2631" s="1" t="s">
        <v>3830</v>
      </c>
      <c r="C2631" s="1">
        <v>5005</v>
      </c>
      <c r="E2631" s="1" t="s">
        <v>42</v>
      </c>
      <c r="F2631" s="6" t="s">
        <v>8847</v>
      </c>
      <c r="G2631" s="1" t="s">
        <v>8852</v>
      </c>
      <c r="H2631" s="1">
        <v>7</v>
      </c>
      <c r="I2631" s="8" t="str">
        <f t="shared" si="82"/>
        <v>7</v>
      </c>
      <c r="J2631" s="1">
        <v>2020</v>
      </c>
      <c r="K2631" s="12">
        <f t="shared" si="83"/>
        <v>44081</v>
      </c>
      <c r="L2631" s="14" t="s">
        <v>86</v>
      </c>
      <c r="M2631" s="1">
        <v>18</v>
      </c>
      <c r="N2631" s="14" t="s">
        <v>52</v>
      </c>
      <c r="O2631" s="18" cm="1">
        <f t="array" aca="1" ref="O2631" ca="1">IF(CELL("type",N2631)="v",VALUE(TEXT(N2631,"m"&amp;"."&amp;"d")), VALUE(N2631))</f>
        <v>0.3</v>
      </c>
      <c r="P2631">
        <v>0.3</v>
      </c>
      <c r="Q2631" s="14" t="s">
        <v>14</v>
      </c>
      <c r="S2631" s="14" t="s">
        <v>3824</v>
      </c>
    </row>
    <row r="2632" spans="1:19" ht="15">
      <c r="A2632" s="1" t="s">
        <v>3831</v>
      </c>
      <c r="C2632" s="1">
        <v>954</v>
      </c>
      <c r="E2632" s="1" t="s">
        <v>16</v>
      </c>
      <c r="F2632" s="6" t="s">
        <v>8847</v>
      </c>
      <c r="G2632" s="1" t="s">
        <v>8852</v>
      </c>
      <c r="H2632" s="1">
        <v>7</v>
      </c>
      <c r="I2632" s="8" t="str">
        <f t="shared" si="82"/>
        <v>7</v>
      </c>
      <c r="J2632" s="1">
        <v>2020</v>
      </c>
      <c r="K2632" s="12">
        <f t="shared" si="83"/>
        <v>44081</v>
      </c>
      <c r="L2632" s="14" t="s">
        <v>226</v>
      </c>
      <c r="M2632" s="1">
        <v>2</v>
      </c>
      <c r="N2632" s="14" t="s">
        <v>52</v>
      </c>
      <c r="O2632" s="18" cm="1">
        <f t="array" aca="1" ref="O2632" ca="1">IF(CELL("type",N2632)="v",VALUE(TEXT(N2632,"m"&amp;"."&amp;"d")), VALUE(N2632))</f>
        <v>0.3</v>
      </c>
      <c r="P2632">
        <v>0.3</v>
      </c>
      <c r="Q2632" s="14" t="s">
        <v>18</v>
      </c>
      <c r="S2632" s="14" t="s">
        <v>819</v>
      </c>
    </row>
    <row r="2633" spans="1:19" ht="15">
      <c r="A2633" s="1" t="s">
        <v>3832</v>
      </c>
      <c r="C2633" s="1">
        <v>864</v>
      </c>
      <c r="E2633" s="1" t="s">
        <v>16</v>
      </c>
      <c r="F2633" s="6" t="s">
        <v>8847</v>
      </c>
      <c r="G2633" s="1" t="s">
        <v>8852</v>
      </c>
      <c r="H2633" s="1">
        <v>7</v>
      </c>
      <c r="I2633" s="8" t="str">
        <f t="shared" si="82"/>
        <v>7</v>
      </c>
      <c r="J2633" s="1">
        <v>2020</v>
      </c>
      <c r="K2633" s="12">
        <f t="shared" si="83"/>
        <v>44081</v>
      </c>
      <c r="L2633" s="14" t="s">
        <v>252</v>
      </c>
      <c r="M2633" s="1">
        <v>1</v>
      </c>
      <c r="N2633" s="14" t="s">
        <v>382</v>
      </c>
      <c r="O2633" s="18" cm="1">
        <f t="array" aca="1" ref="O2633" ca="1">IF(CELL("type",N2633)="v",VALUE(TEXT(N2633,"m"&amp;"."&amp;"d")), VALUE(N2633))</f>
        <v>0.15</v>
      </c>
      <c r="P2633">
        <v>0.15</v>
      </c>
      <c r="Q2633" s="14" t="s">
        <v>25</v>
      </c>
      <c r="S2633" s="14" t="s">
        <v>3824</v>
      </c>
    </row>
    <row r="2634" spans="1:19" ht="15">
      <c r="A2634" s="1" t="s">
        <v>3833</v>
      </c>
      <c r="C2634" s="1">
        <v>1001</v>
      </c>
      <c r="E2634" s="1" t="s">
        <v>352</v>
      </c>
      <c r="F2634" s="6" t="s">
        <v>8847</v>
      </c>
      <c r="G2634" s="1" t="s">
        <v>8852</v>
      </c>
      <c r="H2634" s="1">
        <v>7</v>
      </c>
      <c r="I2634" s="8" t="str">
        <f t="shared" si="82"/>
        <v>7</v>
      </c>
      <c r="J2634" s="1">
        <v>2020</v>
      </c>
      <c r="K2634" s="12">
        <f t="shared" si="83"/>
        <v>44081</v>
      </c>
      <c r="L2634" s="14" t="s">
        <v>11</v>
      </c>
      <c r="M2634" s="1">
        <v>2</v>
      </c>
      <c r="N2634" s="14" t="s">
        <v>29</v>
      </c>
      <c r="O2634" s="18" cm="1">
        <f t="array" aca="1" ref="O2634" ca="1">IF(CELL("type",N2634)="v",VALUE(TEXT(N2634,"m"&amp;"."&amp;"d")), VALUE(N2634))</f>
        <v>1</v>
      </c>
      <c r="P2634">
        <v>1</v>
      </c>
      <c r="Q2634" s="14" t="s">
        <v>14</v>
      </c>
      <c r="S2634" s="14" t="s">
        <v>819</v>
      </c>
    </row>
    <row r="2635" spans="1:19" ht="15">
      <c r="A2635" s="1" t="s">
        <v>3834</v>
      </c>
      <c r="C2635" s="1">
        <v>5460</v>
      </c>
      <c r="E2635" s="1" t="s">
        <v>326</v>
      </c>
      <c r="F2635" s="6" t="s">
        <v>8847</v>
      </c>
      <c r="G2635" s="1" t="s">
        <v>8852</v>
      </c>
      <c r="H2635" s="1">
        <v>7</v>
      </c>
      <c r="I2635" s="8" t="str">
        <f t="shared" si="82"/>
        <v>7</v>
      </c>
      <c r="J2635" s="1">
        <v>2020</v>
      </c>
      <c r="K2635" s="12">
        <f t="shared" si="83"/>
        <v>44081</v>
      </c>
      <c r="L2635" s="14" t="s">
        <v>3826</v>
      </c>
      <c r="M2635" s="1">
        <v>2</v>
      </c>
      <c r="N2635" s="14" t="s">
        <v>24</v>
      </c>
      <c r="O2635" s="18" cm="1">
        <f t="array" aca="1" ref="O2635" ca="1">IF(CELL("type",N2635)="v",VALUE(TEXT(N2635,"m"&amp;"."&amp;"d")), VALUE(N2635))</f>
        <v>0.5</v>
      </c>
      <c r="P2635">
        <v>0.5</v>
      </c>
      <c r="Q2635" s="14" t="s">
        <v>14</v>
      </c>
      <c r="S2635" s="14" t="s">
        <v>819</v>
      </c>
    </row>
    <row r="2636" spans="1:19" ht="15">
      <c r="A2636" s="1" t="s">
        <v>3835</v>
      </c>
      <c r="C2636" s="1">
        <v>763</v>
      </c>
      <c r="E2636" s="1" t="s">
        <v>10</v>
      </c>
      <c r="F2636" s="6" t="s">
        <v>8847</v>
      </c>
      <c r="G2636" s="1" t="s">
        <v>8852</v>
      </c>
      <c r="H2636" s="1">
        <v>7</v>
      </c>
      <c r="I2636" s="8" t="str">
        <f t="shared" si="82"/>
        <v>7</v>
      </c>
      <c r="J2636" s="1">
        <v>2020</v>
      </c>
      <c r="K2636" s="12">
        <f t="shared" si="83"/>
        <v>44081</v>
      </c>
      <c r="L2636" s="14" t="s">
        <v>3836</v>
      </c>
      <c r="M2636" s="1">
        <v>3</v>
      </c>
      <c r="N2636" s="14" t="s">
        <v>116</v>
      </c>
      <c r="O2636" s="18" cm="1">
        <f t="array" aca="1" ref="O2636" ca="1">IF(CELL("type",N2636)="v",VALUE(TEXT(N2636,"m"&amp;"."&amp;"d")), VALUE(N2636))</f>
        <v>0.25</v>
      </c>
      <c r="P2636">
        <v>0.25</v>
      </c>
      <c r="Q2636" s="14" t="s">
        <v>14</v>
      </c>
      <c r="S2636" s="14" t="s">
        <v>819</v>
      </c>
    </row>
    <row r="2637" spans="1:19" ht="15">
      <c r="A2637" s="1" t="s">
        <v>3837</v>
      </c>
      <c r="C2637" s="1">
        <v>308</v>
      </c>
      <c r="E2637" s="1" t="s">
        <v>16</v>
      </c>
      <c r="F2637" s="6" t="s">
        <v>8847</v>
      </c>
      <c r="G2637" s="1" t="s">
        <v>8852</v>
      </c>
      <c r="H2637" s="1">
        <v>7</v>
      </c>
      <c r="I2637" s="8" t="str">
        <f t="shared" si="82"/>
        <v>7</v>
      </c>
      <c r="J2637" s="1">
        <v>2020</v>
      </c>
      <c r="K2637" s="12">
        <f t="shared" si="83"/>
        <v>44081</v>
      </c>
      <c r="L2637" s="14" t="s">
        <v>787</v>
      </c>
      <c r="M2637" s="1">
        <v>1</v>
      </c>
      <c r="N2637" s="14" t="s">
        <v>62</v>
      </c>
      <c r="O2637" s="18" cm="1">
        <f t="array" aca="1" ref="O2637" ca="1">IF(CELL("type",N2637)="v",VALUE(TEXT(N2637,"m"&amp;"."&amp;"d")), VALUE(N2637))</f>
        <v>0.1</v>
      </c>
      <c r="P2637">
        <v>0.1</v>
      </c>
      <c r="Q2637" s="14" t="s">
        <v>25</v>
      </c>
      <c r="S2637" s="14" t="s">
        <v>819</v>
      </c>
    </row>
    <row r="2638" spans="1:19" ht="15">
      <c r="A2638" s="1" t="s">
        <v>3838</v>
      </c>
      <c r="C2638" s="1">
        <v>1500</v>
      </c>
      <c r="E2638" s="1" t="s">
        <v>10</v>
      </c>
      <c r="F2638" s="6" t="s">
        <v>8847</v>
      </c>
      <c r="G2638" s="1" t="s">
        <v>8852</v>
      </c>
      <c r="H2638" s="1">
        <v>7</v>
      </c>
      <c r="I2638" s="8" t="str">
        <f t="shared" si="82"/>
        <v>7</v>
      </c>
      <c r="J2638" s="1">
        <v>2020</v>
      </c>
      <c r="K2638" s="12">
        <f t="shared" si="83"/>
        <v>44081</v>
      </c>
      <c r="L2638" s="14" t="s">
        <v>236</v>
      </c>
      <c r="M2638" s="1">
        <v>1</v>
      </c>
      <c r="N2638" s="14" t="s">
        <v>24</v>
      </c>
      <c r="O2638" s="18" cm="1">
        <f t="array" aca="1" ref="O2638" ca="1">IF(CELL("type",N2638)="v",VALUE(TEXT(N2638,"m"&amp;"."&amp;"d")), VALUE(N2638))</f>
        <v>0.5</v>
      </c>
      <c r="P2638">
        <v>0.5</v>
      </c>
      <c r="Q2638" s="14" t="s">
        <v>14</v>
      </c>
      <c r="S2638" s="14" t="s">
        <v>819</v>
      </c>
    </row>
    <row r="2639" spans="1:19" ht="15">
      <c r="A2639" s="1" t="s">
        <v>3839</v>
      </c>
      <c r="C2639" s="1">
        <v>949</v>
      </c>
      <c r="E2639" s="1" t="s">
        <v>16</v>
      </c>
      <c r="F2639" s="6" t="s">
        <v>8847</v>
      </c>
      <c r="G2639" s="1" t="s">
        <v>8852</v>
      </c>
      <c r="H2639" s="1">
        <v>7</v>
      </c>
      <c r="I2639" s="8" t="str">
        <f t="shared" si="82"/>
        <v>7</v>
      </c>
      <c r="J2639" s="1">
        <v>2020</v>
      </c>
      <c r="K2639" s="12">
        <f t="shared" si="83"/>
        <v>44081</v>
      </c>
      <c r="L2639" s="14" t="s">
        <v>202</v>
      </c>
      <c r="M2639" s="1">
        <v>1</v>
      </c>
      <c r="N2639" s="14" t="s">
        <v>29</v>
      </c>
      <c r="O2639" s="18" cm="1">
        <f t="array" aca="1" ref="O2639" ca="1">IF(CELL("type",N2639)="v",VALUE(TEXT(N2639,"m"&amp;"."&amp;"d")), VALUE(N2639))</f>
        <v>1</v>
      </c>
      <c r="P2639">
        <v>1</v>
      </c>
      <c r="Q2639" s="14" t="s">
        <v>25</v>
      </c>
      <c r="S2639" s="14" t="s">
        <v>819</v>
      </c>
    </row>
    <row r="2640" spans="1:19" ht="15">
      <c r="A2640" s="1" t="s">
        <v>3840</v>
      </c>
      <c r="C2640" s="1">
        <v>6505</v>
      </c>
      <c r="E2640" s="1" t="s">
        <v>10</v>
      </c>
      <c r="F2640" s="6" t="s">
        <v>8847</v>
      </c>
      <c r="G2640" s="1" t="s">
        <v>8852</v>
      </c>
      <c r="H2640" s="1">
        <v>7</v>
      </c>
      <c r="I2640" s="8" t="str">
        <f t="shared" si="82"/>
        <v>7</v>
      </c>
      <c r="J2640" s="1">
        <v>2020</v>
      </c>
      <c r="K2640" s="12">
        <f t="shared" si="83"/>
        <v>44081</v>
      </c>
      <c r="L2640" s="14" t="s">
        <v>886</v>
      </c>
      <c r="M2640" s="1">
        <v>2</v>
      </c>
      <c r="N2640" s="14" t="s">
        <v>21</v>
      </c>
      <c r="O2640" s="18" cm="1">
        <f t="array" aca="1" ref="O2640" ca="1">IF(CELL("type",N2640)="v",VALUE(TEXT(N2640,"m"&amp;"."&amp;"d")), VALUE(N2640))</f>
        <v>0.75</v>
      </c>
      <c r="P2640">
        <v>0.75</v>
      </c>
      <c r="Q2640" s="14" t="s">
        <v>18</v>
      </c>
      <c r="S2640" s="14" t="s">
        <v>819</v>
      </c>
    </row>
    <row r="2641" spans="1:19" ht="15">
      <c r="A2641" s="1" t="s">
        <v>3841</v>
      </c>
      <c r="C2641" s="1">
        <v>1029</v>
      </c>
      <c r="E2641" s="1" t="s">
        <v>16</v>
      </c>
      <c r="F2641" s="6" t="s">
        <v>8847</v>
      </c>
      <c r="G2641" s="1" t="s">
        <v>8852</v>
      </c>
      <c r="H2641" s="1">
        <v>7</v>
      </c>
      <c r="I2641" s="8" t="str">
        <f t="shared" si="82"/>
        <v>7</v>
      </c>
      <c r="J2641" s="1">
        <v>2020</v>
      </c>
      <c r="K2641" s="12">
        <f t="shared" si="83"/>
        <v>44081</v>
      </c>
      <c r="L2641" s="14" t="s">
        <v>226</v>
      </c>
      <c r="M2641" s="1">
        <v>1</v>
      </c>
      <c r="N2641" s="14" t="s">
        <v>131</v>
      </c>
      <c r="O2641" s="18" cm="1">
        <f t="array" aca="1" ref="O2641" ca="1">IF(CELL("type",N2641)="v",VALUE(TEXT(N2641,"m"&amp;"."&amp;"d")), VALUE(N2641))</f>
        <v>0.4</v>
      </c>
      <c r="P2641">
        <v>0.4</v>
      </c>
      <c r="Q2641" s="14" t="s">
        <v>25</v>
      </c>
      <c r="S2641" s="14" t="s">
        <v>819</v>
      </c>
    </row>
    <row r="2642" spans="1:19" ht="15">
      <c r="A2642" s="1" t="s">
        <v>3842</v>
      </c>
      <c r="C2642" s="1">
        <v>149</v>
      </c>
      <c r="E2642" s="1" t="s">
        <v>454</v>
      </c>
      <c r="F2642" s="6" t="s">
        <v>8847</v>
      </c>
      <c r="G2642" s="1" t="s">
        <v>8852</v>
      </c>
      <c r="H2642" s="1">
        <v>7</v>
      </c>
      <c r="I2642" s="8" t="str">
        <f t="shared" si="82"/>
        <v>7</v>
      </c>
      <c r="J2642" s="1">
        <v>2020</v>
      </c>
      <c r="K2642" s="12">
        <f t="shared" si="83"/>
        <v>44081</v>
      </c>
      <c r="L2642" s="14" t="s">
        <v>455</v>
      </c>
      <c r="M2642" s="1">
        <v>3</v>
      </c>
      <c r="N2642" s="14" t="s">
        <v>116</v>
      </c>
      <c r="O2642" s="18" cm="1">
        <f t="array" aca="1" ref="O2642" ca="1">IF(CELL("type",N2642)="v",VALUE(TEXT(N2642,"m"&amp;"."&amp;"d")), VALUE(N2642))</f>
        <v>0.25</v>
      </c>
      <c r="P2642">
        <v>0.25</v>
      </c>
      <c r="Q2642" s="14" t="s">
        <v>18</v>
      </c>
      <c r="S2642" s="14" t="s">
        <v>819</v>
      </c>
    </row>
    <row r="2643" spans="1:19" ht="15">
      <c r="A2643" s="1" t="s">
        <v>3843</v>
      </c>
      <c r="C2643" s="1">
        <v>763</v>
      </c>
      <c r="E2643" s="1" t="s">
        <v>10</v>
      </c>
      <c r="F2643" s="6" t="s">
        <v>8847</v>
      </c>
      <c r="G2643" s="1" t="s">
        <v>8852</v>
      </c>
      <c r="H2643" s="1">
        <v>7</v>
      </c>
      <c r="I2643" s="8" t="str">
        <f t="shared" si="82"/>
        <v>7</v>
      </c>
      <c r="J2643" s="1">
        <v>2020</v>
      </c>
      <c r="K2643" s="12">
        <f t="shared" si="83"/>
        <v>44081</v>
      </c>
      <c r="L2643" s="14" t="s">
        <v>877</v>
      </c>
      <c r="M2643" s="1">
        <v>4</v>
      </c>
      <c r="N2643" s="14" t="s">
        <v>116</v>
      </c>
      <c r="O2643" s="18" cm="1">
        <f t="array" aca="1" ref="O2643" ca="1">IF(CELL("type",N2643)="v",VALUE(TEXT(N2643,"m"&amp;"."&amp;"d")), VALUE(N2643))</f>
        <v>0.25</v>
      </c>
      <c r="P2643">
        <v>0.25</v>
      </c>
      <c r="Q2643" s="14" t="s">
        <v>14</v>
      </c>
      <c r="S2643" s="14" t="s">
        <v>605</v>
      </c>
    </row>
    <row r="2644" spans="1:19" ht="15">
      <c r="A2644" s="1" t="s">
        <v>3844</v>
      </c>
      <c r="C2644" s="1">
        <v>3084</v>
      </c>
      <c r="E2644" s="1" t="s">
        <v>16</v>
      </c>
      <c r="F2644" s="6" t="s">
        <v>8847</v>
      </c>
      <c r="G2644" s="1" t="s">
        <v>8852</v>
      </c>
      <c r="H2644" s="1">
        <v>7</v>
      </c>
      <c r="I2644" s="8" t="str">
        <f t="shared" si="82"/>
        <v>7</v>
      </c>
      <c r="J2644" s="1">
        <v>2020</v>
      </c>
      <c r="K2644" s="12">
        <f t="shared" si="83"/>
        <v>44081</v>
      </c>
      <c r="L2644" s="14" t="s">
        <v>515</v>
      </c>
      <c r="M2644" s="1">
        <v>12</v>
      </c>
      <c r="N2644" s="14" t="s">
        <v>67</v>
      </c>
      <c r="O2644" s="18" cm="1">
        <f t="array" aca="1" ref="O2644" ca="1">IF(CELL("type",N2644)="v",VALUE(TEXT(N2644,"m"&amp;"."&amp;"d")), VALUE(N2644))</f>
        <v>0.12</v>
      </c>
      <c r="P2644">
        <v>0.12</v>
      </c>
      <c r="Q2644" s="14" t="s">
        <v>25</v>
      </c>
      <c r="S2644" s="14" t="s">
        <v>605</v>
      </c>
    </row>
    <row r="2645" spans="1:19" ht="15">
      <c r="A2645" s="1" t="s">
        <v>3845</v>
      </c>
      <c r="C2645" s="1">
        <v>43</v>
      </c>
      <c r="E2645" s="1" t="s">
        <v>289</v>
      </c>
      <c r="F2645" s="6" t="s">
        <v>8847</v>
      </c>
      <c r="G2645" s="1" t="s">
        <v>8852</v>
      </c>
      <c r="H2645" s="1">
        <v>7</v>
      </c>
      <c r="I2645" s="8" t="str">
        <f t="shared" si="82"/>
        <v>7</v>
      </c>
      <c r="J2645" s="1">
        <v>2020</v>
      </c>
      <c r="K2645" s="12">
        <f t="shared" si="83"/>
        <v>44081</v>
      </c>
      <c r="L2645" s="14" t="s">
        <v>195</v>
      </c>
      <c r="M2645" s="1">
        <v>1</v>
      </c>
      <c r="N2645" s="14" t="s">
        <v>125</v>
      </c>
      <c r="O2645" s="18" cm="1">
        <f t="array" aca="1" ref="O2645" ca="1">IF(CELL("type",N2645)="v",VALUE(TEXT(N2645,"m"&amp;"."&amp;"d")), VALUE(N2645))</f>
        <v>0.35</v>
      </c>
      <c r="P2645">
        <v>0.35</v>
      </c>
      <c r="Q2645" s="14" t="s">
        <v>25</v>
      </c>
      <c r="S2645" s="14" t="s">
        <v>605</v>
      </c>
    </row>
    <row r="2646" spans="1:19" ht="15">
      <c r="A2646" s="1" t="s">
        <v>3846</v>
      </c>
      <c r="C2646" s="1">
        <v>3091</v>
      </c>
      <c r="E2646" s="1" t="s">
        <v>137</v>
      </c>
      <c r="F2646" s="6" t="s">
        <v>8847</v>
      </c>
      <c r="G2646" s="1" t="s">
        <v>8852</v>
      </c>
      <c r="H2646" s="1">
        <v>7</v>
      </c>
      <c r="I2646" s="8" t="str">
        <f t="shared" si="82"/>
        <v>7</v>
      </c>
      <c r="J2646" s="1">
        <v>2020</v>
      </c>
      <c r="K2646" s="12">
        <f t="shared" si="83"/>
        <v>44081</v>
      </c>
      <c r="L2646" s="14" t="s">
        <v>3362</v>
      </c>
      <c r="M2646" s="1">
        <v>4</v>
      </c>
      <c r="N2646" s="14" t="s">
        <v>24</v>
      </c>
      <c r="O2646" s="18" cm="1">
        <f t="array" aca="1" ref="O2646" ca="1">IF(CELL("type",N2646)="v",VALUE(TEXT(N2646,"m"&amp;"."&amp;"d")), VALUE(N2646))</f>
        <v>0.5</v>
      </c>
      <c r="P2646">
        <v>0.5</v>
      </c>
      <c r="Q2646" s="14" t="s">
        <v>18</v>
      </c>
      <c r="S2646" s="14" t="s">
        <v>605</v>
      </c>
    </row>
    <row r="2647" spans="1:19" ht="15">
      <c r="A2647" s="1" t="s">
        <v>3847</v>
      </c>
      <c r="C2647" s="1">
        <v>7441</v>
      </c>
      <c r="E2647" s="1" t="s">
        <v>137</v>
      </c>
      <c r="F2647" s="6" t="s">
        <v>8847</v>
      </c>
      <c r="G2647" s="1" t="s">
        <v>8852</v>
      </c>
      <c r="H2647" s="1">
        <v>7</v>
      </c>
      <c r="I2647" s="8" t="str">
        <f t="shared" si="82"/>
        <v>7</v>
      </c>
      <c r="J2647" s="1">
        <v>2020</v>
      </c>
      <c r="K2647" s="12">
        <f t="shared" si="83"/>
        <v>44081</v>
      </c>
      <c r="L2647" s="14" t="s">
        <v>262</v>
      </c>
      <c r="M2647" s="1">
        <v>1</v>
      </c>
      <c r="N2647" s="14" t="s">
        <v>62</v>
      </c>
      <c r="O2647" s="18" cm="1">
        <f t="array" aca="1" ref="O2647" ca="1">IF(CELL("type",N2647)="v",VALUE(TEXT(N2647,"m"&amp;"."&amp;"d")), VALUE(N2647))</f>
        <v>0.1</v>
      </c>
      <c r="P2647">
        <v>0.1</v>
      </c>
      <c r="Q2647" s="14" t="s">
        <v>25</v>
      </c>
      <c r="S2647" s="14" t="s">
        <v>605</v>
      </c>
    </row>
    <row r="2648" spans="1:19" ht="15">
      <c r="A2648" s="1" t="s">
        <v>3848</v>
      </c>
      <c r="C2648" s="1">
        <v>3230</v>
      </c>
      <c r="E2648" s="1" t="s">
        <v>16</v>
      </c>
      <c r="F2648" s="6" t="s">
        <v>8847</v>
      </c>
      <c r="G2648" s="1" t="s">
        <v>8852</v>
      </c>
      <c r="H2648" s="1">
        <v>7</v>
      </c>
      <c r="I2648" s="8" t="str">
        <f t="shared" si="82"/>
        <v>7</v>
      </c>
      <c r="J2648" s="1">
        <v>2020</v>
      </c>
      <c r="K2648" s="12">
        <f t="shared" si="83"/>
        <v>44081</v>
      </c>
      <c r="L2648" s="14" t="s">
        <v>254</v>
      </c>
      <c r="M2648" s="1">
        <v>1</v>
      </c>
      <c r="N2648" s="14" t="s">
        <v>80</v>
      </c>
      <c r="O2648" s="18" cm="1">
        <f t="array" aca="1" ref="O2648" ca="1">IF(CELL("type",N2648)="v",VALUE(TEXT(N2648,"m"&amp;"."&amp;"d")), VALUE(N2648))</f>
        <v>0.2</v>
      </c>
      <c r="P2648">
        <v>0.2</v>
      </c>
      <c r="Q2648" s="14" t="s">
        <v>25</v>
      </c>
      <c r="S2648" s="14" t="s">
        <v>605</v>
      </c>
    </row>
    <row r="2649" spans="1:19" ht="15">
      <c r="A2649" s="1" t="s">
        <v>3849</v>
      </c>
      <c r="C2649" s="1">
        <v>1930</v>
      </c>
      <c r="E2649" s="1" t="s">
        <v>1014</v>
      </c>
      <c r="F2649" s="6" t="s">
        <v>8847</v>
      </c>
      <c r="G2649" s="1" t="s">
        <v>8852</v>
      </c>
      <c r="H2649" s="1">
        <v>7</v>
      </c>
      <c r="I2649" s="8" t="str">
        <f t="shared" si="82"/>
        <v>7</v>
      </c>
      <c r="J2649" s="1">
        <v>2020</v>
      </c>
      <c r="K2649" s="12">
        <f t="shared" si="83"/>
        <v>44081</v>
      </c>
      <c r="L2649" s="14" t="s">
        <v>1015</v>
      </c>
      <c r="M2649" s="1">
        <v>6</v>
      </c>
      <c r="N2649" s="14" t="s">
        <v>47</v>
      </c>
      <c r="O2649" s="18" cm="1">
        <f t="array" aca="1" ref="O2649" ca="1">IF(CELL("type",N2649)="v",VALUE(TEXT(N2649,"m"&amp;"."&amp;"d")), VALUE(N2649))</f>
        <v>0.02</v>
      </c>
      <c r="P2649">
        <v>0.02</v>
      </c>
      <c r="Q2649" s="14" t="s">
        <v>14</v>
      </c>
      <c r="S2649" s="14" t="s">
        <v>846</v>
      </c>
    </row>
    <row r="2650" spans="1:19" ht="15">
      <c r="A2650" s="1" t="s">
        <v>3850</v>
      </c>
      <c r="C2650" s="1">
        <v>2012</v>
      </c>
      <c r="E2650" s="1" t="s">
        <v>3851</v>
      </c>
      <c r="F2650" s="6" t="s">
        <v>8847</v>
      </c>
      <c r="G2650" s="1" t="s">
        <v>8852</v>
      </c>
      <c r="H2650" s="1">
        <v>7</v>
      </c>
      <c r="I2650" s="8" t="str">
        <f t="shared" si="82"/>
        <v>7</v>
      </c>
      <c r="J2650" s="1">
        <v>2020</v>
      </c>
      <c r="K2650" s="12">
        <f t="shared" si="83"/>
        <v>44081</v>
      </c>
      <c r="L2650" s="14" t="s">
        <v>3262</v>
      </c>
      <c r="M2650" s="1">
        <v>12</v>
      </c>
      <c r="N2650" s="14" t="s">
        <v>47</v>
      </c>
      <c r="O2650" s="18" cm="1">
        <f t="array" aca="1" ref="O2650" ca="1">IF(CELL("type",N2650)="v",VALUE(TEXT(N2650,"m"&amp;"."&amp;"d")), VALUE(N2650))</f>
        <v>0.02</v>
      </c>
      <c r="P2650">
        <v>0.02</v>
      </c>
      <c r="Q2650" s="14" t="s">
        <v>14</v>
      </c>
      <c r="S2650" s="14" t="s">
        <v>846</v>
      </c>
    </row>
    <row r="2651" spans="1:19" ht="15">
      <c r="A2651" s="1" t="s">
        <v>3852</v>
      </c>
      <c r="C2651" s="1">
        <v>3546</v>
      </c>
      <c r="E2651" s="1" t="s">
        <v>16</v>
      </c>
      <c r="F2651" s="6" t="s">
        <v>8847</v>
      </c>
      <c r="G2651" s="1" t="s">
        <v>8852</v>
      </c>
      <c r="H2651" s="1">
        <v>7</v>
      </c>
      <c r="I2651" s="8" t="str">
        <f t="shared" si="82"/>
        <v>7</v>
      </c>
      <c r="J2651" s="1">
        <v>2020</v>
      </c>
      <c r="K2651" s="12">
        <f t="shared" si="83"/>
        <v>44081</v>
      </c>
      <c r="L2651" s="14" t="s">
        <v>252</v>
      </c>
      <c r="M2651" s="1">
        <v>158</v>
      </c>
      <c r="N2651" s="14" t="s">
        <v>80</v>
      </c>
      <c r="O2651" s="18" cm="1">
        <f t="array" aca="1" ref="O2651" ca="1">IF(CELL("type",N2651)="v",VALUE(TEXT(N2651,"m"&amp;"."&amp;"d")), VALUE(N2651))</f>
        <v>0.2</v>
      </c>
      <c r="P2651">
        <v>0.2</v>
      </c>
      <c r="Q2651" s="14" t="s">
        <v>18</v>
      </c>
      <c r="S2651" s="14" t="s">
        <v>862</v>
      </c>
    </row>
    <row r="2652" spans="1:19" ht="15">
      <c r="A2652" s="1" t="s">
        <v>3853</v>
      </c>
      <c r="C2652" s="1">
        <v>1954</v>
      </c>
      <c r="E2652" s="1" t="s">
        <v>479</v>
      </c>
      <c r="F2652" s="6" t="s">
        <v>8847</v>
      </c>
      <c r="G2652" s="1" t="s">
        <v>8852</v>
      </c>
      <c r="H2652" s="1">
        <v>7</v>
      </c>
      <c r="I2652" s="8" t="str">
        <f t="shared" si="82"/>
        <v>7</v>
      </c>
      <c r="J2652" s="1">
        <v>2020</v>
      </c>
      <c r="K2652" s="12">
        <f t="shared" si="83"/>
        <v>44081</v>
      </c>
      <c r="L2652" s="14" t="s">
        <v>3854</v>
      </c>
      <c r="M2652" s="1">
        <v>12</v>
      </c>
      <c r="N2652" s="14" t="s">
        <v>47</v>
      </c>
      <c r="O2652" s="18" cm="1">
        <f t="array" aca="1" ref="O2652" ca="1">IF(CELL("type",N2652)="v",VALUE(TEXT(N2652,"m"&amp;"."&amp;"d")), VALUE(N2652))</f>
        <v>0.02</v>
      </c>
      <c r="P2652">
        <v>0.02</v>
      </c>
      <c r="Q2652" s="14" t="s">
        <v>14</v>
      </c>
      <c r="S2652" s="14" t="s">
        <v>846</v>
      </c>
    </row>
    <row r="2653" spans="1:19" ht="15">
      <c r="A2653" s="1" t="s">
        <v>3855</v>
      </c>
      <c r="C2653" s="1">
        <v>1916</v>
      </c>
      <c r="E2653" s="1" t="s">
        <v>289</v>
      </c>
      <c r="F2653" s="6" t="s">
        <v>8847</v>
      </c>
      <c r="G2653" s="1" t="s">
        <v>8852</v>
      </c>
      <c r="H2653" s="1">
        <v>7</v>
      </c>
      <c r="I2653" s="8" t="str">
        <f t="shared" si="82"/>
        <v>7</v>
      </c>
      <c r="J2653" s="1">
        <v>2020</v>
      </c>
      <c r="K2653" s="12">
        <f t="shared" si="83"/>
        <v>44081</v>
      </c>
      <c r="L2653" s="14" t="s">
        <v>1017</v>
      </c>
      <c r="M2653" s="1">
        <v>4</v>
      </c>
      <c r="N2653" s="14" t="s">
        <v>80</v>
      </c>
      <c r="O2653" s="18" cm="1">
        <f t="array" aca="1" ref="O2653" ca="1">IF(CELL("type",N2653)="v",VALUE(TEXT(N2653,"m"&amp;"."&amp;"d")), VALUE(N2653))</f>
        <v>0.2</v>
      </c>
      <c r="P2653">
        <v>0.2</v>
      </c>
      <c r="Q2653" s="14" t="s">
        <v>14</v>
      </c>
      <c r="S2653" s="14" t="s">
        <v>846</v>
      </c>
    </row>
    <row r="2654" spans="1:19" ht="15">
      <c r="A2654" s="1" t="s">
        <v>3856</v>
      </c>
      <c r="C2654" s="1">
        <v>6002</v>
      </c>
      <c r="E2654" s="1" t="s">
        <v>16</v>
      </c>
      <c r="F2654" s="6" t="s">
        <v>8847</v>
      </c>
      <c r="G2654" s="1" t="s">
        <v>8852</v>
      </c>
      <c r="H2654" s="1">
        <v>7</v>
      </c>
      <c r="I2654" s="8" t="str">
        <f t="shared" si="82"/>
        <v>7</v>
      </c>
      <c r="J2654" s="1">
        <v>2020</v>
      </c>
      <c r="K2654" s="12">
        <f t="shared" si="83"/>
        <v>44081</v>
      </c>
      <c r="L2654" s="14" t="s">
        <v>243</v>
      </c>
      <c r="M2654" s="1">
        <v>3</v>
      </c>
      <c r="N2654" s="14" t="s">
        <v>24</v>
      </c>
      <c r="O2654" s="18" cm="1">
        <f t="array" aca="1" ref="O2654" ca="1">IF(CELL("type",N2654)="v",VALUE(TEXT(N2654,"m"&amp;"."&amp;"d")), VALUE(N2654))</f>
        <v>0.5</v>
      </c>
      <c r="P2654">
        <v>0.5</v>
      </c>
      <c r="Q2654" s="14" t="s">
        <v>14</v>
      </c>
      <c r="S2654" s="14" t="s">
        <v>846</v>
      </c>
    </row>
    <row r="2655" spans="1:19" ht="15">
      <c r="A2655" s="1" t="s">
        <v>3857</v>
      </c>
      <c r="C2655" s="1">
        <v>7447</v>
      </c>
      <c r="E2655" s="1" t="s">
        <v>16</v>
      </c>
      <c r="F2655" s="6" t="s">
        <v>8847</v>
      </c>
      <c r="G2655" s="1" t="s">
        <v>8852</v>
      </c>
      <c r="H2655" s="1">
        <v>7</v>
      </c>
      <c r="I2655" s="8" t="str">
        <f t="shared" si="82"/>
        <v>7</v>
      </c>
      <c r="J2655" s="1">
        <v>2020</v>
      </c>
      <c r="K2655" s="12">
        <f t="shared" si="83"/>
        <v>44081</v>
      </c>
      <c r="L2655" s="14" t="s">
        <v>177</v>
      </c>
      <c r="M2655" s="1">
        <v>13</v>
      </c>
      <c r="N2655" s="14" t="s">
        <v>174</v>
      </c>
      <c r="O2655" s="18" cm="1">
        <f t="array" aca="1" ref="O2655" ca="1">IF(CELL("type",N2655)="v",VALUE(TEXT(N2655,"m"&amp;"."&amp;"d")), VALUE(N2655))</f>
        <v>0.8</v>
      </c>
      <c r="P2655">
        <v>0.8</v>
      </c>
      <c r="Q2655" s="14" t="s">
        <v>14</v>
      </c>
      <c r="S2655" s="14" t="s">
        <v>846</v>
      </c>
    </row>
    <row r="2656" spans="1:19" ht="15">
      <c r="A2656" s="1" t="s">
        <v>3858</v>
      </c>
      <c r="C2656" s="1">
        <v>6673</v>
      </c>
      <c r="E2656" s="1" t="s">
        <v>16</v>
      </c>
      <c r="F2656" s="6" t="s">
        <v>8847</v>
      </c>
      <c r="G2656" s="1" t="s">
        <v>8852</v>
      </c>
      <c r="H2656" s="1">
        <v>7</v>
      </c>
      <c r="I2656" s="8" t="str">
        <f t="shared" si="82"/>
        <v>7</v>
      </c>
      <c r="J2656" s="1">
        <v>2020</v>
      </c>
      <c r="K2656" s="12">
        <f t="shared" si="83"/>
        <v>44081</v>
      </c>
      <c r="L2656" s="14" t="s">
        <v>51</v>
      </c>
      <c r="M2656" s="1">
        <v>5</v>
      </c>
      <c r="N2656" s="14" t="s">
        <v>52</v>
      </c>
      <c r="O2656" s="18" cm="1">
        <f t="array" aca="1" ref="O2656" ca="1">IF(CELL("type",N2656)="v",VALUE(TEXT(N2656,"m"&amp;"."&amp;"d")), VALUE(N2656))</f>
        <v>0.3</v>
      </c>
      <c r="P2656">
        <v>0.3</v>
      </c>
      <c r="Q2656" s="14" t="s">
        <v>18</v>
      </c>
      <c r="S2656" s="14" t="s">
        <v>862</v>
      </c>
    </row>
    <row r="2657" spans="1:19" ht="15">
      <c r="A2657" s="1" t="s">
        <v>3859</v>
      </c>
      <c r="C2657" s="1">
        <v>932</v>
      </c>
      <c r="E2657" s="1" t="s">
        <v>16</v>
      </c>
      <c r="F2657" s="6" t="s">
        <v>8847</v>
      </c>
      <c r="G2657" s="1" t="s">
        <v>8852</v>
      </c>
      <c r="H2657" s="1">
        <v>7</v>
      </c>
      <c r="I2657" s="8" t="str">
        <f t="shared" si="82"/>
        <v>7</v>
      </c>
      <c r="J2657" s="1">
        <v>2020</v>
      </c>
      <c r="K2657" s="12">
        <f t="shared" si="83"/>
        <v>44081</v>
      </c>
      <c r="L2657" s="14" t="s">
        <v>177</v>
      </c>
      <c r="M2657" s="1">
        <v>1</v>
      </c>
      <c r="N2657" s="14" t="s">
        <v>95</v>
      </c>
      <c r="O2657" s="18" cm="1">
        <f t="array" aca="1" ref="O2657" ca="1">IF(CELL("type",N2657)="v",VALUE(TEXT(N2657,"m"&amp;"."&amp;"d")), VALUE(N2657))</f>
        <v>2</v>
      </c>
      <c r="P2657">
        <v>2</v>
      </c>
      <c r="Q2657" s="14" t="s">
        <v>25</v>
      </c>
      <c r="S2657" s="14" t="s">
        <v>846</v>
      </c>
    </row>
    <row r="2658" spans="1:19" ht="15">
      <c r="A2658" s="1" t="s">
        <v>3860</v>
      </c>
      <c r="C2658" s="1">
        <v>2533</v>
      </c>
      <c r="E2658" s="1" t="s">
        <v>10</v>
      </c>
      <c r="F2658" s="6" t="s">
        <v>8847</v>
      </c>
      <c r="G2658" s="1" t="s">
        <v>8852</v>
      </c>
      <c r="H2658" s="1">
        <v>7</v>
      </c>
      <c r="I2658" s="8" t="str">
        <f t="shared" si="82"/>
        <v>7</v>
      </c>
      <c r="J2658" s="1">
        <v>2020</v>
      </c>
      <c r="K2658" s="12">
        <f t="shared" si="83"/>
        <v>44081</v>
      </c>
      <c r="L2658" s="14" t="s">
        <v>236</v>
      </c>
      <c r="M2658" s="1">
        <v>10</v>
      </c>
      <c r="N2658" s="14" t="s">
        <v>24</v>
      </c>
      <c r="O2658" s="18" cm="1">
        <f t="array" aca="1" ref="O2658" ca="1">IF(CELL("type",N2658)="v",VALUE(TEXT(N2658,"m"&amp;"."&amp;"d")), VALUE(N2658))</f>
        <v>0.5</v>
      </c>
      <c r="P2658">
        <v>0.5</v>
      </c>
      <c r="Q2658" s="14" t="s">
        <v>14</v>
      </c>
      <c r="S2658" s="14" t="s">
        <v>848</v>
      </c>
    </row>
    <row r="2659" spans="1:19" ht="15">
      <c r="A2659" s="1" t="s">
        <v>3861</v>
      </c>
      <c r="C2659" s="1">
        <v>4811</v>
      </c>
      <c r="E2659" s="1" t="s">
        <v>142</v>
      </c>
      <c r="F2659" s="6" t="s">
        <v>8847</v>
      </c>
      <c r="G2659" s="1" t="s">
        <v>8852</v>
      </c>
      <c r="H2659" s="1">
        <v>7</v>
      </c>
      <c r="I2659" s="8" t="str">
        <f t="shared" si="82"/>
        <v>7</v>
      </c>
      <c r="J2659" s="1">
        <v>2020</v>
      </c>
      <c r="K2659" s="12">
        <f t="shared" si="83"/>
        <v>44081</v>
      </c>
      <c r="L2659" s="14" t="s">
        <v>193</v>
      </c>
      <c r="M2659" s="1">
        <v>5</v>
      </c>
      <c r="N2659" s="14" t="s">
        <v>382</v>
      </c>
      <c r="O2659" s="18" cm="1">
        <f t="array" aca="1" ref="O2659" ca="1">IF(CELL("type",N2659)="v",VALUE(TEXT(N2659,"m"&amp;"."&amp;"d")), VALUE(N2659))</f>
        <v>0.15</v>
      </c>
      <c r="P2659">
        <v>0.15</v>
      </c>
      <c r="Q2659" s="14" t="s">
        <v>18</v>
      </c>
      <c r="S2659" s="14" t="s">
        <v>3862</v>
      </c>
    </row>
    <row r="2660" spans="1:19" ht="15">
      <c r="A2660" s="1" t="s">
        <v>3863</v>
      </c>
      <c r="C2660" s="1">
        <v>8516</v>
      </c>
      <c r="E2660" s="1" t="s">
        <v>142</v>
      </c>
      <c r="F2660" s="6" t="s">
        <v>8847</v>
      </c>
      <c r="G2660" s="1" t="s">
        <v>8852</v>
      </c>
      <c r="H2660" s="1">
        <v>7</v>
      </c>
      <c r="I2660" s="8" t="str">
        <f t="shared" si="82"/>
        <v>7</v>
      </c>
      <c r="J2660" s="1">
        <v>2020</v>
      </c>
      <c r="K2660" s="12">
        <f t="shared" si="83"/>
        <v>44081</v>
      </c>
      <c r="L2660" s="14" t="s">
        <v>433</v>
      </c>
      <c r="M2660" s="1">
        <v>1</v>
      </c>
      <c r="N2660" s="14" t="s">
        <v>131</v>
      </c>
      <c r="O2660" s="18" cm="1">
        <f t="array" aca="1" ref="O2660" ca="1">IF(CELL("type",N2660)="v",VALUE(TEXT(N2660,"m"&amp;"."&amp;"d")), VALUE(N2660))</f>
        <v>0.4</v>
      </c>
      <c r="P2660">
        <v>0.4</v>
      </c>
      <c r="Q2660" s="14" t="s">
        <v>25</v>
      </c>
      <c r="S2660" s="14" t="s">
        <v>854</v>
      </c>
    </row>
    <row r="2661" spans="1:19" ht="15">
      <c r="A2661" s="1" t="s">
        <v>3864</v>
      </c>
      <c r="C2661" s="1">
        <v>4178</v>
      </c>
      <c r="E2661" s="1" t="s">
        <v>142</v>
      </c>
      <c r="F2661" s="6" t="s">
        <v>8847</v>
      </c>
      <c r="G2661" s="1" t="s">
        <v>8852</v>
      </c>
      <c r="H2661" s="1">
        <v>7</v>
      </c>
      <c r="I2661" s="8" t="str">
        <f t="shared" si="82"/>
        <v>7</v>
      </c>
      <c r="J2661" s="1">
        <v>2020</v>
      </c>
      <c r="K2661" s="12">
        <f t="shared" si="83"/>
        <v>44081</v>
      </c>
      <c r="L2661" s="14" t="s">
        <v>193</v>
      </c>
      <c r="M2661" s="1">
        <v>1</v>
      </c>
      <c r="N2661" s="14" t="s">
        <v>596</v>
      </c>
      <c r="O2661" s="18" cm="1">
        <f t="array" aca="1" ref="O2661" ca="1">IF(CELL("type",N2661)="v",VALUE(TEXT(N2661,"m"&amp;"."&amp;"d")), VALUE(N2661))</f>
        <v>0.18</v>
      </c>
      <c r="P2661">
        <v>0.18</v>
      </c>
      <c r="Q2661" s="14" t="s">
        <v>25</v>
      </c>
      <c r="S2661" s="14" t="s">
        <v>3862</v>
      </c>
    </row>
    <row r="2662" spans="1:19" ht="15">
      <c r="A2662" s="1" t="s">
        <v>3865</v>
      </c>
      <c r="C2662" s="1">
        <v>48</v>
      </c>
      <c r="E2662" s="1" t="s">
        <v>16</v>
      </c>
      <c r="F2662" s="6" t="s">
        <v>8847</v>
      </c>
      <c r="G2662" s="1" t="s">
        <v>8852</v>
      </c>
      <c r="H2662" s="3">
        <v>7</v>
      </c>
      <c r="I2662" s="8" t="str">
        <f t="shared" si="82"/>
        <v>7</v>
      </c>
      <c r="J2662" s="1">
        <v>2020</v>
      </c>
      <c r="K2662" s="12">
        <f t="shared" si="83"/>
        <v>44081</v>
      </c>
      <c r="L2662" s="14" t="s">
        <v>76</v>
      </c>
      <c r="M2662" s="1">
        <v>1</v>
      </c>
      <c r="N2662" s="15">
        <v>44201</v>
      </c>
      <c r="O2662" s="18" cm="1">
        <f t="array" aca="1" ref="O2662" ca="1">IF(CELL("type",N2662)="v",VALUE(TEXT(N2662,"m"&amp;"."&amp;"d")), VALUE(N2662))</f>
        <v>1.5</v>
      </c>
      <c r="P2662">
        <v>1.5</v>
      </c>
      <c r="Q2662" s="14" t="s">
        <v>25</v>
      </c>
      <c r="S2662" s="14" t="s">
        <v>854</v>
      </c>
    </row>
    <row r="2663" spans="1:19" ht="15">
      <c r="A2663" s="1" t="s">
        <v>3866</v>
      </c>
      <c r="C2663" s="1">
        <v>5461</v>
      </c>
      <c r="E2663" s="1" t="s">
        <v>10</v>
      </c>
      <c r="F2663" s="6" t="s">
        <v>8847</v>
      </c>
      <c r="G2663" s="1" t="s">
        <v>8852</v>
      </c>
      <c r="H2663" s="1">
        <v>7</v>
      </c>
      <c r="I2663" s="8" t="str">
        <f t="shared" si="82"/>
        <v>7</v>
      </c>
      <c r="J2663" s="1">
        <v>2020</v>
      </c>
      <c r="K2663" s="12">
        <f t="shared" si="83"/>
        <v>44081</v>
      </c>
      <c r="L2663" s="14" t="s">
        <v>76</v>
      </c>
      <c r="M2663" s="1">
        <v>1</v>
      </c>
      <c r="N2663" s="14" t="s">
        <v>29</v>
      </c>
      <c r="O2663" s="18" cm="1">
        <f t="array" aca="1" ref="O2663" ca="1">IF(CELL("type",N2663)="v",VALUE(TEXT(N2663,"m"&amp;"."&amp;"d")), VALUE(N2663))</f>
        <v>1</v>
      </c>
      <c r="P2663">
        <v>1</v>
      </c>
      <c r="Q2663" s="14" t="s">
        <v>14</v>
      </c>
      <c r="S2663" s="14" t="s">
        <v>854</v>
      </c>
    </row>
    <row r="2664" spans="1:19" ht="15">
      <c r="A2664" s="1" t="s">
        <v>3867</v>
      </c>
      <c r="C2664" s="1">
        <v>2119</v>
      </c>
      <c r="E2664" s="1" t="s">
        <v>16</v>
      </c>
      <c r="F2664" s="6" t="s">
        <v>8847</v>
      </c>
      <c r="G2664" s="1" t="s">
        <v>8852</v>
      </c>
      <c r="H2664" s="1">
        <v>7</v>
      </c>
      <c r="I2664" s="8" t="str">
        <f t="shared" si="82"/>
        <v>7</v>
      </c>
      <c r="J2664" s="1">
        <v>2020</v>
      </c>
      <c r="K2664" s="12">
        <f t="shared" si="83"/>
        <v>44081</v>
      </c>
      <c r="L2664" s="14" t="s">
        <v>1015</v>
      </c>
      <c r="M2664" s="1">
        <v>6</v>
      </c>
      <c r="N2664" s="14" t="s">
        <v>24</v>
      </c>
      <c r="O2664" s="18" cm="1">
        <f t="array" aca="1" ref="O2664" ca="1">IF(CELL("type",N2664)="v",VALUE(TEXT(N2664,"m"&amp;"."&amp;"d")), VALUE(N2664))</f>
        <v>0.5</v>
      </c>
      <c r="P2664">
        <v>0.5</v>
      </c>
      <c r="Q2664" s="14" t="s">
        <v>18</v>
      </c>
      <c r="S2664" s="14" t="s">
        <v>848</v>
      </c>
    </row>
    <row r="2665" spans="1:19" ht="15">
      <c r="A2665" s="1" t="s">
        <v>3868</v>
      </c>
      <c r="C2665" s="1">
        <v>7273</v>
      </c>
      <c r="E2665" s="1" t="s">
        <v>142</v>
      </c>
      <c r="F2665" s="6" t="s">
        <v>8847</v>
      </c>
      <c r="G2665" s="1" t="s">
        <v>8852</v>
      </c>
      <c r="H2665" s="1">
        <v>7</v>
      </c>
      <c r="I2665" s="8" t="str">
        <f t="shared" si="82"/>
        <v>7</v>
      </c>
      <c r="J2665" s="1">
        <v>2020</v>
      </c>
      <c r="K2665" s="12">
        <f t="shared" si="83"/>
        <v>44081</v>
      </c>
      <c r="L2665" s="14" t="s">
        <v>168</v>
      </c>
      <c r="M2665" s="1">
        <v>1</v>
      </c>
      <c r="N2665" s="14" t="s">
        <v>80</v>
      </c>
      <c r="O2665" s="18" cm="1">
        <f t="array" aca="1" ref="O2665" ca="1">IF(CELL("type",N2665)="v",VALUE(TEXT(N2665,"m"&amp;"."&amp;"d")), VALUE(N2665))</f>
        <v>0.2</v>
      </c>
      <c r="P2665">
        <v>0.2</v>
      </c>
      <c r="Q2665" s="14" t="s">
        <v>18</v>
      </c>
      <c r="S2665" s="14" t="s">
        <v>3862</v>
      </c>
    </row>
    <row r="2666" spans="1:19" ht="15">
      <c r="A2666" s="1" t="s">
        <v>3869</v>
      </c>
      <c r="C2666" s="1">
        <v>6607</v>
      </c>
      <c r="E2666" s="1" t="s">
        <v>16</v>
      </c>
      <c r="F2666" s="6" t="s">
        <v>8847</v>
      </c>
      <c r="G2666" s="1" t="s">
        <v>8852</v>
      </c>
      <c r="H2666" s="1">
        <v>7</v>
      </c>
      <c r="I2666" s="8" t="str">
        <f t="shared" si="82"/>
        <v>7</v>
      </c>
      <c r="J2666" s="1">
        <v>2020</v>
      </c>
      <c r="K2666" s="12">
        <f t="shared" si="83"/>
        <v>44081</v>
      </c>
      <c r="L2666" s="14" t="s">
        <v>226</v>
      </c>
      <c r="M2666" s="1">
        <v>1</v>
      </c>
      <c r="N2666" s="14" t="s">
        <v>52</v>
      </c>
      <c r="O2666" s="18" cm="1">
        <f t="array" aca="1" ref="O2666" ca="1">IF(CELL("type",N2666)="v",VALUE(TEXT(N2666,"m"&amp;"."&amp;"d")), VALUE(N2666))</f>
        <v>0.3</v>
      </c>
      <c r="P2666">
        <v>0.3</v>
      </c>
      <c r="Q2666" s="14" t="s">
        <v>18</v>
      </c>
      <c r="S2666" s="14" t="s">
        <v>854</v>
      </c>
    </row>
    <row r="2667" spans="1:19" ht="15">
      <c r="A2667" s="1" t="s">
        <v>3870</v>
      </c>
      <c r="C2667" s="1">
        <v>1500</v>
      </c>
      <c r="E2667" s="1" t="s">
        <v>10</v>
      </c>
      <c r="F2667" s="6" t="s">
        <v>8847</v>
      </c>
      <c r="G2667" s="1" t="s">
        <v>8852</v>
      </c>
      <c r="H2667" s="1">
        <v>7</v>
      </c>
      <c r="I2667" s="8" t="str">
        <f t="shared" si="82"/>
        <v>7</v>
      </c>
      <c r="J2667" s="1">
        <v>2020</v>
      </c>
      <c r="K2667" s="12">
        <f t="shared" si="83"/>
        <v>44081</v>
      </c>
      <c r="L2667" s="14" t="s">
        <v>236</v>
      </c>
      <c r="M2667" s="1">
        <v>1</v>
      </c>
      <c r="N2667" s="14" t="s">
        <v>24</v>
      </c>
      <c r="O2667" s="18" cm="1">
        <f t="array" aca="1" ref="O2667" ca="1">IF(CELL("type",N2667)="v",VALUE(TEXT(N2667,"m"&amp;"."&amp;"d")), VALUE(N2667))</f>
        <v>0.5</v>
      </c>
      <c r="P2667">
        <v>0.5</v>
      </c>
      <c r="Q2667" s="14" t="s">
        <v>14</v>
      </c>
      <c r="S2667" s="14" t="s">
        <v>3862</v>
      </c>
    </row>
    <row r="2668" spans="1:19" ht="15">
      <c r="A2668" s="1" t="s">
        <v>3871</v>
      </c>
      <c r="C2668" s="1">
        <v>9021</v>
      </c>
      <c r="E2668" s="1" t="s">
        <v>16</v>
      </c>
      <c r="F2668" s="6" t="s">
        <v>8847</v>
      </c>
      <c r="G2668" s="1" t="s">
        <v>8852</v>
      </c>
      <c r="H2668" s="1">
        <v>7</v>
      </c>
      <c r="I2668" s="8" t="str">
        <f t="shared" si="82"/>
        <v>7</v>
      </c>
      <c r="J2668" s="1">
        <v>2020</v>
      </c>
      <c r="K2668" s="12">
        <f t="shared" si="83"/>
        <v>44081</v>
      </c>
      <c r="L2668" s="14" t="s">
        <v>3872</v>
      </c>
      <c r="M2668" s="1">
        <v>1</v>
      </c>
      <c r="N2668" s="14" t="s">
        <v>80</v>
      </c>
      <c r="O2668" s="18" cm="1">
        <f t="array" aca="1" ref="O2668" ca="1">IF(CELL("type",N2668)="v",VALUE(TEXT(N2668,"m"&amp;"."&amp;"d")), VALUE(N2668))</f>
        <v>0.2</v>
      </c>
      <c r="P2668">
        <v>0.2</v>
      </c>
      <c r="Q2668" s="14" t="s">
        <v>25</v>
      </c>
      <c r="S2668" s="14" t="s">
        <v>862</v>
      </c>
    </row>
    <row r="2669" spans="1:19" ht="15">
      <c r="A2669" s="1" t="s">
        <v>3873</v>
      </c>
      <c r="C2669" s="1">
        <v>2533</v>
      </c>
      <c r="E2669" s="1" t="s">
        <v>142</v>
      </c>
      <c r="F2669" s="6" t="s">
        <v>8847</v>
      </c>
      <c r="G2669" s="1" t="s">
        <v>8852</v>
      </c>
      <c r="H2669" s="1">
        <v>7</v>
      </c>
      <c r="I2669" s="8" t="str">
        <f t="shared" si="82"/>
        <v>7</v>
      </c>
      <c r="J2669" s="1">
        <v>2020</v>
      </c>
      <c r="K2669" s="12">
        <f t="shared" si="83"/>
        <v>44081</v>
      </c>
      <c r="L2669" s="14" t="s">
        <v>236</v>
      </c>
      <c r="M2669" s="1">
        <v>6</v>
      </c>
      <c r="N2669" s="14" t="s">
        <v>24</v>
      </c>
      <c r="O2669" s="18" cm="1">
        <f t="array" aca="1" ref="O2669" ca="1">IF(CELL("type",N2669)="v",VALUE(TEXT(N2669,"m"&amp;"."&amp;"d")), VALUE(N2669))</f>
        <v>0.5</v>
      </c>
      <c r="P2669">
        <v>0.5</v>
      </c>
      <c r="Q2669" s="14" t="s">
        <v>14</v>
      </c>
      <c r="S2669" s="14" t="s">
        <v>859</v>
      </c>
    </row>
    <row r="2670" spans="1:19" ht="15">
      <c r="A2670" s="1" t="s">
        <v>3874</v>
      </c>
      <c r="C2670" s="1">
        <v>3414</v>
      </c>
      <c r="E2670" s="1" t="s">
        <v>16</v>
      </c>
      <c r="F2670" s="6" t="s">
        <v>8847</v>
      </c>
      <c r="G2670" s="1" t="s">
        <v>8852</v>
      </c>
      <c r="H2670" s="1">
        <v>7</v>
      </c>
      <c r="I2670" s="8" t="str">
        <f t="shared" si="82"/>
        <v>7</v>
      </c>
      <c r="J2670" s="1">
        <v>2020</v>
      </c>
      <c r="K2670" s="12">
        <f t="shared" si="83"/>
        <v>44081</v>
      </c>
      <c r="L2670" s="14" t="s">
        <v>3875</v>
      </c>
      <c r="M2670" s="1">
        <v>12</v>
      </c>
      <c r="N2670" s="14" t="s">
        <v>62</v>
      </c>
      <c r="O2670" s="18" cm="1">
        <f t="array" aca="1" ref="O2670" ca="1">IF(CELL("type",N2670)="v",VALUE(TEXT(N2670,"m"&amp;"."&amp;"d")), VALUE(N2670))</f>
        <v>0.1</v>
      </c>
      <c r="P2670">
        <v>0.1</v>
      </c>
      <c r="Q2670" s="14" t="s">
        <v>14</v>
      </c>
      <c r="S2670" s="14" t="s">
        <v>848</v>
      </c>
    </row>
    <row r="2671" spans="1:19" ht="15">
      <c r="A2671" s="1" t="s">
        <v>3876</v>
      </c>
      <c r="C2671" s="1">
        <v>3179</v>
      </c>
      <c r="E2671" s="1" t="s">
        <v>16</v>
      </c>
      <c r="F2671" s="6" t="s">
        <v>8847</v>
      </c>
      <c r="G2671" s="1" t="s">
        <v>8852</v>
      </c>
      <c r="H2671" s="1">
        <v>7</v>
      </c>
      <c r="I2671" s="8" t="str">
        <f t="shared" si="82"/>
        <v>7</v>
      </c>
      <c r="J2671" s="1">
        <v>2020</v>
      </c>
      <c r="K2671" s="12">
        <f t="shared" si="83"/>
        <v>44081</v>
      </c>
      <c r="L2671" s="14" t="s">
        <v>252</v>
      </c>
      <c r="M2671" s="1">
        <v>1</v>
      </c>
      <c r="N2671" s="14" t="s">
        <v>52</v>
      </c>
      <c r="O2671" s="18" cm="1">
        <f t="array" aca="1" ref="O2671" ca="1">IF(CELL("type",N2671)="v",VALUE(TEXT(N2671,"m"&amp;"."&amp;"d")), VALUE(N2671))</f>
        <v>0.3</v>
      </c>
      <c r="P2671">
        <v>0.3</v>
      </c>
      <c r="Q2671" s="14" t="s">
        <v>18</v>
      </c>
      <c r="S2671" s="14" t="s">
        <v>862</v>
      </c>
    </row>
    <row r="2672" spans="1:19" ht="15">
      <c r="A2672" s="1" t="s">
        <v>3877</v>
      </c>
      <c r="C2672" s="1">
        <v>1183</v>
      </c>
      <c r="E2672" s="1" t="s">
        <v>454</v>
      </c>
      <c r="F2672" s="6" t="s">
        <v>8847</v>
      </c>
      <c r="G2672" s="1" t="s">
        <v>8852</v>
      </c>
      <c r="H2672" s="1">
        <v>7</v>
      </c>
      <c r="I2672" s="8" t="str">
        <f t="shared" si="82"/>
        <v>7</v>
      </c>
      <c r="J2672" s="1">
        <v>2020</v>
      </c>
      <c r="K2672" s="12">
        <f t="shared" si="83"/>
        <v>44081</v>
      </c>
      <c r="L2672" s="14" t="s">
        <v>455</v>
      </c>
      <c r="M2672" s="1">
        <v>5</v>
      </c>
      <c r="N2672" s="14" t="s">
        <v>116</v>
      </c>
      <c r="O2672" s="18" cm="1">
        <f t="array" aca="1" ref="O2672" ca="1">IF(CELL("type",N2672)="v",VALUE(TEXT(N2672,"m"&amp;"."&amp;"d")), VALUE(N2672))</f>
        <v>0.25</v>
      </c>
      <c r="P2672">
        <v>0.25</v>
      </c>
      <c r="Q2672" s="14" t="s">
        <v>14</v>
      </c>
      <c r="S2672" s="14" t="s">
        <v>859</v>
      </c>
    </row>
    <row r="2673" spans="1:19" ht="15">
      <c r="A2673" s="1" t="s">
        <v>3878</v>
      </c>
      <c r="C2673" s="1">
        <v>1183</v>
      </c>
      <c r="E2673" s="1" t="s">
        <v>454</v>
      </c>
      <c r="F2673" s="6" t="s">
        <v>8847</v>
      </c>
      <c r="G2673" s="1" t="s">
        <v>8852</v>
      </c>
      <c r="H2673" s="1">
        <v>7</v>
      </c>
      <c r="I2673" s="8" t="str">
        <f t="shared" si="82"/>
        <v>7</v>
      </c>
      <c r="J2673" s="1">
        <v>2020</v>
      </c>
      <c r="K2673" s="12">
        <f t="shared" si="83"/>
        <v>44081</v>
      </c>
      <c r="L2673" s="14" t="s">
        <v>455</v>
      </c>
      <c r="M2673" s="1">
        <v>3</v>
      </c>
      <c r="N2673" s="14" t="s">
        <v>116</v>
      </c>
      <c r="O2673" s="18" cm="1">
        <f t="array" aca="1" ref="O2673" ca="1">IF(CELL("type",N2673)="v",VALUE(TEXT(N2673,"m"&amp;"."&amp;"d")), VALUE(N2673))</f>
        <v>0.25</v>
      </c>
      <c r="P2673">
        <v>0.25</v>
      </c>
      <c r="Q2673" s="14" t="s">
        <v>25</v>
      </c>
      <c r="S2673" s="14" t="s">
        <v>848</v>
      </c>
    </row>
    <row r="2674" spans="1:19" ht="15">
      <c r="A2674" s="1" t="s">
        <v>3879</v>
      </c>
      <c r="C2674" s="1">
        <v>4631</v>
      </c>
      <c r="E2674" s="1" t="s">
        <v>16</v>
      </c>
      <c r="F2674" s="6" t="s">
        <v>8847</v>
      </c>
      <c r="G2674" s="1" t="s">
        <v>8852</v>
      </c>
      <c r="H2674" s="3">
        <v>7</v>
      </c>
      <c r="I2674" s="8" t="str">
        <f t="shared" si="82"/>
        <v>7</v>
      </c>
      <c r="J2674" s="1">
        <v>2020</v>
      </c>
      <c r="K2674" s="12">
        <f t="shared" si="83"/>
        <v>44081</v>
      </c>
      <c r="L2674" s="14" t="s">
        <v>177</v>
      </c>
      <c r="M2674" s="1">
        <v>5</v>
      </c>
      <c r="N2674" s="15">
        <v>44198</v>
      </c>
      <c r="O2674" s="18" cm="1">
        <f t="array" aca="1" ref="O2674" ca="1">IF(CELL("type",N2674)="v",VALUE(TEXT(N2674,"m"&amp;"."&amp;"d")), VALUE(N2674))</f>
        <v>1.2</v>
      </c>
      <c r="P2674">
        <v>1.2</v>
      </c>
      <c r="Q2674" s="14" t="s">
        <v>25</v>
      </c>
      <c r="S2674" s="14" t="s">
        <v>3862</v>
      </c>
    </row>
    <row r="2675" spans="1:19" ht="15">
      <c r="A2675" s="1" t="s">
        <v>3880</v>
      </c>
      <c r="C2675" s="1">
        <v>9021</v>
      </c>
      <c r="E2675" s="1" t="s">
        <v>16</v>
      </c>
      <c r="F2675" s="6" t="s">
        <v>8847</v>
      </c>
      <c r="G2675" s="1" t="s">
        <v>8852</v>
      </c>
      <c r="H2675" s="1">
        <v>7</v>
      </c>
      <c r="I2675" s="8" t="str">
        <f t="shared" si="82"/>
        <v>7</v>
      </c>
      <c r="J2675" s="1">
        <v>2020</v>
      </c>
      <c r="K2675" s="12">
        <f t="shared" si="83"/>
        <v>44081</v>
      </c>
      <c r="L2675" s="14" t="s">
        <v>1316</v>
      </c>
      <c r="M2675" s="1">
        <v>2</v>
      </c>
      <c r="N2675" s="14" t="s">
        <v>80</v>
      </c>
      <c r="O2675" s="18" cm="1">
        <f t="array" aca="1" ref="O2675" ca="1">IF(CELL("type",N2675)="v",VALUE(TEXT(N2675,"m"&amp;"."&amp;"d")), VALUE(N2675))</f>
        <v>0.2</v>
      </c>
      <c r="P2675">
        <v>0.2</v>
      </c>
      <c r="Q2675" s="14" t="s">
        <v>25</v>
      </c>
      <c r="S2675" s="14" t="s">
        <v>3862</v>
      </c>
    </row>
    <row r="2676" spans="1:19" ht="15">
      <c r="A2676" s="1" t="s">
        <v>3881</v>
      </c>
      <c r="C2676" s="1">
        <v>5709</v>
      </c>
      <c r="E2676" s="1" t="s">
        <v>10</v>
      </c>
      <c r="F2676" s="6" t="s">
        <v>8847</v>
      </c>
      <c r="G2676" s="1" t="s">
        <v>8852</v>
      </c>
      <c r="H2676" s="1">
        <v>7</v>
      </c>
      <c r="I2676" s="8" t="str">
        <f t="shared" si="82"/>
        <v>7</v>
      </c>
      <c r="J2676" s="1">
        <v>2020</v>
      </c>
      <c r="K2676" s="12">
        <f t="shared" si="83"/>
        <v>44081</v>
      </c>
      <c r="L2676" s="14" t="s">
        <v>11</v>
      </c>
      <c r="M2676" s="1">
        <v>1</v>
      </c>
      <c r="N2676" s="14" t="s">
        <v>29</v>
      </c>
      <c r="O2676" s="18" cm="1">
        <f t="array" aca="1" ref="O2676" ca="1">IF(CELL("type",N2676)="v",VALUE(TEXT(N2676,"m"&amp;"."&amp;"d")), VALUE(N2676))</f>
        <v>1</v>
      </c>
      <c r="P2676">
        <v>1</v>
      </c>
      <c r="Q2676" s="14" t="s">
        <v>25</v>
      </c>
      <c r="S2676" s="14" t="s">
        <v>3862</v>
      </c>
    </row>
    <row r="2677" spans="1:19" ht="15">
      <c r="A2677" s="1" t="s">
        <v>3882</v>
      </c>
      <c r="C2677" s="1">
        <v>9489</v>
      </c>
      <c r="E2677" s="1" t="s">
        <v>42</v>
      </c>
      <c r="F2677" s="6" t="s">
        <v>8847</v>
      </c>
      <c r="G2677" s="1" t="s">
        <v>8852</v>
      </c>
      <c r="H2677" s="1">
        <v>7</v>
      </c>
      <c r="I2677" s="8" t="str">
        <f t="shared" si="82"/>
        <v>7</v>
      </c>
      <c r="J2677" s="1">
        <v>2020</v>
      </c>
      <c r="K2677" s="12">
        <f t="shared" si="83"/>
        <v>44081</v>
      </c>
      <c r="L2677" s="14" t="s">
        <v>3883</v>
      </c>
      <c r="M2677" s="1">
        <v>16</v>
      </c>
      <c r="N2677" s="14" t="s">
        <v>98</v>
      </c>
      <c r="O2677" s="18" cm="1">
        <f t="array" aca="1" ref="O2677" ca="1">IF(CELL("type",N2677)="v",VALUE(TEXT(N2677,"m"&amp;"."&amp;"d")), VALUE(N2677))</f>
        <v>0.7</v>
      </c>
      <c r="P2677">
        <v>0.7</v>
      </c>
      <c r="Q2677" s="14" t="s">
        <v>14</v>
      </c>
      <c r="S2677" s="14" t="s">
        <v>859</v>
      </c>
    </row>
    <row r="2678" spans="1:19" ht="15">
      <c r="A2678" s="1" t="s">
        <v>3884</v>
      </c>
      <c r="C2678" s="1">
        <v>6229</v>
      </c>
      <c r="E2678" s="1" t="s">
        <v>318</v>
      </c>
      <c r="F2678" s="6" t="s">
        <v>8847</v>
      </c>
      <c r="G2678" s="1" t="s">
        <v>8852</v>
      </c>
      <c r="H2678" s="1">
        <v>7</v>
      </c>
      <c r="I2678" s="8" t="str">
        <f t="shared" si="82"/>
        <v>7</v>
      </c>
      <c r="J2678" s="1">
        <v>2020</v>
      </c>
      <c r="K2678" s="12">
        <f t="shared" si="83"/>
        <v>44081</v>
      </c>
      <c r="L2678" s="14" t="s">
        <v>70</v>
      </c>
      <c r="M2678" s="1">
        <v>2</v>
      </c>
      <c r="N2678" s="14" t="s">
        <v>174</v>
      </c>
      <c r="O2678" s="18" cm="1">
        <f t="array" aca="1" ref="O2678" ca="1">IF(CELL("type",N2678)="v",VALUE(TEXT(N2678,"m"&amp;"."&amp;"d")), VALUE(N2678))</f>
        <v>0.8</v>
      </c>
      <c r="P2678">
        <v>0.8</v>
      </c>
      <c r="Q2678" s="14" t="s">
        <v>25</v>
      </c>
      <c r="S2678" s="14" t="s">
        <v>862</v>
      </c>
    </row>
    <row r="2679" spans="1:19" ht="15">
      <c r="A2679" s="1" t="s">
        <v>3885</v>
      </c>
      <c r="C2679" s="1">
        <v>3369</v>
      </c>
      <c r="E2679" s="1" t="s">
        <v>16</v>
      </c>
      <c r="F2679" s="6" t="s">
        <v>8847</v>
      </c>
      <c r="G2679" s="1" t="s">
        <v>8852</v>
      </c>
      <c r="H2679" s="1">
        <v>7</v>
      </c>
      <c r="I2679" s="8" t="str">
        <f t="shared" si="82"/>
        <v>7</v>
      </c>
      <c r="J2679" s="1">
        <v>2020</v>
      </c>
      <c r="K2679" s="12">
        <f t="shared" si="83"/>
        <v>44081</v>
      </c>
      <c r="L2679" s="14" t="s">
        <v>243</v>
      </c>
      <c r="M2679" s="1">
        <v>1</v>
      </c>
      <c r="N2679" s="14" t="s">
        <v>24</v>
      </c>
      <c r="O2679" s="18" cm="1">
        <f t="array" aca="1" ref="O2679" ca="1">IF(CELL("type",N2679)="v",VALUE(TEXT(N2679,"m"&amp;"."&amp;"d")), VALUE(N2679))</f>
        <v>0.5</v>
      </c>
      <c r="P2679">
        <v>0.5</v>
      </c>
      <c r="Q2679" s="14" t="s">
        <v>14</v>
      </c>
      <c r="S2679" s="14" t="s">
        <v>3862</v>
      </c>
    </row>
    <row r="2680" spans="1:19" ht="15">
      <c r="A2680" s="1" t="s">
        <v>3886</v>
      </c>
      <c r="C2680" s="1">
        <v>1954</v>
      </c>
      <c r="E2680" s="1" t="s">
        <v>10</v>
      </c>
      <c r="F2680" s="6" t="s">
        <v>8847</v>
      </c>
      <c r="G2680" s="1" t="s">
        <v>8852</v>
      </c>
      <c r="H2680" s="1">
        <v>7</v>
      </c>
      <c r="I2680" s="8" t="str">
        <f t="shared" si="82"/>
        <v>7</v>
      </c>
      <c r="J2680" s="1">
        <v>2020</v>
      </c>
      <c r="K2680" s="12">
        <f t="shared" si="83"/>
        <v>44081</v>
      </c>
      <c r="L2680" s="14" t="s">
        <v>856</v>
      </c>
      <c r="M2680" s="1">
        <v>2</v>
      </c>
      <c r="N2680" s="14" t="s">
        <v>80</v>
      </c>
      <c r="O2680" s="18" cm="1">
        <f t="array" aca="1" ref="O2680" ca="1">IF(CELL("type",N2680)="v",VALUE(TEXT(N2680,"m"&amp;"."&amp;"d")), VALUE(N2680))</f>
        <v>0.2</v>
      </c>
      <c r="P2680">
        <v>0.2</v>
      </c>
      <c r="Q2680" s="14" t="s">
        <v>14</v>
      </c>
      <c r="S2680" s="14" t="s">
        <v>859</v>
      </c>
    </row>
    <row r="2681" spans="1:19" ht="15">
      <c r="A2681" s="1" t="s">
        <v>3887</v>
      </c>
      <c r="C2681" s="1">
        <v>182</v>
      </c>
      <c r="E2681" s="1" t="s">
        <v>371</v>
      </c>
      <c r="F2681" s="6" t="s">
        <v>8847</v>
      </c>
      <c r="G2681" s="1" t="s">
        <v>8852</v>
      </c>
      <c r="H2681" s="1">
        <v>7</v>
      </c>
      <c r="I2681" s="8" t="str">
        <f t="shared" si="82"/>
        <v>7</v>
      </c>
      <c r="J2681" s="1">
        <v>2020</v>
      </c>
      <c r="K2681" s="12">
        <f t="shared" si="83"/>
        <v>44081</v>
      </c>
      <c r="L2681" s="14" t="s">
        <v>3888</v>
      </c>
      <c r="M2681" s="1">
        <v>4</v>
      </c>
      <c r="N2681" s="14" t="s">
        <v>67</v>
      </c>
      <c r="O2681" s="18" cm="1">
        <f t="array" aca="1" ref="O2681" ca="1">IF(CELL("type",N2681)="v",VALUE(TEXT(N2681,"m"&amp;"."&amp;"d")), VALUE(N2681))</f>
        <v>0.12</v>
      </c>
      <c r="P2681">
        <v>0.12</v>
      </c>
      <c r="Q2681" s="14" t="s">
        <v>14</v>
      </c>
      <c r="S2681" s="14" t="s">
        <v>875</v>
      </c>
    </row>
    <row r="2682" spans="1:19" ht="15">
      <c r="A2682" s="1" t="s">
        <v>3889</v>
      </c>
      <c r="C2682" s="1">
        <v>407</v>
      </c>
      <c r="E2682" s="1" t="s">
        <v>16</v>
      </c>
      <c r="F2682" s="6" t="s">
        <v>8847</v>
      </c>
      <c r="G2682" s="1" t="s">
        <v>8852</v>
      </c>
      <c r="H2682" s="1">
        <v>7</v>
      </c>
      <c r="I2682" s="8" t="str">
        <f t="shared" si="82"/>
        <v>7</v>
      </c>
      <c r="J2682" s="1">
        <v>2020</v>
      </c>
      <c r="K2682" s="12">
        <f t="shared" si="83"/>
        <v>44081</v>
      </c>
      <c r="L2682" s="14" t="s">
        <v>51</v>
      </c>
      <c r="M2682" s="1">
        <v>2</v>
      </c>
      <c r="N2682" s="14" t="s">
        <v>131</v>
      </c>
      <c r="O2682" s="18" cm="1">
        <f t="array" aca="1" ref="O2682" ca="1">IF(CELL("type",N2682)="v",VALUE(TEXT(N2682,"m"&amp;"."&amp;"d")), VALUE(N2682))</f>
        <v>0.4</v>
      </c>
      <c r="P2682">
        <v>0.4</v>
      </c>
      <c r="Q2682" s="14" t="s">
        <v>18</v>
      </c>
      <c r="S2682" s="14" t="s">
        <v>875</v>
      </c>
    </row>
    <row r="2683" spans="1:19" ht="15">
      <c r="A2683" s="1" t="s">
        <v>3890</v>
      </c>
      <c r="C2683" s="1">
        <v>3516</v>
      </c>
      <c r="E2683" s="1" t="s">
        <v>16</v>
      </c>
      <c r="F2683" s="6" t="s">
        <v>8847</v>
      </c>
      <c r="G2683" s="1" t="s">
        <v>8852</v>
      </c>
      <c r="H2683" s="1">
        <v>7</v>
      </c>
      <c r="I2683" s="8" t="str">
        <f t="shared" si="82"/>
        <v>7</v>
      </c>
      <c r="J2683" s="1">
        <v>2020</v>
      </c>
      <c r="K2683" s="12">
        <f t="shared" si="83"/>
        <v>44081</v>
      </c>
      <c r="L2683" s="14" t="s">
        <v>1378</v>
      </c>
      <c r="M2683" s="1">
        <v>7</v>
      </c>
      <c r="N2683" s="14" t="s">
        <v>98</v>
      </c>
      <c r="O2683" s="18" cm="1">
        <f t="array" aca="1" ref="O2683" ca="1">IF(CELL("type",N2683)="v",VALUE(TEXT(N2683,"m"&amp;"."&amp;"d")), VALUE(N2683))</f>
        <v>0.7</v>
      </c>
      <c r="P2683">
        <v>0.7</v>
      </c>
      <c r="Q2683" s="14" t="s">
        <v>18</v>
      </c>
      <c r="S2683" s="14" t="s">
        <v>859</v>
      </c>
    </row>
    <row r="2684" spans="1:19" ht="15">
      <c r="A2684" s="1" t="s">
        <v>3891</v>
      </c>
      <c r="C2684" s="1">
        <v>7447</v>
      </c>
      <c r="E2684" s="1" t="s">
        <v>16</v>
      </c>
      <c r="F2684" s="6" t="s">
        <v>8847</v>
      </c>
      <c r="G2684" s="1" t="s">
        <v>8852</v>
      </c>
      <c r="H2684" s="1">
        <v>7</v>
      </c>
      <c r="I2684" s="8" t="str">
        <f t="shared" si="82"/>
        <v>7</v>
      </c>
      <c r="J2684" s="1">
        <v>2020</v>
      </c>
      <c r="K2684" s="12">
        <f t="shared" si="83"/>
        <v>44081</v>
      </c>
      <c r="L2684" s="14" t="s">
        <v>177</v>
      </c>
      <c r="M2684" s="1">
        <v>1</v>
      </c>
      <c r="N2684" s="14" t="s">
        <v>174</v>
      </c>
      <c r="O2684" s="18" cm="1">
        <f t="array" aca="1" ref="O2684" ca="1">IF(CELL("type",N2684)="v",VALUE(TEXT(N2684,"m"&amp;"."&amp;"d")), VALUE(N2684))</f>
        <v>0.8</v>
      </c>
      <c r="P2684">
        <v>0.8</v>
      </c>
      <c r="Q2684" s="14" t="s">
        <v>25</v>
      </c>
      <c r="S2684" s="14" t="s">
        <v>875</v>
      </c>
    </row>
    <row r="2685" spans="1:19" ht="15">
      <c r="A2685" s="1" t="s">
        <v>3892</v>
      </c>
      <c r="C2685" s="1">
        <v>51</v>
      </c>
      <c r="E2685" s="1" t="s">
        <v>16</v>
      </c>
      <c r="F2685" s="6" t="s">
        <v>8847</v>
      </c>
      <c r="G2685" s="1" t="s">
        <v>8852</v>
      </c>
      <c r="H2685" s="1">
        <v>7</v>
      </c>
      <c r="I2685" s="8" t="str">
        <f t="shared" si="82"/>
        <v>7</v>
      </c>
      <c r="J2685" s="1">
        <v>2020</v>
      </c>
      <c r="K2685" s="12">
        <f t="shared" si="83"/>
        <v>44081</v>
      </c>
      <c r="L2685" s="14" t="s">
        <v>756</v>
      </c>
      <c r="M2685" s="1">
        <v>6</v>
      </c>
      <c r="N2685" s="14" t="s">
        <v>24</v>
      </c>
      <c r="O2685" s="18" cm="1">
        <f t="array" aca="1" ref="O2685" ca="1">IF(CELL("type",N2685)="v",VALUE(TEXT(N2685,"m"&amp;"."&amp;"d")), VALUE(N2685))</f>
        <v>0.5</v>
      </c>
      <c r="P2685">
        <v>0.5</v>
      </c>
      <c r="Q2685" s="14" t="s">
        <v>25</v>
      </c>
      <c r="S2685" s="14" t="s">
        <v>848</v>
      </c>
    </row>
    <row r="2686" spans="1:19" ht="15">
      <c r="A2686" s="1" t="s">
        <v>3893</v>
      </c>
      <c r="C2686" s="1">
        <v>151</v>
      </c>
      <c r="E2686" s="1" t="s">
        <v>16</v>
      </c>
      <c r="F2686" s="6" t="s">
        <v>8847</v>
      </c>
      <c r="G2686" s="1" t="s">
        <v>8852</v>
      </c>
      <c r="H2686" s="1">
        <v>7</v>
      </c>
      <c r="I2686" s="8" t="str">
        <f t="shared" si="82"/>
        <v>7</v>
      </c>
      <c r="J2686" s="1">
        <v>2020</v>
      </c>
      <c r="K2686" s="12">
        <f t="shared" si="83"/>
        <v>44081</v>
      </c>
      <c r="L2686" s="14" t="s">
        <v>243</v>
      </c>
      <c r="M2686" s="1">
        <v>2</v>
      </c>
      <c r="N2686" s="14" t="s">
        <v>116</v>
      </c>
      <c r="O2686" s="18" cm="1">
        <f t="array" aca="1" ref="O2686" ca="1">IF(CELL("type",N2686)="v",VALUE(TEXT(N2686,"m"&amp;"."&amp;"d")), VALUE(N2686))</f>
        <v>0.25</v>
      </c>
      <c r="P2686">
        <v>0.25</v>
      </c>
      <c r="Q2686" s="14" t="s">
        <v>14</v>
      </c>
      <c r="S2686" s="14" t="s">
        <v>859</v>
      </c>
    </row>
    <row r="2687" spans="1:19" ht="15">
      <c r="A2687" s="1" t="s">
        <v>3894</v>
      </c>
      <c r="C2687" s="1">
        <v>4127</v>
      </c>
      <c r="E2687" s="1" t="s">
        <v>142</v>
      </c>
      <c r="F2687" s="6" t="s">
        <v>8847</v>
      </c>
      <c r="G2687" s="1" t="s">
        <v>8852</v>
      </c>
      <c r="H2687" s="1">
        <v>7</v>
      </c>
      <c r="I2687" s="8" t="str">
        <f t="shared" si="82"/>
        <v>7</v>
      </c>
      <c r="J2687" s="1">
        <v>2020</v>
      </c>
      <c r="K2687" s="12">
        <f t="shared" si="83"/>
        <v>44081</v>
      </c>
      <c r="L2687" s="14" t="s">
        <v>236</v>
      </c>
      <c r="M2687" s="1">
        <v>10</v>
      </c>
      <c r="N2687" s="14" t="s">
        <v>24</v>
      </c>
      <c r="O2687" s="18" cm="1">
        <f t="array" aca="1" ref="O2687" ca="1">IF(CELL("type",N2687)="v",VALUE(TEXT(N2687,"m"&amp;"."&amp;"d")), VALUE(N2687))</f>
        <v>0.5</v>
      </c>
      <c r="P2687">
        <v>0.5</v>
      </c>
      <c r="Q2687" s="14" t="s">
        <v>14</v>
      </c>
      <c r="S2687" s="14" t="s">
        <v>848</v>
      </c>
    </row>
    <row r="2688" spans="1:19" ht="15">
      <c r="A2688" s="1" t="s">
        <v>3895</v>
      </c>
      <c r="C2688" s="1">
        <v>6239</v>
      </c>
      <c r="E2688" s="1" t="s">
        <v>16</v>
      </c>
      <c r="F2688" s="6" t="s">
        <v>8847</v>
      </c>
      <c r="G2688" s="1" t="s">
        <v>8852</v>
      </c>
      <c r="H2688" s="1">
        <v>7</v>
      </c>
      <c r="I2688" s="8" t="str">
        <f t="shared" si="82"/>
        <v>7</v>
      </c>
      <c r="J2688" s="1">
        <v>2020</v>
      </c>
      <c r="K2688" s="12">
        <f t="shared" si="83"/>
        <v>44081</v>
      </c>
      <c r="L2688" s="14" t="s">
        <v>164</v>
      </c>
      <c r="M2688" s="1">
        <v>3</v>
      </c>
      <c r="N2688" s="14" t="s">
        <v>52</v>
      </c>
      <c r="O2688" s="18" cm="1">
        <f t="array" aca="1" ref="O2688" ca="1">IF(CELL("type",N2688)="v",VALUE(TEXT(N2688,"m"&amp;"."&amp;"d")), VALUE(N2688))</f>
        <v>0.3</v>
      </c>
      <c r="P2688">
        <v>0.3</v>
      </c>
      <c r="Q2688" s="14" t="s">
        <v>25</v>
      </c>
      <c r="S2688" s="14" t="s">
        <v>862</v>
      </c>
    </row>
    <row r="2689" spans="1:19" ht="15">
      <c r="A2689" s="1" t="s">
        <v>3896</v>
      </c>
      <c r="C2689" s="1">
        <v>2812</v>
      </c>
      <c r="E2689" s="1" t="s">
        <v>1322</v>
      </c>
      <c r="F2689" s="6" t="s">
        <v>8847</v>
      </c>
      <c r="G2689" s="1" t="s">
        <v>8852</v>
      </c>
      <c r="H2689" s="1">
        <v>7</v>
      </c>
      <c r="I2689" s="8" t="str">
        <f t="shared" si="82"/>
        <v>7</v>
      </c>
      <c r="J2689" s="1">
        <v>2020</v>
      </c>
      <c r="K2689" s="12">
        <f t="shared" si="83"/>
        <v>44081</v>
      </c>
      <c r="L2689" s="14" t="s">
        <v>778</v>
      </c>
      <c r="M2689" s="1">
        <v>2</v>
      </c>
      <c r="N2689" s="14" t="s">
        <v>47</v>
      </c>
      <c r="O2689" s="18" cm="1">
        <f t="array" aca="1" ref="O2689" ca="1">IF(CELL("type",N2689)="v",VALUE(TEXT(N2689,"m"&amp;"."&amp;"d")), VALUE(N2689))</f>
        <v>0.02</v>
      </c>
      <c r="P2689">
        <v>0.02</v>
      </c>
      <c r="Q2689" s="14" t="s">
        <v>14</v>
      </c>
      <c r="S2689" s="14" t="s">
        <v>862</v>
      </c>
    </row>
    <row r="2690" spans="1:19" ht="15">
      <c r="A2690" s="1" t="s">
        <v>3897</v>
      </c>
      <c r="C2690" s="1">
        <v>6002</v>
      </c>
      <c r="E2690" s="1" t="s">
        <v>16</v>
      </c>
      <c r="F2690" s="6" t="s">
        <v>8847</v>
      </c>
      <c r="G2690" s="1" t="s">
        <v>8852</v>
      </c>
      <c r="H2690" s="1">
        <v>7</v>
      </c>
      <c r="I2690" s="8" t="str">
        <f t="shared" si="82"/>
        <v>7</v>
      </c>
      <c r="J2690" s="1">
        <v>2020</v>
      </c>
      <c r="K2690" s="12">
        <f t="shared" si="83"/>
        <v>44081</v>
      </c>
      <c r="L2690" s="14" t="s">
        <v>877</v>
      </c>
      <c r="M2690" s="1">
        <v>14</v>
      </c>
      <c r="N2690" s="14" t="s">
        <v>24</v>
      </c>
      <c r="O2690" s="18" cm="1">
        <f t="array" aca="1" ref="O2690" ca="1">IF(CELL("type",N2690)="v",VALUE(TEXT(N2690,"m"&amp;"."&amp;"d")), VALUE(N2690))</f>
        <v>0.5</v>
      </c>
      <c r="P2690">
        <v>0.5</v>
      </c>
      <c r="Q2690" s="14" t="s">
        <v>25</v>
      </c>
      <c r="S2690" s="14" t="s">
        <v>848</v>
      </c>
    </row>
    <row r="2691" spans="1:19" ht="15">
      <c r="A2691" s="1" t="s">
        <v>3898</v>
      </c>
      <c r="C2691" s="1">
        <v>4345</v>
      </c>
      <c r="E2691" s="1" t="s">
        <v>476</v>
      </c>
      <c r="F2691" s="6" t="s">
        <v>8847</v>
      </c>
      <c r="G2691" s="1" t="s">
        <v>8852</v>
      </c>
      <c r="H2691" s="1">
        <v>7</v>
      </c>
      <c r="I2691" s="8" t="str">
        <f t="shared" ref="I2691:I2754" si="84">SUBSTITUTE(H2691,"1.","")</f>
        <v>7</v>
      </c>
      <c r="J2691" s="1">
        <v>2020</v>
      </c>
      <c r="K2691" s="12">
        <f t="shared" ref="K2691:K2754" si="85">DATEVALUE(I2691&amp;" "&amp;G2691&amp;" "&amp;J2691)</f>
        <v>44081</v>
      </c>
      <c r="L2691" s="14" t="s">
        <v>11</v>
      </c>
      <c r="M2691" s="1">
        <v>1</v>
      </c>
      <c r="N2691" s="14" t="s">
        <v>131</v>
      </c>
      <c r="O2691" s="18" cm="1">
        <f t="array" aca="1" ref="O2691" ca="1">IF(CELL("type",N2691)="v",VALUE(TEXT(N2691,"m"&amp;"."&amp;"d")), VALUE(N2691))</f>
        <v>0.4</v>
      </c>
      <c r="P2691">
        <v>0.4</v>
      </c>
      <c r="Q2691" s="14" t="s">
        <v>14</v>
      </c>
      <c r="S2691" s="14" t="s">
        <v>859</v>
      </c>
    </row>
    <row r="2692" spans="1:19" ht="15">
      <c r="A2692" s="1" t="s">
        <v>3899</v>
      </c>
      <c r="C2692" s="1">
        <v>25</v>
      </c>
      <c r="E2692" s="1" t="s">
        <v>42</v>
      </c>
      <c r="F2692" s="6" t="s">
        <v>8847</v>
      </c>
      <c r="G2692" s="1" t="s">
        <v>8852</v>
      </c>
      <c r="H2692" s="1">
        <v>7</v>
      </c>
      <c r="I2692" s="8" t="str">
        <f t="shared" si="84"/>
        <v>7</v>
      </c>
      <c r="J2692" s="1">
        <v>2020</v>
      </c>
      <c r="K2692" s="12">
        <f t="shared" si="85"/>
        <v>44081</v>
      </c>
      <c r="L2692" s="14" t="s">
        <v>252</v>
      </c>
      <c r="M2692" s="1">
        <v>21</v>
      </c>
      <c r="N2692" s="14" t="s">
        <v>52</v>
      </c>
      <c r="O2692" s="18" cm="1">
        <f t="array" aca="1" ref="O2692" ca="1">IF(CELL("type",N2692)="v",VALUE(TEXT(N2692,"m"&amp;"."&amp;"d")), VALUE(N2692))</f>
        <v>0.3</v>
      </c>
      <c r="P2692">
        <v>0.3</v>
      </c>
      <c r="Q2692" s="14" t="s">
        <v>18</v>
      </c>
      <c r="S2692" s="14" t="s">
        <v>862</v>
      </c>
    </row>
    <row r="2693" spans="1:19" ht="15">
      <c r="A2693" s="1" t="s">
        <v>3900</v>
      </c>
      <c r="C2693" s="1">
        <v>8552</v>
      </c>
      <c r="E2693" s="1" t="s">
        <v>16</v>
      </c>
      <c r="F2693" s="6" t="s">
        <v>8847</v>
      </c>
      <c r="G2693" s="1" t="s">
        <v>8852</v>
      </c>
      <c r="H2693" s="1">
        <v>7</v>
      </c>
      <c r="I2693" s="8" t="str">
        <f t="shared" si="84"/>
        <v>7</v>
      </c>
      <c r="J2693" s="1">
        <v>2020</v>
      </c>
      <c r="K2693" s="12">
        <f t="shared" si="85"/>
        <v>44081</v>
      </c>
      <c r="L2693" s="14" t="s">
        <v>224</v>
      </c>
      <c r="M2693" s="1">
        <v>3</v>
      </c>
      <c r="N2693" s="14" t="s">
        <v>24</v>
      </c>
      <c r="O2693" s="18" cm="1">
        <f t="array" aca="1" ref="O2693" ca="1">IF(CELL("type",N2693)="v",VALUE(TEXT(N2693,"m"&amp;"."&amp;"d")), VALUE(N2693))</f>
        <v>0.5</v>
      </c>
      <c r="P2693">
        <v>0.5</v>
      </c>
      <c r="Q2693" s="14" t="s">
        <v>18</v>
      </c>
      <c r="S2693" s="14" t="s">
        <v>267</v>
      </c>
    </row>
    <row r="2694" spans="1:19" ht="15">
      <c r="A2694" s="1" t="s">
        <v>3901</v>
      </c>
      <c r="C2694" s="1">
        <v>28</v>
      </c>
      <c r="E2694" s="1" t="s">
        <v>42</v>
      </c>
      <c r="F2694" s="6" t="s">
        <v>8847</v>
      </c>
      <c r="G2694" s="1" t="s">
        <v>8852</v>
      </c>
      <c r="H2694" s="1">
        <v>7</v>
      </c>
      <c r="I2694" s="8" t="str">
        <f t="shared" si="84"/>
        <v>7</v>
      </c>
      <c r="J2694" s="1">
        <v>2020</v>
      </c>
      <c r="K2694" s="12">
        <f t="shared" si="85"/>
        <v>44081</v>
      </c>
      <c r="L2694" s="14" t="s">
        <v>252</v>
      </c>
      <c r="M2694" s="1">
        <v>3</v>
      </c>
      <c r="N2694" s="14" t="s">
        <v>80</v>
      </c>
      <c r="O2694" s="18" cm="1">
        <f t="array" aca="1" ref="O2694" ca="1">IF(CELL("type",N2694)="v",VALUE(TEXT(N2694,"m"&amp;"."&amp;"d")), VALUE(N2694))</f>
        <v>0.2</v>
      </c>
      <c r="P2694">
        <v>0.2</v>
      </c>
      <c r="Q2694" s="14" t="s">
        <v>18</v>
      </c>
      <c r="S2694" s="14" t="s">
        <v>603</v>
      </c>
    </row>
    <row r="2695" spans="1:19" ht="15">
      <c r="A2695" s="1" t="s">
        <v>3902</v>
      </c>
      <c r="C2695" s="1">
        <v>9021</v>
      </c>
      <c r="E2695" s="1" t="s">
        <v>16</v>
      </c>
      <c r="F2695" s="6" t="s">
        <v>8847</v>
      </c>
      <c r="G2695" s="1" t="s">
        <v>8852</v>
      </c>
      <c r="H2695" s="1">
        <v>7</v>
      </c>
      <c r="I2695" s="8" t="str">
        <f t="shared" si="84"/>
        <v>7</v>
      </c>
      <c r="J2695" s="1">
        <v>2020</v>
      </c>
      <c r="K2695" s="12">
        <f t="shared" si="85"/>
        <v>44081</v>
      </c>
      <c r="L2695" s="14" t="s">
        <v>3872</v>
      </c>
      <c r="M2695" s="1">
        <v>4</v>
      </c>
      <c r="N2695" s="14" t="s">
        <v>131</v>
      </c>
      <c r="O2695" s="18" cm="1">
        <f t="array" aca="1" ref="O2695" ca="1">IF(CELL("type",N2695)="v",VALUE(TEXT(N2695,"m"&amp;"."&amp;"d")), VALUE(N2695))</f>
        <v>0.4</v>
      </c>
      <c r="P2695">
        <v>0.4</v>
      </c>
      <c r="Q2695" s="14" t="s">
        <v>18</v>
      </c>
      <c r="S2695" s="14" t="s">
        <v>603</v>
      </c>
    </row>
    <row r="2696" spans="1:19" ht="15">
      <c r="A2696" s="1" t="s">
        <v>3903</v>
      </c>
      <c r="C2696" s="1">
        <v>2683</v>
      </c>
      <c r="E2696" s="1" t="s">
        <v>181</v>
      </c>
      <c r="F2696" s="6" t="s">
        <v>8847</v>
      </c>
      <c r="G2696" s="1" t="s">
        <v>8852</v>
      </c>
      <c r="H2696" s="1">
        <v>7</v>
      </c>
      <c r="I2696" s="8" t="str">
        <f t="shared" si="84"/>
        <v>7</v>
      </c>
      <c r="J2696" s="1">
        <v>2020</v>
      </c>
      <c r="K2696" s="12">
        <f t="shared" si="85"/>
        <v>44081</v>
      </c>
      <c r="L2696" s="14" t="s">
        <v>565</v>
      </c>
      <c r="M2696" s="1">
        <v>3</v>
      </c>
      <c r="N2696" s="14" t="s">
        <v>52</v>
      </c>
      <c r="O2696" s="18" cm="1">
        <f t="array" aca="1" ref="O2696" ca="1">IF(CELL("type",N2696)="v",VALUE(TEXT(N2696,"m"&amp;"."&amp;"d")), VALUE(N2696))</f>
        <v>0.3</v>
      </c>
      <c r="P2696">
        <v>0.3</v>
      </c>
      <c r="Q2696" s="14" t="s">
        <v>14</v>
      </c>
      <c r="S2696" s="14" t="s">
        <v>276</v>
      </c>
    </row>
    <row r="2697" spans="1:19" ht="15">
      <c r="A2697" s="1" t="s">
        <v>3904</v>
      </c>
      <c r="C2697" s="1">
        <v>7880</v>
      </c>
      <c r="E2697" s="1" t="s">
        <v>16</v>
      </c>
      <c r="F2697" s="6" t="s">
        <v>8847</v>
      </c>
      <c r="G2697" s="1" t="s">
        <v>8852</v>
      </c>
      <c r="H2697" s="1">
        <v>7</v>
      </c>
      <c r="I2697" s="8" t="str">
        <f t="shared" si="84"/>
        <v>7</v>
      </c>
      <c r="J2697" s="1">
        <v>2020</v>
      </c>
      <c r="K2697" s="12">
        <f t="shared" si="85"/>
        <v>44081</v>
      </c>
      <c r="L2697" s="14" t="s">
        <v>124</v>
      </c>
      <c r="M2697" s="1">
        <v>5</v>
      </c>
      <c r="N2697" s="14" t="s">
        <v>52</v>
      </c>
      <c r="O2697" s="18" cm="1">
        <f t="array" aca="1" ref="O2697" ca="1">IF(CELL("type",N2697)="v",VALUE(TEXT(N2697,"m"&amp;"."&amp;"d")), VALUE(N2697))</f>
        <v>0.3</v>
      </c>
      <c r="P2697">
        <v>0.3</v>
      </c>
      <c r="Q2697" s="14" t="s">
        <v>14</v>
      </c>
      <c r="S2697" s="14" t="s">
        <v>276</v>
      </c>
    </row>
    <row r="2698" spans="1:19" ht="15">
      <c r="A2698" s="1" t="s">
        <v>3905</v>
      </c>
      <c r="C2698" s="1">
        <v>90</v>
      </c>
      <c r="E2698" s="1" t="s">
        <v>142</v>
      </c>
      <c r="F2698" s="6" t="s">
        <v>8847</v>
      </c>
      <c r="G2698" s="1" t="s">
        <v>8852</v>
      </c>
      <c r="H2698" s="1">
        <v>7</v>
      </c>
      <c r="I2698" s="8" t="str">
        <f t="shared" si="84"/>
        <v>7</v>
      </c>
      <c r="J2698" s="1">
        <v>2020</v>
      </c>
      <c r="K2698" s="12">
        <f t="shared" si="85"/>
        <v>44081</v>
      </c>
      <c r="L2698" s="14" t="s">
        <v>433</v>
      </c>
      <c r="M2698" s="1">
        <v>3</v>
      </c>
      <c r="N2698" s="14" t="s">
        <v>382</v>
      </c>
      <c r="O2698" s="18" cm="1">
        <f t="array" aca="1" ref="O2698" ca="1">IF(CELL("type",N2698)="v",VALUE(TEXT(N2698,"m"&amp;"."&amp;"d")), VALUE(N2698))</f>
        <v>0.15</v>
      </c>
      <c r="P2698">
        <v>0.15</v>
      </c>
      <c r="Q2698" s="14" t="s">
        <v>25</v>
      </c>
      <c r="S2698" s="14" t="s">
        <v>893</v>
      </c>
    </row>
    <row r="2699" spans="1:19" ht="15">
      <c r="A2699" s="1" t="s">
        <v>3906</v>
      </c>
      <c r="C2699" s="1">
        <v>4811</v>
      </c>
      <c r="E2699" s="1" t="s">
        <v>142</v>
      </c>
      <c r="F2699" s="6" t="s">
        <v>8847</v>
      </c>
      <c r="G2699" s="1" t="s">
        <v>8852</v>
      </c>
      <c r="H2699" s="1">
        <v>7</v>
      </c>
      <c r="I2699" s="8" t="str">
        <f t="shared" si="84"/>
        <v>7</v>
      </c>
      <c r="J2699" s="1">
        <v>2020</v>
      </c>
      <c r="K2699" s="12">
        <f t="shared" si="85"/>
        <v>44081</v>
      </c>
      <c r="L2699" s="14" t="s">
        <v>433</v>
      </c>
      <c r="M2699" s="1">
        <v>3</v>
      </c>
      <c r="N2699" s="14" t="s">
        <v>62</v>
      </c>
      <c r="O2699" s="18" cm="1">
        <f t="array" aca="1" ref="O2699" ca="1">IF(CELL("type",N2699)="v",VALUE(TEXT(N2699,"m"&amp;"."&amp;"d")), VALUE(N2699))</f>
        <v>0.1</v>
      </c>
      <c r="P2699">
        <v>0.1</v>
      </c>
      <c r="Q2699" s="14" t="s">
        <v>25</v>
      </c>
      <c r="S2699" s="14" t="s">
        <v>893</v>
      </c>
    </row>
    <row r="2700" spans="1:19" ht="15">
      <c r="A2700" s="1" t="s">
        <v>3907</v>
      </c>
      <c r="C2700" s="1">
        <v>43</v>
      </c>
      <c r="E2700" s="1" t="s">
        <v>42</v>
      </c>
      <c r="F2700" s="6" t="s">
        <v>8847</v>
      </c>
      <c r="G2700" s="1" t="s">
        <v>8852</v>
      </c>
      <c r="H2700" s="1">
        <v>7</v>
      </c>
      <c r="I2700" s="8" t="str">
        <f t="shared" si="84"/>
        <v>7</v>
      </c>
      <c r="J2700" s="1">
        <v>2020</v>
      </c>
      <c r="K2700" s="12">
        <f t="shared" si="85"/>
        <v>44081</v>
      </c>
      <c r="L2700" s="14" t="s">
        <v>433</v>
      </c>
      <c r="M2700" s="1">
        <v>1</v>
      </c>
      <c r="N2700" s="14" t="s">
        <v>80</v>
      </c>
      <c r="O2700" s="18" cm="1">
        <f t="array" aca="1" ref="O2700" ca="1">IF(CELL("type",N2700)="v",VALUE(TEXT(N2700,"m"&amp;"."&amp;"d")), VALUE(N2700))</f>
        <v>0.2</v>
      </c>
      <c r="P2700">
        <v>0.2</v>
      </c>
      <c r="Q2700" s="14" t="s">
        <v>25</v>
      </c>
      <c r="S2700" s="14" t="s">
        <v>893</v>
      </c>
    </row>
    <row r="2701" spans="1:19" ht="15">
      <c r="A2701" s="1" t="s">
        <v>3908</v>
      </c>
      <c r="C2701" s="1">
        <v>1975</v>
      </c>
      <c r="E2701" s="1" t="s">
        <v>16</v>
      </c>
      <c r="F2701" s="6" t="s">
        <v>8847</v>
      </c>
      <c r="G2701" s="1" t="s">
        <v>8852</v>
      </c>
      <c r="H2701" s="1">
        <v>7</v>
      </c>
      <c r="I2701" s="8" t="str">
        <f t="shared" si="84"/>
        <v>7</v>
      </c>
      <c r="J2701" s="1">
        <v>2020</v>
      </c>
      <c r="K2701" s="12">
        <f t="shared" si="85"/>
        <v>44081</v>
      </c>
      <c r="L2701" s="14" t="s">
        <v>252</v>
      </c>
      <c r="M2701" s="1">
        <v>2</v>
      </c>
      <c r="N2701" s="14" t="s">
        <v>62</v>
      </c>
      <c r="O2701" s="18" cm="1">
        <f t="array" aca="1" ref="O2701" ca="1">IF(CELL("type",N2701)="v",VALUE(TEXT(N2701,"m"&amp;"."&amp;"d")), VALUE(N2701))</f>
        <v>0.1</v>
      </c>
      <c r="P2701">
        <v>0.1</v>
      </c>
      <c r="Q2701" s="14" t="s">
        <v>18</v>
      </c>
      <c r="S2701" s="14" t="s">
        <v>48</v>
      </c>
    </row>
    <row r="2702" spans="1:19" ht="15">
      <c r="A2702" s="1" t="s">
        <v>3909</v>
      </c>
      <c r="C2702" s="1">
        <v>8123</v>
      </c>
      <c r="E2702" s="1" t="s">
        <v>1014</v>
      </c>
      <c r="F2702" s="6" t="s">
        <v>8847</v>
      </c>
      <c r="G2702" s="1" t="s">
        <v>8852</v>
      </c>
      <c r="H2702" s="1">
        <v>7</v>
      </c>
      <c r="I2702" s="8" t="str">
        <f t="shared" si="84"/>
        <v>7</v>
      </c>
      <c r="J2702" s="1">
        <v>2020</v>
      </c>
      <c r="K2702" s="12">
        <f t="shared" si="85"/>
        <v>44081</v>
      </c>
      <c r="L2702" s="14" t="s">
        <v>2617</v>
      </c>
      <c r="M2702" s="1">
        <v>1</v>
      </c>
      <c r="N2702" s="14" t="s">
        <v>24</v>
      </c>
      <c r="O2702" s="18" cm="1">
        <f t="array" aca="1" ref="O2702" ca="1">IF(CELL("type",N2702)="v",VALUE(TEXT(N2702,"m"&amp;"."&amp;"d")), VALUE(N2702))</f>
        <v>0.5</v>
      </c>
      <c r="P2702">
        <v>0.5</v>
      </c>
      <c r="Q2702" s="14" t="s">
        <v>25</v>
      </c>
      <c r="S2702" s="14" t="s">
        <v>48</v>
      </c>
    </row>
    <row r="2703" spans="1:19" ht="15">
      <c r="A2703" s="1" t="s">
        <v>3910</v>
      </c>
      <c r="C2703" s="1">
        <v>4102</v>
      </c>
      <c r="E2703" s="1" t="s">
        <v>16</v>
      </c>
      <c r="F2703" s="6" t="s">
        <v>8847</v>
      </c>
      <c r="G2703" s="1" t="s">
        <v>8852</v>
      </c>
      <c r="H2703" s="1">
        <v>7</v>
      </c>
      <c r="I2703" s="8" t="str">
        <f t="shared" si="84"/>
        <v>7</v>
      </c>
      <c r="J2703" s="1">
        <v>2020</v>
      </c>
      <c r="K2703" s="12">
        <f t="shared" si="85"/>
        <v>44081</v>
      </c>
      <c r="L2703" s="14" t="s">
        <v>220</v>
      </c>
      <c r="M2703" s="1">
        <v>1</v>
      </c>
      <c r="N2703" s="14" t="s">
        <v>24</v>
      </c>
      <c r="O2703" s="18" cm="1">
        <f t="array" aca="1" ref="O2703" ca="1">IF(CELL("type",N2703)="v",VALUE(TEXT(N2703,"m"&amp;"."&amp;"d")), VALUE(N2703))</f>
        <v>0.5</v>
      </c>
      <c r="P2703">
        <v>0.5</v>
      </c>
      <c r="Q2703" s="14" t="s">
        <v>14</v>
      </c>
      <c r="S2703" s="14" t="s">
        <v>48</v>
      </c>
    </row>
    <row r="2704" spans="1:19" ht="15">
      <c r="A2704" s="1" t="s">
        <v>3911</v>
      </c>
      <c r="C2704" s="1">
        <v>509</v>
      </c>
      <c r="E2704" s="1" t="s">
        <v>16</v>
      </c>
      <c r="F2704" s="6" t="s">
        <v>8847</v>
      </c>
      <c r="G2704" s="1" t="s">
        <v>8852</v>
      </c>
      <c r="H2704" s="1">
        <v>7</v>
      </c>
      <c r="I2704" s="8" t="str">
        <f t="shared" si="84"/>
        <v>7</v>
      </c>
      <c r="J2704" s="1">
        <v>2020</v>
      </c>
      <c r="K2704" s="12">
        <f t="shared" si="85"/>
        <v>44081</v>
      </c>
      <c r="L2704" s="14" t="s">
        <v>124</v>
      </c>
      <c r="M2704" s="1">
        <v>1</v>
      </c>
      <c r="N2704" s="14" t="s">
        <v>52</v>
      </c>
      <c r="O2704" s="18" cm="1">
        <f t="array" aca="1" ref="O2704" ca="1">IF(CELL("type",N2704)="v",VALUE(TEXT(N2704,"m"&amp;"."&amp;"d")), VALUE(N2704))</f>
        <v>0.3</v>
      </c>
      <c r="P2704">
        <v>0.3</v>
      </c>
      <c r="Q2704" s="14" t="s">
        <v>25</v>
      </c>
      <c r="S2704" s="14" t="s">
        <v>48</v>
      </c>
    </row>
    <row r="2705" spans="1:19" ht="15">
      <c r="A2705" s="1" t="s">
        <v>3912</v>
      </c>
      <c r="C2705" s="1">
        <v>9021</v>
      </c>
      <c r="E2705" s="1" t="s">
        <v>16</v>
      </c>
      <c r="F2705" s="6" t="s">
        <v>8847</v>
      </c>
      <c r="G2705" s="1" t="s">
        <v>8852</v>
      </c>
      <c r="H2705" s="1">
        <v>14</v>
      </c>
      <c r="I2705" s="8" t="str">
        <f t="shared" si="84"/>
        <v>14</v>
      </c>
      <c r="J2705" s="1">
        <v>2020</v>
      </c>
      <c r="K2705" s="12">
        <f t="shared" si="85"/>
        <v>44088</v>
      </c>
      <c r="L2705" s="14" t="s">
        <v>226</v>
      </c>
      <c r="M2705" s="1">
        <v>2</v>
      </c>
      <c r="N2705" s="14" t="s">
        <v>52</v>
      </c>
      <c r="O2705" s="18" cm="1">
        <f t="array" aca="1" ref="O2705" ca="1">IF(CELL("type",N2705)="v",VALUE(TEXT(N2705,"m"&amp;"."&amp;"d")), VALUE(N2705))</f>
        <v>0.3</v>
      </c>
      <c r="P2705">
        <v>0.3</v>
      </c>
      <c r="Q2705" s="14" t="s">
        <v>25</v>
      </c>
      <c r="S2705" s="14" t="s">
        <v>914</v>
      </c>
    </row>
    <row r="2706" spans="1:19" ht="15">
      <c r="A2706" s="1" t="s">
        <v>3913</v>
      </c>
      <c r="C2706" s="1">
        <v>551</v>
      </c>
      <c r="E2706" s="1" t="s">
        <v>16</v>
      </c>
      <c r="F2706" s="6" t="s">
        <v>8847</v>
      </c>
      <c r="G2706" s="1" t="s">
        <v>8852</v>
      </c>
      <c r="H2706" s="1">
        <v>14</v>
      </c>
      <c r="I2706" s="8" t="str">
        <f t="shared" si="84"/>
        <v>14</v>
      </c>
      <c r="J2706" s="1">
        <v>2020</v>
      </c>
      <c r="K2706" s="12">
        <f t="shared" si="85"/>
        <v>44088</v>
      </c>
      <c r="L2706" s="14" t="s">
        <v>51</v>
      </c>
      <c r="M2706" s="1">
        <v>2</v>
      </c>
      <c r="N2706" s="14" t="s">
        <v>80</v>
      </c>
      <c r="O2706" s="18" cm="1">
        <f t="array" aca="1" ref="O2706" ca="1">IF(CELL("type",N2706)="v",VALUE(TEXT(N2706,"m"&amp;"."&amp;"d")), VALUE(N2706))</f>
        <v>0.2</v>
      </c>
      <c r="P2706">
        <v>0.2</v>
      </c>
      <c r="Q2706" s="14" t="s">
        <v>18</v>
      </c>
      <c r="S2706" s="14" t="s">
        <v>914</v>
      </c>
    </row>
    <row r="2707" spans="1:19" ht="15">
      <c r="A2707" s="1" t="s">
        <v>3914</v>
      </c>
      <c r="C2707" s="1">
        <v>1500</v>
      </c>
      <c r="E2707" s="1" t="s">
        <v>10</v>
      </c>
      <c r="F2707" s="6" t="s">
        <v>8847</v>
      </c>
      <c r="G2707" s="1" t="s">
        <v>8852</v>
      </c>
      <c r="H2707" s="1">
        <v>14</v>
      </c>
      <c r="I2707" s="8" t="str">
        <f t="shared" si="84"/>
        <v>14</v>
      </c>
      <c r="J2707" s="1">
        <v>2020</v>
      </c>
      <c r="K2707" s="12">
        <f t="shared" si="85"/>
        <v>44088</v>
      </c>
      <c r="L2707" s="14" t="s">
        <v>236</v>
      </c>
      <c r="M2707" s="1">
        <v>4</v>
      </c>
      <c r="N2707" s="14" t="s">
        <v>24</v>
      </c>
      <c r="O2707" s="18" cm="1">
        <f t="array" aca="1" ref="O2707" ca="1">IF(CELL("type",N2707)="v",VALUE(TEXT(N2707,"m"&amp;"."&amp;"d")), VALUE(N2707))</f>
        <v>0.5</v>
      </c>
      <c r="P2707">
        <v>0.5</v>
      </c>
      <c r="Q2707" s="14" t="s">
        <v>14</v>
      </c>
      <c r="S2707" s="14" t="s">
        <v>819</v>
      </c>
    </row>
    <row r="2708" spans="1:19" ht="15">
      <c r="A2708" s="1" t="s">
        <v>3915</v>
      </c>
      <c r="C2708" s="1">
        <v>4644</v>
      </c>
      <c r="E2708" s="1" t="s">
        <v>16</v>
      </c>
      <c r="F2708" s="6" t="s">
        <v>8847</v>
      </c>
      <c r="G2708" s="1" t="s">
        <v>8852</v>
      </c>
      <c r="H2708" s="1">
        <v>14</v>
      </c>
      <c r="I2708" s="8" t="str">
        <f t="shared" si="84"/>
        <v>14</v>
      </c>
      <c r="J2708" s="1">
        <v>2020</v>
      </c>
      <c r="K2708" s="12">
        <f t="shared" si="85"/>
        <v>44088</v>
      </c>
      <c r="L2708" s="14" t="s">
        <v>124</v>
      </c>
      <c r="M2708" s="1">
        <v>1</v>
      </c>
      <c r="N2708" s="14" t="s">
        <v>279</v>
      </c>
      <c r="O2708" s="18" cm="1">
        <f t="array" aca="1" ref="O2708" ca="1">IF(CELL("type",N2708)="v",VALUE(TEXT(N2708,"m"&amp;"."&amp;"d")), VALUE(N2708))</f>
        <v>0.45</v>
      </c>
      <c r="P2708">
        <v>0.45</v>
      </c>
      <c r="Q2708" s="14" t="s">
        <v>14</v>
      </c>
      <c r="S2708" s="14" t="s">
        <v>200</v>
      </c>
    </row>
    <row r="2709" spans="1:19" ht="15">
      <c r="A2709" s="1" t="s">
        <v>3916</v>
      </c>
      <c r="C2709" s="1">
        <v>4866</v>
      </c>
      <c r="E2709" s="1" t="s">
        <v>16</v>
      </c>
      <c r="F2709" s="6" t="s">
        <v>8847</v>
      </c>
      <c r="G2709" s="1" t="s">
        <v>8852</v>
      </c>
      <c r="H2709" s="1">
        <v>14</v>
      </c>
      <c r="I2709" s="8" t="str">
        <f t="shared" si="84"/>
        <v>14</v>
      </c>
      <c r="J2709" s="1">
        <v>2020</v>
      </c>
      <c r="K2709" s="12">
        <f t="shared" si="85"/>
        <v>44088</v>
      </c>
      <c r="L2709" s="14" t="s">
        <v>226</v>
      </c>
      <c r="M2709" s="1">
        <v>1</v>
      </c>
      <c r="N2709" s="14" t="s">
        <v>710</v>
      </c>
      <c r="O2709" s="18" cm="1">
        <f t="array" aca="1" ref="O2709" ca="1">IF(CELL("type",N2709)="v",VALUE(TEXT(N2709,"m"&amp;"."&amp;"d")), VALUE(N2709))</f>
        <v>0.13</v>
      </c>
      <c r="P2709">
        <v>0.13</v>
      </c>
      <c r="Q2709" s="14" t="s">
        <v>25</v>
      </c>
      <c r="S2709" s="14" t="s">
        <v>200</v>
      </c>
    </row>
    <row r="2710" spans="1:19" ht="15">
      <c r="A2710" s="1" t="s">
        <v>3917</v>
      </c>
      <c r="C2710" s="1">
        <v>6079</v>
      </c>
      <c r="E2710" s="1" t="s">
        <v>318</v>
      </c>
      <c r="F2710" s="6" t="s">
        <v>8847</v>
      </c>
      <c r="G2710" s="1" t="s">
        <v>8852</v>
      </c>
      <c r="H2710" s="1">
        <v>14</v>
      </c>
      <c r="I2710" s="8" t="str">
        <f t="shared" si="84"/>
        <v>14</v>
      </c>
      <c r="J2710" s="1">
        <v>2020</v>
      </c>
      <c r="K2710" s="12">
        <f t="shared" si="85"/>
        <v>44088</v>
      </c>
      <c r="L2710" s="14" t="s">
        <v>70</v>
      </c>
      <c r="M2710" s="1">
        <v>17</v>
      </c>
      <c r="N2710" s="14" t="s">
        <v>62</v>
      </c>
      <c r="O2710" s="18" cm="1">
        <f t="array" aca="1" ref="O2710" ca="1">IF(CELL("type",N2710)="v",VALUE(TEXT(N2710,"m"&amp;"."&amp;"d")), VALUE(N2710))</f>
        <v>0.1</v>
      </c>
      <c r="P2710">
        <v>0.1</v>
      </c>
      <c r="Q2710" s="14" t="s">
        <v>18</v>
      </c>
      <c r="S2710" s="14" t="s">
        <v>819</v>
      </c>
    </row>
    <row r="2711" spans="1:19" ht="15">
      <c r="A2711" s="1" t="s">
        <v>3918</v>
      </c>
      <c r="C2711" s="1">
        <v>225</v>
      </c>
      <c r="E2711" s="1" t="s">
        <v>289</v>
      </c>
      <c r="F2711" s="6" t="s">
        <v>8847</v>
      </c>
      <c r="G2711" s="1" t="s">
        <v>8852</v>
      </c>
      <c r="H2711" s="1">
        <v>14</v>
      </c>
      <c r="I2711" s="8" t="str">
        <f t="shared" si="84"/>
        <v>14</v>
      </c>
      <c r="J2711" s="1">
        <v>2020</v>
      </c>
      <c r="K2711" s="12">
        <f t="shared" si="85"/>
        <v>44088</v>
      </c>
      <c r="L2711" s="14" t="s">
        <v>191</v>
      </c>
      <c r="M2711" s="1">
        <v>1</v>
      </c>
      <c r="N2711" s="14" t="s">
        <v>52</v>
      </c>
      <c r="O2711" s="18" cm="1">
        <f t="array" aca="1" ref="O2711" ca="1">IF(CELL("type",N2711)="v",VALUE(TEXT(N2711,"m"&amp;"."&amp;"d")), VALUE(N2711))</f>
        <v>0.3</v>
      </c>
      <c r="P2711">
        <v>0.3</v>
      </c>
      <c r="Q2711" s="14" t="s">
        <v>25</v>
      </c>
      <c r="S2711" s="14" t="s">
        <v>914</v>
      </c>
    </row>
    <row r="2712" spans="1:19" ht="15">
      <c r="A2712" s="1" t="s">
        <v>3919</v>
      </c>
      <c r="C2712" s="1">
        <v>4699</v>
      </c>
      <c r="E2712" s="1" t="s">
        <v>16</v>
      </c>
      <c r="F2712" s="6" t="s">
        <v>8847</v>
      </c>
      <c r="G2712" s="1" t="s">
        <v>8852</v>
      </c>
      <c r="H2712" s="1">
        <v>14</v>
      </c>
      <c r="I2712" s="8" t="str">
        <f t="shared" si="84"/>
        <v>14</v>
      </c>
      <c r="J2712" s="1">
        <v>2020</v>
      </c>
      <c r="K2712" s="12">
        <f t="shared" si="85"/>
        <v>44088</v>
      </c>
      <c r="L2712" s="14" t="s">
        <v>3098</v>
      </c>
      <c r="M2712" s="1">
        <v>1</v>
      </c>
      <c r="N2712" s="14" t="s">
        <v>52</v>
      </c>
      <c r="O2712" s="18" cm="1">
        <f t="array" aca="1" ref="O2712" ca="1">IF(CELL("type",N2712)="v",VALUE(TEXT(N2712,"m"&amp;"."&amp;"d")), VALUE(N2712))</f>
        <v>0.3</v>
      </c>
      <c r="P2712">
        <v>0.3</v>
      </c>
      <c r="Q2712" s="14" t="s">
        <v>25</v>
      </c>
      <c r="S2712" s="14" t="s">
        <v>200</v>
      </c>
    </row>
    <row r="2713" spans="1:19" ht="15">
      <c r="A2713" s="1" t="s">
        <v>3920</v>
      </c>
      <c r="C2713" s="1">
        <v>4572</v>
      </c>
      <c r="E2713" s="1" t="s">
        <v>16</v>
      </c>
      <c r="F2713" s="6" t="s">
        <v>8847</v>
      </c>
      <c r="G2713" s="1" t="s">
        <v>8852</v>
      </c>
      <c r="H2713" s="1">
        <v>14</v>
      </c>
      <c r="I2713" s="8" t="str">
        <f t="shared" si="84"/>
        <v>14</v>
      </c>
      <c r="J2713" s="1">
        <v>2020</v>
      </c>
      <c r="K2713" s="12">
        <f t="shared" si="85"/>
        <v>44088</v>
      </c>
      <c r="L2713" s="14" t="s">
        <v>177</v>
      </c>
      <c r="M2713" s="1">
        <v>1</v>
      </c>
      <c r="N2713" s="14" t="s">
        <v>270</v>
      </c>
      <c r="O2713" s="18" cm="1">
        <f t="array" aca="1" ref="O2713" ca="1">IF(CELL("type",N2713)="v",VALUE(TEXT(N2713,"m"&amp;"."&amp;"d")), VALUE(N2713))</f>
        <v>0.6</v>
      </c>
      <c r="P2713">
        <v>0.6</v>
      </c>
      <c r="Q2713" s="14" t="s">
        <v>25</v>
      </c>
      <c r="S2713" s="14" t="s">
        <v>332</v>
      </c>
    </row>
    <row r="2714" spans="1:19" ht="15">
      <c r="A2714" s="1" t="s">
        <v>3921</v>
      </c>
      <c r="C2714" s="1">
        <v>1002</v>
      </c>
      <c r="E2714" s="1" t="s">
        <v>16</v>
      </c>
      <c r="F2714" s="6" t="s">
        <v>8847</v>
      </c>
      <c r="G2714" s="1" t="s">
        <v>8852</v>
      </c>
      <c r="H2714" s="1">
        <v>14</v>
      </c>
      <c r="I2714" s="8" t="str">
        <f t="shared" si="84"/>
        <v>14</v>
      </c>
      <c r="J2714" s="1">
        <v>2020</v>
      </c>
      <c r="K2714" s="12">
        <f t="shared" si="85"/>
        <v>44088</v>
      </c>
      <c r="L2714" s="14" t="s">
        <v>3922</v>
      </c>
      <c r="M2714" s="1">
        <v>1</v>
      </c>
      <c r="N2714" s="14" t="s">
        <v>178</v>
      </c>
      <c r="O2714" s="18" cm="1">
        <f t="array" aca="1" ref="O2714" ca="1">IF(CELL("type",N2714)="v",VALUE(TEXT(N2714,"m"&amp;"."&amp;"d")), VALUE(N2714))</f>
        <v>0.65</v>
      </c>
      <c r="P2714">
        <v>0.65</v>
      </c>
      <c r="Q2714" s="14" t="s">
        <v>25</v>
      </c>
      <c r="S2714" s="14" t="s">
        <v>53</v>
      </c>
    </row>
    <row r="2715" spans="1:19" ht="15">
      <c r="A2715" s="1" t="s">
        <v>3923</v>
      </c>
      <c r="C2715" s="1">
        <v>2323</v>
      </c>
      <c r="E2715" s="1" t="s">
        <v>16</v>
      </c>
      <c r="F2715" s="6" t="s">
        <v>8847</v>
      </c>
      <c r="G2715" s="1" t="s">
        <v>8852</v>
      </c>
      <c r="H2715" s="1">
        <v>14</v>
      </c>
      <c r="I2715" s="8" t="str">
        <f t="shared" si="84"/>
        <v>14</v>
      </c>
      <c r="J2715" s="1">
        <v>2020</v>
      </c>
      <c r="K2715" s="12">
        <f t="shared" si="85"/>
        <v>44088</v>
      </c>
      <c r="L2715" s="14" t="s">
        <v>74</v>
      </c>
      <c r="M2715" s="1">
        <v>4</v>
      </c>
      <c r="N2715" s="14" t="s">
        <v>98</v>
      </c>
      <c r="O2715" s="18" cm="1">
        <f t="array" aca="1" ref="O2715" ca="1">IF(CELL("type",N2715)="v",VALUE(TEXT(N2715,"m"&amp;"."&amp;"d")), VALUE(N2715))</f>
        <v>0.7</v>
      </c>
      <c r="P2715">
        <v>0.7</v>
      </c>
      <c r="Q2715" s="14" t="s">
        <v>25</v>
      </c>
      <c r="S2715" s="14" t="s">
        <v>200</v>
      </c>
    </row>
    <row r="2716" spans="1:19" ht="15">
      <c r="A2716" s="1" t="s">
        <v>3924</v>
      </c>
      <c r="C2716" s="1">
        <v>8356</v>
      </c>
      <c r="E2716" s="1" t="s">
        <v>16</v>
      </c>
      <c r="F2716" s="6" t="s">
        <v>8847</v>
      </c>
      <c r="G2716" s="1" t="s">
        <v>8852</v>
      </c>
      <c r="H2716" s="1">
        <v>14</v>
      </c>
      <c r="I2716" s="8" t="str">
        <f t="shared" si="84"/>
        <v>14</v>
      </c>
      <c r="J2716" s="1">
        <v>2020</v>
      </c>
      <c r="K2716" s="12">
        <f t="shared" si="85"/>
        <v>44088</v>
      </c>
      <c r="L2716" s="14" t="s">
        <v>115</v>
      </c>
      <c r="M2716" s="1">
        <v>2</v>
      </c>
      <c r="N2716" s="14" t="s">
        <v>80</v>
      </c>
      <c r="O2716" s="18" cm="1">
        <f t="array" aca="1" ref="O2716" ca="1">IF(CELL("type",N2716)="v",VALUE(TEXT(N2716,"m"&amp;"."&amp;"d")), VALUE(N2716))</f>
        <v>0.2</v>
      </c>
      <c r="P2716">
        <v>0.2</v>
      </c>
      <c r="Q2716" s="14" t="s">
        <v>25</v>
      </c>
      <c r="S2716" s="14" t="s">
        <v>332</v>
      </c>
    </row>
    <row r="2717" spans="1:19" ht="15">
      <c r="A2717" s="1" t="s">
        <v>3925</v>
      </c>
      <c r="C2717" s="1">
        <v>6607</v>
      </c>
      <c r="E2717" s="1" t="s">
        <v>16</v>
      </c>
      <c r="F2717" s="6" t="s">
        <v>8847</v>
      </c>
      <c r="G2717" s="1" t="s">
        <v>8852</v>
      </c>
      <c r="H2717" s="1">
        <v>14</v>
      </c>
      <c r="I2717" s="8" t="str">
        <f t="shared" si="84"/>
        <v>14</v>
      </c>
      <c r="J2717" s="1">
        <v>2020</v>
      </c>
      <c r="K2717" s="12">
        <f t="shared" si="85"/>
        <v>44088</v>
      </c>
      <c r="L2717" s="14" t="s">
        <v>226</v>
      </c>
      <c r="M2717" s="1">
        <v>1</v>
      </c>
      <c r="N2717" s="14" t="s">
        <v>52</v>
      </c>
      <c r="O2717" s="18" cm="1">
        <f t="array" aca="1" ref="O2717" ca="1">IF(CELL("type",N2717)="v",VALUE(TEXT(N2717,"m"&amp;"."&amp;"d")), VALUE(N2717))</f>
        <v>0.3</v>
      </c>
      <c r="P2717">
        <v>0.3</v>
      </c>
      <c r="Q2717" s="14" t="s">
        <v>18</v>
      </c>
      <c r="S2717" s="14" t="s">
        <v>914</v>
      </c>
    </row>
    <row r="2718" spans="1:19" ht="15">
      <c r="A2718" s="1" t="s">
        <v>3926</v>
      </c>
      <c r="C2718" s="1">
        <v>4811</v>
      </c>
      <c r="E2718" s="1" t="s">
        <v>142</v>
      </c>
      <c r="F2718" s="6" t="s">
        <v>8847</v>
      </c>
      <c r="G2718" s="1" t="s">
        <v>8852</v>
      </c>
      <c r="H2718" s="1">
        <v>14</v>
      </c>
      <c r="I2718" s="8" t="str">
        <f t="shared" si="84"/>
        <v>14</v>
      </c>
      <c r="J2718" s="1">
        <v>2020</v>
      </c>
      <c r="K2718" s="12">
        <f t="shared" si="85"/>
        <v>44088</v>
      </c>
      <c r="L2718" s="14" t="s">
        <v>3927</v>
      </c>
      <c r="M2718" s="1">
        <v>1</v>
      </c>
      <c r="N2718" s="14" t="s">
        <v>62</v>
      </c>
      <c r="O2718" s="18" cm="1">
        <f t="array" aca="1" ref="O2718" ca="1">IF(CELL("type",N2718)="v",VALUE(TEXT(N2718,"m"&amp;"."&amp;"d")), VALUE(N2718))</f>
        <v>0.1</v>
      </c>
      <c r="P2718">
        <v>0.1</v>
      </c>
      <c r="Q2718" s="14" t="s">
        <v>18</v>
      </c>
      <c r="S2718" s="14" t="s">
        <v>53</v>
      </c>
    </row>
    <row r="2719" spans="1:19" ht="15">
      <c r="A2719" s="1" t="s">
        <v>3928</v>
      </c>
      <c r="C2719" s="1">
        <v>407</v>
      </c>
      <c r="E2719" s="1" t="s">
        <v>16</v>
      </c>
      <c r="F2719" s="6" t="s">
        <v>8847</v>
      </c>
      <c r="G2719" s="1" t="s">
        <v>8852</v>
      </c>
      <c r="H2719" s="1">
        <v>14</v>
      </c>
      <c r="I2719" s="8" t="str">
        <f t="shared" si="84"/>
        <v>14</v>
      </c>
      <c r="J2719" s="1">
        <v>2020</v>
      </c>
      <c r="K2719" s="12">
        <f t="shared" si="85"/>
        <v>44088</v>
      </c>
      <c r="L2719" s="14" t="s">
        <v>51</v>
      </c>
      <c r="M2719" s="1">
        <v>1</v>
      </c>
      <c r="N2719" s="14" t="s">
        <v>80</v>
      </c>
      <c r="O2719" s="18" cm="1">
        <f t="array" aca="1" ref="O2719" ca="1">IF(CELL("type",N2719)="v",VALUE(TEXT(N2719,"m"&amp;"."&amp;"d")), VALUE(N2719))</f>
        <v>0.2</v>
      </c>
      <c r="P2719">
        <v>0.2</v>
      </c>
      <c r="Q2719" s="14" t="s">
        <v>18</v>
      </c>
      <c r="S2719" s="14" t="s">
        <v>914</v>
      </c>
    </row>
    <row r="2720" spans="1:19" ht="15">
      <c r="A2720" s="1" t="s">
        <v>3929</v>
      </c>
      <c r="C2720" s="1">
        <v>5687</v>
      </c>
      <c r="E2720" s="1" t="s">
        <v>142</v>
      </c>
      <c r="F2720" s="6" t="s">
        <v>8847</v>
      </c>
      <c r="G2720" s="1" t="s">
        <v>8852</v>
      </c>
      <c r="H2720" s="1">
        <v>14</v>
      </c>
      <c r="I2720" s="8" t="str">
        <f t="shared" si="84"/>
        <v>14</v>
      </c>
      <c r="J2720" s="1">
        <v>2020</v>
      </c>
      <c r="K2720" s="12">
        <f t="shared" si="85"/>
        <v>44088</v>
      </c>
      <c r="L2720" s="14" t="s">
        <v>1111</v>
      </c>
      <c r="M2720" s="1">
        <v>4</v>
      </c>
      <c r="N2720" s="14" t="s">
        <v>229</v>
      </c>
      <c r="O2720" s="18" cm="1">
        <f t="array" aca="1" ref="O2720" ca="1">IF(CELL("type",N2720)="v",VALUE(TEXT(N2720,"m"&amp;"."&amp;"d")), VALUE(N2720))</f>
        <v>0.05</v>
      </c>
      <c r="P2720">
        <v>0.05</v>
      </c>
      <c r="Q2720" s="14" t="s">
        <v>18</v>
      </c>
      <c r="S2720" s="14" t="s">
        <v>819</v>
      </c>
    </row>
    <row r="2721" spans="1:19" ht="15">
      <c r="A2721" s="1" t="s">
        <v>3930</v>
      </c>
      <c r="C2721" s="1">
        <v>26</v>
      </c>
      <c r="E2721" s="1" t="s">
        <v>16</v>
      </c>
      <c r="F2721" s="6" t="s">
        <v>8847</v>
      </c>
      <c r="G2721" s="1" t="s">
        <v>8852</v>
      </c>
      <c r="H2721" s="1">
        <v>14</v>
      </c>
      <c r="I2721" s="8" t="str">
        <f t="shared" si="84"/>
        <v>14</v>
      </c>
      <c r="J2721" s="1">
        <v>2020</v>
      </c>
      <c r="K2721" s="12">
        <f t="shared" si="85"/>
        <v>44088</v>
      </c>
      <c r="L2721" s="14" t="s">
        <v>3447</v>
      </c>
      <c r="M2721" s="1">
        <v>1</v>
      </c>
      <c r="N2721" s="14" t="s">
        <v>52</v>
      </c>
      <c r="O2721" s="18" cm="1">
        <f t="array" aca="1" ref="O2721" ca="1">IF(CELL("type",N2721)="v",VALUE(TEXT(N2721,"m"&amp;"."&amp;"d")), VALUE(N2721))</f>
        <v>0.3</v>
      </c>
      <c r="P2721">
        <v>0.3</v>
      </c>
      <c r="Q2721" s="14" t="s">
        <v>25</v>
      </c>
      <c r="S2721" s="14" t="s">
        <v>53</v>
      </c>
    </row>
    <row r="2722" spans="1:19" ht="15">
      <c r="A2722" s="1" t="s">
        <v>3931</v>
      </c>
      <c r="C2722" s="1">
        <v>9377</v>
      </c>
      <c r="E2722" s="1" t="s">
        <v>16</v>
      </c>
      <c r="F2722" s="6" t="s">
        <v>8847</v>
      </c>
      <c r="G2722" s="1" t="s">
        <v>8852</v>
      </c>
      <c r="H2722" s="1">
        <v>14</v>
      </c>
      <c r="I2722" s="8" t="str">
        <f t="shared" si="84"/>
        <v>14</v>
      </c>
      <c r="J2722" s="1">
        <v>2020</v>
      </c>
      <c r="K2722" s="12">
        <f t="shared" si="85"/>
        <v>44088</v>
      </c>
      <c r="L2722" s="14" t="s">
        <v>74</v>
      </c>
      <c r="M2722" s="1">
        <v>3</v>
      </c>
      <c r="N2722" s="14" t="s">
        <v>3932</v>
      </c>
      <c r="O2722" s="18" cm="1">
        <f t="array" aca="1" ref="O2722" ca="1">IF(CELL("type",N2722)="v",VALUE(TEXT(N2722,"m"&amp;"."&amp;"d")), VALUE(N2722))</f>
        <v>0.26</v>
      </c>
      <c r="P2722">
        <v>0.26</v>
      </c>
      <c r="Q2722" s="14" t="s">
        <v>18</v>
      </c>
      <c r="S2722" s="14" t="s">
        <v>200</v>
      </c>
    </row>
    <row r="2723" spans="1:19" ht="15">
      <c r="A2723" s="1" t="s">
        <v>3933</v>
      </c>
      <c r="C2723" s="1">
        <v>834</v>
      </c>
      <c r="E2723" s="1" t="s">
        <v>3934</v>
      </c>
      <c r="F2723" s="6" t="s">
        <v>8847</v>
      </c>
      <c r="G2723" s="1" t="s">
        <v>8852</v>
      </c>
      <c r="H2723" s="1">
        <v>14</v>
      </c>
      <c r="I2723" s="8" t="str">
        <f t="shared" si="84"/>
        <v>14</v>
      </c>
      <c r="J2723" s="1">
        <v>2020</v>
      </c>
      <c r="K2723" s="12">
        <f t="shared" si="85"/>
        <v>44088</v>
      </c>
      <c r="L2723" s="14" t="s">
        <v>1489</v>
      </c>
      <c r="M2723" s="1">
        <v>7</v>
      </c>
      <c r="N2723" s="14" t="s">
        <v>62</v>
      </c>
      <c r="O2723" s="18" cm="1">
        <f t="array" aca="1" ref="O2723" ca="1">IF(CELL("type",N2723)="v",VALUE(TEXT(N2723,"m"&amp;"."&amp;"d")), VALUE(N2723))</f>
        <v>0.1</v>
      </c>
      <c r="P2723">
        <v>0.1</v>
      </c>
      <c r="Q2723" s="14" t="s">
        <v>25</v>
      </c>
      <c r="S2723" s="14" t="s">
        <v>53</v>
      </c>
    </row>
    <row r="2724" spans="1:19" ht="15">
      <c r="A2724" s="1" t="s">
        <v>3935</v>
      </c>
      <c r="C2724" s="1">
        <v>3276</v>
      </c>
      <c r="E2724" s="1" t="s">
        <v>10</v>
      </c>
      <c r="F2724" s="6" t="s">
        <v>8847</v>
      </c>
      <c r="G2724" s="1" t="s">
        <v>8852</v>
      </c>
      <c r="H2724" s="1">
        <v>14</v>
      </c>
      <c r="I2724" s="8" t="str">
        <f t="shared" si="84"/>
        <v>14</v>
      </c>
      <c r="J2724" s="1">
        <v>2020</v>
      </c>
      <c r="K2724" s="12">
        <f t="shared" si="85"/>
        <v>44088</v>
      </c>
      <c r="L2724" s="14" t="s">
        <v>115</v>
      </c>
      <c r="M2724" s="1">
        <v>2</v>
      </c>
      <c r="N2724" s="14" t="s">
        <v>722</v>
      </c>
      <c r="O2724" s="18" cm="1">
        <f t="array" aca="1" ref="O2724" ca="1">IF(CELL("type",N2724)="v",VALUE(TEXT(N2724,"m"&amp;"."&amp;"d")), VALUE(N2724))</f>
        <v>0.08</v>
      </c>
      <c r="P2724">
        <v>0.08</v>
      </c>
      <c r="Q2724" s="14" t="s">
        <v>25</v>
      </c>
      <c r="S2724" s="14" t="s">
        <v>819</v>
      </c>
    </row>
    <row r="2725" spans="1:19" ht="15">
      <c r="A2725" s="1" t="s">
        <v>3936</v>
      </c>
      <c r="C2725" s="1">
        <v>149</v>
      </c>
      <c r="E2725" s="1" t="s">
        <v>142</v>
      </c>
      <c r="F2725" s="6" t="s">
        <v>8847</v>
      </c>
      <c r="G2725" s="1" t="s">
        <v>8852</v>
      </c>
      <c r="H2725" s="1">
        <v>14</v>
      </c>
      <c r="I2725" s="8" t="str">
        <f t="shared" si="84"/>
        <v>14</v>
      </c>
      <c r="J2725" s="1">
        <v>2020</v>
      </c>
      <c r="K2725" s="12">
        <f t="shared" si="85"/>
        <v>44088</v>
      </c>
      <c r="L2725" s="14" t="s">
        <v>455</v>
      </c>
      <c r="M2725" s="1">
        <v>2</v>
      </c>
      <c r="N2725" s="14" t="s">
        <v>80</v>
      </c>
      <c r="O2725" s="18" cm="1">
        <f t="array" aca="1" ref="O2725" ca="1">IF(CELL("type",N2725)="v",VALUE(TEXT(N2725,"m"&amp;"."&amp;"d")), VALUE(N2725))</f>
        <v>0.2</v>
      </c>
      <c r="P2725">
        <v>0.2</v>
      </c>
      <c r="Q2725" s="14" t="s">
        <v>18</v>
      </c>
      <c r="S2725" s="14" t="s">
        <v>332</v>
      </c>
    </row>
    <row r="2726" spans="1:19" ht="15">
      <c r="A2726" s="1" t="s">
        <v>3937</v>
      </c>
      <c r="C2726" s="1">
        <v>114</v>
      </c>
      <c r="E2726" s="1" t="s">
        <v>16</v>
      </c>
      <c r="F2726" s="6" t="s">
        <v>8847</v>
      </c>
      <c r="G2726" s="1" t="s">
        <v>8852</v>
      </c>
      <c r="H2726" s="1">
        <v>14</v>
      </c>
      <c r="I2726" s="8" t="str">
        <f t="shared" si="84"/>
        <v>14</v>
      </c>
      <c r="J2726" s="1">
        <v>2020</v>
      </c>
      <c r="K2726" s="12">
        <f t="shared" si="85"/>
        <v>44088</v>
      </c>
      <c r="L2726" s="14" t="s">
        <v>3938</v>
      </c>
      <c r="M2726" s="1">
        <v>1</v>
      </c>
      <c r="N2726" s="14" t="s">
        <v>382</v>
      </c>
      <c r="O2726" s="18" cm="1">
        <f t="array" aca="1" ref="O2726" ca="1">IF(CELL("type",N2726)="v",VALUE(TEXT(N2726,"m"&amp;"."&amp;"d")), VALUE(N2726))</f>
        <v>0.15</v>
      </c>
      <c r="P2726">
        <v>0.15</v>
      </c>
      <c r="Q2726" s="14" t="s">
        <v>14</v>
      </c>
      <c r="S2726" s="14" t="s">
        <v>200</v>
      </c>
    </row>
    <row r="2727" spans="1:19" ht="15">
      <c r="A2727" s="1" t="s">
        <v>3939</v>
      </c>
      <c r="C2727" s="1">
        <v>5231</v>
      </c>
      <c r="E2727" s="1" t="s">
        <v>16</v>
      </c>
      <c r="F2727" s="6" t="s">
        <v>8847</v>
      </c>
      <c r="G2727" s="1" t="s">
        <v>8852</v>
      </c>
      <c r="H2727" s="1">
        <v>14</v>
      </c>
      <c r="I2727" s="8" t="str">
        <f t="shared" si="84"/>
        <v>14</v>
      </c>
      <c r="J2727" s="1">
        <v>2020</v>
      </c>
      <c r="K2727" s="12">
        <f t="shared" si="85"/>
        <v>44088</v>
      </c>
      <c r="L2727" s="14" t="s">
        <v>1756</v>
      </c>
      <c r="M2727" s="1">
        <v>4</v>
      </c>
      <c r="N2727" s="14" t="s">
        <v>710</v>
      </c>
      <c r="O2727" s="18" cm="1">
        <f t="array" aca="1" ref="O2727" ca="1">IF(CELL("type",N2727)="v",VALUE(TEXT(N2727,"m"&amp;"."&amp;"d")), VALUE(N2727))</f>
        <v>0.13</v>
      </c>
      <c r="P2727">
        <v>0.13</v>
      </c>
      <c r="Q2727" s="14" t="s">
        <v>14</v>
      </c>
      <c r="S2727" s="14" t="s">
        <v>819</v>
      </c>
    </row>
    <row r="2728" spans="1:19" ht="15">
      <c r="A2728" s="1" t="s">
        <v>3940</v>
      </c>
      <c r="C2728" s="1">
        <v>277</v>
      </c>
      <c r="E2728" s="1" t="s">
        <v>16</v>
      </c>
      <c r="F2728" s="6" t="s">
        <v>8847</v>
      </c>
      <c r="G2728" s="1" t="s">
        <v>8852</v>
      </c>
      <c r="H2728" s="1">
        <v>14</v>
      </c>
      <c r="I2728" s="8" t="str">
        <f t="shared" si="84"/>
        <v>14</v>
      </c>
      <c r="J2728" s="1">
        <v>2020</v>
      </c>
      <c r="K2728" s="12">
        <f t="shared" si="85"/>
        <v>44088</v>
      </c>
      <c r="L2728" s="14" t="s">
        <v>3922</v>
      </c>
      <c r="M2728" s="1">
        <v>3</v>
      </c>
      <c r="N2728" s="14" t="s">
        <v>178</v>
      </c>
      <c r="O2728" s="18" cm="1">
        <f t="array" aca="1" ref="O2728" ca="1">IF(CELL("type",N2728)="v",VALUE(TEXT(N2728,"m"&amp;"."&amp;"d")), VALUE(N2728))</f>
        <v>0.65</v>
      </c>
      <c r="P2728">
        <v>0.65</v>
      </c>
      <c r="Q2728" s="14" t="s">
        <v>25</v>
      </c>
      <c r="S2728" s="14" t="s">
        <v>53</v>
      </c>
    </row>
    <row r="2729" spans="1:19" ht="15">
      <c r="A2729" s="1" t="s">
        <v>3941</v>
      </c>
      <c r="C2729" s="1">
        <v>1500</v>
      </c>
      <c r="E2729" s="1" t="s">
        <v>10</v>
      </c>
      <c r="F2729" s="6" t="s">
        <v>8847</v>
      </c>
      <c r="G2729" s="1" t="s">
        <v>8852</v>
      </c>
      <c r="H2729" s="1">
        <v>14</v>
      </c>
      <c r="I2729" s="8" t="str">
        <f t="shared" si="84"/>
        <v>14</v>
      </c>
      <c r="J2729" s="1">
        <v>2020</v>
      </c>
      <c r="K2729" s="12">
        <f t="shared" si="85"/>
        <v>44088</v>
      </c>
      <c r="L2729" s="14" t="s">
        <v>236</v>
      </c>
      <c r="M2729" s="1">
        <v>2</v>
      </c>
      <c r="N2729" s="14" t="s">
        <v>24</v>
      </c>
      <c r="O2729" s="18" cm="1">
        <f t="array" aca="1" ref="O2729" ca="1">IF(CELL("type",N2729)="v",VALUE(TEXT(N2729,"m"&amp;"."&amp;"d")), VALUE(N2729))</f>
        <v>0.5</v>
      </c>
      <c r="P2729">
        <v>0.5</v>
      </c>
      <c r="Q2729" s="14" t="s">
        <v>14</v>
      </c>
      <c r="S2729" s="14" t="s">
        <v>200</v>
      </c>
    </row>
    <row r="2730" spans="1:19" ht="15">
      <c r="A2730" s="1" t="s">
        <v>3942</v>
      </c>
      <c r="C2730" s="1">
        <v>3061</v>
      </c>
      <c r="E2730" s="1" t="s">
        <v>10</v>
      </c>
      <c r="F2730" s="6" t="s">
        <v>8847</v>
      </c>
      <c r="G2730" s="1" t="s">
        <v>8852</v>
      </c>
      <c r="H2730" s="1">
        <v>14</v>
      </c>
      <c r="I2730" s="8" t="str">
        <f t="shared" si="84"/>
        <v>14</v>
      </c>
      <c r="J2730" s="1">
        <v>2020</v>
      </c>
      <c r="K2730" s="12">
        <f t="shared" si="85"/>
        <v>44088</v>
      </c>
      <c r="L2730" s="14" t="s">
        <v>3943</v>
      </c>
      <c r="M2730" s="1">
        <v>1</v>
      </c>
      <c r="N2730" s="14" t="s">
        <v>227</v>
      </c>
      <c r="O2730" s="18" cm="1">
        <f t="array" aca="1" ref="O2730" ca="1">IF(CELL("type",N2730)="v",VALUE(TEXT(N2730,"m"&amp;"."&amp;"d")), VALUE(N2730))</f>
        <v>7.0000000000000007E-2</v>
      </c>
      <c r="P2730">
        <v>7.0000000000000007E-2</v>
      </c>
      <c r="Q2730" s="14" t="s">
        <v>25</v>
      </c>
      <c r="S2730" s="14" t="s">
        <v>53</v>
      </c>
    </row>
    <row r="2731" spans="1:19" ht="15">
      <c r="A2731" s="1" t="s">
        <v>3944</v>
      </c>
      <c r="C2731" s="1">
        <v>205</v>
      </c>
      <c r="E2731" s="1" t="s">
        <v>142</v>
      </c>
      <c r="F2731" s="6" t="s">
        <v>8847</v>
      </c>
      <c r="G2731" s="1" t="s">
        <v>8852</v>
      </c>
      <c r="H2731" s="1">
        <v>14</v>
      </c>
      <c r="I2731" s="8" t="str">
        <f t="shared" si="84"/>
        <v>14</v>
      </c>
      <c r="J2731" s="1">
        <v>2020</v>
      </c>
      <c r="K2731" s="12">
        <f t="shared" si="85"/>
        <v>44088</v>
      </c>
      <c r="L2731" s="14" t="s">
        <v>252</v>
      </c>
      <c r="M2731" s="1">
        <v>1</v>
      </c>
      <c r="N2731" s="14" t="s">
        <v>80</v>
      </c>
      <c r="O2731" s="18" cm="1">
        <f t="array" aca="1" ref="O2731" ca="1">IF(CELL("type",N2731)="v",VALUE(TEXT(N2731,"m"&amp;"."&amp;"d")), VALUE(N2731))</f>
        <v>0.2</v>
      </c>
      <c r="P2731">
        <v>0.2</v>
      </c>
      <c r="Q2731" s="14" t="s">
        <v>25</v>
      </c>
      <c r="S2731" s="14" t="s">
        <v>819</v>
      </c>
    </row>
    <row r="2732" spans="1:19" ht="15">
      <c r="A2732" s="1" t="s">
        <v>3945</v>
      </c>
      <c r="C2732" s="1">
        <v>1008</v>
      </c>
      <c r="E2732" s="1" t="s">
        <v>297</v>
      </c>
      <c r="F2732" s="6" t="s">
        <v>8847</v>
      </c>
      <c r="G2732" s="1" t="s">
        <v>8852</v>
      </c>
      <c r="H2732" s="1">
        <v>14</v>
      </c>
      <c r="I2732" s="8" t="str">
        <f t="shared" si="84"/>
        <v>14</v>
      </c>
      <c r="J2732" s="1">
        <v>2020</v>
      </c>
      <c r="K2732" s="12">
        <f t="shared" si="85"/>
        <v>44088</v>
      </c>
      <c r="L2732" s="14" t="s">
        <v>189</v>
      </c>
      <c r="M2732" s="1">
        <v>3</v>
      </c>
      <c r="N2732" s="14" t="s">
        <v>883</v>
      </c>
      <c r="O2732" s="18" cm="1">
        <f t="array" aca="1" ref="O2732" ca="1">IF(CELL("type",N2732)="v",VALUE(TEXT(N2732,"m"&amp;"."&amp;"d")), VALUE(N2732))</f>
        <v>3</v>
      </c>
      <c r="P2732">
        <v>3</v>
      </c>
      <c r="Q2732" s="14" t="s">
        <v>14</v>
      </c>
      <c r="S2732" s="14" t="s">
        <v>914</v>
      </c>
    </row>
    <row r="2733" spans="1:19" ht="15">
      <c r="A2733" s="1" t="s">
        <v>3946</v>
      </c>
      <c r="C2733" s="1">
        <v>435</v>
      </c>
      <c r="E2733" s="1" t="s">
        <v>10</v>
      </c>
      <c r="F2733" s="6" t="s">
        <v>8847</v>
      </c>
      <c r="G2733" s="1" t="s">
        <v>8852</v>
      </c>
      <c r="H2733" s="1">
        <v>14</v>
      </c>
      <c r="I2733" s="8" t="str">
        <f t="shared" si="84"/>
        <v>14</v>
      </c>
      <c r="J2733" s="1">
        <v>2020</v>
      </c>
      <c r="K2733" s="12">
        <f t="shared" si="85"/>
        <v>44088</v>
      </c>
      <c r="L2733" s="14" t="s">
        <v>3947</v>
      </c>
      <c r="M2733" s="1">
        <v>1</v>
      </c>
      <c r="N2733" s="14" t="s">
        <v>24</v>
      </c>
      <c r="O2733" s="18" cm="1">
        <f t="array" aca="1" ref="O2733" ca="1">IF(CELL("type",N2733)="v",VALUE(TEXT(N2733,"m"&amp;"."&amp;"d")), VALUE(N2733))</f>
        <v>0.5</v>
      </c>
      <c r="P2733">
        <v>0.5</v>
      </c>
      <c r="Q2733" s="14" t="s">
        <v>25</v>
      </c>
      <c r="S2733" s="14" t="s">
        <v>53</v>
      </c>
    </row>
    <row r="2734" spans="1:19" ht="15">
      <c r="A2734" s="1" t="s">
        <v>3948</v>
      </c>
      <c r="C2734" s="1">
        <v>1930</v>
      </c>
      <c r="E2734" s="1" t="s">
        <v>1014</v>
      </c>
      <c r="F2734" s="6" t="s">
        <v>8847</v>
      </c>
      <c r="G2734" s="1" t="s">
        <v>8852</v>
      </c>
      <c r="H2734" s="1">
        <v>14</v>
      </c>
      <c r="I2734" s="8" t="str">
        <f t="shared" si="84"/>
        <v>14</v>
      </c>
      <c r="J2734" s="1">
        <v>2020</v>
      </c>
      <c r="K2734" s="12">
        <f t="shared" si="85"/>
        <v>44088</v>
      </c>
      <c r="L2734" s="14" t="s">
        <v>1015</v>
      </c>
      <c r="M2734" s="1">
        <v>1</v>
      </c>
      <c r="N2734" s="14" t="s">
        <v>47</v>
      </c>
      <c r="O2734" s="18" cm="1">
        <f t="array" aca="1" ref="O2734" ca="1">IF(CELL("type",N2734)="v",VALUE(TEXT(N2734,"m"&amp;"."&amp;"d")), VALUE(N2734))</f>
        <v>0.02</v>
      </c>
      <c r="P2734">
        <v>0.02</v>
      </c>
      <c r="Q2734" s="14" t="s">
        <v>18</v>
      </c>
      <c r="S2734" s="14" t="s">
        <v>914</v>
      </c>
    </row>
    <row r="2735" spans="1:19" ht="15">
      <c r="A2735" s="1" t="s">
        <v>3949</v>
      </c>
      <c r="C2735" s="1">
        <v>30</v>
      </c>
      <c r="E2735" s="1" t="s">
        <v>981</v>
      </c>
      <c r="F2735" s="6" t="s">
        <v>8847</v>
      </c>
      <c r="G2735" s="1" t="s">
        <v>8852</v>
      </c>
      <c r="H2735" s="1">
        <v>14</v>
      </c>
      <c r="I2735" s="8" t="str">
        <f t="shared" si="84"/>
        <v>14</v>
      </c>
      <c r="J2735" s="1">
        <v>2020</v>
      </c>
      <c r="K2735" s="12">
        <f t="shared" si="85"/>
        <v>44088</v>
      </c>
      <c r="L2735" s="14" t="s">
        <v>3950</v>
      </c>
      <c r="M2735" s="1">
        <v>3</v>
      </c>
      <c r="N2735" s="14" t="s">
        <v>80</v>
      </c>
      <c r="O2735" s="18" cm="1">
        <f t="array" aca="1" ref="O2735" ca="1">IF(CELL("type",N2735)="v",VALUE(TEXT(N2735,"m"&amp;"."&amp;"d")), VALUE(N2735))</f>
        <v>0.2</v>
      </c>
      <c r="P2735">
        <v>0.2</v>
      </c>
      <c r="Q2735" s="14" t="s">
        <v>18</v>
      </c>
      <c r="S2735" s="14" t="s">
        <v>53</v>
      </c>
    </row>
    <row r="2736" spans="1:19" ht="15">
      <c r="A2736" s="1" t="s">
        <v>3951</v>
      </c>
      <c r="C2736" s="1">
        <v>763</v>
      </c>
      <c r="E2736" s="1" t="s">
        <v>10</v>
      </c>
      <c r="F2736" s="6" t="s">
        <v>8847</v>
      </c>
      <c r="G2736" s="1" t="s">
        <v>8852</v>
      </c>
      <c r="H2736" s="1">
        <v>14</v>
      </c>
      <c r="I2736" s="8" t="str">
        <f t="shared" si="84"/>
        <v>14</v>
      </c>
      <c r="J2736" s="1">
        <v>2020</v>
      </c>
      <c r="K2736" s="12">
        <f t="shared" si="85"/>
        <v>44088</v>
      </c>
      <c r="L2736" s="14" t="s">
        <v>243</v>
      </c>
      <c r="M2736" s="1">
        <v>1</v>
      </c>
      <c r="N2736" s="14" t="s">
        <v>116</v>
      </c>
      <c r="O2736" s="18" cm="1">
        <f t="array" aca="1" ref="O2736" ca="1">IF(CELL("type",N2736)="v",VALUE(TEXT(N2736,"m"&amp;"."&amp;"d")), VALUE(N2736))</f>
        <v>0.25</v>
      </c>
      <c r="P2736">
        <v>0.25</v>
      </c>
      <c r="Q2736" s="14" t="s">
        <v>25</v>
      </c>
      <c r="S2736" s="14" t="s">
        <v>200</v>
      </c>
    </row>
    <row r="2737" spans="1:19" ht="15">
      <c r="A2737" s="1" t="s">
        <v>3952</v>
      </c>
      <c r="C2737" s="1">
        <v>551</v>
      </c>
      <c r="E2737" s="1" t="s">
        <v>16</v>
      </c>
      <c r="F2737" s="6" t="s">
        <v>8847</v>
      </c>
      <c r="G2737" s="1" t="s">
        <v>8852</v>
      </c>
      <c r="H2737" s="1">
        <v>14</v>
      </c>
      <c r="I2737" s="8" t="str">
        <f t="shared" si="84"/>
        <v>14</v>
      </c>
      <c r="J2737" s="1">
        <v>2020</v>
      </c>
      <c r="K2737" s="12">
        <f t="shared" si="85"/>
        <v>44088</v>
      </c>
      <c r="L2737" s="14" t="s">
        <v>51</v>
      </c>
      <c r="M2737" s="1">
        <v>1</v>
      </c>
      <c r="N2737" s="14" t="s">
        <v>80</v>
      </c>
      <c r="O2737" s="18" cm="1">
        <f t="array" aca="1" ref="O2737" ca="1">IF(CELL("type",N2737)="v",VALUE(TEXT(N2737,"m"&amp;"."&amp;"d")), VALUE(N2737))</f>
        <v>0.2</v>
      </c>
      <c r="P2737">
        <v>0.2</v>
      </c>
      <c r="Q2737" s="14" t="s">
        <v>18</v>
      </c>
      <c r="S2737" s="14" t="s">
        <v>914</v>
      </c>
    </row>
    <row r="2738" spans="1:19" ht="15">
      <c r="A2738" s="1" t="s">
        <v>3953</v>
      </c>
      <c r="C2738" s="1">
        <v>2420</v>
      </c>
      <c r="E2738" s="1" t="s">
        <v>16</v>
      </c>
      <c r="F2738" s="6" t="s">
        <v>8847</v>
      </c>
      <c r="G2738" s="1" t="s">
        <v>8852</v>
      </c>
      <c r="H2738" s="1">
        <v>14</v>
      </c>
      <c r="I2738" s="8" t="str">
        <f t="shared" si="84"/>
        <v>14</v>
      </c>
      <c r="J2738" s="1">
        <v>2020</v>
      </c>
      <c r="K2738" s="12">
        <f t="shared" si="85"/>
        <v>44088</v>
      </c>
      <c r="L2738" s="14" t="s">
        <v>243</v>
      </c>
      <c r="M2738" s="1">
        <v>1</v>
      </c>
      <c r="N2738" s="14" t="s">
        <v>131</v>
      </c>
      <c r="O2738" s="18" cm="1">
        <f t="array" aca="1" ref="O2738" ca="1">IF(CELL("type",N2738)="v",VALUE(TEXT(N2738,"m"&amp;"."&amp;"d")), VALUE(N2738))</f>
        <v>0.4</v>
      </c>
      <c r="P2738">
        <v>0.4</v>
      </c>
      <c r="Q2738" s="14" t="s">
        <v>25</v>
      </c>
      <c r="S2738" s="14" t="s">
        <v>914</v>
      </c>
    </row>
    <row r="2739" spans="1:19" ht="15">
      <c r="A2739" s="1" t="s">
        <v>3954</v>
      </c>
      <c r="C2739" s="1">
        <v>1703</v>
      </c>
      <c r="E2739" s="1" t="s">
        <v>42</v>
      </c>
      <c r="F2739" s="6" t="s">
        <v>8847</v>
      </c>
      <c r="G2739" s="1" t="s">
        <v>8852</v>
      </c>
      <c r="H2739" s="1">
        <v>14</v>
      </c>
      <c r="I2739" s="8" t="str">
        <f t="shared" si="84"/>
        <v>14</v>
      </c>
      <c r="J2739" s="1">
        <v>2020</v>
      </c>
      <c r="K2739" s="12">
        <f t="shared" si="85"/>
        <v>44088</v>
      </c>
      <c r="L2739" s="14" t="s">
        <v>243</v>
      </c>
      <c r="M2739" s="1">
        <v>1</v>
      </c>
      <c r="N2739" s="14" t="s">
        <v>24</v>
      </c>
      <c r="O2739" s="18" cm="1">
        <f t="array" aca="1" ref="O2739" ca="1">IF(CELL("type",N2739)="v",VALUE(TEXT(N2739,"m"&amp;"."&amp;"d")), VALUE(N2739))</f>
        <v>0.5</v>
      </c>
      <c r="P2739">
        <v>0.5</v>
      </c>
      <c r="Q2739" s="14" t="s">
        <v>14</v>
      </c>
      <c r="S2739" s="14" t="s">
        <v>200</v>
      </c>
    </row>
    <row r="2740" spans="1:19" ht="15">
      <c r="A2740" s="1" t="s">
        <v>3955</v>
      </c>
      <c r="C2740" s="1">
        <v>6607</v>
      </c>
      <c r="E2740" s="1" t="s">
        <v>16</v>
      </c>
      <c r="F2740" s="6" t="s">
        <v>8847</v>
      </c>
      <c r="G2740" s="1" t="s">
        <v>8852</v>
      </c>
      <c r="H2740" s="1">
        <v>14</v>
      </c>
      <c r="I2740" s="8" t="str">
        <f t="shared" si="84"/>
        <v>14</v>
      </c>
      <c r="J2740" s="1">
        <v>2020</v>
      </c>
      <c r="K2740" s="12">
        <f t="shared" si="85"/>
        <v>44088</v>
      </c>
      <c r="L2740" s="14" t="s">
        <v>92</v>
      </c>
      <c r="M2740" s="1">
        <v>1</v>
      </c>
      <c r="N2740" s="14" t="s">
        <v>131</v>
      </c>
      <c r="O2740" s="18" cm="1">
        <f t="array" aca="1" ref="O2740" ca="1">IF(CELL("type",N2740)="v",VALUE(TEXT(N2740,"m"&amp;"."&amp;"d")), VALUE(N2740))</f>
        <v>0.4</v>
      </c>
      <c r="P2740">
        <v>0.4</v>
      </c>
      <c r="Q2740" s="14" t="s">
        <v>18</v>
      </c>
      <c r="S2740" s="14" t="s">
        <v>200</v>
      </c>
    </row>
    <row r="2741" spans="1:19" ht="15">
      <c r="A2741" s="1" t="s">
        <v>3956</v>
      </c>
      <c r="C2741" s="1">
        <v>8552</v>
      </c>
      <c r="E2741" s="1" t="s">
        <v>16</v>
      </c>
      <c r="F2741" s="6" t="s">
        <v>8847</v>
      </c>
      <c r="G2741" s="1" t="s">
        <v>8852</v>
      </c>
      <c r="H2741" s="1">
        <v>14</v>
      </c>
      <c r="I2741" s="8" t="str">
        <f t="shared" si="84"/>
        <v>14</v>
      </c>
      <c r="J2741" s="1">
        <v>2020</v>
      </c>
      <c r="K2741" s="12">
        <f t="shared" si="85"/>
        <v>44088</v>
      </c>
      <c r="L2741" s="14" t="s">
        <v>224</v>
      </c>
      <c r="M2741" s="1">
        <v>1</v>
      </c>
      <c r="N2741" s="14" t="s">
        <v>80</v>
      </c>
      <c r="O2741" s="18" cm="1">
        <f t="array" aca="1" ref="O2741" ca="1">IF(CELL("type",N2741)="v",VALUE(TEXT(N2741,"m"&amp;"."&amp;"d")), VALUE(N2741))</f>
        <v>0.2</v>
      </c>
      <c r="P2741">
        <v>0.2</v>
      </c>
      <c r="Q2741" s="14" t="s">
        <v>18</v>
      </c>
      <c r="S2741" s="14" t="s">
        <v>914</v>
      </c>
    </row>
    <row r="2742" spans="1:19" ht="15">
      <c r="A2742" s="1" t="s">
        <v>3957</v>
      </c>
      <c r="C2742" s="1">
        <v>57</v>
      </c>
      <c r="E2742" s="1" t="s">
        <v>623</v>
      </c>
      <c r="F2742" s="6" t="s">
        <v>8847</v>
      </c>
      <c r="G2742" s="1" t="s">
        <v>8852</v>
      </c>
      <c r="H2742" s="1">
        <v>14</v>
      </c>
      <c r="I2742" s="8" t="str">
        <f t="shared" si="84"/>
        <v>14</v>
      </c>
      <c r="J2742" s="1">
        <v>2020</v>
      </c>
      <c r="K2742" s="12">
        <f t="shared" si="85"/>
        <v>44088</v>
      </c>
      <c r="L2742" s="14" t="s">
        <v>355</v>
      </c>
      <c r="M2742" s="1">
        <v>5</v>
      </c>
      <c r="N2742" s="14" t="s">
        <v>24</v>
      </c>
      <c r="O2742" s="18" cm="1">
        <f t="array" aca="1" ref="O2742" ca="1">IF(CELL("type",N2742)="v",VALUE(TEXT(N2742,"m"&amp;"."&amp;"d")), VALUE(N2742))</f>
        <v>0.5</v>
      </c>
      <c r="P2742">
        <v>0.5</v>
      </c>
      <c r="Q2742" s="14" t="s">
        <v>25</v>
      </c>
      <c r="S2742" s="14" t="s">
        <v>53</v>
      </c>
    </row>
    <row r="2743" spans="1:19" ht="15">
      <c r="A2743" s="1" t="s">
        <v>3958</v>
      </c>
      <c r="C2743" s="1">
        <v>1050</v>
      </c>
      <c r="E2743" s="1" t="s">
        <v>42</v>
      </c>
      <c r="F2743" s="6" t="s">
        <v>8847</v>
      </c>
      <c r="G2743" s="1" t="s">
        <v>8852</v>
      </c>
      <c r="H2743" s="1">
        <v>14</v>
      </c>
      <c r="I2743" s="8" t="str">
        <f t="shared" si="84"/>
        <v>14</v>
      </c>
      <c r="J2743" s="1">
        <v>2020</v>
      </c>
      <c r="K2743" s="12">
        <f t="shared" si="85"/>
        <v>44088</v>
      </c>
      <c r="L2743" s="14" t="s">
        <v>294</v>
      </c>
      <c r="M2743" s="1">
        <v>13</v>
      </c>
      <c r="N2743" s="14" t="s">
        <v>80</v>
      </c>
      <c r="O2743" s="18" cm="1">
        <f t="array" aca="1" ref="O2743" ca="1">IF(CELL("type",N2743)="v",VALUE(TEXT(N2743,"m"&amp;"."&amp;"d")), VALUE(N2743))</f>
        <v>0.2</v>
      </c>
      <c r="P2743">
        <v>0.2</v>
      </c>
      <c r="Q2743" s="14" t="s">
        <v>14</v>
      </c>
      <c r="S2743" s="14" t="s">
        <v>200</v>
      </c>
    </row>
    <row r="2744" spans="1:19" ht="15">
      <c r="A2744" s="1" t="s">
        <v>3959</v>
      </c>
      <c r="C2744" s="1">
        <v>4834</v>
      </c>
      <c r="E2744" s="1" t="s">
        <v>16</v>
      </c>
      <c r="F2744" s="6" t="s">
        <v>8847</v>
      </c>
      <c r="G2744" s="1" t="s">
        <v>8852</v>
      </c>
      <c r="H2744" s="1">
        <v>14</v>
      </c>
      <c r="I2744" s="8" t="str">
        <f t="shared" si="84"/>
        <v>14</v>
      </c>
      <c r="J2744" s="1">
        <v>2020</v>
      </c>
      <c r="K2744" s="12">
        <f t="shared" si="85"/>
        <v>44088</v>
      </c>
      <c r="L2744" s="14" t="s">
        <v>3960</v>
      </c>
      <c r="M2744" s="1">
        <v>8</v>
      </c>
      <c r="N2744" s="14" t="s">
        <v>1252</v>
      </c>
      <c r="O2744" s="18" cm="1">
        <f t="array" aca="1" ref="O2744" ca="1">IF(CELL("type",N2744)="v",VALUE(TEXT(N2744,"m"&amp;"."&amp;"d")), VALUE(N2744))</f>
        <v>0.14000000000000001</v>
      </c>
      <c r="P2744">
        <v>0.14000000000000001</v>
      </c>
      <c r="Q2744" s="14" t="s">
        <v>18</v>
      </c>
      <c r="S2744" s="14" t="s">
        <v>53</v>
      </c>
    </row>
    <row r="2745" spans="1:19" ht="15">
      <c r="A2745" s="1" t="s">
        <v>3961</v>
      </c>
      <c r="C2745" s="1">
        <v>8069</v>
      </c>
      <c r="E2745" s="1" t="s">
        <v>16</v>
      </c>
      <c r="F2745" s="6" t="s">
        <v>8847</v>
      </c>
      <c r="G2745" s="1" t="s">
        <v>8852</v>
      </c>
      <c r="H2745" s="1">
        <v>14</v>
      </c>
      <c r="I2745" s="8" t="str">
        <f t="shared" si="84"/>
        <v>14</v>
      </c>
      <c r="J2745" s="1">
        <v>2020</v>
      </c>
      <c r="K2745" s="12">
        <f t="shared" si="85"/>
        <v>44088</v>
      </c>
      <c r="L2745" s="14" t="s">
        <v>3962</v>
      </c>
      <c r="M2745" s="1">
        <v>4</v>
      </c>
      <c r="N2745" s="14" t="s">
        <v>80</v>
      </c>
      <c r="O2745" s="18" cm="1">
        <f t="array" aca="1" ref="O2745" ca="1">IF(CELL("type",N2745)="v",VALUE(TEXT(N2745,"m"&amp;"."&amp;"d")), VALUE(N2745))</f>
        <v>0.2</v>
      </c>
      <c r="P2745">
        <v>0.2</v>
      </c>
      <c r="Q2745" s="14" t="s">
        <v>18</v>
      </c>
      <c r="S2745" s="14" t="s">
        <v>53</v>
      </c>
    </row>
    <row r="2746" spans="1:19" ht="15">
      <c r="A2746" s="1" t="s">
        <v>3963</v>
      </c>
      <c r="C2746" s="1">
        <v>834</v>
      </c>
      <c r="E2746" s="1" t="s">
        <v>793</v>
      </c>
      <c r="F2746" s="6" t="s">
        <v>8847</v>
      </c>
      <c r="G2746" s="1" t="s">
        <v>8852</v>
      </c>
      <c r="H2746" s="1">
        <v>14</v>
      </c>
      <c r="I2746" s="8" t="str">
        <f t="shared" si="84"/>
        <v>14</v>
      </c>
      <c r="J2746" s="1">
        <v>2020</v>
      </c>
      <c r="K2746" s="12">
        <f t="shared" si="85"/>
        <v>44088</v>
      </c>
      <c r="L2746" s="14" t="s">
        <v>1489</v>
      </c>
      <c r="M2746" s="1">
        <v>3</v>
      </c>
      <c r="N2746" s="14" t="s">
        <v>80</v>
      </c>
      <c r="O2746" s="18" cm="1">
        <f t="array" aca="1" ref="O2746" ca="1">IF(CELL("type",N2746)="v",VALUE(TEXT(N2746,"m"&amp;"."&amp;"d")), VALUE(N2746))</f>
        <v>0.2</v>
      </c>
      <c r="P2746">
        <v>0.2</v>
      </c>
      <c r="Q2746" s="14" t="s">
        <v>25</v>
      </c>
      <c r="S2746" s="14" t="s">
        <v>53</v>
      </c>
    </row>
    <row r="2747" spans="1:19" ht="15">
      <c r="A2747" s="1" t="s">
        <v>3964</v>
      </c>
      <c r="C2747" s="1">
        <v>6229</v>
      </c>
      <c r="E2747" s="1" t="s">
        <v>318</v>
      </c>
      <c r="F2747" s="6" t="s">
        <v>8847</v>
      </c>
      <c r="G2747" s="1" t="s">
        <v>8852</v>
      </c>
      <c r="H2747" s="1">
        <v>14</v>
      </c>
      <c r="I2747" s="8" t="str">
        <f t="shared" si="84"/>
        <v>14</v>
      </c>
      <c r="J2747" s="1">
        <v>2020</v>
      </c>
      <c r="K2747" s="12">
        <f t="shared" si="85"/>
        <v>44088</v>
      </c>
      <c r="L2747" s="14" t="s">
        <v>3965</v>
      </c>
      <c r="M2747" s="1">
        <v>1</v>
      </c>
      <c r="N2747" s="14" t="s">
        <v>29</v>
      </c>
      <c r="O2747" s="18" cm="1">
        <f t="array" aca="1" ref="O2747" ca="1">IF(CELL("type",N2747)="v",VALUE(TEXT(N2747,"m"&amp;"."&amp;"d")), VALUE(N2747))</f>
        <v>1</v>
      </c>
      <c r="P2747">
        <v>1</v>
      </c>
      <c r="Q2747" s="14" t="s">
        <v>25</v>
      </c>
      <c r="S2747" s="14" t="s">
        <v>179</v>
      </c>
    </row>
    <row r="2748" spans="1:19" ht="15">
      <c r="A2748" s="1" t="s">
        <v>3966</v>
      </c>
      <c r="C2748" s="1">
        <v>26</v>
      </c>
      <c r="E2748" s="1" t="s">
        <v>16</v>
      </c>
      <c r="F2748" s="6" t="s">
        <v>8847</v>
      </c>
      <c r="G2748" s="1" t="s">
        <v>8852</v>
      </c>
      <c r="H2748" s="1">
        <v>14</v>
      </c>
      <c r="I2748" s="8" t="str">
        <f t="shared" si="84"/>
        <v>14</v>
      </c>
      <c r="J2748" s="1">
        <v>2020</v>
      </c>
      <c r="K2748" s="12">
        <f t="shared" si="85"/>
        <v>44088</v>
      </c>
      <c r="L2748" s="14" t="s">
        <v>256</v>
      </c>
      <c r="M2748" s="1">
        <v>4</v>
      </c>
      <c r="N2748" s="14" t="s">
        <v>52</v>
      </c>
      <c r="O2748" s="18" cm="1">
        <f t="array" aca="1" ref="O2748" ca="1">IF(CELL("type",N2748)="v",VALUE(TEXT(N2748,"m"&amp;"."&amp;"d")), VALUE(N2748))</f>
        <v>0.3</v>
      </c>
      <c r="P2748">
        <v>0.3</v>
      </c>
      <c r="Q2748" s="14" t="s">
        <v>25</v>
      </c>
      <c r="S2748" s="14" t="s">
        <v>200</v>
      </c>
    </row>
    <row r="2749" spans="1:19" ht="15">
      <c r="A2749" s="1" t="s">
        <v>3967</v>
      </c>
      <c r="C2749" s="1">
        <v>9027</v>
      </c>
      <c r="E2749" s="1" t="s">
        <v>16</v>
      </c>
      <c r="F2749" s="6" t="s">
        <v>8847</v>
      </c>
      <c r="G2749" s="1" t="s">
        <v>8852</v>
      </c>
      <c r="H2749" s="1">
        <v>14</v>
      </c>
      <c r="I2749" s="8" t="str">
        <f t="shared" si="84"/>
        <v>14</v>
      </c>
      <c r="J2749" s="1">
        <v>2020</v>
      </c>
      <c r="K2749" s="12">
        <f t="shared" si="85"/>
        <v>44088</v>
      </c>
      <c r="L2749" s="14" t="s">
        <v>3922</v>
      </c>
      <c r="M2749" s="1">
        <v>1</v>
      </c>
      <c r="N2749" s="14" t="s">
        <v>178</v>
      </c>
      <c r="O2749" s="18" cm="1">
        <f t="array" aca="1" ref="O2749" ca="1">IF(CELL("type",N2749)="v",VALUE(TEXT(N2749,"m"&amp;"."&amp;"d")), VALUE(N2749))</f>
        <v>0.65</v>
      </c>
      <c r="P2749">
        <v>0.65</v>
      </c>
      <c r="Q2749" s="14" t="s">
        <v>25</v>
      </c>
      <c r="S2749" s="14" t="s">
        <v>53</v>
      </c>
    </row>
    <row r="2750" spans="1:19" ht="15">
      <c r="A2750" s="1" t="s">
        <v>3968</v>
      </c>
      <c r="C2750" s="1">
        <v>1900</v>
      </c>
      <c r="E2750" s="1" t="s">
        <v>289</v>
      </c>
      <c r="F2750" s="6" t="s">
        <v>8847</v>
      </c>
      <c r="G2750" s="1" t="s">
        <v>8852</v>
      </c>
      <c r="H2750" s="1">
        <v>14</v>
      </c>
      <c r="I2750" s="8" t="str">
        <f t="shared" si="84"/>
        <v>14</v>
      </c>
      <c r="J2750" s="1">
        <v>2020</v>
      </c>
      <c r="K2750" s="12">
        <f t="shared" si="85"/>
        <v>44088</v>
      </c>
      <c r="L2750" s="14" t="s">
        <v>243</v>
      </c>
      <c r="M2750" s="1">
        <v>1</v>
      </c>
      <c r="N2750" s="14" t="s">
        <v>29</v>
      </c>
      <c r="O2750" s="18" cm="1">
        <f t="array" aca="1" ref="O2750" ca="1">IF(CELL("type",N2750)="v",VALUE(TEXT(N2750,"m"&amp;"."&amp;"d")), VALUE(N2750))</f>
        <v>1</v>
      </c>
      <c r="P2750">
        <v>1</v>
      </c>
      <c r="Q2750" s="14" t="s">
        <v>14</v>
      </c>
      <c r="S2750" s="14" t="s">
        <v>179</v>
      </c>
    </row>
    <row r="2751" spans="1:19" ht="15">
      <c r="A2751" s="1" t="s">
        <v>3969</v>
      </c>
      <c r="C2751" s="1">
        <v>2</v>
      </c>
      <c r="E2751" s="1" t="s">
        <v>16</v>
      </c>
      <c r="F2751" s="6" t="s">
        <v>8847</v>
      </c>
      <c r="G2751" s="1" t="s">
        <v>8852</v>
      </c>
      <c r="H2751" s="1">
        <v>14</v>
      </c>
      <c r="I2751" s="8" t="str">
        <f t="shared" si="84"/>
        <v>14</v>
      </c>
      <c r="J2751" s="1">
        <v>2020</v>
      </c>
      <c r="K2751" s="12">
        <f t="shared" si="85"/>
        <v>44088</v>
      </c>
      <c r="L2751" s="14" t="s">
        <v>3970</v>
      </c>
      <c r="M2751" s="1">
        <v>1</v>
      </c>
      <c r="N2751" s="14" t="s">
        <v>29</v>
      </c>
      <c r="O2751" s="18" cm="1">
        <f t="array" aca="1" ref="O2751" ca="1">IF(CELL("type",N2751)="v",VALUE(TEXT(N2751,"m"&amp;"."&amp;"d")), VALUE(N2751))</f>
        <v>1</v>
      </c>
      <c r="P2751">
        <v>1</v>
      </c>
      <c r="Q2751" s="14" t="s">
        <v>25</v>
      </c>
      <c r="S2751" s="14" t="s">
        <v>53</v>
      </c>
    </row>
    <row r="2752" spans="1:19" ht="15">
      <c r="A2752" s="1" t="s">
        <v>3971</v>
      </c>
      <c r="C2752" s="1">
        <v>1410</v>
      </c>
      <c r="E2752" s="1" t="s">
        <v>16</v>
      </c>
      <c r="F2752" s="6" t="s">
        <v>8847</v>
      </c>
      <c r="G2752" s="1" t="s">
        <v>8852</v>
      </c>
      <c r="H2752" s="3">
        <v>14</v>
      </c>
      <c r="I2752" s="8" t="str">
        <f t="shared" si="84"/>
        <v>14</v>
      </c>
      <c r="J2752" s="1">
        <v>2020</v>
      </c>
      <c r="K2752" s="12">
        <f t="shared" si="85"/>
        <v>44088</v>
      </c>
      <c r="L2752" s="14" t="s">
        <v>177</v>
      </c>
      <c r="M2752" s="1">
        <v>1</v>
      </c>
      <c r="N2752" s="15">
        <v>44201</v>
      </c>
      <c r="O2752" s="18" cm="1">
        <f t="array" aca="1" ref="O2752" ca="1">IF(CELL("type",N2752)="v",VALUE(TEXT(N2752,"m"&amp;"."&amp;"d")), VALUE(N2752))</f>
        <v>1.5</v>
      </c>
      <c r="P2752">
        <v>1.5</v>
      </c>
      <c r="Q2752" s="14" t="s">
        <v>25</v>
      </c>
      <c r="S2752" s="14" t="s">
        <v>179</v>
      </c>
    </row>
    <row r="2753" spans="1:19" ht="15">
      <c r="A2753" s="1" t="s">
        <v>3972</v>
      </c>
      <c r="C2753" s="1">
        <v>4811</v>
      </c>
      <c r="E2753" s="1" t="s">
        <v>142</v>
      </c>
      <c r="F2753" s="6" t="s">
        <v>8847</v>
      </c>
      <c r="G2753" s="1" t="s">
        <v>8852</v>
      </c>
      <c r="H2753" s="1">
        <v>14</v>
      </c>
      <c r="I2753" s="8" t="str">
        <f t="shared" si="84"/>
        <v>14</v>
      </c>
      <c r="J2753" s="1">
        <v>2020</v>
      </c>
      <c r="K2753" s="12">
        <f t="shared" si="85"/>
        <v>44088</v>
      </c>
      <c r="L2753" s="14" t="s">
        <v>3927</v>
      </c>
      <c r="M2753" s="1">
        <v>1</v>
      </c>
      <c r="N2753" s="14" t="s">
        <v>62</v>
      </c>
      <c r="O2753" s="18" cm="1">
        <f t="array" aca="1" ref="O2753" ca="1">IF(CELL("type",N2753)="v",VALUE(TEXT(N2753,"m"&amp;"."&amp;"d")), VALUE(N2753))</f>
        <v>0.1</v>
      </c>
      <c r="P2753">
        <v>0.1</v>
      </c>
      <c r="Q2753" s="14" t="s">
        <v>18</v>
      </c>
      <c r="S2753" s="14" t="s">
        <v>53</v>
      </c>
    </row>
    <row r="2754" spans="1:19" ht="15">
      <c r="A2754" s="1" t="s">
        <v>3973</v>
      </c>
      <c r="C2754" s="1">
        <v>3061</v>
      </c>
      <c r="E2754" s="1" t="s">
        <v>10</v>
      </c>
      <c r="F2754" s="6" t="s">
        <v>8847</v>
      </c>
      <c r="G2754" s="1" t="s">
        <v>8852</v>
      </c>
      <c r="H2754" s="1">
        <v>14</v>
      </c>
      <c r="I2754" s="8" t="str">
        <f t="shared" si="84"/>
        <v>14</v>
      </c>
      <c r="J2754" s="1">
        <v>2020</v>
      </c>
      <c r="K2754" s="12">
        <f t="shared" si="85"/>
        <v>44088</v>
      </c>
      <c r="L2754" s="14" t="s">
        <v>124</v>
      </c>
      <c r="M2754" s="1">
        <v>1</v>
      </c>
      <c r="N2754" s="14" t="s">
        <v>21</v>
      </c>
      <c r="O2754" s="18" cm="1">
        <f t="array" aca="1" ref="O2754" ca="1">IF(CELL("type",N2754)="v",VALUE(TEXT(N2754,"m"&amp;"."&amp;"d")), VALUE(N2754))</f>
        <v>0.75</v>
      </c>
      <c r="P2754">
        <v>0.75</v>
      </c>
      <c r="Q2754" s="14" t="s">
        <v>25</v>
      </c>
      <c r="S2754" s="14" t="s">
        <v>200</v>
      </c>
    </row>
    <row r="2755" spans="1:19" ht="15">
      <c r="A2755" s="1" t="s">
        <v>3974</v>
      </c>
      <c r="C2755" s="1">
        <v>1703</v>
      </c>
      <c r="E2755" s="1" t="s">
        <v>289</v>
      </c>
      <c r="F2755" s="6" t="s">
        <v>8847</v>
      </c>
      <c r="G2755" s="1" t="s">
        <v>8852</v>
      </c>
      <c r="H2755" s="1">
        <v>14</v>
      </c>
      <c r="I2755" s="8" t="str">
        <f t="shared" ref="I2755:I2818" si="86">SUBSTITUTE(H2755,"1.","")</f>
        <v>14</v>
      </c>
      <c r="J2755" s="1">
        <v>2020</v>
      </c>
      <c r="K2755" s="12">
        <f t="shared" ref="K2755:K2818" si="87">DATEVALUE(I2755&amp;" "&amp;G2755&amp;" "&amp;J2755)</f>
        <v>44088</v>
      </c>
      <c r="L2755" s="14" t="s">
        <v>32</v>
      </c>
      <c r="M2755" s="1">
        <v>2</v>
      </c>
      <c r="N2755" s="14" t="s">
        <v>24</v>
      </c>
      <c r="O2755" s="18" cm="1">
        <f t="array" aca="1" ref="O2755" ca="1">IF(CELL("type",N2755)="v",VALUE(TEXT(N2755,"m"&amp;"."&amp;"d")), VALUE(N2755))</f>
        <v>0.5</v>
      </c>
      <c r="P2755">
        <v>0.5</v>
      </c>
      <c r="Q2755" s="14" t="s">
        <v>25</v>
      </c>
      <c r="S2755" s="14" t="s">
        <v>53</v>
      </c>
    </row>
    <row r="2756" spans="1:19" ht="15">
      <c r="A2756" s="1" t="s">
        <v>3975</v>
      </c>
      <c r="C2756" s="1">
        <v>1012</v>
      </c>
      <c r="E2756" s="1" t="s">
        <v>10</v>
      </c>
      <c r="F2756" s="6" t="s">
        <v>8847</v>
      </c>
      <c r="G2756" s="1" t="s">
        <v>8852</v>
      </c>
      <c r="H2756" s="1">
        <v>14</v>
      </c>
      <c r="I2756" s="8" t="str">
        <f t="shared" si="86"/>
        <v>14</v>
      </c>
      <c r="J2756" s="1">
        <v>2020</v>
      </c>
      <c r="K2756" s="12">
        <f t="shared" si="87"/>
        <v>44088</v>
      </c>
      <c r="L2756" s="14" t="s">
        <v>509</v>
      </c>
      <c r="M2756" s="1">
        <v>1</v>
      </c>
      <c r="N2756" s="14" t="s">
        <v>24</v>
      </c>
      <c r="O2756" s="18" cm="1">
        <f t="array" aca="1" ref="O2756" ca="1">IF(CELL("type",N2756)="v",VALUE(TEXT(N2756,"m"&amp;"."&amp;"d")), VALUE(N2756))</f>
        <v>0.5</v>
      </c>
      <c r="P2756">
        <v>0.5</v>
      </c>
      <c r="Q2756" s="14" t="s">
        <v>25</v>
      </c>
      <c r="S2756" s="14" t="s">
        <v>53</v>
      </c>
    </row>
    <row r="2757" spans="1:19" ht="15">
      <c r="A2757" s="1" t="s">
        <v>3976</v>
      </c>
      <c r="C2757" s="1">
        <v>70</v>
      </c>
      <c r="E2757" s="1" t="s">
        <v>16</v>
      </c>
      <c r="F2757" s="6" t="s">
        <v>8847</v>
      </c>
      <c r="G2757" s="1" t="s">
        <v>8852</v>
      </c>
      <c r="H2757" s="1">
        <v>14</v>
      </c>
      <c r="I2757" s="8" t="str">
        <f t="shared" si="86"/>
        <v>14</v>
      </c>
      <c r="J2757" s="1">
        <v>2020</v>
      </c>
      <c r="K2757" s="12">
        <f t="shared" si="87"/>
        <v>44088</v>
      </c>
      <c r="L2757" s="14" t="s">
        <v>1006</v>
      </c>
      <c r="M2757" s="1">
        <v>1</v>
      </c>
      <c r="N2757" s="14" t="s">
        <v>131</v>
      </c>
      <c r="O2757" s="18" cm="1">
        <f t="array" aca="1" ref="O2757" ca="1">IF(CELL("type",N2757)="v",VALUE(TEXT(N2757,"m"&amp;"."&amp;"d")), VALUE(N2757))</f>
        <v>0.4</v>
      </c>
      <c r="P2757">
        <v>0.4</v>
      </c>
      <c r="Q2757" s="14" t="s">
        <v>25</v>
      </c>
      <c r="S2757" s="14" t="s">
        <v>200</v>
      </c>
    </row>
    <row r="2758" spans="1:19" ht="15">
      <c r="A2758" s="1" t="s">
        <v>3977</v>
      </c>
      <c r="C2758" s="1">
        <v>4102</v>
      </c>
      <c r="E2758" s="1" t="s">
        <v>16</v>
      </c>
      <c r="F2758" s="6" t="s">
        <v>8847</v>
      </c>
      <c r="G2758" s="1" t="s">
        <v>8852</v>
      </c>
      <c r="H2758" s="1">
        <v>14</v>
      </c>
      <c r="I2758" s="8" t="str">
        <f t="shared" si="86"/>
        <v>14</v>
      </c>
      <c r="J2758" s="1">
        <v>2020</v>
      </c>
      <c r="K2758" s="12">
        <f t="shared" si="87"/>
        <v>44088</v>
      </c>
      <c r="L2758" s="14" t="s">
        <v>3447</v>
      </c>
      <c r="M2758" s="1">
        <v>1</v>
      </c>
      <c r="N2758" s="14" t="s">
        <v>24</v>
      </c>
      <c r="O2758" s="18" cm="1">
        <f t="array" aca="1" ref="O2758" ca="1">IF(CELL("type",N2758)="v",VALUE(TEXT(N2758,"m"&amp;"."&amp;"d")), VALUE(N2758))</f>
        <v>0.5</v>
      </c>
      <c r="P2758">
        <v>0.5</v>
      </c>
      <c r="Q2758" s="14" t="s">
        <v>25</v>
      </c>
      <c r="S2758" s="14" t="s">
        <v>53</v>
      </c>
    </row>
    <row r="2759" spans="1:19" ht="15">
      <c r="A2759" s="1" t="s">
        <v>3978</v>
      </c>
      <c r="C2759" s="1">
        <v>763</v>
      </c>
      <c r="E2759" s="1" t="s">
        <v>10</v>
      </c>
      <c r="F2759" s="6" t="s">
        <v>8847</v>
      </c>
      <c r="G2759" s="1" t="s">
        <v>8852</v>
      </c>
      <c r="H2759" s="1">
        <v>14</v>
      </c>
      <c r="I2759" s="8" t="str">
        <f t="shared" si="86"/>
        <v>14</v>
      </c>
      <c r="J2759" s="1">
        <v>2020</v>
      </c>
      <c r="K2759" s="12">
        <f t="shared" si="87"/>
        <v>44088</v>
      </c>
      <c r="L2759" s="14" t="s">
        <v>3836</v>
      </c>
      <c r="M2759" s="1">
        <v>5</v>
      </c>
      <c r="N2759" s="14" t="s">
        <v>116</v>
      </c>
      <c r="O2759" s="18" cm="1">
        <f t="array" aca="1" ref="O2759" ca="1">IF(CELL("type",N2759)="v",VALUE(TEXT(N2759,"m"&amp;"."&amp;"d")), VALUE(N2759))</f>
        <v>0.25</v>
      </c>
      <c r="P2759">
        <v>0.25</v>
      </c>
      <c r="Q2759" s="14" t="s">
        <v>14</v>
      </c>
      <c r="S2759" s="14" t="s">
        <v>819</v>
      </c>
    </row>
    <row r="2760" spans="1:19" ht="15">
      <c r="A2760" s="1" t="s">
        <v>3979</v>
      </c>
      <c r="C2760" s="1">
        <v>7441</v>
      </c>
      <c r="E2760" s="1" t="s">
        <v>10</v>
      </c>
      <c r="F2760" s="6" t="s">
        <v>8847</v>
      </c>
      <c r="G2760" s="1" t="s">
        <v>8852</v>
      </c>
      <c r="H2760" s="1">
        <v>14</v>
      </c>
      <c r="I2760" s="8" t="str">
        <f t="shared" si="86"/>
        <v>14</v>
      </c>
      <c r="J2760" s="1">
        <v>2020</v>
      </c>
      <c r="K2760" s="12">
        <f t="shared" si="87"/>
        <v>44088</v>
      </c>
      <c r="L2760" s="14" t="s">
        <v>11</v>
      </c>
      <c r="M2760" s="1">
        <v>2</v>
      </c>
      <c r="N2760" s="14" t="s">
        <v>24</v>
      </c>
      <c r="O2760" s="18" cm="1">
        <f t="array" aca="1" ref="O2760" ca="1">IF(CELL("type",N2760)="v",VALUE(TEXT(N2760,"m"&amp;"."&amp;"d")), VALUE(N2760))</f>
        <v>0.5</v>
      </c>
      <c r="P2760">
        <v>0.5</v>
      </c>
      <c r="Q2760" s="14" t="s">
        <v>25</v>
      </c>
      <c r="S2760" s="14" t="s">
        <v>53</v>
      </c>
    </row>
    <row r="2761" spans="1:19" ht="15">
      <c r="A2761" s="1" t="s">
        <v>3980</v>
      </c>
      <c r="C2761" s="1">
        <v>30</v>
      </c>
      <c r="E2761" s="1" t="s">
        <v>981</v>
      </c>
      <c r="F2761" s="6" t="s">
        <v>8847</v>
      </c>
      <c r="G2761" s="1" t="s">
        <v>8852</v>
      </c>
      <c r="H2761" s="1">
        <v>14</v>
      </c>
      <c r="I2761" s="8" t="str">
        <f t="shared" si="86"/>
        <v>14</v>
      </c>
      <c r="J2761" s="1">
        <v>2020</v>
      </c>
      <c r="K2761" s="12">
        <f t="shared" si="87"/>
        <v>44088</v>
      </c>
      <c r="L2761" s="14" t="s">
        <v>250</v>
      </c>
      <c r="M2761" s="1">
        <v>1</v>
      </c>
      <c r="N2761" s="14" t="s">
        <v>98</v>
      </c>
      <c r="O2761" s="18" cm="1">
        <f t="array" aca="1" ref="O2761" ca="1">IF(CELL("type",N2761)="v",VALUE(TEXT(N2761,"m"&amp;"."&amp;"d")), VALUE(N2761))</f>
        <v>0.7</v>
      </c>
      <c r="P2761">
        <v>0.7</v>
      </c>
      <c r="Q2761" s="14" t="s">
        <v>18</v>
      </c>
      <c r="S2761" s="14" t="s">
        <v>200</v>
      </c>
    </row>
    <row r="2762" spans="1:19" ht="15">
      <c r="A2762" s="1" t="s">
        <v>3981</v>
      </c>
      <c r="C2762" s="1">
        <v>7273</v>
      </c>
      <c r="E2762" s="1" t="s">
        <v>142</v>
      </c>
      <c r="F2762" s="6" t="s">
        <v>8847</v>
      </c>
      <c r="G2762" s="1" t="s">
        <v>8852</v>
      </c>
      <c r="H2762" s="1">
        <v>14</v>
      </c>
      <c r="I2762" s="8" t="str">
        <f t="shared" si="86"/>
        <v>14</v>
      </c>
      <c r="J2762" s="1">
        <v>2020</v>
      </c>
      <c r="K2762" s="12">
        <f t="shared" si="87"/>
        <v>44088</v>
      </c>
      <c r="L2762" s="14" t="s">
        <v>168</v>
      </c>
      <c r="M2762" s="1">
        <v>1</v>
      </c>
      <c r="N2762" s="14" t="s">
        <v>62</v>
      </c>
      <c r="O2762" s="18" cm="1">
        <f t="array" aca="1" ref="O2762" ca="1">IF(CELL("type",N2762)="v",VALUE(TEXT(N2762,"m"&amp;"."&amp;"d")), VALUE(N2762))</f>
        <v>0.1</v>
      </c>
      <c r="P2762">
        <v>0.1</v>
      </c>
      <c r="Q2762" s="14" t="s">
        <v>18</v>
      </c>
      <c r="S2762" s="14" t="s">
        <v>819</v>
      </c>
    </row>
    <row r="2763" spans="1:19" ht="15">
      <c r="A2763" s="1" t="s">
        <v>3982</v>
      </c>
      <c r="C2763" s="1">
        <v>3912</v>
      </c>
      <c r="E2763" s="1" t="s">
        <v>16</v>
      </c>
      <c r="F2763" s="6" t="s">
        <v>8847</v>
      </c>
      <c r="G2763" s="1" t="s">
        <v>8852</v>
      </c>
      <c r="H2763" s="1">
        <v>14</v>
      </c>
      <c r="I2763" s="8" t="str">
        <f t="shared" si="86"/>
        <v>14</v>
      </c>
      <c r="J2763" s="1">
        <v>2020</v>
      </c>
      <c r="K2763" s="12">
        <f t="shared" si="87"/>
        <v>44088</v>
      </c>
      <c r="L2763" s="14" t="s">
        <v>252</v>
      </c>
      <c r="M2763" s="1">
        <v>4</v>
      </c>
      <c r="N2763" s="14" t="s">
        <v>116</v>
      </c>
      <c r="O2763" s="18" cm="1">
        <f t="array" aca="1" ref="O2763" ca="1">IF(CELL("type",N2763)="v",VALUE(TEXT(N2763,"m"&amp;"."&amp;"d")), VALUE(N2763))</f>
        <v>0.25</v>
      </c>
      <c r="P2763">
        <v>0.25</v>
      </c>
      <c r="Q2763" s="14" t="s">
        <v>25</v>
      </c>
      <c r="S2763" s="14" t="s">
        <v>200</v>
      </c>
    </row>
    <row r="2764" spans="1:19" ht="15">
      <c r="A2764" s="1" t="s">
        <v>3983</v>
      </c>
      <c r="C2764" s="1">
        <v>1410</v>
      </c>
      <c r="E2764" s="1" t="s">
        <v>16</v>
      </c>
      <c r="F2764" s="6" t="s">
        <v>8847</v>
      </c>
      <c r="G2764" s="1" t="s">
        <v>8852</v>
      </c>
      <c r="H2764" s="3">
        <v>14</v>
      </c>
      <c r="I2764" s="8" t="str">
        <f t="shared" si="86"/>
        <v>14</v>
      </c>
      <c r="J2764" s="1">
        <v>2020</v>
      </c>
      <c r="K2764" s="12">
        <f t="shared" si="87"/>
        <v>44088</v>
      </c>
      <c r="L2764" s="14" t="s">
        <v>177</v>
      </c>
      <c r="M2764" s="1">
        <v>5</v>
      </c>
      <c r="N2764" s="15">
        <v>44382</v>
      </c>
      <c r="O2764" s="18" cm="1">
        <f t="array" aca="1" ref="O2764" ca="1">IF(CELL("type",N2764)="v",VALUE(TEXT(N2764,"m"&amp;"."&amp;"d")), VALUE(N2764))</f>
        <v>7.5</v>
      </c>
      <c r="P2764">
        <v>7.5</v>
      </c>
      <c r="Q2764" s="14" t="s">
        <v>25</v>
      </c>
      <c r="S2764" s="14" t="s">
        <v>179</v>
      </c>
    </row>
    <row r="2765" spans="1:19" ht="15">
      <c r="A2765" s="1" t="s">
        <v>3984</v>
      </c>
      <c r="C2765" s="1">
        <v>1863</v>
      </c>
      <c r="E2765" s="1" t="s">
        <v>238</v>
      </c>
      <c r="F2765" s="6" t="s">
        <v>8847</v>
      </c>
      <c r="G2765" s="1" t="s">
        <v>8852</v>
      </c>
      <c r="H2765" s="1">
        <v>14</v>
      </c>
      <c r="I2765" s="8" t="str">
        <f t="shared" si="86"/>
        <v>14</v>
      </c>
      <c r="J2765" s="1">
        <v>2020</v>
      </c>
      <c r="K2765" s="12">
        <f t="shared" si="87"/>
        <v>44088</v>
      </c>
      <c r="L2765" s="14" t="s">
        <v>457</v>
      </c>
      <c r="M2765" s="1">
        <v>1</v>
      </c>
      <c r="N2765" s="14" t="s">
        <v>80</v>
      </c>
      <c r="O2765" s="18" cm="1">
        <f t="array" aca="1" ref="O2765" ca="1">IF(CELL("type",N2765)="v",VALUE(TEXT(N2765,"m"&amp;"."&amp;"d")), VALUE(N2765))</f>
        <v>0.2</v>
      </c>
      <c r="P2765">
        <v>0.2</v>
      </c>
      <c r="Q2765" s="14" t="s">
        <v>18</v>
      </c>
      <c r="S2765" s="14" t="s">
        <v>819</v>
      </c>
    </row>
    <row r="2766" spans="1:19" ht="15">
      <c r="A2766" s="1" t="s">
        <v>3985</v>
      </c>
      <c r="C2766" s="1">
        <v>1916</v>
      </c>
      <c r="E2766" s="1" t="s">
        <v>69</v>
      </c>
      <c r="F2766" s="6" t="s">
        <v>8847</v>
      </c>
      <c r="G2766" s="1" t="s">
        <v>8852</v>
      </c>
      <c r="H2766" s="1">
        <v>14</v>
      </c>
      <c r="I2766" s="8" t="str">
        <f t="shared" si="86"/>
        <v>14</v>
      </c>
      <c r="J2766" s="1">
        <v>2020</v>
      </c>
      <c r="K2766" s="12">
        <f t="shared" si="87"/>
        <v>44088</v>
      </c>
      <c r="L2766" s="14" t="s">
        <v>70</v>
      </c>
      <c r="M2766" s="1">
        <v>1</v>
      </c>
      <c r="N2766" s="14" t="s">
        <v>24</v>
      </c>
      <c r="O2766" s="18" cm="1">
        <f t="array" aca="1" ref="O2766" ca="1">IF(CELL("type",N2766)="v",VALUE(TEXT(N2766,"m"&amp;"."&amp;"d")), VALUE(N2766))</f>
        <v>0.5</v>
      </c>
      <c r="P2766">
        <v>0.5</v>
      </c>
      <c r="Q2766" s="14" t="s">
        <v>25</v>
      </c>
      <c r="S2766" s="14" t="s">
        <v>200</v>
      </c>
    </row>
    <row r="2767" spans="1:19" ht="15">
      <c r="A2767" s="1" t="s">
        <v>3986</v>
      </c>
      <c r="C2767" s="1">
        <v>145</v>
      </c>
      <c r="E2767" s="1" t="s">
        <v>238</v>
      </c>
      <c r="F2767" s="6" t="s">
        <v>8847</v>
      </c>
      <c r="G2767" s="1" t="s">
        <v>8852</v>
      </c>
      <c r="H2767" s="1">
        <v>14</v>
      </c>
      <c r="I2767" s="8" t="str">
        <f t="shared" si="86"/>
        <v>14</v>
      </c>
      <c r="J2767" s="1">
        <v>2020</v>
      </c>
      <c r="K2767" s="12">
        <f t="shared" si="87"/>
        <v>44088</v>
      </c>
      <c r="L2767" s="14" t="s">
        <v>124</v>
      </c>
      <c r="M2767" s="1">
        <v>2</v>
      </c>
      <c r="N2767" s="14" t="s">
        <v>131</v>
      </c>
      <c r="O2767" s="18" cm="1">
        <f t="array" aca="1" ref="O2767" ca="1">IF(CELL("type",N2767)="v",VALUE(TEXT(N2767,"m"&amp;"."&amp;"d")), VALUE(N2767))</f>
        <v>0.4</v>
      </c>
      <c r="P2767">
        <v>0.4</v>
      </c>
      <c r="Q2767" s="14" t="s">
        <v>25</v>
      </c>
      <c r="S2767" s="14" t="s">
        <v>179</v>
      </c>
    </row>
    <row r="2768" spans="1:19" ht="15">
      <c r="A2768" s="1" t="s">
        <v>3987</v>
      </c>
      <c r="C2768" s="1">
        <v>3937</v>
      </c>
      <c r="E2768" s="1" t="s">
        <v>16</v>
      </c>
      <c r="F2768" s="6" t="s">
        <v>8847</v>
      </c>
      <c r="G2768" s="1" t="s">
        <v>8852</v>
      </c>
      <c r="H2768" s="1">
        <v>14</v>
      </c>
      <c r="I2768" s="8" t="str">
        <f t="shared" si="86"/>
        <v>14</v>
      </c>
      <c r="J2768" s="1">
        <v>2020</v>
      </c>
      <c r="K2768" s="12">
        <f t="shared" si="87"/>
        <v>44088</v>
      </c>
      <c r="L2768" s="14" t="s">
        <v>1006</v>
      </c>
      <c r="M2768" s="1">
        <v>4</v>
      </c>
      <c r="N2768" s="14" t="s">
        <v>29</v>
      </c>
      <c r="O2768" s="18" cm="1">
        <f t="array" aca="1" ref="O2768" ca="1">IF(CELL("type",N2768)="v",VALUE(TEXT(N2768,"m"&amp;"."&amp;"d")), VALUE(N2768))</f>
        <v>1</v>
      </c>
      <c r="P2768">
        <v>1</v>
      </c>
      <c r="Q2768" s="14" t="s">
        <v>18</v>
      </c>
      <c r="S2768" s="14" t="s">
        <v>819</v>
      </c>
    </row>
    <row r="2769" spans="1:19" ht="15">
      <c r="A2769" s="1" t="s">
        <v>3988</v>
      </c>
      <c r="C2769" s="1">
        <v>763</v>
      </c>
      <c r="E2769" s="1" t="s">
        <v>10</v>
      </c>
      <c r="F2769" s="6" t="s">
        <v>8847</v>
      </c>
      <c r="G2769" s="1" t="s">
        <v>8852</v>
      </c>
      <c r="H2769" s="1">
        <v>14</v>
      </c>
      <c r="I2769" s="8" t="str">
        <f t="shared" si="86"/>
        <v>14</v>
      </c>
      <c r="J2769" s="1">
        <v>2020</v>
      </c>
      <c r="K2769" s="12">
        <f t="shared" si="87"/>
        <v>44088</v>
      </c>
      <c r="L2769" s="14" t="s">
        <v>3305</v>
      </c>
      <c r="M2769" s="1">
        <v>1</v>
      </c>
      <c r="N2769" s="14" t="s">
        <v>116</v>
      </c>
      <c r="O2769" s="18" cm="1">
        <f t="array" aca="1" ref="O2769" ca="1">IF(CELL("type",N2769)="v",VALUE(TEXT(N2769,"m"&amp;"."&amp;"d")), VALUE(N2769))</f>
        <v>0.25</v>
      </c>
      <c r="P2769">
        <v>0.25</v>
      </c>
      <c r="Q2769" s="14" t="s">
        <v>25</v>
      </c>
      <c r="S2769" s="14" t="s">
        <v>53</v>
      </c>
    </row>
    <row r="2770" spans="1:19" ht="15">
      <c r="A2770" s="1" t="s">
        <v>3989</v>
      </c>
      <c r="C2770" s="1">
        <v>26</v>
      </c>
      <c r="E2770" s="1" t="s">
        <v>16</v>
      </c>
      <c r="F2770" s="6" t="s">
        <v>8847</v>
      </c>
      <c r="G2770" s="1" t="s">
        <v>8852</v>
      </c>
      <c r="H2770" s="1">
        <v>14</v>
      </c>
      <c r="I2770" s="8" t="str">
        <f t="shared" si="86"/>
        <v>14</v>
      </c>
      <c r="J2770" s="1">
        <v>2020</v>
      </c>
      <c r="K2770" s="12">
        <f t="shared" si="87"/>
        <v>44088</v>
      </c>
      <c r="L2770" s="14" t="s">
        <v>3990</v>
      </c>
      <c r="M2770" s="1">
        <v>2</v>
      </c>
      <c r="N2770" s="14" t="s">
        <v>52</v>
      </c>
      <c r="O2770" s="18" cm="1">
        <f t="array" aca="1" ref="O2770" ca="1">IF(CELL("type",N2770)="v",VALUE(TEXT(N2770,"m"&amp;"."&amp;"d")), VALUE(N2770))</f>
        <v>0.3</v>
      </c>
      <c r="P2770">
        <v>0.3</v>
      </c>
      <c r="Q2770" s="14" t="s">
        <v>25</v>
      </c>
      <c r="S2770" s="14" t="s">
        <v>53</v>
      </c>
    </row>
    <row r="2771" spans="1:19" ht="15">
      <c r="A2771" s="1" t="s">
        <v>3991</v>
      </c>
      <c r="C2771" s="1">
        <v>9021</v>
      </c>
      <c r="E2771" s="1" t="s">
        <v>16</v>
      </c>
      <c r="F2771" s="6" t="s">
        <v>8847</v>
      </c>
      <c r="G2771" s="1" t="s">
        <v>8852</v>
      </c>
      <c r="H2771" s="1">
        <v>14</v>
      </c>
      <c r="I2771" s="8" t="str">
        <f t="shared" si="86"/>
        <v>14</v>
      </c>
      <c r="J2771" s="1">
        <v>2020</v>
      </c>
      <c r="K2771" s="12">
        <f t="shared" si="87"/>
        <v>44088</v>
      </c>
      <c r="L2771" s="14" t="s">
        <v>226</v>
      </c>
      <c r="M2771" s="1">
        <v>1</v>
      </c>
      <c r="N2771" s="14" t="s">
        <v>80</v>
      </c>
      <c r="O2771" s="18" cm="1">
        <f t="array" aca="1" ref="O2771" ca="1">IF(CELL("type",N2771)="v",VALUE(TEXT(N2771,"m"&amp;"."&amp;"d")), VALUE(N2771))</f>
        <v>0.2</v>
      </c>
      <c r="P2771">
        <v>0.2</v>
      </c>
      <c r="Q2771" s="14" t="s">
        <v>25</v>
      </c>
      <c r="S2771" s="14" t="s">
        <v>179</v>
      </c>
    </row>
    <row r="2772" spans="1:19" ht="15">
      <c r="A2772" s="1" t="s">
        <v>3992</v>
      </c>
      <c r="C2772" s="1">
        <v>205</v>
      </c>
      <c r="E2772" s="1" t="s">
        <v>142</v>
      </c>
      <c r="F2772" s="6" t="s">
        <v>8847</v>
      </c>
      <c r="G2772" s="1" t="s">
        <v>8852</v>
      </c>
      <c r="H2772" s="1">
        <v>14</v>
      </c>
      <c r="I2772" s="8" t="str">
        <f t="shared" si="86"/>
        <v>14</v>
      </c>
      <c r="J2772" s="1">
        <v>2020</v>
      </c>
      <c r="K2772" s="12">
        <f t="shared" si="87"/>
        <v>44088</v>
      </c>
      <c r="L2772" s="14" t="s">
        <v>3993</v>
      </c>
      <c r="M2772" s="1">
        <v>8</v>
      </c>
      <c r="N2772" s="14" t="s">
        <v>80</v>
      </c>
      <c r="O2772" s="18" cm="1">
        <f t="array" aca="1" ref="O2772" ca="1">IF(CELL("type",N2772)="v",VALUE(TEXT(N2772,"m"&amp;"."&amp;"d")), VALUE(N2772))</f>
        <v>0.2</v>
      </c>
      <c r="P2772">
        <v>0.2</v>
      </c>
      <c r="Q2772" s="14" t="s">
        <v>25</v>
      </c>
      <c r="S2772" s="14" t="s">
        <v>53</v>
      </c>
    </row>
    <row r="2773" spans="1:19" ht="15">
      <c r="A2773" s="1" t="s">
        <v>3994</v>
      </c>
      <c r="C2773" s="1">
        <v>6919</v>
      </c>
      <c r="E2773" s="1" t="s">
        <v>16</v>
      </c>
      <c r="F2773" s="6" t="s">
        <v>8847</v>
      </c>
      <c r="G2773" s="1" t="s">
        <v>8852</v>
      </c>
      <c r="H2773" s="1">
        <v>14</v>
      </c>
      <c r="I2773" s="8" t="str">
        <f t="shared" si="86"/>
        <v>14</v>
      </c>
      <c r="J2773" s="1">
        <v>2020</v>
      </c>
      <c r="K2773" s="12">
        <f t="shared" si="87"/>
        <v>44088</v>
      </c>
      <c r="L2773" s="14" t="s">
        <v>2941</v>
      </c>
      <c r="M2773" s="1">
        <v>1</v>
      </c>
      <c r="N2773" s="14" t="s">
        <v>270</v>
      </c>
      <c r="O2773" s="18" cm="1">
        <f t="array" aca="1" ref="O2773" ca="1">IF(CELL("type",N2773)="v",VALUE(TEXT(N2773,"m"&amp;"."&amp;"d")), VALUE(N2773))</f>
        <v>0.6</v>
      </c>
      <c r="P2773">
        <v>0.6</v>
      </c>
      <c r="Q2773" s="14" t="s">
        <v>18</v>
      </c>
      <c r="S2773" s="14" t="s">
        <v>179</v>
      </c>
    </row>
    <row r="2774" spans="1:19" ht="15">
      <c r="A2774" s="1" t="s">
        <v>3995</v>
      </c>
      <c r="C2774" s="1">
        <v>217</v>
      </c>
      <c r="E2774" s="1" t="s">
        <v>3996</v>
      </c>
      <c r="F2774" s="6" t="s">
        <v>8847</v>
      </c>
      <c r="G2774" s="1" t="s">
        <v>8852</v>
      </c>
      <c r="H2774" s="1">
        <v>14</v>
      </c>
      <c r="I2774" s="8" t="str">
        <f t="shared" si="86"/>
        <v>14</v>
      </c>
      <c r="J2774" s="1">
        <v>2020</v>
      </c>
      <c r="K2774" s="12">
        <f t="shared" si="87"/>
        <v>44088</v>
      </c>
      <c r="L2774" s="14" t="s">
        <v>3997</v>
      </c>
      <c r="M2774" s="1">
        <v>3</v>
      </c>
      <c r="N2774" s="14" t="s">
        <v>52</v>
      </c>
      <c r="O2774" s="18" cm="1">
        <f t="array" aca="1" ref="O2774" ca="1">IF(CELL("type",N2774)="v",VALUE(TEXT(N2774,"m"&amp;"."&amp;"d")), VALUE(N2774))</f>
        <v>0.3</v>
      </c>
      <c r="P2774">
        <v>0.3</v>
      </c>
      <c r="Q2774" s="14" t="s">
        <v>25</v>
      </c>
      <c r="S2774" s="14" t="s">
        <v>53</v>
      </c>
    </row>
    <row r="2775" spans="1:19" ht="15">
      <c r="A2775" s="1" t="s">
        <v>3998</v>
      </c>
      <c r="C2775" s="1">
        <v>5201</v>
      </c>
      <c r="E2775" s="1" t="s">
        <v>16</v>
      </c>
      <c r="F2775" s="6" t="s">
        <v>8847</v>
      </c>
      <c r="G2775" s="1" t="s">
        <v>8852</v>
      </c>
      <c r="H2775" s="1">
        <v>14</v>
      </c>
      <c r="I2775" s="8" t="str">
        <f t="shared" si="86"/>
        <v>14</v>
      </c>
      <c r="J2775" s="1">
        <v>2020</v>
      </c>
      <c r="K2775" s="12">
        <f t="shared" si="87"/>
        <v>44088</v>
      </c>
      <c r="L2775" s="14" t="s">
        <v>150</v>
      </c>
      <c r="M2775" s="1">
        <v>1</v>
      </c>
      <c r="N2775" s="14" t="s">
        <v>270</v>
      </c>
      <c r="O2775" s="18" cm="1">
        <f t="array" aca="1" ref="O2775" ca="1">IF(CELL("type",N2775)="v",VALUE(TEXT(N2775,"m"&amp;"."&amp;"d")), VALUE(N2775))</f>
        <v>0.6</v>
      </c>
      <c r="P2775">
        <v>0.6</v>
      </c>
      <c r="Q2775" s="14" t="s">
        <v>18</v>
      </c>
      <c r="S2775" s="14" t="s">
        <v>179</v>
      </c>
    </row>
    <row r="2776" spans="1:19" ht="15">
      <c r="A2776" s="1" t="s">
        <v>3999</v>
      </c>
      <c r="C2776" s="1">
        <v>2014</v>
      </c>
      <c r="E2776" s="1" t="s">
        <v>16</v>
      </c>
      <c r="F2776" s="6" t="s">
        <v>8847</v>
      </c>
      <c r="G2776" s="1" t="s">
        <v>8852</v>
      </c>
      <c r="H2776" s="1">
        <v>14</v>
      </c>
      <c r="I2776" s="8" t="str">
        <f t="shared" si="86"/>
        <v>14</v>
      </c>
      <c r="J2776" s="1">
        <v>2020</v>
      </c>
      <c r="K2776" s="12">
        <f t="shared" si="87"/>
        <v>44088</v>
      </c>
      <c r="L2776" s="14" t="s">
        <v>3962</v>
      </c>
      <c r="M2776" s="1">
        <v>2</v>
      </c>
      <c r="N2776" s="14" t="s">
        <v>80</v>
      </c>
      <c r="O2776" s="18" cm="1">
        <f t="array" aca="1" ref="O2776" ca="1">IF(CELL("type",N2776)="v",VALUE(TEXT(N2776,"m"&amp;"."&amp;"d")), VALUE(N2776))</f>
        <v>0.2</v>
      </c>
      <c r="P2776">
        <v>0.2</v>
      </c>
      <c r="Q2776" s="14" t="s">
        <v>25</v>
      </c>
      <c r="S2776" s="14" t="s">
        <v>53</v>
      </c>
    </row>
    <row r="2777" spans="1:19" ht="15">
      <c r="A2777" s="1" t="s">
        <v>4000</v>
      </c>
      <c r="C2777" s="1">
        <v>6688</v>
      </c>
      <c r="E2777" s="1" t="s">
        <v>16</v>
      </c>
      <c r="F2777" s="6" t="s">
        <v>8847</v>
      </c>
      <c r="G2777" s="1" t="s">
        <v>8852</v>
      </c>
      <c r="H2777" s="1">
        <v>14</v>
      </c>
      <c r="I2777" s="8" t="str">
        <f t="shared" si="86"/>
        <v>14</v>
      </c>
      <c r="J2777" s="1">
        <v>2020</v>
      </c>
      <c r="K2777" s="12">
        <f t="shared" si="87"/>
        <v>44088</v>
      </c>
      <c r="L2777" s="14" t="s">
        <v>177</v>
      </c>
      <c r="M2777" s="1">
        <v>1</v>
      </c>
      <c r="N2777" s="14" t="s">
        <v>21</v>
      </c>
      <c r="O2777" s="18" cm="1">
        <f t="array" aca="1" ref="O2777" ca="1">IF(CELL("type",N2777)="v",VALUE(TEXT(N2777,"m"&amp;"."&amp;"d")), VALUE(N2777))</f>
        <v>0.75</v>
      </c>
      <c r="P2777">
        <v>0.75</v>
      </c>
      <c r="Q2777" s="14" t="s">
        <v>14</v>
      </c>
      <c r="S2777" s="14" t="s">
        <v>4001</v>
      </c>
    </row>
    <row r="2778" spans="1:19" ht="15">
      <c r="A2778" s="1" t="s">
        <v>4002</v>
      </c>
      <c r="C2778" s="1">
        <v>6419</v>
      </c>
      <c r="E2778" s="1" t="s">
        <v>16</v>
      </c>
      <c r="F2778" s="6" t="s">
        <v>8847</v>
      </c>
      <c r="G2778" s="1" t="s">
        <v>8852</v>
      </c>
      <c r="H2778" s="1">
        <v>14</v>
      </c>
      <c r="I2778" s="8" t="str">
        <f t="shared" si="86"/>
        <v>14</v>
      </c>
      <c r="J2778" s="1">
        <v>2020</v>
      </c>
      <c r="K2778" s="12">
        <f t="shared" si="87"/>
        <v>44088</v>
      </c>
      <c r="L2778" s="14" t="s">
        <v>150</v>
      </c>
      <c r="M2778" s="1">
        <v>1</v>
      </c>
      <c r="N2778" s="14" t="s">
        <v>562</v>
      </c>
      <c r="O2778" s="18" cm="1">
        <f t="array" aca="1" ref="O2778" ca="1">IF(CELL("type",N2778)="v",VALUE(TEXT(N2778,"m"&amp;"."&amp;"d")), VALUE(N2778))</f>
        <v>0.9</v>
      </c>
      <c r="P2778">
        <v>0.9</v>
      </c>
      <c r="Q2778" s="14" t="s">
        <v>18</v>
      </c>
      <c r="S2778" s="14" t="s">
        <v>179</v>
      </c>
    </row>
    <row r="2779" spans="1:19" ht="15">
      <c r="A2779" s="1" t="s">
        <v>4003</v>
      </c>
      <c r="C2779" s="1">
        <v>1289</v>
      </c>
      <c r="E2779" s="1" t="s">
        <v>10</v>
      </c>
      <c r="F2779" s="6" t="s">
        <v>8847</v>
      </c>
      <c r="G2779" s="1" t="s">
        <v>8852</v>
      </c>
      <c r="H2779" s="1">
        <v>14</v>
      </c>
      <c r="I2779" s="8" t="str">
        <f t="shared" si="86"/>
        <v>14</v>
      </c>
      <c r="J2779" s="1">
        <v>2020</v>
      </c>
      <c r="K2779" s="12">
        <f t="shared" si="87"/>
        <v>44088</v>
      </c>
      <c r="L2779" s="14" t="s">
        <v>124</v>
      </c>
      <c r="M2779" s="1">
        <v>1</v>
      </c>
      <c r="N2779" s="14" t="s">
        <v>722</v>
      </c>
      <c r="O2779" s="18" cm="1">
        <f t="array" aca="1" ref="O2779" ca="1">IF(CELL("type",N2779)="v",VALUE(TEXT(N2779,"m"&amp;"."&amp;"d")), VALUE(N2779))</f>
        <v>0.08</v>
      </c>
      <c r="P2779">
        <v>0.08</v>
      </c>
      <c r="Q2779" s="14" t="s">
        <v>25</v>
      </c>
      <c r="S2779" s="14" t="s">
        <v>819</v>
      </c>
    </row>
    <row r="2780" spans="1:19" ht="15">
      <c r="A2780" s="1" t="s">
        <v>4004</v>
      </c>
      <c r="C2780" s="1">
        <v>6567</v>
      </c>
      <c r="E2780" s="1" t="s">
        <v>703</v>
      </c>
      <c r="F2780" s="6" t="s">
        <v>8847</v>
      </c>
      <c r="G2780" s="1" t="s">
        <v>8852</v>
      </c>
      <c r="H2780" s="3">
        <v>14</v>
      </c>
      <c r="I2780" s="8" t="str">
        <f t="shared" si="86"/>
        <v>14</v>
      </c>
      <c r="J2780" s="1">
        <v>2020</v>
      </c>
      <c r="K2780" s="12">
        <f t="shared" si="87"/>
        <v>44088</v>
      </c>
      <c r="L2780" s="14" t="s">
        <v>143</v>
      </c>
      <c r="M2780" s="1">
        <v>1</v>
      </c>
      <c r="N2780" s="15">
        <v>44201</v>
      </c>
      <c r="O2780" s="18" cm="1">
        <f t="array" aca="1" ref="O2780" ca="1">IF(CELL("type",N2780)="v",VALUE(TEXT(N2780,"m"&amp;"."&amp;"d")), VALUE(N2780))</f>
        <v>1.5</v>
      </c>
      <c r="P2780">
        <v>1.5</v>
      </c>
      <c r="Q2780" s="14" t="s">
        <v>25</v>
      </c>
      <c r="S2780" s="14" t="s">
        <v>4001</v>
      </c>
    </row>
    <row r="2781" spans="1:19" ht="15">
      <c r="A2781" s="1" t="s">
        <v>4005</v>
      </c>
      <c r="C2781" s="1">
        <v>5142</v>
      </c>
      <c r="E2781" s="1" t="s">
        <v>16</v>
      </c>
      <c r="F2781" s="6" t="s">
        <v>8847</v>
      </c>
      <c r="G2781" s="1" t="s">
        <v>8852</v>
      </c>
      <c r="H2781" s="1">
        <v>14</v>
      </c>
      <c r="I2781" s="8" t="str">
        <f t="shared" si="86"/>
        <v>14</v>
      </c>
      <c r="J2781" s="1">
        <v>2020</v>
      </c>
      <c r="K2781" s="12">
        <f t="shared" si="87"/>
        <v>44088</v>
      </c>
      <c r="L2781" s="14" t="s">
        <v>150</v>
      </c>
      <c r="M2781" s="1">
        <v>1</v>
      </c>
      <c r="N2781" s="14" t="s">
        <v>29</v>
      </c>
      <c r="O2781" s="18" cm="1">
        <f t="array" aca="1" ref="O2781" ca="1">IF(CELL("type",N2781)="v",VALUE(TEXT(N2781,"m"&amp;"."&amp;"d")), VALUE(N2781))</f>
        <v>1</v>
      </c>
      <c r="P2781">
        <v>1</v>
      </c>
      <c r="Q2781" s="14" t="s">
        <v>18</v>
      </c>
      <c r="S2781" s="14" t="s">
        <v>179</v>
      </c>
    </row>
    <row r="2782" spans="1:19" ht="15">
      <c r="A2782" s="1" t="s">
        <v>4006</v>
      </c>
      <c r="C2782" s="1">
        <v>1975</v>
      </c>
      <c r="E2782" s="1" t="s">
        <v>16</v>
      </c>
      <c r="F2782" s="6" t="s">
        <v>8847</v>
      </c>
      <c r="G2782" s="1" t="s">
        <v>8852</v>
      </c>
      <c r="H2782" s="1">
        <v>14</v>
      </c>
      <c r="I2782" s="8" t="str">
        <f t="shared" si="86"/>
        <v>14</v>
      </c>
      <c r="J2782" s="1">
        <v>2020</v>
      </c>
      <c r="K2782" s="12">
        <f t="shared" si="87"/>
        <v>44088</v>
      </c>
      <c r="L2782" s="14" t="s">
        <v>252</v>
      </c>
      <c r="M2782" s="1">
        <v>1</v>
      </c>
      <c r="N2782" s="14" t="s">
        <v>80</v>
      </c>
      <c r="O2782" s="18" cm="1">
        <f t="array" aca="1" ref="O2782" ca="1">IF(CELL("type",N2782)="v",VALUE(TEXT(N2782,"m"&amp;"."&amp;"d")), VALUE(N2782))</f>
        <v>0.2</v>
      </c>
      <c r="P2782">
        <v>0.2</v>
      </c>
      <c r="Q2782" s="14" t="s">
        <v>18</v>
      </c>
      <c r="S2782" s="14" t="s">
        <v>819</v>
      </c>
    </row>
    <row r="2783" spans="1:19" ht="15">
      <c r="A2783" s="1" t="s">
        <v>4007</v>
      </c>
      <c r="C2783" s="1">
        <v>5481</v>
      </c>
      <c r="E2783" s="1" t="s">
        <v>16</v>
      </c>
      <c r="F2783" s="6" t="s">
        <v>8847</v>
      </c>
      <c r="G2783" s="1" t="s">
        <v>8852</v>
      </c>
      <c r="H2783" s="1">
        <v>14</v>
      </c>
      <c r="I2783" s="8" t="str">
        <f t="shared" si="86"/>
        <v>14</v>
      </c>
      <c r="J2783" s="1">
        <v>2020</v>
      </c>
      <c r="K2783" s="12">
        <f t="shared" si="87"/>
        <v>44088</v>
      </c>
      <c r="L2783" s="14" t="s">
        <v>150</v>
      </c>
      <c r="M2783" s="1">
        <v>1</v>
      </c>
      <c r="N2783" s="14" t="s">
        <v>24</v>
      </c>
      <c r="O2783" s="18" cm="1">
        <f t="array" aca="1" ref="O2783" ca="1">IF(CELL("type",N2783)="v",VALUE(TEXT(N2783,"m"&amp;"."&amp;"d")), VALUE(N2783))</f>
        <v>0.5</v>
      </c>
      <c r="P2783">
        <v>0.5</v>
      </c>
      <c r="Q2783" s="14" t="s">
        <v>25</v>
      </c>
      <c r="S2783" s="14" t="s">
        <v>179</v>
      </c>
    </row>
    <row r="2784" spans="1:19" ht="15">
      <c r="A2784" s="1" t="s">
        <v>4008</v>
      </c>
      <c r="C2784" s="1">
        <v>7423</v>
      </c>
      <c r="E2784" s="1" t="s">
        <v>16</v>
      </c>
      <c r="F2784" s="6" t="s">
        <v>8847</v>
      </c>
      <c r="G2784" s="1" t="s">
        <v>8852</v>
      </c>
      <c r="H2784" s="1">
        <v>14</v>
      </c>
      <c r="I2784" s="8" t="str">
        <f t="shared" si="86"/>
        <v>14</v>
      </c>
      <c r="J2784" s="1">
        <v>2020</v>
      </c>
      <c r="K2784" s="12">
        <f t="shared" si="87"/>
        <v>44088</v>
      </c>
      <c r="L2784" s="14" t="s">
        <v>925</v>
      </c>
      <c r="M2784" s="1">
        <v>14</v>
      </c>
      <c r="N2784" s="14" t="s">
        <v>80</v>
      </c>
      <c r="O2784" s="18" cm="1">
        <f t="array" aca="1" ref="O2784" ca="1">IF(CELL("type",N2784)="v",VALUE(TEXT(N2784,"m"&amp;"."&amp;"d")), VALUE(N2784))</f>
        <v>0.2</v>
      </c>
      <c r="P2784">
        <v>0.2</v>
      </c>
      <c r="Q2784" s="14" t="s">
        <v>18</v>
      </c>
      <c r="S2784" s="14" t="s">
        <v>53</v>
      </c>
    </row>
    <row r="2785" spans="1:19" ht="15">
      <c r="A2785" s="1" t="s">
        <v>4009</v>
      </c>
      <c r="C2785" s="1">
        <v>3046</v>
      </c>
      <c r="E2785" s="1" t="s">
        <v>16</v>
      </c>
      <c r="F2785" s="6" t="s">
        <v>8847</v>
      </c>
      <c r="G2785" s="1" t="s">
        <v>8852</v>
      </c>
      <c r="H2785" s="1">
        <v>14</v>
      </c>
      <c r="I2785" s="8" t="str">
        <f t="shared" si="86"/>
        <v>14</v>
      </c>
      <c r="J2785" s="1">
        <v>2020</v>
      </c>
      <c r="K2785" s="12">
        <f t="shared" si="87"/>
        <v>44088</v>
      </c>
      <c r="L2785" s="14" t="s">
        <v>4010</v>
      </c>
      <c r="M2785" s="1">
        <v>5</v>
      </c>
      <c r="N2785" s="14" t="s">
        <v>382</v>
      </c>
      <c r="O2785" s="18" cm="1">
        <f t="array" aca="1" ref="O2785" ca="1">IF(CELL("type",N2785)="v",VALUE(TEXT(N2785,"m"&amp;"."&amp;"d")), VALUE(N2785))</f>
        <v>0.15</v>
      </c>
      <c r="P2785">
        <v>0.15</v>
      </c>
      <c r="Q2785" s="14" t="s">
        <v>25</v>
      </c>
      <c r="S2785" s="14" t="s">
        <v>819</v>
      </c>
    </row>
    <row r="2786" spans="1:19" ht="15">
      <c r="A2786" s="1" t="s">
        <v>4011</v>
      </c>
      <c r="C2786" s="1">
        <v>1141</v>
      </c>
      <c r="E2786" s="1" t="s">
        <v>69</v>
      </c>
      <c r="F2786" s="6" t="s">
        <v>8847</v>
      </c>
      <c r="G2786" s="1" t="s">
        <v>8852</v>
      </c>
      <c r="H2786" s="1">
        <v>14</v>
      </c>
      <c r="I2786" s="8" t="str">
        <f t="shared" si="86"/>
        <v>14</v>
      </c>
      <c r="J2786" s="1">
        <v>2020</v>
      </c>
      <c r="K2786" s="12">
        <f t="shared" si="87"/>
        <v>44088</v>
      </c>
      <c r="L2786" s="14" t="s">
        <v>70</v>
      </c>
      <c r="M2786" s="1">
        <v>1</v>
      </c>
      <c r="N2786" s="14" t="s">
        <v>24</v>
      </c>
      <c r="O2786" s="18" cm="1">
        <f t="array" aca="1" ref="O2786" ca="1">IF(CELL("type",N2786)="v",VALUE(TEXT(N2786,"m"&amp;"."&amp;"d")), VALUE(N2786))</f>
        <v>0.5</v>
      </c>
      <c r="P2786">
        <v>0.5</v>
      </c>
      <c r="Q2786" s="14" t="s">
        <v>25</v>
      </c>
      <c r="S2786" s="14" t="s">
        <v>4001</v>
      </c>
    </row>
    <row r="2787" spans="1:19" ht="15">
      <c r="A2787" s="1" t="s">
        <v>4012</v>
      </c>
      <c r="C2787" s="1">
        <v>5329</v>
      </c>
      <c r="E2787" s="1" t="s">
        <v>16</v>
      </c>
      <c r="F2787" s="6" t="s">
        <v>8847</v>
      </c>
      <c r="G2787" s="1" t="s">
        <v>8852</v>
      </c>
      <c r="H2787" s="1">
        <v>14</v>
      </c>
      <c r="I2787" s="8" t="str">
        <f t="shared" si="86"/>
        <v>14</v>
      </c>
      <c r="J2787" s="1">
        <v>2020</v>
      </c>
      <c r="K2787" s="12">
        <f t="shared" si="87"/>
        <v>44088</v>
      </c>
      <c r="L2787" s="14" t="s">
        <v>1631</v>
      </c>
      <c r="M2787" s="1">
        <v>1</v>
      </c>
      <c r="N2787" s="14" t="s">
        <v>98</v>
      </c>
      <c r="O2787" s="18" cm="1">
        <f t="array" aca="1" ref="O2787" ca="1">IF(CELL("type",N2787)="v",VALUE(TEXT(N2787,"m"&amp;"."&amp;"d")), VALUE(N2787))</f>
        <v>0.7</v>
      </c>
      <c r="P2787">
        <v>0.7</v>
      </c>
      <c r="Q2787" s="14" t="s">
        <v>14</v>
      </c>
      <c r="S2787" s="14" t="s">
        <v>179</v>
      </c>
    </row>
    <row r="2788" spans="1:19" ht="15">
      <c r="A2788" s="1" t="s">
        <v>4013</v>
      </c>
      <c r="C2788" s="1">
        <v>3424</v>
      </c>
      <c r="E2788" s="1" t="s">
        <v>142</v>
      </c>
      <c r="F2788" s="6" t="s">
        <v>8847</v>
      </c>
      <c r="G2788" s="1" t="s">
        <v>8852</v>
      </c>
      <c r="H2788" s="1">
        <v>14</v>
      </c>
      <c r="I2788" s="8" t="str">
        <f t="shared" si="86"/>
        <v>14</v>
      </c>
      <c r="J2788" s="1">
        <v>2020</v>
      </c>
      <c r="K2788" s="12">
        <f t="shared" si="87"/>
        <v>44088</v>
      </c>
      <c r="L2788" s="14" t="s">
        <v>1489</v>
      </c>
      <c r="M2788" s="1">
        <v>7</v>
      </c>
      <c r="N2788" s="14" t="s">
        <v>80</v>
      </c>
      <c r="O2788" s="18" cm="1">
        <f t="array" aca="1" ref="O2788" ca="1">IF(CELL("type",N2788)="v",VALUE(TEXT(N2788,"m"&amp;"."&amp;"d")), VALUE(N2788))</f>
        <v>0.2</v>
      </c>
      <c r="P2788">
        <v>0.2</v>
      </c>
      <c r="Q2788" s="14" t="s">
        <v>25</v>
      </c>
      <c r="S2788" s="14" t="s">
        <v>53</v>
      </c>
    </row>
    <row r="2789" spans="1:19" ht="15">
      <c r="A2789" s="1" t="s">
        <v>4014</v>
      </c>
      <c r="C2789" s="1">
        <v>8561</v>
      </c>
      <c r="E2789" s="1" t="s">
        <v>142</v>
      </c>
      <c r="F2789" s="6" t="s">
        <v>8847</v>
      </c>
      <c r="G2789" s="1" t="s">
        <v>8852</v>
      </c>
      <c r="H2789" s="1">
        <v>14</v>
      </c>
      <c r="I2789" s="8" t="str">
        <f t="shared" si="86"/>
        <v>14</v>
      </c>
      <c r="J2789" s="1">
        <v>2020</v>
      </c>
      <c r="K2789" s="12">
        <f t="shared" si="87"/>
        <v>44088</v>
      </c>
      <c r="L2789" s="14" t="s">
        <v>252</v>
      </c>
      <c r="M2789" s="1">
        <v>2</v>
      </c>
      <c r="N2789" s="14" t="s">
        <v>80</v>
      </c>
      <c r="O2789" s="18" cm="1">
        <f t="array" aca="1" ref="O2789" ca="1">IF(CELL("type",N2789)="v",VALUE(TEXT(N2789,"m"&amp;"."&amp;"d")), VALUE(N2789))</f>
        <v>0.2</v>
      </c>
      <c r="P2789">
        <v>0.2</v>
      </c>
      <c r="Q2789" s="14" t="s">
        <v>18</v>
      </c>
      <c r="S2789" s="14" t="s">
        <v>4001</v>
      </c>
    </row>
    <row r="2790" spans="1:19" ht="15">
      <c r="A2790" s="1" t="s">
        <v>4015</v>
      </c>
      <c r="C2790" s="1">
        <v>3099</v>
      </c>
      <c r="E2790" s="1" t="s">
        <v>703</v>
      </c>
      <c r="F2790" s="6" t="s">
        <v>8847</v>
      </c>
      <c r="G2790" s="1" t="s">
        <v>8852</v>
      </c>
      <c r="H2790" s="1">
        <v>14</v>
      </c>
      <c r="I2790" s="8" t="str">
        <f t="shared" si="86"/>
        <v>14</v>
      </c>
      <c r="J2790" s="1">
        <v>2020</v>
      </c>
      <c r="K2790" s="12">
        <f t="shared" si="87"/>
        <v>44088</v>
      </c>
      <c r="L2790" s="14" t="s">
        <v>143</v>
      </c>
      <c r="M2790" s="1">
        <v>1</v>
      </c>
      <c r="N2790" s="14" t="s">
        <v>29</v>
      </c>
      <c r="O2790" s="18" cm="1">
        <f t="array" aca="1" ref="O2790" ca="1">IF(CELL("type",N2790)="v",VALUE(TEXT(N2790,"m"&amp;"."&amp;"d")), VALUE(N2790))</f>
        <v>1</v>
      </c>
      <c r="P2790">
        <v>1</v>
      </c>
      <c r="Q2790" s="14" t="s">
        <v>25</v>
      </c>
      <c r="S2790" s="14" t="s">
        <v>179</v>
      </c>
    </row>
    <row r="2791" spans="1:19" ht="15">
      <c r="A2791" s="1" t="s">
        <v>4016</v>
      </c>
      <c r="C2791" s="1">
        <v>9021</v>
      </c>
      <c r="E2791" s="1" t="s">
        <v>16</v>
      </c>
      <c r="F2791" s="6" t="s">
        <v>8847</v>
      </c>
      <c r="G2791" s="1" t="s">
        <v>8852</v>
      </c>
      <c r="H2791" s="1">
        <v>14</v>
      </c>
      <c r="I2791" s="8" t="str">
        <f t="shared" si="86"/>
        <v>14</v>
      </c>
      <c r="J2791" s="1">
        <v>2020</v>
      </c>
      <c r="K2791" s="12">
        <f t="shared" si="87"/>
        <v>44088</v>
      </c>
      <c r="L2791" s="14" t="s">
        <v>226</v>
      </c>
      <c r="M2791" s="1">
        <v>4</v>
      </c>
      <c r="N2791" s="14" t="s">
        <v>174</v>
      </c>
      <c r="O2791" s="18" cm="1">
        <f t="array" aca="1" ref="O2791" ca="1">IF(CELL("type",N2791)="v",VALUE(TEXT(N2791,"m"&amp;"."&amp;"d")), VALUE(N2791))</f>
        <v>0.8</v>
      </c>
      <c r="P2791">
        <v>0.8</v>
      </c>
      <c r="Q2791" s="14" t="s">
        <v>25</v>
      </c>
      <c r="S2791" s="14" t="s">
        <v>179</v>
      </c>
    </row>
    <row r="2792" spans="1:19" ht="15">
      <c r="A2792" s="1" t="s">
        <v>4017</v>
      </c>
      <c r="C2792" s="1">
        <v>8552</v>
      </c>
      <c r="E2792" s="1" t="s">
        <v>16</v>
      </c>
      <c r="F2792" s="6" t="s">
        <v>8847</v>
      </c>
      <c r="G2792" s="1" t="s">
        <v>8852</v>
      </c>
      <c r="H2792" s="1">
        <v>14</v>
      </c>
      <c r="I2792" s="8" t="str">
        <f t="shared" si="86"/>
        <v>14</v>
      </c>
      <c r="J2792" s="1">
        <v>2020</v>
      </c>
      <c r="K2792" s="12">
        <f t="shared" si="87"/>
        <v>44088</v>
      </c>
      <c r="L2792" s="14" t="s">
        <v>925</v>
      </c>
      <c r="M2792" s="1">
        <v>1</v>
      </c>
      <c r="N2792" s="14" t="s">
        <v>62</v>
      </c>
      <c r="O2792" s="18" cm="1">
        <f t="array" aca="1" ref="O2792" ca="1">IF(CELL("type",N2792)="v",VALUE(TEXT(N2792,"m"&amp;"."&amp;"d")), VALUE(N2792))</f>
        <v>0.1</v>
      </c>
      <c r="P2792">
        <v>0.1</v>
      </c>
      <c r="Q2792" s="14" t="s">
        <v>18</v>
      </c>
      <c r="S2792" s="14" t="s">
        <v>53</v>
      </c>
    </row>
    <row r="2793" spans="1:19" ht="15">
      <c r="A2793" s="1" t="s">
        <v>4018</v>
      </c>
      <c r="C2793" s="1">
        <v>1002</v>
      </c>
      <c r="E2793" s="1" t="s">
        <v>16</v>
      </c>
      <c r="F2793" s="6" t="s">
        <v>8847</v>
      </c>
      <c r="G2793" s="1" t="s">
        <v>8852</v>
      </c>
      <c r="H2793" s="1">
        <v>14</v>
      </c>
      <c r="I2793" s="8" t="str">
        <f t="shared" si="86"/>
        <v>14</v>
      </c>
      <c r="J2793" s="1">
        <v>2020</v>
      </c>
      <c r="K2793" s="12">
        <f t="shared" si="87"/>
        <v>44088</v>
      </c>
      <c r="L2793" s="14" t="s">
        <v>3922</v>
      </c>
      <c r="M2793" s="1">
        <v>7</v>
      </c>
      <c r="N2793" s="14" t="s">
        <v>178</v>
      </c>
      <c r="O2793" s="18" cm="1">
        <f t="array" aca="1" ref="O2793" ca="1">IF(CELL("type",N2793)="v",VALUE(TEXT(N2793,"m"&amp;"."&amp;"d")), VALUE(N2793))</f>
        <v>0.65</v>
      </c>
      <c r="P2793">
        <v>0.65</v>
      </c>
      <c r="Q2793" s="14" t="s">
        <v>25</v>
      </c>
      <c r="S2793" s="14" t="s">
        <v>53</v>
      </c>
    </row>
    <row r="2794" spans="1:19" ht="15">
      <c r="A2794" s="1" t="s">
        <v>4019</v>
      </c>
      <c r="C2794" s="1">
        <v>6607</v>
      </c>
      <c r="E2794" s="1" t="s">
        <v>16</v>
      </c>
      <c r="F2794" s="6" t="s">
        <v>8847</v>
      </c>
      <c r="G2794" s="1" t="s">
        <v>8852</v>
      </c>
      <c r="H2794" s="1">
        <v>14</v>
      </c>
      <c r="I2794" s="8" t="str">
        <f t="shared" si="86"/>
        <v>14</v>
      </c>
      <c r="J2794" s="1">
        <v>2020</v>
      </c>
      <c r="K2794" s="12">
        <f t="shared" si="87"/>
        <v>44088</v>
      </c>
      <c r="L2794" s="14" t="s">
        <v>3962</v>
      </c>
      <c r="M2794" s="1">
        <v>4</v>
      </c>
      <c r="N2794" s="14" t="s">
        <v>62</v>
      </c>
      <c r="O2794" s="18" cm="1">
        <f t="array" aca="1" ref="O2794" ca="1">IF(CELL("type",N2794)="v",VALUE(TEXT(N2794,"m"&amp;"."&amp;"d")), VALUE(N2794))</f>
        <v>0.1</v>
      </c>
      <c r="P2794">
        <v>0.1</v>
      </c>
      <c r="Q2794" s="14" t="s">
        <v>18</v>
      </c>
      <c r="S2794" s="14" t="s">
        <v>53</v>
      </c>
    </row>
    <row r="2795" spans="1:19" ht="15">
      <c r="A2795" s="1" t="s">
        <v>4020</v>
      </c>
      <c r="C2795" s="1">
        <v>4055</v>
      </c>
      <c r="E2795" s="1" t="s">
        <v>412</v>
      </c>
      <c r="F2795" s="6" t="s">
        <v>8847</v>
      </c>
      <c r="G2795" s="1" t="s">
        <v>8852</v>
      </c>
      <c r="H2795" s="1">
        <v>14</v>
      </c>
      <c r="I2795" s="8" t="str">
        <f t="shared" si="86"/>
        <v>14</v>
      </c>
      <c r="J2795" s="1">
        <v>2020</v>
      </c>
      <c r="K2795" s="12">
        <f t="shared" si="87"/>
        <v>44088</v>
      </c>
      <c r="L2795" s="14" t="s">
        <v>570</v>
      </c>
      <c r="M2795" s="1">
        <v>1</v>
      </c>
      <c r="N2795" s="14" t="s">
        <v>52</v>
      </c>
      <c r="O2795" s="18" cm="1">
        <f t="array" aca="1" ref="O2795" ca="1">IF(CELL("type",N2795)="v",VALUE(TEXT(N2795,"m"&amp;"."&amp;"d")), VALUE(N2795))</f>
        <v>0.3</v>
      </c>
      <c r="P2795">
        <v>0.3</v>
      </c>
      <c r="Q2795" s="14" t="s">
        <v>25</v>
      </c>
      <c r="S2795" s="14" t="s">
        <v>179</v>
      </c>
    </row>
    <row r="2796" spans="1:19" ht="15">
      <c r="A2796" s="1" t="s">
        <v>4021</v>
      </c>
      <c r="C2796" s="1">
        <v>8069</v>
      </c>
      <c r="E2796" s="1" t="s">
        <v>16</v>
      </c>
      <c r="F2796" s="6" t="s">
        <v>8847</v>
      </c>
      <c r="G2796" s="1" t="s">
        <v>8852</v>
      </c>
      <c r="H2796" s="1">
        <v>14</v>
      </c>
      <c r="I2796" s="8" t="str">
        <f t="shared" si="86"/>
        <v>14</v>
      </c>
      <c r="J2796" s="1">
        <v>2020</v>
      </c>
      <c r="K2796" s="12">
        <f t="shared" si="87"/>
        <v>44088</v>
      </c>
      <c r="L2796" s="14" t="s">
        <v>92</v>
      </c>
      <c r="M2796" s="1">
        <v>7</v>
      </c>
      <c r="N2796" s="14" t="s">
        <v>52</v>
      </c>
      <c r="O2796" s="18" cm="1">
        <f t="array" aca="1" ref="O2796" ca="1">IF(CELL("type",N2796)="v",VALUE(TEXT(N2796,"m"&amp;"."&amp;"d")), VALUE(N2796))</f>
        <v>0.3</v>
      </c>
      <c r="P2796">
        <v>0.3</v>
      </c>
      <c r="Q2796" s="14" t="s">
        <v>18</v>
      </c>
      <c r="S2796" s="14" t="s">
        <v>4001</v>
      </c>
    </row>
    <row r="2797" spans="1:19" ht="15">
      <c r="A2797" s="1" t="s">
        <v>4022</v>
      </c>
      <c r="C2797" s="1">
        <v>6155</v>
      </c>
      <c r="E2797" s="1" t="s">
        <v>10</v>
      </c>
      <c r="F2797" s="6" t="s">
        <v>8847</v>
      </c>
      <c r="G2797" s="1" t="s">
        <v>8852</v>
      </c>
      <c r="H2797" s="1">
        <v>14</v>
      </c>
      <c r="I2797" s="8" t="str">
        <f t="shared" si="86"/>
        <v>14</v>
      </c>
      <c r="J2797" s="1">
        <v>2020</v>
      </c>
      <c r="K2797" s="12">
        <f t="shared" si="87"/>
        <v>44088</v>
      </c>
      <c r="L2797" s="14" t="s">
        <v>11</v>
      </c>
      <c r="M2797" s="1">
        <v>1</v>
      </c>
      <c r="N2797" s="14" t="s">
        <v>174</v>
      </c>
      <c r="O2797" s="18" cm="1">
        <f t="array" aca="1" ref="O2797" ca="1">IF(CELL("type",N2797)="v",VALUE(TEXT(N2797,"m"&amp;"."&amp;"d")), VALUE(N2797))</f>
        <v>0.8</v>
      </c>
      <c r="P2797">
        <v>0.8</v>
      </c>
      <c r="Q2797" s="14" t="s">
        <v>14</v>
      </c>
      <c r="S2797" s="14" t="s">
        <v>179</v>
      </c>
    </row>
    <row r="2798" spans="1:19" ht="15">
      <c r="A2798" s="1" t="s">
        <v>4023</v>
      </c>
      <c r="C2798" s="1">
        <v>9021</v>
      </c>
      <c r="E2798" s="1" t="s">
        <v>16</v>
      </c>
      <c r="F2798" s="6" t="s">
        <v>8847</v>
      </c>
      <c r="G2798" s="1" t="s">
        <v>8852</v>
      </c>
      <c r="H2798" s="1">
        <v>14</v>
      </c>
      <c r="I2798" s="8" t="str">
        <f t="shared" si="86"/>
        <v>14</v>
      </c>
      <c r="J2798" s="1">
        <v>2020</v>
      </c>
      <c r="K2798" s="12">
        <f t="shared" si="87"/>
        <v>44088</v>
      </c>
      <c r="L2798" s="14" t="s">
        <v>124</v>
      </c>
      <c r="M2798" s="1">
        <v>1</v>
      </c>
      <c r="N2798" s="14" t="s">
        <v>131</v>
      </c>
      <c r="O2798" s="18" cm="1">
        <f t="array" aca="1" ref="O2798" ca="1">IF(CELL("type",N2798)="v",VALUE(TEXT(N2798,"m"&amp;"."&amp;"d")), VALUE(N2798))</f>
        <v>0.4</v>
      </c>
      <c r="P2798">
        <v>0.4</v>
      </c>
      <c r="Q2798" s="14" t="s">
        <v>25</v>
      </c>
      <c r="S2798" s="14" t="s">
        <v>4001</v>
      </c>
    </row>
    <row r="2799" spans="1:19" ht="15">
      <c r="A2799" s="1" t="s">
        <v>4024</v>
      </c>
      <c r="C2799" s="1">
        <v>5709</v>
      </c>
      <c r="E2799" s="1" t="s">
        <v>10</v>
      </c>
      <c r="F2799" s="6" t="s">
        <v>8847</v>
      </c>
      <c r="G2799" s="1" t="s">
        <v>8852</v>
      </c>
      <c r="H2799" s="1">
        <v>14</v>
      </c>
      <c r="I2799" s="8" t="str">
        <f t="shared" si="86"/>
        <v>14</v>
      </c>
      <c r="J2799" s="1">
        <v>2020</v>
      </c>
      <c r="K2799" s="12">
        <f t="shared" si="87"/>
        <v>44088</v>
      </c>
      <c r="L2799" s="14" t="s">
        <v>11</v>
      </c>
      <c r="M2799" s="1">
        <v>2</v>
      </c>
      <c r="N2799" s="14" t="s">
        <v>29</v>
      </c>
      <c r="O2799" s="18" cm="1">
        <f t="array" aca="1" ref="O2799" ca="1">IF(CELL("type",N2799)="v",VALUE(TEXT(N2799,"m"&amp;"."&amp;"d")), VALUE(N2799))</f>
        <v>1</v>
      </c>
      <c r="P2799">
        <v>1</v>
      </c>
      <c r="Q2799" s="14" t="s">
        <v>25</v>
      </c>
      <c r="S2799" s="14" t="s">
        <v>4001</v>
      </c>
    </row>
    <row r="2800" spans="1:19" ht="15">
      <c r="A2800" s="1" t="s">
        <v>4025</v>
      </c>
      <c r="C2800" s="1">
        <v>1085</v>
      </c>
      <c r="E2800" s="1" t="s">
        <v>10</v>
      </c>
      <c r="F2800" s="6" t="s">
        <v>8847</v>
      </c>
      <c r="G2800" s="1" t="s">
        <v>8852</v>
      </c>
      <c r="H2800" s="1">
        <v>14</v>
      </c>
      <c r="I2800" s="8" t="str">
        <f t="shared" si="86"/>
        <v>14</v>
      </c>
      <c r="J2800" s="1">
        <v>2020</v>
      </c>
      <c r="K2800" s="12">
        <f t="shared" si="87"/>
        <v>44088</v>
      </c>
      <c r="L2800" s="14" t="s">
        <v>189</v>
      </c>
      <c r="M2800" s="1">
        <v>1</v>
      </c>
      <c r="N2800" s="14" t="s">
        <v>29</v>
      </c>
      <c r="O2800" s="18" cm="1">
        <f t="array" aca="1" ref="O2800" ca="1">IF(CELL("type",N2800)="v",VALUE(TEXT(N2800,"m"&amp;"."&amp;"d")), VALUE(N2800))</f>
        <v>1</v>
      </c>
      <c r="P2800">
        <v>1</v>
      </c>
      <c r="Q2800" s="14" t="s">
        <v>14</v>
      </c>
      <c r="S2800" s="14" t="s">
        <v>179</v>
      </c>
    </row>
    <row r="2801" spans="1:19" ht="15">
      <c r="A2801" s="1" t="s">
        <v>4026</v>
      </c>
      <c r="C2801" s="1">
        <v>2913</v>
      </c>
      <c r="E2801" s="1" t="s">
        <v>16</v>
      </c>
      <c r="F2801" s="6" t="s">
        <v>8847</v>
      </c>
      <c r="G2801" s="1" t="s">
        <v>8852</v>
      </c>
      <c r="H2801" s="1">
        <v>14</v>
      </c>
      <c r="I2801" s="8" t="str">
        <f t="shared" si="86"/>
        <v>14</v>
      </c>
      <c r="J2801" s="1">
        <v>2020</v>
      </c>
      <c r="K2801" s="12">
        <f t="shared" si="87"/>
        <v>44088</v>
      </c>
      <c r="L2801" s="14" t="s">
        <v>164</v>
      </c>
      <c r="M2801" s="1">
        <v>1</v>
      </c>
      <c r="N2801" s="14" t="s">
        <v>52</v>
      </c>
      <c r="O2801" s="18" cm="1">
        <f t="array" aca="1" ref="O2801" ca="1">IF(CELL("type",N2801)="v",VALUE(TEXT(N2801,"m"&amp;"."&amp;"d")), VALUE(N2801))</f>
        <v>0.3</v>
      </c>
      <c r="P2801">
        <v>0.3</v>
      </c>
      <c r="Q2801" s="14" t="s">
        <v>25</v>
      </c>
      <c r="S2801" s="14" t="s">
        <v>179</v>
      </c>
    </row>
    <row r="2802" spans="1:19" ht="15">
      <c r="A2802" s="1" t="s">
        <v>4027</v>
      </c>
      <c r="C2802" s="1">
        <v>1410</v>
      </c>
      <c r="E2802" s="1" t="s">
        <v>16</v>
      </c>
      <c r="F2802" s="6" t="s">
        <v>8847</v>
      </c>
      <c r="G2802" s="1" t="s">
        <v>8852</v>
      </c>
      <c r="H2802" s="1">
        <v>14</v>
      </c>
      <c r="I2802" s="8" t="str">
        <f t="shared" si="86"/>
        <v>14</v>
      </c>
      <c r="J2802" s="1">
        <v>2020</v>
      </c>
      <c r="K2802" s="12">
        <f t="shared" si="87"/>
        <v>44088</v>
      </c>
      <c r="L2802" s="14" t="s">
        <v>177</v>
      </c>
      <c r="M2802" s="1">
        <v>1</v>
      </c>
      <c r="N2802" s="14" t="s">
        <v>883</v>
      </c>
      <c r="O2802" s="18" cm="1">
        <f t="array" aca="1" ref="O2802" ca="1">IF(CELL("type",N2802)="v",VALUE(TEXT(N2802,"m"&amp;"."&amp;"d")), VALUE(N2802))</f>
        <v>3</v>
      </c>
      <c r="P2802">
        <v>3</v>
      </c>
      <c r="Q2802" s="14" t="s">
        <v>25</v>
      </c>
      <c r="S2802" s="14" t="s">
        <v>179</v>
      </c>
    </row>
    <row r="2803" spans="1:19" ht="15">
      <c r="A2803" s="1" t="s">
        <v>4028</v>
      </c>
      <c r="C2803" s="1">
        <v>1012</v>
      </c>
      <c r="E2803" s="1" t="s">
        <v>10</v>
      </c>
      <c r="F2803" s="6" t="s">
        <v>8847</v>
      </c>
      <c r="G2803" s="1" t="s">
        <v>8852</v>
      </c>
      <c r="H2803" s="1">
        <v>14</v>
      </c>
      <c r="I2803" s="8" t="str">
        <f t="shared" si="86"/>
        <v>14</v>
      </c>
      <c r="J2803" s="1">
        <v>2020</v>
      </c>
      <c r="K2803" s="12">
        <f t="shared" si="87"/>
        <v>44088</v>
      </c>
      <c r="L2803" s="14" t="s">
        <v>189</v>
      </c>
      <c r="M2803" s="1">
        <v>4</v>
      </c>
      <c r="N2803" s="14" t="s">
        <v>24</v>
      </c>
      <c r="O2803" s="18" cm="1">
        <f t="array" aca="1" ref="O2803" ca="1">IF(CELL("type",N2803)="v",VALUE(TEXT(N2803,"m"&amp;"."&amp;"d")), VALUE(N2803))</f>
        <v>0.5</v>
      </c>
      <c r="P2803">
        <v>0.5</v>
      </c>
      <c r="Q2803" s="14" t="s">
        <v>14</v>
      </c>
      <c r="S2803" s="14" t="s">
        <v>819</v>
      </c>
    </row>
    <row r="2804" spans="1:19" ht="15">
      <c r="A2804" s="1" t="s">
        <v>4029</v>
      </c>
      <c r="C2804" s="1">
        <v>6919</v>
      </c>
      <c r="E2804" s="1" t="s">
        <v>16</v>
      </c>
      <c r="F2804" s="6" t="s">
        <v>8847</v>
      </c>
      <c r="G2804" s="1" t="s">
        <v>8852</v>
      </c>
      <c r="H2804" s="1">
        <v>14</v>
      </c>
      <c r="I2804" s="8" t="str">
        <f t="shared" si="86"/>
        <v>14</v>
      </c>
      <c r="J2804" s="1">
        <v>2020</v>
      </c>
      <c r="K2804" s="12">
        <f t="shared" si="87"/>
        <v>44088</v>
      </c>
      <c r="L2804" s="14" t="s">
        <v>74</v>
      </c>
      <c r="M2804" s="1">
        <v>7</v>
      </c>
      <c r="N2804" s="14" t="s">
        <v>270</v>
      </c>
      <c r="O2804" s="18" cm="1">
        <f t="array" aca="1" ref="O2804" ca="1">IF(CELL("type",N2804)="v",VALUE(TEXT(N2804,"m"&amp;"."&amp;"d")), VALUE(N2804))</f>
        <v>0.6</v>
      </c>
      <c r="P2804">
        <v>0.6</v>
      </c>
      <c r="Q2804" s="14" t="s">
        <v>25</v>
      </c>
      <c r="S2804" s="14" t="s">
        <v>4001</v>
      </c>
    </row>
    <row r="2805" spans="1:19" ht="15">
      <c r="A2805" s="1" t="s">
        <v>4030</v>
      </c>
      <c r="C2805" s="1">
        <v>435</v>
      </c>
      <c r="E2805" s="1" t="s">
        <v>10</v>
      </c>
      <c r="F2805" s="6" t="s">
        <v>8847</v>
      </c>
      <c r="G2805" s="1" t="s">
        <v>8852</v>
      </c>
      <c r="H2805" s="1">
        <v>14</v>
      </c>
      <c r="I2805" s="8" t="str">
        <f t="shared" si="86"/>
        <v>14</v>
      </c>
      <c r="J2805" s="1">
        <v>2020</v>
      </c>
      <c r="K2805" s="12">
        <f t="shared" si="87"/>
        <v>44088</v>
      </c>
      <c r="L2805" s="14" t="s">
        <v>756</v>
      </c>
      <c r="M2805" s="1">
        <v>1</v>
      </c>
      <c r="N2805" s="14" t="s">
        <v>24</v>
      </c>
      <c r="O2805" s="18" cm="1">
        <f t="array" aca="1" ref="O2805" ca="1">IF(CELL("type",N2805)="v",VALUE(TEXT(N2805,"m"&amp;"."&amp;"d")), VALUE(N2805))</f>
        <v>0.5</v>
      </c>
      <c r="P2805">
        <v>0.5</v>
      </c>
      <c r="Q2805" s="14" t="s">
        <v>14</v>
      </c>
      <c r="S2805" s="14" t="s">
        <v>819</v>
      </c>
    </row>
    <row r="2806" spans="1:19" ht="15">
      <c r="A2806" s="1" t="s">
        <v>4031</v>
      </c>
      <c r="C2806" s="1">
        <v>7441</v>
      </c>
      <c r="E2806" s="1" t="s">
        <v>10</v>
      </c>
      <c r="F2806" s="6" t="s">
        <v>8847</v>
      </c>
      <c r="G2806" s="1" t="s">
        <v>8852</v>
      </c>
      <c r="H2806" s="1">
        <v>14</v>
      </c>
      <c r="I2806" s="8" t="str">
        <f t="shared" si="86"/>
        <v>14</v>
      </c>
      <c r="J2806" s="1">
        <v>2020</v>
      </c>
      <c r="K2806" s="12">
        <f t="shared" si="87"/>
        <v>44088</v>
      </c>
      <c r="L2806" s="14" t="s">
        <v>11</v>
      </c>
      <c r="M2806" s="1">
        <v>1</v>
      </c>
      <c r="N2806" s="14" t="s">
        <v>174</v>
      </c>
      <c r="O2806" s="18" cm="1">
        <f t="array" aca="1" ref="O2806" ca="1">IF(CELL("type",N2806)="v",VALUE(TEXT(N2806,"m"&amp;"."&amp;"d")), VALUE(N2806))</f>
        <v>0.8</v>
      </c>
      <c r="P2806">
        <v>0.8</v>
      </c>
      <c r="Q2806" s="14" t="s">
        <v>14</v>
      </c>
      <c r="S2806" s="14" t="s">
        <v>819</v>
      </c>
    </row>
    <row r="2807" spans="1:19" ht="15">
      <c r="A2807" s="1" t="s">
        <v>4032</v>
      </c>
      <c r="C2807" s="1">
        <v>6270</v>
      </c>
      <c r="E2807" s="1" t="s">
        <v>962</v>
      </c>
      <c r="F2807" s="6" t="s">
        <v>8847</v>
      </c>
      <c r="G2807" s="1" t="s">
        <v>8852</v>
      </c>
      <c r="H2807" s="1">
        <v>14</v>
      </c>
      <c r="I2807" s="8" t="str">
        <f t="shared" si="86"/>
        <v>14</v>
      </c>
      <c r="J2807" s="1">
        <v>2020</v>
      </c>
      <c r="K2807" s="12">
        <f t="shared" si="87"/>
        <v>44088</v>
      </c>
      <c r="L2807" s="14" t="s">
        <v>1020</v>
      </c>
      <c r="M2807" s="1">
        <v>2</v>
      </c>
      <c r="N2807" s="14" t="s">
        <v>52</v>
      </c>
      <c r="O2807" s="18" cm="1">
        <f t="array" aca="1" ref="O2807" ca="1">IF(CELL("type",N2807)="v",VALUE(TEXT(N2807,"m"&amp;"."&amp;"d")), VALUE(N2807))</f>
        <v>0.3</v>
      </c>
      <c r="P2807">
        <v>0.3</v>
      </c>
      <c r="Q2807" s="14" t="s">
        <v>14</v>
      </c>
      <c r="S2807" s="14" t="s">
        <v>819</v>
      </c>
    </row>
    <row r="2808" spans="1:19" ht="15">
      <c r="A2808" s="1" t="s">
        <v>4033</v>
      </c>
      <c r="C2808" s="1">
        <v>8311</v>
      </c>
      <c r="E2808" s="1" t="s">
        <v>454</v>
      </c>
      <c r="F2808" s="6" t="s">
        <v>8847</v>
      </c>
      <c r="G2808" s="1" t="s">
        <v>8852</v>
      </c>
      <c r="H2808" s="1">
        <v>14</v>
      </c>
      <c r="I2808" s="8" t="str">
        <f t="shared" si="86"/>
        <v>14</v>
      </c>
      <c r="J2808" s="1">
        <v>2020</v>
      </c>
      <c r="K2808" s="12">
        <f t="shared" si="87"/>
        <v>44088</v>
      </c>
      <c r="L2808" s="14" t="s">
        <v>455</v>
      </c>
      <c r="M2808" s="1">
        <v>2</v>
      </c>
      <c r="N2808" s="14" t="s">
        <v>116</v>
      </c>
      <c r="O2808" s="18" cm="1">
        <f t="array" aca="1" ref="O2808" ca="1">IF(CELL("type",N2808)="v",VALUE(TEXT(N2808,"m"&amp;"."&amp;"d")), VALUE(N2808))</f>
        <v>0.25</v>
      </c>
      <c r="P2808">
        <v>0.25</v>
      </c>
      <c r="Q2808" s="14" t="s">
        <v>25</v>
      </c>
      <c r="S2808" s="14" t="s">
        <v>4001</v>
      </c>
    </row>
    <row r="2809" spans="1:19" ht="15">
      <c r="A2809" s="1" t="s">
        <v>4034</v>
      </c>
      <c r="C2809" s="1">
        <v>6688</v>
      </c>
      <c r="E2809" s="1" t="s">
        <v>16</v>
      </c>
      <c r="F2809" s="6" t="s">
        <v>8847</v>
      </c>
      <c r="G2809" s="1" t="s">
        <v>8852</v>
      </c>
      <c r="H2809" s="1">
        <v>14</v>
      </c>
      <c r="I2809" s="8" t="str">
        <f t="shared" si="86"/>
        <v>14</v>
      </c>
      <c r="J2809" s="1">
        <v>2020</v>
      </c>
      <c r="K2809" s="12">
        <f t="shared" si="87"/>
        <v>44088</v>
      </c>
      <c r="L2809" s="14" t="s">
        <v>177</v>
      </c>
      <c r="M2809" s="1">
        <v>1</v>
      </c>
      <c r="N2809" s="14" t="s">
        <v>21</v>
      </c>
      <c r="O2809" s="18" cm="1">
        <f t="array" aca="1" ref="O2809" ca="1">IF(CELL("type",N2809)="v",VALUE(TEXT(N2809,"m"&amp;"."&amp;"d")), VALUE(N2809))</f>
        <v>0.75</v>
      </c>
      <c r="P2809">
        <v>0.75</v>
      </c>
      <c r="Q2809" s="14" t="s">
        <v>14</v>
      </c>
      <c r="S2809" s="14" t="s">
        <v>4001</v>
      </c>
    </row>
    <row r="2810" spans="1:19" ht="15">
      <c r="A2810" s="1" t="s">
        <v>4035</v>
      </c>
      <c r="C2810" s="1">
        <v>4162</v>
      </c>
      <c r="E2810" s="1" t="s">
        <v>42</v>
      </c>
      <c r="F2810" s="6" t="s">
        <v>8847</v>
      </c>
      <c r="G2810" s="1" t="s">
        <v>8852</v>
      </c>
      <c r="H2810" s="1">
        <v>14</v>
      </c>
      <c r="I2810" s="8" t="str">
        <f t="shared" si="86"/>
        <v>14</v>
      </c>
      <c r="J2810" s="1">
        <v>2020</v>
      </c>
      <c r="K2810" s="12">
        <f t="shared" si="87"/>
        <v>44088</v>
      </c>
      <c r="L2810" s="14" t="s">
        <v>321</v>
      </c>
      <c r="M2810" s="1">
        <v>1</v>
      </c>
      <c r="N2810" s="14" t="s">
        <v>131</v>
      </c>
      <c r="O2810" s="18" cm="1">
        <f t="array" aca="1" ref="O2810" ca="1">IF(CELL("type",N2810)="v",VALUE(TEXT(N2810,"m"&amp;"."&amp;"d")), VALUE(N2810))</f>
        <v>0.4</v>
      </c>
      <c r="P2810">
        <v>0.4</v>
      </c>
      <c r="Q2810" s="14" t="s">
        <v>25</v>
      </c>
      <c r="S2810" s="14" t="s">
        <v>4001</v>
      </c>
    </row>
    <row r="2811" spans="1:19" ht="15">
      <c r="A2811" s="1" t="s">
        <v>4036</v>
      </c>
      <c r="C2811" s="1">
        <v>8516</v>
      </c>
      <c r="E2811" s="1" t="s">
        <v>16</v>
      </c>
      <c r="F2811" s="6" t="s">
        <v>8847</v>
      </c>
      <c r="G2811" s="1" t="s">
        <v>8852</v>
      </c>
      <c r="H2811" s="1">
        <v>14</v>
      </c>
      <c r="I2811" s="8" t="str">
        <f t="shared" si="86"/>
        <v>14</v>
      </c>
      <c r="J2811" s="1">
        <v>2020</v>
      </c>
      <c r="K2811" s="12">
        <f t="shared" si="87"/>
        <v>44088</v>
      </c>
      <c r="L2811" s="14" t="s">
        <v>321</v>
      </c>
      <c r="M2811" s="1">
        <v>1</v>
      </c>
      <c r="N2811" s="14" t="s">
        <v>52</v>
      </c>
      <c r="O2811" s="18" cm="1">
        <f t="array" aca="1" ref="O2811" ca="1">IF(CELL("type",N2811)="v",VALUE(TEXT(N2811,"m"&amp;"."&amp;"d")), VALUE(N2811))</f>
        <v>0.3</v>
      </c>
      <c r="P2811">
        <v>0.3</v>
      </c>
      <c r="Q2811" s="14" t="s">
        <v>25</v>
      </c>
      <c r="S2811" s="14" t="s">
        <v>4001</v>
      </c>
    </row>
    <row r="2812" spans="1:19" ht="15">
      <c r="A2812" s="1" t="s">
        <v>4037</v>
      </c>
      <c r="C2812" s="1">
        <v>3276</v>
      </c>
      <c r="E2812" s="1" t="s">
        <v>10</v>
      </c>
      <c r="F2812" s="6" t="s">
        <v>8847</v>
      </c>
      <c r="G2812" s="1" t="s">
        <v>8852</v>
      </c>
      <c r="H2812" s="1">
        <v>14</v>
      </c>
      <c r="I2812" s="8" t="str">
        <f t="shared" si="86"/>
        <v>14</v>
      </c>
      <c r="J2812" s="1">
        <v>2020</v>
      </c>
      <c r="K2812" s="12">
        <f t="shared" si="87"/>
        <v>44088</v>
      </c>
      <c r="L2812" s="14" t="s">
        <v>115</v>
      </c>
      <c r="M2812" s="1">
        <v>4</v>
      </c>
      <c r="N2812" s="14" t="s">
        <v>722</v>
      </c>
      <c r="O2812" s="18" cm="1">
        <f t="array" aca="1" ref="O2812" ca="1">IF(CELL("type",N2812)="v",VALUE(TEXT(N2812,"m"&amp;"."&amp;"d")), VALUE(N2812))</f>
        <v>0.08</v>
      </c>
      <c r="P2812">
        <v>0.08</v>
      </c>
      <c r="Q2812" s="14" t="s">
        <v>25</v>
      </c>
      <c r="S2812" s="14" t="s">
        <v>819</v>
      </c>
    </row>
    <row r="2813" spans="1:19" ht="15">
      <c r="A2813" s="1" t="s">
        <v>4038</v>
      </c>
      <c r="C2813" s="1">
        <v>4070</v>
      </c>
      <c r="E2813" s="1" t="s">
        <v>16</v>
      </c>
      <c r="F2813" s="6" t="s">
        <v>8847</v>
      </c>
      <c r="G2813" s="1" t="s">
        <v>8852</v>
      </c>
      <c r="H2813" s="1">
        <v>14</v>
      </c>
      <c r="I2813" s="8" t="str">
        <f t="shared" si="86"/>
        <v>14</v>
      </c>
      <c r="J2813" s="1">
        <v>2020</v>
      </c>
      <c r="K2813" s="12">
        <f t="shared" si="87"/>
        <v>44088</v>
      </c>
      <c r="L2813" s="14" t="s">
        <v>177</v>
      </c>
      <c r="M2813" s="1">
        <v>3</v>
      </c>
      <c r="N2813" s="14" t="s">
        <v>29</v>
      </c>
      <c r="O2813" s="18" cm="1">
        <f t="array" aca="1" ref="O2813" ca="1">IF(CELL("type",N2813)="v",VALUE(TEXT(N2813,"m"&amp;"."&amp;"d")), VALUE(N2813))</f>
        <v>1</v>
      </c>
      <c r="P2813">
        <v>1</v>
      </c>
      <c r="Q2813" s="14" t="s">
        <v>25</v>
      </c>
      <c r="S2813" s="14" t="s">
        <v>4001</v>
      </c>
    </row>
    <row r="2814" spans="1:19" ht="15">
      <c r="A2814" s="1" t="s">
        <v>4039</v>
      </c>
      <c r="C2814" s="1">
        <v>1085</v>
      </c>
      <c r="E2814" s="1" t="s">
        <v>10</v>
      </c>
      <c r="F2814" s="6" t="s">
        <v>8847</v>
      </c>
      <c r="G2814" s="1" t="s">
        <v>8852</v>
      </c>
      <c r="H2814" s="1">
        <v>14</v>
      </c>
      <c r="I2814" s="8" t="str">
        <f t="shared" si="86"/>
        <v>14</v>
      </c>
      <c r="J2814" s="1">
        <v>2020</v>
      </c>
      <c r="K2814" s="12">
        <f t="shared" si="87"/>
        <v>44088</v>
      </c>
      <c r="L2814" s="14" t="s">
        <v>189</v>
      </c>
      <c r="M2814" s="1">
        <v>6</v>
      </c>
      <c r="N2814" s="14" t="s">
        <v>24</v>
      </c>
      <c r="O2814" s="18" cm="1">
        <f t="array" aca="1" ref="O2814" ca="1">IF(CELL("type",N2814)="v",VALUE(TEXT(N2814,"m"&amp;"."&amp;"d")), VALUE(N2814))</f>
        <v>0.5</v>
      </c>
      <c r="P2814">
        <v>0.5</v>
      </c>
      <c r="Q2814" s="14" t="s">
        <v>14</v>
      </c>
      <c r="S2814" s="14" t="s">
        <v>4001</v>
      </c>
    </row>
    <row r="2815" spans="1:19" ht="15">
      <c r="A2815" s="1" t="s">
        <v>4040</v>
      </c>
      <c r="C2815" s="1">
        <v>3424</v>
      </c>
      <c r="E2815" s="1" t="s">
        <v>1014</v>
      </c>
      <c r="F2815" s="6" t="s">
        <v>8847</v>
      </c>
      <c r="G2815" s="1" t="s">
        <v>8852</v>
      </c>
      <c r="H2815" s="1">
        <v>14</v>
      </c>
      <c r="I2815" s="8" t="str">
        <f t="shared" si="86"/>
        <v>14</v>
      </c>
      <c r="J2815" s="1">
        <v>2020</v>
      </c>
      <c r="K2815" s="12">
        <f t="shared" si="87"/>
        <v>44088</v>
      </c>
      <c r="L2815" s="14" t="s">
        <v>191</v>
      </c>
      <c r="M2815" s="1">
        <v>1</v>
      </c>
      <c r="N2815" s="14" t="s">
        <v>52</v>
      </c>
      <c r="O2815" s="18" cm="1">
        <f t="array" aca="1" ref="O2815" ca="1">IF(CELL("type",N2815)="v",VALUE(TEXT(N2815,"m"&amp;"."&amp;"d")), VALUE(N2815))</f>
        <v>0.3</v>
      </c>
      <c r="P2815">
        <v>0.3</v>
      </c>
      <c r="Q2815" s="14" t="s">
        <v>25</v>
      </c>
      <c r="S2815" s="14" t="s">
        <v>4001</v>
      </c>
    </row>
    <row r="2816" spans="1:19" ht="15">
      <c r="A2816" s="1" t="s">
        <v>4041</v>
      </c>
      <c r="C2816" s="1">
        <v>8561</v>
      </c>
      <c r="E2816" s="1" t="s">
        <v>142</v>
      </c>
      <c r="F2816" s="6" t="s">
        <v>8847</v>
      </c>
      <c r="G2816" s="1" t="s">
        <v>8852</v>
      </c>
      <c r="H2816" s="1">
        <v>14</v>
      </c>
      <c r="I2816" s="8" t="str">
        <f t="shared" si="86"/>
        <v>14</v>
      </c>
      <c r="J2816" s="1">
        <v>2020</v>
      </c>
      <c r="K2816" s="12">
        <f t="shared" si="87"/>
        <v>44088</v>
      </c>
      <c r="L2816" s="14" t="s">
        <v>252</v>
      </c>
      <c r="M2816" s="1">
        <v>5</v>
      </c>
      <c r="N2816" s="14" t="s">
        <v>80</v>
      </c>
      <c r="O2816" s="18" cm="1">
        <f t="array" aca="1" ref="O2816" ca="1">IF(CELL("type",N2816)="v",VALUE(TEXT(N2816,"m"&amp;"."&amp;"d")), VALUE(N2816))</f>
        <v>0.2</v>
      </c>
      <c r="P2816">
        <v>0.2</v>
      </c>
      <c r="Q2816" s="14" t="s">
        <v>18</v>
      </c>
      <c r="S2816" s="14" t="s">
        <v>4001</v>
      </c>
    </row>
    <row r="2817" spans="1:19" ht="15">
      <c r="A2817" s="1" t="s">
        <v>4042</v>
      </c>
      <c r="C2817" s="1">
        <v>1141</v>
      </c>
      <c r="E2817" s="1" t="s">
        <v>69</v>
      </c>
      <c r="F2817" s="6" t="s">
        <v>8847</v>
      </c>
      <c r="G2817" s="1" t="s">
        <v>8852</v>
      </c>
      <c r="H2817" s="1">
        <v>14</v>
      </c>
      <c r="I2817" s="8" t="str">
        <f t="shared" si="86"/>
        <v>14</v>
      </c>
      <c r="J2817" s="1">
        <v>2020</v>
      </c>
      <c r="K2817" s="12">
        <f t="shared" si="87"/>
        <v>44088</v>
      </c>
      <c r="L2817" s="14" t="s">
        <v>70</v>
      </c>
      <c r="M2817" s="1">
        <v>1</v>
      </c>
      <c r="N2817" s="14" t="s">
        <v>24</v>
      </c>
      <c r="O2817" s="18" cm="1">
        <f t="array" aca="1" ref="O2817" ca="1">IF(CELL("type",N2817)="v",VALUE(TEXT(N2817,"m"&amp;"."&amp;"d")), VALUE(N2817))</f>
        <v>0.5</v>
      </c>
      <c r="P2817">
        <v>0.5</v>
      </c>
      <c r="Q2817" s="14" t="s">
        <v>25</v>
      </c>
      <c r="S2817" s="14" t="s">
        <v>4001</v>
      </c>
    </row>
    <row r="2818" spans="1:19" ht="15">
      <c r="A2818" s="1" t="s">
        <v>4043</v>
      </c>
      <c r="C2818" s="1">
        <v>103</v>
      </c>
      <c r="E2818" s="1" t="s">
        <v>16</v>
      </c>
      <c r="F2818" s="6" t="s">
        <v>8847</v>
      </c>
      <c r="G2818" s="1" t="s">
        <v>8852</v>
      </c>
      <c r="H2818" s="1">
        <v>14</v>
      </c>
      <c r="I2818" s="8" t="str">
        <f t="shared" si="86"/>
        <v>14</v>
      </c>
      <c r="J2818" s="1">
        <v>2020</v>
      </c>
      <c r="K2818" s="12">
        <f t="shared" si="87"/>
        <v>44088</v>
      </c>
      <c r="L2818" s="14" t="s">
        <v>254</v>
      </c>
      <c r="M2818" s="1">
        <v>1</v>
      </c>
      <c r="N2818" s="14" t="s">
        <v>29</v>
      </c>
      <c r="O2818" s="18" cm="1">
        <f t="array" aca="1" ref="O2818" ca="1">IF(CELL("type",N2818)="v",VALUE(TEXT(N2818,"m"&amp;"."&amp;"d")), VALUE(N2818))</f>
        <v>1</v>
      </c>
      <c r="P2818">
        <v>1</v>
      </c>
      <c r="Q2818" s="14" t="s">
        <v>25</v>
      </c>
      <c r="S2818" s="14" t="s">
        <v>3803</v>
      </c>
    </row>
    <row r="2819" spans="1:19" ht="15">
      <c r="A2819" s="1" t="s">
        <v>4044</v>
      </c>
      <c r="C2819" s="1">
        <v>1141</v>
      </c>
      <c r="E2819" s="1" t="s">
        <v>69</v>
      </c>
      <c r="F2819" s="6" t="s">
        <v>8847</v>
      </c>
      <c r="G2819" s="1" t="s">
        <v>8852</v>
      </c>
      <c r="H2819" s="1">
        <v>14</v>
      </c>
      <c r="I2819" s="8" t="str">
        <f t="shared" ref="I2819:I2882" si="88">SUBSTITUTE(H2819,"1.","")</f>
        <v>14</v>
      </c>
      <c r="J2819" s="1">
        <v>2020</v>
      </c>
      <c r="K2819" s="12">
        <f t="shared" ref="K2819:K2882" si="89">DATEVALUE(I2819&amp;" "&amp;G2819&amp;" "&amp;J2819)</f>
        <v>44088</v>
      </c>
      <c r="L2819" s="14" t="s">
        <v>70</v>
      </c>
      <c r="M2819" s="1">
        <v>8</v>
      </c>
      <c r="N2819" s="14" t="s">
        <v>62</v>
      </c>
      <c r="O2819" s="18" cm="1">
        <f t="array" aca="1" ref="O2819" ca="1">IF(CELL("type",N2819)="v",VALUE(TEXT(N2819,"m"&amp;"."&amp;"d")), VALUE(N2819))</f>
        <v>0.1</v>
      </c>
      <c r="P2819">
        <v>0.1</v>
      </c>
      <c r="Q2819" s="14" t="s">
        <v>18</v>
      </c>
      <c r="S2819" s="14" t="s">
        <v>3803</v>
      </c>
    </row>
    <row r="2820" spans="1:19" ht="15">
      <c r="A2820" s="1" t="s">
        <v>4045</v>
      </c>
      <c r="C2820" s="1">
        <v>182</v>
      </c>
      <c r="E2820" s="1" t="s">
        <v>371</v>
      </c>
      <c r="F2820" s="6" t="s">
        <v>8847</v>
      </c>
      <c r="G2820" s="1" t="s">
        <v>8852</v>
      </c>
      <c r="H2820" s="1">
        <v>14</v>
      </c>
      <c r="I2820" s="8" t="str">
        <f t="shared" si="88"/>
        <v>14</v>
      </c>
      <c r="J2820" s="1">
        <v>2020</v>
      </c>
      <c r="K2820" s="12">
        <f t="shared" si="89"/>
        <v>44088</v>
      </c>
      <c r="L2820" s="14" t="s">
        <v>709</v>
      </c>
      <c r="M2820" s="1">
        <v>8</v>
      </c>
      <c r="N2820" s="14" t="s">
        <v>710</v>
      </c>
      <c r="O2820" s="18" cm="1">
        <f t="array" aca="1" ref="O2820" ca="1">IF(CELL("type",N2820)="v",VALUE(TEXT(N2820,"m"&amp;"."&amp;"d")), VALUE(N2820))</f>
        <v>0.13</v>
      </c>
      <c r="P2820">
        <v>0.13</v>
      </c>
      <c r="Q2820" s="14" t="s">
        <v>14</v>
      </c>
      <c r="S2820" s="14" t="s">
        <v>4001</v>
      </c>
    </row>
    <row r="2821" spans="1:19" ht="15">
      <c r="A2821" s="1" t="s">
        <v>4046</v>
      </c>
      <c r="C2821" s="1">
        <v>8552</v>
      </c>
      <c r="E2821" s="1" t="s">
        <v>16</v>
      </c>
      <c r="F2821" s="6" t="s">
        <v>8847</v>
      </c>
      <c r="G2821" s="1" t="s">
        <v>8852</v>
      </c>
      <c r="H2821" s="1">
        <v>14</v>
      </c>
      <c r="I2821" s="8" t="str">
        <f t="shared" si="88"/>
        <v>14</v>
      </c>
      <c r="J2821" s="1">
        <v>2020</v>
      </c>
      <c r="K2821" s="12">
        <f t="shared" si="89"/>
        <v>44088</v>
      </c>
      <c r="L2821" s="14" t="s">
        <v>224</v>
      </c>
      <c r="M2821" s="1">
        <v>1</v>
      </c>
      <c r="N2821" s="14" t="s">
        <v>131</v>
      </c>
      <c r="O2821" s="18" cm="1">
        <f t="array" aca="1" ref="O2821" ca="1">IF(CELL("type",N2821)="v",VALUE(TEXT(N2821,"m"&amp;"."&amp;"d")), VALUE(N2821))</f>
        <v>0.4</v>
      </c>
      <c r="P2821">
        <v>0.4</v>
      </c>
      <c r="Q2821" s="14" t="s">
        <v>18</v>
      </c>
      <c r="S2821" s="14" t="s">
        <v>4001</v>
      </c>
    </row>
    <row r="2822" spans="1:19" ht="15">
      <c r="A2822" s="1" t="s">
        <v>4047</v>
      </c>
      <c r="C2822" s="1">
        <v>3749</v>
      </c>
      <c r="E2822" s="1" t="s">
        <v>16</v>
      </c>
      <c r="F2822" s="6" t="s">
        <v>8847</v>
      </c>
      <c r="G2822" s="1" t="s">
        <v>8852</v>
      </c>
      <c r="H2822" s="1">
        <v>14</v>
      </c>
      <c r="I2822" s="8" t="str">
        <f t="shared" si="88"/>
        <v>14</v>
      </c>
      <c r="J2822" s="1">
        <v>2020</v>
      </c>
      <c r="K2822" s="12">
        <f t="shared" si="89"/>
        <v>44088</v>
      </c>
      <c r="L2822" s="14" t="s">
        <v>202</v>
      </c>
      <c r="M2822" s="1">
        <v>2</v>
      </c>
      <c r="N2822" s="14" t="s">
        <v>95</v>
      </c>
      <c r="O2822" s="18" cm="1">
        <f t="array" aca="1" ref="O2822" ca="1">IF(CELL("type",N2822)="v",VALUE(TEXT(N2822,"m"&amp;"."&amp;"d")), VALUE(N2822))</f>
        <v>2</v>
      </c>
      <c r="P2822">
        <v>2</v>
      </c>
      <c r="Q2822" s="14" t="s">
        <v>25</v>
      </c>
      <c r="S2822" s="14" t="s">
        <v>3803</v>
      </c>
    </row>
    <row r="2823" spans="1:19" ht="15">
      <c r="A2823" s="1" t="s">
        <v>4048</v>
      </c>
      <c r="C2823" s="1">
        <v>3166</v>
      </c>
      <c r="E2823" s="1" t="s">
        <v>352</v>
      </c>
      <c r="F2823" s="6" t="s">
        <v>8847</v>
      </c>
      <c r="G2823" s="1" t="s">
        <v>8852</v>
      </c>
      <c r="H2823" s="1">
        <v>14</v>
      </c>
      <c r="I2823" s="8" t="str">
        <f t="shared" si="88"/>
        <v>14</v>
      </c>
      <c r="J2823" s="1">
        <v>2020</v>
      </c>
      <c r="K2823" s="12">
        <f t="shared" si="89"/>
        <v>44088</v>
      </c>
      <c r="L2823" s="14" t="s">
        <v>199</v>
      </c>
      <c r="M2823" s="1">
        <v>1</v>
      </c>
      <c r="N2823" s="14" t="s">
        <v>24</v>
      </c>
      <c r="O2823" s="18" cm="1">
        <f t="array" aca="1" ref="O2823" ca="1">IF(CELL("type",N2823)="v",VALUE(TEXT(N2823,"m"&amp;"."&amp;"d")), VALUE(N2823))</f>
        <v>0.5</v>
      </c>
      <c r="P2823">
        <v>0.5</v>
      </c>
      <c r="Q2823" s="14" t="s">
        <v>25</v>
      </c>
      <c r="S2823" s="14" t="s">
        <v>4001</v>
      </c>
    </row>
    <row r="2824" spans="1:19" ht="15">
      <c r="A2824" s="1" t="s">
        <v>4049</v>
      </c>
      <c r="C2824" s="1">
        <v>4365</v>
      </c>
      <c r="E2824" s="1" t="s">
        <v>42</v>
      </c>
      <c r="F2824" s="6" t="s">
        <v>8847</v>
      </c>
      <c r="G2824" s="1" t="s">
        <v>8852</v>
      </c>
      <c r="H2824" s="1">
        <v>14</v>
      </c>
      <c r="I2824" s="8" t="str">
        <f t="shared" si="88"/>
        <v>14</v>
      </c>
      <c r="J2824" s="1">
        <v>2020</v>
      </c>
      <c r="K2824" s="12">
        <f t="shared" si="89"/>
        <v>44088</v>
      </c>
      <c r="L2824" s="14" t="s">
        <v>4050</v>
      </c>
      <c r="M2824" s="1">
        <v>2</v>
      </c>
      <c r="N2824" s="14" t="s">
        <v>24</v>
      </c>
      <c r="O2824" s="18" cm="1">
        <f t="array" aca="1" ref="O2824" ca="1">IF(CELL("type",N2824)="v",VALUE(TEXT(N2824,"m"&amp;"."&amp;"d")), VALUE(N2824))</f>
        <v>0.5</v>
      </c>
      <c r="P2824">
        <v>0.5</v>
      </c>
      <c r="Q2824" s="14" t="s">
        <v>25</v>
      </c>
      <c r="S2824" s="14" t="s">
        <v>3803</v>
      </c>
    </row>
    <row r="2825" spans="1:19" ht="15">
      <c r="A2825" s="1" t="s">
        <v>4051</v>
      </c>
      <c r="C2825" s="1">
        <v>2533</v>
      </c>
      <c r="E2825" s="1" t="s">
        <v>10</v>
      </c>
      <c r="F2825" s="6" t="s">
        <v>8847</v>
      </c>
      <c r="G2825" s="1" t="s">
        <v>8852</v>
      </c>
      <c r="H2825" s="1">
        <v>14</v>
      </c>
      <c r="I2825" s="8" t="str">
        <f t="shared" si="88"/>
        <v>14</v>
      </c>
      <c r="J2825" s="1">
        <v>2020</v>
      </c>
      <c r="K2825" s="12">
        <f t="shared" si="89"/>
        <v>44088</v>
      </c>
      <c r="L2825" s="14" t="s">
        <v>236</v>
      </c>
      <c r="M2825" s="1">
        <v>2</v>
      </c>
      <c r="N2825" s="14" t="s">
        <v>24</v>
      </c>
      <c r="O2825" s="18" cm="1">
        <f t="array" aca="1" ref="O2825" ca="1">IF(CELL("type",N2825)="v",VALUE(TEXT(N2825,"m"&amp;"."&amp;"d")), VALUE(N2825))</f>
        <v>0.5</v>
      </c>
      <c r="P2825">
        <v>0.5</v>
      </c>
      <c r="Q2825" s="14" t="s">
        <v>14</v>
      </c>
      <c r="S2825" s="14" t="s">
        <v>4001</v>
      </c>
    </row>
    <row r="2826" spans="1:19" ht="15">
      <c r="A2826" s="1" t="s">
        <v>4052</v>
      </c>
      <c r="C2826" s="1">
        <v>3012</v>
      </c>
      <c r="E2826" s="1" t="s">
        <v>16</v>
      </c>
      <c r="F2826" s="6" t="s">
        <v>8847</v>
      </c>
      <c r="G2826" s="1" t="s">
        <v>8852</v>
      </c>
      <c r="H2826" s="1">
        <v>14</v>
      </c>
      <c r="I2826" s="8" t="str">
        <f t="shared" si="88"/>
        <v>14</v>
      </c>
      <c r="J2826" s="1">
        <v>2020</v>
      </c>
      <c r="K2826" s="12">
        <f t="shared" si="89"/>
        <v>44088</v>
      </c>
      <c r="L2826" s="14" t="s">
        <v>220</v>
      </c>
      <c r="M2826" s="1">
        <v>2</v>
      </c>
      <c r="N2826" s="14" t="s">
        <v>710</v>
      </c>
      <c r="O2826" s="18" cm="1">
        <f t="array" aca="1" ref="O2826" ca="1">IF(CELL("type",N2826)="v",VALUE(TEXT(N2826,"m"&amp;"."&amp;"d")), VALUE(N2826))</f>
        <v>0.13</v>
      </c>
      <c r="P2826">
        <v>0.13</v>
      </c>
      <c r="Q2826" s="14" t="s">
        <v>25</v>
      </c>
      <c r="S2826" s="14" t="s">
        <v>3803</v>
      </c>
    </row>
    <row r="2827" spans="1:19" ht="15">
      <c r="A2827" s="1" t="s">
        <v>4053</v>
      </c>
      <c r="C2827" s="1">
        <v>6607</v>
      </c>
      <c r="E2827" s="1" t="s">
        <v>16</v>
      </c>
      <c r="F2827" s="6" t="s">
        <v>8847</v>
      </c>
      <c r="G2827" s="1" t="s">
        <v>8852</v>
      </c>
      <c r="H2827" s="1">
        <v>14</v>
      </c>
      <c r="I2827" s="8" t="str">
        <f t="shared" si="88"/>
        <v>14</v>
      </c>
      <c r="J2827" s="1">
        <v>2020</v>
      </c>
      <c r="K2827" s="12">
        <f t="shared" si="89"/>
        <v>44088</v>
      </c>
      <c r="L2827" s="14" t="s">
        <v>92</v>
      </c>
      <c r="M2827" s="1">
        <v>1</v>
      </c>
      <c r="N2827" s="14" t="s">
        <v>131</v>
      </c>
      <c r="O2827" s="18" cm="1">
        <f t="array" aca="1" ref="O2827" ca="1">IF(CELL("type",N2827)="v",VALUE(TEXT(N2827,"m"&amp;"."&amp;"d")), VALUE(N2827))</f>
        <v>0.4</v>
      </c>
      <c r="P2827">
        <v>0.4</v>
      </c>
      <c r="Q2827" s="14" t="s">
        <v>18</v>
      </c>
      <c r="S2827" s="14" t="s">
        <v>4001</v>
      </c>
    </row>
    <row r="2828" spans="1:19" ht="15">
      <c r="A2828" s="1" t="s">
        <v>4054</v>
      </c>
      <c r="C2828" s="1">
        <v>9229</v>
      </c>
      <c r="E2828" s="1" t="s">
        <v>962</v>
      </c>
      <c r="F2828" s="6" t="s">
        <v>8847</v>
      </c>
      <c r="G2828" s="1" t="s">
        <v>8852</v>
      </c>
      <c r="H2828" s="1">
        <v>14</v>
      </c>
      <c r="I2828" s="8" t="str">
        <f t="shared" si="88"/>
        <v>14</v>
      </c>
      <c r="J2828" s="1">
        <v>2020</v>
      </c>
      <c r="K2828" s="12">
        <f t="shared" si="89"/>
        <v>44088</v>
      </c>
      <c r="L2828" s="14" t="s">
        <v>1020</v>
      </c>
      <c r="M2828" s="1">
        <v>1</v>
      </c>
      <c r="N2828" s="14" t="s">
        <v>80</v>
      </c>
      <c r="O2828" s="18" cm="1">
        <f t="array" aca="1" ref="O2828" ca="1">IF(CELL("type",N2828)="v",VALUE(TEXT(N2828,"m"&amp;"."&amp;"d")), VALUE(N2828))</f>
        <v>0.2</v>
      </c>
      <c r="P2828">
        <v>0.2</v>
      </c>
      <c r="Q2828" s="14" t="s">
        <v>14</v>
      </c>
      <c r="S2828" s="14" t="s">
        <v>3803</v>
      </c>
    </row>
    <row r="2829" spans="1:19" ht="15">
      <c r="A2829" s="1" t="s">
        <v>4055</v>
      </c>
      <c r="C2829" s="1">
        <v>6419</v>
      </c>
      <c r="E2829" s="1" t="s">
        <v>16</v>
      </c>
      <c r="F2829" s="6" t="s">
        <v>8847</v>
      </c>
      <c r="G2829" s="1" t="s">
        <v>8852</v>
      </c>
      <c r="H2829" s="1">
        <v>14</v>
      </c>
      <c r="I2829" s="8" t="str">
        <f t="shared" si="88"/>
        <v>14</v>
      </c>
      <c r="J2829" s="1">
        <v>2020</v>
      </c>
      <c r="K2829" s="12">
        <f t="shared" si="89"/>
        <v>44088</v>
      </c>
      <c r="L2829" s="14" t="s">
        <v>74</v>
      </c>
      <c r="M2829" s="1">
        <v>10</v>
      </c>
      <c r="N2829" s="14" t="s">
        <v>98</v>
      </c>
      <c r="O2829" s="18" cm="1">
        <f t="array" aca="1" ref="O2829" ca="1">IF(CELL("type",N2829)="v",VALUE(TEXT(N2829,"m"&amp;"."&amp;"d")), VALUE(N2829))</f>
        <v>0.7</v>
      </c>
      <c r="P2829">
        <v>0.7</v>
      </c>
      <c r="Q2829" s="14" t="s">
        <v>25</v>
      </c>
      <c r="S2829" s="14" t="s">
        <v>4001</v>
      </c>
    </row>
    <row r="2830" spans="1:19" ht="15">
      <c r="A2830" s="1" t="s">
        <v>4056</v>
      </c>
      <c r="C2830" s="1">
        <v>2768</v>
      </c>
      <c r="E2830" s="1" t="s">
        <v>181</v>
      </c>
      <c r="F2830" s="6" t="s">
        <v>8847</v>
      </c>
      <c r="G2830" s="1" t="s">
        <v>8852</v>
      </c>
      <c r="H2830" s="1">
        <v>14</v>
      </c>
      <c r="I2830" s="8" t="str">
        <f t="shared" si="88"/>
        <v>14</v>
      </c>
      <c r="J2830" s="1">
        <v>2020</v>
      </c>
      <c r="K2830" s="12">
        <f t="shared" si="89"/>
        <v>44088</v>
      </c>
      <c r="L2830" s="14" t="s">
        <v>86</v>
      </c>
      <c r="M2830" s="1">
        <v>5</v>
      </c>
      <c r="N2830" s="14" t="s">
        <v>24</v>
      </c>
      <c r="O2830" s="18" cm="1">
        <f t="array" aca="1" ref="O2830" ca="1">IF(CELL("type",N2830)="v",VALUE(TEXT(N2830,"m"&amp;"."&amp;"d")), VALUE(N2830))</f>
        <v>0.5</v>
      </c>
      <c r="P2830">
        <v>0.5</v>
      </c>
      <c r="Q2830" s="14" t="s">
        <v>14</v>
      </c>
      <c r="S2830" s="14" t="s">
        <v>3803</v>
      </c>
    </row>
    <row r="2831" spans="1:19" ht="15">
      <c r="A2831" s="1" t="s">
        <v>4057</v>
      </c>
      <c r="C2831" s="1">
        <v>4839</v>
      </c>
      <c r="E2831" s="1" t="s">
        <v>16</v>
      </c>
      <c r="F2831" s="6" t="s">
        <v>8847</v>
      </c>
      <c r="G2831" s="1" t="s">
        <v>8852</v>
      </c>
      <c r="H2831" s="1">
        <v>14</v>
      </c>
      <c r="I2831" s="8" t="str">
        <f t="shared" si="88"/>
        <v>14</v>
      </c>
      <c r="J2831" s="1">
        <v>2020</v>
      </c>
      <c r="K2831" s="12">
        <f t="shared" si="89"/>
        <v>44088</v>
      </c>
      <c r="L2831" s="14" t="s">
        <v>262</v>
      </c>
      <c r="M2831" s="1">
        <v>2</v>
      </c>
      <c r="N2831" s="14" t="s">
        <v>116</v>
      </c>
      <c r="O2831" s="18" cm="1">
        <f t="array" aca="1" ref="O2831" ca="1">IF(CELL("type",N2831)="v",VALUE(TEXT(N2831,"m"&amp;"."&amp;"d")), VALUE(N2831))</f>
        <v>0.25</v>
      </c>
      <c r="P2831">
        <v>0.25</v>
      </c>
      <c r="Q2831" s="14" t="s">
        <v>14</v>
      </c>
      <c r="S2831" s="14" t="s">
        <v>3803</v>
      </c>
    </row>
    <row r="2832" spans="1:19" ht="15">
      <c r="A2832" s="1" t="s">
        <v>4058</v>
      </c>
      <c r="C2832" s="1">
        <v>866</v>
      </c>
      <c r="E2832" s="1" t="s">
        <v>42</v>
      </c>
      <c r="F2832" s="6" t="s">
        <v>8847</v>
      </c>
      <c r="G2832" s="1" t="s">
        <v>8852</v>
      </c>
      <c r="H2832" s="1">
        <v>14</v>
      </c>
      <c r="I2832" s="8" t="str">
        <f t="shared" si="88"/>
        <v>14</v>
      </c>
      <c r="J2832" s="1">
        <v>2020</v>
      </c>
      <c r="K2832" s="12">
        <f t="shared" si="89"/>
        <v>44088</v>
      </c>
      <c r="L2832" s="14" t="s">
        <v>243</v>
      </c>
      <c r="M2832" s="1">
        <v>1</v>
      </c>
      <c r="N2832" s="14" t="s">
        <v>24</v>
      </c>
      <c r="O2832" s="18" cm="1">
        <f t="array" aca="1" ref="O2832" ca="1">IF(CELL("type",N2832)="v",VALUE(TEXT(N2832,"m"&amp;"."&amp;"d")), VALUE(N2832))</f>
        <v>0.5</v>
      </c>
      <c r="P2832">
        <v>0.5</v>
      </c>
      <c r="Q2832" s="14" t="s">
        <v>25</v>
      </c>
      <c r="S2832" s="14" t="s">
        <v>3803</v>
      </c>
    </row>
    <row r="2833" spans="1:19" ht="15">
      <c r="A2833" s="1" t="s">
        <v>4059</v>
      </c>
      <c r="C2833" s="1">
        <v>5775</v>
      </c>
      <c r="E2833" s="1" t="s">
        <v>297</v>
      </c>
      <c r="F2833" s="6" t="s">
        <v>8847</v>
      </c>
      <c r="G2833" s="1" t="s">
        <v>8852</v>
      </c>
      <c r="H2833" s="1">
        <v>14</v>
      </c>
      <c r="I2833" s="8" t="str">
        <f t="shared" si="88"/>
        <v>14</v>
      </c>
      <c r="J2833" s="1">
        <v>2020</v>
      </c>
      <c r="K2833" s="12">
        <f t="shared" si="89"/>
        <v>44088</v>
      </c>
      <c r="L2833" s="14" t="s">
        <v>4060</v>
      </c>
      <c r="M2833" s="1">
        <v>1</v>
      </c>
      <c r="N2833" s="14" t="s">
        <v>131</v>
      </c>
      <c r="O2833" s="18" cm="1">
        <f t="array" aca="1" ref="O2833" ca="1">IF(CELL("type",N2833)="v",VALUE(TEXT(N2833,"m"&amp;"."&amp;"d")), VALUE(N2833))</f>
        <v>0.4</v>
      </c>
      <c r="P2833">
        <v>0.4</v>
      </c>
      <c r="Q2833" s="14" t="s">
        <v>113</v>
      </c>
      <c r="S2833" s="14" t="s">
        <v>1674</v>
      </c>
    </row>
    <row r="2834" spans="1:19" ht="15">
      <c r="A2834" s="1" t="s">
        <v>4061</v>
      </c>
      <c r="C2834" s="1">
        <v>8775</v>
      </c>
      <c r="E2834" s="1" t="s">
        <v>297</v>
      </c>
      <c r="F2834" s="6" t="s">
        <v>8847</v>
      </c>
      <c r="G2834" s="1" t="s">
        <v>8852</v>
      </c>
      <c r="H2834" s="1">
        <v>14</v>
      </c>
      <c r="I2834" s="8" t="str">
        <f t="shared" si="88"/>
        <v>14</v>
      </c>
      <c r="J2834" s="1">
        <v>2020</v>
      </c>
      <c r="K2834" s="12">
        <f t="shared" si="89"/>
        <v>44088</v>
      </c>
      <c r="L2834" s="14" t="s">
        <v>4062</v>
      </c>
      <c r="M2834" s="1">
        <v>1</v>
      </c>
      <c r="N2834" s="14" t="s">
        <v>131</v>
      </c>
      <c r="O2834" s="18" cm="1">
        <f t="array" aca="1" ref="O2834" ca="1">IF(CELL("type",N2834)="v",VALUE(TEXT(N2834,"m"&amp;"."&amp;"d")), VALUE(N2834))</f>
        <v>0.4</v>
      </c>
      <c r="P2834">
        <v>0.4</v>
      </c>
      <c r="Q2834" s="14" t="s">
        <v>113</v>
      </c>
      <c r="S2834" s="14" t="s">
        <v>1674</v>
      </c>
    </row>
    <row r="2835" spans="1:19" ht="15">
      <c r="A2835" s="1" t="s">
        <v>4063</v>
      </c>
      <c r="C2835" s="1">
        <v>3424</v>
      </c>
      <c r="E2835" s="1" t="s">
        <v>16</v>
      </c>
      <c r="F2835" s="6" t="s">
        <v>8847</v>
      </c>
      <c r="G2835" s="1" t="s">
        <v>8852</v>
      </c>
      <c r="H2835" s="1">
        <v>14</v>
      </c>
      <c r="I2835" s="8" t="str">
        <f t="shared" si="88"/>
        <v>14</v>
      </c>
      <c r="J2835" s="1">
        <v>2020</v>
      </c>
      <c r="K2835" s="12">
        <f t="shared" si="89"/>
        <v>44088</v>
      </c>
      <c r="L2835" s="14" t="s">
        <v>1489</v>
      </c>
      <c r="M2835" s="1">
        <v>5</v>
      </c>
      <c r="N2835" s="14" t="s">
        <v>80</v>
      </c>
      <c r="O2835" s="18" cm="1">
        <f t="array" aca="1" ref="O2835" ca="1">IF(CELL("type",N2835)="v",VALUE(TEXT(N2835,"m"&amp;"."&amp;"d")), VALUE(N2835))</f>
        <v>0.2</v>
      </c>
      <c r="P2835">
        <v>0.2</v>
      </c>
      <c r="Q2835" s="14" t="s">
        <v>25</v>
      </c>
      <c r="S2835" s="14" t="s">
        <v>875</v>
      </c>
    </row>
    <row r="2836" spans="1:19" ht="15">
      <c r="A2836" s="1" t="s">
        <v>4064</v>
      </c>
      <c r="C2836" s="1">
        <v>3450</v>
      </c>
      <c r="E2836" s="1" t="s">
        <v>16</v>
      </c>
      <c r="F2836" s="6" t="s">
        <v>8847</v>
      </c>
      <c r="G2836" s="1" t="s">
        <v>8852</v>
      </c>
      <c r="H2836" s="1">
        <v>14</v>
      </c>
      <c r="I2836" s="8" t="str">
        <f t="shared" si="88"/>
        <v>14</v>
      </c>
      <c r="J2836" s="1">
        <v>2020</v>
      </c>
      <c r="K2836" s="12">
        <f t="shared" si="89"/>
        <v>44088</v>
      </c>
      <c r="L2836" s="14" t="s">
        <v>3997</v>
      </c>
      <c r="M2836" s="1">
        <v>3</v>
      </c>
      <c r="N2836" s="14" t="s">
        <v>80</v>
      </c>
      <c r="O2836" s="18" cm="1">
        <f t="array" aca="1" ref="O2836" ca="1">IF(CELL("type",N2836)="v",VALUE(TEXT(N2836,"m"&amp;"."&amp;"d")), VALUE(N2836))</f>
        <v>0.2</v>
      </c>
      <c r="P2836">
        <v>0.2</v>
      </c>
      <c r="Q2836" s="14" t="s">
        <v>25</v>
      </c>
      <c r="S2836" s="14" t="s">
        <v>875</v>
      </c>
    </row>
    <row r="2837" spans="1:19" ht="15">
      <c r="A2837" s="1" t="s">
        <v>4065</v>
      </c>
      <c r="C2837" s="1">
        <v>4372</v>
      </c>
      <c r="E2837" s="1" t="s">
        <v>16</v>
      </c>
      <c r="F2837" s="6" t="s">
        <v>8847</v>
      </c>
      <c r="G2837" s="1" t="s">
        <v>8852</v>
      </c>
      <c r="H2837" s="1">
        <v>14</v>
      </c>
      <c r="I2837" s="8" t="str">
        <f t="shared" si="88"/>
        <v>14</v>
      </c>
      <c r="J2837" s="1">
        <v>2020</v>
      </c>
      <c r="K2837" s="12">
        <f t="shared" si="89"/>
        <v>44088</v>
      </c>
      <c r="L2837" s="14" t="s">
        <v>4066</v>
      </c>
      <c r="M2837" s="1">
        <v>4</v>
      </c>
      <c r="N2837" s="14" t="s">
        <v>2061</v>
      </c>
      <c r="O2837" s="18" cm="1">
        <f t="array" aca="1" ref="O2837" ca="1">IF(CELL("type",N2837)="v",VALUE(TEXT(N2837,"m"&amp;"."&amp;"d")), VALUE(N2837))</f>
        <v>0.23</v>
      </c>
      <c r="P2837">
        <v>0.23</v>
      </c>
      <c r="Q2837" s="14" t="s">
        <v>113</v>
      </c>
      <c r="S2837" s="14" t="s">
        <v>1674</v>
      </c>
    </row>
    <row r="2838" spans="1:19" ht="15">
      <c r="A2838" s="1" t="s">
        <v>4067</v>
      </c>
      <c r="C2838" s="1">
        <v>6457</v>
      </c>
      <c r="E2838" s="1" t="s">
        <v>142</v>
      </c>
      <c r="F2838" s="6" t="s">
        <v>8847</v>
      </c>
      <c r="G2838" s="1" t="s">
        <v>8852</v>
      </c>
      <c r="H2838" s="1">
        <v>14</v>
      </c>
      <c r="I2838" s="8" t="str">
        <f t="shared" si="88"/>
        <v>14</v>
      </c>
      <c r="J2838" s="1">
        <v>2020</v>
      </c>
      <c r="K2838" s="12">
        <f t="shared" si="89"/>
        <v>44088</v>
      </c>
      <c r="L2838" s="14" t="s">
        <v>4068</v>
      </c>
      <c r="M2838" s="1">
        <v>1</v>
      </c>
      <c r="N2838" s="14" t="s">
        <v>229</v>
      </c>
      <c r="O2838" s="18" cm="1">
        <f t="array" aca="1" ref="O2838" ca="1">IF(CELL("type",N2838)="v",VALUE(TEXT(N2838,"m"&amp;"."&amp;"d")), VALUE(N2838))</f>
        <v>0.05</v>
      </c>
      <c r="P2838">
        <v>0.05</v>
      </c>
      <c r="Q2838" s="14" t="s">
        <v>25</v>
      </c>
      <c r="S2838" s="14" t="s">
        <v>875</v>
      </c>
    </row>
    <row r="2839" spans="1:19" ht="15">
      <c r="A2839" s="1" t="s">
        <v>4069</v>
      </c>
      <c r="C2839" s="1">
        <v>575</v>
      </c>
      <c r="E2839" s="1" t="s">
        <v>16</v>
      </c>
      <c r="F2839" s="6" t="s">
        <v>8847</v>
      </c>
      <c r="G2839" s="1" t="s">
        <v>8852</v>
      </c>
      <c r="H2839" s="1">
        <v>14</v>
      </c>
      <c r="I2839" s="8" t="str">
        <f t="shared" si="88"/>
        <v>14</v>
      </c>
      <c r="J2839" s="1">
        <v>2020</v>
      </c>
      <c r="K2839" s="12">
        <f t="shared" si="89"/>
        <v>44088</v>
      </c>
      <c r="L2839" s="14" t="s">
        <v>4070</v>
      </c>
      <c r="M2839" s="1">
        <v>1</v>
      </c>
      <c r="N2839" s="14" t="s">
        <v>270</v>
      </c>
      <c r="O2839" s="18" cm="1">
        <f t="array" aca="1" ref="O2839" ca="1">IF(CELL("type",N2839)="v",VALUE(TEXT(N2839,"m"&amp;"."&amp;"d")), VALUE(N2839))</f>
        <v>0.6</v>
      </c>
      <c r="P2839">
        <v>0.6</v>
      </c>
      <c r="Q2839" s="14" t="s">
        <v>14</v>
      </c>
      <c r="S2839" s="14" t="s">
        <v>1674</v>
      </c>
    </row>
    <row r="2840" spans="1:19" ht="15">
      <c r="A2840" s="1" t="s">
        <v>4071</v>
      </c>
      <c r="C2840" s="1">
        <v>3516</v>
      </c>
      <c r="E2840" s="1" t="s">
        <v>16</v>
      </c>
      <c r="F2840" s="6" t="s">
        <v>8847</v>
      </c>
      <c r="G2840" s="1" t="s">
        <v>8852</v>
      </c>
      <c r="H2840" s="1">
        <v>14</v>
      </c>
      <c r="I2840" s="8" t="str">
        <f t="shared" si="88"/>
        <v>14</v>
      </c>
      <c r="J2840" s="1">
        <v>2020</v>
      </c>
      <c r="K2840" s="12">
        <f t="shared" si="89"/>
        <v>44088</v>
      </c>
      <c r="L2840" s="14" t="s">
        <v>4072</v>
      </c>
      <c r="M2840" s="1">
        <v>1</v>
      </c>
      <c r="N2840" s="14" t="s">
        <v>80</v>
      </c>
      <c r="O2840" s="18" cm="1">
        <f t="array" aca="1" ref="O2840" ca="1">IF(CELL("type",N2840)="v",VALUE(TEXT(N2840,"m"&amp;"."&amp;"d")), VALUE(N2840))</f>
        <v>0.2</v>
      </c>
      <c r="P2840">
        <v>0.2</v>
      </c>
      <c r="Q2840" s="14" t="s">
        <v>18</v>
      </c>
      <c r="S2840" s="14" t="s">
        <v>875</v>
      </c>
    </row>
    <row r="2841" spans="1:19" ht="15">
      <c r="A2841" s="1" t="s">
        <v>4073</v>
      </c>
      <c r="C2841" s="1">
        <v>9940</v>
      </c>
      <c r="E2841" s="1" t="s">
        <v>16</v>
      </c>
      <c r="F2841" s="6" t="s">
        <v>8847</v>
      </c>
      <c r="G2841" s="1" t="s">
        <v>8852</v>
      </c>
      <c r="H2841" s="1">
        <v>14</v>
      </c>
      <c r="I2841" s="8" t="str">
        <f t="shared" si="88"/>
        <v>14</v>
      </c>
      <c r="J2841" s="1">
        <v>2020</v>
      </c>
      <c r="K2841" s="12">
        <f t="shared" si="89"/>
        <v>44088</v>
      </c>
      <c r="L2841" s="14" t="s">
        <v>2186</v>
      </c>
      <c r="M2841" s="1">
        <v>2</v>
      </c>
      <c r="N2841" s="14" t="s">
        <v>62</v>
      </c>
      <c r="O2841" s="18" cm="1">
        <f t="array" aca="1" ref="O2841" ca="1">IF(CELL("type",N2841)="v",VALUE(TEXT(N2841,"m"&amp;"."&amp;"d")), VALUE(N2841))</f>
        <v>0.1</v>
      </c>
      <c r="P2841">
        <v>0.1</v>
      </c>
      <c r="Q2841" s="14" t="s">
        <v>25</v>
      </c>
      <c r="S2841" s="14" t="s">
        <v>1674</v>
      </c>
    </row>
    <row r="2842" spans="1:19" ht="15">
      <c r="A2842" s="1" t="s">
        <v>4074</v>
      </c>
      <c r="C2842" s="1">
        <v>6567</v>
      </c>
      <c r="E2842" s="1" t="s">
        <v>142</v>
      </c>
      <c r="F2842" s="6" t="s">
        <v>8847</v>
      </c>
      <c r="G2842" s="1" t="s">
        <v>8852</v>
      </c>
      <c r="H2842" s="3">
        <v>14</v>
      </c>
      <c r="I2842" s="8" t="str">
        <f t="shared" si="88"/>
        <v>14</v>
      </c>
      <c r="J2842" s="1">
        <v>2020</v>
      </c>
      <c r="K2842" s="12">
        <f t="shared" si="89"/>
        <v>44088</v>
      </c>
      <c r="L2842" s="14" t="s">
        <v>667</v>
      </c>
      <c r="M2842" s="1">
        <v>2</v>
      </c>
      <c r="N2842" s="15">
        <v>44201</v>
      </c>
      <c r="O2842" s="18" cm="1">
        <f t="array" aca="1" ref="O2842" ca="1">IF(CELL("type",N2842)="v",VALUE(TEXT(N2842,"m"&amp;"."&amp;"d")), VALUE(N2842))</f>
        <v>1.5</v>
      </c>
      <c r="P2842">
        <v>1.5</v>
      </c>
      <c r="Q2842" s="14" t="s">
        <v>25</v>
      </c>
      <c r="S2842" s="14" t="s">
        <v>875</v>
      </c>
    </row>
    <row r="2843" spans="1:19" ht="15">
      <c r="A2843" s="1" t="s">
        <v>4075</v>
      </c>
      <c r="C2843" s="1">
        <v>5228</v>
      </c>
      <c r="E2843" s="1" t="s">
        <v>16</v>
      </c>
      <c r="F2843" s="6" t="s">
        <v>8847</v>
      </c>
      <c r="G2843" s="1" t="s">
        <v>8852</v>
      </c>
      <c r="H2843" s="1">
        <v>14</v>
      </c>
      <c r="I2843" s="8" t="str">
        <f t="shared" si="88"/>
        <v>14</v>
      </c>
      <c r="J2843" s="1">
        <v>2020</v>
      </c>
      <c r="K2843" s="12">
        <f t="shared" si="89"/>
        <v>44088</v>
      </c>
      <c r="L2843" s="14" t="s">
        <v>3379</v>
      </c>
      <c r="M2843" s="1">
        <v>1</v>
      </c>
      <c r="N2843" s="14" t="s">
        <v>29</v>
      </c>
      <c r="O2843" s="18" cm="1">
        <f t="array" aca="1" ref="O2843" ca="1">IF(CELL("type",N2843)="v",VALUE(TEXT(N2843,"m"&amp;"."&amp;"d")), VALUE(N2843))</f>
        <v>1</v>
      </c>
      <c r="P2843">
        <v>1</v>
      </c>
      <c r="Q2843" s="14" t="s">
        <v>25</v>
      </c>
      <c r="S2843" s="14" t="s">
        <v>875</v>
      </c>
    </row>
    <row r="2844" spans="1:19" ht="15">
      <c r="A2844" s="1" t="s">
        <v>4076</v>
      </c>
      <c r="C2844" s="1">
        <v>6688</v>
      </c>
      <c r="E2844" s="1" t="s">
        <v>16</v>
      </c>
      <c r="F2844" s="6" t="s">
        <v>8847</v>
      </c>
      <c r="G2844" s="1" t="s">
        <v>8852</v>
      </c>
      <c r="H2844" s="1">
        <v>14</v>
      </c>
      <c r="I2844" s="8" t="str">
        <f t="shared" si="88"/>
        <v>14</v>
      </c>
      <c r="J2844" s="1">
        <v>2020</v>
      </c>
      <c r="K2844" s="12">
        <f t="shared" si="89"/>
        <v>44088</v>
      </c>
      <c r="L2844" s="14" t="s">
        <v>3922</v>
      </c>
      <c r="M2844" s="1">
        <v>2</v>
      </c>
      <c r="N2844" s="14" t="s">
        <v>21</v>
      </c>
      <c r="O2844" s="18" cm="1">
        <f t="array" aca="1" ref="O2844" ca="1">IF(CELL("type",N2844)="v",VALUE(TEXT(N2844,"m"&amp;"."&amp;"d")), VALUE(N2844))</f>
        <v>0.75</v>
      </c>
      <c r="P2844">
        <v>0.75</v>
      </c>
      <c r="Q2844" s="14" t="s">
        <v>25</v>
      </c>
      <c r="S2844" s="14" t="s">
        <v>875</v>
      </c>
    </row>
    <row r="2845" spans="1:19" ht="15">
      <c r="A2845" s="1" t="s">
        <v>4077</v>
      </c>
      <c r="C2845" s="1">
        <v>5408</v>
      </c>
      <c r="E2845" s="1" t="s">
        <v>16</v>
      </c>
      <c r="F2845" s="6" t="s">
        <v>8847</v>
      </c>
      <c r="G2845" s="1" t="s">
        <v>8852</v>
      </c>
      <c r="H2845" s="1">
        <v>14</v>
      </c>
      <c r="I2845" s="8" t="str">
        <f t="shared" si="88"/>
        <v>14</v>
      </c>
      <c r="J2845" s="1">
        <v>2020</v>
      </c>
      <c r="K2845" s="12">
        <f t="shared" si="89"/>
        <v>44088</v>
      </c>
      <c r="L2845" s="14" t="s">
        <v>4078</v>
      </c>
      <c r="M2845" s="1">
        <v>2</v>
      </c>
      <c r="N2845" s="14" t="s">
        <v>131</v>
      </c>
      <c r="O2845" s="18" cm="1">
        <f t="array" aca="1" ref="O2845" ca="1">IF(CELL("type",N2845)="v",VALUE(TEXT(N2845,"m"&amp;"."&amp;"d")), VALUE(N2845))</f>
        <v>0.4</v>
      </c>
      <c r="P2845">
        <v>0.4</v>
      </c>
      <c r="Q2845" s="14" t="s">
        <v>113</v>
      </c>
      <c r="S2845" s="14" t="s">
        <v>1674</v>
      </c>
    </row>
    <row r="2846" spans="1:19" ht="15">
      <c r="A2846" s="1" t="s">
        <v>4079</v>
      </c>
      <c r="C2846" s="1">
        <v>407</v>
      </c>
      <c r="E2846" s="1" t="s">
        <v>16</v>
      </c>
      <c r="F2846" s="6" t="s">
        <v>8847</v>
      </c>
      <c r="G2846" s="1" t="s">
        <v>8852</v>
      </c>
      <c r="H2846" s="1">
        <v>14</v>
      </c>
      <c r="I2846" s="8" t="str">
        <f t="shared" si="88"/>
        <v>14</v>
      </c>
      <c r="J2846" s="1">
        <v>2020</v>
      </c>
      <c r="K2846" s="12">
        <f t="shared" si="89"/>
        <v>44088</v>
      </c>
      <c r="L2846" s="14" t="s">
        <v>658</v>
      </c>
      <c r="M2846" s="1">
        <v>1</v>
      </c>
      <c r="N2846" s="14" t="s">
        <v>131</v>
      </c>
      <c r="O2846" s="18" cm="1">
        <f t="array" aca="1" ref="O2846" ca="1">IF(CELL("type",N2846)="v",VALUE(TEXT(N2846,"m"&amp;"."&amp;"d")), VALUE(N2846))</f>
        <v>0.4</v>
      </c>
      <c r="P2846">
        <v>0.4</v>
      </c>
      <c r="Q2846" s="14" t="s">
        <v>18</v>
      </c>
      <c r="S2846" s="14" t="s">
        <v>875</v>
      </c>
    </row>
    <row r="2847" spans="1:19" ht="15">
      <c r="A2847" s="1" t="s">
        <v>4080</v>
      </c>
      <c r="C2847" s="1">
        <v>25</v>
      </c>
      <c r="E2847" s="1" t="s">
        <v>289</v>
      </c>
      <c r="F2847" s="6" t="s">
        <v>8847</v>
      </c>
      <c r="G2847" s="1" t="s">
        <v>8852</v>
      </c>
      <c r="H2847" s="1">
        <v>14</v>
      </c>
      <c r="I2847" s="8" t="str">
        <f t="shared" si="88"/>
        <v>14</v>
      </c>
      <c r="J2847" s="1">
        <v>2020</v>
      </c>
      <c r="K2847" s="12">
        <f t="shared" si="89"/>
        <v>44088</v>
      </c>
      <c r="L2847" s="14" t="s">
        <v>512</v>
      </c>
      <c r="M2847" s="1">
        <v>1</v>
      </c>
      <c r="N2847" s="14" t="s">
        <v>52</v>
      </c>
      <c r="O2847" s="18" cm="1">
        <f t="array" aca="1" ref="O2847" ca="1">IF(CELL("type",N2847)="v",VALUE(TEXT(N2847,"m"&amp;"."&amp;"d")), VALUE(N2847))</f>
        <v>0.3</v>
      </c>
      <c r="P2847">
        <v>0.3</v>
      </c>
      <c r="Q2847" s="14" t="s">
        <v>18</v>
      </c>
      <c r="S2847" s="14" t="s">
        <v>875</v>
      </c>
    </row>
    <row r="2848" spans="1:19" ht="15">
      <c r="A2848" s="1" t="s">
        <v>4081</v>
      </c>
      <c r="C2848" s="1">
        <v>1738</v>
      </c>
      <c r="E2848" s="1" t="s">
        <v>16</v>
      </c>
      <c r="F2848" s="6" t="s">
        <v>8847</v>
      </c>
      <c r="G2848" s="1" t="s">
        <v>8852</v>
      </c>
      <c r="H2848" s="1">
        <v>14</v>
      </c>
      <c r="I2848" s="8" t="str">
        <f t="shared" si="88"/>
        <v>14</v>
      </c>
      <c r="J2848" s="1">
        <v>2020</v>
      </c>
      <c r="K2848" s="12">
        <f t="shared" si="89"/>
        <v>44088</v>
      </c>
      <c r="L2848" s="14" t="s">
        <v>4082</v>
      </c>
      <c r="M2848" s="1">
        <v>7</v>
      </c>
      <c r="N2848" s="14" t="s">
        <v>52</v>
      </c>
      <c r="O2848" s="18" cm="1">
        <f t="array" aca="1" ref="O2848" ca="1">IF(CELL("type",N2848)="v",VALUE(TEXT(N2848,"m"&amp;"."&amp;"d")), VALUE(N2848))</f>
        <v>0.3</v>
      </c>
      <c r="P2848">
        <v>0.3</v>
      </c>
      <c r="Q2848" s="14" t="s">
        <v>113</v>
      </c>
      <c r="S2848" s="14" t="s">
        <v>1674</v>
      </c>
    </row>
    <row r="2849" spans="1:19" ht="15">
      <c r="A2849" s="1" t="s">
        <v>4083</v>
      </c>
      <c r="C2849" s="1">
        <v>3012</v>
      </c>
      <c r="E2849" s="1" t="s">
        <v>16</v>
      </c>
      <c r="F2849" s="6" t="s">
        <v>8847</v>
      </c>
      <c r="G2849" s="1" t="s">
        <v>8852</v>
      </c>
      <c r="H2849" s="1">
        <v>14</v>
      </c>
      <c r="I2849" s="8" t="str">
        <f t="shared" si="88"/>
        <v>14</v>
      </c>
      <c r="J2849" s="1">
        <v>2020</v>
      </c>
      <c r="K2849" s="12">
        <f t="shared" si="89"/>
        <v>44088</v>
      </c>
      <c r="L2849" s="14" t="s">
        <v>3447</v>
      </c>
      <c r="M2849" s="1">
        <v>1</v>
      </c>
      <c r="N2849" s="14" t="s">
        <v>710</v>
      </c>
      <c r="O2849" s="18" cm="1">
        <f t="array" aca="1" ref="O2849" ca="1">IF(CELL("type",N2849)="v",VALUE(TEXT(N2849,"m"&amp;"."&amp;"d")), VALUE(N2849))</f>
        <v>0.13</v>
      </c>
      <c r="P2849">
        <v>0.13</v>
      </c>
      <c r="Q2849" s="14" t="s">
        <v>25</v>
      </c>
      <c r="S2849" s="14" t="s">
        <v>875</v>
      </c>
    </row>
    <row r="2850" spans="1:19" ht="15">
      <c r="A2850" s="1" t="s">
        <v>4084</v>
      </c>
      <c r="C2850" s="1">
        <v>6025</v>
      </c>
      <c r="E2850" s="1" t="s">
        <v>10</v>
      </c>
      <c r="F2850" s="6" t="s">
        <v>8847</v>
      </c>
      <c r="G2850" s="1" t="s">
        <v>8852</v>
      </c>
      <c r="H2850" s="1">
        <v>14</v>
      </c>
      <c r="I2850" s="8" t="str">
        <f t="shared" si="88"/>
        <v>14</v>
      </c>
      <c r="J2850" s="1">
        <v>2020</v>
      </c>
      <c r="K2850" s="12">
        <f t="shared" si="89"/>
        <v>44088</v>
      </c>
      <c r="L2850" s="14" t="s">
        <v>4085</v>
      </c>
      <c r="M2850" s="1">
        <v>4</v>
      </c>
      <c r="N2850" s="14" t="s">
        <v>116</v>
      </c>
      <c r="O2850" s="18" cm="1">
        <f t="array" aca="1" ref="O2850" ca="1">IF(CELL("type",N2850)="v",VALUE(TEXT(N2850,"m"&amp;"."&amp;"d")), VALUE(N2850))</f>
        <v>0.25</v>
      </c>
      <c r="P2850">
        <v>0.25</v>
      </c>
      <c r="Q2850" s="14" t="s">
        <v>113</v>
      </c>
      <c r="S2850" s="14" t="s">
        <v>1674</v>
      </c>
    </row>
    <row r="2851" spans="1:19" ht="15">
      <c r="A2851" s="1" t="s">
        <v>4086</v>
      </c>
      <c r="C2851" s="1">
        <v>4726</v>
      </c>
      <c r="E2851" s="1" t="s">
        <v>16</v>
      </c>
      <c r="F2851" s="6" t="s">
        <v>8847</v>
      </c>
      <c r="G2851" s="1" t="s">
        <v>8852</v>
      </c>
      <c r="H2851" s="1">
        <v>14</v>
      </c>
      <c r="I2851" s="8" t="str">
        <f t="shared" si="88"/>
        <v>14</v>
      </c>
      <c r="J2851" s="1">
        <v>2020</v>
      </c>
      <c r="K2851" s="12">
        <f t="shared" si="89"/>
        <v>44088</v>
      </c>
      <c r="L2851" s="14" t="s">
        <v>4087</v>
      </c>
      <c r="M2851" s="1">
        <v>8</v>
      </c>
      <c r="N2851" s="14" t="s">
        <v>62</v>
      </c>
      <c r="O2851" s="18" cm="1">
        <f t="array" aca="1" ref="O2851" ca="1">IF(CELL("type",N2851)="v",VALUE(TEXT(N2851,"m"&amp;"."&amp;"d")), VALUE(N2851))</f>
        <v>0.1</v>
      </c>
      <c r="P2851">
        <v>0.1</v>
      </c>
      <c r="Q2851" s="14" t="s">
        <v>25</v>
      </c>
      <c r="S2851" s="14" t="s">
        <v>1674</v>
      </c>
    </row>
    <row r="2852" spans="1:19" ht="15">
      <c r="A2852" s="1" t="s">
        <v>4088</v>
      </c>
      <c r="C2852" s="1">
        <v>5549</v>
      </c>
      <c r="E2852" s="1" t="s">
        <v>16</v>
      </c>
      <c r="F2852" s="6" t="s">
        <v>8847</v>
      </c>
      <c r="G2852" s="1" t="s">
        <v>8852</v>
      </c>
      <c r="H2852" s="1">
        <v>14</v>
      </c>
      <c r="I2852" s="8" t="str">
        <f t="shared" si="88"/>
        <v>14</v>
      </c>
      <c r="J2852" s="1">
        <v>2020</v>
      </c>
      <c r="K2852" s="12">
        <f t="shared" si="89"/>
        <v>44088</v>
      </c>
      <c r="L2852" s="14" t="s">
        <v>1641</v>
      </c>
      <c r="M2852" s="1">
        <v>2</v>
      </c>
      <c r="N2852" s="14" t="s">
        <v>80</v>
      </c>
      <c r="O2852" s="18" cm="1">
        <f t="array" aca="1" ref="O2852" ca="1">IF(CELL("type",N2852)="v",VALUE(TEXT(N2852,"m"&amp;"."&amp;"d")), VALUE(N2852))</f>
        <v>0.2</v>
      </c>
      <c r="P2852">
        <v>0.2</v>
      </c>
      <c r="Q2852" s="14" t="s">
        <v>25</v>
      </c>
      <c r="S2852" s="14" t="s">
        <v>1674</v>
      </c>
    </row>
    <row r="2853" spans="1:19" ht="15">
      <c r="A2853" s="1" t="s">
        <v>4089</v>
      </c>
      <c r="C2853" s="1">
        <v>2768</v>
      </c>
      <c r="E2853" s="1" t="s">
        <v>3996</v>
      </c>
      <c r="F2853" s="6" t="s">
        <v>8847</v>
      </c>
      <c r="G2853" s="1" t="s">
        <v>8852</v>
      </c>
      <c r="H2853" s="1">
        <v>14</v>
      </c>
      <c r="I2853" s="8" t="str">
        <f t="shared" si="88"/>
        <v>14</v>
      </c>
      <c r="J2853" s="1">
        <v>2020</v>
      </c>
      <c r="K2853" s="12">
        <f t="shared" si="89"/>
        <v>44088</v>
      </c>
      <c r="L2853" s="14" t="s">
        <v>505</v>
      </c>
      <c r="M2853" s="1">
        <v>1</v>
      </c>
      <c r="N2853" s="14" t="s">
        <v>24</v>
      </c>
      <c r="O2853" s="18" cm="1">
        <f t="array" aca="1" ref="O2853" ca="1">IF(CELL("type",N2853)="v",VALUE(TEXT(N2853,"m"&amp;"."&amp;"d")), VALUE(N2853))</f>
        <v>0.5</v>
      </c>
      <c r="P2853">
        <v>0.5</v>
      </c>
      <c r="Q2853" s="14" t="s">
        <v>25</v>
      </c>
      <c r="S2853" s="14" t="s">
        <v>875</v>
      </c>
    </row>
    <row r="2854" spans="1:19" ht="15">
      <c r="A2854" s="1" t="s">
        <v>4090</v>
      </c>
      <c r="C2854" s="1">
        <v>9010</v>
      </c>
      <c r="E2854" s="1" t="s">
        <v>16</v>
      </c>
      <c r="F2854" s="6" t="s">
        <v>8847</v>
      </c>
      <c r="G2854" s="1" t="s">
        <v>8852</v>
      </c>
      <c r="H2854" s="1">
        <v>14</v>
      </c>
      <c r="I2854" s="8" t="str">
        <f t="shared" si="88"/>
        <v>14</v>
      </c>
      <c r="J2854" s="1">
        <v>2020</v>
      </c>
      <c r="K2854" s="12">
        <f t="shared" si="89"/>
        <v>44088</v>
      </c>
      <c r="L2854" s="14" t="s">
        <v>4091</v>
      </c>
      <c r="M2854" s="1">
        <v>2</v>
      </c>
      <c r="N2854" s="14" t="s">
        <v>80</v>
      </c>
      <c r="O2854" s="18" cm="1">
        <f t="array" aca="1" ref="O2854" ca="1">IF(CELL("type",N2854)="v",VALUE(TEXT(N2854,"m"&amp;"."&amp;"d")), VALUE(N2854))</f>
        <v>0.2</v>
      </c>
      <c r="P2854">
        <v>0.2</v>
      </c>
      <c r="Q2854" s="14" t="s">
        <v>113</v>
      </c>
      <c r="S2854" s="14" t="s">
        <v>1674</v>
      </c>
    </row>
    <row r="2855" spans="1:19" ht="15">
      <c r="A2855" s="1" t="s">
        <v>4092</v>
      </c>
      <c r="C2855" s="1">
        <v>2339</v>
      </c>
      <c r="E2855" s="1" t="s">
        <v>16</v>
      </c>
      <c r="F2855" s="6" t="s">
        <v>8847</v>
      </c>
      <c r="G2855" s="1" t="s">
        <v>8852</v>
      </c>
      <c r="H2855" s="1">
        <v>14</v>
      </c>
      <c r="I2855" s="8" t="str">
        <f t="shared" si="88"/>
        <v>14</v>
      </c>
      <c r="J2855" s="1">
        <v>2020</v>
      </c>
      <c r="K2855" s="12">
        <f t="shared" si="89"/>
        <v>44088</v>
      </c>
      <c r="L2855" s="14" t="s">
        <v>4093</v>
      </c>
      <c r="M2855" s="1">
        <v>3</v>
      </c>
      <c r="N2855" s="14" t="s">
        <v>80</v>
      </c>
      <c r="O2855" s="18" cm="1">
        <f t="array" aca="1" ref="O2855" ca="1">IF(CELL("type",N2855)="v",VALUE(TEXT(N2855,"m"&amp;"."&amp;"d")), VALUE(N2855))</f>
        <v>0.2</v>
      </c>
      <c r="P2855">
        <v>0.2</v>
      </c>
      <c r="Q2855" s="14" t="s">
        <v>113</v>
      </c>
      <c r="S2855" s="14" t="s">
        <v>1674</v>
      </c>
    </row>
    <row r="2856" spans="1:19" ht="15">
      <c r="A2856" s="1" t="s">
        <v>4094</v>
      </c>
      <c r="C2856" s="1">
        <v>7423</v>
      </c>
      <c r="E2856" s="1" t="s">
        <v>16</v>
      </c>
      <c r="F2856" s="6" t="s">
        <v>8847</v>
      </c>
      <c r="G2856" s="1" t="s">
        <v>8852</v>
      </c>
      <c r="H2856" s="1">
        <v>14</v>
      </c>
      <c r="I2856" s="8" t="str">
        <f t="shared" si="88"/>
        <v>14</v>
      </c>
      <c r="J2856" s="1">
        <v>2020</v>
      </c>
      <c r="K2856" s="12">
        <f t="shared" si="89"/>
        <v>44088</v>
      </c>
      <c r="L2856" s="14" t="s">
        <v>925</v>
      </c>
      <c r="M2856" s="1">
        <v>3</v>
      </c>
      <c r="N2856" s="14" t="s">
        <v>80</v>
      </c>
      <c r="O2856" s="18" cm="1">
        <f t="array" aca="1" ref="O2856" ca="1">IF(CELL("type",N2856)="v",VALUE(TEXT(N2856,"m"&amp;"."&amp;"d")), VALUE(N2856))</f>
        <v>0.2</v>
      </c>
      <c r="P2856">
        <v>0.2</v>
      </c>
      <c r="Q2856" s="14" t="s">
        <v>18</v>
      </c>
      <c r="S2856" s="14" t="s">
        <v>875</v>
      </c>
    </row>
    <row r="2857" spans="1:19" ht="15">
      <c r="A2857" s="1" t="s">
        <v>4095</v>
      </c>
      <c r="C2857" s="1">
        <v>4376</v>
      </c>
      <c r="E2857" s="1" t="s">
        <v>703</v>
      </c>
      <c r="F2857" s="6" t="s">
        <v>8847</v>
      </c>
      <c r="G2857" s="1" t="s">
        <v>8852</v>
      </c>
      <c r="H2857" s="1">
        <v>14</v>
      </c>
      <c r="I2857" s="8" t="str">
        <f t="shared" si="88"/>
        <v>14</v>
      </c>
      <c r="J2857" s="1">
        <v>2020</v>
      </c>
      <c r="K2857" s="12">
        <f t="shared" si="89"/>
        <v>44088</v>
      </c>
      <c r="L2857" s="14" t="s">
        <v>1489</v>
      </c>
      <c r="M2857" s="1">
        <v>3</v>
      </c>
      <c r="N2857" s="14" t="s">
        <v>24</v>
      </c>
      <c r="O2857" s="18" cm="1">
        <f t="array" aca="1" ref="O2857" ca="1">IF(CELL("type",N2857)="v",VALUE(TEXT(N2857,"m"&amp;"."&amp;"d")), VALUE(N2857))</f>
        <v>0.5</v>
      </c>
      <c r="P2857">
        <v>0.5</v>
      </c>
      <c r="Q2857" s="14" t="s">
        <v>25</v>
      </c>
      <c r="S2857" s="14" t="s">
        <v>875</v>
      </c>
    </row>
    <row r="2858" spans="1:19" ht="15">
      <c r="A2858" s="1" t="s">
        <v>4096</v>
      </c>
      <c r="C2858" s="1">
        <v>8242</v>
      </c>
      <c r="E2858" s="1" t="s">
        <v>16</v>
      </c>
      <c r="F2858" s="6" t="s">
        <v>8847</v>
      </c>
      <c r="G2858" s="1" t="s">
        <v>8852</v>
      </c>
      <c r="H2858" s="1">
        <v>14</v>
      </c>
      <c r="I2858" s="8" t="str">
        <f t="shared" si="88"/>
        <v>14</v>
      </c>
      <c r="J2858" s="1">
        <v>2020</v>
      </c>
      <c r="K2858" s="12">
        <f t="shared" si="89"/>
        <v>44088</v>
      </c>
      <c r="L2858" s="14" t="s">
        <v>4097</v>
      </c>
      <c r="M2858" s="1">
        <v>3</v>
      </c>
      <c r="N2858" s="14" t="s">
        <v>21</v>
      </c>
      <c r="O2858" s="18" cm="1">
        <f t="array" aca="1" ref="O2858" ca="1">IF(CELL("type",N2858)="v",VALUE(TEXT(N2858,"m"&amp;"."&amp;"d")), VALUE(N2858))</f>
        <v>0.75</v>
      </c>
      <c r="P2858">
        <v>0.75</v>
      </c>
      <c r="Q2858" s="14" t="s">
        <v>113</v>
      </c>
      <c r="S2858" s="14" t="s">
        <v>1674</v>
      </c>
    </row>
    <row r="2859" spans="1:19" ht="15">
      <c r="A2859" s="1" t="s">
        <v>4098</v>
      </c>
      <c r="C2859" s="1">
        <v>9883</v>
      </c>
      <c r="E2859" s="1" t="s">
        <v>16</v>
      </c>
      <c r="F2859" s="6" t="s">
        <v>8847</v>
      </c>
      <c r="G2859" s="1" t="s">
        <v>8852</v>
      </c>
      <c r="H2859" s="1">
        <v>14</v>
      </c>
      <c r="I2859" s="8" t="str">
        <f t="shared" si="88"/>
        <v>14</v>
      </c>
      <c r="J2859" s="1">
        <v>2020</v>
      </c>
      <c r="K2859" s="12">
        <f t="shared" si="89"/>
        <v>44088</v>
      </c>
      <c r="L2859" s="14" t="s">
        <v>4099</v>
      </c>
      <c r="M2859" s="1">
        <v>6</v>
      </c>
      <c r="N2859" s="14" t="s">
        <v>80</v>
      </c>
      <c r="O2859" s="18" cm="1">
        <f t="array" aca="1" ref="O2859" ca="1">IF(CELL("type",N2859)="v",VALUE(TEXT(N2859,"m"&amp;"."&amp;"d")), VALUE(N2859))</f>
        <v>0.2</v>
      </c>
      <c r="P2859">
        <v>0.2</v>
      </c>
      <c r="Q2859" s="14" t="s">
        <v>25</v>
      </c>
      <c r="S2859" s="14" t="s">
        <v>1674</v>
      </c>
    </row>
    <row r="2860" spans="1:19" ht="15">
      <c r="A2860" s="1" t="s">
        <v>4100</v>
      </c>
      <c r="C2860" s="1">
        <v>1011</v>
      </c>
      <c r="E2860" s="1" t="s">
        <v>16</v>
      </c>
      <c r="F2860" s="6" t="s">
        <v>8847</v>
      </c>
      <c r="G2860" s="1" t="s">
        <v>8852</v>
      </c>
      <c r="H2860" s="1">
        <v>14</v>
      </c>
      <c r="I2860" s="8" t="str">
        <f t="shared" si="88"/>
        <v>14</v>
      </c>
      <c r="J2860" s="1">
        <v>2020</v>
      </c>
      <c r="K2860" s="12">
        <f t="shared" si="89"/>
        <v>44088</v>
      </c>
      <c r="L2860" s="14" t="s">
        <v>4066</v>
      </c>
      <c r="M2860" s="1">
        <v>3</v>
      </c>
      <c r="N2860" s="14" t="s">
        <v>80</v>
      </c>
      <c r="O2860" s="18" cm="1">
        <f t="array" aca="1" ref="O2860" ca="1">IF(CELL("type",N2860)="v",VALUE(TEXT(N2860,"m"&amp;"."&amp;"d")), VALUE(N2860))</f>
        <v>0.2</v>
      </c>
      <c r="P2860">
        <v>0.2</v>
      </c>
      <c r="Q2860" s="14" t="s">
        <v>113</v>
      </c>
      <c r="S2860" s="14" t="s">
        <v>1674</v>
      </c>
    </row>
    <row r="2861" spans="1:19" ht="15">
      <c r="A2861" s="1" t="s">
        <v>4101</v>
      </c>
      <c r="C2861" s="1">
        <v>9669</v>
      </c>
      <c r="E2861" s="1" t="s">
        <v>57</v>
      </c>
      <c r="F2861" s="6" t="s">
        <v>8847</v>
      </c>
      <c r="G2861" s="1" t="s">
        <v>8852</v>
      </c>
      <c r="H2861" s="1">
        <v>14</v>
      </c>
      <c r="I2861" s="8" t="str">
        <f t="shared" si="88"/>
        <v>14</v>
      </c>
      <c r="J2861" s="1">
        <v>2020</v>
      </c>
      <c r="K2861" s="12">
        <f t="shared" si="89"/>
        <v>44088</v>
      </c>
      <c r="L2861" s="14" t="s">
        <v>4102</v>
      </c>
      <c r="M2861" s="1">
        <v>2</v>
      </c>
      <c r="N2861" s="14" t="s">
        <v>2211</v>
      </c>
      <c r="O2861" s="18" cm="1">
        <f t="array" aca="1" ref="O2861" ca="1">IF(CELL("type",N2861)="v",VALUE(TEXT(N2861,"m"&amp;"."&amp;"d")), VALUE(N2861))</f>
        <v>0.34</v>
      </c>
      <c r="P2861">
        <v>0.34</v>
      </c>
      <c r="Q2861" s="14" t="s">
        <v>113</v>
      </c>
      <c r="S2861" s="14" t="s">
        <v>1674</v>
      </c>
    </row>
    <row r="2862" spans="1:19" ht="15">
      <c r="A2862" s="1" t="s">
        <v>4103</v>
      </c>
      <c r="C2862" s="1">
        <v>8771</v>
      </c>
      <c r="E2862" s="1" t="s">
        <v>111</v>
      </c>
      <c r="F2862" s="6" t="s">
        <v>8847</v>
      </c>
      <c r="G2862" s="1" t="s">
        <v>8852</v>
      </c>
      <c r="H2862" s="1">
        <v>14</v>
      </c>
      <c r="I2862" s="8" t="str">
        <f t="shared" si="88"/>
        <v>14</v>
      </c>
      <c r="J2862" s="1">
        <v>2020</v>
      </c>
      <c r="K2862" s="12">
        <f t="shared" si="89"/>
        <v>44088</v>
      </c>
      <c r="L2862" s="14" t="s">
        <v>4104</v>
      </c>
      <c r="M2862" s="1">
        <v>7</v>
      </c>
      <c r="N2862" s="14" t="s">
        <v>24</v>
      </c>
      <c r="O2862" s="18" cm="1">
        <f t="array" aca="1" ref="O2862" ca="1">IF(CELL("type",N2862)="v",VALUE(TEXT(N2862,"m"&amp;"."&amp;"d")), VALUE(N2862))</f>
        <v>0.5</v>
      </c>
      <c r="P2862">
        <v>0.5</v>
      </c>
      <c r="Q2862" s="14" t="s">
        <v>14</v>
      </c>
      <c r="S2862" s="14" t="s">
        <v>1674</v>
      </c>
    </row>
    <row r="2863" spans="1:19" ht="15">
      <c r="A2863" s="1" t="s">
        <v>4105</v>
      </c>
      <c r="C2863" s="1">
        <v>1002</v>
      </c>
      <c r="E2863" s="1" t="s">
        <v>16</v>
      </c>
      <c r="F2863" s="6" t="s">
        <v>8847</v>
      </c>
      <c r="G2863" s="1" t="s">
        <v>8852</v>
      </c>
      <c r="H2863" s="1">
        <v>14</v>
      </c>
      <c r="I2863" s="8" t="str">
        <f t="shared" si="88"/>
        <v>14</v>
      </c>
      <c r="J2863" s="1">
        <v>2020</v>
      </c>
      <c r="K2863" s="12">
        <f t="shared" si="89"/>
        <v>44088</v>
      </c>
      <c r="L2863" s="14" t="s">
        <v>4106</v>
      </c>
      <c r="M2863" s="1">
        <v>2</v>
      </c>
      <c r="N2863" s="14" t="s">
        <v>21</v>
      </c>
      <c r="O2863" s="18" cm="1">
        <f t="array" aca="1" ref="O2863" ca="1">IF(CELL("type",N2863)="v",VALUE(TEXT(N2863,"m"&amp;"."&amp;"d")), VALUE(N2863))</f>
        <v>0.75</v>
      </c>
      <c r="P2863">
        <v>0.75</v>
      </c>
      <c r="Q2863" s="14" t="s">
        <v>25</v>
      </c>
      <c r="S2863" s="14" t="s">
        <v>989</v>
      </c>
    </row>
    <row r="2864" spans="1:19" ht="15">
      <c r="A2864" s="1" t="s">
        <v>4107</v>
      </c>
      <c r="C2864" s="1">
        <v>1029</v>
      </c>
      <c r="E2864" s="1" t="s">
        <v>16</v>
      </c>
      <c r="F2864" s="6" t="s">
        <v>8847</v>
      </c>
      <c r="G2864" s="1" t="s">
        <v>8852</v>
      </c>
      <c r="H2864" s="1">
        <v>14</v>
      </c>
      <c r="I2864" s="8" t="str">
        <f t="shared" si="88"/>
        <v>14</v>
      </c>
      <c r="J2864" s="1">
        <v>2020</v>
      </c>
      <c r="K2864" s="12">
        <f t="shared" si="89"/>
        <v>44088</v>
      </c>
      <c r="L2864" s="14" t="s">
        <v>226</v>
      </c>
      <c r="M2864" s="1">
        <v>1</v>
      </c>
      <c r="N2864" s="14" t="s">
        <v>116</v>
      </c>
      <c r="O2864" s="18" cm="1">
        <f t="array" aca="1" ref="O2864" ca="1">IF(CELL("type",N2864)="v",VALUE(TEXT(N2864,"m"&amp;"."&amp;"d")), VALUE(N2864))</f>
        <v>0.25</v>
      </c>
      <c r="P2864">
        <v>0.25</v>
      </c>
      <c r="Q2864" s="14" t="s">
        <v>25</v>
      </c>
      <c r="S2864" s="14" t="s">
        <v>982</v>
      </c>
    </row>
    <row r="2865" spans="1:19" ht="15">
      <c r="A2865" s="1" t="s">
        <v>4108</v>
      </c>
      <c r="C2865" s="1">
        <v>7923</v>
      </c>
      <c r="E2865" s="1" t="s">
        <v>16</v>
      </c>
      <c r="F2865" s="6" t="s">
        <v>8847</v>
      </c>
      <c r="G2865" s="1" t="s">
        <v>8852</v>
      </c>
      <c r="H2865" s="1">
        <v>14</v>
      </c>
      <c r="I2865" s="8" t="str">
        <f t="shared" si="88"/>
        <v>14</v>
      </c>
      <c r="J2865" s="1">
        <v>2020</v>
      </c>
      <c r="K2865" s="12">
        <f t="shared" si="89"/>
        <v>44088</v>
      </c>
      <c r="L2865" s="14" t="s">
        <v>469</v>
      </c>
      <c r="M2865" s="1">
        <v>4</v>
      </c>
      <c r="N2865" s="14" t="s">
        <v>131</v>
      </c>
      <c r="O2865" s="18" cm="1">
        <f t="array" aca="1" ref="O2865" ca="1">IF(CELL("type",N2865)="v",VALUE(TEXT(N2865,"m"&amp;"."&amp;"d")), VALUE(N2865))</f>
        <v>0.4</v>
      </c>
      <c r="P2865">
        <v>0.4</v>
      </c>
      <c r="Q2865" s="14" t="s">
        <v>25</v>
      </c>
      <c r="S2865" s="14" t="s">
        <v>989</v>
      </c>
    </row>
    <row r="2866" spans="1:19" ht="15">
      <c r="A2866" s="1" t="s">
        <v>4109</v>
      </c>
      <c r="C2866" s="1">
        <v>217</v>
      </c>
      <c r="E2866" s="1" t="s">
        <v>181</v>
      </c>
      <c r="F2866" s="6" t="s">
        <v>8847</v>
      </c>
      <c r="G2866" s="1" t="s">
        <v>8852</v>
      </c>
      <c r="H2866" s="1">
        <v>14</v>
      </c>
      <c r="I2866" s="8" t="str">
        <f t="shared" si="88"/>
        <v>14</v>
      </c>
      <c r="J2866" s="1">
        <v>2020</v>
      </c>
      <c r="K2866" s="12">
        <f t="shared" si="89"/>
        <v>44088</v>
      </c>
      <c r="L2866" s="14" t="s">
        <v>4110</v>
      </c>
      <c r="M2866" s="1">
        <v>2</v>
      </c>
      <c r="N2866" s="14" t="s">
        <v>52</v>
      </c>
      <c r="O2866" s="18" cm="1">
        <f t="array" aca="1" ref="O2866" ca="1">IF(CELL("type",N2866)="v",VALUE(TEXT(N2866,"m"&amp;"."&amp;"d")), VALUE(N2866))</f>
        <v>0.3</v>
      </c>
      <c r="P2866">
        <v>0.3</v>
      </c>
      <c r="Q2866" s="14" t="s">
        <v>14</v>
      </c>
      <c r="S2866" s="14" t="s">
        <v>982</v>
      </c>
    </row>
    <row r="2867" spans="1:19" ht="15">
      <c r="A2867" s="1" t="s">
        <v>4111</v>
      </c>
      <c r="C2867" s="1">
        <v>277</v>
      </c>
      <c r="E2867" s="1" t="s">
        <v>16</v>
      </c>
      <c r="F2867" s="6" t="s">
        <v>8847</v>
      </c>
      <c r="G2867" s="1" t="s">
        <v>8852</v>
      </c>
      <c r="H2867" s="1">
        <v>14</v>
      </c>
      <c r="I2867" s="8" t="str">
        <f t="shared" si="88"/>
        <v>14</v>
      </c>
      <c r="J2867" s="1">
        <v>2020</v>
      </c>
      <c r="K2867" s="12">
        <f t="shared" si="89"/>
        <v>44088</v>
      </c>
      <c r="L2867" s="14" t="s">
        <v>177</v>
      </c>
      <c r="M2867" s="1">
        <v>2</v>
      </c>
      <c r="N2867" s="14" t="s">
        <v>178</v>
      </c>
      <c r="O2867" s="18" cm="1">
        <f t="array" aca="1" ref="O2867" ca="1">IF(CELL("type",N2867)="v",VALUE(TEXT(N2867,"m"&amp;"."&amp;"d")), VALUE(N2867))</f>
        <v>0.65</v>
      </c>
      <c r="P2867">
        <v>0.65</v>
      </c>
      <c r="Q2867" s="14" t="s">
        <v>25</v>
      </c>
      <c r="S2867" s="14" t="s">
        <v>982</v>
      </c>
    </row>
    <row r="2868" spans="1:19" ht="15">
      <c r="A2868" s="1" t="s">
        <v>4112</v>
      </c>
      <c r="C2868" s="1">
        <v>277</v>
      </c>
      <c r="E2868" s="1" t="s">
        <v>16</v>
      </c>
      <c r="F2868" s="6" t="s">
        <v>8847</v>
      </c>
      <c r="G2868" s="1" t="s">
        <v>8852</v>
      </c>
      <c r="H2868" s="1">
        <v>14</v>
      </c>
      <c r="I2868" s="8" t="str">
        <f t="shared" si="88"/>
        <v>14</v>
      </c>
      <c r="J2868" s="1">
        <v>2020</v>
      </c>
      <c r="K2868" s="12">
        <f t="shared" si="89"/>
        <v>44088</v>
      </c>
      <c r="L2868" s="14" t="s">
        <v>177</v>
      </c>
      <c r="M2868" s="1">
        <v>1</v>
      </c>
      <c r="N2868" s="14" t="s">
        <v>178</v>
      </c>
      <c r="O2868" s="18" cm="1">
        <f t="array" aca="1" ref="O2868" ca="1">IF(CELL("type",N2868)="v",VALUE(TEXT(N2868,"m"&amp;"."&amp;"d")), VALUE(N2868))</f>
        <v>0.65</v>
      </c>
      <c r="P2868">
        <v>0.65</v>
      </c>
      <c r="Q2868" s="14" t="s">
        <v>25</v>
      </c>
      <c r="S2868" s="14" t="s">
        <v>982</v>
      </c>
    </row>
    <row r="2869" spans="1:19" ht="15">
      <c r="A2869" s="1" t="s">
        <v>4113</v>
      </c>
      <c r="C2869" s="1">
        <v>2404</v>
      </c>
      <c r="E2869" s="1" t="s">
        <v>181</v>
      </c>
      <c r="F2869" s="6" t="s">
        <v>8847</v>
      </c>
      <c r="G2869" s="1" t="s">
        <v>8852</v>
      </c>
      <c r="H2869" s="1">
        <v>14</v>
      </c>
      <c r="I2869" s="8" t="str">
        <f t="shared" si="88"/>
        <v>14</v>
      </c>
      <c r="J2869" s="1">
        <v>2020</v>
      </c>
      <c r="K2869" s="12">
        <f t="shared" si="89"/>
        <v>44088</v>
      </c>
      <c r="L2869" s="14" t="s">
        <v>342</v>
      </c>
      <c r="M2869" s="1">
        <v>1</v>
      </c>
      <c r="N2869" s="14" t="s">
        <v>131</v>
      </c>
      <c r="O2869" s="18" cm="1">
        <f t="array" aca="1" ref="O2869" ca="1">IF(CELL("type",N2869)="v",VALUE(TEXT(N2869,"m"&amp;"."&amp;"d")), VALUE(N2869))</f>
        <v>0.4</v>
      </c>
      <c r="P2869">
        <v>0.4</v>
      </c>
      <c r="Q2869" s="14" t="s">
        <v>14</v>
      </c>
      <c r="S2869" s="14" t="s">
        <v>982</v>
      </c>
    </row>
    <row r="2870" spans="1:19" ht="15">
      <c r="A2870" s="1" t="s">
        <v>4114</v>
      </c>
      <c r="C2870" s="1">
        <v>2338</v>
      </c>
      <c r="E2870" s="1" t="s">
        <v>16</v>
      </c>
      <c r="F2870" s="6" t="s">
        <v>8847</v>
      </c>
      <c r="G2870" s="1" t="s">
        <v>8852</v>
      </c>
      <c r="H2870" s="1">
        <v>14</v>
      </c>
      <c r="I2870" s="8" t="str">
        <f t="shared" si="88"/>
        <v>14</v>
      </c>
      <c r="J2870" s="1">
        <v>2020</v>
      </c>
      <c r="K2870" s="12">
        <f t="shared" si="89"/>
        <v>44088</v>
      </c>
      <c r="L2870" s="14" t="s">
        <v>2712</v>
      </c>
      <c r="M2870" s="1">
        <v>2</v>
      </c>
      <c r="N2870" s="14" t="s">
        <v>29</v>
      </c>
      <c r="O2870" s="18" cm="1">
        <f t="array" aca="1" ref="O2870" ca="1">IF(CELL("type",N2870)="v",VALUE(TEXT(N2870,"m"&amp;"."&amp;"d")), VALUE(N2870))</f>
        <v>1</v>
      </c>
      <c r="P2870">
        <v>1</v>
      </c>
      <c r="Q2870" s="14" t="s">
        <v>25</v>
      </c>
      <c r="S2870" s="14" t="s">
        <v>989</v>
      </c>
    </row>
    <row r="2871" spans="1:19" ht="15">
      <c r="A2871" s="1" t="s">
        <v>4115</v>
      </c>
      <c r="C2871" s="1">
        <v>917</v>
      </c>
      <c r="E2871" s="1" t="s">
        <v>16</v>
      </c>
      <c r="F2871" s="6" t="s">
        <v>8847</v>
      </c>
      <c r="G2871" s="1" t="s">
        <v>8852</v>
      </c>
      <c r="H2871" s="1">
        <v>14</v>
      </c>
      <c r="I2871" s="8" t="str">
        <f t="shared" si="88"/>
        <v>14</v>
      </c>
      <c r="J2871" s="1">
        <v>2020</v>
      </c>
      <c r="K2871" s="12">
        <f t="shared" si="89"/>
        <v>44088</v>
      </c>
      <c r="L2871" s="14" t="s">
        <v>1015</v>
      </c>
      <c r="M2871" s="1">
        <v>3</v>
      </c>
      <c r="N2871" s="14" t="s">
        <v>52</v>
      </c>
      <c r="O2871" s="18" cm="1">
        <f t="array" aca="1" ref="O2871" ca="1">IF(CELL("type",N2871)="v",VALUE(TEXT(N2871,"m"&amp;"."&amp;"d")), VALUE(N2871))</f>
        <v>0.3</v>
      </c>
      <c r="P2871">
        <v>0.3</v>
      </c>
      <c r="Q2871" s="14" t="s">
        <v>18</v>
      </c>
      <c r="S2871" s="14" t="s">
        <v>982</v>
      </c>
    </row>
    <row r="2872" spans="1:19" ht="15">
      <c r="A2872" s="1" t="s">
        <v>4116</v>
      </c>
      <c r="C2872" s="1">
        <v>5578</v>
      </c>
      <c r="E2872" s="1" t="s">
        <v>142</v>
      </c>
      <c r="F2872" s="6" t="s">
        <v>8847</v>
      </c>
      <c r="G2872" s="1" t="s">
        <v>8852</v>
      </c>
      <c r="H2872" s="3">
        <v>14</v>
      </c>
      <c r="I2872" s="8" t="str">
        <f t="shared" si="88"/>
        <v>14</v>
      </c>
      <c r="J2872" s="1">
        <v>2020</v>
      </c>
      <c r="K2872" s="12">
        <f t="shared" si="89"/>
        <v>44088</v>
      </c>
      <c r="L2872" s="14" t="s">
        <v>707</v>
      </c>
      <c r="M2872" s="1">
        <v>3</v>
      </c>
      <c r="N2872" s="15">
        <v>44201</v>
      </c>
      <c r="O2872" s="18" cm="1">
        <f t="array" aca="1" ref="O2872" ca="1">IF(CELL("type",N2872)="v",VALUE(TEXT(N2872,"m"&amp;"."&amp;"d")), VALUE(N2872))</f>
        <v>1.5</v>
      </c>
      <c r="P2872">
        <v>1.5</v>
      </c>
      <c r="Q2872" s="14" t="s">
        <v>18</v>
      </c>
      <c r="S2872" s="14" t="s">
        <v>989</v>
      </c>
    </row>
    <row r="2873" spans="1:19" ht="15">
      <c r="A2873" s="1" t="s">
        <v>4117</v>
      </c>
      <c r="C2873" s="1">
        <v>4199</v>
      </c>
      <c r="E2873" s="1" t="s">
        <v>16</v>
      </c>
      <c r="F2873" s="6" t="s">
        <v>8847</v>
      </c>
      <c r="G2873" s="1" t="s">
        <v>8852</v>
      </c>
      <c r="H2873" s="1">
        <v>14</v>
      </c>
      <c r="I2873" s="8" t="str">
        <f t="shared" si="88"/>
        <v>14</v>
      </c>
      <c r="J2873" s="1">
        <v>2020</v>
      </c>
      <c r="K2873" s="12">
        <f t="shared" si="89"/>
        <v>44088</v>
      </c>
      <c r="L2873" s="14" t="s">
        <v>420</v>
      </c>
      <c r="M2873" s="1">
        <v>3</v>
      </c>
      <c r="N2873" s="14" t="s">
        <v>24</v>
      </c>
      <c r="O2873" s="18" cm="1">
        <f t="array" aca="1" ref="O2873" ca="1">IF(CELL("type",N2873)="v",VALUE(TEXT(N2873,"m"&amp;"."&amp;"d")), VALUE(N2873))</f>
        <v>0.5</v>
      </c>
      <c r="P2873">
        <v>0.5</v>
      </c>
      <c r="Q2873" s="14" t="s">
        <v>18</v>
      </c>
      <c r="S2873" s="14" t="s">
        <v>982</v>
      </c>
    </row>
    <row r="2874" spans="1:19" ht="15">
      <c r="A2874" s="1" t="s">
        <v>4118</v>
      </c>
      <c r="C2874" s="1">
        <v>4199</v>
      </c>
      <c r="E2874" s="1" t="s">
        <v>16</v>
      </c>
      <c r="F2874" s="6" t="s">
        <v>8847</v>
      </c>
      <c r="G2874" s="1" t="s">
        <v>8852</v>
      </c>
      <c r="H2874" s="1">
        <v>14</v>
      </c>
      <c r="I2874" s="8" t="str">
        <f t="shared" si="88"/>
        <v>14</v>
      </c>
      <c r="J2874" s="1">
        <v>2020</v>
      </c>
      <c r="K2874" s="12">
        <f t="shared" si="89"/>
        <v>44088</v>
      </c>
      <c r="L2874" s="14" t="s">
        <v>420</v>
      </c>
      <c r="M2874" s="1">
        <v>2</v>
      </c>
      <c r="N2874" s="14" t="s">
        <v>24</v>
      </c>
      <c r="O2874" s="18" cm="1">
        <f t="array" aca="1" ref="O2874" ca="1">IF(CELL("type",N2874)="v",VALUE(TEXT(N2874,"m"&amp;"."&amp;"d")), VALUE(N2874))</f>
        <v>0.5</v>
      </c>
      <c r="P2874">
        <v>0.5</v>
      </c>
      <c r="Q2874" s="14" t="s">
        <v>18</v>
      </c>
      <c r="S2874" s="14" t="s">
        <v>982</v>
      </c>
    </row>
    <row r="2875" spans="1:19" ht="15">
      <c r="A2875" s="1" t="s">
        <v>4119</v>
      </c>
      <c r="C2875" s="1">
        <v>8069</v>
      </c>
      <c r="E2875" s="1" t="s">
        <v>16</v>
      </c>
      <c r="F2875" s="6" t="s">
        <v>8847</v>
      </c>
      <c r="G2875" s="1" t="s">
        <v>8852</v>
      </c>
      <c r="H2875" s="1">
        <v>14</v>
      </c>
      <c r="I2875" s="8" t="str">
        <f t="shared" si="88"/>
        <v>14</v>
      </c>
      <c r="J2875" s="1">
        <v>2020</v>
      </c>
      <c r="K2875" s="12">
        <f t="shared" si="89"/>
        <v>44088</v>
      </c>
      <c r="L2875" s="14" t="s">
        <v>92</v>
      </c>
      <c r="M2875" s="1">
        <v>7</v>
      </c>
      <c r="N2875" s="14" t="s">
        <v>52</v>
      </c>
      <c r="O2875" s="18" cm="1">
        <f t="array" aca="1" ref="O2875" ca="1">IF(CELL("type",N2875)="v",VALUE(TEXT(N2875,"m"&amp;"."&amp;"d")), VALUE(N2875))</f>
        <v>0.3</v>
      </c>
      <c r="P2875">
        <v>0.3</v>
      </c>
      <c r="Q2875" s="14" t="s">
        <v>18</v>
      </c>
      <c r="S2875" s="14" t="s">
        <v>982</v>
      </c>
    </row>
    <row r="2876" spans="1:19" ht="15">
      <c r="A2876" s="1" t="s">
        <v>4120</v>
      </c>
      <c r="C2876" s="1">
        <v>3989</v>
      </c>
      <c r="E2876" s="1" t="s">
        <v>16</v>
      </c>
      <c r="F2876" s="6" t="s">
        <v>8847</v>
      </c>
      <c r="G2876" s="1" t="s">
        <v>8852</v>
      </c>
      <c r="H2876" s="1">
        <v>14</v>
      </c>
      <c r="I2876" s="8" t="str">
        <f t="shared" si="88"/>
        <v>14</v>
      </c>
      <c r="J2876" s="1">
        <v>2020</v>
      </c>
      <c r="K2876" s="12">
        <f t="shared" si="89"/>
        <v>44088</v>
      </c>
      <c r="L2876" s="14" t="s">
        <v>4121</v>
      </c>
      <c r="M2876" s="1">
        <v>4</v>
      </c>
      <c r="N2876" s="14" t="s">
        <v>52</v>
      </c>
      <c r="O2876" s="18" cm="1">
        <f t="array" aca="1" ref="O2876" ca="1">IF(CELL("type",N2876)="v",VALUE(TEXT(N2876,"m"&amp;"."&amp;"d")), VALUE(N2876))</f>
        <v>0.3</v>
      </c>
      <c r="P2876">
        <v>0.3</v>
      </c>
      <c r="Q2876" s="14" t="s">
        <v>18</v>
      </c>
      <c r="S2876" s="14" t="s">
        <v>267</v>
      </c>
    </row>
    <row r="2877" spans="1:19" ht="15">
      <c r="A2877" s="1" t="s">
        <v>4122</v>
      </c>
      <c r="C2877" s="1">
        <v>30</v>
      </c>
      <c r="E2877" s="1" t="s">
        <v>981</v>
      </c>
      <c r="F2877" s="6" t="s">
        <v>8847</v>
      </c>
      <c r="G2877" s="1" t="s">
        <v>8852</v>
      </c>
      <c r="H2877" s="1">
        <v>14</v>
      </c>
      <c r="I2877" s="8" t="str">
        <f t="shared" si="88"/>
        <v>14</v>
      </c>
      <c r="J2877" s="1">
        <v>2020</v>
      </c>
      <c r="K2877" s="12">
        <f t="shared" si="89"/>
        <v>44088</v>
      </c>
      <c r="L2877" s="14" t="s">
        <v>250</v>
      </c>
      <c r="M2877" s="1">
        <v>8</v>
      </c>
      <c r="N2877" s="14" t="s">
        <v>24</v>
      </c>
      <c r="O2877" s="18" cm="1">
        <f t="array" aca="1" ref="O2877" ca="1">IF(CELL("type",N2877)="v",VALUE(TEXT(N2877,"m"&amp;"."&amp;"d")), VALUE(N2877))</f>
        <v>0.5</v>
      </c>
      <c r="P2877">
        <v>0.5</v>
      </c>
      <c r="Q2877" s="14" t="s">
        <v>18</v>
      </c>
      <c r="S2877" s="14" t="s">
        <v>982</v>
      </c>
    </row>
    <row r="2878" spans="1:19" ht="15">
      <c r="A2878" s="1" t="s">
        <v>4123</v>
      </c>
      <c r="C2878" s="1">
        <v>3091</v>
      </c>
      <c r="E2878" s="1" t="s">
        <v>16</v>
      </c>
      <c r="F2878" s="6" t="s">
        <v>8847</v>
      </c>
      <c r="G2878" s="1" t="s">
        <v>8852</v>
      </c>
      <c r="H2878" s="1">
        <v>14</v>
      </c>
      <c r="I2878" s="8" t="str">
        <f t="shared" si="88"/>
        <v>14</v>
      </c>
      <c r="J2878" s="1">
        <v>2020</v>
      </c>
      <c r="K2878" s="12">
        <f t="shared" si="89"/>
        <v>44088</v>
      </c>
      <c r="L2878" s="14" t="s">
        <v>1015</v>
      </c>
      <c r="M2878" s="1">
        <v>9</v>
      </c>
      <c r="N2878" s="14" t="s">
        <v>52</v>
      </c>
      <c r="O2878" s="18" cm="1">
        <f t="array" aca="1" ref="O2878" ca="1">IF(CELL("type",N2878)="v",VALUE(TEXT(N2878,"m"&amp;"."&amp;"d")), VALUE(N2878))</f>
        <v>0.3</v>
      </c>
      <c r="P2878">
        <v>0.3</v>
      </c>
      <c r="Q2878" s="14" t="s">
        <v>18</v>
      </c>
      <c r="S2878" s="14" t="s">
        <v>982</v>
      </c>
    </row>
    <row r="2879" spans="1:19" ht="15">
      <c r="A2879" s="1" t="s">
        <v>4124</v>
      </c>
      <c r="C2879" s="1">
        <v>30</v>
      </c>
      <c r="E2879" s="1" t="s">
        <v>981</v>
      </c>
      <c r="F2879" s="6" t="s">
        <v>8847</v>
      </c>
      <c r="G2879" s="1" t="s">
        <v>8852</v>
      </c>
      <c r="H2879" s="1">
        <v>14</v>
      </c>
      <c r="I2879" s="8" t="str">
        <f t="shared" si="88"/>
        <v>14</v>
      </c>
      <c r="J2879" s="1">
        <v>2020</v>
      </c>
      <c r="K2879" s="12">
        <f t="shared" si="89"/>
        <v>44088</v>
      </c>
      <c r="L2879" s="14" t="s">
        <v>250</v>
      </c>
      <c r="M2879" s="1">
        <v>1</v>
      </c>
      <c r="N2879" s="14" t="s">
        <v>24</v>
      </c>
      <c r="O2879" s="18" cm="1">
        <f t="array" aca="1" ref="O2879" ca="1">IF(CELL("type",N2879)="v",VALUE(TEXT(N2879,"m"&amp;"."&amp;"d")), VALUE(N2879))</f>
        <v>0.5</v>
      </c>
      <c r="P2879">
        <v>0.5</v>
      </c>
      <c r="Q2879" s="14" t="s">
        <v>18</v>
      </c>
      <c r="S2879" s="14" t="s">
        <v>982</v>
      </c>
    </row>
    <row r="2880" spans="1:19" ht="15">
      <c r="A2880" s="1" t="s">
        <v>4125</v>
      </c>
      <c r="C2880" s="1">
        <v>7423</v>
      </c>
      <c r="E2880" s="1" t="s">
        <v>16</v>
      </c>
      <c r="F2880" s="6" t="s">
        <v>8847</v>
      </c>
      <c r="G2880" s="1" t="s">
        <v>8852</v>
      </c>
      <c r="H2880" s="1">
        <v>14</v>
      </c>
      <c r="I2880" s="8" t="str">
        <f t="shared" si="88"/>
        <v>14</v>
      </c>
      <c r="J2880" s="1">
        <v>2020</v>
      </c>
      <c r="K2880" s="12">
        <f t="shared" si="89"/>
        <v>44088</v>
      </c>
      <c r="L2880" s="14" t="s">
        <v>224</v>
      </c>
      <c r="M2880" s="1">
        <v>1</v>
      </c>
      <c r="N2880" s="14" t="s">
        <v>258</v>
      </c>
      <c r="O2880" s="18" cm="1">
        <f t="array" aca="1" ref="O2880" ca="1">IF(CELL("type",N2880)="v",VALUE(TEXT(N2880,"m"&amp;"."&amp;"d")), VALUE(N2880))</f>
        <v>4</v>
      </c>
      <c r="P2880">
        <v>4</v>
      </c>
      <c r="Q2880" s="14" t="s">
        <v>14</v>
      </c>
      <c r="S2880" s="14" t="s">
        <v>267</v>
      </c>
    </row>
    <row r="2881" spans="1:19" ht="15">
      <c r="A2881" s="1" t="s">
        <v>4126</v>
      </c>
      <c r="C2881" s="1">
        <v>8418</v>
      </c>
      <c r="E2881" s="1" t="s">
        <v>16</v>
      </c>
      <c r="F2881" s="6" t="s">
        <v>8847</v>
      </c>
      <c r="G2881" s="1" t="s">
        <v>8852</v>
      </c>
      <c r="H2881" s="1">
        <v>14</v>
      </c>
      <c r="I2881" s="8" t="str">
        <f t="shared" si="88"/>
        <v>14</v>
      </c>
      <c r="J2881" s="1">
        <v>2020</v>
      </c>
      <c r="K2881" s="12">
        <f t="shared" si="89"/>
        <v>44088</v>
      </c>
      <c r="L2881" s="14" t="s">
        <v>189</v>
      </c>
      <c r="M2881" s="1">
        <v>1</v>
      </c>
      <c r="N2881" s="14" t="s">
        <v>29</v>
      </c>
      <c r="O2881" s="18" cm="1">
        <f t="array" aca="1" ref="O2881" ca="1">IF(CELL("type",N2881)="v",VALUE(TEXT(N2881,"m"&amp;"."&amp;"d")), VALUE(N2881))</f>
        <v>1</v>
      </c>
      <c r="P2881">
        <v>1</v>
      </c>
      <c r="Q2881" s="14" t="s">
        <v>14</v>
      </c>
      <c r="S2881" s="14" t="s">
        <v>982</v>
      </c>
    </row>
    <row r="2882" spans="1:19" ht="15">
      <c r="A2882" s="1" t="s">
        <v>4127</v>
      </c>
      <c r="C2882" s="1">
        <v>8031</v>
      </c>
      <c r="E2882" s="1" t="s">
        <v>16</v>
      </c>
      <c r="F2882" s="6" t="s">
        <v>8847</v>
      </c>
      <c r="G2882" s="1" t="s">
        <v>8852</v>
      </c>
      <c r="H2882" s="1">
        <v>14</v>
      </c>
      <c r="I2882" s="8" t="str">
        <f t="shared" si="88"/>
        <v>14</v>
      </c>
      <c r="J2882" s="1">
        <v>2020</v>
      </c>
      <c r="K2882" s="12">
        <f t="shared" si="89"/>
        <v>44088</v>
      </c>
      <c r="L2882" s="14" t="s">
        <v>32</v>
      </c>
      <c r="M2882" s="1">
        <v>1</v>
      </c>
      <c r="N2882" s="14" t="s">
        <v>116</v>
      </c>
      <c r="O2882" s="18" cm="1">
        <f t="array" aca="1" ref="O2882" ca="1">IF(CELL("type",N2882)="v",VALUE(TEXT(N2882,"m"&amp;"."&amp;"d")), VALUE(N2882))</f>
        <v>0.25</v>
      </c>
      <c r="P2882">
        <v>0.25</v>
      </c>
      <c r="Q2882" s="14" t="s">
        <v>25</v>
      </c>
      <c r="S2882" s="14" t="s">
        <v>982</v>
      </c>
    </row>
    <row r="2883" spans="1:19" ht="15">
      <c r="A2883" s="1" t="s">
        <v>4128</v>
      </c>
      <c r="C2883" s="1">
        <v>1029</v>
      </c>
      <c r="E2883" s="1" t="s">
        <v>16</v>
      </c>
      <c r="F2883" s="6" t="s">
        <v>8847</v>
      </c>
      <c r="G2883" s="1" t="s">
        <v>8852</v>
      </c>
      <c r="H2883" s="1">
        <v>14</v>
      </c>
      <c r="I2883" s="8" t="str">
        <f t="shared" ref="I2883:I2946" si="90">SUBSTITUTE(H2883,"1.","")</f>
        <v>14</v>
      </c>
      <c r="J2883" s="1">
        <v>2020</v>
      </c>
      <c r="K2883" s="12">
        <f t="shared" ref="K2883:K2946" si="91">DATEVALUE(I2883&amp;" "&amp;G2883&amp;" "&amp;J2883)</f>
        <v>44088</v>
      </c>
      <c r="L2883" s="14" t="s">
        <v>226</v>
      </c>
      <c r="M2883" s="1">
        <v>1</v>
      </c>
      <c r="N2883" s="14" t="s">
        <v>116</v>
      </c>
      <c r="O2883" s="18" cm="1">
        <f t="array" aca="1" ref="O2883" ca="1">IF(CELL("type",N2883)="v",VALUE(TEXT(N2883,"m"&amp;"."&amp;"d")), VALUE(N2883))</f>
        <v>0.25</v>
      </c>
      <c r="P2883">
        <v>0.25</v>
      </c>
      <c r="Q2883" s="14" t="s">
        <v>25</v>
      </c>
      <c r="S2883" s="14" t="s">
        <v>982</v>
      </c>
    </row>
    <row r="2884" spans="1:19" ht="15">
      <c r="A2884" s="1" t="s">
        <v>4129</v>
      </c>
      <c r="C2884" s="1">
        <v>79</v>
      </c>
      <c r="E2884" s="1" t="s">
        <v>16</v>
      </c>
      <c r="F2884" s="6" t="s">
        <v>8847</v>
      </c>
      <c r="G2884" s="1" t="s">
        <v>8852</v>
      </c>
      <c r="H2884" s="3">
        <v>14</v>
      </c>
      <c r="I2884" s="8" t="str">
        <f t="shared" si="90"/>
        <v>14</v>
      </c>
      <c r="J2884" s="1">
        <v>2020</v>
      </c>
      <c r="K2884" s="12">
        <f t="shared" si="91"/>
        <v>44088</v>
      </c>
      <c r="L2884" s="14" t="s">
        <v>11</v>
      </c>
      <c r="M2884" s="1">
        <v>3</v>
      </c>
      <c r="N2884" s="15">
        <v>44201</v>
      </c>
      <c r="O2884" s="18" cm="1">
        <f t="array" aca="1" ref="O2884" ca="1">IF(CELL("type",N2884)="v",VALUE(TEXT(N2884,"m"&amp;"."&amp;"d")), VALUE(N2884))</f>
        <v>1.5</v>
      </c>
      <c r="P2884">
        <v>1.5</v>
      </c>
      <c r="Q2884" s="14" t="s">
        <v>25</v>
      </c>
      <c r="S2884" s="14" t="s">
        <v>267</v>
      </c>
    </row>
    <row r="2885" spans="1:19" ht="15">
      <c r="A2885" s="1" t="s">
        <v>4130</v>
      </c>
      <c r="C2885" s="1">
        <v>9054</v>
      </c>
      <c r="E2885" s="1" t="s">
        <v>16</v>
      </c>
      <c r="F2885" s="6" t="s">
        <v>8847</v>
      </c>
      <c r="G2885" s="1" t="s">
        <v>8852</v>
      </c>
      <c r="H2885" s="3">
        <v>14</v>
      </c>
      <c r="I2885" s="8" t="str">
        <f t="shared" si="90"/>
        <v>14</v>
      </c>
      <c r="J2885" s="1">
        <v>2020</v>
      </c>
      <c r="K2885" s="12">
        <f t="shared" si="91"/>
        <v>44088</v>
      </c>
      <c r="L2885" s="14" t="s">
        <v>11</v>
      </c>
      <c r="M2885" s="1">
        <v>2</v>
      </c>
      <c r="N2885" s="15">
        <v>44201</v>
      </c>
      <c r="O2885" s="18" cm="1">
        <f t="array" aca="1" ref="O2885" ca="1">IF(CELL("type",N2885)="v",VALUE(TEXT(N2885,"m"&amp;"."&amp;"d")), VALUE(N2885))</f>
        <v>1.5</v>
      </c>
      <c r="P2885">
        <v>1.5</v>
      </c>
      <c r="Q2885" s="14" t="s">
        <v>14</v>
      </c>
      <c r="S2885" s="14" t="s">
        <v>267</v>
      </c>
    </row>
    <row r="2886" spans="1:19" ht="15">
      <c r="A2886" s="1" t="s">
        <v>4131</v>
      </c>
      <c r="C2886" s="1">
        <v>4376</v>
      </c>
      <c r="E2886" s="1" t="s">
        <v>703</v>
      </c>
      <c r="F2886" s="6" t="s">
        <v>8847</v>
      </c>
      <c r="G2886" s="1" t="s">
        <v>8852</v>
      </c>
      <c r="H2886" s="1">
        <v>14</v>
      </c>
      <c r="I2886" s="8" t="str">
        <f t="shared" si="90"/>
        <v>14</v>
      </c>
      <c r="J2886" s="1">
        <v>2020</v>
      </c>
      <c r="K2886" s="12">
        <f t="shared" si="91"/>
        <v>44088</v>
      </c>
      <c r="L2886" s="14" t="s">
        <v>191</v>
      </c>
      <c r="M2886" s="1">
        <v>2</v>
      </c>
      <c r="N2886" s="14" t="s">
        <v>98</v>
      </c>
      <c r="O2886" s="18" cm="1">
        <f t="array" aca="1" ref="O2886" ca="1">IF(CELL("type",N2886)="v",VALUE(TEXT(N2886,"m"&amp;"."&amp;"d")), VALUE(N2886))</f>
        <v>0.7</v>
      </c>
      <c r="P2886">
        <v>0.7</v>
      </c>
      <c r="Q2886" s="14" t="s">
        <v>25</v>
      </c>
      <c r="S2886" s="14" t="s">
        <v>267</v>
      </c>
    </row>
    <row r="2887" spans="1:19" ht="15">
      <c r="A2887" s="1" t="s">
        <v>4132</v>
      </c>
      <c r="C2887" s="1">
        <v>151</v>
      </c>
      <c r="E2887" s="1" t="s">
        <v>10</v>
      </c>
      <c r="F2887" s="6" t="s">
        <v>8847</v>
      </c>
      <c r="G2887" s="1" t="s">
        <v>8852</v>
      </c>
      <c r="H2887" s="1">
        <v>14</v>
      </c>
      <c r="I2887" s="8" t="str">
        <f t="shared" si="90"/>
        <v>14</v>
      </c>
      <c r="J2887" s="1">
        <v>2020</v>
      </c>
      <c r="K2887" s="12">
        <f t="shared" si="91"/>
        <v>44088</v>
      </c>
      <c r="L2887" s="14" t="s">
        <v>236</v>
      </c>
      <c r="M2887" s="1">
        <v>1</v>
      </c>
      <c r="N2887" s="14" t="s">
        <v>24</v>
      </c>
      <c r="O2887" s="18" cm="1">
        <f t="array" aca="1" ref="O2887" ca="1">IF(CELL("type",N2887)="v",VALUE(TEXT(N2887,"m"&amp;"."&amp;"d")), VALUE(N2887))</f>
        <v>0.5</v>
      </c>
      <c r="P2887">
        <v>0.5</v>
      </c>
      <c r="Q2887" s="14" t="s">
        <v>14</v>
      </c>
      <c r="S2887" s="14" t="s">
        <v>267</v>
      </c>
    </row>
    <row r="2888" spans="1:19" ht="15">
      <c r="A2888" s="1" t="s">
        <v>4133</v>
      </c>
      <c r="C2888" s="1">
        <v>2768</v>
      </c>
      <c r="E2888" s="1" t="s">
        <v>181</v>
      </c>
      <c r="F2888" s="6" t="s">
        <v>8847</v>
      </c>
      <c r="G2888" s="1" t="s">
        <v>8852</v>
      </c>
      <c r="H2888" s="1">
        <v>14</v>
      </c>
      <c r="I2888" s="8" t="str">
        <f t="shared" si="90"/>
        <v>14</v>
      </c>
      <c r="J2888" s="1">
        <v>2020</v>
      </c>
      <c r="K2888" s="12">
        <f t="shared" si="91"/>
        <v>44088</v>
      </c>
      <c r="L2888" s="14" t="s">
        <v>86</v>
      </c>
      <c r="M2888" s="1">
        <v>2</v>
      </c>
      <c r="N2888" s="14" t="s">
        <v>24</v>
      </c>
      <c r="O2888" s="18" cm="1">
        <f t="array" aca="1" ref="O2888" ca="1">IF(CELL("type",N2888)="v",VALUE(TEXT(N2888,"m"&amp;"."&amp;"d")), VALUE(N2888))</f>
        <v>0.5</v>
      </c>
      <c r="P2888">
        <v>0.5</v>
      </c>
      <c r="Q2888" s="14" t="s">
        <v>14</v>
      </c>
      <c r="S2888" s="14" t="s">
        <v>267</v>
      </c>
    </row>
    <row r="2889" spans="1:19" ht="15">
      <c r="A2889" s="1" t="s">
        <v>4134</v>
      </c>
      <c r="C2889" s="1">
        <v>8418</v>
      </c>
      <c r="E2889" s="1" t="s">
        <v>16</v>
      </c>
      <c r="F2889" s="6" t="s">
        <v>8847</v>
      </c>
      <c r="G2889" s="1" t="s">
        <v>8852</v>
      </c>
      <c r="H2889" s="1">
        <v>14</v>
      </c>
      <c r="I2889" s="8" t="str">
        <f t="shared" si="90"/>
        <v>14</v>
      </c>
      <c r="J2889" s="1">
        <v>2020</v>
      </c>
      <c r="K2889" s="12">
        <f t="shared" si="91"/>
        <v>44088</v>
      </c>
      <c r="L2889" s="14" t="s">
        <v>759</v>
      </c>
      <c r="M2889" s="1">
        <v>1</v>
      </c>
      <c r="N2889" s="14" t="s">
        <v>174</v>
      </c>
      <c r="O2889" s="18" cm="1">
        <f t="array" aca="1" ref="O2889" ca="1">IF(CELL("type",N2889)="v",VALUE(TEXT(N2889,"m"&amp;"."&amp;"d")), VALUE(N2889))</f>
        <v>0.8</v>
      </c>
      <c r="P2889">
        <v>0.8</v>
      </c>
      <c r="Q2889" s="14" t="s">
        <v>14</v>
      </c>
      <c r="S2889" s="14" t="s">
        <v>267</v>
      </c>
    </row>
    <row r="2890" spans="1:19" ht="15">
      <c r="A2890" s="1" t="s">
        <v>4135</v>
      </c>
      <c r="C2890" s="1">
        <v>5466</v>
      </c>
      <c r="E2890" s="1" t="s">
        <v>352</v>
      </c>
      <c r="F2890" s="6" t="s">
        <v>8847</v>
      </c>
      <c r="G2890" s="1" t="s">
        <v>8852</v>
      </c>
      <c r="H2890" s="1">
        <v>14</v>
      </c>
      <c r="I2890" s="8" t="str">
        <f t="shared" si="90"/>
        <v>14</v>
      </c>
      <c r="J2890" s="1">
        <v>2020</v>
      </c>
      <c r="K2890" s="12">
        <f t="shared" si="91"/>
        <v>44088</v>
      </c>
      <c r="L2890" s="14" t="s">
        <v>812</v>
      </c>
      <c r="M2890" s="1">
        <v>2</v>
      </c>
      <c r="N2890" s="14" t="s">
        <v>24</v>
      </c>
      <c r="O2890" s="18" cm="1">
        <f t="array" aca="1" ref="O2890" ca="1">IF(CELL("type",N2890)="v",VALUE(TEXT(N2890,"m"&amp;"."&amp;"d")), VALUE(N2890))</f>
        <v>0.5</v>
      </c>
      <c r="P2890">
        <v>0.5</v>
      </c>
      <c r="Q2890" s="14" t="s">
        <v>14</v>
      </c>
      <c r="S2890" s="14" t="s">
        <v>267</v>
      </c>
    </row>
    <row r="2891" spans="1:19" ht="15">
      <c r="A2891" s="1" t="s">
        <v>4136</v>
      </c>
      <c r="C2891" s="1">
        <v>6567</v>
      </c>
      <c r="E2891" s="1" t="s">
        <v>703</v>
      </c>
      <c r="F2891" s="6" t="s">
        <v>8847</v>
      </c>
      <c r="G2891" s="1" t="s">
        <v>8852</v>
      </c>
      <c r="H2891" s="3">
        <v>14</v>
      </c>
      <c r="I2891" s="8" t="str">
        <f t="shared" si="90"/>
        <v>14</v>
      </c>
      <c r="J2891" s="1">
        <v>2020</v>
      </c>
      <c r="K2891" s="12">
        <f t="shared" si="91"/>
        <v>44088</v>
      </c>
      <c r="L2891" s="14" t="s">
        <v>4137</v>
      </c>
      <c r="M2891" s="1">
        <v>3</v>
      </c>
      <c r="N2891" s="15">
        <v>44201</v>
      </c>
      <c r="O2891" s="18" cm="1">
        <f t="array" aca="1" ref="O2891" ca="1">IF(CELL("type",N2891)="v",VALUE(TEXT(N2891,"m"&amp;"."&amp;"d")), VALUE(N2891))</f>
        <v>1.5</v>
      </c>
      <c r="P2891">
        <v>1.5</v>
      </c>
      <c r="Q2891" s="14" t="s">
        <v>25</v>
      </c>
      <c r="S2891" s="14" t="s">
        <v>267</v>
      </c>
    </row>
    <row r="2892" spans="1:19" ht="15">
      <c r="A2892" s="1" t="s">
        <v>4138</v>
      </c>
      <c r="C2892" s="1">
        <v>5228</v>
      </c>
      <c r="E2892" s="1" t="s">
        <v>16</v>
      </c>
      <c r="F2892" s="6" t="s">
        <v>8847</v>
      </c>
      <c r="G2892" s="1" t="s">
        <v>8852</v>
      </c>
      <c r="H2892" s="1">
        <v>14</v>
      </c>
      <c r="I2892" s="8" t="str">
        <f t="shared" si="90"/>
        <v>14</v>
      </c>
      <c r="J2892" s="1">
        <v>2020</v>
      </c>
      <c r="K2892" s="12">
        <f t="shared" si="91"/>
        <v>44088</v>
      </c>
      <c r="L2892" s="14" t="s">
        <v>439</v>
      </c>
      <c r="M2892" s="1">
        <v>1</v>
      </c>
      <c r="N2892" s="14" t="s">
        <v>29</v>
      </c>
      <c r="O2892" s="18" cm="1">
        <f t="array" aca="1" ref="O2892" ca="1">IF(CELL("type",N2892)="v",VALUE(TEXT(N2892,"m"&amp;"."&amp;"d")), VALUE(N2892))</f>
        <v>1</v>
      </c>
      <c r="P2892">
        <v>1</v>
      </c>
      <c r="Q2892" s="14" t="s">
        <v>25</v>
      </c>
      <c r="S2892" s="14" t="s">
        <v>267</v>
      </c>
    </row>
    <row r="2893" spans="1:19" ht="15">
      <c r="A2893" s="1" t="s">
        <v>4139</v>
      </c>
      <c r="C2893" s="1">
        <v>3166</v>
      </c>
      <c r="E2893" s="1" t="s">
        <v>10</v>
      </c>
      <c r="F2893" s="6" t="s">
        <v>8847</v>
      </c>
      <c r="G2893" s="1" t="s">
        <v>8852</v>
      </c>
      <c r="H2893" s="1">
        <v>14</v>
      </c>
      <c r="I2893" s="8" t="str">
        <f t="shared" si="90"/>
        <v>14</v>
      </c>
      <c r="J2893" s="1">
        <v>2020</v>
      </c>
      <c r="K2893" s="12">
        <f t="shared" si="91"/>
        <v>44088</v>
      </c>
      <c r="L2893" s="14" t="s">
        <v>199</v>
      </c>
      <c r="M2893" s="1">
        <v>2</v>
      </c>
      <c r="N2893" s="14" t="s">
        <v>24</v>
      </c>
      <c r="O2893" s="18" cm="1">
        <f t="array" aca="1" ref="O2893" ca="1">IF(CELL("type",N2893)="v",VALUE(TEXT(N2893,"m"&amp;"."&amp;"d")), VALUE(N2893))</f>
        <v>0.5</v>
      </c>
      <c r="P2893">
        <v>0.5</v>
      </c>
      <c r="Q2893" s="14" t="s">
        <v>25</v>
      </c>
      <c r="S2893" s="14" t="s">
        <v>267</v>
      </c>
    </row>
    <row r="2894" spans="1:19" ht="15">
      <c r="A2894" s="1" t="s">
        <v>4140</v>
      </c>
      <c r="C2894" s="1">
        <v>1289</v>
      </c>
      <c r="E2894" s="1" t="s">
        <v>10</v>
      </c>
      <c r="F2894" s="6" t="s">
        <v>8847</v>
      </c>
      <c r="G2894" s="1" t="s">
        <v>8852</v>
      </c>
      <c r="H2894" s="1">
        <v>21</v>
      </c>
      <c r="I2894" s="8" t="str">
        <f t="shared" si="90"/>
        <v>21</v>
      </c>
      <c r="J2894" s="1">
        <v>2020</v>
      </c>
      <c r="K2894" s="12">
        <f t="shared" si="91"/>
        <v>44095</v>
      </c>
      <c r="L2894" s="14" t="s">
        <v>124</v>
      </c>
      <c r="M2894" s="1">
        <v>10</v>
      </c>
      <c r="N2894" s="14" t="s">
        <v>62</v>
      </c>
      <c r="O2894" s="18" cm="1">
        <f t="array" aca="1" ref="O2894" ca="1">IF(CELL("type",N2894)="v",VALUE(TEXT(N2894,"m"&amp;"."&amp;"d")), VALUE(N2894))</f>
        <v>0.1</v>
      </c>
      <c r="P2894">
        <v>0.1</v>
      </c>
      <c r="Q2894" s="14" t="s">
        <v>25</v>
      </c>
      <c r="S2894" s="14" t="s">
        <v>87</v>
      </c>
    </row>
    <row r="2895" spans="1:19" ht="15">
      <c r="A2895" s="1" t="s">
        <v>4141</v>
      </c>
      <c r="C2895" s="1">
        <v>6983</v>
      </c>
      <c r="E2895" s="1" t="s">
        <v>454</v>
      </c>
      <c r="F2895" s="6" t="s">
        <v>8847</v>
      </c>
      <c r="G2895" s="1" t="s">
        <v>8852</v>
      </c>
      <c r="H2895" s="1">
        <v>21</v>
      </c>
      <c r="I2895" s="8" t="str">
        <f t="shared" si="90"/>
        <v>21</v>
      </c>
      <c r="J2895" s="1">
        <v>2020</v>
      </c>
      <c r="K2895" s="12">
        <f t="shared" si="91"/>
        <v>44095</v>
      </c>
      <c r="L2895" s="14" t="s">
        <v>869</v>
      </c>
      <c r="M2895" s="1">
        <v>1</v>
      </c>
      <c r="N2895" s="14" t="s">
        <v>62</v>
      </c>
      <c r="O2895" s="18" cm="1">
        <f t="array" aca="1" ref="O2895" ca="1">IF(CELL("type",N2895)="v",VALUE(TEXT(N2895,"m"&amp;"."&amp;"d")), VALUE(N2895))</f>
        <v>0.1</v>
      </c>
      <c r="P2895">
        <v>0.1</v>
      </c>
      <c r="Q2895" s="14" t="s">
        <v>25</v>
      </c>
      <c r="S2895" s="14" t="s">
        <v>1007</v>
      </c>
    </row>
    <row r="2896" spans="1:19" ht="15">
      <c r="A2896" s="1" t="s">
        <v>4142</v>
      </c>
      <c r="C2896" s="1">
        <v>4796</v>
      </c>
      <c r="E2896" s="1" t="s">
        <v>16</v>
      </c>
      <c r="F2896" s="6" t="s">
        <v>8847</v>
      </c>
      <c r="G2896" s="1" t="s">
        <v>8852</v>
      </c>
      <c r="H2896" s="3">
        <v>21</v>
      </c>
      <c r="I2896" s="8" t="str">
        <f t="shared" si="90"/>
        <v>21</v>
      </c>
      <c r="J2896" s="1">
        <v>2020</v>
      </c>
      <c r="K2896" s="12">
        <f t="shared" si="91"/>
        <v>44095</v>
      </c>
      <c r="L2896" s="14" t="s">
        <v>177</v>
      </c>
      <c r="M2896" s="1">
        <v>6</v>
      </c>
      <c r="N2896" s="15">
        <v>44201</v>
      </c>
      <c r="O2896" s="18" cm="1">
        <f t="array" aca="1" ref="O2896" ca="1">IF(CELL("type",N2896)="v",VALUE(TEXT(N2896,"m"&amp;"."&amp;"d")), VALUE(N2896))</f>
        <v>1.5</v>
      </c>
      <c r="P2896">
        <v>1.5</v>
      </c>
      <c r="Q2896" s="14" t="s">
        <v>25</v>
      </c>
      <c r="S2896" s="14" t="s">
        <v>87</v>
      </c>
    </row>
    <row r="2897" spans="1:19" ht="15">
      <c r="A2897" s="1" t="s">
        <v>4143</v>
      </c>
      <c r="C2897" s="1">
        <v>7441</v>
      </c>
      <c r="E2897" s="1" t="s">
        <v>16</v>
      </c>
      <c r="F2897" s="6" t="s">
        <v>8847</v>
      </c>
      <c r="G2897" s="1" t="s">
        <v>8852</v>
      </c>
      <c r="H2897" s="1">
        <v>21</v>
      </c>
      <c r="I2897" s="8" t="str">
        <f t="shared" si="90"/>
        <v>21</v>
      </c>
      <c r="J2897" s="1">
        <v>2020</v>
      </c>
      <c r="K2897" s="12">
        <f t="shared" si="91"/>
        <v>44095</v>
      </c>
      <c r="L2897" s="14" t="s">
        <v>262</v>
      </c>
      <c r="M2897" s="1">
        <v>3</v>
      </c>
      <c r="N2897" s="14" t="s">
        <v>47</v>
      </c>
      <c r="O2897" s="18" cm="1">
        <f t="array" aca="1" ref="O2897" ca="1">IF(CELL("type",N2897)="v",VALUE(TEXT(N2897,"m"&amp;"."&amp;"d")), VALUE(N2897))</f>
        <v>0.02</v>
      </c>
      <c r="P2897">
        <v>0.02</v>
      </c>
      <c r="Q2897" s="14" t="s">
        <v>25</v>
      </c>
      <c r="S2897" s="14" t="s">
        <v>1007</v>
      </c>
    </row>
    <row r="2898" spans="1:19" ht="15">
      <c r="A2898" s="1" t="s">
        <v>4144</v>
      </c>
      <c r="C2898" s="1">
        <v>7603</v>
      </c>
      <c r="E2898" s="1" t="s">
        <v>318</v>
      </c>
      <c r="F2898" s="6" t="s">
        <v>8847</v>
      </c>
      <c r="G2898" s="1" t="s">
        <v>8852</v>
      </c>
      <c r="H2898" s="1">
        <v>21</v>
      </c>
      <c r="I2898" s="8" t="str">
        <f t="shared" si="90"/>
        <v>21</v>
      </c>
      <c r="J2898" s="1">
        <v>2020</v>
      </c>
      <c r="K2898" s="12">
        <f t="shared" si="91"/>
        <v>44095</v>
      </c>
      <c r="L2898" s="14" t="s">
        <v>250</v>
      </c>
      <c r="M2898" s="1">
        <v>9</v>
      </c>
      <c r="N2898" s="14" t="s">
        <v>95</v>
      </c>
      <c r="O2898" s="18" cm="1">
        <f t="array" aca="1" ref="O2898" ca="1">IF(CELL("type",N2898)="v",VALUE(TEXT(N2898,"m"&amp;"."&amp;"d")), VALUE(N2898))</f>
        <v>2</v>
      </c>
      <c r="P2898">
        <v>2</v>
      </c>
      <c r="Q2898" s="14" t="s">
        <v>18</v>
      </c>
      <c r="S2898" s="14" t="s">
        <v>303</v>
      </c>
    </row>
    <row r="2899" spans="1:19" ht="15">
      <c r="A2899" s="1" t="s">
        <v>4145</v>
      </c>
      <c r="C2899" s="1">
        <v>5133</v>
      </c>
      <c r="E2899" s="1" t="s">
        <v>45</v>
      </c>
      <c r="F2899" s="6" t="s">
        <v>8847</v>
      </c>
      <c r="G2899" s="1" t="s">
        <v>8852</v>
      </c>
      <c r="H2899" s="3">
        <v>21</v>
      </c>
      <c r="I2899" s="8" t="str">
        <f t="shared" si="90"/>
        <v>21</v>
      </c>
      <c r="J2899" s="1">
        <v>2020</v>
      </c>
      <c r="K2899" s="12">
        <f t="shared" si="91"/>
        <v>44095</v>
      </c>
      <c r="L2899" s="14" t="s">
        <v>11</v>
      </c>
      <c r="M2899" s="1">
        <v>1</v>
      </c>
      <c r="N2899" s="15">
        <v>44201</v>
      </c>
      <c r="O2899" s="18" cm="1">
        <f t="array" aca="1" ref="O2899" ca="1">IF(CELL("type",N2899)="v",VALUE(TEXT(N2899,"m"&amp;"."&amp;"d")), VALUE(N2899))</f>
        <v>1.5</v>
      </c>
      <c r="P2899">
        <v>1.5</v>
      </c>
      <c r="Q2899" s="14" t="s">
        <v>25</v>
      </c>
      <c r="S2899" s="14" t="s">
        <v>87</v>
      </c>
    </row>
    <row r="2900" spans="1:19" ht="15">
      <c r="A2900" s="1" t="s">
        <v>4146</v>
      </c>
      <c r="C2900" s="1">
        <v>834</v>
      </c>
      <c r="E2900" s="1" t="s">
        <v>793</v>
      </c>
      <c r="F2900" s="6" t="s">
        <v>8847</v>
      </c>
      <c r="G2900" s="1" t="s">
        <v>8852</v>
      </c>
      <c r="H2900" s="1">
        <v>21</v>
      </c>
      <c r="I2900" s="8" t="str">
        <f t="shared" si="90"/>
        <v>21</v>
      </c>
      <c r="J2900" s="1">
        <v>2020</v>
      </c>
      <c r="K2900" s="12">
        <f t="shared" si="91"/>
        <v>44095</v>
      </c>
      <c r="L2900" s="14" t="s">
        <v>191</v>
      </c>
      <c r="M2900" s="1">
        <v>1</v>
      </c>
      <c r="N2900" s="14" t="s">
        <v>52</v>
      </c>
      <c r="O2900" s="18" cm="1">
        <f t="array" aca="1" ref="O2900" ca="1">IF(CELL("type",N2900)="v",VALUE(TEXT(N2900,"m"&amp;"."&amp;"d")), VALUE(N2900))</f>
        <v>0.3</v>
      </c>
      <c r="P2900">
        <v>0.3</v>
      </c>
      <c r="Q2900" s="14" t="s">
        <v>25</v>
      </c>
      <c r="S2900" s="14" t="s">
        <v>332</v>
      </c>
    </row>
    <row r="2901" spans="1:19" ht="15">
      <c r="A2901" s="1" t="s">
        <v>4147</v>
      </c>
      <c r="C2901" s="1">
        <v>1289</v>
      </c>
      <c r="E2901" s="1" t="s">
        <v>10</v>
      </c>
      <c r="F2901" s="6" t="s">
        <v>8847</v>
      </c>
      <c r="G2901" s="1" t="s">
        <v>8852</v>
      </c>
      <c r="H2901" s="1">
        <v>21</v>
      </c>
      <c r="I2901" s="8" t="str">
        <f t="shared" si="90"/>
        <v>21</v>
      </c>
      <c r="J2901" s="1">
        <v>2020</v>
      </c>
      <c r="K2901" s="12">
        <f t="shared" si="91"/>
        <v>44095</v>
      </c>
      <c r="L2901" s="14" t="s">
        <v>115</v>
      </c>
      <c r="M2901" s="1">
        <v>1</v>
      </c>
      <c r="N2901" s="14" t="s">
        <v>227</v>
      </c>
      <c r="O2901" s="18" cm="1">
        <f t="array" aca="1" ref="O2901" ca="1">IF(CELL("type",N2901)="v",VALUE(TEXT(N2901,"m"&amp;"."&amp;"d")), VALUE(N2901))</f>
        <v>7.0000000000000007E-2</v>
      </c>
      <c r="P2901">
        <v>7.0000000000000007E-2</v>
      </c>
      <c r="Q2901" s="14" t="s">
        <v>25</v>
      </c>
      <c r="S2901" s="14" t="s">
        <v>1007</v>
      </c>
    </row>
    <row r="2902" spans="1:19" ht="15">
      <c r="A2902" s="1" t="s">
        <v>4148</v>
      </c>
      <c r="C2902" s="1">
        <v>2768</v>
      </c>
      <c r="E2902" s="1" t="s">
        <v>181</v>
      </c>
      <c r="F2902" s="6" t="s">
        <v>8847</v>
      </c>
      <c r="G2902" s="1" t="s">
        <v>8852</v>
      </c>
      <c r="H2902" s="1">
        <v>21</v>
      </c>
      <c r="I2902" s="8" t="str">
        <f t="shared" si="90"/>
        <v>21</v>
      </c>
      <c r="J2902" s="1">
        <v>2020</v>
      </c>
      <c r="K2902" s="12">
        <f t="shared" si="91"/>
        <v>44095</v>
      </c>
      <c r="L2902" s="14" t="s">
        <v>3826</v>
      </c>
      <c r="M2902" s="1">
        <v>1</v>
      </c>
      <c r="N2902" s="14" t="s">
        <v>24</v>
      </c>
      <c r="O2902" s="18" cm="1">
        <f t="array" aca="1" ref="O2902" ca="1">IF(CELL("type",N2902)="v",VALUE(TEXT(N2902,"m"&amp;"."&amp;"d")), VALUE(N2902))</f>
        <v>0.5</v>
      </c>
      <c r="P2902">
        <v>0.5</v>
      </c>
      <c r="Q2902" s="14" t="s">
        <v>14</v>
      </c>
      <c r="S2902" s="14" t="s">
        <v>303</v>
      </c>
    </row>
    <row r="2903" spans="1:19" ht="15">
      <c r="A2903" s="1" t="s">
        <v>4149</v>
      </c>
      <c r="C2903" s="1">
        <v>209</v>
      </c>
      <c r="E2903" s="1" t="s">
        <v>16</v>
      </c>
      <c r="F2903" s="6" t="s">
        <v>8847</v>
      </c>
      <c r="G2903" s="1" t="s">
        <v>8852</v>
      </c>
      <c r="H2903" s="1">
        <v>21</v>
      </c>
      <c r="I2903" s="8" t="str">
        <f t="shared" si="90"/>
        <v>21</v>
      </c>
      <c r="J2903" s="1">
        <v>2020</v>
      </c>
      <c r="K2903" s="12">
        <f t="shared" si="91"/>
        <v>44095</v>
      </c>
      <c r="L2903" s="14" t="s">
        <v>840</v>
      </c>
      <c r="M2903" s="1">
        <v>1</v>
      </c>
      <c r="N2903" s="14" t="s">
        <v>724</v>
      </c>
      <c r="O2903" s="18" cm="1">
        <f t="array" aca="1" ref="O2903" ca="1">IF(CELL("type",N2903)="v",VALUE(TEXT(N2903,"m"&amp;"."&amp;"d")), VALUE(N2903))</f>
        <v>0.01</v>
      </c>
      <c r="P2903">
        <v>0.01</v>
      </c>
      <c r="Q2903" s="14" t="s">
        <v>18</v>
      </c>
      <c r="S2903" s="14" t="s">
        <v>1007</v>
      </c>
    </row>
    <row r="2904" spans="1:19" ht="15">
      <c r="A2904" s="1" t="s">
        <v>4150</v>
      </c>
      <c r="C2904" s="1">
        <v>9021</v>
      </c>
      <c r="E2904" s="1" t="s">
        <v>16</v>
      </c>
      <c r="F2904" s="6" t="s">
        <v>8847</v>
      </c>
      <c r="G2904" s="1" t="s">
        <v>8852</v>
      </c>
      <c r="H2904" s="1">
        <v>21</v>
      </c>
      <c r="I2904" s="8" t="str">
        <f t="shared" si="90"/>
        <v>21</v>
      </c>
      <c r="J2904" s="1">
        <v>2020</v>
      </c>
      <c r="K2904" s="12">
        <f t="shared" si="91"/>
        <v>44095</v>
      </c>
      <c r="L2904" s="14" t="s">
        <v>226</v>
      </c>
      <c r="M2904" s="1">
        <v>1</v>
      </c>
      <c r="N2904" s="14" t="s">
        <v>116</v>
      </c>
      <c r="O2904" s="18" cm="1">
        <f t="array" aca="1" ref="O2904" ca="1">IF(CELL("type",N2904)="v",VALUE(TEXT(N2904,"m"&amp;"."&amp;"d")), VALUE(N2904))</f>
        <v>0.25</v>
      </c>
      <c r="P2904">
        <v>0.25</v>
      </c>
      <c r="Q2904" s="14" t="s">
        <v>25</v>
      </c>
      <c r="S2904" s="14" t="s">
        <v>303</v>
      </c>
    </row>
    <row r="2905" spans="1:19" ht="15">
      <c r="A2905" s="1" t="s">
        <v>4151</v>
      </c>
      <c r="C2905" s="1">
        <v>6529</v>
      </c>
      <c r="E2905" s="1" t="s">
        <v>16</v>
      </c>
      <c r="F2905" s="6" t="s">
        <v>8847</v>
      </c>
      <c r="G2905" s="1" t="s">
        <v>8852</v>
      </c>
      <c r="H2905" s="1">
        <v>21</v>
      </c>
      <c r="I2905" s="8" t="str">
        <f t="shared" si="90"/>
        <v>21</v>
      </c>
      <c r="J2905" s="1">
        <v>2020</v>
      </c>
      <c r="K2905" s="12">
        <f t="shared" si="91"/>
        <v>44095</v>
      </c>
      <c r="L2905" s="14" t="s">
        <v>101</v>
      </c>
      <c r="M2905" s="1">
        <v>1</v>
      </c>
      <c r="N2905" s="14" t="s">
        <v>116</v>
      </c>
      <c r="O2905" s="18" cm="1">
        <f t="array" aca="1" ref="O2905" ca="1">IF(CELL("type",N2905)="v",VALUE(TEXT(N2905,"m"&amp;"."&amp;"d")), VALUE(N2905))</f>
        <v>0.25</v>
      </c>
      <c r="P2905">
        <v>0.25</v>
      </c>
      <c r="Q2905" s="14" t="s">
        <v>25</v>
      </c>
      <c r="S2905" s="14" t="s">
        <v>303</v>
      </c>
    </row>
    <row r="2906" spans="1:19" ht="15">
      <c r="A2906" s="1" t="s">
        <v>4152</v>
      </c>
      <c r="C2906" s="1">
        <v>57</v>
      </c>
      <c r="E2906" s="1" t="s">
        <v>57</v>
      </c>
      <c r="F2906" s="6" t="s">
        <v>8847</v>
      </c>
      <c r="G2906" s="1" t="s">
        <v>8852</v>
      </c>
      <c r="H2906" s="1">
        <v>21</v>
      </c>
      <c r="I2906" s="8" t="str">
        <f t="shared" si="90"/>
        <v>21</v>
      </c>
      <c r="J2906" s="1">
        <v>2020</v>
      </c>
      <c r="K2906" s="12">
        <f t="shared" si="91"/>
        <v>44095</v>
      </c>
      <c r="L2906" s="14" t="s">
        <v>236</v>
      </c>
      <c r="M2906" s="1">
        <v>5</v>
      </c>
      <c r="N2906" s="14" t="s">
        <v>24</v>
      </c>
      <c r="O2906" s="18" cm="1">
        <f t="array" aca="1" ref="O2906" ca="1">IF(CELL("type",N2906)="v",VALUE(TEXT(N2906,"m"&amp;"."&amp;"d")), VALUE(N2906))</f>
        <v>0.5</v>
      </c>
      <c r="P2906">
        <v>0.5</v>
      </c>
      <c r="Q2906" s="14" t="s">
        <v>14</v>
      </c>
      <c r="S2906" s="14" t="s">
        <v>1007</v>
      </c>
    </row>
    <row r="2907" spans="1:19" ht="15">
      <c r="A2907" s="1" t="s">
        <v>4153</v>
      </c>
      <c r="C2907" s="1">
        <v>1930</v>
      </c>
      <c r="E2907" s="1" t="s">
        <v>42</v>
      </c>
      <c r="F2907" s="6" t="s">
        <v>8847</v>
      </c>
      <c r="G2907" s="1" t="s">
        <v>8852</v>
      </c>
      <c r="H2907" s="1">
        <v>21</v>
      </c>
      <c r="I2907" s="8" t="str">
        <f t="shared" si="90"/>
        <v>21</v>
      </c>
      <c r="J2907" s="1">
        <v>2020</v>
      </c>
      <c r="K2907" s="12">
        <f t="shared" si="91"/>
        <v>44095</v>
      </c>
      <c r="L2907" s="14" t="s">
        <v>1015</v>
      </c>
      <c r="M2907" s="1">
        <v>1</v>
      </c>
      <c r="N2907" s="14" t="s">
        <v>229</v>
      </c>
      <c r="O2907" s="18" cm="1">
        <f t="array" aca="1" ref="O2907" ca="1">IF(CELL("type",N2907)="v",VALUE(TEXT(N2907,"m"&amp;"."&amp;"d")), VALUE(N2907))</f>
        <v>0.05</v>
      </c>
      <c r="P2907">
        <v>0.05</v>
      </c>
      <c r="Q2907" s="14" t="s">
        <v>14</v>
      </c>
      <c r="S2907" s="14" t="s">
        <v>303</v>
      </c>
    </row>
    <row r="2908" spans="1:19" ht="15">
      <c r="A2908" s="1" t="s">
        <v>4154</v>
      </c>
      <c r="C2908" s="1">
        <v>3989</v>
      </c>
      <c r="E2908" s="1" t="s">
        <v>16</v>
      </c>
      <c r="F2908" s="6" t="s">
        <v>8847</v>
      </c>
      <c r="G2908" s="1" t="s">
        <v>8852</v>
      </c>
      <c r="H2908" s="1">
        <v>21</v>
      </c>
      <c r="I2908" s="8" t="str">
        <f t="shared" si="90"/>
        <v>21</v>
      </c>
      <c r="J2908" s="1">
        <v>2020</v>
      </c>
      <c r="K2908" s="12">
        <f t="shared" si="91"/>
        <v>44095</v>
      </c>
      <c r="L2908" s="14" t="s">
        <v>4010</v>
      </c>
      <c r="M2908" s="1">
        <v>4</v>
      </c>
      <c r="N2908" s="14" t="s">
        <v>116</v>
      </c>
      <c r="O2908" s="18" cm="1">
        <f t="array" aca="1" ref="O2908" ca="1">IF(CELL("type",N2908)="v",VALUE(TEXT(N2908,"m"&amp;"."&amp;"d")), VALUE(N2908))</f>
        <v>0.25</v>
      </c>
      <c r="P2908">
        <v>0.25</v>
      </c>
      <c r="Q2908" s="14" t="s">
        <v>25</v>
      </c>
      <c r="S2908" s="14" t="s">
        <v>303</v>
      </c>
    </row>
    <row r="2909" spans="1:19" ht="15">
      <c r="A2909" s="1" t="s">
        <v>4155</v>
      </c>
      <c r="C2909" s="1">
        <v>24</v>
      </c>
      <c r="E2909" s="1" t="s">
        <v>16</v>
      </c>
      <c r="F2909" s="6" t="s">
        <v>8847</v>
      </c>
      <c r="G2909" s="1" t="s">
        <v>8852</v>
      </c>
      <c r="H2909" s="1">
        <v>21</v>
      </c>
      <c r="I2909" s="8" t="str">
        <f t="shared" si="90"/>
        <v>21</v>
      </c>
      <c r="J2909" s="1">
        <v>2020</v>
      </c>
      <c r="K2909" s="12">
        <f t="shared" si="91"/>
        <v>44095</v>
      </c>
      <c r="L2909" s="14" t="s">
        <v>189</v>
      </c>
      <c r="M2909" s="1">
        <v>1</v>
      </c>
      <c r="N2909" s="14" t="s">
        <v>29</v>
      </c>
      <c r="O2909" s="18" cm="1">
        <f t="array" aca="1" ref="O2909" ca="1">IF(CELL("type",N2909)="v",VALUE(TEXT(N2909,"m"&amp;"."&amp;"d")), VALUE(N2909))</f>
        <v>1</v>
      </c>
      <c r="P2909">
        <v>1</v>
      </c>
      <c r="Q2909" s="14" t="s">
        <v>14</v>
      </c>
      <c r="S2909" s="14" t="s">
        <v>819</v>
      </c>
    </row>
    <row r="2910" spans="1:19" ht="15">
      <c r="A2910" s="1" t="s">
        <v>4156</v>
      </c>
      <c r="C2910" s="1">
        <v>30</v>
      </c>
      <c r="E2910" s="1" t="s">
        <v>981</v>
      </c>
      <c r="F2910" s="6" t="s">
        <v>8847</v>
      </c>
      <c r="G2910" s="1" t="s">
        <v>8852</v>
      </c>
      <c r="H2910" s="1">
        <v>21</v>
      </c>
      <c r="I2910" s="8" t="str">
        <f t="shared" si="90"/>
        <v>21</v>
      </c>
      <c r="J2910" s="1">
        <v>2020</v>
      </c>
      <c r="K2910" s="12">
        <f t="shared" si="91"/>
        <v>44095</v>
      </c>
      <c r="L2910" s="14" t="s">
        <v>250</v>
      </c>
      <c r="M2910" s="1">
        <v>1</v>
      </c>
      <c r="N2910" s="14" t="s">
        <v>80</v>
      </c>
      <c r="O2910" s="18" cm="1">
        <f t="array" aca="1" ref="O2910" ca="1">IF(CELL("type",N2910)="v",VALUE(TEXT(N2910,"m"&amp;"."&amp;"d")), VALUE(N2910))</f>
        <v>0.2</v>
      </c>
      <c r="P2910">
        <v>0.2</v>
      </c>
      <c r="Q2910" s="14" t="s">
        <v>18</v>
      </c>
      <c r="S2910" s="14" t="s">
        <v>1007</v>
      </c>
    </row>
    <row r="2911" spans="1:19" ht="15">
      <c r="A2911" s="1" t="s">
        <v>4157</v>
      </c>
      <c r="C2911" s="1">
        <v>215</v>
      </c>
      <c r="E2911" s="1" t="s">
        <v>16</v>
      </c>
      <c r="F2911" s="6" t="s">
        <v>8847</v>
      </c>
      <c r="G2911" s="1" t="s">
        <v>8852</v>
      </c>
      <c r="H2911" s="1">
        <v>21</v>
      </c>
      <c r="I2911" s="8" t="str">
        <f t="shared" si="90"/>
        <v>21</v>
      </c>
      <c r="J2911" s="1">
        <v>2020</v>
      </c>
      <c r="K2911" s="12">
        <f t="shared" si="91"/>
        <v>44095</v>
      </c>
      <c r="L2911" s="14" t="s">
        <v>177</v>
      </c>
      <c r="M2911" s="1">
        <v>4</v>
      </c>
      <c r="N2911" s="14" t="s">
        <v>258</v>
      </c>
      <c r="O2911" s="18" cm="1">
        <f t="array" aca="1" ref="O2911" ca="1">IF(CELL("type",N2911)="v",VALUE(TEXT(N2911,"m"&amp;"."&amp;"d")), VALUE(N2911))</f>
        <v>4</v>
      </c>
      <c r="P2911">
        <v>4</v>
      </c>
      <c r="Q2911" s="14" t="s">
        <v>25</v>
      </c>
      <c r="S2911" s="14" t="s">
        <v>819</v>
      </c>
    </row>
    <row r="2912" spans="1:19" ht="15">
      <c r="A2912" s="1" t="s">
        <v>4158</v>
      </c>
      <c r="C2912" s="1">
        <v>3944</v>
      </c>
      <c r="E2912" s="1" t="s">
        <v>16</v>
      </c>
      <c r="F2912" s="6" t="s">
        <v>8847</v>
      </c>
      <c r="G2912" s="1" t="s">
        <v>8852</v>
      </c>
      <c r="H2912" s="1">
        <v>21</v>
      </c>
      <c r="I2912" s="8" t="str">
        <f t="shared" si="90"/>
        <v>21</v>
      </c>
      <c r="J2912" s="1">
        <v>2020</v>
      </c>
      <c r="K2912" s="12">
        <f t="shared" si="91"/>
        <v>44095</v>
      </c>
      <c r="L2912" s="14" t="s">
        <v>101</v>
      </c>
      <c r="M2912" s="1">
        <v>1</v>
      </c>
      <c r="N2912" s="14" t="s">
        <v>174</v>
      </c>
      <c r="O2912" s="18" cm="1">
        <f t="array" aca="1" ref="O2912" ca="1">IF(CELL("type",N2912)="v",VALUE(TEXT(N2912,"m"&amp;"."&amp;"d")), VALUE(N2912))</f>
        <v>0.8</v>
      </c>
      <c r="P2912">
        <v>0.8</v>
      </c>
      <c r="Q2912" s="14" t="s">
        <v>18</v>
      </c>
      <c r="S2912" s="14" t="s">
        <v>819</v>
      </c>
    </row>
    <row r="2913" spans="1:19" ht="15">
      <c r="A2913" s="1" t="s">
        <v>4159</v>
      </c>
      <c r="C2913" s="1">
        <v>954</v>
      </c>
      <c r="E2913" s="1" t="s">
        <v>16</v>
      </c>
      <c r="F2913" s="6" t="s">
        <v>8847</v>
      </c>
      <c r="G2913" s="1" t="s">
        <v>8852</v>
      </c>
      <c r="H2913" s="1">
        <v>21</v>
      </c>
      <c r="I2913" s="8" t="str">
        <f t="shared" si="90"/>
        <v>21</v>
      </c>
      <c r="J2913" s="1">
        <v>2020</v>
      </c>
      <c r="K2913" s="12">
        <f t="shared" si="91"/>
        <v>44095</v>
      </c>
      <c r="L2913" s="14" t="s">
        <v>92</v>
      </c>
      <c r="M2913" s="1">
        <v>1</v>
      </c>
      <c r="N2913" s="14" t="s">
        <v>125</v>
      </c>
      <c r="O2913" s="18" cm="1">
        <f t="array" aca="1" ref="O2913" ca="1">IF(CELL("type",N2913)="v",VALUE(TEXT(N2913,"m"&amp;"."&amp;"d")), VALUE(N2913))</f>
        <v>0.35</v>
      </c>
      <c r="P2913">
        <v>0.35</v>
      </c>
      <c r="Q2913" s="14" t="s">
        <v>18</v>
      </c>
      <c r="S2913" s="14" t="s">
        <v>819</v>
      </c>
    </row>
    <row r="2914" spans="1:19" ht="15">
      <c r="A2914" s="1" t="s">
        <v>4160</v>
      </c>
      <c r="C2914" s="1">
        <v>2420</v>
      </c>
      <c r="E2914" s="1" t="s">
        <v>16</v>
      </c>
      <c r="F2914" s="6" t="s">
        <v>8847</v>
      </c>
      <c r="G2914" s="1" t="s">
        <v>8852</v>
      </c>
      <c r="H2914" s="1">
        <v>21</v>
      </c>
      <c r="I2914" s="8" t="str">
        <f t="shared" si="90"/>
        <v>21</v>
      </c>
      <c r="J2914" s="1">
        <v>2020</v>
      </c>
      <c r="K2914" s="12">
        <f t="shared" si="91"/>
        <v>44095</v>
      </c>
      <c r="L2914" s="14" t="s">
        <v>243</v>
      </c>
      <c r="M2914" s="1">
        <v>4</v>
      </c>
      <c r="N2914" s="14" t="s">
        <v>24</v>
      </c>
      <c r="O2914" s="18" cm="1">
        <f t="array" aca="1" ref="O2914" ca="1">IF(CELL("type",N2914)="v",VALUE(TEXT(N2914,"m"&amp;"."&amp;"d")), VALUE(N2914))</f>
        <v>0.5</v>
      </c>
      <c r="P2914">
        <v>0.5</v>
      </c>
      <c r="Q2914" s="14" t="s">
        <v>25</v>
      </c>
      <c r="S2914" s="14" t="s">
        <v>303</v>
      </c>
    </row>
    <row r="2915" spans="1:19" ht="15">
      <c r="A2915" s="1" t="s">
        <v>4161</v>
      </c>
      <c r="C2915" s="1">
        <v>1845</v>
      </c>
      <c r="E2915" s="1" t="s">
        <v>10</v>
      </c>
      <c r="F2915" s="6" t="s">
        <v>8847</v>
      </c>
      <c r="G2915" s="1" t="s">
        <v>8852</v>
      </c>
      <c r="H2915" s="1">
        <v>21</v>
      </c>
      <c r="I2915" s="8" t="str">
        <f t="shared" si="90"/>
        <v>21</v>
      </c>
      <c r="J2915" s="1">
        <v>2020</v>
      </c>
      <c r="K2915" s="12">
        <f t="shared" si="91"/>
        <v>44095</v>
      </c>
      <c r="L2915" s="14" t="s">
        <v>767</v>
      </c>
      <c r="M2915" s="1">
        <v>1</v>
      </c>
      <c r="N2915" s="14" t="s">
        <v>722</v>
      </c>
      <c r="O2915" s="18" cm="1">
        <f t="array" aca="1" ref="O2915" ca="1">IF(CELL("type",N2915)="v",VALUE(TEXT(N2915,"m"&amp;"."&amp;"d")), VALUE(N2915))</f>
        <v>0.08</v>
      </c>
      <c r="P2915">
        <v>0.08</v>
      </c>
      <c r="Q2915" s="14" t="s">
        <v>25</v>
      </c>
      <c r="S2915" s="14" t="s">
        <v>819</v>
      </c>
    </row>
    <row r="2916" spans="1:19" ht="15">
      <c r="A2916" s="1" t="s">
        <v>4162</v>
      </c>
      <c r="C2916" s="1">
        <v>209</v>
      </c>
      <c r="E2916" s="1" t="s">
        <v>16</v>
      </c>
      <c r="F2916" s="6" t="s">
        <v>8847</v>
      </c>
      <c r="G2916" s="1" t="s">
        <v>8852</v>
      </c>
      <c r="H2916" s="1">
        <v>21</v>
      </c>
      <c r="I2916" s="8" t="str">
        <f t="shared" si="90"/>
        <v>21</v>
      </c>
      <c r="J2916" s="1">
        <v>2020</v>
      </c>
      <c r="K2916" s="12">
        <f t="shared" si="91"/>
        <v>44095</v>
      </c>
      <c r="L2916" s="14" t="s">
        <v>840</v>
      </c>
      <c r="M2916" s="1">
        <v>1</v>
      </c>
      <c r="N2916" s="14" t="s">
        <v>724</v>
      </c>
      <c r="O2916" s="18" cm="1">
        <f t="array" aca="1" ref="O2916" ca="1">IF(CELL("type",N2916)="v",VALUE(TEXT(N2916,"m"&amp;"."&amp;"d")), VALUE(N2916))</f>
        <v>0.01</v>
      </c>
      <c r="P2916">
        <v>0.01</v>
      </c>
      <c r="Q2916" s="14" t="s">
        <v>18</v>
      </c>
      <c r="S2916" s="14" t="s">
        <v>1007</v>
      </c>
    </row>
    <row r="2917" spans="1:19" ht="15">
      <c r="A2917" s="1" t="s">
        <v>4163</v>
      </c>
      <c r="C2917" s="1">
        <v>26</v>
      </c>
      <c r="E2917" s="1" t="s">
        <v>16</v>
      </c>
      <c r="F2917" s="6" t="s">
        <v>8847</v>
      </c>
      <c r="G2917" s="1" t="s">
        <v>8852</v>
      </c>
      <c r="H2917" s="1">
        <v>21</v>
      </c>
      <c r="I2917" s="8" t="str">
        <f t="shared" si="90"/>
        <v>21</v>
      </c>
      <c r="J2917" s="1">
        <v>2020</v>
      </c>
      <c r="K2917" s="12">
        <f t="shared" si="91"/>
        <v>44095</v>
      </c>
      <c r="L2917" s="14" t="s">
        <v>515</v>
      </c>
      <c r="M2917" s="1">
        <v>1</v>
      </c>
      <c r="N2917" s="14" t="s">
        <v>52</v>
      </c>
      <c r="O2917" s="18" cm="1">
        <f t="array" aca="1" ref="O2917" ca="1">IF(CELL("type",N2917)="v",VALUE(TEXT(N2917,"m"&amp;"."&amp;"d")), VALUE(N2917))</f>
        <v>0.3</v>
      </c>
      <c r="P2917">
        <v>0.3</v>
      </c>
      <c r="Q2917" s="14" t="s">
        <v>25</v>
      </c>
      <c r="S2917" s="14" t="s">
        <v>332</v>
      </c>
    </row>
    <row r="2918" spans="1:19" ht="15">
      <c r="A2918" s="1" t="s">
        <v>4164</v>
      </c>
      <c r="C2918" s="1">
        <v>6596</v>
      </c>
      <c r="E2918" s="1" t="s">
        <v>42</v>
      </c>
      <c r="F2918" s="6" t="s">
        <v>8847</v>
      </c>
      <c r="G2918" s="1" t="s">
        <v>8852</v>
      </c>
      <c r="H2918" s="1">
        <v>21</v>
      </c>
      <c r="I2918" s="8" t="str">
        <f t="shared" si="90"/>
        <v>21</v>
      </c>
      <c r="J2918" s="1">
        <v>2020</v>
      </c>
      <c r="K2918" s="12">
        <f t="shared" si="91"/>
        <v>44095</v>
      </c>
      <c r="L2918" s="14" t="s">
        <v>321</v>
      </c>
      <c r="M2918" s="1">
        <v>1</v>
      </c>
      <c r="N2918" s="14" t="s">
        <v>24</v>
      </c>
      <c r="O2918" s="18" cm="1">
        <f t="array" aca="1" ref="O2918" ca="1">IF(CELL("type",N2918)="v",VALUE(TEXT(N2918,"m"&amp;"."&amp;"d")), VALUE(N2918))</f>
        <v>0.5</v>
      </c>
      <c r="P2918">
        <v>0.5</v>
      </c>
      <c r="Q2918" s="14" t="s">
        <v>25</v>
      </c>
      <c r="S2918" s="14" t="s">
        <v>1007</v>
      </c>
    </row>
    <row r="2919" spans="1:19" ht="15">
      <c r="A2919" s="1" t="s">
        <v>4165</v>
      </c>
      <c r="C2919" s="1">
        <v>4162</v>
      </c>
      <c r="E2919" s="1" t="s">
        <v>16</v>
      </c>
      <c r="F2919" s="6" t="s">
        <v>8847</v>
      </c>
      <c r="G2919" s="1" t="s">
        <v>8852</v>
      </c>
      <c r="H2919" s="1">
        <v>21</v>
      </c>
      <c r="I2919" s="8" t="str">
        <f t="shared" si="90"/>
        <v>21</v>
      </c>
      <c r="J2919" s="1">
        <v>2020</v>
      </c>
      <c r="K2919" s="12">
        <f t="shared" si="91"/>
        <v>44095</v>
      </c>
      <c r="L2919" s="14" t="s">
        <v>321</v>
      </c>
      <c r="M2919" s="1">
        <v>5</v>
      </c>
      <c r="N2919" s="14" t="s">
        <v>131</v>
      </c>
      <c r="O2919" s="18" cm="1">
        <f t="array" aca="1" ref="O2919" ca="1">IF(CELL("type",N2919)="v",VALUE(TEXT(N2919,"m"&amp;"."&amp;"d")), VALUE(N2919))</f>
        <v>0.4</v>
      </c>
      <c r="P2919">
        <v>0.4</v>
      </c>
      <c r="Q2919" s="14" t="s">
        <v>25</v>
      </c>
      <c r="S2919" s="14" t="s">
        <v>87</v>
      </c>
    </row>
    <row r="2920" spans="1:19" ht="15">
      <c r="A2920" s="1" t="s">
        <v>4166</v>
      </c>
      <c r="C2920" s="1">
        <v>3094</v>
      </c>
      <c r="E2920" s="1" t="s">
        <v>16</v>
      </c>
      <c r="F2920" s="6" t="s">
        <v>8847</v>
      </c>
      <c r="G2920" s="1" t="s">
        <v>8852</v>
      </c>
      <c r="H2920" s="1">
        <v>21</v>
      </c>
      <c r="I2920" s="8" t="str">
        <f t="shared" si="90"/>
        <v>21</v>
      </c>
      <c r="J2920" s="1">
        <v>2020</v>
      </c>
      <c r="K2920" s="12">
        <f t="shared" si="91"/>
        <v>44095</v>
      </c>
      <c r="L2920" s="14" t="s">
        <v>439</v>
      </c>
      <c r="M2920" s="1">
        <v>1</v>
      </c>
      <c r="N2920" s="14" t="s">
        <v>80</v>
      </c>
      <c r="O2920" s="18" cm="1">
        <f t="array" aca="1" ref="O2920" ca="1">IF(CELL("type",N2920)="v",VALUE(TEXT(N2920,"m"&amp;"."&amp;"d")), VALUE(N2920))</f>
        <v>0.2</v>
      </c>
      <c r="P2920">
        <v>0.2</v>
      </c>
      <c r="Q2920" s="14" t="s">
        <v>25</v>
      </c>
      <c r="S2920" s="14" t="s">
        <v>332</v>
      </c>
    </row>
    <row r="2921" spans="1:19" ht="15">
      <c r="A2921" s="1" t="s">
        <v>4167</v>
      </c>
      <c r="C2921" s="1">
        <v>25</v>
      </c>
      <c r="E2921" s="1" t="s">
        <v>42</v>
      </c>
      <c r="F2921" s="6" t="s">
        <v>8847</v>
      </c>
      <c r="G2921" s="1" t="s">
        <v>8852</v>
      </c>
      <c r="H2921" s="1">
        <v>21</v>
      </c>
      <c r="I2921" s="8" t="str">
        <f t="shared" si="90"/>
        <v>21</v>
      </c>
      <c r="J2921" s="1">
        <v>2020</v>
      </c>
      <c r="K2921" s="12">
        <f t="shared" si="91"/>
        <v>44095</v>
      </c>
      <c r="L2921" s="14" t="s">
        <v>252</v>
      </c>
      <c r="M2921" s="1">
        <v>13</v>
      </c>
      <c r="N2921" s="14" t="s">
        <v>80</v>
      </c>
      <c r="O2921" s="18" cm="1">
        <f t="array" aca="1" ref="O2921" ca="1">IF(CELL("type",N2921)="v",VALUE(TEXT(N2921,"m"&amp;"."&amp;"d")), VALUE(N2921))</f>
        <v>0.2</v>
      </c>
      <c r="P2921">
        <v>0.2</v>
      </c>
      <c r="Q2921" s="14" t="s">
        <v>18</v>
      </c>
      <c r="S2921" s="14" t="s">
        <v>287</v>
      </c>
    </row>
    <row r="2922" spans="1:19" ht="15">
      <c r="A2922" s="1" t="s">
        <v>4168</v>
      </c>
      <c r="C2922" s="1">
        <v>130</v>
      </c>
      <c r="E2922" s="1" t="s">
        <v>16</v>
      </c>
      <c r="F2922" s="6" t="s">
        <v>8847</v>
      </c>
      <c r="G2922" s="1" t="s">
        <v>8852</v>
      </c>
      <c r="H2922" s="1">
        <v>21</v>
      </c>
      <c r="I2922" s="8" t="str">
        <f t="shared" si="90"/>
        <v>21</v>
      </c>
      <c r="J2922" s="1">
        <v>2020</v>
      </c>
      <c r="K2922" s="12">
        <f t="shared" si="91"/>
        <v>44095</v>
      </c>
      <c r="L2922" s="14" t="s">
        <v>177</v>
      </c>
      <c r="M2922" s="1">
        <v>1</v>
      </c>
      <c r="N2922" s="14" t="s">
        <v>29</v>
      </c>
      <c r="O2922" s="18" cm="1">
        <f t="array" aca="1" ref="O2922" ca="1">IF(CELL("type",N2922)="v",VALUE(TEXT(N2922,"m"&amp;"."&amp;"d")), VALUE(N2922))</f>
        <v>1</v>
      </c>
      <c r="P2922">
        <v>1</v>
      </c>
      <c r="Q2922" s="14" t="s">
        <v>25</v>
      </c>
      <c r="S2922" s="14" t="s">
        <v>332</v>
      </c>
    </row>
    <row r="2923" spans="1:19" ht="15">
      <c r="A2923" s="1" t="s">
        <v>4169</v>
      </c>
      <c r="C2923" s="1">
        <v>5937</v>
      </c>
      <c r="E2923" s="1" t="s">
        <v>318</v>
      </c>
      <c r="F2923" s="6" t="s">
        <v>8847</v>
      </c>
      <c r="G2923" s="1" t="s">
        <v>8852</v>
      </c>
      <c r="H2923" s="1">
        <v>21</v>
      </c>
      <c r="I2923" s="8" t="str">
        <f t="shared" si="90"/>
        <v>21</v>
      </c>
      <c r="J2923" s="1">
        <v>2020</v>
      </c>
      <c r="K2923" s="12">
        <f t="shared" si="91"/>
        <v>44095</v>
      </c>
      <c r="L2923" s="14" t="s">
        <v>70</v>
      </c>
      <c r="M2923" s="1">
        <v>1</v>
      </c>
      <c r="N2923" s="14" t="s">
        <v>319</v>
      </c>
      <c r="O2923" s="18" cm="1">
        <f t="array" aca="1" ref="O2923" ca="1">IF(CELL("type",N2923)="v",VALUE(TEXT(N2923,"m"&amp;"."&amp;"d")), VALUE(N2923))</f>
        <v>19</v>
      </c>
      <c r="P2923">
        <v>19</v>
      </c>
      <c r="Q2923" s="14" t="s">
        <v>14</v>
      </c>
      <c r="S2923" s="14" t="s">
        <v>303</v>
      </c>
    </row>
    <row r="2924" spans="1:19" ht="15">
      <c r="A2924" s="1" t="s">
        <v>4170</v>
      </c>
      <c r="C2924" s="1">
        <v>209</v>
      </c>
      <c r="E2924" s="1" t="s">
        <v>16</v>
      </c>
      <c r="F2924" s="6" t="s">
        <v>8847</v>
      </c>
      <c r="G2924" s="1" t="s">
        <v>8852</v>
      </c>
      <c r="H2924" s="1">
        <v>21</v>
      </c>
      <c r="I2924" s="8" t="str">
        <f t="shared" si="90"/>
        <v>21</v>
      </c>
      <c r="J2924" s="1">
        <v>2020</v>
      </c>
      <c r="K2924" s="12">
        <f t="shared" si="91"/>
        <v>44095</v>
      </c>
      <c r="L2924" s="14" t="s">
        <v>4010</v>
      </c>
      <c r="M2924" s="1">
        <v>5</v>
      </c>
      <c r="N2924" s="14" t="s">
        <v>724</v>
      </c>
      <c r="O2924" s="18" cm="1">
        <f t="array" aca="1" ref="O2924" ca="1">IF(CELL("type",N2924)="v",VALUE(TEXT(N2924,"m"&amp;"."&amp;"d")), VALUE(N2924))</f>
        <v>0.01</v>
      </c>
      <c r="P2924">
        <v>0.01</v>
      </c>
      <c r="Q2924" s="14" t="s">
        <v>18</v>
      </c>
      <c r="S2924" s="14" t="s">
        <v>1007</v>
      </c>
    </row>
    <row r="2925" spans="1:19" ht="15">
      <c r="A2925" s="1" t="s">
        <v>4171</v>
      </c>
      <c r="C2925" s="1">
        <v>1129</v>
      </c>
      <c r="E2925" s="1" t="s">
        <v>4172</v>
      </c>
      <c r="F2925" s="6" t="s">
        <v>8847</v>
      </c>
      <c r="G2925" s="1" t="s">
        <v>8852</v>
      </c>
      <c r="H2925" s="1">
        <v>21</v>
      </c>
      <c r="I2925" s="8" t="str">
        <f t="shared" si="90"/>
        <v>21</v>
      </c>
      <c r="J2925" s="1">
        <v>2020</v>
      </c>
      <c r="K2925" s="12">
        <f t="shared" si="91"/>
        <v>44095</v>
      </c>
      <c r="L2925" s="14" t="s">
        <v>886</v>
      </c>
      <c r="M2925" s="1">
        <v>1</v>
      </c>
      <c r="N2925" s="14" t="s">
        <v>1300</v>
      </c>
      <c r="O2925" s="18" cm="1">
        <f t="array" aca="1" ref="O2925" ca="1">IF(CELL("type",N2925)="v",VALUE(TEXT(N2925,"m"&amp;"."&amp;"d")), VALUE(N2925))</f>
        <v>15</v>
      </c>
      <c r="P2925">
        <v>15</v>
      </c>
      <c r="Q2925" s="14" t="s">
        <v>14</v>
      </c>
      <c r="S2925" s="14" t="s">
        <v>87</v>
      </c>
    </row>
    <row r="2926" spans="1:19" ht="15">
      <c r="A2926" s="1" t="s">
        <v>4173</v>
      </c>
      <c r="C2926" s="1">
        <v>4199</v>
      </c>
      <c r="E2926" s="1" t="s">
        <v>16</v>
      </c>
      <c r="F2926" s="6" t="s">
        <v>8847</v>
      </c>
      <c r="G2926" s="1" t="s">
        <v>8852</v>
      </c>
      <c r="H2926" s="1">
        <v>21</v>
      </c>
      <c r="I2926" s="8" t="str">
        <f t="shared" si="90"/>
        <v>21</v>
      </c>
      <c r="J2926" s="1">
        <v>2020</v>
      </c>
      <c r="K2926" s="12">
        <f t="shared" si="91"/>
        <v>44095</v>
      </c>
      <c r="L2926" s="14" t="s">
        <v>87</v>
      </c>
      <c r="M2926" s="1">
        <v>4</v>
      </c>
      <c r="N2926" s="14" t="s">
        <v>116</v>
      </c>
      <c r="O2926" s="18" cm="1">
        <f t="array" aca="1" ref="O2926" ca="1">IF(CELL("type",N2926)="v",VALUE(TEXT(N2926,"m"&amp;"."&amp;"d")), VALUE(N2926))</f>
        <v>0.25</v>
      </c>
      <c r="P2926">
        <v>0.25</v>
      </c>
      <c r="Q2926" s="14" t="s">
        <v>25</v>
      </c>
      <c r="S2926" s="14" t="s">
        <v>303</v>
      </c>
    </row>
    <row r="2927" spans="1:19" ht="15">
      <c r="A2927" s="1" t="s">
        <v>4174</v>
      </c>
      <c r="C2927" s="1">
        <v>87</v>
      </c>
      <c r="E2927" s="1" t="s">
        <v>16</v>
      </c>
      <c r="F2927" s="6" t="s">
        <v>8847</v>
      </c>
      <c r="G2927" s="1" t="s">
        <v>8852</v>
      </c>
      <c r="H2927" s="1">
        <v>21</v>
      </c>
      <c r="I2927" s="8" t="str">
        <f t="shared" si="90"/>
        <v>21</v>
      </c>
      <c r="J2927" s="1">
        <v>2020</v>
      </c>
      <c r="K2927" s="12">
        <f t="shared" si="91"/>
        <v>44095</v>
      </c>
      <c r="L2927" s="14" t="s">
        <v>224</v>
      </c>
      <c r="M2927" s="1">
        <v>5</v>
      </c>
      <c r="N2927" s="14" t="s">
        <v>47</v>
      </c>
      <c r="O2927" s="18" cm="1">
        <f t="array" aca="1" ref="O2927" ca="1">IF(CELL("type",N2927)="v",VALUE(TEXT(N2927,"m"&amp;"."&amp;"d")), VALUE(N2927))</f>
        <v>0.02</v>
      </c>
      <c r="P2927">
        <v>0.02</v>
      </c>
      <c r="Q2927" s="14" t="s">
        <v>25</v>
      </c>
      <c r="S2927" s="14" t="s">
        <v>1007</v>
      </c>
    </row>
    <row r="2928" spans="1:19" ht="15">
      <c r="A2928" s="1" t="s">
        <v>4175</v>
      </c>
      <c r="C2928" s="1">
        <v>1289</v>
      </c>
      <c r="E2928" s="1" t="s">
        <v>10</v>
      </c>
      <c r="F2928" s="6" t="s">
        <v>8847</v>
      </c>
      <c r="G2928" s="1" t="s">
        <v>8852</v>
      </c>
      <c r="H2928" s="1">
        <v>21</v>
      </c>
      <c r="I2928" s="8" t="str">
        <f t="shared" si="90"/>
        <v>21</v>
      </c>
      <c r="J2928" s="1">
        <v>2020</v>
      </c>
      <c r="K2928" s="12">
        <f t="shared" si="91"/>
        <v>44095</v>
      </c>
      <c r="L2928" s="14" t="s">
        <v>208</v>
      </c>
      <c r="M2928" s="1">
        <v>2</v>
      </c>
      <c r="N2928" s="14" t="s">
        <v>62</v>
      </c>
      <c r="O2928" s="18" cm="1">
        <f t="array" aca="1" ref="O2928" ca="1">IF(CELL("type",N2928)="v",VALUE(TEXT(N2928,"m"&amp;"."&amp;"d")), VALUE(N2928))</f>
        <v>0.1</v>
      </c>
      <c r="P2928">
        <v>0.1</v>
      </c>
      <c r="Q2928" s="14" t="s">
        <v>25</v>
      </c>
      <c r="S2928" s="14" t="s">
        <v>303</v>
      </c>
    </row>
    <row r="2929" spans="1:19" ht="15">
      <c r="A2929" s="1" t="s">
        <v>4176</v>
      </c>
      <c r="C2929" s="1">
        <v>545</v>
      </c>
      <c r="E2929" s="1" t="s">
        <v>289</v>
      </c>
      <c r="F2929" s="6" t="s">
        <v>8847</v>
      </c>
      <c r="G2929" s="1" t="s">
        <v>8852</v>
      </c>
      <c r="H2929" s="1">
        <v>21</v>
      </c>
      <c r="I2929" s="8" t="str">
        <f t="shared" si="90"/>
        <v>21</v>
      </c>
      <c r="J2929" s="1">
        <v>2020</v>
      </c>
      <c r="K2929" s="12">
        <f t="shared" si="91"/>
        <v>44095</v>
      </c>
      <c r="L2929" s="14" t="s">
        <v>321</v>
      </c>
      <c r="M2929" s="1">
        <v>15</v>
      </c>
      <c r="N2929" s="14" t="s">
        <v>24</v>
      </c>
      <c r="O2929" s="18" cm="1">
        <f t="array" aca="1" ref="O2929" ca="1">IF(CELL("type",N2929)="v",VALUE(TEXT(N2929,"m"&amp;"."&amp;"d")), VALUE(N2929))</f>
        <v>0.5</v>
      </c>
      <c r="P2929">
        <v>0.5</v>
      </c>
      <c r="Q2929" s="14" t="s">
        <v>25</v>
      </c>
      <c r="S2929" s="14" t="s">
        <v>87</v>
      </c>
    </row>
    <row r="2930" spans="1:19" ht="15">
      <c r="A2930" s="1" t="s">
        <v>4177</v>
      </c>
      <c r="C2930" s="1">
        <v>130</v>
      </c>
      <c r="E2930" s="1" t="s">
        <v>16</v>
      </c>
      <c r="F2930" s="6" t="s">
        <v>8847</v>
      </c>
      <c r="G2930" s="1" t="s">
        <v>8852</v>
      </c>
      <c r="H2930" s="1">
        <v>21</v>
      </c>
      <c r="I2930" s="8" t="str">
        <f t="shared" si="90"/>
        <v>21</v>
      </c>
      <c r="J2930" s="1">
        <v>2020</v>
      </c>
      <c r="K2930" s="12">
        <f t="shared" si="91"/>
        <v>44095</v>
      </c>
      <c r="L2930" s="14" t="s">
        <v>177</v>
      </c>
      <c r="M2930" s="1">
        <v>2</v>
      </c>
      <c r="N2930" s="14" t="s">
        <v>29</v>
      </c>
      <c r="O2930" s="18" cm="1">
        <f t="array" aca="1" ref="O2930" ca="1">IF(CELL("type",N2930)="v",VALUE(TEXT(N2930,"m"&amp;"."&amp;"d")), VALUE(N2930))</f>
        <v>1</v>
      </c>
      <c r="P2930">
        <v>1</v>
      </c>
      <c r="Q2930" s="14" t="s">
        <v>25</v>
      </c>
      <c r="S2930" s="14" t="s">
        <v>1007</v>
      </c>
    </row>
    <row r="2931" spans="1:19" ht="15">
      <c r="A2931" s="1" t="s">
        <v>4178</v>
      </c>
      <c r="C2931" s="1">
        <v>6419</v>
      </c>
      <c r="E2931" s="1" t="s">
        <v>16</v>
      </c>
      <c r="F2931" s="6" t="s">
        <v>8847</v>
      </c>
      <c r="G2931" s="1" t="s">
        <v>8852</v>
      </c>
      <c r="H2931" s="1">
        <v>21</v>
      </c>
      <c r="I2931" s="8" t="str">
        <f t="shared" si="90"/>
        <v>21</v>
      </c>
      <c r="J2931" s="1">
        <v>2020</v>
      </c>
      <c r="K2931" s="12">
        <f t="shared" si="91"/>
        <v>44095</v>
      </c>
      <c r="L2931" s="14" t="s">
        <v>74</v>
      </c>
      <c r="M2931" s="1">
        <v>8</v>
      </c>
      <c r="N2931" s="14" t="s">
        <v>24</v>
      </c>
      <c r="O2931" s="18" cm="1">
        <f t="array" aca="1" ref="O2931" ca="1">IF(CELL("type",N2931)="v",VALUE(TEXT(N2931,"m"&amp;"."&amp;"d")), VALUE(N2931))</f>
        <v>0.5</v>
      </c>
      <c r="P2931">
        <v>0.5</v>
      </c>
      <c r="Q2931" s="14" t="s">
        <v>25</v>
      </c>
      <c r="S2931" s="14" t="s">
        <v>287</v>
      </c>
    </row>
    <row r="2932" spans="1:19" ht="15">
      <c r="A2932" s="1" t="s">
        <v>4179</v>
      </c>
      <c r="C2932" s="1">
        <v>26</v>
      </c>
      <c r="E2932" s="1" t="s">
        <v>16</v>
      </c>
      <c r="F2932" s="6" t="s">
        <v>8847</v>
      </c>
      <c r="G2932" s="1" t="s">
        <v>8852</v>
      </c>
      <c r="H2932" s="1">
        <v>21</v>
      </c>
      <c r="I2932" s="8" t="str">
        <f t="shared" si="90"/>
        <v>21</v>
      </c>
      <c r="J2932" s="1">
        <v>2020</v>
      </c>
      <c r="K2932" s="12">
        <f t="shared" si="91"/>
        <v>44095</v>
      </c>
      <c r="L2932" s="14" t="s">
        <v>256</v>
      </c>
      <c r="M2932" s="1">
        <v>5</v>
      </c>
      <c r="N2932" s="14" t="s">
        <v>52</v>
      </c>
      <c r="O2932" s="18" cm="1">
        <f t="array" aca="1" ref="O2932" ca="1">IF(CELL("type",N2932)="v",VALUE(TEXT(N2932,"m"&amp;"."&amp;"d")), VALUE(N2932))</f>
        <v>0.3</v>
      </c>
      <c r="P2932">
        <v>0.3</v>
      </c>
      <c r="Q2932" s="14" t="s">
        <v>25</v>
      </c>
      <c r="S2932" s="14" t="s">
        <v>303</v>
      </c>
    </row>
    <row r="2933" spans="1:19" ht="15">
      <c r="A2933" s="1" t="s">
        <v>4180</v>
      </c>
      <c r="C2933" s="1">
        <v>381</v>
      </c>
      <c r="E2933" s="1" t="s">
        <v>16</v>
      </c>
      <c r="F2933" s="6" t="s">
        <v>8847</v>
      </c>
      <c r="G2933" s="1" t="s">
        <v>8852</v>
      </c>
      <c r="H2933" s="1">
        <v>21</v>
      </c>
      <c r="I2933" s="8" t="str">
        <f t="shared" si="90"/>
        <v>21</v>
      </c>
      <c r="J2933" s="1">
        <v>2020</v>
      </c>
      <c r="K2933" s="12">
        <f t="shared" si="91"/>
        <v>44095</v>
      </c>
      <c r="L2933" s="14" t="s">
        <v>254</v>
      </c>
      <c r="M2933" s="1">
        <v>1</v>
      </c>
      <c r="N2933" s="14" t="s">
        <v>29</v>
      </c>
      <c r="O2933" s="18" cm="1">
        <f t="array" aca="1" ref="O2933" ca="1">IF(CELL("type",N2933)="v",VALUE(TEXT(N2933,"m"&amp;"."&amp;"d")), VALUE(N2933))</f>
        <v>1</v>
      </c>
      <c r="P2933">
        <v>1</v>
      </c>
      <c r="Q2933" s="14" t="s">
        <v>25</v>
      </c>
      <c r="S2933" s="14" t="s">
        <v>303</v>
      </c>
    </row>
    <row r="2934" spans="1:19" ht="15">
      <c r="A2934" s="1" t="s">
        <v>4181</v>
      </c>
      <c r="C2934" s="1">
        <v>1269</v>
      </c>
      <c r="E2934" s="1" t="s">
        <v>16</v>
      </c>
      <c r="F2934" s="6" t="s">
        <v>8847</v>
      </c>
      <c r="G2934" s="1" t="s">
        <v>8852</v>
      </c>
      <c r="H2934" s="1">
        <v>21</v>
      </c>
      <c r="I2934" s="8" t="str">
        <f t="shared" si="90"/>
        <v>21</v>
      </c>
      <c r="J2934" s="1">
        <v>2020</v>
      </c>
      <c r="K2934" s="12">
        <f t="shared" si="91"/>
        <v>44095</v>
      </c>
      <c r="L2934" s="14" t="s">
        <v>226</v>
      </c>
      <c r="M2934" s="1">
        <v>3</v>
      </c>
      <c r="N2934" s="14" t="s">
        <v>52</v>
      </c>
      <c r="O2934" s="18" cm="1">
        <f t="array" aca="1" ref="O2934" ca="1">IF(CELL("type",N2934)="v",VALUE(TEXT(N2934,"m"&amp;"."&amp;"d")), VALUE(N2934))</f>
        <v>0.3</v>
      </c>
      <c r="P2934">
        <v>0.3</v>
      </c>
      <c r="Q2934" s="14" t="s">
        <v>25</v>
      </c>
      <c r="S2934" s="14" t="s">
        <v>287</v>
      </c>
    </row>
    <row r="2935" spans="1:19" ht="15">
      <c r="A2935" s="1" t="s">
        <v>4182</v>
      </c>
      <c r="C2935" s="1">
        <v>90</v>
      </c>
      <c r="E2935" s="1" t="s">
        <v>142</v>
      </c>
      <c r="F2935" s="6" t="s">
        <v>8847</v>
      </c>
      <c r="G2935" s="1" t="s">
        <v>8852</v>
      </c>
      <c r="H2935" s="1">
        <v>21</v>
      </c>
      <c r="I2935" s="8" t="str">
        <f t="shared" si="90"/>
        <v>21</v>
      </c>
      <c r="J2935" s="1">
        <v>2020</v>
      </c>
      <c r="K2935" s="12">
        <f t="shared" si="91"/>
        <v>44095</v>
      </c>
      <c r="L2935" s="14" t="s">
        <v>321</v>
      </c>
      <c r="M2935" s="1">
        <v>1</v>
      </c>
      <c r="N2935" s="14" t="s">
        <v>62</v>
      </c>
      <c r="O2935" s="18" cm="1">
        <f t="array" aca="1" ref="O2935" ca="1">IF(CELL("type",N2935)="v",VALUE(TEXT(N2935,"m"&amp;"."&amp;"d")), VALUE(N2935))</f>
        <v>0.1</v>
      </c>
      <c r="P2935">
        <v>0.1</v>
      </c>
      <c r="Q2935" s="14" t="s">
        <v>25</v>
      </c>
      <c r="S2935" s="14" t="s">
        <v>303</v>
      </c>
    </row>
    <row r="2936" spans="1:19" ht="15">
      <c r="A2936" s="1" t="s">
        <v>4183</v>
      </c>
      <c r="C2936" s="1">
        <v>4006</v>
      </c>
      <c r="E2936" s="1" t="s">
        <v>321</v>
      </c>
      <c r="F2936" s="6" t="s">
        <v>8847</v>
      </c>
      <c r="G2936" s="1" t="s">
        <v>8852</v>
      </c>
      <c r="H2936" s="1">
        <v>21</v>
      </c>
      <c r="I2936" s="8" t="str">
        <f t="shared" si="90"/>
        <v>21</v>
      </c>
      <c r="J2936" s="1">
        <v>2020</v>
      </c>
      <c r="K2936" s="12">
        <f t="shared" si="91"/>
        <v>44095</v>
      </c>
      <c r="L2936" s="14" t="s">
        <v>16</v>
      </c>
      <c r="M2936" s="1">
        <v>2</v>
      </c>
      <c r="N2936" s="14" t="s">
        <v>62</v>
      </c>
      <c r="O2936" s="18" cm="1">
        <f t="array" aca="1" ref="O2936" ca="1">IF(CELL("type",N2936)="v",VALUE(TEXT(N2936,"m"&amp;"."&amp;"d")), VALUE(N2936))</f>
        <v>0.1</v>
      </c>
      <c r="P2936">
        <v>0.1</v>
      </c>
      <c r="Q2936" s="14" t="s">
        <v>25</v>
      </c>
      <c r="S2936" s="14" t="s">
        <v>303</v>
      </c>
    </row>
    <row r="2937" spans="1:19" ht="15">
      <c r="A2937" s="1" t="s">
        <v>4184</v>
      </c>
      <c r="C2937" s="1">
        <v>381</v>
      </c>
      <c r="E2937" s="1" t="s">
        <v>16</v>
      </c>
      <c r="F2937" s="6" t="s">
        <v>8847</v>
      </c>
      <c r="G2937" s="1" t="s">
        <v>8852</v>
      </c>
      <c r="H2937" s="1">
        <v>21</v>
      </c>
      <c r="I2937" s="8" t="str">
        <f t="shared" si="90"/>
        <v>21</v>
      </c>
      <c r="J2937" s="1">
        <v>2020</v>
      </c>
      <c r="K2937" s="12">
        <f t="shared" si="91"/>
        <v>44095</v>
      </c>
      <c r="L2937" s="14" t="s">
        <v>254</v>
      </c>
      <c r="M2937" s="1">
        <v>4</v>
      </c>
      <c r="N2937" s="14" t="s">
        <v>258</v>
      </c>
      <c r="O2937" s="18" cm="1">
        <f t="array" aca="1" ref="O2937" ca="1">IF(CELL("type",N2937)="v",VALUE(TEXT(N2937,"m"&amp;"."&amp;"d")), VALUE(N2937))</f>
        <v>4</v>
      </c>
      <c r="P2937">
        <v>4</v>
      </c>
      <c r="Q2937" s="14" t="s">
        <v>25</v>
      </c>
      <c r="S2937" s="14" t="s">
        <v>578</v>
      </c>
    </row>
    <row r="2938" spans="1:19" ht="15">
      <c r="A2938" s="1" t="s">
        <v>4185</v>
      </c>
      <c r="C2938" s="1">
        <v>285</v>
      </c>
      <c r="E2938" s="1" t="s">
        <v>16</v>
      </c>
      <c r="F2938" s="6" t="s">
        <v>8847</v>
      </c>
      <c r="G2938" s="1" t="s">
        <v>8852</v>
      </c>
      <c r="H2938" s="1">
        <v>21</v>
      </c>
      <c r="I2938" s="8" t="str">
        <f t="shared" si="90"/>
        <v>21</v>
      </c>
      <c r="J2938" s="1">
        <v>2020</v>
      </c>
      <c r="K2938" s="12">
        <f t="shared" si="91"/>
        <v>44095</v>
      </c>
      <c r="L2938" s="14" t="s">
        <v>150</v>
      </c>
      <c r="M2938" s="1">
        <v>1</v>
      </c>
      <c r="N2938" s="14" t="s">
        <v>131</v>
      </c>
      <c r="O2938" s="18" cm="1">
        <f t="array" aca="1" ref="O2938" ca="1">IF(CELL("type",N2938)="v",VALUE(TEXT(N2938,"m"&amp;"."&amp;"d")), VALUE(N2938))</f>
        <v>0.4</v>
      </c>
      <c r="P2938">
        <v>0.4</v>
      </c>
      <c r="Q2938" s="14" t="s">
        <v>25</v>
      </c>
      <c r="S2938" s="14" t="s">
        <v>578</v>
      </c>
    </row>
    <row r="2939" spans="1:19" ht="15">
      <c r="A2939" s="1" t="s">
        <v>4186</v>
      </c>
      <c r="C2939" s="1">
        <v>182</v>
      </c>
      <c r="E2939" s="1" t="s">
        <v>1322</v>
      </c>
      <c r="F2939" s="6" t="s">
        <v>8847</v>
      </c>
      <c r="G2939" s="1" t="s">
        <v>8852</v>
      </c>
      <c r="H2939" s="1">
        <v>21</v>
      </c>
      <c r="I2939" s="8" t="str">
        <f t="shared" si="90"/>
        <v>21</v>
      </c>
      <c r="J2939" s="1">
        <v>2020</v>
      </c>
      <c r="K2939" s="12">
        <f t="shared" si="91"/>
        <v>44095</v>
      </c>
      <c r="L2939" s="14" t="s">
        <v>4187</v>
      </c>
      <c r="M2939" s="1">
        <v>1</v>
      </c>
      <c r="N2939" s="14" t="s">
        <v>382</v>
      </c>
      <c r="O2939" s="18" cm="1">
        <f t="array" aca="1" ref="O2939" ca="1">IF(CELL("type",N2939)="v",VALUE(TEXT(N2939,"m"&amp;"."&amp;"d")), VALUE(N2939))</f>
        <v>0.15</v>
      </c>
      <c r="P2939">
        <v>0.15</v>
      </c>
      <c r="Q2939" s="14" t="s">
        <v>25</v>
      </c>
      <c r="S2939" s="14" t="s">
        <v>303</v>
      </c>
    </row>
    <row r="2940" spans="1:19" ht="15">
      <c r="A2940" s="1" t="s">
        <v>4188</v>
      </c>
      <c r="C2940" s="1">
        <v>7441</v>
      </c>
      <c r="E2940" s="1" t="s">
        <v>16</v>
      </c>
      <c r="F2940" s="6" t="s">
        <v>8847</v>
      </c>
      <c r="G2940" s="1" t="s">
        <v>8852</v>
      </c>
      <c r="H2940" s="1">
        <v>21</v>
      </c>
      <c r="I2940" s="8" t="str">
        <f t="shared" si="90"/>
        <v>21</v>
      </c>
      <c r="J2940" s="1">
        <v>2020</v>
      </c>
      <c r="K2940" s="12">
        <f t="shared" si="91"/>
        <v>44095</v>
      </c>
      <c r="L2940" s="14" t="s">
        <v>262</v>
      </c>
      <c r="M2940" s="1">
        <v>1</v>
      </c>
      <c r="N2940" s="14" t="s">
        <v>382</v>
      </c>
      <c r="O2940" s="18" cm="1">
        <f t="array" aca="1" ref="O2940" ca="1">IF(CELL("type",N2940)="v",VALUE(TEXT(N2940,"m"&amp;"."&amp;"d")), VALUE(N2940))</f>
        <v>0.15</v>
      </c>
      <c r="P2940">
        <v>0.15</v>
      </c>
      <c r="Q2940" s="14" t="s">
        <v>25</v>
      </c>
      <c r="S2940" s="14" t="s">
        <v>303</v>
      </c>
    </row>
    <row r="2941" spans="1:19" ht="15">
      <c r="A2941" s="1" t="s">
        <v>4189</v>
      </c>
      <c r="C2941" s="1">
        <v>307</v>
      </c>
      <c r="E2941" s="1" t="s">
        <v>16</v>
      </c>
      <c r="F2941" s="6" t="s">
        <v>8847</v>
      </c>
      <c r="G2941" s="1" t="s">
        <v>8852</v>
      </c>
      <c r="H2941" s="1">
        <v>21</v>
      </c>
      <c r="I2941" s="8" t="str">
        <f t="shared" si="90"/>
        <v>21</v>
      </c>
      <c r="J2941" s="1">
        <v>2020</v>
      </c>
      <c r="K2941" s="12">
        <f t="shared" si="91"/>
        <v>44095</v>
      </c>
      <c r="L2941" s="14" t="s">
        <v>124</v>
      </c>
      <c r="M2941" s="1">
        <v>1</v>
      </c>
      <c r="N2941" s="14" t="s">
        <v>722</v>
      </c>
      <c r="O2941" s="18" cm="1">
        <f t="array" aca="1" ref="O2941" ca="1">IF(CELL("type",N2941)="v",VALUE(TEXT(N2941,"m"&amp;"."&amp;"d")), VALUE(N2941))</f>
        <v>0.08</v>
      </c>
      <c r="P2941">
        <v>0.08</v>
      </c>
      <c r="Q2941" s="14" t="s">
        <v>25</v>
      </c>
      <c r="S2941" s="14" t="s">
        <v>578</v>
      </c>
    </row>
    <row r="2942" spans="1:19" ht="15">
      <c r="A2942" s="1" t="s">
        <v>4190</v>
      </c>
      <c r="C2942" s="1">
        <v>8359</v>
      </c>
      <c r="E2942" s="1" t="s">
        <v>16</v>
      </c>
      <c r="F2942" s="6" t="s">
        <v>8847</v>
      </c>
      <c r="G2942" s="1" t="s">
        <v>8852</v>
      </c>
      <c r="H2942" s="1">
        <v>21</v>
      </c>
      <c r="I2942" s="8" t="str">
        <f t="shared" si="90"/>
        <v>21</v>
      </c>
      <c r="J2942" s="1">
        <v>2020</v>
      </c>
      <c r="K2942" s="12">
        <f t="shared" si="91"/>
        <v>44095</v>
      </c>
      <c r="L2942" s="14" t="s">
        <v>115</v>
      </c>
      <c r="M2942" s="1">
        <v>1</v>
      </c>
      <c r="N2942" s="14" t="s">
        <v>116</v>
      </c>
      <c r="O2942" s="18" cm="1">
        <f t="array" aca="1" ref="O2942" ca="1">IF(CELL("type",N2942)="v",VALUE(TEXT(N2942,"m"&amp;"."&amp;"d")), VALUE(N2942))</f>
        <v>0.25</v>
      </c>
      <c r="P2942">
        <v>0.25</v>
      </c>
      <c r="Q2942" s="14" t="s">
        <v>25</v>
      </c>
      <c r="S2942" s="14" t="s">
        <v>578</v>
      </c>
    </row>
    <row r="2943" spans="1:19" ht="15">
      <c r="A2943" s="1" t="s">
        <v>4191</v>
      </c>
      <c r="C2943" s="1">
        <v>1720</v>
      </c>
      <c r="E2943" s="1" t="s">
        <v>4192</v>
      </c>
      <c r="F2943" s="6" t="s">
        <v>8847</v>
      </c>
      <c r="G2943" s="1" t="s">
        <v>8852</v>
      </c>
      <c r="H2943" s="1">
        <v>21</v>
      </c>
      <c r="I2943" s="8" t="str">
        <f t="shared" si="90"/>
        <v>21</v>
      </c>
      <c r="J2943" s="1">
        <v>2020</v>
      </c>
      <c r="K2943" s="12">
        <f t="shared" si="91"/>
        <v>44095</v>
      </c>
      <c r="L2943" s="14" t="s">
        <v>4193</v>
      </c>
      <c r="M2943" s="1">
        <v>1</v>
      </c>
      <c r="N2943" s="14" t="s">
        <v>382</v>
      </c>
      <c r="O2943" s="18" cm="1">
        <f t="array" aca="1" ref="O2943" ca="1">IF(CELL("type",N2943)="v",VALUE(TEXT(N2943,"m"&amp;"."&amp;"d")), VALUE(N2943))</f>
        <v>0.15</v>
      </c>
      <c r="P2943">
        <v>0.15</v>
      </c>
      <c r="Q2943" s="14" t="s">
        <v>25</v>
      </c>
      <c r="S2943" s="14" t="s">
        <v>303</v>
      </c>
    </row>
    <row r="2944" spans="1:19" ht="15">
      <c r="A2944" s="1" t="s">
        <v>4194</v>
      </c>
      <c r="C2944" s="1">
        <v>2102</v>
      </c>
      <c r="E2944" s="1" t="s">
        <v>16</v>
      </c>
      <c r="F2944" s="6" t="s">
        <v>8847</v>
      </c>
      <c r="G2944" s="1" t="s">
        <v>8852</v>
      </c>
      <c r="H2944" s="1">
        <v>21</v>
      </c>
      <c r="I2944" s="8" t="str">
        <f t="shared" si="90"/>
        <v>21</v>
      </c>
      <c r="J2944" s="1">
        <v>2020</v>
      </c>
      <c r="K2944" s="12">
        <f t="shared" si="91"/>
        <v>44095</v>
      </c>
      <c r="L2944" s="14" t="s">
        <v>3327</v>
      </c>
      <c r="M2944" s="1">
        <v>2</v>
      </c>
      <c r="N2944" s="14" t="s">
        <v>52</v>
      </c>
      <c r="O2944" s="18" cm="1">
        <f t="array" aca="1" ref="O2944" ca="1">IF(CELL("type",N2944)="v",VALUE(TEXT(N2944,"m"&amp;"."&amp;"d")), VALUE(N2944))</f>
        <v>0.3</v>
      </c>
      <c r="P2944">
        <v>0.3</v>
      </c>
      <c r="Q2944" s="14" t="s">
        <v>18</v>
      </c>
      <c r="S2944" s="14" t="s">
        <v>287</v>
      </c>
    </row>
    <row r="2945" spans="1:19" ht="15">
      <c r="A2945" s="1" t="s">
        <v>4195</v>
      </c>
      <c r="C2945" s="1">
        <v>208</v>
      </c>
      <c r="E2945" s="1" t="s">
        <v>16</v>
      </c>
      <c r="F2945" s="6" t="s">
        <v>8847</v>
      </c>
      <c r="G2945" s="1" t="s">
        <v>8852</v>
      </c>
      <c r="H2945" s="1">
        <v>21</v>
      </c>
      <c r="I2945" s="8" t="str">
        <f t="shared" si="90"/>
        <v>21</v>
      </c>
      <c r="J2945" s="1">
        <v>2020</v>
      </c>
      <c r="K2945" s="12">
        <f t="shared" si="91"/>
        <v>44095</v>
      </c>
      <c r="L2945" s="14" t="s">
        <v>177</v>
      </c>
      <c r="M2945" s="1">
        <v>1</v>
      </c>
      <c r="N2945" s="14" t="s">
        <v>95</v>
      </c>
      <c r="O2945" s="18" cm="1">
        <f t="array" aca="1" ref="O2945" ca="1">IF(CELL("type",N2945)="v",VALUE(TEXT(N2945,"m"&amp;"."&amp;"d")), VALUE(N2945))</f>
        <v>2</v>
      </c>
      <c r="P2945">
        <v>2</v>
      </c>
      <c r="Q2945" s="14" t="s">
        <v>25</v>
      </c>
      <c r="S2945" s="14" t="s">
        <v>303</v>
      </c>
    </row>
    <row r="2946" spans="1:19" ht="15">
      <c r="A2946" s="1" t="s">
        <v>4196</v>
      </c>
      <c r="C2946" s="1">
        <v>5565</v>
      </c>
      <c r="E2946" s="1" t="s">
        <v>45</v>
      </c>
      <c r="F2946" s="6" t="s">
        <v>8847</v>
      </c>
      <c r="G2946" s="1" t="s">
        <v>8852</v>
      </c>
      <c r="H2946" s="1">
        <v>21</v>
      </c>
      <c r="I2946" s="8" t="str">
        <f t="shared" si="90"/>
        <v>21</v>
      </c>
      <c r="J2946" s="1">
        <v>2020</v>
      </c>
      <c r="K2946" s="12">
        <f t="shared" si="91"/>
        <v>44095</v>
      </c>
      <c r="L2946" s="14" t="s">
        <v>1009</v>
      </c>
      <c r="M2946" s="1">
        <v>1</v>
      </c>
      <c r="N2946" s="14" t="s">
        <v>131</v>
      </c>
      <c r="O2946" s="18" cm="1">
        <f t="array" aca="1" ref="O2946" ca="1">IF(CELL("type",N2946)="v",VALUE(TEXT(N2946,"m"&amp;"."&amp;"d")), VALUE(N2946))</f>
        <v>0.4</v>
      </c>
      <c r="P2946">
        <v>0.4</v>
      </c>
      <c r="Q2946" s="14" t="s">
        <v>25</v>
      </c>
      <c r="S2946" s="14" t="s">
        <v>578</v>
      </c>
    </row>
    <row r="2947" spans="1:19" ht="15">
      <c r="A2947" s="1" t="s">
        <v>4197</v>
      </c>
      <c r="C2947" s="1">
        <v>7423</v>
      </c>
      <c r="E2947" s="1" t="s">
        <v>16</v>
      </c>
      <c r="F2947" s="6" t="s">
        <v>8847</v>
      </c>
      <c r="G2947" s="1" t="s">
        <v>8852</v>
      </c>
      <c r="H2947" s="1">
        <v>21</v>
      </c>
      <c r="I2947" s="8" t="str">
        <f t="shared" ref="I2947:I3010" si="92">SUBSTITUTE(H2947,"1.","")</f>
        <v>21</v>
      </c>
      <c r="J2947" s="1">
        <v>2020</v>
      </c>
      <c r="K2947" s="12">
        <f t="shared" ref="K2947:K3010" si="93">DATEVALUE(I2947&amp;" "&amp;G2947&amp;" "&amp;J2947)</f>
        <v>44095</v>
      </c>
      <c r="L2947" s="14" t="s">
        <v>224</v>
      </c>
      <c r="M2947" s="1">
        <v>1</v>
      </c>
      <c r="N2947" s="14" t="s">
        <v>52</v>
      </c>
      <c r="O2947" s="18" cm="1">
        <f t="array" aca="1" ref="O2947" ca="1">IF(CELL("type",N2947)="v",VALUE(TEXT(N2947,"m"&amp;"."&amp;"d")), VALUE(N2947))</f>
        <v>0.3</v>
      </c>
      <c r="P2947">
        <v>0.3</v>
      </c>
      <c r="Q2947" s="14" t="s">
        <v>25</v>
      </c>
      <c r="S2947" s="14" t="s">
        <v>287</v>
      </c>
    </row>
    <row r="2948" spans="1:19" ht="15">
      <c r="A2948" s="1" t="s">
        <v>4198</v>
      </c>
      <c r="C2948" s="1">
        <v>4006</v>
      </c>
      <c r="E2948" s="1" t="s">
        <v>45</v>
      </c>
      <c r="F2948" s="6" t="s">
        <v>8847</v>
      </c>
      <c r="G2948" s="1" t="s">
        <v>8852</v>
      </c>
      <c r="H2948" s="1">
        <v>21</v>
      </c>
      <c r="I2948" s="8" t="str">
        <f t="shared" si="92"/>
        <v>21</v>
      </c>
      <c r="J2948" s="1">
        <v>2020</v>
      </c>
      <c r="K2948" s="12">
        <f t="shared" si="93"/>
        <v>44095</v>
      </c>
      <c r="L2948" s="14" t="s">
        <v>321</v>
      </c>
      <c r="M2948" s="1">
        <v>1</v>
      </c>
      <c r="N2948" s="14" t="s">
        <v>382</v>
      </c>
      <c r="O2948" s="18" cm="1">
        <f t="array" aca="1" ref="O2948" ca="1">IF(CELL("type",N2948)="v",VALUE(TEXT(N2948,"m"&amp;"."&amp;"d")), VALUE(N2948))</f>
        <v>0.15</v>
      </c>
      <c r="P2948">
        <v>0.15</v>
      </c>
      <c r="Q2948" s="14" t="s">
        <v>25</v>
      </c>
      <c r="S2948" s="14" t="s">
        <v>332</v>
      </c>
    </row>
    <row r="2949" spans="1:19" ht="15">
      <c r="A2949" s="1" t="s">
        <v>4199</v>
      </c>
      <c r="C2949" s="1">
        <v>9807</v>
      </c>
      <c r="E2949" s="1" t="s">
        <v>16</v>
      </c>
      <c r="F2949" s="6" t="s">
        <v>8847</v>
      </c>
      <c r="G2949" s="1" t="s">
        <v>8852</v>
      </c>
      <c r="H2949" s="1">
        <v>21</v>
      </c>
      <c r="I2949" s="8" t="str">
        <f t="shared" si="92"/>
        <v>21</v>
      </c>
      <c r="J2949" s="1">
        <v>2020</v>
      </c>
      <c r="K2949" s="12">
        <f t="shared" si="93"/>
        <v>44095</v>
      </c>
      <c r="L2949" s="14" t="s">
        <v>51</v>
      </c>
      <c r="M2949" s="1">
        <v>1</v>
      </c>
      <c r="N2949" s="14" t="s">
        <v>131</v>
      </c>
      <c r="O2949" s="18" cm="1">
        <f t="array" aca="1" ref="O2949" ca="1">IF(CELL("type",N2949)="v",VALUE(TEXT(N2949,"m"&amp;"."&amp;"d")), VALUE(N2949))</f>
        <v>0.4</v>
      </c>
      <c r="P2949">
        <v>0.4</v>
      </c>
      <c r="Q2949" s="14" t="s">
        <v>18</v>
      </c>
      <c r="S2949" s="14" t="s">
        <v>287</v>
      </c>
    </row>
    <row r="2950" spans="1:19" ht="15">
      <c r="A2950" s="1" t="s">
        <v>4200</v>
      </c>
      <c r="C2950" s="1">
        <v>225</v>
      </c>
      <c r="E2950" s="1" t="s">
        <v>703</v>
      </c>
      <c r="F2950" s="6" t="s">
        <v>8847</v>
      </c>
      <c r="G2950" s="1" t="s">
        <v>8852</v>
      </c>
      <c r="H2950" s="1">
        <v>21</v>
      </c>
      <c r="I2950" s="8" t="str">
        <f t="shared" si="92"/>
        <v>21</v>
      </c>
      <c r="J2950" s="1">
        <v>2020</v>
      </c>
      <c r="K2950" s="12">
        <f t="shared" si="93"/>
        <v>44095</v>
      </c>
      <c r="L2950" s="14" t="s">
        <v>191</v>
      </c>
      <c r="M2950" s="1">
        <v>1</v>
      </c>
      <c r="N2950" s="14" t="s">
        <v>52</v>
      </c>
      <c r="O2950" s="18" cm="1">
        <f t="array" aca="1" ref="O2950" ca="1">IF(CELL("type",N2950)="v",VALUE(TEXT(N2950,"m"&amp;"."&amp;"d")), VALUE(N2950))</f>
        <v>0.3</v>
      </c>
      <c r="P2950">
        <v>0.3</v>
      </c>
      <c r="Q2950" s="14" t="s">
        <v>25</v>
      </c>
      <c r="S2950" s="14" t="s">
        <v>287</v>
      </c>
    </row>
    <row r="2951" spans="1:19" ht="15">
      <c r="A2951" s="1" t="s">
        <v>4201</v>
      </c>
      <c r="C2951" s="1">
        <v>2420</v>
      </c>
      <c r="E2951" s="1" t="s">
        <v>16</v>
      </c>
      <c r="F2951" s="6" t="s">
        <v>8847</v>
      </c>
      <c r="G2951" s="1" t="s">
        <v>8852</v>
      </c>
      <c r="H2951" s="1">
        <v>21</v>
      </c>
      <c r="I2951" s="8" t="str">
        <f t="shared" si="92"/>
        <v>21</v>
      </c>
      <c r="J2951" s="1">
        <v>2020</v>
      </c>
      <c r="K2951" s="12">
        <f t="shared" si="93"/>
        <v>44095</v>
      </c>
      <c r="L2951" s="14" t="s">
        <v>243</v>
      </c>
      <c r="M2951" s="1">
        <v>1</v>
      </c>
      <c r="N2951" s="14" t="s">
        <v>24</v>
      </c>
      <c r="O2951" s="18" cm="1">
        <f t="array" aca="1" ref="O2951" ca="1">IF(CELL("type",N2951)="v",VALUE(TEXT(N2951,"m"&amp;"."&amp;"d")), VALUE(N2951))</f>
        <v>0.5</v>
      </c>
      <c r="P2951">
        <v>0.5</v>
      </c>
      <c r="Q2951" s="14" t="s">
        <v>25</v>
      </c>
      <c r="S2951" s="14" t="s">
        <v>332</v>
      </c>
    </row>
    <row r="2952" spans="1:19" ht="15">
      <c r="A2952" s="1" t="s">
        <v>4202</v>
      </c>
      <c r="C2952" s="1">
        <v>4176</v>
      </c>
      <c r="E2952" s="1" t="s">
        <v>16</v>
      </c>
      <c r="F2952" s="6" t="s">
        <v>8847</v>
      </c>
      <c r="G2952" s="1" t="s">
        <v>8852</v>
      </c>
      <c r="H2952" s="1">
        <v>21</v>
      </c>
      <c r="I2952" s="8" t="str">
        <f t="shared" si="92"/>
        <v>21</v>
      </c>
      <c r="J2952" s="1">
        <v>2020</v>
      </c>
      <c r="K2952" s="12">
        <f t="shared" si="93"/>
        <v>44095</v>
      </c>
      <c r="L2952" s="14" t="s">
        <v>420</v>
      </c>
      <c r="M2952" s="1">
        <v>2</v>
      </c>
      <c r="N2952" s="14" t="s">
        <v>270</v>
      </c>
      <c r="O2952" s="18" cm="1">
        <f t="array" aca="1" ref="O2952" ca="1">IF(CELL("type",N2952)="v",VALUE(TEXT(N2952,"m"&amp;"."&amp;"d")), VALUE(N2952))</f>
        <v>0.6</v>
      </c>
      <c r="P2952">
        <v>0.6</v>
      </c>
      <c r="Q2952" s="14" t="s">
        <v>18</v>
      </c>
      <c r="S2952" s="14" t="s">
        <v>1007</v>
      </c>
    </row>
    <row r="2953" spans="1:19" ht="15">
      <c r="A2953" s="1" t="s">
        <v>4203</v>
      </c>
      <c r="C2953" s="1">
        <v>3989</v>
      </c>
      <c r="E2953" s="1" t="s">
        <v>16</v>
      </c>
      <c r="F2953" s="6" t="s">
        <v>8847</v>
      </c>
      <c r="G2953" s="1" t="s">
        <v>8852</v>
      </c>
      <c r="H2953" s="1">
        <v>21</v>
      </c>
      <c r="I2953" s="8" t="str">
        <f t="shared" si="92"/>
        <v>21</v>
      </c>
      <c r="J2953" s="1">
        <v>2020</v>
      </c>
      <c r="K2953" s="12">
        <f t="shared" si="93"/>
        <v>44095</v>
      </c>
      <c r="L2953" s="14" t="s">
        <v>3327</v>
      </c>
      <c r="M2953" s="1">
        <v>5</v>
      </c>
      <c r="N2953" s="14" t="s">
        <v>80</v>
      </c>
      <c r="O2953" s="18" cm="1">
        <f t="array" aca="1" ref="O2953" ca="1">IF(CELL("type",N2953)="v",VALUE(TEXT(N2953,"m"&amp;"."&amp;"d")), VALUE(N2953))</f>
        <v>0.2</v>
      </c>
      <c r="P2953">
        <v>0.2</v>
      </c>
      <c r="Q2953" s="14" t="s">
        <v>18</v>
      </c>
      <c r="S2953" s="14" t="s">
        <v>287</v>
      </c>
    </row>
    <row r="2954" spans="1:19" ht="15">
      <c r="A2954" s="1" t="s">
        <v>4204</v>
      </c>
      <c r="C2954" s="1">
        <v>3300</v>
      </c>
      <c r="E2954" s="1" t="s">
        <v>45</v>
      </c>
      <c r="F2954" s="6" t="s">
        <v>8847</v>
      </c>
      <c r="G2954" s="1" t="s">
        <v>8852</v>
      </c>
      <c r="H2954" s="1">
        <v>21</v>
      </c>
      <c r="I2954" s="8" t="str">
        <f t="shared" si="92"/>
        <v>21</v>
      </c>
      <c r="J2954" s="1">
        <v>2020</v>
      </c>
      <c r="K2954" s="12">
        <f t="shared" si="93"/>
        <v>44095</v>
      </c>
      <c r="L2954" s="14" t="s">
        <v>2489</v>
      </c>
      <c r="M2954" s="1">
        <v>1</v>
      </c>
      <c r="N2954" s="14" t="s">
        <v>95</v>
      </c>
      <c r="O2954" s="18" cm="1">
        <f t="array" aca="1" ref="O2954" ca="1">IF(CELL("type",N2954)="v",VALUE(TEXT(N2954,"m"&amp;"."&amp;"d")), VALUE(N2954))</f>
        <v>2</v>
      </c>
      <c r="P2954">
        <v>2</v>
      </c>
      <c r="Q2954" s="14" t="s">
        <v>18</v>
      </c>
      <c r="S2954" s="14" t="s">
        <v>587</v>
      </c>
    </row>
    <row r="2955" spans="1:19" ht="15">
      <c r="A2955" s="1" t="s">
        <v>4205</v>
      </c>
      <c r="C2955" s="1">
        <v>24</v>
      </c>
      <c r="E2955" s="1" t="s">
        <v>16</v>
      </c>
      <c r="F2955" s="6" t="s">
        <v>8847</v>
      </c>
      <c r="G2955" s="1" t="s">
        <v>8852</v>
      </c>
      <c r="H2955" s="1">
        <v>21</v>
      </c>
      <c r="I2955" s="8" t="str">
        <f t="shared" si="92"/>
        <v>21</v>
      </c>
      <c r="J2955" s="1">
        <v>2020</v>
      </c>
      <c r="K2955" s="12">
        <f t="shared" si="93"/>
        <v>44095</v>
      </c>
      <c r="L2955" s="14" t="s">
        <v>189</v>
      </c>
      <c r="M2955" s="1">
        <v>1</v>
      </c>
      <c r="N2955" s="14" t="s">
        <v>29</v>
      </c>
      <c r="O2955" s="18" cm="1">
        <f t="array" aca="1" ref="O2955" ca="1">IF(CELL("type",N2955)="v",VALUE(TEXT(N2955,"m"&amp;"."&amp;"d")), VALUE(N2955))</f>
        <v>1</v>
      </c>
      <c r="P2955">
        <v>1</v>
      </c>
      <c r="Q2955" s="14" t="s">
        <v>14</v>
      </c>
      <c r="S2955" s="14" t="s">
        <v>587</v>
      </c>
    </row>
    <row r="2956" spans="1:19" ht="15">
      <c r="A2956" s="1" t="s">
        <v>4206</v>
      </c>
      <c r="C2956" s="1">
        <v>182</v>
      </c>
      <c r="E2956" s="1" t="s">
        <v>16</v>
      </c>
      <c r="F2956" s="6" t="s">
        <v>8847</v>
      </c>
      <c r="G2956" s="1" t="s">
        <v>8852</v>
      </c>
      <c r="H2956" s="1">
        <v>21</v>
      </c>
      <c r="I2956" s="8" t="str">
        <f t="shared" si="92"/>
        <v>21</v>
      </c>
      <c r="J2956" s="1">
        <v>2020</v>
      </c>
      <c r="K2956" s="12">
        <f t="shared" si="93"/>
        <v>44095</v>
      </c>
      <c r="L2956" s="14" t="s">
        <v>709</v>
      </c>
      <c r="M2956" s="1">
        <v>11</v>
      </c>
      <c r="N2956" s="14" t="s">
        <v>710</v>
      </c>
      <c r="O2956" s="18" cm="1">
        <f t="array" aca="1" ref="O2956" ca="1">IF(CELL("type",N2956)="v",VALUE(TEXT(N2956,"m"&amp;"."&amp;"d")), VALUE(N2956))</f>
        <v>0.13</v>
      </c>
      <c r="P2956">
        <v>0.13</v>
      </c>
      <c r="Q2956" s="14" t="s">
        <v>25</v>
      </c>
      <c r="S2956" s="14" t="s">
        <v>4207</v>
      </c>
    </row>
    <row r="2957" spans="1:19" ht="15">
      <c r="A2957" s="1" t="s">
        <v>4208</v>
      </c>
      <c r="C2957" s="1">
        <v>26</v>
      </c>
      <c r="E2957" s="1" t="s">
        <v>16</v>
      </c>
      <c r="F2957" s="6" t="s">
        <v>8847</v>
      </c>
      <c r="G2957" s="1" t="s">
        <v>8852</v>
      </c>
      <c r="H2957" s="1">
        <v>21</v>
      </c>
      <c r="I2957" s="8" t="str">
        <f t="shared" si="92"/>
        <v>21</v>
      </c>
      <c r="J2957" s="1">
        <v>2020</v>
      </c>
      <c r="K2957" s="12">
        <f t="shared" si="93"/>
        <v>44095</v>
      </c>
      <c r="L2957" s="14" t="s">
        <v>515</v>
      </c>
      <c r="M2957" s="1">
        <v>2</v>
      </c>
      <c r="N2957" s="14" t="s">
        <v>52</v>
      </c>
      <c r="O2957" s="18" cm="1">
        <f t="array" aca="1" ref="O2957" ca="1">IF(CELL("type",N2957)="v",VALUE(TEXT(N2957,"m"&amp;"."&amp;"d")), VALUE(N2957))</f>
        <v>0.3</v>
      </c>
      <c r="P2957">
        <v>0.3</v>
      </c>
      <c r="Q2957" s="14" t="s">
        <v>25</v>
      </c>
      <c r="S2957" s="14" t="s">
        <v>332</v>
      </c>
    </row>
    <row r="2958" spans="1:19" ht="15">
      <c r="A2958" s="1" t="s">
        <v>4209</v>
      </c>
      <c r="C2958" s="1">
        <v>6229</v>
      </c>
      <c r="E2958" s="1" t="s">
        <v>318</v>
      </c>
      <c r="F2958" s="6" t="s">
        <v>8847</v>
      </c>
      <c r="G2958" s="1" t="s">
        <v>8852</v>
      </c>
      <c r="H2958" s="1">
        <v>21</v>
      </c>
      <c r="I2958" s="8" t="str">
        <f t="shared" si="92"/>
        <v>21</v>
      </c>
      <c r="J2958" s="1">
        <v>2020</v>
      </c>
      <c r="K2958" s="12">
        <f t="shared" si="93"/>
        <v>44095</v>
      </c>
      <c r="L2958" s="14" t="s">
        <v>70</v>
      </c>
      <c r="M2958" s="1">
        <v>8</v>
      </c>
      <c r="N2958" s="14" t="s">
        <v>29</v>
      </c>
      <c r="O2958" s="18" cm="1">
        <f t="array" aca="1" ref="O2958" ca="1">IF(CELL("type",N2958)="v",VALUE(TEXT(N2958,"m"&amp;"."&amp;"d")), VALUE(N2958))</f>
        <v>1</v>
      </c>
      <c r="P2958">
        <v>1</v>
      </c>
      <c r="Q2958" s="14" t="s">
        <v>25</v>
      </c>
      <c r="S2958" s="14" t="s">
        <v>4207</v>
      </c>
    </row>
    <row r="2959" spans="1:19" ht="15">
      <c r="A2959" s="1" t="s">
        <v>4210</v>
      </c>
      <c r="C2959" s="1">
        <v>8530</v>
      </c>
      <c r="E2959" s="1" t="s">
        <v>498</v>
      </c>
      <c r="F2959" s="6" t="s">
        <v>8847</v>
      </c>
      <c r="G2959" s="1" t="s">
        <v>8852</v>
      </c>
      <c r="H2959" s="1">
        <v>21</v>
      </c>
      <c r="I2959" s="8" t="str">
        <f t="shared" si="92"/>
        <v>21</v>
      </c>
      <c r="J2959" s="1">
        <v>2020</v>
      </c>
      <c r="K2959" s="12">
        <f t="shared" si="93"/>
        <v>44095</v>
      </c>
      <c r="L2959" s="14" t="s">
        <v>4211</v>
      </c>
      <c r="M2959" s="1">
        <v>1</v>
      </c>
      <c r="N2959" s="14" t="s">
        <v>52</v>
      </c>
      <c r="O2959" s="18" cm="1">
        <f t="array" aca="1" ref="O2959" ca="1">IF(CELL("type",N2959)="v",VALUE(TEXT(N2959,"m"&amp;"."&amp;"d")), VALUE(N2959))</f>
        <v>0.3</v>
      </c>
      <c r="P2959">
        <v>0.3</v>
      </c>
      <c r="Q2959" s="14" t="s">
        <v>25</v>
      </c>
      <c r="S2959" s="14" t="s">
        <v>4212</v>
      </c>
    </row>
    <row r="2960" spans="1:19" ht="15">
      <c r="A2960" s="1" t="s">
        <v>4213</v>
      </c>
      <c r="C2960" s="1">
        <v>8530</v>
      </c>
      <c r="E2960" s="1" t="s">
        <v>498</v>
      </c>
      <c r="F2960" s="6" t="s">
        <v>8847</v>
      </c>
      <c r="G2960" s="1" t="s">
        <v>8852</v>
      </c>
      <c r="H2960" s="1">
        <v>21</v>
      </c>
      <c r="I2960" s="8" t="str">
        <f t="shared" si="92"/>
        <v>21</v>
      </c>
      <c r="J2960" s="1">
        <v>2020</v>
      </c>
      <c r="K2960" s="12">
        <f t="shared" si="93"/>
        <v>44095</v>
      </c>
      <c r="L2960" s="14" t="s">
        <v>3402</v>
      </c>
      <c r="M2960" s="1">
        <v>2</v>
      </c>
      <c r="N2960" s="14" t="s">
        <v>270</v>
      </c>
      <c r="O2960" s="18" cm="1">
        <f t="array" aca="1" ref="O2960" ca="1">IF(CELL("type",N2960)="v",VALUE(TEXT(N2960,"m"&amp;"."&amp;"d")), VALUE(N2960))</f>
        <v>0.6</v>
      </c>
      <c r="P2960">
        <v>0.6</v>
      </c>
      <c r="Q2960" s="14" t="s">
        <v>25</v>
      </c>
      <c r="S2960" s="14" t="s">
        <v>4212</v>
      </c>
    </row>
    <row r="2961" spans="1:19" ht="15">
      <c r="A2961" s="1" t="s">
        <v>4214</v>
      </c>
      <c r="C2961" s="1">
        <v>3018</v>
      </c>
      <c r="E2961" s="1" t="s">
        <v>16</v>
      </c>
      <c r="F2961" s="6" t="s">
        <v>8847</v>
      </c>
      <c r="G2961" s="1" t="s">
        <v>8852</v>
      </c>
      <c r="H2961" s="1">
        <v>21</v>
      </c>
      <c r="I2961" s="8" t="str">
        <f t="shared" si="92"/>
        <v>21</v>
      </c>
      <c r="J2961" s="1">
        <v>2020</v>
      </c>
      <c r="K2961" s="12">
        <f t="shared" si="93"/>
        <v>44095</v>
      </c>
      <c r="L2961" s="14" t="s">
        <v>243</v>
      </c>
      <c r="M2961" s="1">
        <v>3</v>
      </c>
      <c r="N2961" s="14" t="s">
        <v>80</v>
      </c>
      <c r="O2961" s="18" cm="1">
        <f t="array" aca="1" ref="O2961" ca="1">IF(CELL("type",N2961)="v",VALUE(TEXT(N2961,"m"&amp;"."&amp;"d")), VALUE(N2961))</f>
        <v>0.2</v>
      </c>
      <c r="P2961">
        <v>0.2</v>
      </c>
      <c r="Q2961" s="14" t="s">
        <v>14</v>
      </c>
      <c r="S2961" s="14" t="s">
        <v>1073</v>
      </c>
    </row>
    <row r="2962" spans="1:19" ht="15">
      <c r="A2962" s="1" t="s">
        <v>4215</v>
      </c>
      <c r="C2962" s="1">
        <v>157</v>
      </c>
      <c r="E2962" s="1" t="s">
        <v>16</v>
      </c>
      <c r="F2962" s="6" t="s">
        <v>8847</v>
      </c>
      <c r="G2962" s="1" t="s">
        <v>8852</v>
      </c>
      <c r="H2962" s="1">
        <v>21</v>
      </c>
      <c r="I2962" s="8" t="str">
        <f t="shared" si="92"/>
        <v>21</v>
      </c>
      <c r="J2962" s="1">
        <v>2020</v>
      </c>
      <c r="K2962" s="12">
        <f t="shared" si="93"/>
        <v>44095</v>
      </c>
      <c r="L2962" s="14" t="s">
        <v>286</v>
      </c>
      <c r="M2962" s="1">
        <v>2</v>
      </c>
      <c r="N2962" s="14" t="s">
        <v>270</v>
      </c>
      <c r="O2962" s="18" cm="1">
        <f t="array" aca="1" ref="O2962" ca="1">IF(CELL("type",N2962)="v",VALUE(TEXT(N2962,"m"&amp;"."&amp;"d")), VALUE(N2962))</f>
        <v>0.6</v>
      </c>
      <c r="P2962">
        <v>0.6</v>
      </c>
      <c r="Q2962" s="14" t="s">
        <v>14</v>
      </c>
      <c r="S2962" s="14" t="s">
        <v>170</v>
      </c>
    </row>
    <row r="2963" spans="1:19" ht="15">
      <c r="A2963" s="1" t="s">
        <v>4216</v>
      </c>
      <c r="C2963" s="1">
        <v>2039</v>
      </c>
      <c r="E2963" s="1" t="s">
        <v>412</v>
      </c>
      <c r="F2963" s="6" t="s">
        <v>8847</v>
      </c>
      <c r="G2963" s="1" t="s">
        <v>8852</v>
      </c>
      <c r="H2963" s="1">
        <v>21</v>
      </c>
      <c r="I2963" s="8" t="str">
        <f t="shared" si="92"/>
        <v>21</v>
      </c>
      <c r="J2963" s="1">
        <v>2020</v>
      </c>
      <c r="K2963" s="12">
        <f t="shared" si="93"/>
        <v>44095</v>
      </c>
      <c r="L2963" s="14" t="s">
        <v>191</v>
      </c>
      <c r="M2963" s="1">
        <v>34</v>
      </c>
      <c r="N2963" s="14" t="s">
        <v>382</v>
      </c>
      <c r="O2963" s="18" cm="1">
        <f t="array" aca="1" ref="O2963" ca="1">IF(CELL("type",N2963)="v",VALUE(TEXT(N2963,"m"&amp;"."&amp;"d")), VALUE(N2963))</f>
        <v>0.15</v>
      </c>
      <c r="P2963">
        <v>0.15</v>
      </c>
      <c r="Q2963" s="14" t="s">
        <v>18</v>
      </c>
      <c r="S2963" s="14" t="s">
        <v>982</v>
      </c>
    </row>
    <row r="2964" spans="1:19" ht="15">
      <c r="A2964" s="1" t="s">
        <v>4217</v>
      </c>
      <c r="C2964" s="1">
        <v>1008</v>
      </c>
      <c r="E2964" s="1" t="s">
        <v>498</v>
      </c>
      <c r="F2964" s="6" t="s">
        <v>8847</v>
      </c>
      <c r="G2964" s="1" t="s">
        <v>8852</v>
      </c>
      <c r="H2964" s="1">
        <v>21</v>
      </c>
      <c r="I2964" s="8" t="str">
        <f t="shared" si="92"/>
        <v>21</v>
      </c>
      <c r="J2964" s="1">
        <v>2020</v>
      </c>
      <c r="K2964" s="12">
        <f t="shared" si="93"/>
        <v>44095</v>
      </c>
      <c r="L2964" s="14" t="s">
        <v>537</v>
      </c>
      <c r="M2964" s="1">
        <v>4</v>
      </c>
      <c r="N2964" s="14" t="s">
        <v>95</v>
      </c>
      <c r="O2964" s="18" cm="1">
        <f t="array" aca="1" ref="O2964" ca="1">IF(CELL("type",N2964)="v",VALUE(TEXT(N2964,"m"&amp;"."&amp;"d")), VALUE(N2964))</f>
        <v>2</v>
      </c>
      <c r="P2964">
        <v>2</v>
      </c>
      <c r="Q2964" s="14" t="s">
        <v>14</v>
      </c>
      <c r="S2964" s="14" t="s">
        <v>4212</v>
      </c>
    </row>
    <row r="2965" spans="1:19" ht="15">
      <c r="A2965" s="1" t="s">
        <v>4218</v>
      </c>
      <c r="C2965" s="1">
        <v>8356</v>
      </c>
      <c r="E2965" s="1" t="s">
        <v>4219</v>
      </c>
      <c r="F2965" s="6" t="s">
        <v>8847</v>
      </c>
      <c r="G2965" s="1" t="s">
        <v>8852</v>
      </c>
      <c r="H2965" s="1">
        <v>21</v>
      </c>
      <c r="I2965" s="8" t="str">
        <f t="shared" si="92"/>
        <v>21</v>
      </c>
      <c r="J2965" s="1">
        <v>2020</v>
      </c>
      <c r="K2965" s="12">
        <f t="shared" si="93"/>
        <v>44095</v>
      </c>
      <c r="L2965" s="14" t="s">
        <v>115</v>
      </c>
      <c r="M2965" s="1">
        <v>2</v>
      </c>
      <c r="N2965" s="14" t="s">
        <v>116</v>
      </c>
      <c r="O2965" s="18" cm="1">
        <f t="array" aca="1" ref="O2965" ca="1">IF(CELL("type",N2965)="v",VALUE(TEXT(N2965,"m"&amp;"."&amp;"d")), VALUE(N2965))</f>
        <v>0.25</v>
      </c>
      <c r="P2965">
        <v>0.25</v>
      </c>
      <c r="Q2965" s="14" t="s">
        <v>25</v>
      </c>
      <c r="S2965" s="14" t="s">
        <v>982</v>
      </c>
    </row>
    <row r="2966" spans="1:19" ht="15">
      <c r="A2966" s="1" t="s">
        <v>4220</v>
      </c>
      <c r="C2966" s="1">
        <v>763</v>
      </c>
      <c r="E2966" s="1" t="s">
        <v>2280</v>
      </c>
      <c r="F2966" s="6" t="s">
        <v>8847</v>
      </c>
      <c r="G2966" s="1" t="s">
        <v>8852</v>
      </c>
      <c r="H2966" s="1">
        <v>21</v>
      </c>
      <c r="I2966" s="8" t="str">
        <f t="shared" si="92"/>
        <v>21</v>
      </c>
      <c r="J2966" s="1">
        <v>2020</v>
      </c>
      <c r="K2966" s="12">
        <f t="shared" si="93"/>
        <v>44095</v>
      </c>
      <c r="L2966" s="14" t="s">
        <v>3045</v>
      </c>
      <c r="M2966" s="1">
        <v>4</v>
      </c>
      <c r="N2966" s="14" t="s">
        <v>29</v>
      </c>
      <c r="O2966" s="18" cm="1">
        <f t="array" aca="1" ref="O2966" ca="1">IF(CELL("type",N2966)="v",VALUE(TEXT(N2966,"m"&amp;"."&amp;"d")), VALUE(N2966))</f>
        <v>1</v>
      </c>
      <c r="P2966">
        <v>1</v>
      </c>
      <c r="Q2966" s="14" t="s">
        <v>14</v>
      </c>
      <c r="S2966" s="14" t="s">
        <v>4221</v>
      </c>
    </row>
    <row r="2967" spans="1:19" ht="15">
      <c r="A2967" s="1" t="s">
        <v>4222</v>
      </c>
      <c r="C2967" s="1">
        <v>217</v>
      </c>
      <c r="E2967" s="1" t="s">
        <v>45</v>
      </c>
      <c r="F2967" s="6" t="s">
        <v>8847</v>
      </c>
      <c r="G2967" s="1" t="s">
        <v>8852</v>
      </c>
      <c r="H2967" s="1">
        <v>21</v>
      </c>
      <c r="I2967" s="8" t="str">
        <f t="shared" si="92"/>
        <v>21</v>
      </c>
      <c r="J2967" s="1">
        <v>2020</v>
      </c>
      <c r="K2967" s="12">
        <f t="shared" si="93"/>
        <v>44095</v>
      </c>
      <c r="L2967" s="14" t="s">
        <v>1121</v>
      </c>
      <c r="M2967" s="1">
        <v>1</v>
      </c>
      <c r="N2967" s="14" t="s">
        <v>52</v>
      </c>
      <c r="O2967" s="18" cm="1">
        <f t="array" aca="1" ref="O2967" ca="1">IF(CELL("type",N2967)="v",VALUE(TEXT(N2967,"m"&amp;"."&amp;"d")), VALUE(N2967))</f>
        <v>0.3</v>
      </c>
      <c r="P2967">
        <v>0.3</v>
      </c>
      <c r="Q2967" s="14" t="s">
        <v>25</v>
      </c>
      <c r="S2967" s="14" t="s">
        <v>332</v>
      </c>
    </row>
    <row r="2968" spans="1:19" ht="15">
      <c r="A2968" s="1" t="s">
        <v>4223</v>
      </c>
      <c r="C2968" s="1">
        <v>9027</v>
      </c>
      <c r="E2968" s="1" t="s">
        <v>16</v>
      </c>
      <c r="F2968" s="6" t="s">
        <v>8847</v>
      </c>
      <c r="G2968" s="1" t="s">
        <v>8852</v>
      </c>
      <c r="H2968" s="1">
        <v>21</v>
      </c>
      <c r="I2968" s="8" t="str">
        <f t="shared" si="92"/>
        <v>21</v>
      </c>
      <c r="J2968" s="1">
        <v>2020</v>
      </c>
      <c r="K2968" s="12">
        <f t="shared" si="93"/>
        <v>44095</v>
      </c>
      <c r="L2968" s="14" t="s">
        <v>177</v>
      </c>
      <c r="M2968" s="1">
        <v>2</v>
      </c>
      <c r="N2968" s="14" t="s">
        <v>178</v>
      </c>
      <c r="O2968" s="18" cm="1">
        <f t="array" aca="1" ref="O2968" ca="1">IF(CELL("type",N2968)="v",VALUE(TEXT(N2968,"m"&amp;"."&amp;"d")), VALUE(N2968))</f>
        <v>0.65</v>
      </c>
      <c r="P2968">
        <v>0.65</v>
      </c>
      <c r="Q2968" s="14" t="s">
        <v>25</v>
      </c>
      <c r="S2968" s="14" t="s">
        <v>1073</v>
      </c>
    </row>
    <row r="2969" spans="1:19" ht="15">
      <c r="A2969" s="1" t="s">
        <v>4224</v>
      </c>
      <c r="C2969" s="1">
        <v>43</v>
      </c>
      <c r="E2969" s="1" t="s">
        <v>42</v>
      </c>
      <c r="F2969" s="6" t="s">
        <v>8847</v>
      </c>
      <c r="G2969" s="1" t="s">
        <v>8852</v>
      </c>
      <c r="H2969" s="1">
        <v>21</v>
      </c>
      <c r="I2969" s="8" t="str">
        <f t="shared" si="92"/>
        <v>21</v>
      </c>
      <c r="J2969" s="1">
        <v>2020</v>
      </c>
      <c r="K2969" s="12">
        <f t="shared" si="93"/>
        <v>44095</v>
      </c>
      <c r="L2969" s="14" t="s">
        <v>3325</v>
      </c>
      <c r="M2969" s="1">
        <v>1</v>
      </c>
      <c r="N2969" s="14" t="s">
        <v>270</v>
      </c>
      <c r="O2969" s="18" cm="1">
        <f t="array" aca="1" ref="O2969" ca="1">IF(CELL("type",N2969)="v",VALUE(TEXT(N2969,"m"&amp;"."&amp;"d")), VALUE(N2969))</f>
        <v>0.6</v>
      </c>
      <c r="P2969">
        <v>0.6</v>
      </c>
      <c r="Q2969" s="14" t="s">
        <v>25</v>
      </c>
      <c r="S2969" s="14" t="s">
        <v>4221</v>
      </c>
    </row>
    <row r="2970" spans="1:19" ht="15">
      <c r="A2970" s="1" t="s">
        <v>4225</v>
      </c>
      <c r="C2970" s="1">
        <v>3039</v>
      </c>
      <c r="E2970" s="1" t="s">
        <v>16</v>
      </c>
      <c r="F2970" s="6" t="s">
        <v>8847</v>
      </c>
      <c r="G2970" s="1" t="s">
        <v>8852</v>
      </c>
      <c r="H2970" s="1">
        <v>21</v>
      </c>
      <c r="I2970" s="8" t="str">
        <f t="shared" si="92"/>
        <v>21</v>
      </c>
      <c r="J2970" s="1">
        <v>2020</v>
      </c>
      <c r="K2970" s="12">
        <f t="shared" si="93"/>
        <v>44095</v>
      </c>
      <c r="L2970" s="14" t="s">
        <v>2617</v>
      </c>
      <c r="M2970" s="1">
        <v>1</v>
      </c>
      <c r="N2970" s="14" t="s">
        <v>116</v>
      </c>
      <c r="O2970" s="18" cm="1">
        <f t="array" aca="1" ref="O2970" ca="1">IF(CELL("type",N2970)="v",VALUE(TEXT(N2970,"m"&amp;"."&amp;"d")), VALUE(N2970))</f>
        <v>0.25</v>
      </c>
      <c r="P2970">
        <v>0.25</v>
      </c>
      <c r="Q2970" s="14" t="s">
        <v>18</v>
      </c>
      <c r="S2970" s="14" t="s">
        <v>982</v>
      </c>
    </row>
    <row r="2971" spans="1:19" ht="15">
      <c r="A2971" s="1" t="s">
        <v>4226</v>
      </c>
      <c r="C2971" s="1">
        <v>3670</v>
      </c>
      <c r="E2971" s="1" t="s">
        <v>45</v>
      </c>
      <c r="F2971" s="6" t="s">
        <v>8847</v>
      </c>
      <c r="G2971" s="1" t="s">
        <v>8852</v>
      </c>
      <c r="H2971" s="1">
        <v>21</v>
      </c>
      <c r="I2971" s="8" t="str">
        <f t="shared" si="92"/>
        <v>21</v>
      </c>
      <c r="J2971" s="1">
        <v>2020</v>
      </c>
      <c r="K2971" s="12">
        <f t="shared" si="93"/>
        <v>44095</v>
      </c>
      <c r="L2971" s="14" t="s">
        <v>3058</v>
      </c>
      <c r="M2971" s="1">
        <v>1</v>
      </c>
      <c r="N2971" s="14" t="s">
        <v>52</v>
      </c>
      <c r="O2971" s="18" cm="1">
        <f t="array" aca="1" ref="O2971" ca="1">IF(CELL("type",N2971)="v",VALUE(TEXT(N2971,"m"&amp;"."&amp;"d")), VALUE(N2971))</f>
        <v>0.3</v>
      </c>
      <c r="P2971">
        <v>0.3</v>
      </c>
      <c r="Q2971" s="14" t="s">
        <v>18</v>
      </c>
      <c r="S2971" s="14" t="s">
        <v>1073</v>
      </c>
    </row>
    <row r="2972" spans="1:19" ht="15">
      <c r="A2972" s="1" t="s">
        <v>4227</v>
      </c>
      <c r="C2972" s="1">
        <v>5687</v>
      </c>
      <c r="E2972" s="1" t="s">
        <v>142</v>
      </c>
      <c r="F2972" s="6" t="s">
        <v>8847</v>
      </c>
      <c r="G2972" s="1" t="s">
        <v>8852</v>
      </c>
      <c r="H2972" s="1">
        <v>21</v>
      </c>
      <c r="I2972" s="8" t="str">
        <f t="shared" si="92"/>
        <v>21</v>
      </c>
      <c r="J2972" s="1">
        <v>2020</v>
      </c>
      <c r="K2972" s="12">
        <f t="shared" si="93"/>
        <v>44095</v>
      </c>
      <c r="L2972" s="14" t="s">
        <v>199</v>
      </c>
      <c r="M2972" s="1">
        <v>1</v>
      </c>
      <c r="N2972" s="14" t="s">
        <v>116</v>
      </c>
      <c r="O2972" s="18" cm="1">
        <f t="array" aca="1" ref="O2972" ca="1">IF(CELL("type",N2972)="v",VALUE(TEXT(N2972,"m"&amp;"."&amp;"d")), VALUE(N2972))</f>
        <v>0.25</v>
      </c>
      <c r="P2972">
        <v>0.25</v>
      </c>
      <c r="Q2972" s="14" t="s">
        <v>25</v>
      </c>
      <c r="S2972" s="14" t="s">
        <v>170</v>
      </c>
    </row>
    <row r="2973" spans="1:19" ht="15">
      <c r="A2973" s="1" t="s">
        <v>4228</v>
      </c>
      <c r="C2973" s="1">
        <v>90</v>
      </c>
      <c r="E2973" s="1" t="s">
        <v>142</v>
      </c>
      <c r="F2973" s="6" t="s">
        <v>8847</v>
      </c>
      <c r="G2973" s="1" t="s">
        <v>8852</v>
      </c>
      <c r="H2973" s="1">
        <v>21</v>
      </c>
      <c r="I2973" s="8" t="str">
        <f t="shared" si="92"/>
        <v>21</v>
      </c>
      <c r="J2973" s="1">
        <v>2020</v>
      </c>
      <c r="K2973" s="12">
        <f t="shared" si="93"/>
        <v>44095</v>
      </c>
      <c r="L2973" s="14" t="s">
        <v>321</v>
      </c>
      <c r="M2973" s="1">
        <v>1</v>
      </c>
      <c r="N2973" s="14" t="s">
        <v>80</v>
      </c>
      <c r="O2973" s="18" cm="1">
        <f t="array" aca="1" ref="O2973" ca="1">IF(CELL("type",N2973)="v",VALUE(TEXT(N2973,"m"&amp;"."&amp;"d")), VALUE(N2973))</f>
        <v>0.2</v>
      </c>
      <c r="P2973">
        <v>0.2</v>
      </c>
      <c r="Q2973" s="14" t="s">
        <v>25</v>
      </c>
      <c r="S2973" s="14" t="s">
        <v>170</v>
      </c>
    </row>
    <row r="2974" spans="1:19" ht="15">
      <c r="A2974" s="1" t="s">
        <v>4229</v>
      </c>
      <c r="C2974" s="1">
        <v>4811</v>
      </c>
      <c r="E2974" s="1" t="s">
        <v>142</v>
      </c>
      <c r="F2974" s="6" t="s">
        <v>8847</v>
      </c>
      <c r="G2974" s="1" t="s">
        <v>8852</v>
      </c>
      <c r="H2974" s="1">
        <v>21</v>
      </c>
      <c r="I2974" s="8" t="str">
        <f t="shared" si="92"/>
        <v>21</v>
      </c>
      <c r="J2974" s="1">
        <v>2020</v>
      </c>
      <c r="K2974" s="12">
        <f t="shared" si="93"/>
        <v>44095</v>
      </c>
      <c r="L2974" s="14" t="s">
        <v>193</v>
      </c>
      <c r="M2974" s="1">
        <v>1</v>
      </c>
      <c r="N2974" s="14" t="s">
        <v>47</v>
      </c>
      <c r="O2974" s="18" cm="1">
        <f t="array" aca="1" ref="O2974" ca="1">IF(CELL("type",N2974)="v",VALUE(TEXT(N2974,"m"&amp;"."&amp;"d")), VALUE(N2974))</f>
        <v>0.02</v>
      </c>
      <c r="P2974">
        <v>0.02</v>
      </c>
      <c r="Q2974" s="14" t="s">
        <v>18</v>
      </c>
      <c r="S2974" s="14" t="s">
        <v>1073</v>
      </c>
    </row>
    <row r="2975" spans="1:19" ht="15">
      <c r="A2975" s="1" t="s">
        <v>4230</v>
      </c>
      <c r="C2975" s="1">
        <v>2937</v>
      </c>
      <c r="E2975" s="1" t="s">
        <v>16</v>
      </c>
      <c r="F2975" s="6" t="s">
        <v>8847</v>
      </c>
      <c r="G2975" s="1" t="s">
        <v>8852</v>
      </c>
      <c r="H2975" s="1">
        <v>28</v>
      </c>
      <c r="I2975" s="8" t="str">
        <f t="shared" si="92"/>
        <v>28</v>
      </c>
      <c r="J2975" s="1">
        <v>2020</v>
      </c>
      <c r="K2975" s="12">
        <f t="shared" si="93"/>
        <v>44102</v>
      </c>
      <c r="L2975" s="14" t="s">
        <v>124</v>
      </c>
      <c r="M2975" s="1">
        <v>1</v>
      </c>
      <c r="N2975" s="14" t="s">
        <v>227</v>
      </c>
      <c r="O2975" s="18" cm="1">
        <f t="array" aca="1" ref="O2975" ca="1">IF(CELL("type",N2975)="v",VALUE(TEXT(N2975,"m"&amp;"."&amp;"d")), VALUE(N2975))</f>
        <v>7.0000000000000007E-2</v>
      </c>
      <c r="P2975">
        <v>7.0000000000000007E-2</v>
      </c>
      <c r="Q2975" s="14" t="s">
        <v>25</v>
      </c>
      <c r="S2975" s="14" t="s">
        <v>1084</v>
      </c>
    </row>
    <row r="2976" spans="1:19" ht="15">
      <c r="A2976" s="1" t="s">
        <v>4231</v>
      </c>
      <c r="C2976" s="1">
        <v>26</v>
      </c>
      <c r="E2976" s="1" t="s">
        <v>16</v>
      </c>
      <c r="F2976" s="6" t="s">
        <v>8847</v>
      </c>
      <c r="G2976" s="1" t="s">
        <v>8852</v>
      </c>
      <c r="H2976" s="1">
        <v>28</v>
      </c>
      <c r="I2976" s="8" t="str">
        <f t="shared" si="92"/>
        <v>28</v>
      </c>
      <c r="J2976" s="1">
        <v>2020</v>
      </c>
      <c r="K2976" s="12">
        <f t="shared" si="93"/>
        <v>44102</v>
      </c>
      <c r="L2976" s="14" t="s">
        <v>256</v>
      </c>
      <c r="M2976" s="1">
        <v>3</v>
      </c>
      <c r="N2976" s="14" t="s">
        <v>562</v>
      </c>
      <c r="O2976" s="18" cm="1">
        <f t="array" aca="1" ref="O2976" ca="1">IF(CELL("type",N2976)="v",VALUE(TEXT(N2976,"m"&amp;"."&amp;"d")), VALUE(N2976))</f>
        <v>0.9</v>
      </c>
      <c r="P2976">
        <v>0.9</v>
      </c>
      <c r="Q2976" s="14" t="s">
        <v>25</v>
      </c>
      <c r="S2976" s="14" t="s">
        <v>337</v>
      </c>
    </row>
    <row r="2977" spans="1:19" ht="15">
      <c r="A2977" s="1" t="s">
        <v>4232</v>
      </c>
      <c r="C2977" s="1">
        <v>2152</v>
      </c>
      <c r="E2977" s="1" t="s">
        <v>16</v>
      </c>
      <c r="F2977" s="6" t="s">
        <v>8847</v>
      </c>
      <c r="G2977" s="1" t="s">
        <v>8852</v>
      </c>
      <c r="H2977" s="1">
        <v>28</v>
      </c>
      <c r="I2977" s="8" t="str">
        <f t="shared" si="92"/>
        <v>28</v>
      </c>
      <c r="J2977" s="1">
        <v>2020</v>
      </c>
      <c r="K2977" s="12">
        <f t="shared" si="93"/>
        <v>44102</v>
      </c>
      <c r="L2977" s="14" t="s">
        <v>124</v>
      </c>
      <c r="M2977" s="1">
        <v>1</v>
      </c>
      <c r="N2977" s="14" t="s">
        <v>98</v>
      </c>
      <c r="O2977" s="18" cm="1">
        <f t="array" aca="1" ref="O2977" ca="1">IF(CELL("type",N2977)="v",VALUE(TEXT(N2977,"m"&amp;"."&amp;"d")), VALUE(N2977))</f>
        <v>0.7</v>
      </c>
      <c r="P2977">
        <v>0.7</v>
      </c>
      <c r="Q2977" s="14" t="s">
        <v>25</v>
      </c>
      <c r="S2977" s="14" t="s">
        <v>1084</v>
      </c>
    </row>
    <row r="2978" spans="1:19" ht="15">
      <c r="A2978" s="1" t="s">
        <v>4233</v>
      </c>
      <c r="C2978" s="1">
        <v>8283</v>
      </c>
      <c r="E2978" s="1" t="s">
        <v>45</v>
      </c>
      <c r="F2978" s="6" t="s">
        <v>8847</v>
      </c>
      <c r="G2978" s="1" t="s">
        <v>8852</v>
      </c>
      <c r="H2978" s="1">
        <v>28</v>
      </c>
      <c r="I2978" s="8" t="str">
        <f t="shared" si="92"/>
        <v>28</v>
      </c>
      <c r="J2978" s="1">
        <v>2020</v>
      </c>
      <c r="K2978" s="12">
        <f t="shared" si="93"/>
        <v>44102</v>
      </c>
      <c r="L2978" s="14" t="s">
        <v>1096</v>
      </c>
      <c r="M2978" s="1">
        <v>1</v>
      </c>
      <c r="N2978" s="14" t="s">
        <v>24</v>
      </c>
      <c r="O2978" s="18" cm="1">
        <f t="array" aca="1" ref="O2978" ca="1">IF(CELL("type",N2978)="v",VALUE(TEXT(N2978,"m"&amp;"."&amp;"d")), VALUE(N2978))</f>
        <v>0.5</v>
      </c>
      <c r="P2978">
        <v>0.5</v>
      </c>
      <c r="Q2978" s="14" t="s">
        <v>25</v>
      </c>
      <c r="S2978" s="14" t="s">
        <v>13</v>
      </c>
    </row>
    <row r="2979" spans="1:19" ht="15">
      <c r="A2979" s="1" t="s">
        <v>4234</v>
      </c>
      <c r="C2979" s="1">
        <v>1085</v>
      </c>
      <c r="E2979" s="1" t="s">
        <v>42</v>
      </c>
      <c r="F2979" s="6" t="s">
        <v>8847</v>
      </c>
      <c r="G2979" s="1" t="s">
        <v>8852</v>
      </c>
      <c r="H2979" s="1">
        <v>28</v>
      </c>
      <c r="I2979" s="8" t="str">
        <f t="shared" si="92"/>
        <v>28</v>
      </c>
      <c r="J2979" s="1">
        <v>2020</v>
      </c>
      <c r="K2979" s="12">
        <f t="shared" si="93"/>
        <v>44102</v>
      </c>
      <c r="L2979" s="14" t="s">
        <v>124</v>
      </c>
      <c r="M2979" s="1">
        <v>1</v>
      </c>
      <c r="N2979" s="14" t="s">
        <v>52</v>
      </c>
      <c r="O2979" s="18" cm="1">
        <f t="array" aca="1" ref="O2979" ca="1">IF(CELL("type",N2979)="v",VALUE(TEXT(N2979,"m"&amp;"."&amp;"d")), VALUE(N2979))</f>
        <v>0.3</v>
      </c>
      <c r="P2979">
        <v>0.3</v>
      </c>
      <c r="Q2979" s="14" t="s">
        <v>25</v>
      </c>
      <c r="S2979" s="14" t="s">
        <v>1084</v>
      </c>
    </row>
    <row r="2980" spans="1:19" ht="15">
      <c r="A2980" s="1" t="s">
        <v>4235</v>
      </c>
      <c r="C2980" s="1">
        <v>1720</v>
      </c>
      <c r="E2980" s="1" t="s">
        <v>1194</v>
      </c>
      <c r="F2980" s="6" t="s">
        <v>8847</v>
      </c>
      <c r="G2980" s="1" t="s">
        <v>8852</v>
      </c>
      <c r="H2980" s="1">
        <v>28</v>
      </c>
      <c r="I2980" s="8" t="str">
        <f t="shared" si="92"/>
        <v>28</v>
      </c>
      <c r="J2980" s="1">
        <v>2020</v>
      </c>
      <c r="K2980" s="12">
        <f t="shared" si="93"/>
        <v>44102</v>
      </c>
      <c r="L2980" s="14" t="s">
        <v>220</v>
      </c>
      <c r="M2980" s="1">
        <v>3</v>
      </c>
      <c r="N2980" s="14" t="s">
        <v>2358</v>
      </c>
      <c r="O2980" s="18" cm="1">
        <f t="array" aca="1" ref="O2980" ca="1">IF(CELL("type",N2980)="v",VALUE(TEXT(N2980,"m"&amp;"."&amp;"d")), VALUE(N2980))</f>
        <v>0.38</v>
      </c>
      <c r="P2980">
        <v>0.38</v>
      </c>
      <c r="Q2980" s="14" t="s">
        <v>25</v>
      </c>
      <c r="S2980" s="14" t="s">
        <v>337</v>
      </c>
    </row>
    <row r="2981" spans="1:19" ht="15">
      <c r="A2981" s="1" t="s">
        <v>4236</v>
      </c>
      <c r="C2981" s="1">
        <v>51</v>
      </c>
      <c r="E2981" s="1" t="s">
        <v>45</v>
      </c>
      <c r="F2981" s="6" t="s">
        <v>8847</v>
      </c>
      <c r="G2981" s="1" t="s">
        <v>8852</v>
      </c>
      <c r="H2981" s="1">
        <v>28</v>
      </c>
      <c r="I2981" s="8" t="str">
        <f t="shared" si="92"/>
        <v>28</v>
      </c>
      <c r="J2981" s="1">
        <v>2020</v>
      </c>
      <c r="K2981" s="12">
        <f t="shared" si="93"/>
        <v>44102</v>
      </c>
      <c r="L2981" s="14" t="s">
        <v>756</v>
      </c>
      <c r="M2981" s="1">
        <v>1</v>
      </c>
      <c r="N2981" s="14" t="s">
        <v>24</v>
      </c>
      <c r="O2981" s="18" cm="1">
        <f t="array" aca="1" ref="O2981" ca="1">IF(CELL("type",N2981)="v",VALUE(TEXT(N2981,"m"&amp;"."&amp;"d")), VALUE(N2981))</f>
        <v>0.5</v>
      </c>
      <c r="P2981">
        <v>0.5</v>
      </c>
      <c r="Q2981" s="14" t="s">
        <v>25</v>
      </c>
      <c r="S2981" s="14" t="s">
        <v>13</v>
      </c>
    </row>
    <row r="2982" spans="1:19" ht="15">
      <c r="A2982" s="1" t="s">
        <v>4237</v>
      </c>
      <c r="C2982" s="1">
        <v>8283</v>
      </c>
      <c r="E2982" s="1" t="s">
        <v>42</v>
      </c>
      <c r="F2982" s="6" t="s">
        <v>8847</v>
      </c>
      <c r="G2982" s="1" t="s">
        <v>8852</v>
      </c>
      <c r="H2982" s="1">
        <v>28</v>
      </c>
      <c r="I2982" s="8" t="str">
        <f t="shared" si="92"/>
        <v>28</v>
      </c>
      <c r="J2982" s="1">
        <v>2020</v>
      </c>
      <c r="K2982" s="12">
        <f t="shared" si="93"/>
        <v>44102</v>
      </c>
      <c r="L2982" s="14" t="s">
        <v>759</v>
      </c>
      <c r="M2982" s="1">
        <v>1</v>
      </c>
      <c r="N2982" s="14" t="s">
        <v>24</v>
      </c>
      <c r="O2982" s="18" cm="1">
        <f t="array" aca="1" ref="O2982" ca="1">IF(CELL("type",N2982)="v",VALUE(TEXT(N2982,"m"&amp;"."&amp;"d")), VALUE(N2982))</f>
        <v>0.5</v>
      </c>
      <c r="P2982">
        <v>0.5</v>
      </c>
      <c r="Q2982" s="14" t="s">
        <v>25</v>
      </c>
      <c r="S2982" s="14" t="s">
        <v>1084</v>
      </c>
    </row>
    <row r="2983" spans="1:19" ht="15">
      <c r="A2983" s="1" t="s">
        <v>4238</v>
      </c>
      <c r="C2983" s="1">
        <v>3424</v>
      </c>
      <c r="E2983" s="1" t="s">
        <v>45</v>
      </c>
      <c r="F2983" s="6" t="s">
        <v>8847</v>
      </c>
      <c r="G2983" s="1" t="s">
        <v>8852</v>
      </c>
      <c r="H2983" s="1">
        <v>28</v>
      </c>
      <c r="I2983" s="8" t="str">
        <f t="shared" si="92"/>
        <v>28</v>
      </c>
      <c r="J2983" s="1">
        <v>2020</v>
      </c>
      <c r="K2983" s="12">
        <f t="shared" si="93"/>
        <v>44102</v>
      </c>
      <c r="L2983" s="14" t="s">
        <v>191</v>
      </c>
      <c r="M2983" s="1">
        <v>1</v>
      </c>
      <c r="N2983" s="14" t="s">
        <v>80</v>
      </c>
      <c r="O2983" s="18" cm="1">
        <f t="array" aca="1" ref="O2983" ca="1">IF(CELL("type",N2983)="v",VALUE(TEXT(N2983,"m"&amp;"."&amp;"d")), VALUE(N2983))</f>
        <v>0.2</v>
      </c>
      <c r="P2983">
        <v>0.2</v>
      </c>
      <c r="Q2983" s="14" t="s">
        <v>25</v>
      </c>
      <c r="S2983" s="14" t="s">
        <v>13</v>
      </c>
    </row>
    <row r="2984" spans="1:19" ht="15">
      <c r="A2984" s="1" t="s">
        <v>4239</v>
      </c>
      <c r="C2984" s="1">
        <v>149</v>
      </c>
      <c r="E2984" s="1" t="s">
        <v>454</v>
      </c>
      <c r="F2984" s="6" t="s">
        <v>8847</v>
      </c>
      <c r="G2984" s="1" t="s">
        <v>8852</v>
      </c>
      <c r="H2984" s="1">
        <v>28</v>
      </c>
      <c r="I2984" s="8" t="str">
        <f t="shared" si="92"/>
        <v>28</v>
      </c>
      <c r="J2984" s="1">
        <v>2020</v>
      </c>
      <c r="K2984" s="12">
        <f t="shared" si="93"/>
        <v>44102</v>
      </c>
      <c r="L2984" s="14" t="s">
        <v>455</v>
      </c>
      <c r="M2984" s="1">
        <v>3</v>
      </c>
      <c r="N2984" s="14" t="s">
        <v>21</v>
      </c>
      <c r="O2984" s="18" cm="1">
        <f t="array" aca="1" ref="O2984" ca="1">IF(CELL("type",N2984)="v",VALUE(TEXT(N2984,"m"&amp;"."&amp;"d")), VALUE(N2984))</f>
        <v>0.75</v>
      </c>
      <c r="P2984">
        <v>0.75</v>
      </c>
      <c r="Q2984" s="14" t="s">
        <v>25</v>
      </c>
      <c r="S2984" s="14" t="s">
        <v>337</v>
      </c>
    </row>
    <row r="2985" spans="1:19" ht="15">
      <c r="A2985" s="1" t="s">
        <v>4240</v>
      </c>
      <c r="C2985" s="1">
        <v>4030</v>
      </c>
      <c r="E2985" s="1" t="s">
        <v>16</v>
      </c>
      <c r="F2985" s="6" t="s">
        <v>8847</v>
      </c>
      <c r="G2985" s="1" t="s">
        <v>8852</v>
      </c>
      <c r="H2985" s="1">
        <v>28</v>
      </c>
      <c r="I2985" s="8" t="str">
        <f t="shared" si="92"/>
        <v>28</v>
      </c>
      <c r="J2985" s="1">
        <v>2020</v>
      </c>
      <c r="K2985" s="12">
        <f t="shared" si="93"/>
        <v>44102</v>
      </c>
      <c r="L2985" s="14" t="s">
        <v>124</v>
      </c>
      <c r="M2985" s="1">
        <v>1</v>
      </c>
      <c r="N2985" s="14" t="s">
        <v>131</v>
      </c>
      <c r="O2985" s="18" cm="1">
        <f t="array" aca="1" ref="O2985" ca="1">IF(CELL("type",N2985)="v",VALUE(TEXT(N2985,"m"&amp;"."&amp;"d")), VALUE(N2985))</f>
        <v>0.4</v>
      </c>
      <c r="P2985">
        <v>0.4</v>
      </c>
      <c r="Q2985" s="14" t="s">
        <v>25</v>
      </c>
      <c r="S2985" s="14" t="s">
        <v>1084</v>
      </c>
    </row>
    <row r="2986" spans="1:19" ht="15">
      <c r="A2986" s="1" t="s">
        <v>4241</v>
      </c>
      <c r="C2986" s="1">
        <v>2937</v>
      </c>
      <c r="E2986" s="1" t="s">
        <v>16</v>
      </c>
      <c r="F2986" s="6" t="s">
        <v>8847</v>
      </c>
      <c r="G2986" s="1" t="s">
        <v>8852</v>
      </c>
      <c r="H2986" s="1">
        <v>28</v>
      </c>
      <c r="I2986" s="8" t="str">
        <f t="shared" si="92"/>
        <v>28</v>
      </c>
      <c r="J2986" s="1">
        <v>2020</v>
      </c>
      <c r="K2986" s="12">
        <f t="shared" si="93"/>
        <v>44102</v>
      </c>
      <c r="L2986" s="14" t="s">
        <v>124</v>
      </c>
      <c r="M2986" s="1">
        <v>1</v>
      </c>
      <c r="N2986" s="14" t="s">
        <v>227</v>
      </c>
      <c r="O2986" s="18" cm="1">
        <f t="array" aca="1" ref="O2986" ca="1">IF(CELL("type",N2986)="v",VALUE(TEXT(N2986,"m"&amp;"."&amp;"d")), VALUE(N2986))</f>
        <v>7.0000000000000007E-2</v>
      </c>
      <c r="P2986">
        <v>7.0000000000000007E-2</v>
      </c>
      <c r="Q2986" s="14" t="s">
        <v>25</v>
      </c>
      <c r="S2986" s="14" t="s">
        <v>1084</v>
      </c>
    </row>
    <row r="2987" spans="1:19" ht="15">
      <c r="A2987" s="1" t="s">
        <v>4242</v>
      </c>
      <c r="C2987" s="1">
        <v>8283</v>
      </c>
      <c r="E2987" s="1" t="s">
        <v>42</v>
      </c>
      <c r="F2987" s="6" t="s">
        <v>8847</v>
      </c>
      <c r="G2987" s="1" t="s">
        <v>8852</v>
      </c>
      <c r="H2987" s="1">
        <v>28</v>
      </c>
      <c r="I2987" s="8" t="str">
        <f t="shared" si="92"/>
        <v>28</v>
      </c>
      <c r="J2987" s="1">
        <v>2020</v>
      </c>
      <c r="K2987" s="12">
        <f t="shared" si="93"/>
        <v>44102</v>
      </c>
      <c r="L2987" s="14" t="s">
        <v>759</v>
      </c>
      <c r="M2987" s="1">
        <v>5</v>
      </c>
      <c r="N2987" s="14" t="s">
        <v>24</v>
      </c>
      <c r="O2987" s="18" cm="1">
        <f t="array" aca="1" ref="O2987" ca="1">IF(CELL("type",N2987)="v",VALUE(TEXT(N2987,"m"&amp;"."&amp;"d")), VALUE(N2987))</f>
        <v>0.5</v>
      </c>
      <c r="P2987">
        <v>0.5</v>
      </c>
      <c r="Q2987" s="14" t="s">
        <v>25</v>
      </c>
      <c r="S2987" s="14" t="s">
        <v>1084</v>
      </c>
    </row>
    <row r="2988" spans="1:19" ht="15">
      <c r="A2988" s="1" t="s">
        <v>4243</v>
      </c>
      <c r="C2988" s="1">
        <v>3424</v>
      </c>
      <c r="E2988" s="1" t="s">
        <v>142</v>
      </c>
      <c r="F2988" s="6" t="s">
        <v>8847</v>
      </c>
      <c r="G2988" s="1" t="s">
        <v>8852</v>
      </c>
      <c r="H2988" s="1">
        <v>28</v>
      </c>
      <c r="I2988" s="8" t="str">
        <f t="shared" si="92"/>
        <v>28</v>
      </c>
      <c r="J2988" s="1">
        <v>2020</v>
      </c>
      <c r="K2988" s="12">
        <f t="shared" si="93"/>
        <v>44102</v>
      </c>
      <c r="L2988" s="14" t="s">
        <v>191</v>
      </c>
      <c r="M2988" s="1">
        <v>2</v>
      </c>
      <c r="N2988" s="14" t="s">
        <v>80</v>
      </c>
      <c r="O2988" s="18" cm="1">
        <f t="array" aca="1" ref="O2988" ca="1">IF(CELL("type",N2988)="v",VALUE(TEXT(N2988,"m"&amp;"."&amp;"d")), VALUE(N2988))</f>
        <v>0.2</v>
      </c>
      <c r="P2988">
        <v>0.2</v>
      </c>
      <c r="Q2988" s="14" t="s">
        <v>18</v>
      </c>
      <c r="S2988" s="14" t="s">
        <v>1084</v>
      </c>
    </row>
    <row r="2989" spans="1:19" ht="15">
      <c r="A2989" s="1" t="s">
        <v>4244</v>
      </c>
      <c r="C2989" s="1">
        <v>277</v>
      </c>
      <c r="E2989" s="1" t="s">
        <v>16</v>
      </c>
      <c r="F2989" s="6" t="s">
        <v>8847</v>
      </c>
      <c r="G2989" s="1" t="s">
        <v>8852</v>
      </c>
      <c r="H2989" s="1">
        <v>28</v>
      </c>
      <c r="I2989" s="8" t="str">
        <f t="shared" si="92"/>
        <v>28</v>
      </c>
      <c r="J2989" s="1">
        <v>2020</v>
      </c>
      <c r="K2989" s="12">
        <f t="shared" si="93"/>
        <v>44102</v>
      </c>
      <c r="L2989" s="14" t="s">
        <v>177</v>
      </c>
      <c r="M2989" s="1">
        <v>7</v>
      </c>
      <c r="N2989" s="14" t="s">
        <v>24</v>
      </c>
      <c r="O2989" s="18" cm="1">
        <f t="array" aca="1" ref="O2989" ca="1">IF(CELL("type",N2989)="v",VALUE(TEXT(N2989,"m"&amp;"."&amp;"d")), VALUE(N2989))</f>
        <v>0.5</v>
      </c>
      <c r="P2989">
        <v>0.5</v>
      </c>
      <c r="Q2989" s="14" t="s">
        <v>25</v>
      </c>
      <c r="S2989" s="14" t="s">
        <v>1084</v>
      </c>
    </row>
    <row r="2990" spans="1:19" ht="15">
      <c r="A2990" s="1" t="s">
        <v>4245</v>
      </c>
      <c r="C2990" s="1">
        <v>79</v>
      </c>
      <c r="E2990" s="1" t="s">
        <v>16</v>
      </c>
      <c r="F2990" s="6" t="s">
        <v>8847</v>
      </c>
      <c r="G2990" s="1" t="s">
        <v>8852</v>
      </c>
      <c r="H2990" s="1">
        <v>28</v>
      </c>
      <c r="I2990" s="8" t="str">
        <f t="shared" si="92"/>
        <v>28</v>
      </c>
      <c r="J2990" s="1">
        <v>2020</v>
      </c>
      <c r="K2990" s="12">
        <f t="shared" si="93"/>
        <v>44102</v>
      </c>
      <c r="L2990" s="14" t="s">
        <v>254</v>
      </c>
      <c r="M2990" s="1">
        <v>11</v>
      </c>
      <c r="N2990" s="14" t="s">
        <v>29</v>
      </c>
      <c r="O2990" s="18" cm="1">
        <f t="array" aca="1" ref="O2990" ca="1">IF(CELL("type",N2990)="v",VALUE(TEXT(N2990,"m"&amp;"."&amp;"d")), VALUE(N2990))</f>
        <v>1</v>
      </c>
      <c r="P2990">
        <v>1</v>
      </c>
      <c r="Q2990" s="14" t="s">
        <v>25</v>
      </c>
      <c r="S2990" s="14" t="s">
        <v>1084</v>
      </c>
    </row>
    <row r="2991" spans="1:19" ht="15">
      <c r="A2991" s="1" t="s">
        <v>4246</v>
      </c>
      <c r="C2991" s="1">
        <v>7099</v>
      </c>
      <c r="E2991" s="1" t="s">
        <v>142</v>
      </c>
      <c r="F2991" s="6" t="s">
        <v>8847</v>
      </c>
      <c r="G2991" s="1" t="s">
        <v>8852</v>
      </c>
      <c r="H2991" s="1">
        <v>28</v>
      </c>
      <c r="I2991" s="8" t="str">
        <f t="shared" si="92"/>
        <v>28</v>
      </c>
      <c r="J2991" s="1">
        <v>2020</v>
      </c>
      <c r="K2991" s="12">
        <f t="shared" si="93"/>
        <v>44102</v>
      </c>
      <c r="L2991" s="14" t="s">
        <v>455</v>
      </c>
      <c r="M2991" s="1">
        <v>16</v>
      </c>
      <c r="N2991" s="14" t="s">
        <v>258</v>
      </c>
      <c r="O2991" s="18" cm="1">
        <f t="array" aca="1" ref="O2991" ca="1">IF(CELL("type",N2991)="v",VALUE(TEXT(N2991,"m"&amp;"."&amp;"d")), VALUE(N2991))</f>
        <v>4</v>
      </c>
      <c r="P2991">
        <v>4</v>
      </c>
      <c r="Q2991" s="14" t="s">
        <v>25</v>
      </c>
      <c r="S2991" s="14" t="s">
        <v>337</v>
      </c>
    </row>
    <row r="2992" spans="1:19" ht="15">
      <c r="A2992" s="1" t="s">
        <v>4247</v>
      </c>
      <c r="C2992" s="1">
        <v>307</v>
      </c>
      <c r="E2992" s="1" t="s">
        <v>10</v>
      </c>
      <c r="F2992" s="6" t="s">
        <v>8847</v>
      </c>
      <c r="G2992" s="1" t="s">
        <v>8852</v>
      </c>
      <c r="H2992" s="1">
        <v>28</v>
      </c>
      <c r="I2992" s="8" t="str">
        <f t="shared" si="92"/>
        <v>28</v>
      </c>
      <c r="J2992" s="1">
        <v>2020</v>
      </c>
      <c r="K2992" s="12">
        <f t="shared" si="93"/>
        <v>44102</v>
      </c>
      <c r="L2992" s="14" t="s">
        <v>124</v>
      </c>
      <c r="M2992" s="1">
        <v>4</v>
      </c>
      <c r="N2992" s="14" t="s">
        <v>52</v>
      </c>
      <c r="O2992" s="18" cm="1">
        <f t="array" aca="1" ref="O2992" ca="1">IF(CELL("type",N2992)="v",VALUE(TEXT(N2992,"m"&amp;"."&amp;"d")), VALUE(N2992))</f>
        <v>0.3</v>
      </c>
      <c r="P2992">
        <v>0.3</v>
      </c>
      <c r="Q2992" s="14" t="s">
        <v>25</v>
      </c>
      <c r="S2992" s="14" t="s">
        <v>337</v>
      </c>
    </row>
    <row r="2993" spans="1:19" ht="15">
      <c r="A2993" s="1" t="s">
        <v>4248</v>
      </c>
      <c r="C2993" s="1">
        <v>2580</v>
      </c>
      <c r="E2993" s="1" t="s">
        <v>16</v>
      </c>
      <c r="F2993" s="6" t="s">
        <v>8847</v>
      </c>
      <c r="G2993" s="1" t="s">
        <v>8852</v>
      </c>
      <c r="H2993" s="1">
        <v>28</v>
      </c>
      <c r="I2993" s="8" t="str">
        <f t="shared" si="92"/>
        <v>28</v>
      </c>
      <c r="J2993" s="1">
        <v>2020</v>
      </c>
      <c r="K2993" s="12">
        <f t="shared" si="93"/>
        <v>44102</v>
      </c>
      <c r="L2993" s="14" t="s">
        <v>254</v>
      </c>
      <c r="M2993" s="1">
        <v>6</v>
      </c>
      <c r="N2993" s="14" t="s">
        <v>12</v>
      </c>
      <c r="O2993" s="18" cm="1">
        <f t="array" aca="1" ref="O2993" ca="1">IF(CELL("type",N2993)="v",VALUE(TEXT(N2993,"m"&amp;"."&amp;"d")), VALUE(N2993))</f>
        <v>6</v>
      </c>
      <c r="P2993">
        <v>6</v>
      </c>
      <c r="Q2993" s="14" t="s">
        <v>25</v>
      </c>
      <c r="S2993" s="14" t="s">
        <v>337</v>
      </c>
    </row>
    <row r="2994" spans="1:19" ht="15">
      <c r="A2994" s="1" t="s">
        <v>4249</v>
      </c>
      <c r="C2994" s="1">
        <v>130</v>
      </c>
      <c r="E2994" s="1" t="s">
        <v>16</v>
      </c>
      <c r="F2994" s="6" t="s">
        <v>8847</v>
      </c>
      <c r="G2994" s="1" t="s">
        <v>8852</v>
      </c>
      <c r="H2994" s="1">
        <v>28</v>
      </c>
      <c r="I2994" s="8" t="str">
        <f t="shared" si="92"/>
        <v>28</v>
      </c>
      <c r="J2994" s="1">
        <v>2020</v>
      </c>
      <c r="K2994" s="12">
        <f t="shared" si="93"/>
        <v>44102</v>
      </c>
      <c r="L2994" s="14" t="s">
        <v>177</v>
      </c>
      <c r="M2994" s="1">
        <v>3</v>
      </c>
      <c r="N2994" s="14" t="s">
        <v>883</v>
      </c>
      <c r="O2994" s="18" cm="1">
        <f t="array" aca="1" ref="O2994" ca="1">IF(CELL("type",N2994)="v",VALUE(TEXT(N2994,"m"&amp;"."&amp;"d")), VALUE(N2994))</f>
        <v>3</v>
      </c>
      <c r="P2994">
        <v>3</v>
      </c>
      <c r="Q2994" s="14" t="s">
        <v>25</v>
      </c>
      <c r="S2994" s="14" t="s">
        <v>337</v>
      </c>
    </row>
    <row r="2995" spans="1:19" ht="15">
      <c r="A2995" s="1" t="s">
        <v>4250</v>
      </c>
      <c r="C2995" s="1">
        <v>79</v>
      </c>
      <c r="E2995" s="1" t="s">
        <v>16</v>
      </c>
      <c r="F2995" s="6" t="s">
        <v>8847</v>
      </c>
      <c r="G2995" s="1" t="s">
        <v>8852</v>
      </c>
      <c r="H2995" s="1">
        <v>28</v>
      </c>
      <c r="I2995" s="8" t="str">
        <f t="shared" si="92"/>
        <v>28</v>
      </c>
      <c r="J2995" s="1">
        <v>2020</v>
      </c>
      <c r="K2995" s="12">
        <f t="shared" si="93"/>
        <v>44102</v>
      </c>
      <c r="L2995" s="14" t="s">
        <v>11</v>
      </c>
      <c r="M2995" s="1">
        <v>4</v>
      </c>
      <c r="N2995" s="14" t="s">
        <v>12</v>
      </c>
      <c r="O2995" s="18" cm="1">
        <f t="array" aca="1" ref="O2995" ca="1">IF(CELL("type",N2995)="v",VALUE(TEXT(N2995,"m"&amp;"."&amp;"d")), VALUE(N2995))</f>
        <v>6</v>
      </c>
      <c r="P2995">
        <v>6</v>
      </c>
      <c r="Q2995" s="14" t="s">
        <v>25</v>
      </c>
      <c r="S2995" s="14" t="s">
        <v>337</v>
      </c>
    </row>
    <row r="2996" spans="1:19" ht="15">
      <c r="A2996" s="1" t="s">
        <v>4251</v>
      </c>
      <c r="C2996" s="1">
        <v>6239</v>
      </c>
      <c r="E2996" s="1" t="s">
        <v>16</v>
      </c>
      <c r="F2996" s="6" t="s">
        <v>8847</v>
      </c>
      <c r="G2996" s="1" t="s">
        <v>8852</v>
      </c>
      <c r="H2996" s="1">
        <v>28</v>
      </c>
      <c r="I2996" s="8" t="str">
        <f t="shared" si="92"/>
        <v>28</v>
      </c>
      <c r="J2996" s="1">
        <v>2020</v>
      </c>
      <c r="K2996" s="12">
        <f t="shared" si="93"/>
        <v>44102</v>
      </c>
      <c r="L2996" s="14" t="s">
        <v>164</v>
      </c>
      <c r="M2996" s="1">
        <v>1</v>
      </c>
      <c r="N2996" s="14" t="s">
        <v>52</v>
      </c>
      <c r="O2996" s="18" cm="1">
        <f t="array" aca="1" ref="O2996" ca="1">IF(CELL("type",N2996)="v",VALUE(TEXT(N2996,"m"&amp;"."&amp;"d")), VALUE(N2996))</f>
        <v>0.3</v>
      </c>
      <c r="P2996">
        <v>0.3</v>
      </c>
      <c r="Q2996" s="14" t="s">
        <v>25</v>
      </c>
      <c r="S2996" s="14" t="s">
        <v>337</v>
      </c>
    </row>
    <row r="2997" spans="1:19" ht="15">
      <c r="A2997" s="1" t="s">
        <v>4252</v>
      </c>
      <c r="C2997" s="1">
        <v>558</v>
      </c>
      <c r="E2997" s="1" t="s">
        <v>16</v>
      </c>
      <c r="F2997" s="6" t="s">
        <v>8847</v>
      </c>
      <c r="G2997" s="1" t="s">
        <v>8852</v>
      </c>
      <c r="H2997" s="3">
        <v>28</v>
      </c>
      <c r="I2997" s="8" t="str">
        <f t="shared" si="92"/>
        <v>28</v>
      </c>
      <c r="J2997" s="1">
        <v>2020</v>
      </c>
      <c r="K2997" s="12">
        <f t="shared" si="93"/>
        <v>44102</v>
      </c>
      <c r="L2997" s="14" t="s">
        <v>51</v>
      </c>
      <c r="M2997" s="1">
        <v>3</v>
      </c>
      <c r="N2997" s="15">
        <v>44198</v>
      </c>
      <c r="O2997" s="18" cm="1">
        <f t="array" aca="1" ref="O2997" ca="1">IF(CELL("type",N2997)="v",VALUE(TEXT(N2997,"m"&amp;"."&amp;"d")), VALUE(N2997))</f>
        <v>1.2</v>
      </c>
      <c r="P2997">
        <v>1.2</v>
      </c>
      <c r="Q2997" s="14" t="s">
        <v>18</v>
      </c>
      <c r="S2997" s="14" t="s">
        <v>337</v>
      </c>
    </row>
    <row r="2998" spans="1:19" ht="15">
      <c r="A2998" s="1" t="s">
        <v>4253</v>
      </c>
      <c r="C2998" s="1">
        <v>255</v>
      </c>
      <c r="E2998" s="1" t="s">
        <v>371</v>
      </c>
      <c r="F2998" s="6" t="s">
        <v>8847</v>
      </c>
      <c r="G2998" s="1" t="s">
        <v>8852</v>
      </c>
      <c r="H2998" s="1">
        <v>28</v>
      </c>
      <c r="I2998" s="8" t="str">
        <f t="shared" si="92"/>
        <v>28</v>
      </c>
      <c r="J2998" s="1">
        <v>2020</v>
      </c>
      <c r="K2998" s="12">
        <f t="shared" si="93"/>
        <v>44102</v>
      </c>
      <c r="L2998" s="14" t="s">
        <v>709</v>
      </c>
      <c r="M2998" s="1">
        <v>4</v>
      </c>
      <c r="N2998" s="14" t="s">
        <v>382</v>
      </c>
      <c r="O2998" s="18" cm="1">
        <f t="array" aca="1" ref="O2998" ca="1">IF(CELL("type",N2998)="v",VALUE(TEXT(N2998,"m"&amp;"."&amp;"d")), VALUE(N2998))</f>
        <v>0.15</v>
      </c>
      <c r="P2998">
        <v>0.15</v>
      </c>
      <c r="Q2998" s="14" t="s">
        <v>14</v>
      </c>
      <c r="S2998" s="14" t="s">
        <v>1082</v>
      </c>
    </row>
    <row r="2999" spans="1:19" ht="15">
      <c r="A2999" s="1" t="s">
        <v>4254</v>
      </c>
      <c r="C2999" s="1">
        <v>6607</v>
      </c>
      <c r="E2999" s="1" t="s">
        <v>16</v>
      </c>
      <c r="F2999" s="6" t="s">
        <v>8847</v>
      </c>
      <c r="G2999" s="1" t="s">
        <v>8852</v>
      </c>
      <c r="H2999" s="1">
        <v>28</v>
      </c>
      <c r="I2999" s="8" t="str">
        <f t="shared" si="92"/>
        <v>28</v>
      </c>
      <c r="J2999" s="1">
        <v>2020</v>
      </c>
      <c r="K2999" s="12">
        <f t="shared" si="93"/>
        <v>44102</v>
      </c>
      <c r="L2999" s="14" t="s">
        <v>92</v>
      </c>
      <c r="M2999" s="1">
        <v>3</v>
      </c>
      <c r="N2999" s="14" t="s">
        <v>174</v>
      </c>
      <c r="O2999" s="18" cm="1">
        <f t="array" aca="1" ref="O2999" ca="1">IF(CELL("type",N2999)="v",VALUE(TEXT(N2999,"m"&amp;"."&amp;"d")), VALUE(N2999))</f>
        <v>0.8</v>
      </c>
      <c r="P2999">
        <v>0.8</v>
      </c>
      <c r="Q2999" s="14" t="s">
        <v>18</v>
      </c>
      <c r="S2999" s="14" t="s">
        <v>337</v>
      </c>
    </row>
    <row r="3000" spans="1:19" ht="15">
      <c r="A3000" s="1" t="s">
        <v>4255</v>
      </c>
      <c r="C3000" s="1">
        <v>2171</v>
      </c>
      <c r="E3000" s="1" t="s">
        <v>4256</v>
      </c>
      <c r="F3000" s="6" t="s">
        <v>8847</v>
      </c>
      <c r="G3000" s="1" t="s">
        <v>8852</v>
      </c>
      <c r="H3000" s="1">
        <v>28</v>
      </c>
      <c r="I3000" s="8" t="str">
        <f t="shared" si="92"/>
        <v>28</v>
      </c>
      <c r="J3000" s="1">
        <v>2020</v>
      </c>
      <c r="K3000" s="12">
        <f t="shared" si="93"/>
        <v>44102</v>
      </c>
      <c r="L3000" s="14" t="s">
        <v>262</v>
      </c>
      <c r="M3000" s="1">
        <v>1</v>
      </c>
      <c r="N3000" s="14" t="s">
        <v>24</v>
      </c>
      <c r="O3000" s="18" cm="1">
        <f t="array" aca="1" ref="O3000" ca="1">IF(CELL("type",N3000)="v",VALUE(TEXT(N3000,"m"&amp;"."&amp;"d")), VALUE(N3000))</f>
        <v>0.5</v>
      </c>
      <c r="P3000">
        <v>0.5</v>
      </c>
      <c r="Q3000" s="14" t="s">
        <v>14</v>
      </c>
      <c r="S3000" s="14" t="s">
        <v>337</v>
      </c>
    </row>
    <row r="3001" spans="1:19" ht="15">
      <c r="A3001" s="1" t="s">
        <v>4257</v>
      </c>
      <c r="C3001" s="1">
        <v>217</v>
      </c>
      <c r="E3001" s="1" t="s">
        <v>45</v>
      </c>
      <c r="F3001" s="6" t="s">
        <v>8847</v>
      </c>
      <c r="G3001" s="1" t="s">
        <v>8852</v>
      </c>
      <c r="H3001" s="1">
        <v>28</v>
      </c>
      <c r="I3001" s="8" t="str">
        <f t="shared" si="92"/>
        <v>28</v>
      </c>
      <c r="J3001" s="1">
        <v>2020</v>
      </c>
      <c r="K3001" s="12">
        <f t="shared" si="93"/>
        <v>44102</v>
      </c>
      <c r="L3001" s="14" t="s">
        <v>262</v>
      </c>
      <c r="M3001" s="1">
        <v>1</v>
      </c>
      <c r="N3001" s="14" t="s">
        <v>52</v>
      </c>
      <c r="O3001" s="18" cm="1">
        <f t="array" aca="1" ref="O3001" ca="1">IF(CELL("type",N3001)="v",VALUE(TEXT(N3001,"m"&amp;"."&amp;"d")), VALUE(N3001))</f>
        <v>0.3</v>
      </c>
      <c r="P3001">
        <v>0.3</v>
      </c>
      <c r="Q3001" s="14" t="s">
        <v>25</v>
      </c>
      <c r="S3001" s="14" t="s">
        <v>332</v>
      </c>
    </row>
    <row r="3002" spans="1:19" ht="15">
      <c r="A3002" s="1" t="s">
        <v>4258</v>
      </c>
      <c r="C3002" s="1">
        <v>61</v>
      </c>
      <c r="E3002" s="1" t="s">
        <v>16</v>
      </c>
      <c r="F3002" s="6" t="s">
        <v>8847</v>
      </c>
      <c r="G3002" s="1" t="s">
        <v>8852</v>
      </c>
      <c r="H3002" s="1">
        <v>28</v>
      </c>
      <c r="I3002" s="8" t="str">
        <f t="shared" si="92"/>
        <v>28</v>
      </c>
      <c r="J3002" s="1">
        <v>2020</v>
      </c>
      <c r="K3002" s="12">
        <f t="shared" si="93"/>
        <v>44102</v>
      </c>
      <c r="L3002" s="14" t="s">
        <v>11</v>
      </c>
      <c r="M3002" s="1">
        <v>1</v>
      </c>
      <c r="N3002" s="14" t="s">
        <v>29</v>
      </c>
      <c r="O3002" s="18" cm="1">
        <f t="array" aca="1" ref="O3002" ca="1">IF(CELL("type",N3002)="v",VALUE(TEXT(N3002,"m"&amp;"."&amp;"d")), VALUE(N3002))</f>
        <v>1</v>
      </c>
      <c r="P3002">
        <v>1</v>
      </c>
      <c r="Q3002" s="14" t="s">
        <v>25</v>
      </c>
      <c r="S3002" s="14" t="s">
        <v>332</v>
      </c>
    </row>
    <row r="3003" spans="1:19" ht="15">
      <c r="A3003" s="1" t="s">
        <v>4259</v>
      </c>
      <c r="C3003" s="1">
        <v>1410</v>
      </c>
      <c r="E3003" s="1" t="s">
        <v>16</v>
      </c>
      <c r="F3003" s="6" t="s">
        <v>8847</v>
      </c>
      <c r="G3003" s="1" t="s">
        <v>8852</v>
      </c>
      <c r="H3003" s="3">
        <v>28</v>
      </c>
      <c r="I3003" s="8" t="str">
        <f t="shared" si="92"/>
        <v>28</v>
      </c>
      <c r="J3003" s="1">
        <v>2020</v>
      </c>
      <c r="K3003" s="12">
        <f t="shared" si="93"/>
        <v>44102</v>
      </c>
      <c r="L3003" s="14" t="s">
        <v>4260</v>
      </c>
      <c r="M3003" s="1">
        <v>1</v>
      </c>
      <c r="N3003" s="15">
        <v>44201</v>
      </c>
      <c r="O3003" s="18" cm="1">
        <f t="array" aca="1" ref="O3003" ca="1">IF(CELL("type",N3003)="v",VALUE(TEXT(N3003,"m"&amp;"."&amp;"d")), VALUE(N3003))</f>
        <v>1.5</v>
      </c>
      <c r="P3003">
        <v>1.5</v>
      </c>
      <c r="Q3003" s="14" t="s">
        <v>25</v>
      </c>
      <c r="S3003" s="14" t="s">
        <v>337</v>
      </c>
    </row>
    <row r="3004" spans="1:19" ht="15">
      <c r="A3004" s="1" t="s">
        <v>4261</v>
      </c>
      <c r="C3004" s="1">
        <v>2171</v>
      </c>
      <c r="E3004" s="1" t="s">
        <v>181</v>
      </c>
      <c r="F3004" s="6" t="s">
        <v>8847</v>
      </c>
      <c r="G3004" s="1" t="s">
        <v>8852</v>
      </c>
      <c r="H3004" s="1">
        <v>28</v>
      </c>
      <c r="I3004" s="8" t="str">
        <f t="shared" si="92"/>
        <v>28</v>
      </c>
      <c r="J3004" s="1">
        <v>2020</v>
      </c>
      <c r="K3004" s="12">
        <f t="shared" si="93"/>
        <v>44102</v>
      </c>
      <c r="L3004" s="14" t="s">
        <v>262</v>
      </c>
      <c r="M3004" s="1">
        <v>1</v>
      </c>
      <c r="N3004" s="14" t="s">
        <v>24</v>
      </c>
      <c r="O3004" s="18" cm="1">
        <f t="array" aca="1" ref="O3004" ca="1">IF(CELL("type",N3004)="v",VALUE(TEXT(N3004,"m"&amp;"."&amp;"d")), VALUE(N3004))</f>
        <v>0.5</v>
      </c>
      <c r="P3004">
        <v>0.5</v>
      </c>
      <c r="Q3004" s="14" t="s">
        <v>14</v>
      </c>
      <c r="S3004" s="14" t="s">
        <v>337</v>
      </c>
    </row>
    <row r="3005" spans="1:19" ht="15">
      <c r="A3005" s="1" t="s">
        <v>4262</v>
      </c>
      <c r="C3005" s="1">
        <v>2937</v>
      </c>
      <c r="E3005" s="1" t="s">
        <v>10</v>
      </c>
      <c r="F3005" s="6" t="s">
        <v>8847</v>
      </c>
      <c r="G3005" s="1" t="s">
        <v>8852</v>
      </c>
      <c r="H3005" s="1">
        <v>28</v>
      </c>
      <c r="I3005" s="8" t="str">
        <f t="shared" si="92"/>
        <v>28</v>
      </c>
      <c r="J3005" s="1">
        <v>2020</v>
      </c>
      <c r="K3005" s="12">
        <f t="shared" si="93"/>
        <v>44102</v>
      </c>
      <c r="L3005" s="14" t="s">
        <v>124</v>
      </c>
      <c r="M3005" s="1">
        <v>1</v>
      </c>
      <c r="N3005" s="14" t="s">
        <v>722</v>
      </c>
      <c r="O3005" s="18" cm="1">
        <f t="array" aca="1" ref="O3005" ca="1">IF(CELL("type",N3005)="v",VALUE(TEXT(N3005,"m"&amp;"."&amp;"d")), VALUE(N3005))</f>
        <v>0.08</v>
      </c>
      <c r="P3005">
        <v>0.08</v>
      </c>
      <c r="Q3005" s="14" t="s">
        <v>25</v>
      </c>
      <c r="S3005" s="14" t="s">
        <v>337</v>
      </c>
    </row>
    <row r="3006" spans="1:19" ht="15">
      <c r="A3006" s="1" t="s">
        <v>4263</v>
      </c>
      <c r="C3006" s="1">
        <v>8516</v>
      </c>
      <c r="E3006" s="1" t="s">
        <v>142</v>
      </c>
      <c r="F3006" s="6" t="s">
        <v>8847</v>
      </c>
      <c r="G3006" s="1" t="s">
        <v>8852</v>
      </c>
      <c r="H3006" s="1">
        <v>28</v>
      </c>
      <c r="I3006" s="8" t="str">
        <f t="shared" si="92"/>
        <v>28</v>
      </c>
      <c r="J3006" s="1">
        <v>2020</v>
      </c>
      <c r="K3006" s="12">
        <f t="shared" si="93"/>
        <v>44102</v>
      </c>
      <c r="L3006" s="14" t="s">
        <v>321</v>
      </c>
      <c r="M3006" s="1">
        <v>1</v>
      </c>
      <c r="N3006" s="14" t="s">
        <v>131</v>
      </c>
      <c r="O3006" s="18" cm="1">
        <f t="array" aca="1" ref="O3006" ca="1">IF(CELL("type",N3006)="v",VALUE(TEXT(N3006,"m"&amp;"."&amp;"d")), VALUE(N3006))</f>
        <v>0.4</v>
      </c>
      <c r="P3006">
        <v>0.4</v>
      </c>
      <c r="Q3006" s="14" t="s">
        <v>25</v>
      </c>
      <c r="S3006" s="14" t="s">
        <v>337</v>
      </c>
    </row>
    <row r="3007" spans="1:19" ht="15">
      <c r="A3007" s="1" t="s">
        <v>4264</v>
      </c>
      <c r="C3007" s="1">
        <v>9999</v>
      </c>
      <c r="E3007" s="1" t="s">
        <v>16</v>
      </c>
      <c r="F3007" s="6" t="s">
        <v>8847</v>
      </c>
      <c r="G3007" s="1" t="s">
        <v>8852</v>
      </c>
      <c r="H3007" s="1">
        <v>28</v>
      </c>
      <c r="I3007" s="8" t="str">
        <f t="shared" si="92"/>
        <v>28</v>
      </c>
      <c r="J3007" s="1">
        <v>2020</v>
      </c>
      <c r="K3007" s="12">
        <f t="shared" si="93"/>
        <v>44102</v>
      </c>
      <c r="L3007" s="14" t="s">
        <v>115</v>
      </c>
      <c r="M3007" s="1">
        <v>1</v>
      </c>
      <c r="N3007" s="14" t="s">
        <v>21</v>
      </c>
      <c r="O3007" s="18" cm="1">
        <f t="array" aca="1" ref="O3007" ca="1">IF(CELL("type",N3007)="v",VALUE(TEXT(N3007,"m"&amp;"."&amp;"d")), VALUE(N3007))</f>
        <v>0.75</v>
      </c>
      <c r="P3007">
        <v>0.75</v>
      </c>
      <c r="Q3007" s="14" t="s">
        <v>25</v>
      </c>
      <c r="S3007" s="14" t="s">
        <v>1097</v>
      </c>
    </row>
    <row r="3008" spans="1:19" ht="15">
      <c r="A3008" s="1" t="s">
        <v>4265</v>
      </c>
      <c r="C3008" s="1">
        <v>3166</v>
      </c>
      <c r="E3008" s="1" t="s">
        <v>352</v>
      </c>
      <c r="F3008" s="6" t="s">
        <v>8847</v>
      </c>
      <c r="G3008" s="1" t="s">
        <v>8852</v>
      </c>
      <c r="H3008" s="1">
        <v>28</v>
      </c>
      <c r="I3008" s="8" t="str">
        <f t="shared" si="92"/>
        <v>28</v>
      </c>
      <c r="J3008" s="1">
        <v>2020</v>
      </c>
      <c r="K3008" s="12">
        <f t="shared" si="93"/>
        <v>44102</v>
      </c>
      <c r="L3008" s="14" t="s">
        <v>199</v>
      </c>
      <c r="M3008" s="1">
        <v>2</v>
      </c>
      <c r="N3008" s="14" t="s">
        <v>24</v>
      </c>
      <c r="O3008" s="18" cm="1">
        <f t="array" aca="1" ref="O3008" ca="1">IF(CELL("type",N3008)="v",VALUE(TEXT(N3008,"m"&amp;"."&amp;"d")), VALUE(N3008))</f>
        <v>0.5</v>
      </c>
      <c r="P3008">
        <v>0.5</v>
      </c>
      <c r="Q3008" s="14" t="s">
        <v>25</v>
      </c>
      <c r="S3008" s="14" t="s">
        <v>1097</v>
      </c>
    </row>
    <row r="3009" spans="1:19" ht="15">
      <c r="A3009" s="1" t="s">
        <v>4266</v>
      </c>
      <c r="C3009" s="1">
        <v>6667</v>
      </c>
      <c r="E3009" s="1" t="s">
        <v>703</v>
      </c>
      <c r="F3009" s="6" t="s">
        <v>8847</v>
      </c>
      <c r="G3009" s="1" t="s">
        <v>8852</v>
      </c>
      <c r="H3009" s="3">
        <v>28</v>
      </c>
      <c r="I3009" s="8" t="str">
        <f t="shared" si="92"/>
        <v>28</v>
      </c>
      <c r="J3009" s="1">
        <v>2020</v>
      </c>
      <c r="K3009" s="12">
        <f t="shared" si="93"/>
        <v>44102</v>
      </c>
      <c r="L3009" s="14" t="s">
        <v>143</v>
      </c>
      <c r="M3009" s="1">
        <v>1</v>
      </c>
      <c r="N3009" s="15">
        <v>44201</v>
      </c>
      <c r="O3009" s="18" cm="1">
        <f t="array" aca="1" ref="O3009" ca="1">IF(CELL("type",N3009)="v",VALUE(TEXT(N3009,"m"&amp;"."&amp;"d")), VALUE(N3009))</f>
        <v>1.5</v>
      </c>
      <c r="P3009">
        <v>1.5</v>
      </c>
      <c r="Q3009" s="14" t="s">
        <v>25</v>
      </c>
      <c r="S3009" s="14" t="s">
        <v>1249</v>
      </c>
    </row>
    <row r="3010" spans="1:19" ht="15">
      <c r="A3010" s="1" t="s">
        <v>4267</v>
      </c>
      <c r="C3010" s="1">
        <v>3039</v>
      </c>
      <c r="E3010" s="1" t="s">
        <v>16</v>
      </c>
      <c r="F3010" s="6" t="s">
        <v>8847</v>
      </c>
      <c r="G3010" s="1" t="s">
        <v>8852</v>
      </c>
      <c r="H3010" s="1">
        <v>28</v>
      </c>
      <c r="I3010" s="8" t="str">
        <f t="shared" si="92"/>
        <v>28</v>
      </c>
      <c r="J3010" s="1">
        <v>2020</v>
      </c>
      <c r="K3010" s="12">
        <f t="shared" si="93"/>
        <v>44102</v>
      </c>
      <c r="L3010" s="14" t="s">
        <v>2617</v>
      </c>
      <c r="M3010" s="1">
        <v>4</v>
      </c>
      <c r="N3010" s="14" t="s">
        <v>116</v>
      </c>
      <c r="O3010" s="18" cm="1">
        <f t="array" aca="1" ref="O3010" ca="1">IF(CELL("type",N3010)="v",VALUE(TEXT(N3010,"m"&amp;"."&amp;"d")), VALUE(N3010))</f>
        <v>0.25</v>
      </c>
      <c r="P3010">
        <v>0.25</v>
      </c>
      <c r="Q3010" s="14" t="s">
        <v>18</v>
      </c>
      <c r="S3010" s="14" t="s">
        <v>982</v>
      </c>
    </row>
    <row r="3011" spans="1:19" ht="15">
      <c r="A3011" s="1" t="s">
        <v>4268</v>
      </c>
      <c r="C3011" s="1">
        <v>308</v>
      </c>
      <c r="E3011" s="1" t="s">
        <v>16</v>
      </c>
      <c r="F3011" s="6" t="s">
        <v>8847</v>
      </c>
      <c r="G3011" s="1" t="s">
        <v>8852</v>
      </c>
      <c r="H3011" s="1">
        <v>28</v>
      </c>
      <c r="I3011" s="8" t="str">
        <f t="shared" ref="I3011:I3074" si="94">SUBSTITUTE(H3011,"1.","")</f>
        <v>28</v>
      </c>
      <c r="J3011" s="1">
        <v>2020</v>
      </c>
      <c r="K3011" s="12">
        <f t="shared" ref="K3011:K3074" si="95">DATEVALUE(I3011&amp;" "&amp;G3011&amp;" "&amp;J3011)</f>
        <v>44102</v>
      </c>
      <c r="L3011" s="14" t="s">
        <v>4269</v>
      </c>
      <c r="M3011" s="1">
        <v>2</v>
      </c>
      <c r="N3011" s="14" t="s">
        <v>382</v>
      </c>
      <c r="O3011" s="18" cm="1">
        <f t="array" aca="1" ref="O3011" ca="1">IF(CELL("type",N3011)="v",VALUE(TEXT(N3011,"m"&amp;"."&amp;"d")), VALUE(N3011))</f>
        <v>0.15</v>
      </c>
      <c r="P3011">
        <v>0.15</v>
      </c>
      <c r="Q3011" s="14" t="s">
        <v>18</v>
      </c>
      <c r="S3011" s="14" t="s">
        <v>982</v>
      </c>
    </row>
    <row r="3012" spans="1:19" ht="15">
      <c r="A3012" s="1" t="s">
        <v>4270</v>
      </c>
      <c r="C3012" s="1">
        <v>57</v>
      </c>
      <c r="E3012" s="1" t="s">
        <v>10</v>
      </c>
      <c r="F3012" s="6" t="s">
        <v>8847</v>
      </c>
      <c r="G3012" s="1" t="s">
        <v>8852</v>
      </c>
      <c r="H3012" s="1">
        <v>28</v>
      </c>
      <c r="I3012" s="8" t="str">
        <f t="shared" si="94"/>
        <v>28</v>
      </c>
      <c r="J3012" s="1">
        <v>2020</v>
      </c>
      <c r="K3012" s="12">
        <f t="shared" si="95"/>
        <v>44102</v>
      </c>
      <c r="L3012" s="14" t="s">
        <v>236</v>
      </c>
      <c r="M3012" s="1">
        <v>3</v>
      </c>
      <c r="N3012" s="14" t="s">
        <v>24</v>
      </c>
      <c r="O3012" s="18" cm="1">
        <f t="array" aca="1" ref="O3012" ca="1">IF(CELL("type",N3012)="v",VALUE(TEXT(N3012,"m"&amp;"."&amp;"d")), VALUE(N3012))</f>
        <v>0.5</v>
      </c>
      <c r="P3012">
        <v>0.5</v>
      </c>
      <c r="Q3012" s="14" t="s">
        <v>14</v>
      </c>
      <c r="S3012" s="14" t="s">
        <v>982</v>
      </c>
    </row>
    <row r="3013" spans="1:19" ht="15">
      <c r="A3013" s="1" t="s">
        <v>4271</v>
      </c>
      <c r="C3013" s="1">
        <v>149</v>
      </c>
      <c r="E3013" s="1" t="s">
        <v>454</v>
      </c>
      <c r="F3013" s="6" t="s">
        <v>8847</v>
      </c>
      <c r="G3013" s="1" t="s">
        <v>8852</v>
      </c>
      <c r="H3013" s="1">
        <v>28</v>
      </c>
      <c r="I3013" s="8" t="str">
        <f t="shared" si="94"/>
        <v>28</v>
      </c>
      <c r="J3013" s="1">
        <v>2020</v>
      </c>
      <c r="K3013" s="12">
        <f t="shared" si="95"/>
        <v>44102</v>
      </c>
      <c r="L3013" s="14" t="s">
        <v>455</v>
      </c>
      <c r="M3013" s="1">
        <v>7</v>
      </c>
      <c r="N3013" s="14" t="s">
        <v>116</v>
      </c>
      <c r="O3013" s="18" cm="1">
        <f t="array" aca="1" ref="O3013" ca="1">IF(CELL("type",N3013)="v",VALUE(TEXT(N3013,"m"&amp;"."&amp;"d")), VALUE(N3013))</f>
        <v>0.25</v>
      </c>
      <c r="P3013">
        <v>0.25</v>
      </c>
      <c r="Q3013" s="14" t="s">
        <v>25</v>
      </c>
      <c r="S3013" s="14" t="s">
        <v>982</v>
      </c>
    </row>
    <row r="3014" spans="1:19" ht="15">
      <c r="A3014" s="1" t="s">
        <v>4272</v>
      </c>
      <c r="C3014" s="1">
        <v>26</v>
      </c>
      <c r="E3014" s="1" t="s">
        <v>16</v>
      </c>
      <c r="F3014" s="6" t="s">
        <v>8847</v>
      </c>
      <c r="G3014" s="1" t="s">
        <v>8852</v>
      </c>
      <c r="H3014" s="1">
        <v>28</v>
      </c>
      <c r="I3014" s="8" t="str">
        <f t="shared" si="94"/>
        <v>28</v>
      </c>
      <c r="J3014" s="1">
        <v>2020</v>
      </c>
      <c r="K3014" s="12">
        <f t="shared" si="95"/>
        <v>44102</v>
      </c>
      <c r="L3014" s="14" t="s">
        <v>256</v>
      </c>
      <c r="M3014" s="1">
        <v>1</v>
      </c>
      <c r="N3014" s="14" t="s">
        <v>52</v>
      </c>
      <c r="O3014" s="18" cm="1">
        <f t="array" aca="1" ref="O3014" ca="1">IF(CELL("type",N3014)="v",VALUE(TEXT(N3014,"m"&amp;"."&amp;"d")), VALUE(N3014))</f>
        <v>0.3</v>
      </c>
      <c r="P3014">
        <v>0.3</v>
      </c>
      <c r="Q3014" s="14" t="s">
        <v>25</v>
      </c>
      <c r="S3014" s="14" t="s">
        <v>982</v>
      </c>
    </row>
    <row r="3015" spans="1:19" ht="15">
      <c r="A3015" s="1" t="s">
        <v>4273</v>
      </c>
      <c r="C3015" s="1">
        <v>24</v>
      </c>
      <c r="E3015" s="1" t="s">
        <v>16</v>
      </c>
      <c r="F3015" s="6" t="s">
        <v>8847</v>
      </c>
      <c r="G3015" s="1" t="s">
        <v>8852</v>
      </c>
      <c r="H3015" s="1">
        <v>28</v>
      </c>
      <c r="I3015" s="8" t="str">
        <f t="shared" si="94"/>
        <v>28</v>
      </c>
      <c r="J3015" s="1">
        <v>2020</v>
      </c>
      <c r="K3015" s="12">
        <f t="shared" si="95"/>
        <v>44102</v>
      </c>
      <c r="L3015" s="14" t="s">
        <v>189</v>
      </c>
      <c r="M3015" s="1">
        <v>2</v>
      </c>
      <c r="N3015" s="14" t="s">
        <v>29</v>
      </c>
      <c r="O3015" s="18" cm="1">
        <f t="array" aca="1" ref="O3015" ca="1">IF(CELL("type",N3015)="v",VALUE(TEXT(N3015,"m"&amp;"."&amp;"d")), VALUE(N3015))</f>
        <v>1</v>
      </c>
      <c r="P3015">
        <v>1</v>
      </c>
      <c r="Q3015" s="14" t="s">
        <v>14</v>
      </c>
      <c r="S3015" s="14" t="s">
        <v>982</v>
      </c>
    </row>
    <row r="3016" spans="1:19" ht="15">
      <c r="A3016" s="1" t="s">
        <v>4274</v>
      </c>
      <c r="C3016" s="1">
        <v>4070</v>
      </c>
      <c r="E3016" s="1" t="s">
        <v>16</v>
      </c>
      <c r="F3016" s="6" t="s">
        <v>8847</v>
      </c>
      <c r="G3016" s="1" t="s">
        <v>8852</v>
      </c>
      <c r="H3016" s="1">
        <v>28</v>
      </c>
      <c r="I3016" s="8" t="str">
        <f t="shared" si="94"/>
        <v>28</v>
      </c>
      <c r="J3016" s="1">
        <v>2020</v>
      </c>
      <c r="K3016" s="12">
        <f t="shared" si="95"/>
        <v>44102</v>
      </c>
      <c r="L3016" s="14" t="s">
        <v>177</v>
      </c>
      <c r="M3016" s="1">
        <v>6</v>
      </c>
      <c r="N3016" s="14" t="s">
        <v>12</v>
      </c>
      <c r="O3016" s="18" cm="1">
        <f t="array" aca="1" ref="O3016" ca="1">IF(CELL("type",N3016)="v",VALUE(TEXT(N3016,"m"&amp;"."&amp;"d")), VALUE(N3016))</f>
        <v>6</v>
      </c>
      <c r="P3016">
        <v>6</v>
      </c>
      <c r="Q3016" s="14" t="s">
        <v>25</v>
      </c>
      <c r="S3016" s="14" t="s">
        <v>1249</v>
      </c>
    </row>
    <row r="3017" spans="1:19" ht="15">
      <c r="A3017" s="1" t="s">
        <v>4275</v>
      </c>
      <c r="C3017" s="1">
        <v>6688</v>
      </c>
      <c r="E3017" s="1" t="s">
        <v>16</v>
      </c>
      <c r="F3017" s="6" t="s">
        <v>8847</v>
      </c>
      <c r="G3017" s="1" t="s">
        <v>8852</v>
      </c>
      <c r="H3017" s="1">
        <v>28</v>
      </c>
      <c r="I3017" s="8" t="str">
        <f t="shared" si="94"/>
        <v>28</v>
      </c>
      <c r="J3017" s="1">
        <v>2020</v>
      </c>
      <c r="K3017" s="12">
        <f t="shared" si="95"/>
        <v>44102</v>
      </c>
      <c r="L3017" s="14" t="s">
        <v>177</v>
      </c>
      <c r="M3017" s="1">
        <v>1</v>
      </c>
      <c r="N3017" s="14" t="s">
        <v>21</v>
      </c>
      <c r="O3017" s="18" cm="1">
        <f t="array" aca="1" ref="O3017" ca="1">IF(CELL("type",N3017)="v",VALUE(TEXT(N3017,"m"&amp;"."&amp;"d")), VALUE(N3017))</f>
        <v>0.75</v>
      </c>
      <c r="P3017">
        <v>0.75</v>
      </c>
      <c r="Q3017" s="14" t="s">
        <v>25</v>
      </c>
      <c r="S3017" s="14" t="s">
        <v>1249</v>
      </c>
    </row>
    <row r="3018" spans="1:19" ht="15">
      <c r="A3018" s="1" t="s">
        <v>4276</v>
      </c>
      <c r="C3018" s="1">
        <v>3450</v>
      </c>
      <c r="E3018" s="1" t="s">
        <v>16</v>
      </c>
      <c r="F3018" s="6" t="s">
        <v>8847</v>
      </c>
      <c r="G3018" s="1" t="s">
        <v>8852</v>
      </c>
      <c r="H3018" s="1">
        <v>28</v>
      </c>
      <c r="I3018" s="8" t="str">
        <f t="shared" si="94"/>
        <v>28</v>
      </c>
      <c r="J3018" s="1">
        <v>2020</v>
      </c>
      <c r="K3018" s="12">
        <f t="shared" si="95"/>
        <v>44102</v>
      </c>
      <c r="L3018" s="14" t="s">
        <v>342</v>
      </c>
      <c r="M3018" s="1">
        <v>3</v>
      </c>
      <c r="N3018" s="14" t="s">
        <v>80</v>
      </c>
      <c r="O3018" s="18" cm="1">
        <f t="array" aca="1" ref="O3018" ca="1">IF(CELL("type",N3018)="v",VALUE(TEXT(N3018,"m"&amp;"."&amp;"d")), VALUE(N3018))</f>
        <v>0.2</v>
      </c>
      <c r="P3018">
        <v>0.2</v>
      </c>
      <c r="Q3018" s="14" t="s">
        <v>14</v>
      </c>
      <c r="S3018" s="14" t="s">
        <v>982</v>
      </c>
    </row>
    <row r="3019" spans="1:19" ht="15">
      <c r="A3019" s="1" t="s">
        <v>4277</v>
      </c>
      <c r="C3019" s="1">
        <v>4273</v>
      </c>
      <c r="E3019" s="1" t="s">
        <v>16</v>
      </c>
      <c r="F3019" s="6" t="s">
        <v>8847</v>
      </c>
      <c r="G3019" s="1" t="s">
        <v>8852</v>
      </c>
      <c r="H3019" s="3">
        <v>28</v>
      </c>
      <c r="I3019" s="8" t="str">
        <f t="shared" si="94"/>
        <v>28</v>
      </c>
      <c r="J3019" s="1">
        <v>2020</v>
      </c>
      <c r="K3019" s="12">
        <f t="shared" si="95"/>
        <v>44102</v>
      </c>
      <c r="L3019" s="14" t="s">
        <v>728</v>
      </c>
      <c r="M3019" s="1">
        <v>5</v>
      </c>
      <c r="N3019" s="15">
        <v>44232</v>
      </c>
      <c r="O3019" s="18" cm="1">
        <f t="array" aca="1" ref="O3019" ca="1">IF(CELL("type",N3019)="v",VALUE(TEXT(N3019,"m"&amp;"."&amp;"d")), VALUE(N3019))</f>
        <v>2.5</v>
      </c>
      <c r="P3019">
        <v>2.5</v>
      </c>
      <c r="Q3019" s="14" t="s">
        <v>25</v>
      </c>
      <c r="S3019" s="14" t="s">
        <v>1249</v>
      </c>
    </row>
    <row r="3020" spans="1:19" ht="15">
      <c r="A3020" s="1" t="s">
        <v>4278</v>
      </c>
      <c r="C3020" s="1">
        <v>3851</v>
      </c>
      <c r="E3020" s="1" t="s">
        <v>16</v>
      </c>
      <c r="F3020" s="6" t="s">
        <v>8847</v>
      </c>
      <c r="G3020" s="1" t="s">
        <v>8852</v>
      </c>
      <c r="H3020" s="1">
        <v>28</v>
      </c>
      <c r="I3020" s="8" t="str">
        <f t="shared" si="94"/>
        <v>28</v>
      </c>
      <c r="J3020" s="1">
        <v>2020</v>
      </c>
      <c r="K3020" s="12">
        <f t="shared" si="95"/>
        <v>44102</v>
      </c>
      <c r="L3020" s="14" t="s">
        <v>51</v>
      </c>
      <c r="M3020" s="1">
        <v>2</v>
      </c>
      <c r="N3020" s="14" t="s">
        <v>80</v>
      </c>
      <c r="O3020" s="18" cm="1">
        <f t="array" aca="1" ref="O3020" ca="1">IF(CELL("type",N3020)="v",VALUE(TEXT(N3020,"m"&amp;"."&amp;"d")), VALUE(N3020))</f>
        <v>0.2</v>
      </c>
      <c r="P3020">
        <v>0.2</v>
      </c>
      <c r="Q3020" s="14" t="s">
        <v>18</v>
      </c>
      <c r="S3020" s="14" t="s">
        <v>982</v>
      </c>
    </row>
    <row r="3021" spans="1:19" ht="15">
      <c r="A3021" s="1" t="s">
        <v>4279</v>
      </c>
      <c r="C3021" s="1">
        <v>209</v>
      </c>
      <c r="E3021" s="1" t="s">
        <v>16</v>
      </c>
      <c r="F3021" s="6" t="s">
        <v>8847</v>
      </c>
      <c r="G3021" s="1" t="s">
        <v>8852</v>
      </c>
      <c r="H3021" s="1">
        <v>28</v>
      </c>
      <c r="I3021" s="8" t="str">
        <f t="shared" si="94"/>
        <v>28</v>
      </c>
      <c r="J3021" s="1">
        <v>2020</v>
      </c>
      <c r="K3021" s="12">
        <f t="shared" si="95"/>
        <v>44102</v>
      </c>
      <c r="L3021" s="14" t="s">
        <v>608</v>
      </c>
      <c r="M3021" s="1">
        <v>1</v>
      </c>
      <c r="N3021" s="14" t="s">
        <v>29</v>
      </c>
      <c r="O3021" s="18" cm="1">
        <f t="array" aca="1" ref="O3021" ca="1">IF(CELL("type",N3021)="v",VALUE(TEXT(N3021,"m"&amp;"."&amp;"d")), VALUE(N3021))</f>
        <v>1</v>
      </c>
      <c r="P3021">
        <v>1</v>
      </c>
      <c r="Q3021" s="14" t="s">
        <v>18</v>
      </c>
      <c r="S3021" s="14" t="s">
        <v>982</v>
      </c>
    </row>
    <row r="3022" spans="1:19" ht="15">
      <c r="A3022" s="1" t="s">
        <v>4280</v>
      </c>
      <c r="C3022" s="1">
        <v>2119</v>
      </c>
      <c r="E3022" s="1" t="s">
        <v>16</v>
      </c>
      <c r="F3022" s="6" t="s">
        <v>8847</v>
      </c>
      <c r="G3022" s="1" t="s">
        <v>8852</v>
      </c>
      <c r="H3022" s="1">
        <v>28</v>
      </c>
      <c r="I3022" s="8" t="str">
        <f t="shared" si="94"/>
        <v>28</v>
      </c>
      <c r="J3022" s="1">
        <v>2020</v>
      </c>
      <c r="K3022" s="12">
        <f t="shared" si="95"/>
        <v>44102</v>
      </c>
      <c r="L3022" s="14" t="s">
        <v>2617</v>
      </c>
      <c r="M3022" s="1">
        <v>1</v>
      </c>
      <c r="N3022" s="14" t="s">
        <v>80</v>
      </c>
      <c r="O3022" s="18" cm="1">
        <f t="array" aca="1" ref="O3022" ca="1">IF(CELL("type",N3022)="v",VALUE(TEXT(N3022,"m"&amp;"."&amp;"d")), VALUE(N3022))</f>
        <v>0.2</v>
      </c>
      <c r="P3022">
        <v>0.2</v>
      </c>
      <c r="Q3022" s="14" t="s">
        <v>18</v>
      </c>
      <c r="S3022" s="14" t="s">
        <v>982</v>
      </c>
    </row>
    <row r="3023" spans="1:19" ht="15">
      <c r="A3023" s="1" t="s">
        <v>4281</v>
      </c>
      <c r="C3023" s="1">
        <v>4970</v>
      </c>
      <c r="E3023" s="1" t="s">
        <v>42</v>
      </c>
      <c r="F3023" s="6" t="s">
        <v>8847</v>
      </c>
      <c r="G3023" s="1" t="s">
        <v>8852</v>
      </c>
      <c r="H3023" s="1">
        <v>28</v>
      </c>
      <c r="I3023" s="8" t="str">
        <f t="shared" si="94"/>
        <v>28</v>
      </c>
      <c r="J3023" s="1">
        <v>2020</v>
      </c>
      <c r="K3023" s="12">
        <f t="shared" si="95"/>
        <v>44102</v>
      </c>
      <c r="L3023" s="14" t="s">
        <v>709</v>
      </c>
      <c r="M3023" s="1">
        <v>1</v>
      </c>
      <c r="N3023" s="14" t="s">
        <v>67</v>
      </c>
      <c r="O3023" s="18" cm="1">
        <f t="array" aca="1" ref="O3023" ca="1">IF(CELL("type",N3023)="v",VALUE(TEXT(N3023,"m"&amp;"."&amp;"d")), VALUE(N3023))</f>
        <v>0.12</v>
      </c>
      <c r="P3023">
        <v>0.12</v>
      </c>
      <c r="Q3023" s="14" t="s">
        <v>14</v>
      </c>
      <c r="S3023" s="14" t="s">
        <v>982</v>
      </c>
    </row>
    <row r="3024" spans="1:19" ht="15">
      <c r="A3024" s="1" t="s">
        <v>4282</v>
      </c>
      <c r="C3024" s="1">
        <v>2522</v>
      </c>
      <c r="E3024" s="1" t="s">
        <v>181</v>
      </c>
      <c r="F3024" s="6" t="s">
        <v>8847</v>
      </c>
      <c r="G3024" s="1" t="s">
        <v>8852</v>
      </c>
      <c r="H3024" s="1">
        <v>28</v>
      </c>
      <c r="I3024" s="8" t="str">
        <f t="shared" si="94"/>
        <v>28</v>
      </c>
      <c r="J3024" s="1">
        <v>2020</v>
      </c>
      <c r="K3024" s="12">
        <f t="shared" si="95"/>
        <v>44102</v>
      </c>
      <c r="L3024" s="14" t="s">
        <v>262</v>
      </c>
      <c r="M3024" s="1">
        <v>1</v>
      </c>
      <c r="N3024" s="14" t="s">
        <v>80</v>
      </c>
      <c r="O3024" s="18" cm="1">
        <f t="array" aca="1" ref="O3024" ca="1">IF(CELL("type",N3024)="v",VALUE(TEXT(N3024,"m"&amp;"."&amp;"d")), VALUE(N3024))</f>
        <v>0.2</v>
      </c>
      <c r="P3024">
        <v>0.2</v>
      </c>
      <c r="Q3024" s="14" t="s">
        <v>14</v>
      </c>
      <c r="S3024" s="14" t="s">
        <v>982</v>
      </c>
    </row>
    <row r="3025" spans="1:19" ht="15">
      <c r="A3025" s="1" t="s">
        <v>4283</v>
      </c>
      <c r="C3025" s="1">
        <v>7062</v>
      </c>
      <c r="E3025" s="1" t="s">
        <v>42</v>
      </c>
      <c r="F3025" s="6" t="s">
        <v>8847</v>
      </c>
      <c r="G3025" s="1" t="s">
        <v>8853</v>
      </c>
      <c r="H3025" s="3">
        <v>5</v>
      </c>
      <c r="I3025" s="8" t="str">
        <f t="shared" si="94"/>
        <v>5</v>
      </c>
      <c r="J3025" s="1">
        <v>2020</v>
      </c>
      <c r="K3025" s="12">
        <f t="shared" si="95"/>
        <v>44109</v>
      </c>
      <c r="L3025" s="14" t="s">
        <v>505</v>
      </c>
      <c r="M3025" s="1">
        <v>4</v>
      </c>
      <c r="N3025" s="15">
        <v>44202</v>
      </c>
      <c r="O3025" s="18" cm="1">
        <f t="array" aca="1" ref="O3025" ca="1">IF(CELL("type",N3025)="v",VALUE(TEXT(N3025,"m"&amp;"."&amp;"d")), VALUE(N3025))</f>
        <v>1.6</v>
      </c>
      <c r="P3025">
        <v>1.6</v>
      </c>
      <c r="Q3025" s="14" t="s">
        <v>14</v>
      </c>
      <c r="S3025" s="14" t="s">
        <v>1275</v>
      </c>
    </row>
    <row r="3026" spans="1:19" ht="15">
      <c r="A3026" s="1" t="s">
        <v>4284</v>
      </c>
      <c r="C3026" s="1">
        <v>8919</v>
      </c>
      <c r="E3026" s="1" t="s">
        <v>498</v>
      </c>
      <c r="F3026" s="6" t="s">
        <v>8847</v>
      </c>
      <c r="G3026" s="1" t="s">
        <v>8853</v>
      </c>
      <c r="H3026" s="1">
        <v>5</v>
      </c>
      <c r="I3026" s="8" t="str">
        <f t="shared" si="94"/>
        <v>5</v>
      </c>
      <c r="J3026" s="1">
        <v>2020</v>
      </c>
      <c r="K3026" s="12">
        <f t="shared" si="95"/>
        <v>44109</v>
      </c>
      <c r="L3026" s="14" t="s">
        <v>1496</v>
      </c>
      <c r="M3026" s="1">
        <v>1</v>
      </c>
      <c r="N3026" s="14" t="s">
        <v>116</v>
      </c>
      <c r="O3026" s="18" cm="1">
        <f t="array" aca="1" ref="O3026" ca="1">IF(CELL("type",N3026)="v",VALUE(TEXT(N3026,"m"&amp;"."&amp;"d")), VALUE(N3026))</f>
        <v>0.25</v>
      </c>
      <c r="P3026">
        <v>0.25</v>
      </c>
      <c r="Q3026" s="14" t="s">
        <v>25</v>
      </c>
      <c r="S3026" s="14" t="s">
        <v>1275</v>
      </c>
    </row>
    <row r="3027" spans="1:19" ht="15">
      <c r="A3027" s="1" t="s">
        <v>4285</v>
      </c>
      <c r="C3027" s="1">
        <v>1003</v>
      </c>
      <c r="E3027" s="1" t="s">
        <v>412</v>
      </c>
      <c r="F3027" s="6" t="s">
        <v>8847</v>
      </c>
      <c r="G3027" s="1" t="s">
        <v>8853</v>
      </c>
      <c r="H3027" s="1">
        <v>5</v>
      </c>
      <c r="I3027" s="8" t="str">
        <f t="shared" si="94"/>
        <v>5</v>
      </c>
      <c r="J3027" s="1">
        <v>2020</v>
      </c>
      <c r="K3027" s="12">
        <f t="shared" si="95"/>
        <v>44109</v>
      </c>
      <c r="L3027" s="14" t="s">
        <v>499</v>
      </c>
      <c r="M3027" s="1">
        <v>1</v>
      </c>
      <c r="N3027" s="14" t="s">
        <v>178</v>
      </c>
      <c r="O3027" s="18" cm="1">
        <f t="array" aca="1" ref="O3027" ca="1">IF(CELL("type",N3027)="v",VALUE(TEXT(N3027,"m"&amp;"."&amp;"d")), VALUE(N3027))</f>
        <v>0.65</v>
      </c>
      <c r="P3027">
        <v>0.65</v>
      </c>
      <c r="Q3027" s="14" t="s">
        <v>25</v>
      </c>
      <c r="S3027" s="14" t="s">
        <v>1275</v>
      </c>
    </row>
    <row r="3028" spans="1:19" ht="15">
      <c r="A3028" s="1" t="s">
        <v>4286</v>
      </c>
      <c r="C3028" s="1">
        <v>3285</v>
      </c>
      <c r="E3028" s="1" t="s">
        <v>498</v>
      </c>
      <c r="F3028" s="6" t="s">
        <v>8847</v>
      </c>
      <c r="G3028" s="1" t="s">
        <v>8853</v>
      </c>
      <c r="H3028" s="3">
        <v>5</v>
      </c>
      <c r="I3028" s="8" t="str">
        <f t="shared" si="94"/>
        <v>5</v>
      </c>
      <c r="J3028" s="1">
        <v>2020</v>
      </c>
      <c r="K3028" s="12">
        <f t="shared" si="95"/>
        <v>44109</v>
      </c>
      <c r="L3028" s="14" t="s">
        <v>3402</v>
      </c>
      <c r="M3028" s="1">
        <v>3</v>
      </c>
      <c r="N3028" s="15">
        <v>44198</v>
      </c>
      <c r="O3028" s="18" cm="1">
        <f t="array" aca="1" ref="O3028" ca="1">IF(CELL("type",N3028)="v",VALUE(TEXT(N3028,"m"&amp;"."&amp;"d")), VALUE(N3028))</f>
        <v>1.2</v>
      </c>
      <c r="P3028">
        <v>1.2</v>
      </c>
      <c r="Q3028" s="14" t="s">
        <v>25</v>
      </c>
      <c r="S3028" s="14" t="s">
        <v>1275</v>
      </c>
    </row>
    <row r="3029" spans="1:19" ht="15">
      <c r="A3029" s="1" t="s">
        <v>4287</v>
      </c>
      <c r="C3029" s="1">
        <v>43</v>
      </c>
      <c r="E3029" s="1" t="s">
        <v>42</v>
      </c>
      <c r="F3029" s="6" t="s">
        <v>8847</v>
      </c>
      <c r="G3029" s="1" t="s">
        <v>8853</v>
      </c>
      <c r="H3029" s="1">
        <v>5</v>
      </c>
      <c r="I3029" s="8" t="str">
        <f t="shared" si="94"/>
        <v>5</v>
      </c>
      <c r="J3029" s="1">
        <v>2020</v>
      </c>
      <c r="K3029" s="12">
        <f t="shared" si="95"/>
        <v>44109</v>
      </c>
      <c r="L3029" s="14" t="s">
        <v>3325</v>
      </c>
      <c r="M3029" s="1">
        <v>1</v>
      </c>
      <c r="N3029" s="14" t="s">
        <v>52</v>
      </c>
      <c r="O3029" s="18" cm="1">
        <f t="array" aca="1" ref="O3029" ca="1">IF(CELL("type",N3029)="v",VALUE(TEXT(N3029,"m"&amp;"."&amp;"d")), VALUE(N3029))</f>
        <v>0.3</v>
      </c>
      <c r="P3029">
        <v>0.3</v>
      </c>
      <c r="Q3029" s="14" t="s">
        <v>25</v>
      </c>
      <c r="S3029" s="14" t="s">
        <v>4288</v>
      </c>
    </row>
    <row r="3030" spans="1:19" ht="15">
      <c r="A3030" s="1" t="s">
        <v>4289</v>
      </c>
      <c r="C3030" s="1">
        <v>90</v>
      </c>
      <c r="E3030" s="1" t="s">
        <v>142</v>
      </c>
      <c r="F3030" s="6" t="s">
        <v>8847</v>
      </c>
      <c r="G3030" s="1" t="s">
        <v>8853</v>
      </c>
      <c r="H3030" s="1">
        <v>5</v>
      </c>
      <c r="I3030" s="8" t="str">
        <f t="shared" si="94"/>
        <v>5</v>
      </c>
      <c r="J3030" s="1">
        <v>2020</v>
      </c>
      <c r="K3030" s="12">
        <f t="shared" si="95"/>
        <v>44109</v>
      </c>
      <c r="L3030" s="14" t="s">
        <v>4290</v>
      </c>
      <c r="M3030" s="1">
        <v>3</v>
      </c>
      <c r="N3030" s="14" t="s">
        <v>131</v>
      </c>
      <c r="O3030" s="18" cm="1">
        <f t="array" aca="1" ref="O3030" ca="1">IF(CELL("type",N3030)="v",VALUE(TEXT(N3030,"m"&amp;"."&amp;"d")), VALUE(N3030))</f>
        <v>0.4</v>
      </c>
      <c r="P3030">
        <v>0.4</v>
      </c>
      <c r="Q3030" s="14" t="s">
        <v>25</v>
      </c>
      <c r="S3030" s="14" t="s">
        <v>4288</v>
      </c>
    </row>
    <row r="3031" spans="1:19" ht="15">
      <c r="A3031" s="1" t="s">
        <v>4291</v>
      </c>
      <c r="C3031" s="1">
        <v>6079</v>
      </c>
      <c r="E3031" s="1" t="s">
        <v>318</v>
      </c>
      <c r="F3031" s="6" t="s">
        <v>8847</v>
      </c>
      <c r="G3031" s="1" t="s">
        <v>8853</v>
      </c>
      <c r="H3031" s="3">
        <v>5</v>
      </c>
      <c r="I3031" s="8" t="str">
        <f t="shared" si="94"/>
        <v>5</v>
      </c>
      <c r="J3031" s="1">
        <v>2020</v>
      </c>
      <c r="K3031" s="12">
        <f t="shared" si="95"/>
        <v>44109</v>
      </c>
      <c r="L3031" s="14" t="s">
        <v>612</v>
      </c>
      <c r="M3031" s="1">
        <v>4</v>
      </c>
      <c r="N3031" s="15">
        <v>44198</v>
      </c>
      <c r="O3031" s="18" cm="1">
        <f t="array" aca="1" ref="O3031" ca="1">IF(CELL("type",N3031)="v",VALUE(TEXT(N3031,"m"&amp;"."&amp;"d")), VALUE(N3031))</f>
        <v>1.2</v>
      </c>
      <c r="P3031">
        <v>1.2</v>
      </c>
      <c r="Q3031" s="14" t="s">
        <v>18</v>
      </c>
      <c r="S3031" s="14" t="s">
        <v>4288</v>
      </c>
    </row>
    <row r="3032" spans="1:19" ht="15">
      <c r="A3032" s="1" t="s">
        <v>4292</v>
      </c>
      <c r="C3032" s="1">
        <v>217</v>
      </c>
      <c r="E3032" s="1" t="s">
        <v>45</v>
      </c>
      <c r="F3032" s="6" t="s">
        <v>8847</v>
      </c>
      <c r="G3032" s="1" t="s">
        <v>8853</v>
      </c>
      <c r="H3032" s="1">
        <v>5</v>
      </c>
      <c r="I3032" s="8" t="str">
        <f t="shared" si="94"/>
        <v>5</v>
      </c>
      <c r="J3032" s="1">
        <v>2020</v>
      </c>
      <c r="K3032" s="12">
        <f t="shared" si="95"/>
        <v>44109</v>
      </c>
      <c r="L3032" s="14" t="s">
        <v>1121</v>
      </c>
      <c r="M3032" s="1">
        <v>4</v>
      </c>
      <c r="N3032" s="14" t="s">
        <v>52</v>
      </c>
      <c r="O3032" s="18" cm="1">
        <f t="array" aca="1" ref="O3032" ca="1">IF(CELL("type",N3032)="v",VALUE(TEXT(N3032,"m"&amp;"."&amp;"d")), VALUE(N3032))</f>
        <v>0.3</v>
      </c>
      <c r="P3032">
        <v>0.3</v>
      </c>
      <c r="Q3032" s="14" t="s">
        <v>14</v>
      </c>
      <c r="S3032" s="14" t="s">
        <v>1307</v>
      </c>
    </row>
    <row r="3033" spans="1:19" ht="15">
      <c r="A3033" s="1" t="s">
        <v>4293</v>
      </c>
      <c r="C3033" s="1">
        <v>43</v>
      </c>
      <c r="E3033" s="1" t="s">
        <v>42</v>
      </c>
      <c r="F3033" s="6" t="s">
        <v>8847</v>
      </c>
      <c r="G3033" s="1" t="s">
        <v>8853</v>
      </c>
      <c r="H3033" s="1">
        <v>5</v>
      </c>
      <c r="I3033" s="8" t="str">
        <f t="shared" si="94"/>
        <v>5</v>
      </c>
      <c r="J3033" s="1">
        <v>2020</v>
      </c>
      <c r="K3033" s="12">
        <f t="shared" si="95"/>
        <v>44109</v>
      </c>
      <c r="L3033" s="14" t="s">
        <v>1504</v>
      </c>
      <c r="M3033" s="1">
        <v>3</v>
      </c>
      <c r="N3033" s="14" t="s">
        <v>29</v>
      </c>
      <c r="O3033" s="18" cm="1">
        <f t="array" aca="1" ref="O3033" ca="1">IF(CELL("type",N3033)="v",VALUE(TEXT(N3033,"m"&amp;"."&amp;"d")), VALUE(N3033))</f>
        <v>1</v>
      </c>
      <c r="P3033">
        <v>1</v>
      </c>
      <c r="Q3033" s="14" t="s">
        <v>25</v>
      </c>
      <c r="S3033" s="14" t="s">
        <v>4288</v>
      </c>
    </row>
    <row r="3034" spans="1:19" ht="15">
      <c r="A3034" s="1" t="s">
        <v>4294</v>
      </c>
      <c r="C3034" s="1">
        <v>79</v>
      </c>
      <c r="E3034" s="1" t="s">
        <v>16</v>
      </c>
      <c r="F3034" s="6" t="s">
        <v>8847</v>
      </c>
      <c r="G3034" s="1" t="s">
        <v>8853</v>
      </c>
      <c r="H3034" s="1">
        <v>5</v>
      </c>
      <c r="I3034" s="8" t="str">
        <f t="shared" si="94"/>
        <v>5</v>
      </c>
      <c r="J3034" s="1">
        <v>2020</v>
      </c>
      <c r="K3034" s="12">
        <f t="shared" si="95"/>
        <v>44109</v>
      </c>
      <c r="L3034" s="14" t="s">
        <v>254</v>
      </c>
      <c r="M3034" s="1">
        <v>26</v>
      </c>
      <c r="N3034" s="14" t="s">
        <v>29</v>
      </c>
      <c r="O3034" s="18" cm="1">
        <f t="array" aca="1" ref="O3034" ca="1">IF(CELL("type",N3034)="v",VALUE(TEXT(N3034,"m"&amp;"."&amp;"d")), VALUE(N3034))</f>
        <v>1</v>
      </c>
      <c r="P3034">
        <v>1</v>
      </c>
      <c r="Q3034" s="14" t="s">
        <v>25</v>
      </c>
      <c r="S3034" s="14" t="s">
        <v>183</v>
      </c>
    </row>
    <row r="3035" spans="1:19" ht="15">
      <c r="A3035" s="1" t="s">
        <v>4295</v>
      </c>
      <c r="C3035" s="1">
        <v>8115</v>
      </c>
      <c r="E3035" s="1" t="s">
        <v>498</v>
      </c>
      <c r="F3035" s="6" t="s">
        <v>8847</v>
      </c>
      <c r="G3035" s="1" t="s">
        <v>8853</v>
      </c>
      <c r="H3035" s="1">
        <v>5</v>
      </c>
      <c r="I3035" s="8" t="str">
        <f t="shared" si="94"/>
        <v>5</v>
      </c>
      <c r="J3035" s="1">
        <v>2020</v>
      </c>
      <c r="K3035" s="12">
        <f t="shared" si="95"/>
        <v>44109</v>
      </c>
      <c r="L3035" s="14" t="s">
        <v>512</v>
      </c>
      <c r="M3035" s="1">
        <v>2</v>
      </c>
      <c r="N3035" s="14" t="s">
        <v>29</v>
      </c>
      <c r="O3035" s="18" cm="1">
        <f t="array" aca="1" ref="O3035" ca="1">IF(CELL("type",N3035)="v",VALUE(TEXT(N3035,"m"&amp;"."&amp;"d")), VALUE(N3035))</f>
        <v>1</v>
      </c>
      <c r="P3035">
        <v>1</v>
      </c>
      <c r="Q3035" s="14" t="s">
        <v>25</v>
      </c>
      <c r="S3035" s="14" t="s">
        <v>4288</v>
      </c>
    </row>
    <row r="3036" spans="1:19" ht="15">
      <c r="A3036" s="1" t="s">
        <v>4296</v>
      </c>
      <c r="C3036" s="1">
        <v>381</v>
      </c>
      <c r="E3036" s="1" t="s">
        <v>16</v>
      </c>
      <c r="F3036" s="6" t="s">
        <v>8847</v>
      </c>
      <c r="G3036" s="1" t="s">
        <v>8853</v>
      </c>
      <c r="H3036" s="1">
        <v>5</v>
      </c>
      <c r="I3036" s="8" t="str">
        <f t="shared" si="94"/>
        <v>5</v>
      </c>
      <c r="J3036" s="1">
        <v>2020</v>
      </c>
      <c r="K3036" s="12">
        <f t="shared" si="95"/>
        <v>44109</v>
      </c>
      <c r="L3036" s="14" t="s">
        <v>254</v>
      </c>
      <c r="M3036" s="1">
        <v>1</v>
      </c>
      <c r="N3036" s="14" t="s">
        <v>29</v>
      </c>
      <c r="O3036" s="18" cm="1">
        <f t="array" aca="1" ref="O3036" ca="1">IF(CELL("type",N3036)="v",VALUE(TEXT(N3036,"m"&amp;"."&amp;"d")), VALUE(N3036))</f>
        <v>1</v>
      </c>
      <c r="P3036">
        <v>1</v>
      </c>
      <c r="Q3036" s="14" t="s">
        <v>25</v>
      </c>
      <c r="S3036" s="14" t="s">
        <v>1307</v>
      </c>
    </row>
    <row r="3037" spans="1:19" ht="15">
      <c r="A3037" s="1" t="s">
        <v>4297</v>
      </c>
      <c r="C3037" s="1">
        <v>1012</v>
      </c>
      <c r="E3037" s="1" t="s">
        <v>45</v>
      </c>
      <c r="F3037" s="6" t="s">
        <v>8847</v>
      </c>
      <c r="G3037" s="1" t="s">
        <v>8853</v>
      </c>
      <c r="H3037" s="1">
        <v>5</v>
      </c>
      <c r="I3037" s="8" t="str">
        <f t="shared" si="94"/>
        <v>5</v>
      </c>
      <c r="J3037" s="1">
        <v>2020</v>
      </c>
      <c r="K3037" s="12">
        <f t="shared" si="95"/>
        <v>44109</v>
      </c>
      <c r="L3037" s="14" t="s">
        <v>189</v>
      </c>
      <c r="M3037" s="1">
        <v>10</v>
      </c>
      <c r="N3037" s="14" t="s">
        <v>24</v>
      </c>
      <c r="O3037" s="18" cm="1">
        <f t="array" aca="1" ref="O3037" ca="1">IF(CELL("type",N3037)="v",VALUE(TEXT(N3037,"m"&amp;"."&amp;"d")), VALUE(N3037))</f>
        <v>0.5</v>
      </c>
      <c r="P3037">
        <v>0.5</v>
      </c>
      <c r="Q3037" s="14" t="s">
        <v>25</v>
      </c>
      <c r="S3037" s="14" t="s">
        <v>1307</v>
      </c>
    </row>
    <row r="3038" spans="1:19" ht="15">
      <c r="A3038" s="1" t="s">
        <v>4298</v>
      </c>
      <c r="C3038" s="1">
        <v>9229</v>
      </c>
      <c r="E3038" s="1" t="s">
        <v>45</v>
      </c>
      <c r="F3038" s="6" t="s">
        <v>8847</v>
      </c>
      <c r="G3038" s="1" t="s">
        <v>8853</v>
      </c>
      <c r="H3038" s="1">
        <v>5</v>
      </c>
      <c r="I3038" s="8" t="str">
        <f t="shared" si="94"/>
        <v>5</v>
      </c>
      <c r="J3038" s="1">
        <v>2020</v>
      </c>
      <c r="K3038" s="12">
        <f t="shared" si="95"/>
        <v>44109</v>
      </c>
      <c r="L3038" s="14" t="s">
        <v>1020</v>
      </c>
      <c r="M3038" s="1">
        <v>20</v>
      </c>
      <c r="N3038" s="14" t="s">
        <v>80</v>
      </c>
      <c r="O3038" s="18" cm="1">
        <f t="array" aca="1" ref="O3038" ca="1">IF(CELL("type",N3038)="v",VALUE(TEXT(N3038,"m"&amp;"."&amp;"d")), VALUE(N3038))</f>
        <v>0.2</v>
      </c>
      <c r="P3038">
        <v>0.2</v>
      </c>
      <c r="Q3038" s="14" t="s">
        <v>25</v>
      </c>
      <c r="S3038" s="14" t="s">
        <v>1307</v>
      </c>
    </row>
    <row r="3039" spans="1:19" ht="15">
      <c r="A3039" s="1" t="s">
        <v>4299</v>
      </c>
      <c r="C3039" s="1">
        <v>5380</v>
      </c>
      <c r="E3039" s="1" t="s">
        <v>4300</v>
      </c>
      <c r="F3039" s="6" t="s">
        <v>8847</v>
      </c>
      <c r="G3039" s="1" t="s">
        <v>8853</v>
      </c>
      <c r="H3039" s="1">
        <v>5</v>
      </c>
      <c r="I3039" s="8" t="str">
        <f t="shared" si="94"/>
        <v>5</v>
      </c>
      <c r="J3039" s="1">
        <v>2020</v>
      </c>
      <c r="K3039" s="12">
        <f t="shared" si="95"/>
        <v>44109</v>
      </c>
      <c r="L3039" s="14" t="s">
        <v>3375</v>
      </c>
      <c r="M3039" s="1">
        <v>5</v>
      </c>
      <c r="N3039" s="14" t="s">
        <v>59</v>
      </c>
      <c r="O3039" s="18" cm="1">
        <f t="array" aca="1" ref="O3039" ca="1">IF(CELL("type",N3039)="v",VALUE(TEXT(N3039,"m"&amp;"."&amp;"d")), VALUE(N3039))</f>
        <v>5</v>
      </c>
      <c r="P3039">
        <v>5</v>
      </c>
      <c r="Q3039" s="14" t="s">
        <v>25</v>
      </c>
      <c r="S3039" s="14" t="s">
        <v>4301</v>
      </c>
    </row>
    <row r="3040" spans="1:19" ht="15">
      <c r="A3040" s="1" t="s">
        <v>4302</v>
      </c>
      <c r="C3040" s="1">
        <v>978</v>
      </c>
      <c r="E3040" s="1" t="s">
        <v>142</v>
      </c>
      <c r="F3040" s="6" t="s">
        <v>8847</v>
      </c>
      <c r="G3040" s="1" t="s">
        <v>8853</v>
      </c>
      <c r="H3040" s="1">
        <v>5</v>
      </c>
      <c r="I3040" s="8" t="str">
        <f t="shared" si="94"/>
        <v>5</v>
      </c>
      <c r="J3040" s="1">
        <v>2020</v>
      </c>
      <c r="K3040" s="12">
        <f t="shared" si="95"/>
        <v>44109</v>
      </c>
      <c r="L3040" s="14" t="s">
        <v>627</v>
      </c>
      <c r="M3040" s="1">
        <v>4</v>
      </c>
      <c r="N3040" s="14" t="s">
        <v>258</v>
      </c>
      <c r="O3040" s="18" cm="1">
        <f t="array" aca="1" ref="O3040" ca="1">IF(CELL("type",N3040)="v",VALUE(TEXT(N3040,"m"&amp;"."&amp;"d")), VALUE(N3040))</f>
        <v>4</v>
      </c>
      <c r="P3040">
        <v>4</v>
      </c>
      <c r="Q3040" s="14" t="s">
        <v>14</v>
      </c>
      <c r="S3040" s="14" t="s">
        <v>4301</v>
      </c>
    </row>
    <row r="3041" spans="1:19" ht="15">
      <c r="A3041" s="1" t="s">
        <v>4303</v>
      </c>
      <c r="C3041" s="1">
        <v>4325</v>
      </c>
      <c r="E3041" s="1" t="s">
        <v>2280</v>
      </c>
      <c r="F3041" s="6" t="s">
        <v>8847</v>
      </c>
      <c r="G3041" s="1" t="s">
        <v>8853</v>
      </c>
      <c r="H3041" s="1">
        <v>5</v>
      </c>
      <c r="I3041" s="8" t="str">
        <f t="shared" si="94"/>
        <v>5</v>
      </c>
      <c r="J3041" s="1">
        <v>2020</v>
      </c>
      <c r="K3041" s="12">
        <f t="shared" si="95"/>
        <v>44109</v>
      </c>
      <c r="L3041" s="14" t="s">
        <v>4304</v>
      </c>
      <c r="M3041" s="1">
        <v>1</v>
      </c>
      <c r="N3041" s="14" t="s">
        <v>174</v>
      </c>
      <c r="O3041" s="18" cm="1">
        <f t="array" aca="1" ref="O3041" ca="1">IF(CELL("type",N3041)="v",VALUE(TEXT(N3041,"m"&amp;"."&amp;"d")), VALUE(N3041))</f>
        <v>0.8</v>
      </c>
      <c r="P3041">
        <v>0.8</v>
      </c>
      <c r="Q3041" s="14" t="s">
        <v>14</v>
      </c>
      <c r="S3041" s="14" t="s">
        <v>4301</v>
      </c>
    </row>
    <row r="3042" spans="1:19" ht="15">
      <c r="A3042" s="1" t="s">
        <v>4305</v>
      </c>
      <c r="C3042" s="1">
        <v>1840</v>
      </c>
      <c r="E3042" s="1" t="s">
        <v>793</v>
      </c>
      <c r="F3042" s="6" t="s">
        <v>8847</v>
      </c>
      <c r="G3042" s="1" t="s">
        <v>8853</v>
      </c>
      <c r="H3042" s="3">
        <v>5</v>
      </c>
      <c r="I3042" s="8" t="str">
        <f t="shared" si="94"/>
        <v>5</v>
      </c>
      <c r="J3042" s="1">
        <v>2020</v>
      </c>
      <c r="K3042" s="12">
        <f t="shared" si="95"/>
        <v>44109</v>
      </c>
      <c r="L3042" s="14" t="s">
        <v>1489</v>
      </c>
      <c r="M3042" s="1">
        <v>6</v>
      </c>
      <c r="N3042" s="15">
        <v>44201</v>
      </c>
      <c r="O3042" s="18" cm="1">
        <f t="array" aca="1" ref="O3042" ca="1">IF(CELL("type",N3042)="v",VALUE(TEXT(N3042,"m"&amp;"."&amp;"d")), VALUE(N3042))</f>
        <v>1.5</v>
      </c>
      <c r="P3042">
        <v>1.5</v>
      </c>
      <c r="Q3042" s="14" t="s">
        <v>25</v>
      </c>
      <c r="S3042" s="14" t="s">
        <v>4301</v>
      </c>
    </row>
    <row r="3043" spans="1:19" ht="15">
      <c r="A3043" s="1" t="s">
        <v>4306</v>
      </c>
      <c r="C3043" s="1">
        <v>3099</v>
      </c>
      <c r="E3043" s="1" t="s">
        <v>703</v>
      </c>
      <c r="F3043" s="6" t="s">
        <v>8847</v>
      </c>
      <c r="G3043" s="1" t="s">
        <v>8853</v>
      </c>
      <c r="H3043" s="1">
        <v>5</v>
      </c>
      <c r="I3043" s="8" t="str">
        <f t="shared" si="94"/>
        <v>5</v>
      </c>
      <c r="J3043" s="1">
        <v>2020</v>
      </c>
      <c r="K3043" s="12">
        <f t="shared" si="95"/>
        <v>44109</v>
      </c>
      <c r="L3043" s="14" t="s">
        <v>4307</v>
      </c>
      <c r="M3043" s="1">
        <v>1</v>
      </c>
      <c r="N3043" s="14" t="s">
        <v>21</v>
      </c>
      <c r="O3043" s="18" cm="1">
        <f t="array" aca="1" ref="O3043" ca="1">IF(CELL("type",N3043)="v",VALUE(TEXT(N3043,"m"&amp;"."&amp;"d")), VALUE(N3043))</f>
        <v>0.75</v>
      </c>
      <c r="P3043">
        <v>0.75</v>
      </c>
      <c r="Q3043" s="14" t="s">
        <v>25</v>
      </c>
      <c r="S3043" s="14" t="s">
        <v>4301</v>
      </c>
    </row>
    <row r="3044" spans="1:19" ht="15">
      <c r="A3044" s="1" t="s">
        <v>4308</v>
      </c>
      <c r="C3044" s="1">
        <v>1720</v>
      </c>
      <c r="E3044" s="1" t="s">
        <v>45</v>
      </c>
      <c r="F3044" s="6" t="s">
        <v>8847</v>
      </c>
      <c r="G3044" s="1" t="s">
        <v>8853</v>
      </c>
      <c r="H3044" s="1">
        <v>5</v>
      </c>
      <c r="I3044" s="8" t="str">
        <f t="shared" si="94"/>
        <v>5</v>
      </c>
      <c r="J3044" s="1">
        <v>2020</v>
      </c>
      <c r="K3044" s="12">
        <f t="shared" si="95"/>
        <v>44109</v>
      </c>
      <c r="L3044" s="14" t="s">
        <v>515</v>
      </c>
      <c r="M3044" s="1">
        <v>3</v>
      </c>
      <c r="N3044" s="14" t="s">
        <v>67</v>
      </c>
      <c r="O3044" s="18" cm="1">
        <f t="array" aca="1" ref="O3044" ca="1">IF(CELL("type",N3044)="v",VALUE(TEXT(N3044,"m"&amp;"."&amp;"d")), VALUE(N3044))</f>
        <v>0.12</v>
      </c>
      <c r="P3044">
        <v>0.12</v>
      </c>
      <c r="Q3044" s="14" t="s">
        <v>25</v>
      </c>
      <c r="S3044" s="14" t="s">
        <v>1307</v>
      </c>
    </row>
    <row r="3045" spans="1:19" ht="15">
      <c r="A3045" s="1" t="s">
        <v>4309</v>
      </c>
      <c r="C3045" s="1">
        <v>149</v>
      </c>
      <c r="E3045" s="1" t="s">
        <v>4310</v>
      </c>
      <c r="F3045" s="6" t="s">
        <v>8847</v>
      </c>
      <c r="G3045" s="1" t="s">
        <v>8853</v>
      </c>
      <c r="H3045" s="1">
        <v>5</v>
      </c>
      <c r="I3045" s="8" t="str">
        <f t="shared" si="94"/>
        <v>5</v>
      </c>
      <c r="J3045" s="1">
        <v>2020</v>
      </c>
      <c r="K3045" s="12">
        <f t="shared" si="95"/>
        <v>44109</v>
      </c>
      <c r="L3045" s="14" t="s">
        <v>455</v>
      </c>
      <c r="M3045" s="1">
        <v>18</v>
      </c>
      <c r="N3045" s="14" t="s">
        <v>116</v>
      </c>
      <c r="O3045" s="18" cm="1">
        <f t="array" aca="1" ref="O3045" ca="1">IF(CELL("type",N3045)="v",VALUE(TEXT(N3045,"m"&amp;"."&amp;"d")), VALUE(N3045))</f>
        <v>0.25</v>
      </c>
      <c r="P3045">
        <v>0.25</v>
      </c>
      <c r="Q3045" s="14" t="s">
        <v>25</v>
      </c>
      <c r="S3045" s="14" t="s">
        <v>1307</v>
      </c>
    </row>
    <row r="3046" spans="1:19" ht="15">
      <c r="A3046" s="1" t="s">
        <v>4311</v>
      </c>
      <c r="C3046" s="1">
        <v>7441</v>
      </c>
      <c r="E3046" s="1" t="s">
        <v>45</v>
      </c>
      <c r="F3046" s="6" t="s">
        <v>8847</v>
      </c>
      <c r="G3046" s="1" t="s">
        <v>8853</v>
      </c>
      <c r="H3046" s="1">
        <v>5</v>
      </c>
      <c r="I3046" s="8" t="str">
        <f t="shared" si="94"/>
        <v>5</v>
      </c>
      <c r="J3046" s="1">
        <v>2020</v>
      </c>
      <c r="K3046" s="12">
        <f t="shared" si="95"/>
        <v>44109</v>
      </c>
      <c r="L3046" s="14" t="s">
        <v>1121</v>
      </c>
      <c r="M3046" s="1">
        <v>1</v>
      </c>
      <c r="N3046" s="14" t="s">
        <v>80</v>
      </c>
      <c r="O3046" s="18" cm="1">
        <f t="array" aca="1" ref="O3046" ca="1">IF(CELL("type",N3046)="v",VALUE(TEXT(N3046,"m"&amp;"."&amp;"d")), VALUE(N3046))</f>
        <v>0.2</v>
      </c>
      <c r="P3046">
        <v>0.2</v>
      </c>
      <c r="Q3046" s="14" t="s">
        <v>25</v>
      </c>
      <c r="S3046" s="14" t="s">
        <v>1307</v>
      </c>
    </row>
    <row r="3047" spans="1:19" ht="15">
      <c r="A3047" s="1" t="s">
        <v>4312</v>
      </c>
      <c r="C3047" s="1">
        <v>3230</v>
      </c>
      <c r="E3047" s="1" t="s">
        <v>498</v>
      </c>
      <c r="F3047" s="6" t="s">
        <v>8847</v>
      </c>
      <c r="G3047" s="1" t="s">
        <v>8853</v>
      </c>
      <c r="H3047" s="1">
        <v>5</v>
      </c>
      <c r="I3047" s="8" t="str">
        <f t="shared" si="94"/>
        <v>5</v>
      </c>
      <c r="J3047" s="1">
        <v>2020</v>
      </c>
      <c r="K3047" s="12">
        <f t="shared" si="95"/>
        <v>44109</v>
      </c>
      <c r="L3047" s="14" t="s">
        <v>4313</v>
      </c>
      <c r="M3047" s="1">
        <v>15</v>
      </c>
      <c r="N3047" s="14" t="s">
        <v>883</v>
      </c>
      <c r="O3047" s="18" cm="1">
        <f t="array" aca="1" ref="O3047" ca="1">IF(CELL("type",N3047)="v",VALUE(TEXT(N3047,"m"&amp;"."&amp;"d")), VALUE(N3047))</f>
        <v>3</v>
      </c>
      <c r="P3047">
        <v>3</v>
      </c>
      <c r="Q3047" s="14" t="s">
        <v>25</v>
      </c>
      <c r="S3047" s="14" t="s">
        <v>4301</v>
      </c>
    </row>
    <row r="3048" spans="1:19" ht="15">
      <c r="A3048" s="1" t="s">
        <v>4314</v>
      </c>
      <c r="C3048" s="1">
        <v>5559</v>
      </c>
      <c r="E3048" s="1" t="s">
        <v>498</v>
      </c>
      <c r="F3048" s="6" t="s">
        <v>8847</v>
      </c>
      <c r="G3048" s="1" t="s">
        <v>8853</v>
      </c>
      <c r="H3048" s="1">
        <v>5</v>
      </c>
      <c r="I3048" s="8" t="str">
        <f t="shared" si="94"/>
        <v>5</v>
      </c>
      <c r="J3048" s="1">
        <v>2020</v>
      </c>
      <c r="K3048" s="12">
        <f t="shared" si="95"/>
        <v>44109</v>
      </c>
      <c r="L3048" s="14" t="s">
        <v>1278</v>
      </c>
      <c r="M3048" s="1">
        <v>2</v>
      </c>
      <c r="N3048" s="14" t="s">
        <v>29</v>
      </c>
      <c r="O3048" s="18" cm="1">
        <f t="array" aca="1" ref="O3048" ca="1">IF(CELL("type",N3048)="v",VALUE(TEXT(N3048,"m"&amp;"."&amp;"d")), VALUE(N3048))</f>
        <v>1</v>
      </c>
      <c r="P3048">
        <v>1</v>
      </c>
      <c r="Q3048" s="14" t="s">
        <v>25</v>
      </c>
      <c r="S3048" s="14" t="s">
        <v>4315</v>
      </c>
    </row>
    <row r="3049" spans="1:19" ht="15">
      <c r="A3049" s="1" t="s">
        <v>4316</v>
      </c>
      <c r="C3049" s="1">
        <v>6919</v>
      </c>
      <c r="E3049" s="1" t="s">
        <v>498</v>
      </c>
      <c r="F3049" s="6" t="s">
        <v>8847</v>
      </c>
      <c r="G3049" s="1" t="s">
        <v>8853</v>
      </c>
      <c r="H3049" s="3">
        <v>5</v>
      </c>
      <c r="I3049" s="8" t="str">
        <f t="shared" si="94"/>
        <v>5</v>
      </c>
      <c r="J3049" s="1">
        <v>2020</v>
      </c>
      <c r="K3049" s="12">
        <f t="shared" si="95"/>
        <v>44109</v>
      </c>
      <c r="L3049" s="14" t="s">
        <v>1274</v>
      </c>
      <c r="M3049" s="1">
        <v>7</v>
      </c>
      <c r="N3049" s="15">
        <v>44260</v>
      </c>
      <c r="O3049" s="18" cm="1">
        <f t="array" aca="1" ref="O3049" ca="1">IF(CELL("type",N3049)="v",VALUE(TEXT(N3049,"m"&amp;"."&amp;"d")), VALUE(N3049))</f>
        <v>3.5</v>
      </c>
      <c r="P3049">
        <v>3.5</v>
      </c>
      <c r="Q3049" s="14" t="s">
        <v>25</v>
      </c>
      <c r="S3049" s="14" t="s">
        <v>4315</v>
      </c>
    </row>
    <row r="3050" spans="1:19" ht="15">
      <c r="A3050" s="1" t="s">
        <v>4317</v>
      </c>
      <c r="C3050" s="1">
        <v>1199</v>
      </c>
      <c r="E3050" s="1" t="s">
        <v>498</v>
      </c>
      <c r="F3050" s="6" t="s">
        <v>8847</v>
      </c>
      <c r="G3050" s="1" t="s">
        <v>8853</v>
      </c>
      <c r="H3050" s="1">
        <v>5</v>
      </c>
      <c r="I3050" s="8" t="str">
        <f t="shared" si="94"/>
        <v>5</v>
      </c>
      <c r="J3050" s="1">
        <v>2020</v>
      </c>
      <c r="K3050" s="12">
        <f t="shared" si="95"/>
        <v>44109</v>
      </c>
      <c r="L3050" s="14" t="s">
        <v>3922</v>
      </c>
      <c r="M3050" s="1">
        <v>2</v>
      </c>
      <c r="N3050" s="14" t="s">
        <v>883</v>
      </c>
      <c r="O3050" s="18" cm="1">
        <f t="array" aca="1" ref="O3050" ca="1">IF(CELL("type",N3050)="v",VALUE(TEXT(N3050,"m"&amp;"."&amp;"d")), VALUE(N3050))</f>
        <v>3</v>
      </c>
      <c r="P3050">
        <v>3</v>
      </c>
      <c r="Q3050" s="14" t="s">
        <v>25</v>
      </c>
      <c r="S3050" s="14" t="s">
        <v>4315</v>
      </c>
    </row>
    <row r="3051" spans="1:19" ht="15">
      <c r="A3051" s="1" t="s">
        <v>4318</v>
      </c>
      <c r="C3051" s="1">
        <v>84</v>
      </c>
      <c r="E3051" s="1" t="s">
        <v>2280</v>
      </c>
      <c r="F3051" s="6" t="s">
        <v>8847</v>
      </c>
      <c r="G3051" s="1" t="s">
        <v>8853</v>
      </c>
      <c r="H3051" s="1">
        <v>5</v>
      </c>
      <c r="I3051" s="8" t="str">
        <f t="shared" si="94"/>
        <v>5</v>
      </c>
      <c r="J3051" s="1">
        <v>2020</v>
      </c>
      <c r="K3051" s="12">
        <f t="shared" si="95"/>
        <v>44109</v>
      </c>
      <c r="L3051" s="14" t="s">
        <v>3045</v>
      </c>
      <c r="M3051" s="1">
        <v>1</v>
      </c>
      <c r="N3051" s="14" t="s">
        <v>24</v>
      </c>
      <c r="O3051" s="18" cm="1">
        <f t="array" aca="1" ref="O3051" ca="1">IF(CELL("type",N3051)="v",VALUE(TEXT(N3051,"m"&amp;"."&amp;"d")), VALUE(N3051))</f>
        <v>0.5</v>
      </c>
      <c r="P3051">
        <v>0.5</v>
      </c>
      <c r="Q3051" s="14" t="s">
        <v>14</v>
      </c>
      <c r="S3051" s="14" t="s">
        <v>4315</v>
      </c>
    </row>
    <row r="3052" spans="1:19" ht="15">
      <c r="A3052" s="1" t="s">
        <v>4319</v>
      </c>
      <c r="C3052" s="1">
        <v>1141</v>
      </c>
      <c r="E3052" s="1" t="s">
        <v>69</v>
      </c>
      <c r="F3052" s="6" t="s">
        <v>8847</v>
      </c>
      <c r="G3052" s="1" t="s">
        <v>8853</v>
      </c>
      <c r="H3052" s="1">
        <v>5</v>
      </c>
      <c r="I3052" s="8" t="str">
        <f t="shared" si="94"/>
        <v>5</v>
      </c>
      <c r="J3052" s="1">
        <v>2020</v>
      </c>
      <c r="K3052" s="12">
        <f t="shared" si="95"/>
        <v>44109</v>
      </c>
      <c r="L3052" s="14" t="s">
        <v>344</v>
      </c>
      <c r="M3052" s="1">
        <v>3</v>
      </c>
      <c r="N3052" s="14" t="s">
        <v>80</v>
      </c>
      <c r="O3052" s="18" cm="1">
        <f t="array" aca="1" ref="O3052" ca="1">IF(CELL("type",N3052)="v",VALUE(TEXT(N3052,"m"&amp;"."&amp;"d")), VALUE(N3052))</f>
        <v>0.2</v>
      </c>
      <c r="P3052">
        <v>0.2</v>
      </c>
      <c r="Q3052" s="14" t="s">
        <v>25</v>
      </c>
      <c r="S3052" s="14" t="s">
        <v>4320</v>
      </c>
    </row>
    <row r="3053" spans="1:19" ht="15">
      <c r="A3053" s="1" t="s">
        <v>4321</v>
      </c>
      <c r="C3053" s="1">
        <v>866</v>
      </c>
      <c r="E3053" s="1" t="s">
        <v>142</v>
      </c>
      <c r="F3053" s="6" t="s">
        <v>8847</v>
      </c>
      <c r="G3053" s="1" t="s">
        <v>8853</v>
      </c>
      <c r="H3053" s="1">
        <v>5</v>
      </c>
      <c r="I3053" s="8" t="str">
        <f t="shared" si="94"/>
        <v>5</v>
      </c>
      <c r="J3053" s="1">
        <v>2020</v>
      </c>
      <c r="K3053" s="12">
        <f t="shared" si="95"/>
        <v>44109</v>
      </c>
      <c r="L3053" s="14" t="s">
        <v>756</v>
      </c>
      <c r="M3053" s="1">
        <v>6</v>
      </c>
      <c r="N3053" s="14" t="s">
        <v>52</v>
      </c>
      <c r="O3053" s="18" cm="1">
        <f t="array" aca="1" ref="O3053" ca="1">IF(CELL("type",N3053)="v",VALUE(TEXT(N3053,"m"&amp;"."&amp;"d")), VALUE(N3053))</f>
        <v>0.3</v>
      </c>
      <c r="P3053">
        <v>0.3</v>
      </c>
      <c r="Q3053" s="14" t="s">
        <v>25</v>
      </c>
      <c r="S3053" s="14" t="s">
        <v>4320</v>
      </c>
    </row>
    <row r="3054" spans="1:19" ht="15">
      <c r="A3054" s="1" t="s">
        <v>4322</v>
      </c>
      <c r="C3054" s="1">
        <v>6270</v>
      </c>
      <c r="E3054" s="1" t="s">
        <v>962</v>
      </c>
      <c r="F3054" s="6" t="s">
        <v>8847</v>
      </c>
      <c r="G3054" s="1" t="s">
        <v>8853</v>
      </c>
      <c r="H3054" s="1">
        <v>5</v>
      </c>
      <c r="I3054" s="8" t="str">
        <f t="shared" si="94"/>
        <v>5</v>
      </c>
      <c r="J3054" s="1">
        <v>2020</v>
      </c>
      <c r="K3054" s="12">
        <f t="shared" si="95"/>
        <v>44109</v>
      </c>
      <c r="L3054" s="14" t="s">
        <v>1020</v>
      </c>
      <c r="M3054" s="1">
        <v>1</v>
      </c>
      <c r="N3054" s="14" t="s">
        <v>80</v>
      </c>
      <c r="O3054" s="18" cm="1">
        <f t="array" aca="1" ref="O3054" ca="1">IF(CELL("type",N3054)="v",VALUE(TEXT(N3054,"m"&amp;"."&amp;"d")), VALUE(N3054))</f>
        <v>0.2</v>
      </c>
      <c r="P3054">
        <v>0.2</v>
      </c>
      <c r="Q3054" s="14" t="s">
        <v>14</v>
      </c>
      <c r="S3054" s="14" t="s">
        <v>4320</v>
      </c>
    </row>
    <row r="3055" spans="1:19" ht="15">
      <c r="A3055" s="1" t="s">
        <v>4323</v>
      </c>
      <c r="C3055" s="1">
        <v>6919</v>
      </c>
      <c r="E3055" s="1" t="s">
        <v>16</v>
      </c>
      <c r="F3055" s="6" t="s">
        <v>8847</v>
      </c>
      <c r="G3055" s="1" t="s">
        <v>8853</v>
      </c>
      <c r="H3055" s="1">
        <v>5</v>
      </c>
      <c r="I3055" s="8" t="str">
        <f t="shared" si="94"/>
        <v>5</v>
      </c>
      <c r="J3055" s="1">
        <v>2020</v>
      </c>
      <c r="K3055" s="12">
        <f t="shared" si="95"/>
        <v>44109</v>
      </c>
      <c r="L3055" s="14" t="s">
        <v>74</v>
      </c>
      <c r="M3055" s="1">
        <v>7</v>
      </c>
      <c r="N3055" s="14" t="s">
        <v>270</v>
      </c>
      <c r="O3055" s="18" cm="1">
        <f t="array" aca="1" ref="O3055" ca="1">IF(CELL("type",N3055)="v",VALUE(TEXT(N3055,"m"&amp;"."&amp;"d")), VALUE(N3055))</f>
        <v>0.6</v>
      </c>
      <c r="P3055">
        <v>0.6</v>
      </c>
      <c r="Q3055" s="14" t="s">
        <v>25</v>
      </c>
      <c r="S3055" s="14" t="s">
        <v>4320</v>
      </c>
    </row>
    <row r="3056" spans="1:19" ht="15">
      <c r="A3056" s="1" t="s">
        <v>4324</v>
      </c>
      <c r="C3056" s="1">
        <v>6096</v>
      </c>
      <c r="E3056" s="1" t="s">
        <v>16</v>
      </c>
      <c r="F3056" s="6" t="s">
        <v>8847</v>
      </c>
      <c r="G3056" s="1" t="s">
        <v>8853</v>
      </c>
      <c r="H3056" s="1">
        <v>5</v>
      </c>
      <c r="I3056" s="8" t="str">
        <f t="shared" si="94"/>
        <v>5</v>
      </c>
      <c r="J3056" s="1">
        <v>2020</v>
      </c>
      <c r="K3056" s="12">
        <f t="shared" si="95"/>
        <v>44109</v>
      </c>
      <c r="L3056" s="14" t="s">
        <v>591</v>
      </c>
      <c r="M3056" s="1">
        <v>1</v>
      </c>
      <c r="N3056" s="14" t="s">
        <v>29</v>
      </c>
      <c r="O3056" s="18" cm="1">
        <f t="array" aca="1" ref="O3056" ca="1">IF(CELL("type",N3056)="v",VALUE(TEXT(N3056,"m"&amp;"."&amp;"d")), VALUE(N3056))</f>
        <v>1</v>
      </c>
      <c r="P3056">
        <v>1</v>
      </c>
      <c r="Q3056" s="14" t="s">
        <v>25</v>
      </c>
      <c r="S3056" s="14" t="s">
        <v>4320</v>
      </c>
    </row>
    <row r="3057" spans="1:19" ht="15">
      <c r="A3057" s="1" t="s">
        <v>4325</v>
      </c>
      <c r="C3057" s="1">
        <v>8444</v>
      </c>
      <c r="E3057" s="1" t="s">
        <v>16</v>
      </c>
      <c r="F3057" s="6" t="s">
        <v>8847</v>
      </c>
      <c r="G3057" s="1" t="s">
        <v>8853</v>
      </c>
      <c r="H3057" s="1">
        <v>5</v>
      </c>
      <c r="I3057" s="8" t="str">
        <f t="shared" si="94"/>
        <v>5</v>
      </c>
      <c r="J3057" s="1">
        <v>2020</v>
      </c>
      <c r="K3057" s="12">
        <f t="shared" si="95"/>
        <v>44109</v>
      </c>
      <c r="L3057" s="14" t="s">
        <v>74</v>
      </c>
      <c r="M3057" s="1">
        <v>1</v>
      </c>
      <c r="N3057" s="14" t="s">
        <v>24</v>
      </c>
      <c r="O3057" s="18" cm="1">
        <f t="array" aca="1" ref="O3057" ca="1">IF(CELL("type",N3057)="v",VALUE(TEXT(N3057,"m"&amp;"."&amp;"d")), VALUE(N3057))</f>
        <v>0.5</v>
      </c>
      <c r="P3057">
        <v>0.5</v>
      </c>
      <c r="Q3057" s="14" t="s">
        <v>25</v>
      </c>
      <c r="S3057" s="14" t="s">
        <v>4320</v>
      </c>
    </row>
    <row r="3058" spans="1:19" ht="15">
      <c r="A3058" s="1" t="s">
        <v>4326</v>
      </c>
      <c r="C3058" s="1">
        <v>3962</v>
      </c>
      <c r="E3058" s="1" t="s">
        <v>16</v>
      </c>
      <c r="F3058" s="6" t="s">
        <v>8847</v>
      </c>
      <c r="G3058" s="1" t="s">
        <v>8853</v>
      </c>
      <c r="H3058" s="1">
        <v>5</v>
      </c>
      <c r="I3058" s="8" t="str">
        <f t="shared" si="94"/>
        <v>5</v>
      </c>
      <c r="J3058" s="1">
        <v>2020</v>
      </c>
      <c r="K3058" s="12">
        <f t="shared" si="95"/>
        <v>44109</v>
      </c>
      <c r="L3058" s="14" t="s">
        <v>55</v>
      </c>
      <c r="M3058" s="1">
        <v>1</v>
      </c>
      <c r="N3058" s="14" t="s">
        <v>24</v>
      </c>
      <c r="O3058" s="18" cm="1">
        <f t="array" aca="1" ref="O3058" ca="1">IF(CELL("type",N3058)="v",VALUE(TEXT(N3058,"m"&amp;"."&amp;"d")), VALUE(N3058))</f>
        <v>0.5</v>
      </c>
      <c r="P3058">
        <v>0.5</v>
      </c>
      <c r="Q3058" s="14" t="s">
        <v>18</v>
      </c>
      <c r="S3058" s="14" t="s">
        <v>1391</v>
      </c>
    </row>
    <row r="3059" spans="1:19" ht="15">
      <c r="A3059" s="1" t="s">
        <v>4327</v>
      </c>
      <c r="C3059" s="1">
        <v>6607</v>
      </c>
      <c r="E3059" s="1" t="s">
        <v>16</v>
      </c>
      <c r="F3059" s="6" t="s">
        <v>8847</v>
      </c>
      <c r="G3059" s="1" t="s">
        <v>8853</v>
      </c>
      <c r="H3059" s="1">
        <v>5</v>
      </c>
      <c r="I3059" s="8" t="str">
        <f t="shared" si="94"/>
        <v>5</v>
      </c>
      <c r="J3059" s="1">
        <v>2020</v>
      </c>
      <c r="K3059" s="12">
        <f t="shared" si="95"/>
        <v>44109</v>
      </c>
      <c r="L3059" s="14" t="s">
        <v>92</v>
      </c>
      <c r="M3059" s="1">
        <v>2</v>
      </c>
      <c r="N3059" s="14" t="s">
        <v>52</v>
      </c>
      <c r="O3059" s="18" cm="1">
        <f t="array" aca="1" ref="O3059" ca="1">IF(CELL("type",N3059)="v",VALUE(TEXT(N3059,"m"&amp;"."&amp;"d")), VALUE(N3059))</f>
        <v>0.3</v>
      </c>
      <c r="P3059">
        <v>0.3</v>
      </c>
      <c r="Q3059" s="14" t="s">
        <v>18</v>
      </c>
      <c r="S3059" s="14" t="s">
        <v>1391</v>
      </c>
    </row>
    <row r="3060" spans="1:19" ht="15">
      <c r="A3060" s="1" t="s">
        <v>4328</v>
      </c>
      <c r="C3060" s="1">
        <v>3136</v>
      </c>
      <c r="E3060" s="1" t="s">
        <v>16</v>
      </c>
      <c r="F3060" s="6" t="s">
        <v>8847</v>
      </c>
      <c r="G3060" s="1" t="s">
        <v>8853</v>
      </c>
      <c r="H3060" s="3">
        <v>5</v>
      </c>
      <c r="I3060" s="8" t="str">
        <f t="shared" si="94"/>
        <v>5</v>
      </c>
      <c r="J3060" s="1">
        <v>2020</v>
      </c>
      <c r="K3060" s="12">
        <f t="shared" si="95"/>
        <v>44109</v>
      </c>
      <c r="L3060" s="14" t="s">
        <v>4329</v>
      </c>
      <c r="M3060" s="1">
        <v>1</v>
      </c>
      <c r="N3060" s="15">
        <v>44201</v>
      </c>
      <c r="O3060" s="18" cm="1">
        <f t="array" aca="1" ref="O3060" ca="1">IF(CELL("type",N3060)="v",VALUE(TEXT(N3060,"m"&amp;"."&amp;"d")), VALUE(N3060))</f>
        <v>1.5</v>
      </c>
      <c r="P3060">
        <v>1.5</v>
      </c>
      <c r="Q3060" s="14" t="s">
        <v>25</v>
      </c>
      <c r="S3060" s="14" t="s">
        <v>1391</v>
      </c>
    </row>
    <row r="3061" spans="1:19" ht="15">
      <c r="A3061" s="1" t="s">
        <v>4330</v>
      </c>
      <c r="C3061" s="1">
        <v>6805</v>
      </c>
      <c r="E3061" s="1" t="s">
        <v>42</v>
      </c>
      <c r="F3061" s="6" t="s">
        <v>8847</v>
      </c>
      <c r="G3061" s="1" t="s">
        <v>8853</v>
      </c>
      <c r="H3061" s="1">
        <v>5</v>
      </c>
      <c r="I3061" s="8" t="str">
        <f t="shared" si="94"/>
        <v>5</v>
      </c>
      <c r="J3061" s="1">
        <v>2020</v>
      </c>
      <c r="K3061" s="12">
        <f t="shared" si="95"/>
        <v>44109</v>
      </c>
      <c r="L3061" s="14" t="s">
        <v>243</v>
      </c>
      <c r="M3061" s="1">
        <v>12</v>
      </c>
      <c r="N3061" s="14" t="s">
        <v>24</v>
      </c>
      <c r="O3061" s="18" cm="1">
        <f t="array" aca="1" ref="O3061" ca="1">IF(CELL("type",N3061)="v",VALUE(TEXT(N3061,"m"&amp;"."&amp;"d")), VALUE(N3061))</f>
        <v>0.5</v>
      </c>
      <c r="P3061">
        <v>0.5</v>
      </c>
      <c r="Q3061" s="14" t="s">
        <v>14</v>
      </c>
      <c r="S3061" s="14" t="s">
        <v>1391</v>
      </c>
    </row>
    <row r="3062" spans="1:19" ht="15">
      <c r="A3062" s="1" t="s">
        <v>4331</v>
      </c>
      <c r="C3062" s="1">
        <v>5380</v>
      </c>
      <c r="E3062" s="1" t="s">
        <v>16</v>
      </c>
      <c r="F3062" s="6" t="s">
        <v>8847</v>
      </c>
      <c r="G3062" s="1" t="s">
        <v>8853</v>
      </c>
      <c r="H3062" s="1">
        <v>5</v>
      </c>
      <c r="I3062" s="8" t="str">
        <f t="shared" si="94"/>
        <v>5</v>
      </c>
      <c r="J3062" s="1">
        <v>2020</v>
      </c>
      <c r="K3062" s="12">
        <f t="shared" si="95"/>
        <v>44109</v>
      </c>
      <c r="L3062" s="14" t="s">
        <v>11</v>
      </c>
      <c r="M3062" s="1">
        <v>8</v>
      </c>
      <c r="N3062" s="14" t="s">
        <v>1431</v>
      </c>
      <c r="O3062" s="18" cm="1">
        <f t="array" aca="1" ref="O3062" ca="1">IF(CELL("type",N3062)="v",VALUE(TEXT(N3062,"m"&amp;"."&amp;"d")), VALUE(N3062))</f>
        <v>0.95</v>
      </c>
      <c r="P3062">
        <v>0.95</v>
      </c>
      <c r="Q3062" s="14" t="s">
        <v>25</v>
      </c>
      <c r="S3062" s="14" t="s">
        <v>1391</v>
      </c>
    </row>
    <row r="3063" spans="1:19" ht="15">
      <c r="A3063" s="1" t="s">
        <v>4332</v>
      </c>
      <c r="C3063" s="1">
        <v>1840</v>
      </c>
      <c r="E3063" s="1" t="s">
        <v>793</v>
      </c>
      <c r="F3063" s="6" t="s">
        <v>8847</v>
      </c>
      <c r="G3063" s="1" t="s">
        <v>8853</v>
      </c>
      <c r="H3063" s="1">
        <v>5</v>
      </c>
      <c r="I3063" s="8" t="str">
        <f t="shared" si="94"/>
        <v>5</v>
      </c>
      <c r="J3063" s="1">
        <v>2020</v>
      </c>
      <c r="K3063" s="12">
        <f t="shared" si="95"/>
        <v>44109</v>
      </c>
      <c r="L3063" s="14" t="s">
        <v>191</v>
      </c>
      <c r="M3063" s="1">
        <v>4</v>
      </c>
      <c r="N3063" s="14" t="s">
        <v>80</v>
      </c>
      <c r="O3063" s="18" cm="1">
        <f t="array" aca="1" ref="O3063" ca="1">IF(CELL("type",N3063)="v",VALUE(TEXT(N3063,"m"&amp;"."&amp;"d")), VALUE(N3063))</f>
        <v>0.2</v>
      </c>
      <c r="P3063">
        <v>0.2</v>
      </c>
      <c r="Q3063" s="14" t="s">
        <v>25</v>
      </c>
      <c r="S3063" s="14" t="s">
        <v>1391</v>
      </c>
    </row>
    <row r="3064" spans="1:19" ht="15">
      <c r="A3064" s="1" t="s">
        <v>4333</v>
      </c>
      <c r="C3064" s="1">
        <v>4085</v>
      </c>
      <c r="E3064" s="1" t="s">
        <v>142</v>
      </c>
      <c r="F3064" s="6" t="s">
        <v>8847</v>
      </c>
      <c r="G3064" s="1" t="s">
        <v>8853</v>
      </c>
      <c r="H3064" s="1">
        <v>5</v>
      </c>
      <c r="I3064" s="8" t="str">
        <f t="shared" si="94"/>
        <v>5</v>
      </c>
      <c r="J3064" s="1">
        <v>2020</v>
      </c>
      <c r="K3064" s="12">
        <f t="shared" si="95"/>
        <v>44109</v>
      </c>
      <c r="L3064" s="14" t="s">
        <v>252</v>
      </c>
      <c r="M3064" s="1">
        <v>4</v>
      </c>
      <c r="N3064" s="14" t="s">
        <v>382</v>
      </c>
      <c r="O3064" s="18" cm="1">
        <f t="array" aca="1" ref="O3064" ca="1">IF(CELL("type",N3064)="v",VALUE(TEXT(N3064,"m"&amp;"."&amp;"d")), VALUE(N3064))</f>
        <v>0.15</v>
      </c>
      <c r="P3064">
        <v>0.15</v>
      </c>
      <c r="Q3064" s="14" t="s">
        <v>18</v>
      </c>
      <c r="S3064" s="14" t="s">
        <v>1391</v>
      </c>
    </row>
    <row r="3065" spans="1:19" ht="15">
      <c r="A3065" s="1" t="s">
        <v>4334</v>
      </c>
      <c r="C3065" s="1">
        <v>2533</v>
      </c>
      <c r="E3065" s="1" t="s">
        <v>236</v>
      </c>
      <c r="F3065" s="6" t="s">
        <v>8847</v>
      </c>
      <c r="G3065" s="1" t="s">
        <v>8853</v>
      </c>
      <c r="H3065" s="1">
        <v>5</v>
      </c>
      <c r="I3065" s="8" t="str">
        <f t="shared" si="94"/>
        <v>5</v>
      </c>
      <c r="J3065" s="1">
        <v>2020</v>
      </c>
      <c r="K3065" s="12">
        <f t="shared" si="95"/>
        <v>44109</v>
      </c>
      <c r="L3065" s="14" t="s">
        <v>236</v>
      </c>
      <c r="M3065" s="1">
        <v>2</v>
      </c>
      <c r="N3065" s="14" t="s">
        <v>24</v>
      </c>
      <c r="O3065" s="18" cm="1">
        <f t="array" aca="1" ref="O3065" ca="1">IF(CELL("type",N3065)="v",VALUE(TEXT(N3065,"m"&amp;"."&amp;"d")), VALUE(N3065))</f>
        <v>0.5</v>
      </c>
      <c r="P3065">
        <v>0.5</v>
      </c>
      <c r="Q3065" s="14" t="s">
        <v>14</v>
      </c>
      <c r="S3065" s="14" t="s">
        <v>1391</v>
      </c>
    </row>
    <row r="3066" spans="1:19" ht="15">
      <c r="A3066" s="1" t="s">
        <v>4335</v>
      </c>
      <c r="C3066" s="1">
        <v>84</v>
      </c>
      <c r="E3066" s="1" t="s">
        <v>10</v>
      </c>
      <c r="F3066" s="6" t="s">
        <v>8847</v>
      </c>
      <c r="G3066" s="1" t="s">
        <v>8853</v>
      </c>
      <c r="H3066" s="1">
        <v>5</v>
      </c>
      <c r="I3066" s="8" t="str">
        <f t="shared" si="94"/>
        <v>5</v>
      </c>
      <c r="J3066" s="1">
        <v>2020</v>
      </c>
      <c r="K3066" s="12">
        <f t="shared" si="95"/>
        <v>44109</v>
      </c>
      <c r="L3066" s="14" t="s">
        <v>243</v>
      </c>
      <c r="M3066" s="1">
        <v>10</v>
      </c>
      <c r="N3066" s="14" t="s">
        <v>24</v>
      </c>
      <c r="O3066" s="18" cm="1">
        <f t="array" aca="1" ref="O3066" ca="1">IF(CELL("type",N3066)="v",VALUE(TEXT(N3066,"m"&amp;"."&amp;"d")), VALUE(N3066))</f>
        <v>0.5</v>
      </c>
      <c r="P3066">
        <v>0.5</v>
      </c>
      <c r="Q3066" s="14" t="s">
        <v>14</v>
      </c>
      <c r="S3066" s="14" t="s">
        <v>1391</v>
      </c>
    </row>
    <row r="3067" spans="1:19" ht="15">
      <c r="A3067" s="1" t="s">
        <v>4336</v>
      </c>
      <c r="C3067" s="1">
        <v>5302</v>
      </c>
      <c r="E3067" s="1" t="s">
        <v>42</v>
      </c>
      <c r="F3067" s="6" t="s">
        <v>8847</v>
      </c>
      <c r="G3067" s="1" t="s">
        <v>8853</v>
      </c>
      <c r="H3067" s="1">
        <v>5</v>
      </c>
      <c r="I3067" s="8" t="str">
        <f t="shared" si="94"/>
        <v>5</v>
      </c>
      <c r="J3067" s="1">
        <v>2020</v>
      </c>
      <c r="K3067" s="12">
        <f t="shared" si="95"/>
        <v>44109</v>
      </c>
      <c r="L3067" s="14" t="s">
        <v>262</v>
      </c>
      <c r="M3067" s="1">
        <v>2</v>
      </c>
      <c r="N3067" s="14" t="s">
        <v>80</v>
      </c>
      <c r="O3067" s="18" cm="1">
        <f t="array" aca="1" ref="O3067" ca="1">IF(CELL("type",N3067)="v",VALUE(TEXT(N3067,"m"&amp;"."&amp;"d")), VALUE(N3067))</f>
        <v>0.2</v>
      </c>
      <c r="P3067">
        <v>0.2</v>
      </c>
      <c r="Q3067" s="14" t="s">
        <v>14</v>
      </c>
      <c r="S3067" s="14" t="s">
        <v>1391</v>
      </c>
    </row>
    <row r="3068" spans="1:19" ht="15">
      <c r="A3068" s="1" t="s">
        <v>4337</v>
      </c>
      <c r="C3068" s="1">
        <v>2930</v>
      </c>
      <c r="E3068" s="1" t="s">
        <v>454</v>
      </c>
      <c r="F3068" s="6" t="s">
        <v>8847</v>
      </c>
      <c r="G3068" s="1" t="s">
        <v>8853</v>
      </c>
      <c r="H3068" s="1">
        <v>5</v>
      </c>
      <c r="I3068" s="8" t="str">
        <f t="shared" si="94"/>
        <v>5</v>
      </c>
      <c r="J3068" s="1">
        <v>2020</v>
      </c>
      <c r="K3068" s="12">
        <f t="shared" si="95"/>
        <v>44109</v>
      </c>
      <c r="L3068" s="14" t="s">
        <v>191</v>
      </c>
      <c r="M3068" s="1">
        <v>5</v>
      </c>
      <c r="N3068" s="14" t="s">
        <v>382</v>
      </c>
      <c r="O3068" s="18" cm="1">
        <f t="array" aca="1" ref="O3068" ca="1">IF(CELL("type",N3068)="v",VALUE(TEXT(N3068,"m"&amp;"."&amp;"d")), VALUE(N3068))</f>
        <v>0.15</v>
      </c>
      <c r="P3068">
        <v>0.15</v>
      </c>
      <c r="Q3068" s="14" t="s">
        <v>14</v>
      </c>
      <c r="S3068" s="14" t="s">
        <v>1391</v>
      </c>
    </row>
    <row r="3069" spans="1:19" ht="15">
      <c r="A3069" s="1" t="s">
        <v>4338</v>
      </c>
      <c r="C3069" s="1">
        <v>6270</v>
      </c>
      <c r="E3069" s="1" t="s">
        <v>962</v>
      </c>
      <c r="F3069" s="6" t="s">
        <v>8847</v>
      </c>
      <c r="G3069" s="1" t="s">
        <v>8853</v>
      </c>
      <c r="H3069" s="1">
        <v>5</v>
      </c>
      <c r="I3069" s="8" t="str">
        <f t="shared" si="94"/>
        <v>5</v>
      </c>
      <c r="J3069" s="1">
        <v>2020</v>
      </c>
      <c r="K3069" s="12">
        <f t="shared" si="95"/>
        <v>44109</v>
      </c>
      <c r="L3069" s="14" t="s">
        <v>1020</v>
      </c>
      <c r="M3069" s="1">
        <v>2</v>
      </c>
      <c r="N3069" s="14" t="s">
        <v>382</v>
      </c>
      <c r="O3069" s="18" cm="1">
        <f t="array" aca="1" ref="O3069" ca="1">IF(CELL("type",N3069)="v",VALUE(TEXT(N3069,"m"&amp;"."&amp;"d")), VALUE(N3069))</f>
        <v>0.15</v>
      </c>
      <c r="P3069">
        <v>0.15</v>
      </c>
      <c r="Q3069" s="14" t="s">
        <v>14</v>
      </c>
      <c r="S3069" s="14" t="s">
        <v>1391</v>
      </c>
    </row>
    <row r="3070" spans="1:19" ht="15">
      <c r="A3070" s="1" t="s">
        <v>4339</v>
      </c>
      <c r="C3070" s="1">
        <v>3285</v>
      </c>
      <c r="E3070" s="1" t="s">
        <v>16</v>
      </c>
      <c r="F3070" s="6" t="s">
        <v>8847</v>
      </c>
      <c r="G3070" s="1" t="s">
        <v>8853</v>
      </c>
      <c r="H3070" s="1">
        <v>5</v>
      </c>
      <c r="I3070" s="8" t="str">
        <f t="shared" si="94"/>
        <v>5</v>
      </c>
      <c r="J3070" s="1">
        <v>2020</v>
      </c>
      <c r="K3070" s="12">
        <f t="shared" si="95"/>
        <v>44109</v>
      </c>
      <c r="L3070" s="14" t="s">
        <v>164</v>
      </c>
      <c r="M3070" s="1">
        <v>2</v>
      </c>
      <c r="N3070" s="14" t="s">
        <v>131</v>
      </c>
      <c r="O3070" s="18" cm="1">
        <f t="array" aca="1" ref="O3070" ca="1">IF(CELL("type",N3070)="v",VALUE(TEXT(N3070,"m"&amp;"."&amp;"d")), VALUE(N3070))</f>
        <v>0.4</v>
      </c>
      <c r="P3070">
        <v>0.4</v>
      </c>
      <c r="Q3070" s="14" t="s">
        <v>25</v>
      </c>
      <c r="S3070" s="14" t="s">
        <v>1391</v>
      </c>
    </row>
    <row r="3071" spans="1:19" ht="15">
      <c r="A3071" s="1" t="s">
        <v>4340</v>
      </c>
      <c r="C3071" s="1">
        <v>79</v>
      </c>
      <c r="E3071" s="1" t="s">
        <v>16</v>
      </c>
      <c r="F3071" s="6" t="s">
        <v>8847</v>
      </c>
      <c r="G3071" s="1" t="s">
        <v>8853</v>
      </c>
      <c r="H3071" s="1">
        <v>5</v>
      </c>
      <c r="I3071" s="8" t="str">
        <f t="shared" si="94"/>
        <v>5</v>
      </c>
      <c r="J3071" s="1">
        <v>2020</v>
      </c>
      <c r="K3071" s="12">
        <f t="shared" si="95"/>
        <v>44109</v>
      </c>
      <c r="L3071" s="14" t="s">
        <v>254</v>
      </c>
      <c r="M3071" s="1">
        <v>1</v>
      </c>
      <c r="N3071" s="14" t="s">
        <v>52</v>
      </c>
      <c r="O3071" s="18" cm="1">
        <f t="array" aca="1" ref="O3071" ca="1">IF(CELL("type",N3071)="v",VALUE(TEXT(N3071,"m"&amp;"."&amp;"d")), VALUE(N3071))</f>
        <v>0.3</v>
      </c>
      <c r="P3071">
        <v>0.3</v>
      </c>
      <c r="Q3071" s="14" t="s">
        <v>25</v>
      </c>
      <c r="S3071" s="14" t="s">
        <v>1391</v>
      </c>
    </row>
    <row r="3072" spans="1:19" ht="15">
      <c r="A3072" s="1" t="s">
        <v>4341</v>
      </c>
      <c r="C3072" s="1">
        <v>525</v>
      </c>
      <c r="E3072" s="1" t="s">
        <v>16</v>
      </c>
      <c r="F3072" s="6" t="s">
        <v>8847</v>
      </c>
      <c r="G3072" s="1" t="s">
        <v>8853</v>
      </c>
      <c r="H3072" s="1">
        <v>12</v>
      </c>
      <c r="I3072" s="8" t="str">
        <f t="shared" si="94"/>
        <v>12</v>
      </c>
      <c r="J3072" s="1">
        <v>2020</v>
      </c>
      <c r="K3072" s="12">
        <f t="shared" si="95"/>
        <v>44116</v>
      </c>
      <c r="L3072" s="14" t="s">
        <v>4342</v>
      </c>
      <c r="M3072" s="1">
        <v>1</v>
      </c>
      <c r="N3072" s="14" t="s">
        <v>24</v>
      </c>
      <c r="O3072" s="18" cm="1">
        <f t="array" aca="1" ref="O3072" ca="1">IF(CELL("type",N3072)="v",VALUE(TEXT(N3072,"m"&amp;"."&amp;"d")), VALUE(N3072))</f>
        <v>0.5</v>
      </c>
      <c r="P3072">
        <v>0.5</v>
      </c>
      <c r="Q3072" s="14" t="s">
        <v>25</v>
      </c>
      <c r="S3072" s="14" t="s">
        <v>407</v>
      </c>
    </row>
    <row r="3073" spans="1:19" ht="15">
      <c r="A3073" s="1" t="s">
        <v>4343</v>
      </c>
      <c r="C3073" s="1">
        <v>1029</v>
      </c>
      <c r="E3073" s="1" t="s">
        <v>16</v>
      </c>
      <c r="F3073" s="6" t="s">
        <v>8847</v>
      </c>
      <c r="G3073" s="1" t="s">
        <v>8853</v>
      </c>
      <c r="H3073" s="1">
        <v>12</v>
      </c>
      <c r="I3073" s="8" t="str">
        <f t="shared" si="94"/>
        <v>12</v>
      </c>
      <c r="J3073" s="1">
        <v>2020</v>
      </c>
      <c r="K3073" s="12">
        <f t="shared" si="95"/>
        <v>44116</v>
      </c>
      <c r="L3073" s="14" t="s">
        <v>226</v>
      </c>
      <c r="M3073" s="1">
        <v>2</v>
      </c>
      <c r="N3073" s="14" t="s">
        <v>116</v>
      </c>
      <c r="O3073" s="18" cm="1">
        <f t="array" aca="1" ref="O3073" ca="1">IF(CELL("type",N3073)="v",VALUE(TEXT(N3073,"m"&amp;"."&amp;"d")), VALUE(N3073))</f>
        <v>0.25</v>
      </c>
      <c r="P3073">
        <v>0.25</v>
      </c>
      <c r="Q3073" s="14" t="s">
        <v>25</v>
      </c>
      <c r="S3073" s="14" t="s">
        <v>1434</v>
      </c>
    </row>
    <row r="3074" spans="1:19" ht="15">
      <c r="A3074" s="1" t="s">
        <v>4344</v>
      </c>
      <c r="C3074" s="1">
        <v>570</v>
      </c>
      <c r="E3074" s="1" t="s">
        <v>16</v>
      </c>
      <c r="F3074" s="6" t="s">
        <v>8847</v>
      </c>
      <c r="G3074" s="1" t="s">
        <v>8853</v>
      </c>
      <c r="H3074" s="1">
        <v>12</v>
      </c>
      <c r="I3074" s="8" t="str">
        <f t="shared" si="94"/>
        <v>12</v>
      </c>
      <c r="J3074" s="1">
        <v>2020</v>
      </c>
      <c r="K3074" s="12">
        <f t="shared" si="95"/>
        <v>44116</v>
      </c>
      <c r="L3074" s="14" t="s">
        <v>4345</v>
      </c>
      <c r="M3074" s="1">
        <v>1</v>
      </c>
      <c r="N3074" s="14" t="s">
        <v>174</v>
      </c>
      <c r="O3074" s="18" cm="1">
        <f t="array" aca="1" ref="O3074" ca="1">IF(CELL("type",N3074)="v",VALUE(TEXT(N3074,"m"&amp;"."&amp;"d")), VALUE(N3074))</f>
        <v>0.8</v>
      </c>
      <c r="P3074">
        <v>0.8</v>
      </c>
      <c r="Q3074" s="14" t="s">
        <v>25</v>
      </c>
      <c r="S3074" s="14" t="s">
        <v>407</v>
      </c>
    </row>
    <row r="3075" spans="1:19" ht="15">
      <c r="A3075" s="1" t="s">
        <v>4346</v>
      </c>
      <c r="C3075" s="1">
        <v>2552</v>
      </c>
      <c r="E3075" s="1" t="s">
        <v>16</v>
      </c>
      <c r="F3075" s="6" t="s">
        <v>8847</v>
      </c>
      <c r="G3075" s="1" t="s">
        <v>8853</v>
      </c>
      <c r="H3075" s="1">
        <v>12</v>
      </c>
      <c r="I3075" s="8" t="str">
        <f t="shared" ref="I3075:I3138" si="96">SUBSTITUTE(H3075,"1.","")</f>
        <v>12</v>
      </c>
      <c r="J3075" s="1">
        <v>2020</v>
      </c>
      <c r="K3075" s="12">
        <f t="shared" ref="K3075:K3138" si="97">DATEVALUE(I3075&amp;" "&amp;G3075&amp;" "&amp;J3075)</f>
        <v>44116</v>
      </c>
      <c r="L3075" s="14" t="s">
        <v>254</v>
      </c>
      <c r="M3075" s="1">
        <v>1</v>
      </c>
      <c r="N3075" s="14" t="s">
        <v>98</v>
      </c>
      <c r="O3075" s="18" cm="1">
        <f t="array" aca="1" ref="O3075" ca="1">IF(CELL("type",N3075)="v",VALUE(TEXT(N3075,"m"&amp;"."&amp;"d")), VALUE(N3075))</f>
        <v>0.7</v>
      </c>
      <c r="P3075">
        <v>0.7</v>
      </c>
      <c r="Q3075" s="14" t="s">
        <v>25</v>
      </c>
      <c r="S3075" s="14" t="s">
        <v>1434</v>
      </c>
    </row>
    <row r="3076" spans="1:19" ht="15">
      <c r="A3076" s="1" t="s">
        <v>4347</v>
      </c>
      <c r="C3076" s="1">
        <v>1418</v>
      </c>
      <c r="E3076" s="1" t="s">
        <v>297</v>
      </c>
      <c r="F3076" s="6" t="s">
        <v>8847</v>
      </c>
      <c r="G3076" s="1" t="s">
        <v>8853</v>
      </c>
      <c r="H3076" s="1">
        <v>12</v>
      </c>
      <c r="I3076" s="8" t="str">
        <f t="shared" si="96"/>
        <v>12</v>
      </c>
      <c r="J3076" s="1">
        <v>2020</v>
      </c>
      <c r="K3076" s="12">
        <f t="shared" si="97"/>
        <v>44116</v>
      </c>
      <c r="L3076" s="14" t="s">
        <v>877</v>
      </c>
      <c r="M3076" s="1">
        <v>3</v>
      </c>
      <c r="N3076" s="14" t="s">
        <v>24</v>
      </c>
      <c r="O3076" s="18" cm="1">
        <f t="array" aca="1" ref="O3076" ca="1">IF(CELL("type",N3076)="v",VALUE(TEXT(N3076,"m"&amp;"."&amp;"d")), VALUE(N3076))</f>
        <v>0.5</v>
      </c>
      <c r="P3076">
        <v>0.5</v>
      </c>
      <c r="Q3076" s="14" t="s">
        <v>25</v>
      </c>
      <c r="S3076" s="14" t="s">
        <v>407</v>
      </c>
    </row>
    <row r="3077" spans="1:19" ht="15">
      <c r="A3077" s="1" t="s">
        <v>4348</v>
      </c>
      <c r="C3077" s="1">
        <v>87</v>
      </c>
      <c r="E3077" s="1" t="s">
        <v>16</v>
      </c>
      <c r="F3077" s="6" t="s">
        <v>8847</v>
      </c>
      <c r="G3077" s="1" t="s">
        <v>8853</v>
      </c>
      <c r="H3077" s="1">
        <v>12</v>
      </c>
      <c r="I3077" s="8" t="str">
        <f t="shared" si="96"/>
        <v>12</v>
      </c>
      <c r="J3077" s="1">
        <v>2020</v>
      </c>
      <c r="K3077" s="12">
        <f t="shared" si="97"/>
        <v>44116</v>
      </c>
      <c r="L3077" s="14" t="s">
        <v>420</v>
      </c>
      <c r="M3077" s="1">
        <v>1</v>
      </c>
      <c r="N3077" s="14" t="s">
        <v>52</v>
      </c>
      <c r="O3077" s="18" cm="1">
        <f t="array" aca="1" ref="O3077" ca="1">IF(CELL("type",N3077)="v",VALUE(TEXT(N3077,"m"&amp;"."&amp;"d")), VALUE(N3077))</f>
        <v>0.3</v>
      </c>
      <c r="P3077">
        <v>0.3</v>
      </c>
      <c r="Q3077" s="14" t="s">
        <v>25</v>
      </c>
      <c r="S3077" s="14" t="s">
        <v>1434</v>
      </c>
    </row>
    <row r="3078" spans="1:19" ht="15">
      <c r="A3078" s="1" t="s">
        <v>4349</v>
      </c>
      <c r="C3078" s="1">
        <v>499</v>
      </c>
      <c r="E3078" s="1" t="s">
        <v>16</v>
      </c>
      <c r="F3078" s="6" t="s">
        <v>8847</v>
      </c>
      <c r="G3078" s="1" t="s">
        <v>8853</v>
      </c>
      <c r="H3078" s="1">
        <v>12</v>
      </c>
      <c r="I3078" s="8" t="str">
        <f t="shared" si="96"/>
        <v>12</v>
      </c>
      <c r="J3078" s="1">
        <v>2020</v>
      </c>
      <c r="K3078" s="12">
        <f t="shared" si="97"/>
        <v>44116</v>
      </c>
      <c r="L3078" s="14" t="s">
        <v>11</v>
      </c>
      <c r="M3078" s="1">
        <v>1</v>
      </c>
      <c r="N3078" s="14" t="s">
        <v>24</v>
      </c>
      <c r="O3078" s="18" cm="1">
        <f t="array" aca="1" ref="O3078" ca="1">IF(CELL("type",N3078)="v",VALUE(TEXT(N3078,"m"&amp;"."&amp;"d")), VALUE(N3078))</f>
        <v>0.5</v>
      </c>
      <c r="P3078">
        <v>0.5</v>
      </c>
      <c r="Q3078" s="14" t="s">
        <v>14</v>
      </c>
      <c r="S3078" s="14" t="s">
        <v>1449</v>
      </c>
    </row>
    <row r="3079" spans="1:19" ht="15">
      <c r="A3079" s="1" t="s">
        <v>4350</v>
      </c>
      <c r="C3079" s="1">
        <v>9027</v>
      </c>
      <c r="E3079" s="1" t="s">
        <v>16</v>
      </c>
      <c r="F3079" s="6" t="s">
        <v>8847</v>
      </c>
      <c r="G3079" s="1" t="s">
        <v>8853</v>
      </c>
      <c r="H3079" s="1">
        <v>12</v>
      </c>
      <c r="I3079" s="8" t="str">
        <f t="shared" si="96"/>
        <v>12</v>
      </c>
      <c r="J3079" s="1">
        <v>2020</v>
      </c>
      <c r="K3079" s="12">
        <f t="shared" si="97"/>
        <v>44116</v>
      </c>
      <c r="L3079" s="14" t="s">
        <v>177</v>
      </c>
      <c r="M3079" s="1">
        <v>1</v>
      </c>
      <c r="N3079" s="14" t="s">
        <v>178</v>
      </c>
      <c r="O3079" s="18" cm="1">
        <f t="array" aca="1" ref="O3079" ca="1">IF(CELL("type",N3079)="v",VALUE(TEXT(N3079,"m"&amp;"."&amp;"d")), VALUE(N3079))</f>
        <v>0.65</v>
      </c>
      <c r="P3079">
        <v>0.65</v>
      </c>
      <c r="Q3079" s="14" t="s">
        <v>25</v>
      </c>
      <c r="S3079" s="14" t="s">
        <v>1449</v>
      </c>
    </row>
    <row r="3080" spans="1:19" ht="15">
      <c r="A3080" s="1" t="s">
        <v>4351</v>
      </c>
      <c r="C3080" s="1">
        <v>3285</v>
      </c>
      <c r="E3080" s="1" t="s">
        <v>16</v>
      </c>
      <c r="F3080" s="6" t="s">
        <v>8847</v>
      </c>
      <c r="G3080" s="1" t="s">
        <v>8853</v>
      </c>
      <c r="H3080" s="1">
        <v>12</v>
      </c>
      <c r="I3080" s="8" t="str">
        <f t="shared" si="96"/>
        <v>12</v>
      </c>
      <c r="J3080" s="1">
        <v>2020</v>
      </c>
      <c r="K3080" s="12">
        <f t="shared" si="97"/>
        <v>44116</v>
      </c>
      <c r="L3080" s="14" t="s">
        <v>2516</v>
      </c>
      <c r="M3080" s="1">
        <v>1</v>
      </c>
      <c r="N3080" s="14" t="s">
        <v>131</v>
      </c>
      <c r="O3080" s="18" cm="1">
        <f t="array" aca="1" ref="O3080" ca="1">IF(CELL("type",N3080)="v",VALUE(TEXT(N3080,"m"&amp;"."&amp;"d")), VALUE(N3080))</f>
        <v>0.4</v>
      </c>
      <c r="P3080">
        <v>0.4</v>
      </c>
      <c r="Q3080" s="14" t="s">
        <v>25</v>
      </c>
      <c r="S3080" s="14" t="s">
        <v>407</v>
      </c>
    </row>
    <row r="3081" spans="1:19" ht="15">
      <c r="A3081" s="1" t="s">
        <v>4352</v>
      </c>
      <c r="C3081" s="1">
        <v>5465</v>
      </c>
      <c r="E3081" s="1" t="s">
        <v>42</v>
      </c>
      <c r="F3081" s="6" t="s">
        <v>8847</v>
      </c>
      <c r="G3081" s="1" t="s">
        <v>8853</v>
      </c>
      <c r="H3081" s="1">
        <v>12</v>
      </c>
      <c r="I3081" s="8" t="str">
        <f t="shared" si="96"/>
        <v>12</v>
      </c>
      <c r="J3081" s="1">
        <v>2020</v>
      </c>
      <c r="K3081" s="12">
        <f t="shared" si="97"/>
        <v>44116</v>
      </c>
      <c r="L3081" s="14" t="s">
        <v>101</v>
      </c>
      <c r="M3081" s="1">
        <v>2</v>
      </c>
      <c r="N3081" s="14" t="s">
        <v>131</v>
      </c>
      <c r="O3081" s="18" cm="1">
        <f t="array" aca="1" ref="O3081" ca="1">IF(CELL("type",N3081)="v",VALUE(TEXT(N3081,"m"&amp;"."&amp;"d")), VALUE(N3081))</f>
        <v>0.4</v>
      </c>
      <c r="P3081">
        <v>0.4</v>
      </c>
      <c r="Q3081" s="14" t="s">
        <v>25</v>
      </c>
      <c r="S3081" s="14" t="s">
        <v>1449</v>
      </c>
    </row>
    <row r="3082" spans="1:19" ht="15">
      <c r="A3082" s="1" t="s">
        <v>4353</v>
      </c>
      <c r="C3082" s="1">
        <v>48</v>
      </c>
      <c r="E3082" s="1" t="s">
        <v>16</v>
      </c>
      <c r="F3082" s="6" t="s">
        <v>8847</v>
      </c>
      <c r="G3082" s="1" t="s">
        <v>8853</v>
      </c>
      <c r="H3082" s="3">
        <v>12</v>
      </c>
      <c r="I3082" s="8" t="str">
        <f t="shared" si="96"/>
        <v>12</v>
      </c>
      <c r="J3082" s="1">
        <v>2020</v>
      </c>
      <c r="K3082" s="12">
        <f t="shared" si="97"/>
        <v>44116</v>
      </c>
      <c r="L3082" s="14" t="s">
        <v>11</v>
      </c>
      <c r="M3082" s="1">
        <v>1</v>
      </c>
      <c r="N3082" s="15">
        <v>44201</v>
      </c>
      <c r="O3082" s="18" cm="1">
        <f t="array" aca="1" ref="O3082" ca="1">IF(CELL("type",N3082)="v",VALUE(TEXT(N3082,"m"&amp;"."&amp;"d")), VALUE(N3082))</f>
        <v>1.5</v>
      </c>
      <c r="P3082">
        <v>1.5</v>
      </c>
      <c r="Q3082" s="14" t="s">
        <v>25</v>
      </c>
      <c r="S3082" s="14" t="s">
        <v>407</v>
      </c>
    </row>
    <row r="3083" spans="1:19" ht="15">
      <c r="A3083" s="1" t="s">
        <v>4354</v>
      </c>
      <c r="C3083" s="1">
        <v>57</v>
      </c>
      <c r="E3083" s="1" t="s">
        <v>57</v>
      </c>
      <c r="F3083" s="6" t="s">
        <v>8847</v>
      </c>
      <c r="G3083" s="1" t="s">
        <v>8853</v>
      </c>
      <c r="H3083" s="1">
        <v>12</v>
      </c>
      <c r="I3083" s="8" t="str">
        <f t="shared" si="96"/>
        <v>12</v>
      </c>
      <c r="J3083" s="1">
        <v>2020</v>
      </c>
      <c r="K3083" s="12">
        <f t="shared" si="97"/>
        <v>44116</v>
      </c>
      <c r="L3083" s="14" t="s">
        <v>236</v>
      </c>
      <c r="M3083" s="1">
        <v>1</v>
      </c>
      <c r="N3083" s="14" t="s">
        <v>24</v>
      </c>
      <c r="O3083" s="18" cm="1">
        <f t="array" aca="1" ref="O3083" ca="1">IF(CELL("type",N3083)="v",VALUE(TEXT(N3083,"m"&amp;"."&amp;"d")), VALUE(N3083))</f>
        <v>0.5</v>
      </c>
      <c r="P3083">
        <v>0.5</v>
      </c>
      <c r="Q3083" s="14" t="s">
        <v>14</v>
      </c>
      <c r="S3083" s="14" t="s">
        <v>1449</v>
      </c>
    </row>
    <row r="3084" spans="1:19" ht="15">
      <c r="A3084" s="1" t="s">
        <v>4355</v>
      </c>
      <c r="C3084" s="1">
        <v>3075</v>
      </c>
      <c r="E3084" s="1" t="s">
        <v>16</v>
      </c>
      <c r="F3084" s="6" t="s">
        <v>8847</v>
      </c>
      <c r="G3084" s="1" t="s">
        <v>8853</v>
      </c>
      <c r="H3084" s="1">
        <v>12</v>
      </c>
      <c r="I3084" s="8" t="str">
        <f t="shared" si="96"/>
        <v>12</v>
      </c>
      <c r="J3084" s="1">
        <v>2020</v>
      </c>
      <c r="K3084" s="12">
        <f t="shared" si="97"/>
        <v>44116</v>
      </c>
      <c r="L3084" s="14" t="s">
        <v>4356</v>
      </c>
      <c r="M3084" s="1">
        <v>2</v>
      </c>
      <c r="N3084" s="14" t="s">
        <v>2172</v>
      </c>
      <c r="O3084" s="18" cm="1">
        <f t="array" aca="1" ref="O3084" ca="1">IF(CELL("type",N3084)="v",VALUE(TEXT(N3084,"m"&amp;"."&amp;"d")), VALUE(N3084))</f>
        <v>0.16</v>
      </c>
      <c r="P3084">
        <v>0.16</v>
      </c>
      <c r="Q3084" s="14" t="s">
        <v>14</v>
      </c>
      <c r="S3084" s="14" t="s">
        <v>1468</v>
      </c>
    </row>
    <row r="3085" spans="1:19" ht="15">
      <c r="A3085" s="1" t="s">
        <v>4357</v>
      </c>
      <c r="C3085" s="1">
        <v>407</v>
      </c>
      <c r="E3085" s="1" t="s">
        <v>142</v>
      </c>
      <c r="F3085" s="6" t="s">
        <v>8847</v>
      </c>
      <c r="G3085" s="1" t="s">
        <v>8853</v>
      </c>
      <c r="H3085" s="1">
        <v>12</v>
      </c>
      <c r="I3085" s="8" t="str">
        <f t="shared" si="96"/>
        <v>12</v>
      </c>
      <c r="J3085" s="1">
        <v>2020</v>
      </c>
      <c r="K3085" s="12">
        <f t="shared" si="97"/>
        <v>44116</v>
      </c>
      <c r="L3085" s="14" t="s">
        <v>756</v>
      </c>
      <c r="M3085" s="1">
        <v>1</v>
      </c>
      <c r="N3085" s="14" t="s">
        <v>29</v>
      </c>
      <c r="O3085" s="18" cm="1">
        <f t="array" aca="1" ref="O3085" ca="1">IF(CELL("type",N3085)="v",VALUE(TEXT(N3085,"m"&amp;"."&amp;"d")), VALUE(N3085))</f>
        <v>1</v>
      </c>
      <c r="P3085">
        <v>1</v>
      </c>
      <c r="Q3085" s="14" t="s">
        <v>14</v>
      </c>
      <c r="S3085" s="14" t="s">
        <v>1449</v>
      </c>
    </row>
    <row r="3086" spans="1:19" ht="15">
      <c r="A3086" s="1" t="s">
        <v>4358</v>
      </c>
      <c r="C3086" s="1">
        <v>6270</v>
      </c>
      <c r="E3086" s="1" t="s">
        <v>45</v>
      </c>
      <c r="F3086" s="6" t="s">
        <v>8847</v>
      </c>
      <c r="G3086" s="1" t="s">
        <v>8853</v>
      </c>
      <c r="H3086" s="1">
        <v>12</v>
      </c>
      <c r="I3086" s="8" t="str">
        <f t="shared" si="96"/>
        <v>12</v>
      </c>
      <c r="J3086" s="1">
        <v>2020</v>
      </c>
      <c r="K3086" s="12">
        <f t="shared" si="97"/>
        <v>44116</v>
      </c>
      <c r="L3086" s="14" t="s">
        <v>1020</v>
      </c>
      <c r="M3086" s="1">
        <v>4</v>
      </c>
      <c r="N3086" s="14" t="s">
        <v>62</v>
      </c>
      <c r="O3086" s="18" cm="1">
        <f t="array" aca="1" ref="O3086" ca="1">IF(CELL("type",N3086)="v",VALUE(TEXT(N3086,"m"&amp;"."&amp;"d")), VALUE(N3086))</f>
        <v>0.1</v>
      </c>
      <c r="P3086">
        <v>0.1</v>
      </c>
      <c r="Q3086" s="14" t="s">
        <v>14</v>
      </c>
      <c r="S3086" s="14" t="s">
        <v>1449</v>
      </c>
    </row>
    <row r="3087" spans="1:19" ht="15">
      <c r="A3087" s="1" t="s">
        <v>4359</v>
      </c>
      <c r="C3087" s="1">
        <v>8319</v>
      </c>
      <c r="E3087" s="1" t="s">
        <v>45</v>
      </c>
      <c r="F3087" s="6" t="s">
        <v>8847</v>
      </c>
      <c r="G3087" s="1" t="s">
        <v>8853</v>
      </c>
      <c r="H3087" s="1">
        <v>12</v>
      </c>
      <c r="I3087" s="8" t="str">
        <f t="shared" si="96"/>
        <v>12</v>
      </c>
      <c r="J3087" s="1">
        <v>2020</v>
      </c>
      <c r="K3087" s="12">
        <f t="shared" si="97"/>
        <v>44116</v>
      </c>
      <c r="L3087" s="14" t="s">
        <v>4360</v>
      </c>
      <c r="M3087" s="1">
        <v>4</v>
      </c>
      <c r="N3087" s="14" t="s">
        <v>62</v>
      </c>
      <c r="O3087" s="18" cm="1">
        <f t="array" aca="1" ref="O3087" ca="1">IF(CELL("type",N3087)="v",VALUE(TEXT(N3087,"m"&amp;"."&amp;"d")), VALUE(N3087))</f>
        <v>0.1</v>
      </c>
      <c r="P3087">
        <v>0.1</v>
      </c>
      <c r="Q3087" s="14" t="s">
        <v>14</v>
      </c>
      <c r="S3087" s="14" t="s">
        <v>4361</v>
      </c>
    </row>
    <row r="3088" spans="1:19" ht="15">
      <c r="A3088" s="1" t="s">
        <v>4362</v>
      </c>
      <c r="C3088" s="1">
        <v>1869</v>
      </c>
      <c r="E3088" s="1" t="s">
        <v>42</v>
      </c>
      <c r="F3088" s="6" t="s">
        <v>8847</v>
      </c>
      <c r="G3088" s="1" t="s">
        <v>8853</v>
      </c>
      <c r="H3088" s="1">
        <v>12</v>
      </c>
      <c r="I3088" s="8" t="str">
        <f t="shared" si="96"/>
        <v>12</v>
      </c>
      <c r="J3088" s="1">
        <v>2020</v>
      </c>
      <c r="K3088" s="12">
        <f t="shared" si="97"/>
        <v>44116</v>
      </c>
      <c r="L3088" s="14" t="s">
        <v>4363</v>
      </c>
      <c r="M3088" s="1">
        <v>1</v>
      </c>
      <c r="N3088" s="14" t="s">
        <v>29</v>
      </c>
      <c r="O3088" s="18" cm="1">
        <f t="array" aca="1" ref="O3088" ca="1">IF(CELL("type",N3088)="v",VALUE(TEXT(N3088,"m"&amp;"."&amp;"d")), VALUE(N3088))</f>
        <v>1</v>
      </c>
      <c r="P3088">
        <v>1</v>
      </c>
      <c r="Q3088" s="14" t="s">
        <v>14</v>
      </c>
      <c r="S3088" s="14" t="s">
        <v>1484</v>
      </c>
    </row>
    <row r="3089" spans="1:19" ht="15">
      <c r="A3089" s="1" t="s">
        <v>4364</v>
      </c>
      <c r="C3089" s="1">
        <v>932</v>
      </c>
      <c r="E3089" s="1" t="s">
        <v>16</v>
      </c>
      <c r="F3089" s="6" t="s">
        <v>8847</v>
      </c>
      <c r="G3089" s="1" t="s">
        <v>8853</v>
      </c>
      <c r="H3089" s="1">
        <v>12</v>
      </c>
      <c r="I3089" s="8" t="str">
        <f t="shared" si="96"/>
        <v>12</v>
      </c>
      <c r="J3089" s="1">
        <v>2020</v>
      </c>
      <c r="K3089" s="12">
        <f t="shared" si="97"/>
        <v>44116</v>
      </c>
      <c r="L3089" s="14" t="s">
        <v>177</v>
      </c>
      <c r="M3089" s="1">
        <v>2</v>
      </c>
      <c r="N3089" s="14" t="s">
        <v>95</v>
      </c>
      <c r="O3089" s="18" cm="1">
        <f t="array" aca="1" ref="O3089" ca="1">IF(CELL("type",N3089)="v",VALUE(TEXT(N3089,"m"&amp;"."&amp;"d")), VALUE(N3089))</f>
        <v>2</v>
      </c>
      <c r="P3089">
        <v>2</v>
      </c>
      <c r="Q3089" s="14" t="s">
        <v>25</v>
      </c>
      <c r="S3089" s="14" t="s">
        <v>4361</v>
      </c>
    </row>
    <row r="3090" spans="1:19" ht="15">
      <c r="A3090" s="1" t="s">
        <v>4365</v>
      </c>
      <c r="C3090" s="1">
        <v>4376</v>
      </c>
      <c r="E3090" s="1" t="s">
        <v>793</v>
      </c>
      <c r="F3090" s="6" t="s">
        <v>8847</v>
      </c>
      <c r="G3090" s="1" t="s">
        <v>8853</v>
      </c>
      <c r="H3090" s="1">
        <v>12</v>
      </c>
      <c r="I3090" s="8" t="str">
        <f t="shared" si="96"/>
        <v>12</v>
      </c>
      <c r="J3090" s="1">
        <v>2020</v>
      </c>
      <c r="K3090" s="12">
        <f t="shared" si="97"/>
        <v>44116</v>
      </c>
      <c r="L3090" s="14" t="s">
        <v>191</v>
      </c>
      <c r="M3090" s="1">
        <v>1</v>
      </c>
      <c r="N3090" s="14" t="s">
        <v>98</v>
      </c>
      <c r="O3090" s="18" cm="1">
        <f t="array" aca="1" ref="O3090" ca="1">IF(CELL("type",N3090)="v",VALUE(TEXT(N3090,"m"&amp;"."&amp;"d")), VALUE(N3090))</f>
        <v>0.7</v>
      </c>
      <c r="P3090">
        <v>0.7</v>
      </c>
      <c r="Q3090" s="14" t="s">
        <v>25</v>
      </c>
      <c r="S3090" s="14" t="s">
        <v>4361</v>
      </c>
    </row>
    <row r="3091" spans="1:19" ht="15">
      <c r="A3091" s="1" t="s">
        <v>4366</v>
      </c>
      <c r="C3091" s="1">
        <v>1236</v>
      </c>
      <c r="E3091" s="1" t="s">
        <v>16</v>
      </c>
      <c r="F3091" s="6" t="s">
        <v>8847</v>
      </c>
      <c r="G3091" s="1" t="s">
        <v>8853</v>
      </c>
      <c r="H3091" s="1">
        <v>12</v>
      </c>
      <c r="I3091" s="8" t="str">
        <f t="shared" si="96"/>
        <v>12</v>
      </c>
      <c r="J3091" s="1">
        <v>2020</v>
      </c>
      <c r="K3091" s="12">
        <f t="shared" si="97"/>
        <v>44116</v>
      </c>
      <c r="L3091" s="14" t="s">
        <v>177</v>
      </c>
      <c r="M3091" s="1">
        <v>1</v>
      </c>
      <c r="N3091" s="14" t="s">
        <v>29</v>
      </c>
      <c r="O3091" s="18" cm="1">
        <f t="array" aca="1" ref="O3091" ca="1">IF(CELL("type",N3091)="v",VALUE(TEXT(N3091,"m"&amp;"."&amp;"d")), VALUE(N3091))</f>
        <v>1</v>
      </c>
      <c r="P3091">
        <v>1</v>
      </c>
      <c r="Q3091" s="14" t="s">
        <v>25</v>
      </c>
      <c r="S3091" s="14" t="s">
        <v>4361</v>
      </c>
    </row>
    <row r="3092" spans="1:19" ht="15">
      <c r="A3092" s="1" t="s">
        <v>4367</v>
      </c>
      <c r="C3092" s="1">
        <v>5380</v>
      </c>
      <c r="E3092" s="1" t="s">
        <v>16</v>
      </c>
      <c r="F3092" s="6" t="s">
        <v>8847</v>
      </c>
      <c r="G3092" s="1" t="s">
        <v>8853</v>
      </c>
      <c r="H3092" s="1">
        <v>12</v>
      </c>
      <c r="I3092" s="8" t="str">
        <f t="shared" si="96"/>
        <v>12</v>
      </c>
      <c r="J3092" s="1">
        <v>2020</v>
      </c>
      <c r="K3092" s="12">
        <f t="shared" si="97"/>
        <v>44116</v>
      </c>
      <c r="L3092" s="14" t="s">
        <v>11</v>
      </c>
      <c r="M3092" s="1">
        <v>1</v>
      </c>
      <c r="N3092" s="14" t="s">
        <v>1648</v>
      </c>
      <c r="O3092" s="18" cm="1">
        <f t="array" aca="1" ref="O3092" ca="1">IF(CELL("type",N3092)="v",VALUE(TEXT(N3092,"m"&amp;"."&amp;"d")), VALUE(N3092))</f>
        <v>0.85</v>
      </c>
      <c r="P3092">
        <v>0.85</v>
      </c>
      <c r="Q3092" s="14" t="s">
        <v>14</v>
      </c>
      <c r="S3092" s="14" t="s">
        <v>1484</v>
      </c>
    </row>
    <row r="3093" spans="1:19" ht="15">
      <c r="A3093" s="1" t="s">
        <v>4368</v>
      </c>
      <c r="C3093" s="1">
        <v>6841</v>
      </c>
      <c r="E3093" s="1" t="s">
        <v>142</v>
      </c>
      <c r="F3093" s="6" t="s">
        <v>8847</v>
      </c>
      <c r="G3093" s="1" t="s">
        <v>8853</v>
      </c>
      <c r="H3093" s="1">
        <v>12</v>
      </c>
      <c r="I3093" s="8" t="str">
        <f t="shared" si="96"/>
        <v>12</v>
      </c>
      <c r="J3093" s="1">
        <v>2020</v>
      </c>
      <c r="K3093" s="12">
        <f t="shared" si="97"/>
        <v>44116</v>
      </c>
      <c r="L3093" s="14" t="s">
        <v>143</v>
      </c>
      <c r="M3093" s="1">
        <v>1</v>
      </c>
      <c r="N3093" s="14" t="s">
        <v>29</v>
      </c>
      <c r="O3093" s="18" cm="1">
        <f t="array" aca="1" ref="O3093" ca="1">IF(CELL("type",N3093)="v",VALUE(TEXT(N3093,"m"&amp;"."&amp;"d")), VALUE(N3093))</f>
        <v>1</v>
      </c>
      <c r="P3093">
        <v>1</v>
      </c>
      <c r="Q3093" s="14" t="s">
        <v>25</v>
      </c>
      <c r="S3093" s="14" t="s">
        <v>4361</v>
      </c>
    </row>
    <row r="3094" spans="1:19" ht="15">
      <c r="A3094" s="1" t="s">
        <v>4369</v>
      </c>
      <c r="C3094" s="1">
        <v>1236</v>
      </c>
      <c r="E3094" s="1" t="s">
        <v>16</v>
      </c>
      <c r="F3094" s="6" t="s">
        <v>8847</v>
      </c>
      <c r="G3094" s="1" t="s">
        <v>8853</v>
      </c>
      <c r="H3094" s="1">
        <v>12</v>
      </c>
      <c r="I3094" s="8" t="str">
        <f t="shared" si="96"/>
        <v>12</v>
      </c>
      <c r="J3094" s="1">
        <v>2020</v>
      </c>
      <c r="K3094" s="12">
        <f t="shared" si="97"/>
        <v>44116</v>
      </c>
      <c r="L3094" s="14" t="s">
        <v>38</v>
      </c>
      <c r="M3094" s="1">
        <v>1</v>
      </c>
      <c r="N3094" s="14" t="s">
        <v>29</v>
      </c>
      <c r="O3094" s="18" cm="1">
        <f t="array" aca="1" ref="O3094" ca="1">IF(CELL("type",N3094)="v",VALUE(TEXT(N3094,"m"&amp;"."&amp;"d")), VALUE(N3094))</f>
        <v>1</v>
      </c>
      <c r="P3094">
        <v>1</v>
      </c>
      <c r="Q3094" s="14" t="s">
        <v>25</v>
      </c>
      <c r="S3094" s="14" t="s">
        <v>1484</v>
      </c>
    </row>
    <row r="3095" spans="1:19" ht="15">
      <c r="A3095" s="1" t="s">
        <v>4370</v>
      </c>
      <c r="C3095" s="1">
        <v>3962</v>
      </c>
      <c r="E3095" s="1" t="s">
        <v>16</v>
      </c>
      <c r="F3095" s="6" t="s">
        <v>8847</v>
      </c>
      <c r="G3095" s="1" t="s">
        <v>8853</v>
      </c>
      <c r="H3095" s="1">
        <v>12</v>
      </c>
      <c r="I3095" s="8" t="str">
        <f t="shared" si="96"/>
        <v>12</v>
      </c>
      <c r="J3095" s="1">
        <v>2020</v>
      </c>
      <c r="K3095" s="12">
        <f t="shared" si="97"/>
        <v>44116</v>
      </c>
      <c r="L3095" s="14" t="s">
        <v>4371</v>
      </c>
      <c r="M3095" s="1">
        <v>1</v>
      </c>
      <c r="N3095" s="14" t="s">
        <v>116</v>
      </c>
      <c r="O3095" s="18" cm="1">
        <f t="array" aca="1" ref="O3095" ca="1">IF(CELL("type",N3095)="v",VALUE(TEXT(N3095,"m"&amp;"."&amp;"d")), VALUE(N3095))</f>
        <v>0.25</v>
      </c>
      <c r="P3095">
        <v>0.25</v>
      </c>
      <c r="Q3095" s="14" t="s">
        <v>18</v>
      </c>
      <c r="S3095" s="14" t="s">
        <v>1484</v>
      </c>
    </row>
    <row r="3096" spans="1:19" ht="15">
      <c r="A3096" s="1" t="s">
        <v>4372</v>
      </c>
      <c r="C3096" s="1">
        <v>3276</v>
      </c>
      <c r="E3096" s="1" t="s">
        <v>45</v>
      </c>
      <c r="F3096" s="6" t="s">
        <v>8847</v>
      </c>
      <c r="G3096" s="1" t="s">
        <v>8853</v>
      </c>
      <c r="H3096" s="1">
        <v>12</v>
      </c>
      <c r="I3096" s="8" t="str">
        <f t="shared" si="96"/>
        <v>12</v>
      </c>
      <c r="J3096" s="1">
        <v>2020</v>
      </c>
      <c r="K3096" s="12">
        <f t="shared" si="97"/>
        <v>44116</v>
      </c>
      <c r="L3096" s="14" t="s">
        <v>124</v>
      </c>
      <c r="M3096" s="1">
        <v>4</v>
      </c>
      <c r="N3096" s="14" t="s">
        <v>52</v>
      </c>
      <c r="O3096" s="18" cm="1">
        <f t="array" aca="1" ref="O3096" ca="1">IF(CELL("type",N3096)="v",VALUE(TEXT(N3096,"m"&amp;"."&amp;"d")), VALUE(N3096))</f>
        <v>0.3</v>
      </c>
      <c r="P3096">
        <v>0.3</v>
      </c>
      <c r="Q3096" s="14" t="s">
        <v>25</v>
      </c>
      <c r="S3096" s="14" t="s">
        <v>4373</v>
      </c>
    </row>
    <row r="3097" spans="1:19" ht="15">
      <c r="A3097" s="1" t="s">
        <v>4374</v>
      </c>
      <c r="C3097" s="1">
        <v>84</v>
      </c>
      <c r="E3097" s="1" t="s">
        <v>10</v>
      </c>
      <c r="F3097" s="6" t="s">
        <v>8847</v>
      </c>
      <c r="G3097" s="1" t="s">
        <v>8853</v>
      </c>
      <c r="H3097" s="1">
        <v>12</v>
      </c>
      <c r="I3097" s="8" t="str">
        <f t="shared" si="96"/>
        <v>12</v>
      </c>
      <c r="J3097" s="1">
        <v>2020</v>
      </c>
      <c r="K3097" s="12">
        <f t="shared" si="97"/>
        <v>44116</v>
      </c>
      <c r="L3097" s="14" t="s">
        <v>4375</v>
      </c>
      <c r="M3097" s="1">
        <v>5</v>
      </c>
      <c r="N3097" s="14" t="s">
        <v>24</v>
      </c>
      <c r="O3097" s="18" cm="1">
        <f t="array" aca="1" ref="O3097" ca="1">IF(CELL("type",N3097)="v",VALUE(TEXT(N3097,"m"&amp;"."&amp;"d")), VALUE(N3097))</f>
        <v>0.5</v>
      </c>
      <c r="P3097">
        <v>0.5</v>
      </c>
      <c r="Q3097" s="14" t="s">
        <v>25</v>
      </c>
      <c r="S3097" s="14" t="s">
        <v>53</v>
      </c>
    </row>
    <row r="3098" spans="1:19" ht="15">
      <c r="A3098" s="1" t="s">
        <v>4376</v>
      </c>
      <c r="C3098" s="1">
        <v>3046</v>
      </c>
      <c r="E3098" s="1" t="s">
        <v>16</v>
      </c>
      <c r="F3098" s="6" t="s">
        <v>8847</v>
      </c>
      <c r="G3098" s="1" t="s">
        <v>8853</v>
      </c>
      <c r="H3098" s="1">
        <v>12</v>
      </c>
      <c r="I3098" s="8" t="str">
        <f t="shared" si="96"/>
        <v>12</v>
      </c>
      <c r="J3098" s="1">
        <v>2020</v>
      </c>
      <c r="K3098" s="12">
        <f t="shared" si="97"/>
        <v>44116</v>
      </c>
      <c r="L3098" s="14" t="s">
        <v>4377</v>
      </c>
      <c r="M3098" s="1">
        <v>1</v>
      </c>
      <c r="N3098" s="14" t="s">
        <v>131</v>
      </c>
      <c r="O3098" s="18" cm="1">
        <f t="array" aca="1" ref="O3098" ca="1">IF(CELL("type",N3098)="v",VALUE(TEXT(N3098,"m"&amp;"."&amp;"d")), VALUE(N3098))</f>
        <v>0.4</v>
      </c>
      <c r="P3098">
        <v>0.4</v>
      </c>
      <c r="Q3098" s="14" t="s">
        <v>18</v>
      </c>
      <c r="S3098" s="14" t="s">
        <v>53</v>
      </c>
    </row>
    <row r="3099" spans="1:19" ht="15">
      <c r="A3099" s="1" t="s">
        <v>4378</v>
      </c>
      <c r="C3099" s="1">
        <v>4178</v>
      </c>
      <c r="E3099" s="1" t="s">
        <v>45</v>
      </c>
      <c r="F3099" s="6" t="s">
        <v>8847</v>
      </c>
      <c r="G3099" s="1" t="s">
        <v>8853</v>
      </c>
      <c r="H3099" s="1">
        <v>12</v>
      </c>
      <c r="I3099" s="8" t="str">
        <f t="shared" si="96"/>
        <v>12</v>
      </c>
      <c r="J3099" s="1">
        <v>2020</v>
      </c>
      <c r="K3099" s="12">
        <f t="shared" si="97"/>
        <v>44116</v>
      </c>
      <c r="L3099" s="14" t="s">
        <v>321</v>
      </c>
      <c r="M3099" s="1">
        <v>2</v>
      </c>
      <c r="N3099" s="14" t="s">
        <v>80</v>
      </c>
      <c r="O3099" s="18" cm="1">
        <f t="array" aca="1" ref="O3099" ca="1">IF(CELL("type",N3099)="v",VALUE(TEXT(N3099,"m"&amp;"."&amp;"d")), VALUE(N3099))</f>
        <v>0.2</v>
      </c>
      <c r="P3099">
        <v>0.2</v>
      </c>
      <c r="Q3099" s="14" t="s">
        <v>18</v>
      </c>
      <c r="S3099" s="14" t="s">
        <v>4373</v>
      </c>
    </row>
    <row r="3100" spans="1:19" ht="15">
      <c r="A3100" s="1" t="s">
        <v>4379</v>
      </c>
      <c r="C3100" s="1">
        <v>6607</v>
      </c>
      <c r="E3100" s="1" t="s">
        <v>16</v>
      </c>
      <c r="F3100" s="6" t="s">
        <v>8847</v>
      </c>
      <c r="G3100" s="1" t="s">
        <v>8853</v>
      </c>
      <c r="H3100" s="1">
        <v>12</v>
      </c>
      <c r="I3100" s="8" t="str">
        <f t="shared" si="96"/>
        <v>12</v>
      </c>
      <c r="J3100" s="1">
        <v>2020</v>
      </c>
      <c r="K3100" s="12">
        <f t="shared" si="97"/>
        <v>44116</v>
      </c>
      <c r="L3100" s="14" t="s">
        <v>92</v>
      </c>
      <c r="M3100" s="1">
        <v>6</v>
      </c>
      <c r="N3100" s="14" t="s">
        <v>80</v>
      </c>
      <c r="O3100" s="18" cm="1">
        <f t="array" aca="1" ref="O3100" ca="1">IF(CELL("type",N3100)="v",VALUE(TEXT(N3100,"m"&amp;"."&amp;"d")), VALUE(N3100))</f>
        <v>0.2</v>
      </c>
      <c r="P3100">
        <v>0.2</v>
      </c>
      <c r="Q3100" s="14" t="s">
        <v>18</v>
      </c>
      <c r="S3100" s="14" t="s">
        <v>1545</v>
      </c>
    </row>
    <row r="3101" spans="1:19" ht="15">
      <c r="A3101" s="1" t="s">
        <v>4380</v>
      </c>
      <c r="C3101" s="1">
        <v>3285</v>
      </c>
      <c r="E3101" s="1" t="s">
        <v>16</v>
      </c>
      <c r="F3101" s="6" t="s">
        <v>8847</v>
      </c>
      <c r="G3101" s="1" t="s">
        <v>8853</v>
      </c>
      <c r="H3101" s="1">
        <v>12</v>
      </c>
      <c r="I3101" s="8" t="str">
        <f t="shared" si="96"/>
        <v>12</v>
      </c>
      <c r="J3101" s="1">
        <v>2020</v>
      </c>
      <c r="K3101" s="12">
        <f t="shared" si="97"/>
        <v>44116</v>
      </c>
      <c r="L3101" s="14" t="s">
        <v>164</v>
      </c>
      <c r="M3101" s="1">
        <v>1</v>
      </c>
      <c r="N3101" s="14" t="s">
        <v>131</v>
      </c>
      <c r="O3101" s="18" cm="1">
        <f t="array" aca="1" ref="O3101" ca="1">IF(CELL("type",N3101)="v",VALUE(TEXT(N3101,"m"&amp;"."&amp;"d")), VALUE(N3101))</f>
        <v>0.4</v>
      </c>
      <c r="P3101">
        <v>0.4</v>
      </c>
      <c r="Q3101" s="14" t="s">
        <v>25</v>
      </c>
      <c r="S3101" s="14" t="s">
        <v>4373</v>
      </c>
    </row>
    <row r="3102" spans="1:19" ht="15">
      <c r="A3102" s="1" t="s">
        <v>4381</v>
      </c>
      <c r="C3102" s="1">
        <v>2339</v>
      </c>
      <c r="E3102" s="1" t="s">
        <v>16</v>
      </c>
      <c r="F3102" s="6" t="s">
        <v>8847</v>
      </c>
      <c r="G3102" s="1" t="s">
        <v>8853</v>
      </c>
      <c r="H3102" s="1">
        <v>12</v>
      </c>
      <c r="I3102" s="8" t="str">
        <f t="shared" si="96"/>
        <v>12</v>
      </c>
      <c r="J3102" s="1">
        <v>2020</v>
      </c>
      <c r="K3102" s="12">
        <f t="shared" si="97"/>
        <v>44116</v>
      </c>
      <c r="L3102" s="14" t="s">
        <v>164</v>
      </c>
      <c r="M3102" s="1">
        <v>1</v>
      </c>
      <c r="N3102" s="14" t="s">
        <v>131</v>
      </c>
      <c r="O3102" s="18" cm="1">
        <f t="array" aca="1" ref="O3102" ca="1">IF(CELL("type",N3102)="v",VALUE(TEXT(N3102,"m"&amp;"."&amp;"d")), VALUE(N3102))</f>
        <v>0.4</v>
      </c>
      <c r="P3102">
        <v>0.4</v>
      </c>
      <c r="Q3102" s="14" t="s">
        <v>25</v>
      </c>
      <c r="S3102" s="14" t="s">
        <v>1526</v>
      </c>
    </row>
    <row r="3103" spans="1:19" ht="15">
      <c r="A3103" s="1" t="s">
        <v>4382</v>
      </c>
      <c r="C3103" s="1">
        <v>57</v>
      </c>
      <c r="E3103" s="1" t="s">
        <v>57</v>
      </c>
      <c r="F3103" s="6" t="s">
        <v>8847</v>
      </c>
      <c r="G3103" s="1" t="s">
        <v>8853</v>
      </c>
      <c r="H3103" s="1">
        <v>12</v>
      </c>
      <c r="I3103" s="8" t="str">
        <f t="shared" si="96"/>
        <v>12</v>
      </c>
      <c r="J3103" s="1">
        <v>2020</v>
      </c>
      <c r="K3103" s="12">
        <f t="shared" si="97"/>
        <v>44116</v>
      </c>
      <c r="L3103" s="14" t="s">
        <v>355</v>
      </c>
      <c r="M3103" s="1">
        <v>7</v>
      </c>
      <c r="N3103" s="14" t="s">
        <v>24</v>
      </c>
      <c r="O3103" s="18" cm="1">
        <f t="array" aca="1" ref="O3103" ca="1">IF(CELL("type",N3103)="v",VALUE(TEXT(N3103,"m"&amp;"."&amp;"d")), VALUE(N3103))</f>
        <v>0.5</v>
      </c>
      <c r="P3103">
        <v>0.5</v>
      </c>
      <c r="Q3103" s="14" t="s">
        <v>14</v>
      </c>
      <c r="S3103" s="14" t="s">
        <v>53</v>
      </c>
    </row>
    <row r="3104" spans="1:19" ht="15">
      <c r="A3104" s="1" t="s">
        <v>4383</v>
      </c>
      <c r="C3104" s="1">
        <v>5380</v>
      </c>
      <c r="E3104" s="1" t="s">
        <v>16</v>
      </c>
      <c r="F3104" s="6" t="s">
        <v>8847</v>
      </c>
      <c r="G3104" s="1" t="s">
        <v>8853</v>
      </c>
      <c r="H3104" s="1">
        <v>12</v>
      </c>
      <c r="I3104" s="8" t="str">
        <f t="shared" si="96"/>
        <v>12</v>
      </c>
      <c r="J3104" s="1">
        <v>2020</v>
      </c>
      <c r="K3104" s="12">
        <f t="shared" si="97"/>
        <v>44116</v>
      </c>
      <c r="L3104" s="14" t="s">
        <v>11</v>
      </c>
      <c r="M3104" s="1">
        <v>1</v>
      </c>
      <c r="N3104" s="14" t="s">
        <v>1431</v>
      </c>
      <c r="O3104" s="18" cm="1">
        <f t="array" aca="1" ref="O3104" ca="1">IF(CELL("type",N3104)="v",VALUE(TEXT(N3104,"m"&amp;"."&amp;"d")), VALUE(N3104))</f>
        <v>0.95</v>
      </c>
      <c r="P3104">
        <v>0.95</v>
      </c>
      <c r="Q3104" s="14" t="s">
        <v>14</v>
      </c>
      <c r="S3104" s="14" t="s">
        <v>1526</v>
      </c>
    </row>
    <row r="3105" spans="1:19" ht="15">
      <c r="A3105" s="1" t="s">
        <v>4384</v>
      </c>
      <c r="C3105" s="1">
        <v>1012</v>
      </c>
      <c r="E3105" s="1" t="s">
        <v>10</v>
      </c>
      <c r="F3105" s="6" t="s">
        <v>8847</v>
      </c>
      <c r="G3105" s="1" t="s">
        <v>8853</v>
      </c>
      <c r="H3105" s="1">
        <v>12</v>
      </c>
      <c r="I3105" s="8" t="str">
        <f t="shared" si="96"/>
        <v>12</v>
      </c>
      <c r="J3105" s="1">
        <v>2020</v>
      </c>
      <c r="K3105" s="12">
        <f t="shared" si="97"/>
        <v>44116</v>
      </c>
      <c r="L3105" s="14" t="s">
        <v>537</v>
      </c>
      <c r="M3105" s="1">
        <v>1</v>
      </c>
      <c r="N3105" s="14" t="s">
        <v>24</v>
      </c>
      <c r="O3105" s="18" cm="1">
        <f t="array" aca="1" ref="O3105" ca="1">IF(CELL("type",N3105)="v",VALUE(TEXT(N3105,"m"&amp;"."&amp;"d")), VALUE(N3105))</f>
        <v>0.5</v>
      </c>
      <c r="P3105">
        <v>0.5</v>
      </c>
      <c r="Q3105" s="14" t="s">
        <v>14</v>
      </c>
      <c r="S3105" s="14" t="s">
        <v>53</v>
      </c>
    </row>
    <row r="3106" spans="1:19" ht="15">
      <c r="A3106" s="1" t="s">
        <v>4385</v>
      </c>
      <c r="C3106" s="1">
        <v>7479</v>
      </c>
      <c r="E3106" s="1" t="s">
        <v>16</v>
      </c>
      <c r="F3106" s="6" t="s">
        <v>8847</v>
      </c>
      <c r="G3106" s="1" t="s">
        <v>8853</v>
      </c>
      <c r="H3106" s="1">
        <v>12</v>
      </c>
      <c r="I3106" s="8" t="str">
        <f t="shared" si="96"/>
        <v>12</v>
      </c>
      <c r="J3106" s="1">
        <v>2020</v>
      </c>
      <c r="K3106" s="12">
        <f t="shared" si="97"/>
        <v>44116</v>
      </c>
      <c r="L3106" s="14" t="s">
        <v>787</v>
      </c>
      <c r="M3106" s="1">
        <v>2</v>
      </c>
      <c r="N3106" s="14" t="s">
        <v>382</v>
      </c>
      <c r="O3106" s="18" cm="1">
        <f t="array" aca="1" ref="O3106" ca="1">IF(CELL("type",N3106)="v",VALUE(TEXT(N3106,"m"&amp;"."&amp;"d")), VALUE(N3106))</f>
        <v>0.15</v>
      </c>
      <c r="P3106">
        <v>0.15</v>
      </c>
      <c r="Q3106" s="14" t="s">
        <v>25</v>
      </c>
      <c r="S3106" s="14" t="s">
        <v>1526</v>
      </c>
    </row>
    <row r="3107" spans="1:19" ht="15">
      <c r="A3107" s="1" t="s">
        <v>4386</v>
      </c>
      <c r="C3107" s="1">
        <v>6713</v>
      </c>
      <c r="E3107" s="1" t="s">
        <v>507</v>
      </c>
      <c r="F3107" s="6" t="s">
        <v>8847</v>
      </c>
      <c r="G3107" s="1" t="s">
        <v>8853</v>
      </c>
      <c r="H3107" s="1">
        <v>12</v>
      </c>
      <c r="I3107" s="8" t="str">
        <f t="shared" si="96"/>
        <v>12</v>
      </c>
      <c r="J3107" s="1">
        <v>2020</v>
      </c>
      <c r="K3107" s="12">
        <f t="shared" si="97"/>
        <v>44116</v>
      </c>
      <c r="L3107" s="14" t="s">
        <v>704</v>
      </c>
      <c r="M3107" s="1">
        <v>2</v>
      </c>
      <c r="N3107" s="14" t="s">
        <v>24</v>
      </c>
      <c r="O3107" s="18" cm="1">
        <f t="array" aca="1" ref="O3107" ca="1">IF(CELL("type",N3107)="v",VALUE(TEXT(N3107,"m"&amp;"."&amp;"d")), VALUE(N3107))</f>
        <v>0.5</v>
      </c>
      <c r="P3107">
        <v>0.5</v>
      </c>
      <c r="Q3107" s="14" t="s">
        <v>25</v>
      </c>
      <c r="S3107" s="14" t="s">
        <v>53</v>
      </c>
    </row>
    <row r="3108" spans="1:19" ht="15">
      <c r="A3108" s="1" t="s">
        <v>4387</v>
      </c>
      <c r="C3108" s="1">
        <v>954</v>
      </c>
      <c r="E3108" s="1" t="s">
        <v>16</v>
      </c>
      <c r="F3108" s="6" t="s">
        <v>8847</v>
      </c>
      <c r="G3108" s="1" t="s">
        <v>8853</v>
      </c>
      <c r="H3108" s="1">
        <v>12</v>
      </c>
      <c r="I3108" s="8" t="str">
        <f t="shared" si="96"/>
        <v>12</v>
      </c>
      <c r="J3108" s="1">
        <v>2020</v>
      </c>
      <c r="K3108" s="12">
        <f t="shared" si="97"/>
        <v>44116</v>
      </c>
      <c r="L3108" s="14" t="s">
        <v>92</v>
      </c>
      <c r="M3108" s="1">
        <v>1</v>
      </c>
      <c r="N3108" s="14" t="s">
        <v>131</v>
      </c>
      <c r="O3108" s="18" cm="1">
        <f t="array" aca="1" ref="O3108" ca="1">IF(CELL("type",N3108)="v",VALUE(TEXT(N3108,"m"&amp;"."&amp;"d")), VALUE(N3108))</f>
        <v>0.4</v>
      </c>
      <c r="P3108">
        <v>0.4</v>
      </c>
      <c r="Q3108" s="14" t="s">
        <v>18</v>
      </c>
      <c r="S3108" s="14" t="s">
        <v>1526</v>
      </c>
    </row>
    <row r="3109" spans="1:19" ht="15">
      <c r="A3109" s="1" t="s">
        <v>4388</v>
      </c>
      <c r="C3109" s="1">
        <v>24</v>
      </c>
      <c r="E3109" s="1" t="s">
        <v>16</v>
      </c>
      <c r="F3109" s="6" t="s">
        <v>8847</v>
      </c>
      <c r="G3109" s="1" t="s">
        <v>8853</v>
      </c>
      <c r="H3109" s="1">
        <v>12</v>
      </c>
      <c r="I3109" s="8" t="str">
        <f t="shared" si="96"/>
        <v>12</v>
      </c>
      <c r="J3109" s="1">
        <v>2020</v>
      </c>
      <c r="K3109" s="12">
        <f t="shared" si="97"/>
        <v>44116</v>
      </c>
      <c r="L3109" s="14" t="s">
        <v>189</v>
      </c>
      <c r="M3109" s="1">
        <v>2</v>
      </c>
      <c r="N3109" s="14" t="s">
        <v>62</v>
      </c>
      <c r="O3109" s="18" cm="1">
        <f t="array" aca="1" ref="O3109" ca="1">IF(CELL("type",N3109)="v",VALUE(TEXT(N3109,"m"&amp;"."&amp;"d")), VALUE(N3109))</f>
        <v>0.1</v>
      </c>
      <c r="P3109">
        <v>0.1</v>
      </c>
      <c r="Q3109" s="14" t="s">
        <v>14</v>
      </c>
      <c r="S3109" s="14" t="s">
        <v>4373</v>
      </c>
    </row>
    <row r="3110" spans="1:19" ht="15">
      <c r="A3110" s="1" t="s">
        <v>4389</v>
      </c>
      <c r="C3110" s="1">
        <v>5526</v>
      </c>
      <c r="E3110" s="1" t="s">
        <v>16</v>
      </c>
      <c r="F3110" s="6" t="s">
        <v>8847</v>
      </c>
      <c r="G3110" s="1" t="s">
        <v>8853</v>
      </c>
      <c r="H3110" s="1">
        <v>12</v>
      </c>
      <c r="I3110" s="8" t="str">
        <f t="shared" si="96"/>
        <v>12</v>
      </c>
      <c r="J3110" s="1">
        <v>2020</v>
      </c>
      <c r="K3110" s="12">
        <f t="shared" si="97"/>
        <v>44116</v>
      </c>
      <c r="L3110" s="14" t="s">
        <v>51</v>
      </c>
      <c r="M3110" s="1">
        <v>2</v>
      </c>
      <c r="N3110" s="14" t="s">
        <v>116</v>
      </c>
      <c r="O3110" s="18" cm="1">
        <f t="array" aca="1" ref="O3110" ca="1">IF(CELL("type",N3110)="v",VALUE(TEXT(N3110,"m"&amp;"."&amp;"d")), VALUE(N3110))</f>
        <v>0.25</v>
      </c>
      <c r="P3110">
        <v>0.25</v>
      </c>
      <c r="Q3110" s="14" t="s">
        <v>18</v>
      </c>
      <c r="S3110" s="14" t="s">
        <v>1545</v>
      </c>
    </row>
    <row r="3111" spans="1:19" ht="15">
      <c r="A3111" s="1" t="s">
        <v>4390</v>
      </c>
      <c r="C3111" s="1">
        <v>864</v>
      </c>
      <c r="E3111" s="1" t="s">
        <v>142</v>
      </c>
      <c r="F3111" s="6" t="s">
        <v>8847</v>
      </c>
      <c r="G3111" s="1" t="s">
        <v>8853</v>
      </c>
      <c r="H3111" s="1">
        <v>12</v>
      </c>
      <c r="I3111" s="8" t="str">
        <f t="shared" si="96"/>
        <v>12</v>
      </c>
      <c r="J3111" s="1">
        <v>2020</v>
      </c>
      <c r="K3111" s="12">
        <f t="shared" si="97"/>
        <v>44116</v>
      </c>
      <c r="L3111" s="14" t="s">
        <v>252</v>
      </c>
      <c r="M3111" s="1">
        <v>11</v>
      </c>
      <c r="N3111" s="14" t="s">
        <v>382</v>
      </c>
      <c r="O3111" s="18" cm="1">
        <f t="array" aca="1" ref="O3111" ca="1">IF(CELL("type",N3111)="v",VALUE(TEXT(N3111,"m"&amp;"."&amp;"d")), VALUE(N3111))</f>
        <v>0.15</v>
      </c>
      <c r="P3111">
        <v>0.15</v>
      </c>
      <c r="Q3111" s="14" t="s">
        <v>25</v>
      </c>
      <c r="S3111" s="14" t="s">
        <v>1524</v>
      </c>
    </row>
    <row r="3112" spans="1:19" ht="15">
      <c r="A3112" s="1" t="s">
        <v>4391</v>
      </c>
      <c r="C3112" s="1">
        <v>5330</v>
      </c>
      <c r="E3112" s="1" t="s">
        <v>16</v>
      </c>
      <c r="F3112" s="6" t="s">
        <v>8847</v>
      </c>
      <c r="G3112" s="1" t="s">
        <v>8853</v>
      </c>
      <c r="H3112" s="1">
        <v>12</v>
      </c>
      <c r="I3112" s="8" t="str">
        <f t="shared" si="96"/>
        <v>12</v>
      </c>
      <c r="J3112" s="1">
        <v>2020</v>
      </c>
      <c r="K3112" s="12">
        <f t="shared" si="97"/>
        <v>44116</v>
      </c>
      <c r="L3112" s="14" t="s">
        <v>515</v>
      </c>
      <c r="M3112" s="1">
        <v>1</v>
      </c>
      <c r="N3112" s="14" t="s">
        <v>24</v>
      </c>
      <c r="O3112" s="18" cm="1">
        <f t="array" aca="1" ref="O3112" ca="1">IF(CELL("type",N3112)="v",VALUE(TEXT(N3112,"m"&amp;"."&amp;"d")), VALUE(N3112))</f>
        <v>0.5</v>
      </c>
      <c r="P3112">
        <v>0.5</v>
      </c>
      <c r="Q3112" s="14" t="s">
        <v>25</v>
      </c>
      <c r="S3112" s="14" t="s">
        <v>1541</v>
      </c>
    </row>
    <row r="3113" spans="1:19" ht="15">
      <c r="A3113" s="1" t="s">
        <v>4392</v>
      </c>
      <c r="C3113" s="1">
        <v>1001</v>
      </c>
      <c r="E3113" s="1" t="s">
        <v>4393</v>
      </c>
      <c r="F3113" s="6" t="s">
        <v>8847</v>
      </c>
      <c r="G3113" s="1" t="s">
        <v>8853</v>
      </c>
      <c r="H3113" s="1">
        <v>12</v>
      </c>
      <c r="I3113" s="8" t="str">
        <f t="shared" si="96"/>
        <v>12</v>
      </c>
      <c r="J3113" s="1">
        <v>2020</v>
      </c>
      <c r="K3113" s="12">
        <f t="shared" si="97"/>
        <v>44116</v>
      </c>
      <c r="L3113" s="14" t="s">
        <v>11</v>
      </c>
      <c r="M3113" s="1">
        <v>3</v>
      </c>
      <c r="N3113" s="14" t="s">
        <v>29</v>
      </c>
      <c r="O3113" s="18" cm="1">
        <f t="array" aca="1" ref="O3113" ca="1">IF(CELL("type",N3113)="v",VALUE(TEXT(N3113,"m"&amp;"."&amp;"d")), VALUE(N3113))</f>
        <v>1</v>
      </c>
      <c r="P3113">
        <v>1</v>
      </c>
      <c r="Q3113" s="14" t="s">
        <v>14</v>
      </c>
      <c r="S3113" s="14" t="s">
        <v>527</v>
      </c>
    </row>
    <row r="3114" spans="1:19" ht="15">
      <c r="A3114" s="1" t="s">
        <v>4394</v>
      </c>
      <c r="C3114" s="1">
        <v>1243</v>
      </c>
      <c r="E3114" s="1" t="s">
        <v>142</v>
      </c>
      <c r="F3114" s="6" t="s">
        <v>8847</v>
      </c>
      <c r="G3114" s="1" t="s">
        <v>8853</v>
      </c>
      <c r="H3114" s="1">
        <v>12</v>
      </c>
      <c r="I3114" s="8" t="str">
        <f t="shared" si="96"/>
        <v>12</v>
      </c>
      <c r="J3114" s="1">
        <v>2020</v>
      </c>
      <c r="K3114" s="12">
        <f t="shared" si="97"/>
        <v>44116</v>
      </c>
      <c r="L3114" s="14" t="s">
        <v>252</v>
      </c>
      <c r="M3114" s="1">
        <v>3</v>
      </c>
      <c r="N3114" s="14" t="s">
        <v>80</v>
      </c>
      <c r="O3114" s="18" cm="1">
        <f t="array" aca="1" ref="O3114" ca="1">IF(CELL("type",N3114)="v",VALUE(TEXT(N3114,"m"&amp;"."&amp;"d")), VALUE(N3114))</f>
        <v>0.2</v>
      </c>
      <c r="P3114">
        <v>0.2</v>
      </c>
      <c r="Q3114" s="14" t="s">
        <v>18</v>
      </c>
      <c r="S3114" s="14" t="s">
        <v>1524</v>
      </c>
    </row>
    <row r="3115" spans="1:19" ht="15">
      <c r="A3115" s="1" t="s">
        <v>4395</v>
      </c>
      <c r="C3115" s="1">
        <v>3077</v>
      </c>
      <c r="E3115" s="1" t="s">
        <v>16</v>
      </c>
      <c r="F3115" s="6" t="s">
        <v>8847</v>
      </c>
      <c r="G3115" s="1" t="s">
        <v>8853</v>
      </c>
      <c r="H3115" s="1">
        <v>12</v>
      </c>
      <c r="I3115" s="8" t="str">
        <f t="shared" si="96"/>
        <v>12</v>
      </c>
      <c r="J3115" s="1">
        <v>2020</v>
      </c>
      <c r="K3115" s="12">
        <f t="shared" si="97"/>
        <v>44116</v>
      </c>
      <c r="L3115" s="14" t="s">
        <v>4396</v>
      </c>
      <c r="M3115" s="1">
        <v>1</v>
      </c>
      <c r="N3115" s="14" t="s">
        <v>52</v>
      </c>
      <c r="O3115" s="18" cm="1">
        <f t="array" aca="1" ref="O3115" ca="1">IF(CELL("type",N3115)="v",VALUE(TEXT(N3115,"m"&amp;"."&amp;"d")), VALUE(N3115))</f>
        <v>0.3</v>
      </c>
      <c r="P3115">
        <v>0.3</v>
      </c>
      <c r="Q3115" s="14" t="s">
        <v>18</v>
      </c>
      <c r="S3115" s="14" t="s">
        <v>4373</v>
      </c>
    </row>
    <row r="3116" spans="1:19" ht="15">
      <c r="A3116" s="1" t="s">
        <v>4397</v>
      </c>
      <c r="C3116" s="1">
        <v>977</v>
      </c>
      <c r="E3116" s="1" t="s">
        <v>16</v>
      </c>
      <c r="F3116" s="6" t="s">
        <v>8847</v>
      </c>
      <c r="G3116" s="1" t="s">
        <v>8853</v>
      </c>
      <c r="H3116" s="1">
        <v>12</v>
      </c>
      <c r="I3116" s="8" t="str">
        <f t="shared" si="96"/>
        <v>12</v>
      </c>
      <c r="J3116" s="1">
        <v>2020</v>
      </c>
      <c r="K3116" s="12">
        <f t="shared" si="97"/>
        <v>44116</v>
      </c>
      <c r="L3116" s="14" t="s">
        <v>177</v>
      </c>
      <c r="M3116" s="1">
        <v>1</v>
      </c>
      <c r="N3116" s="14" t="s">
        <v>24</v>
      </c>
      <c r="O3116" s="18" cm="1">
        <f t="array" aca="1" ref="O3116" ca="1">IF(CELL("type",N3116)="v",VALUE(TEXT(N3116,"m"&amp;"."&amp;"d")), VALUE(N3116))</f>
        <v>0.5</v>
      </c>
      <c r="P3116">
        <v>0.5</v>
      </c>
      <c r="Q3116" s="14" t="s">
        <v>25</v>
      </c>
      <c r="S3116" s="14" t="s">
        <v>1541</v>
      </c>
    </row>
    <row r="3117" spans="1:19" ht="15">
      <c r="A3117" s="1" t="s">
        <v>4398</v>
      </c>
      <c r="C3117" s="1">
        <v>3285</v>
      </c>
      <c r="E3117" s="1" t="s">
        <v>16</v>
      </c>
      <c r="F3117" s="6" t="s">
        <v>8847</v>
      </c>
      <c r="G3117" s="1" t="s">
        <v>8853</v>
      </c>
      <c r="H3117" s="1">
        <v>12</v>
      </c>
      <c r="I3117" s="8" t="str">
        <f t="shared" si="96"/>
        <v>12</v>
      </c>
      <c r="J3117" s="1">
        <v>2020</v>
      </c>
      <c r="K3117" s="12">
        <f t="shared" si="97"/>
        <v>44116</v>
      </c>
      <c r="L3117" s="14" t="s">
        <v>3402</v>
      </c>
      <c r="M3117" s="1">
        <v>2</v>
      </c>
      <c r="N3117" s="14" t="s">
        <v>131</v>
      </c>
      <c r="O3117" s="18" cm="1">
        <f t="array" aca="1" ref="O3117" ca="1">IF(CELL("type",N3117)="v",VALUE(TEXT(N3117,"m"&amp;"."&amp;"d")), VALUE(N3117))</f>
        <v>0.4</v>
      </c>
      <c r="P3117">
        <v>0.4</v>
      </c>
      <c r="Q3117" s="14" t="s">
        <v>25</v>
      </c>
      <c r="S3117" s="14" t="s">
        <v>527</v>
      </c>
    </row>
    <row r="3118" spans="1:19" ht="15">
      <c r="A3118" s="1" t="s">
        <v>4399</v>
      </c>
      <c r="C3118" s="1">
        <v>5625</v>
      </c>
      <c r="E3118" s="1" t="s">
        <v>16</v>
      </c>
      <c r="F3118" s="6" t="s">
        <v>8847</v>
      </c>
      <c r="G3118" s="1" t="s">
        <v>8853</v>
      </c>
      <c r="H3118" s="1">
        <v>12</v>
      </c>
      <c r="I3118" s="8" t="str">
        <f t="shared" si="96"/>
        <v>12</v>
      </c>
      <c r="J3118" s="1">
        <v>2020</v>
      </c>
      <c r="K3118" s="12">
        <f t="shared" si="97"/>
        <v>44116</v>
      </c>
      <c r="L3118" s="14" t="s">
        <v>226</v>
      </c>
      <c r="M3118" s="1">
        <v>1</v>
      </c>
      <c r="N3118" s="14" t="s">
        <v>116</v>
      </c>
      <c r="O3118" s="18" cm="1">
        <f t="array" aca="1" ref="O3118" ca="1">IF(CELL("type",N3118)="v",VALUE(TEXT(N3118,"m"&amp;"."&amp;"d")), VALUE(N3118))</f>
        <v>0.25</v>
      </c>
      <c r="P3118">
        <v>0.25</v>
      </c>
      <c r="Q3118" s="14" t="s">
        <v>25</v>
      </c>
      <c r="S3118" s="14" t="s">
        <v>1524</v>
      </c>
    </row>
    <row r="3119" spans="1:19" ht="15">
      <c r="A3119" s="1" t="s">
        <v>4400</v>
      </c>
      <c r="C3119" s="1">
        <v>6727</v>
      </c>
      <c r="E3119" s="1" t="s">
        <v>4401</v>
      </c>
      <c r="F3119" s="6" t="s">
        <v>8847</v>
      </c>
      <c r="G3119" s="1" t="s">
        <v>8853</v>
      </c>
      <c r="H3119" s="1">
        <v>12</v>
      </c>
      <c r="I3119" s="8" t="str">
        <f t="shared" si="96"/>
        <v>12</v>
      </c>
      <c r="J3119" s="1">
        <v>2020</v>
      </c>
      <c r="K3119" s="12">
        <f t="shared" si="97"/>
        <v>44116</v>
      </c>
      <c r="L3119" s="14" t="s">
        <v>420</v>
      </c>
      <c r="M3119" s="1">
        <v>1</v>
      </c>
      <c r="N3119" s="14" t="s">
        <v>116</v>
      </c>
      <c r="O3119" s="18" cm="1">
        <f t="array" aca="1" ref="O3119" ca="1">IF(CELL("type",N3119)="v",VALUE(TEXT(N3119,"m"&amp;"."&amp;"d")), VALUE(N3119))</f>
        <v>0.25</v>
      </c>
      <c r="P3119">
        <v>0.25</v>
      </c>
      <c r="Q3119" s="14" t="s">
        <v>18</v>
      </c>
      <c r="S3119" s="14" t="s">
        <v>1541</v>
      </c>
    </row>
    <row r="3120" spans="1:19" ht="15">
      <c r="A3120" s="1" t="s">
        <v>4402</v>
      </c>
      <c r="C3120" s="1">
        <v>209</v>
      </c>
      <c r="E3120" s="1" t="s">
        <v>16</v>
      </c>
      <c r="F3120" s="6" t="s">
        <v>8847</v>
      </c>
      <c r="G3120" s="1" t="s">
        <v>8853</v>
      </c>
      <c r="H3120" s="1">
        <v>12</v>
      </c>
      <c r="I3120" s="8" t="str">
        <f t="shared" si="96"/>
        <v>12</v>
      </c>
      <c r="J3120" s="1">
        <v>2020</v>
      </c>
      <c r="K3120" s="12">
        <f t="shared" si="97"/>
        <v>44116</v>
      </c>
      <c r="L3120" s="14" t="s">
        <v>4377</v>
      </c>
      <c r="M3120" s="1">
        <v>3</v>
      </c>
      <c r="N3120" s="14" t="s">
        <v>80</v>
      </c>
      <c r="O3120" s="18" cm="1">
        <f t="array" aca="1" ref="O3120" ca="1">IF(CELL("type",N3120)="v",VALUE(TEXT(N3120,"m"&amp;"."&amp;"d")), VALUE(N3120))</f>
        <v>0.2</v>
      </c>
      <c r="P3120">
        <v>0.2</v>
      </c>
      <c r="Q3120" s="14" t="s">
        <v>18</v>
      </c>
      <c r="S3120" s="14" t="s">
        <v>527</v>
      </c>
    </row>
    <row r="3121" spans="1:19" ht="15">
      <c r="A3121" s="1" t="s">
        <v>4403</v>
      </c>
      <c r="C3121" s="1">
        <v>541</v>
      </c>
      <c r="E3121" s="1" t="s">
        <v>16</v>
      </c>
      <c r="F3121" s="6" t="s">
        <v>8847</v>
      </c>
      <c r="G3121" s="1" t="s">
        <v>8853</v>
      </c>
      <c r="H3121" s="1">
        <v>12</v>
      </c>
      <c r="I3121" s="8" t="str">
        <f t="shared" si="96"/>
        <v>12</v>
      </c>
      <c r="J3121" s="1">
        <v>2020</v>
      </c>
      <c r="K3121" s="12">
        <f t="shared" si="97"/>
        <v>44116</v>
      </c>
      <c r="L3121" s="14" t="s">
        <v>94</v>
      </c>
      <c r="M3121" s="1">
        <v>3</v>
      </c>
      <c r="N3121" s="14" t="s">
        <v>52</v>
      </c>
      <c r="O3121" s="18" cm="1">
        <f t="array" aca="1" ref="O3121" ca="1">IF(CELL("type",N3121)="v",VALUE(TEXT(N3121,"m"&amp;"."&amp;"d")), VALUE(N3121))</f>
        <v>0.3</v>
      </c>
      <c r="P3121">
        <v>0.3</v>
      </c>
      <c r="Q3121" s="14" t="s">
        <v>18</v>
      </c>
      <c r="S3121" s="14" t="s">
        <v>4373</v>
      </c>
    </row>
    <row r="3122" spans="1:19" ht="15">
      <c r="A3122" s="1" t="s">
        <v>4404</v>
      </c>
      <c r="C3122" s="1">
        <v>5839</v>
      </c>
      <c r="E3122" s="1" t="s">
        <v>16</v>
      </c>
      <c r="F3122" s="6" t="s">
        <v>8847</v>
      </c>
      <c r="G3122" s="1" t="s">
        <v>8853</v>
      </c>
      <c r="H3122" s="1">
        <v>12</v>
      </c>
      <c r="I3122" s="8" t="str">
        <f t="shared" si="96"/>
        <v>12</v>
      </c>
      <c r="J3122" s="1">
        <v>2020</v>
      </c>
      <c r="K3122" s="12">
        <f t="shared" si="97"/>
        <v>44116</v>
      </c>
      <c r="L3122" s="14" t="s">
        <v>877</v>
      </c>
      <c r="M3122" s="1">
        <v>1</v>
      </c>
      <c r="N3122" s="14" t="s">
        <v>116</v>
      </c>
      <c r="O3122" s="18" cm="1">
        <f t="array" aca="1" ref="O3122" ca="1">IF(CELL("type",N3122)="v",VALUE(TEXT(N3122,"m"&amp;"."&amp;"d")), VALUE(N3122))</f>
        <v>0.25</v>
      </c>
      <c r="P3122">
        <v>0.25</v>
      </c>
      <c r="Q3122" s="14" t="s">
        <v>14</v>
      </c>
      <c r="S3122" s="14" t="s">
        <v>1541</v>
      </c>
    </row>
    <row r="3123" spans="1:19" ht="15">
      <c r="A3123" s="1" t="s">
        <v>4405</v>
      </c>
      <c r="C3123" s="1">
        <v>954</v>
      </c>
      <c r="E3123" s="1" t="s">
        <v>16</v>
      </c>
      <c r="F3123" s="6" t="s">
        <v>8847</v>
      </c>
      <c r="G3123" s="1" t="s">
        <v>8853</v>
      </c>
      <c r="H3123" s="1">
        <v>12</v>
      </c>
      <c r="I3123" s="8" t="str">
        <f t="shared" si="96"/>
        <v>12</v>
      </c>
      <c r="J3123" s="1">
        <v>2020</v>
      </c>
      <c r="K3123" s="12">
        <f t="shared" si="97"/>
        <v>44116</v>
      </c>
      <c r="L3123" s="14" t="s">
        <v>92</v>
      </c>
      <c r="M3123" s="1">
        <v>1</v>
      </c>
      <c r="N3123" s="14" t="s">
        <v>382</v>
      </c>
      <c r="O3123" s="18" cm="1">
        <f t="array" aca="1" ref="O3123" ca="1">IF(CELL("type",N3123)="v",VALUE(TEXT(N3123,"m"&amp;"."&amp;"d")), VALUE(N3123))</f>
        <v>0.15</v>
      </c>
      <c r="P3123">
        <v>0.15</v>
      </c>
      <c r="Q3123" s="14" t="s">
        <v>18</v>
      </c>
      <c r="S3123" s="14" t="s">
        <v>1524</v>
      </c>
    </row>
    <row r="3124" spans="1:19" ht="15">
      <c r="A3124" s="1" t="s">
        <v>4406</v>
      </c>
      <c r="C3124" s="1">
        <v>195</v>
      </c>
      <c r="E3124" s="1" t="s">
        <v>507</v>
      </c>
      <c r="F3124" s="6" t="s">
        <v>8847</v>
      </c>
      <c r="G3124" s="1" t="s">
        <v>8853</v>
      </c>
      <c r="H3124" s="1">
        <v>12</v>
      </c>
      <c r="I3124" s="8" t="str">
        <f t="shared" si="96"/>
        <v>12</v>
      </c>
      <c r="J3124" s="1">
        <v>2020</v>
      </c>
      <c r="K3124" s="12">
        <f t="shared" si="97"/>
        <v>44116</v>
      </c>
      <c r="L3124" s="14" t="s">
        <v>3676</v>
      </c>
      <c r="M3124" s="1">
        <v>1</v>
      </c>
      <c r="N3124" s="14" t="s">
        <v>131</v>
      </c>
      <c r="O3124" s="18" cm="1">
        <f t="array" aca="1" ref="O3124" ca="1">IF(CELL("type",N3124)="v",VALUE(TEXT(N3124,"m"&amp;"."&amp;"d")), VALUE(N3124))</f>
        <v>0.4</v>
      </c>
      <c r="P3124">
        <v>0.4</v>
      </c>
      <c r="Q3124" s="14" t="s">
        <v>14</v>
      </c>
      <c r="S3124" s="14" t="s">
        <v>527</v>
      </c>
    </row>
    <row r="3125" spans="1:19" ht="15">
      <c r="A3125" s="1" t="s">
        <v>4407</v>
      </c>
      <c r="C3125" s="1">
        <v>5465</v>
      </c>
      <c r="E3125" s="1" t="s">
        <v>42</v>
      </c>
      <c r="F3125" s="6" t="s">
        <v>8847</v>
      </c>
      <c r="G3125" s="1" t="s">
        <v>8853</v>
      </c>
      <c r="H3125" s="1">
        <v>12</v>
      </c>
      <c r="I3125" s="8" t="str">
        <f t="shared" si="96"/>
        <v>12</v>
      </c>
      <c r="J3125" s="1">
        <v>2020</v>
      </c>
      <c r="K3125" s="12">
        <f t="shared" si="97"/>
        <v>44116</v>
      </c>
      <c r="L3125" s="14" t="s">
        <v>4050</v>
      </c>
      <c r="M3125" s="1">
        <v>1</v>
      </c>
      <c r="N3125" s="14" t="s">
        <v>131</v>
      </c>
      <c r="O3125" s="18" cm="1">
        <f t="array" aca="1" ref="O3125" ca="1">IF(CELL("type",N3125)="v",VALUE(TEXT(N3125,"m"&amp;"."&amp;"d")), VALUE(N3125))</f>
        <v>0.4</v>
      </c>
      <c r="P3125">
        <v>0.4</v>
      </c>
      <c r="Q3125" s="14" t="s">
        <v>25</v>
      </c>
      <c r="S3125" s="14" t="s">
        <v>1501</v>
      </c>
    </row>
    <row r="3126" spans="1:19" ht="15">
      <c r="A3126" s="1" t="s">
        <v>4408</v>
      </c>
      <c r="C3126" s="1">
        <v>4084</v>
      </c>
      <c r="E3126" s="1" t="s">
        <v>16</v>
      </c>
      <c r="F3126" s="6" t="s">
        <v>8847</v>
      </c>
      <c r="G3126" s="1" t="s">
        <v>8853</v>
      </c>
      <c r="H3126" s="1">
        <v>12</v>
      </c>
      <c r="I3126" s="8" t="str">
        <f t="shared" si="96"/>
        <v>12</v>
      </c>
      <c r="J3126" s="1">
        <v>2020</v>
      </c>
      <c r="K3126" s="12">
        <f t="shared" si="97"/>
        <v>44116</v>
      </c>
      <c r="L3126" s="14" t="s">
        <v>4409</v>
      </c>
      <c r="M3126" s="1">
        <v>7</v>
      </c>
      <c r="N3126" s="14" t="s">
        <v>62</v>
      </c>
      <c r="O3126" s="18" cm="1">
        <f t="array" aca="1" ref="O3126" ca="1">IF(CELL("type",N3126)="v",VALUE(TEXT(N3126,"m"&amp;"."&amp;"d")), VALUE(N3126))</f>
        <v>0.1</v>
      </c>
      <c r="P3126">
        <v>0.1</v>
      </c>
      <c r="Q3126" s="14" t="s">
        <v>18</v>
      </c>
      <c r="S3126" s="14" t="s">
        <v>1545</v>
      </c>
    </row>
    <row r="3127" spans="1:19" ht="15">
      <c r="A3127" s="1" t="s">
        <v>4410</v>
      </c>
      <c r="C3127" s="1">
        <v>4178</v>
      </c>
      <c r="E3127" s="1" t="s">
        <v>142</v>
      </c>
      <c r="F3127" s="6" t="s">
        <v>8847</v>
      </c>
      <c r="G3127" s="1" t="s">
        <v>8853</v>
      </c>
      <c r="H3127" s="1">
        <v>12</v>
      </c>
      <c r="I3127" s="8" t="str">
        <f t="shared" si="96"/>
        <v>12</v>
      </c>
      <c r="J3127" s="1">
        <v>2020</v>
      </c>
      <c r="K3127" s="12">
        <f t="shared" si="97"/>
        <v>44116</v>
      </c>
      <c r="L3127" s="14" t="s">
        <v>321</v>
      </c>
      <c r="M3127" s="1">
        <v>3</v>
      </c>
      <c r="N3127" s="14" t="s">
        <v>596</v>
      </c>
      <c r="O3127" s="18" cm="1">
        <f t="array" aca="1" ref="O3127" ca="1">IF(CELL("type",N3127)="v",VALUE(TEXT(N3127,"m"&amp;"."&amp;"d")), VALUE(N3127))</f>
        <v>0.18</v>
      </c>
      <c r="P3127">
        <v>0.18</v>
      </c>
      <c r="Q3127" s="14" t="s">
        <v>25</v>
      </c>
      <c r="S3127" s="14" t="s">
        <v>1501</v>
      </c>
    </row>
    <row r="3128" spans="1:19" ht="15">
      <c r="A3128" s="1" t="s">
        <v>4411</v>
      </c>
      <c r="C3128" s="1">
        <v>1845</v>
      </c>
      <c r="E3128" s="1" t="s">
        <v>10</v>
      </c>
      <c r="F3128" s="6" t="s">
        <v>8847</v>
      </c>
      <c r="G3128" s="1" t="s">
        <v>8853</v>
      </c>
      <c r="H3128" s="1">
        <v>12</v>
      </c>
      <c r="I3128" s="8" t="str">
        <f t="shared" si="96"/>
        <v>12</v>
      </c>
      <c r="J3128" s="1">
        <v>2020</v>
      </c>
      <c r="K3128" s="12">
        <f t="shared" si="97"/>
        <v>44116</v>
      </c>
      <c r="L3128" s="14" t="s">
        <v>4412</v>
      </c>
      <c r="M3128" s="1">
        <v>1</v>
      </c>
      <c r="N3128" s="14" t="s">
        <v>227</v>
      </c>
      <c r="O3128" s="18" cm="1">
        <f t="array" aca="1" ref="O3128" ca="1">IF(CELL("type",N3128)="v",VALUE(TEXT(N3128,"m"&amp;"."&amp;"d")), VALUE(N3128))</f>
        <v>7.0000000000000007E-2</v>
      </c>
      <c r="P3128">
        <v>7.0000000000000007E-2</v>
      </c>
      <c r="Q3128" s="14" t="s">
        <v>25</v>
      </c>
      <c r="S3128" s="14" t="s">
        <v>1501</v>
      </c>
    </row>
    <row r="3129" spans="1:19" ht="15">
      <c r="A3129" s="1" t="s">
        <v>4413</v>
      </c>
      <c r="C3129" s="1">
        <v>3046</v>
      </c>
      <c r="E3129" s="1" t="s">
        <v>16</v>
      </c>
      <c r="F3129" s="6" t="s">
        <v>8847</v>
      </c>
      <c r="G3129" s="1" t="s">
        <v>8853</v>
      </c>
      <c r="H3129" s="1">
        <v>12</v>
      </c>
      <c r="I3129" s="8" t="str">
        <f t="shared" si="96"/>
        <v>12</v>
      </c>
      <c r="J3129" s="1">
        <v>2020</v>
      </c>
      <c r="K3129" s="12">
        <f t="shared" si="97"/>
        <v>44116</v>
      </c>
      <c r="L3129" s="14" t="s">
        <v>4414</v>
      </c>
      <c r="M3129" s="1">
        <v>2</v>
      </c>
      <c r="N3129" s="14" t="s">
        <v>80</v>
      </c>
      <c r="O3129" s="18" cm="1">
        <f t="array" aca="1" ref="O3129" ca="1">IF(CELL("type",N3129)="v",VALUE(TEXT(N3129,"m"&amp;"."&amp;"d")), VALUE(N3129))</f>
        <v>0.2</v>
      </c>
      <c r="P3129">
        <v>0.2</v>
      </c>
      <c r="Q3129" s="14" t="s">
        <v>18</v>
      </c>
      <c r="S3129" s="14" t="s">
        <v>1501</v>
      </c>
    </row>
    <row r="3130" spans="1:19" ht="15">
      <c r="A3130" s="1" t="s">
        <v>4415</v>
      </c>
      <c r="C3130" s="1">
        <v>954</v>
      </c>
      <c r="E3130" s="1" t="s">
        <v>16</v>
      </c>
      <c r="F3130" s="6" t="s">
        <v>8847</v>
      </c>
      <c r="G3130" s="1" t="s">
        <v>8853</v>
      </c>
      <c r="H3130" s="1">
        <v>12</v>
      </c>
      <c r="I3130" s="8" t="str">
        <f t="shared" si="96"/>
        <v>12</v>
      </c>
      <c r="J3130" s="1">
        <v>2020</v>
      </c>
      <c r="K3130" s="12">
        <f t="shared" si="97"/>
        <v>44116</v>
      </c>
      <c r="L3130" s="14" t="s">
        <v>92</v>
      </c>
      <c r="M3130" s="1">
        <v>2</v>
      </c>
      <c r="N3130" s="14" t="s">
        <v>80</v>
      </c>
      <c r="O3130" s="18" cm="1">
        <f t="array" aca="1" ref="O3130" ca="1">IF(CELL("type",N3130)="v",VALUE(TEXT(N3130,"m"&amp;"."&amp;"d")), VALUE(N3130))</f>
        <v>0.2</v>
      </c>
      <c r="P3130">
        <v>0.2</v>
      </c>
      <c r="Q3130" s="14" t="s">
        <v>18</v>
      </c>
      <c r="S3130" s="14" t="s">
        <v>4416</v>
      </c>
    </row>
    <row r="3131" spans="1:19" ht="15">
      <c r="A3131" s="1" t="s">
        <v>4417</v>
      </c>
      <c r="C3131" s="1">
        <v>3077</v>
      </c>
      <c r="E3131" s="1" t="s">
        <v>16</v>
      </c>
      <c r="F3131" s="6" t="s">
        <v>8847</v>
      </c>
      <c r="G3131" s="1" t="s">
        <v>8853</v>
      </c>
      <c r="H3131" s="1">
        <v>12</v>
      </c>
      <c r="I3131" s="8" t="str">
        <f t="shared" si="96"/>
        <v>12</v>
      </c>
      <c r="J3131" s="1">
        <v>2020</v>
      </c>
      <c r="K3131" s="12">
        <f t="shared" si="97"/>
        <v>44116</v>
      </c>
      <c r="L3131" s="14" t="s">
        <v>4377</v>
      </c>
      <c r="M3131" s="1">
        <v>1</v>
      </c>
      <c r="N3131" s="14" t="s">
        <v>52</v>
      </c>
      <c r="O3131" s="18" cm="1">
        <f t="array" aca="1" ref="O3131" ca="1">IF(CELL("type",N3131)="v",VALUE(TEXT(N3131,"m"&amp;"."&amp;"d")), VALUE(N3131))</f>
        <v>0.3</v>
      </c>
      <c r="P3131">
        <v>0.3</v>
      </c>
      <c r="Q3131" s="14" t="s">
        <v>18</v>
      </c>
      <c r="S3131" s="14" t="s">
        <v>527</v>
      </c>
    </row>
    <row r="3132" spans="1:19" ht="15">
      <c r="A3132" s="1" t="s">
        <v>4418</v>
      </c>
      <c r="C3132" s="1">
        <v>977</v>
      </c>
      <c r="E3132" s="1" t="s">
        <v>16</v>
      </c>
      <c r="F3132" s="6" t="s">
        <v>8847</v>
      </c>
      <c r="G3132" s="1" t="s">
        <v>8853</v>
      </c>
      <c r="H3132" s="1">
        <v>12</v>
      </c>
      <c r="I3132" s="8" t="str">
        <f t="shared" si="96"/>
        <v>12</v>
      </c>
      <c r="J3132" s="1">
        <v>2020</v>
      </c>
      <c r="K3132" s="12">
        <f t="shared" si="97"/>
        <v>44116</v>
      </c>
      <c r="L3132" s="14" t="s">
        <v>869</v>
      </c>
      <c r="M3132" s="1">
        <v>2</v>
      </c>
      <c r="N3132" s="14" t="s">
        <v>24</v>
      </c>
      <c r="O3132" s="18" cm="1">
        <f t="array" aca="1" ref="O3132" ca="1">IF(CELL("type",N3132)="v",VALUE(TEXT(N3132,"m"&amp;"."&amp;"d")), VALUE(N3132))</f>
        <v>0.5</v>
      </c>
      <c r="P3132">
        <v>0.5</v>
      </c>
      <c r="Q3132" s="14" t="s">
        <v>25</v>
      </c>
      <c r="S3132" s="14" t="s">
        <v>4416</v>
      </c>
    </row>
    <row r="3133" spans="1:19" ht="15">
      <c r="A3133" s="1" t="s">
        <v>4419</v>
      </c>
      <c r="C3133" s="1">
        <v>9459</v>
      </c>
      <c r="E3133" s="1" t="s">
        <v>16</v>
      </c>
      <c r="F3133" s="6" t="s">
        <v>8847</v>
      </c>
      <c r="G3133" s="1" t="s">
        <v>8853</v>
      </c>
      <c r="H3133" s="1">
        <v>12</v>
      </c>
      <c r="I3133" s="8" t="str">
        <f t="shared" si="96"/>
        <v>12</v>
      </c>
      <c r="J3133" s="1">
        <v>2020</v>
      </c>
      <c r="K3133" s="12">
        <f t="shared" si="97"/>
        <v>44116</v>
      </c>
      <c r="L3133" s="14" t="s">
        <v>4420</v>
      </c>
      <c r="M3133" s="1">
        <v>5</v>
      </c>
      <c r="N3133" s="14" t="s">
        <v>4421</v>
      </c>
      <c r="O3133" s="18" cm="1">
        <f t="array" aca="1" ref="O3133" ca="1">IF(CELL("type",N3133)="v",VALUE(TEXT(N3133,"m"&amp;"."&amp;"d")), VALUE(N3133))</f>
        <v>0.28999999999999998</v>
      </c>
      <c r="P3133">
        <v>0.28999999999999998</v>
      </c>
      <c r="Q3133" s="14" t="s">
        <v>18</v>
      </c>
      <c r="S3133" s="14" t="s">
        <v>527</v>
      </c>
    </row>
    <row r="3134" spans="1:19" ht="15">
      <c r="A3134" s="1" t="s">
        <v>4422</v>
      </c>
      <c r="C3134" s="1">
        <v>5193</v>
      </c>
      <c r="E3134" s="1" t="s">
        <v>16</v>
      </c>
      <c r="F3134" s="6" t="s">
        <v>8847</v>
      </c>
      <c r="G3134" s="1" t="s">
        <v>8853</v>
      </c>
      <c r="H3134" s="1">
        <v>12</v>
      </c>
      <c r="I3134" s="8" t="str">
        <f t="shared" si="96"/>
        <v>12</v>
      </c>
      <c r="J3134" s="1">
        <v>2020</v>
      </c>
      <c r="K3134" s="12">
        <f t="shared" si="97"/>
        <v>44116</v>
      </c>
      <c r="L3134" s="14" t="s">
        <v>4423</v>
      </c>
      <c r="M3134" s="1">
        <v>1</v>
      </c>
      <c r="N3134" s="14" t="s">
        <v>29</v>
      </c>
      <c r="O3134" s="18" cm="1">
        <f t="array" aca="1" ref="O3134" ca="1">IF(CELL("type",N3134)="v",VALUE(TEXT(N3134,"m"&amp;"."&amp;"d")), VALUE(N3134))</f>
        <v>1</v>
      </c>
      <c r="P3134">
        <v>1</v>
      </c>
      <c r="Q3134" s="14" t="s">
        <v>18</v>
      </c>
      <c r="S3134" s="14" t="s">
        <v>527</v>
      </c>
    </row>
    <row r="3135" spans="1:19" ht="15">
      <c r="A3135" s="1" t="s">
        <v>4424</v>
      </c>
      <c r="C3135" s="1">
        <v>6688</v>
      </c>
      <c r="E3135" s="1" t="s">
        <v>16</v>
      </c>
      <c r="F3135" s="6" t="s">
        <v>8847</v>
      </c>
      <c r="G3135" s="1" t="s">
        <v>8853</v>
      </c>
      <c r="H3135" s="1">
        <v>12</v>
      </c>
      <c r="I3135" s="8" t="str">
        <f t="shared" si="96"/>
        <v>12</v>
      </c>
      <c r="J3135" s="1">
        <v>2020</v>
      </c>
      <c r="K3135" s="12">
        <f t="shared" si="97"/>
        <v>44116</v>
      </c>
      <c r="L3135" s="14" t="s">
        <v>177</v>
      </c>
      <c r="M3135" s="1">
        <v>1</v>
      </c>
      <c r="N3135" s="14" t="s">
        <v>21</v>
      </c>
      <c r="O3135" s="18" cm="1">
        <f t="array" aca="1" ref="O3135" ca="1">IF(CELL("type",N3135)="v",VALUE(TEXT(N3135,"m"&amp;"."&amp;"d")), VALUE(N3135))</f>
        <v>0.75</v>
      </c>
      <c r="P3135">
        <v>0.75</v>
      </c>
      <c r="Q3135" s="14" t="s">
        <v>14</v>
      </c>
      <c r="S3135" s="14" t="s">
        <v>4416</v>
      </c>
    </row>
    <row r="3136" spans="1:19" ht="15">
      <c r="A3136" s="1" t="s">
        <v>4425</v>
      </c>
      <c r="C3136" s="1">
        <v>5904</v>
      </c>
      <c r="E3136" s="1" t="s">
        <v>16</v>
      </c>
      <c r="F3136" s="6" t="s">
        <v>8847</v>
      </c>
      <c r="G3136" s="1" t="s">
        <v>8853</v>
      </c>
      <c r="H3136" s="1">
        <v>12</v>
      </c>
      <c r="I3136" s="8" t="str">
        <f t="shared" si="96"/>
        <v>12</v>
      </c>
      <c r="J3136" s="1">
        <v>2020</v>
      </c>
      <c r="K3136" s="12">
        <f t="shared" si="97"/>
        <v>44116</v>
      </c>
      <c r="L3136" s="14" t="s">
        <v>1304</v>
      </c>
      <c r="M3136" s="1">
        <v>3</v>
      </c>
      <c r="N3136" s="14" t="s">
        <v>270</v>
      </c>
      <c r="O3136" s="18" cm="1">
        <f t="array" aca="1" ref="O3136" ca="1">IF(CELL("type",N3136)="v",VALUE(TEXT(N3136,"m"&amp;"."&amp;"d")), VALUE(N3136))</f>
        <v>0.6</v>
      </c>
      <c r="P3136">
        <v>0.6</v>
      </c>
      <c r="Q3136" s="14" t="s">
        <v>18</v>
      </c>
      <c r="S3136" s="14" t="s">
        <v>1501</v>
      </c>
    </row>
    <row r="3137" spans="1:19" ht="15">
      <c r="A3137" s="1" t="s">
        <v>4426</v>
      </c>
      <c r="C3137" s="1">
        <v>8</v>
      </c>
      <c r="E3137" s="1" t="s">
        <v>352</v>
      </c>
      <c r="F3137" s="6" t="s">
        <v>8847</v>
      </c>
      <c r="G3137" s="1" t="s">
        <v>8853</v>
      </c>
      <c r="H3137" s="1">
        <v>12</v>
      </c>
      <c r="I3137" s="8" t="str">
        <f t="shared" si="96"/>
        <v>12</v>
      </c>
      <c r="J3137" s="1">
        <v>2020</v>
      </c>
      <c r="K3137" s="12">
        <f t="shared" si="97"/>
        <v>44116</v>
      </c>
      <c r="L3137" s="14" t="s">
        <v>11</v>
      </c>
      <c r="M3137" s="1">
        <v>1</v>
      </c>
      <c r="N3137" s="14" t="s">
        <v>29</v>
      </c>
      <c r="O3137" s="18" cm="1">
        <f t="array" aca="1" ref="O3137" ca="1">IF(CELL("type",N3137)="v",VALUE(TEXT(N3137,"m"&amp;"."&amp;"d")), VALUE(N3137))</f>
        <v>1</v>
      </c>
      <c r="P3137">
        <v>1</v>
      </c>
      <c r="Q3137" s="14" t="s">
        <v>14</v>
      </c>
      <c r="S3137" s="14" t="s">
        <v>4416</v>
      </c>
    </row>
    <row r="3138" spans="1:19" ht="15">
      <c r="A3138" s="1" t="s">
        <v>4427</v>
      </c>
      <c r="C3138" s="1">
        <v>8069</v>
      </c>
      <c r="E3138" s="1" t="s">
        <v>16</v>
      </c>
      <c r="F3138" s="6" t="s">
        <v>8847</v>
      </c>
      <c r="G3138" s="1" t="s">
        <v>8853</v>
      </c>
      <c r="H3138" s="1">
        <v>12</v>
      </c>
      <c r="I3138" s="8" t="str">
        <f t="shared" si="96"/>
        <v>12</v>
      </c>
      <c r="J3138" s="1">
        <v>2020</v>
      </c>
      <c r="K3138" s="12">
        <f t="shared" si="97"/>
        <v>44116</v>
      </c>
      <c r="L3138" s="14" t="s">
        <v>226</v>
      </c>
      <c r="M3138" s="1">
        <v>3</v>
      </c>
      <c r="N3138" s="14" t="s">
        <v>80</v>
      </c>
      <c r="O3138" s="18" cm="1">
        <f t="array" aca="1" ref="O3138" ca="1">IF(CELL("type",N3138)="v",VALUE(TEXT(N3138,"m"&amp;"."&amp;"d")), VALUE(N3138))</f>
        <v>0.2</v>
      </c>
      <c r="P3138">
        <v>0.2</v>
      </c>
      <c r="Q3138" s="14" t="s">
        <v>18</v>
      </c>
      <c r="S3138" s="14" t="s">
        <v>1553</v>
      </c>
    </row>
    <row r="3139" spans="1:19" ht="15">
      <c r="A3139" s="1" t="s">
        <v>4428</v>
      </c>
      <c r="C3139" s="1">
        <v>61</v>
      </c>
      <c r="E3139" s="1" t="s">
        <v>16</v>
      </c>
      <c r="F3139" s="6" t="s">
        <v>8847</v>
      </c>
      <c r="G3139" s="1" t="s">
        <v>8853</v>
      </c>
      <c r="H3139" s="1">
        <v>12</v>
      </c>
      <c r="I3139" s="8" t="str">
        <f t="shared" ref="I3139:I3202" si="98">SUBSTITUTE(H3139,"1.","")</f>
        <v>12</v>
      </c>
      <c r="J3139" s="1">
        <v>2020</v>
      </c>
      <c r="K3139" s="12">
        <f t="shared" ref="K3139:K3202" si="99">DATEVALUE(I3139&amp;" "&amp;G3139&amp;" "&amp;J3139)</f>
        <v>44116</v>
      </c>
      <c r="L3139" s="14" t="s">
        <v>11</v>
      </c>
      <c r="M3139" s="1">
        <v>1</v>
      </c>
      <c r="N3139" s="14" t="s">
        <v>29</v>
      </c>
      <c r="O3139" s="18" cm="1">
        <f t="array" aca="1" ref="O3139" ca="1">IF(CELL("type",N3139)="v",VALUE(TEXT(N3139,"m"&amp;"."&amp;"d")), VALUE(N3139))</f>
        <v>1</v>
      </c>
      <c r="P3139">
        <v>1</v>
      </c>
      <c r="Q3139" s="14" t="s">
        <v>14</v>
      </c>
      <c r="S3139" s="14" t="s">
        <v>4416</v>
      </c>
    </row>
    <row r="3140" spans="1:19" ht="15">
      <c r="A3140" s="1" t="s">
        <v>4429</v>
      </c>
      <c r="C3140" s="1">
        <v>1141</v>
      </c>
      <c r="E3140" s="1" t="s">
        <v>69</v>
      </c>
      <c r="F3140" s="6" t="s">
        <v>8847</v>
      </c>
      <c r="G3140" s="1" t="s">
        <v>8853</v>
      </c>
      <c r="H3140" s="1">
        <v>12</v>
      </c>
      <c r="I3140" s="8" t="str">
        <f t="shared" si="98"/>
        <v>12</v>
      </c>
      <c r="J3140" s="1">
        <v>2020</v>
      </c>
      <c r="K3140" s="12">
        <f t="shared" si="99"/>
        <v>44116</v>
      </c>
      <c r="L3140" s="14" t="s">
        <v>4430</v>
      </c>
      <c r="M3140" s="1">
        <v>12</v>
      </c>
      <c r="N3140" s="14" t="s">
        <v>24</v>
      </c>
      <c r="O3140" s="18" cm="1">
        <f t="array" aca="1" ref="O3140" ca="1">IF(CELL("type",N3140)="v",VALUE(TEXT(N3140,"m"&amp;"."&amp;"d")), VALUE(N3140))</f>
        <v>0.5</v>
      </c>
      <c r="P3140">
        <v>0.5</v>
      </c>
      <c r="Q3140" s="14" t="s">
        <v>25</v>
      </c>
      <c r="S3140" s="14" t="s">
        <v>527</v>
      </c>
    </row>
    <row r="3141" spans="1:19" ht="15">
      <c r="A3141" s="1" t="s">
        <v>4431</v>
      </c>
      <c r="C3141" s="1">
        <v>4631</v>
      </c>
      <c r="E3141" s="1" t="s">
        <v>16</v>
      </c>
      <c r="F3141" s="6" t="s">
        <v>8847</v>
      </c>
      <c r="G3141" s="1" t="s">
        <v>8853</v>
      </c>
      <c r="H3141" s="3">
        <v>12</v>
      </c>
      <c r="I3141" s="8" t="str">
        <f t="shared" si="98"/>
        <v>12</v>
      </c>
      <c r="J3141" s="1">
        <v>2020</v>
      </c>
      <c r="K3141" s="12">
        <f t="shared" si="99"/>
        <v>44116</v>
      </c>
      <c r="L3141" s="14" t="s">
        <v>499</v>
      </c>
      <c r="M3141" s="1">
        <v>5</v>
      </c>
      <c r="N3141" s="15">
        <v>44198</v>
      </c>
      <c r="O3141" s="18" cm="1">
        <f t="array" aca="1" ref="O3141" ca="1">IF(CELL("type",N3141)="v",VALUE(TEXT(N3141,"m"&amp;"."&amp;"d")), VALUE(N3141))</f>
        <v>1.2</v>
      </c>
      <c r="P3141">
        <v>1.2</v>
      </c>
      <c r="Q3141" s="14" t="s">
        <v>25</v>
      </c>
      <c r="S3141" s="14" t="s">
        <v>527</v>
      </c>
    </row>
    <row r="3142" spans="1:19" ht="15">
      <c r="A3142" s="1" t="s">
        <v>4432</v>
      </c>
      <c r="C3142" s="1">
        <v>1023</v>
      </c>
      <c r="E3142" s="1" t="s">
        <v>16</v>
      </c>
      <c r="F3142" s="6" t="s">
        <v>8847</v>
      </c>
      <c r="G3142" s="1" t="s">
        <v>8853</v>
      </c>
      <c r="H3142" s="1">
        <v>12</v>
      </c>
      <c r="I3142" s="8" t="str">
        <f t="shared" si="98"/>
        <v>12</v>
      </c>
      <c r="J3142" s="1">
        <v>2020</v>
      </c>
      <c r="K3142" s="12">
        <f t="shared" si="99"/>
        <v>44116</v>
      </c>
      <c r="L3142" s="14" t="s">
        <v>537</v>
      </c>
      <c r="M3142" s="1">
        <v>1</v>
      </c>
      <c r="N3142" s="14" t="s">
        <v>29</v>
      </c>
      <c r="O3142" s="18" cm="1">
        <f t="array" aca="1" ref="O3142" ca="1">IF(CELL("type",N3142)="v",VALUE(TEXT(N3142,"m"&amp;"."&amp;"d")), VALUE(N3142))</f>
        <v>1</v>
      </c>
      <c r="P3142">
        <v>1</v>
      </c>
      <c r="Q3142" s="14" t="s">
        <v>14</v>
      </c>
      <c r="S3142" s="14" t="s">
        <v>527</v>
      </c>
    </row>
    <row r="3143" spans="1:19" ht="15">
      <c r="A3143" s="1" t="s">
        <v>4433</v>
      </c>
      <c r="C3143" s="1">
        <v>8499</v>
      </c>
      <c r="E3143" s="1" t="s">
        <v>16</v>
      </c>
      <c r="F3143" s="6" t="s">
        <v>8847</v>
      </c>
      <c r="G3143" s="1" t="s">
        <v>8853</v>
      </c>
      <c r="H3143" s="1">
        <v>12</v>
      </c>
      <c r="I3143" s="8" t="str">
        <f t="shared" si="98"/>
        <v>12</v>
      </c>
      <c r="J3143" s="1">
        <v>2020</v>
      </c>
      <c r="K3143" s="12">
        <f t="shared" si="99"/>
        <v>44116</v>
      </c>
      <c r="L3143" s="14" t="s">
        <v>11</v>
      </c>
      <c r="M3143" s="1">
        <v>1</v>
      </c>
      <c r="N3143" s="14" t="s">
        <v>24</v>
      </c>
      <c r="O3143" s="18" cm="1">
        <f t="array" aca="1" ref="O3143" ca="1">IF(CELL("type",N3143)="v",VALUE(TEXT(N3143,"m"&amp;"."&amp;"d")), VALUE(N3143))</f>
        <v>0.5</v>
      </c>
      <c r="P3143">
        <v>0.5</v>
      </c>
      <c r="Q3143" s="14" t="s">
        <v>14</v>
      </c>
      <c r="S3143" s="14" t="s">
        <v>1553</v>
      </c>
    </row>
    <row r="3144" spans="1:19" ht="15">
      <c r="A3144" s="1" t="s">
        <v>4434</v>
      </c>
      <c r="C3144" s="1">
        <v>8552</v>
      </c>
      <c r="E3144" s="1" t="s">
        <v>16</v>
      </c>
      <c r="F3144" s="6" t="s">
        <v>8847</v>
      </c>
      <c r="G3144" s="1" t="s">
        <v>8853</v>
      </c>
      <c r="H3144" s="1">
        <v>12</v>
      </c>
      <c r="I3144" s="8" t="str">
        <f t="shared" si="98"/>
        <v>12</v>
      </c>
      <c r="J3144" s="1">
        <v>2020</v>
      </c>
      <c r="K3144" s="12">
        <f t="shared" si="99"/>
        <v>44116</v>
      </c>
      <c r="L3144" s="14" t="s">
        <v>224</v>
      </c>
      <c r="M3144" s="1">
        <v>1</v>
      </c>
      <c r="N3144" s="14" t="s">
        <v>131</v>
      </c>
      <c r="O3144" s="18" cm="1">
        <f t="array" aca="1" ref="O3144" ca="1">IF(CELL("type",N3144)="v",VALUE(TEXT(N3144,"m"&amp;"."&amp;"d")), VALUE(N3144))</f>
        <v>0.4</v>
      </c>
      <c r="P3144">
        <v>0.4</v>
      </c>
      <c r="Q3144" s="14" t="s">
        <v>18</v>
      </c>
      <c r="S3144" s="14" t="s">
        <v>4416</v>
      </c>
    </row>
    <row r="3145" spans="1:19" ht="15">
      <c r="A3145" s="1" t="s">
        <v>4435</v>
      </c>
      <c r="C3145" s="1">
        <v>8115</v>
      </c>
      <c r="E3145" s="1" t="s">
        <v>16</v>
      </c>
      <c r="F3145" s="6" t="s">
        <v>8847</v>
      </c>
      <c r="G3145" s="1" t="s">
        <v>8853</v>
      </c>
      <c r="H3145" s="1">
        <v>12</v>
      </c>
      <c r="I3145" s="8" t="str">
        <f t="shared" si="98"/>
        <v>12</v>
      </c>
      <c r="J3145" s="1">
        <v>2020</v>
      </c>
      <c r="K3145" s="12">
        <f t="shared" si="99"/>
        <v>44116</v>
      </c>
      <c r="L3145" s="14" t="s">
        <v>252</v>
      </c>
      <c r="M3145" s="1">
        <v>1</v>
      </c>
      <c r="N3145" s="14" t="s">
        <v>24</v>
      </c>
      <c r="O3145" s="18" cm="1">
        <f t="array" aca="1" ref="O3145" ca="1">IF(CELL("type",N3145)="v",VALUE(TEXT(N3145,"m"&amp;"."&amp;"d")), VALUE(N3145))</f>
        <v>0.5</v>
      </c>
      <c r="P3145">
        <v>0.5</v>
      </c>
      <c r="Q3145" s="14" t="s">
        <v>25</v>
      </c>
      <c r="S3145" s="14" t="s">
        <v>1553</v>
      </c>
    </row>
    <row r="3146" spans="1:19" ht="15">
      <c r="A3146" s="1" t="s">
        <v>4436</v>
      </c>
      <c r="C3146" s="1">
        <v>6129</v>
      </c>
      <c r="E3146" s="1" t="s">
        <v>142</v>
      </c>
      <c r="F3146" s="6" t="s">
        <v>8847</v>
      </c>
      <c r="G3146" s="1" t="s">
        <v>8853</v>
      </c>
      <c r="H3146" s="1">
        <v>12</v>
      </c>
      <c r="I3146" s="8" t="str">
        <f t="shared" si="98"/>
        <v>12</v>
      </c>
      <c r="J3146" s="1">
        <v>2020</v>
      </c>
      <c r="K3146" s="12">
        <f t="shared" si="99"/>
        <v>44116</v>
      </c>
      <c r="L3146" s="14" t="s">
        <v>1865</v>
      </c>
      <c r="M3146" s="1">
        <v>1</v>
      </c>
      <c r="N3146" s="14" t="s">
        <v>80</v>
      </c>
      <c r="O3146" s="18" cm="1">
        <f t="array" aca="1" ref="O3146" ca="1">IF(CELL("type",N3146)="v",VALUE(TEXT(N3146,"m"&amp;"."&amp;"d")), VALUE(N3146))</f>
        <v>0.2</v>
      </c>
      <c r="P3146">
        <v>0.2</v>
      </c>
      <c r="Q3146" s="14" t="s">
        <v>18</v>
      </c>
      <c r="S3146" s="14" t="s">
        <v>4416</v>
      </c>
    </row>
    <row r="3147" spans="1:19" ht="15">
      <c r="A3147" s="1" t="s">
        <v>4437</v>
      </c>
      <c r="C3147" s="1">
        <v>6239</v>
      </c>
      <c r="E3147" s="1" t="s">
        <v>16</v>
      </c>
      <c r="F3147" s="6" t="s">
        <v>8847</v>
      </c>
      <c r="G3147" s="1" t="s">
        <v>8853</v>
      </c>
      <c r="H3147" s="1">
        <v>12</v>
      </c>
      <c r="I3147" s="8" t="str">
        <f t="shared" si="98"/>
        <v>12</v>
      </c>
      <c r="J3147" s="1">
        <v>2020</v>
      </c>
      <c r="K3147" s="12">
        <f t="shared" si="99"/>
        <v>44116</v>
      </c>
      <c r="L3147" s="14" t="s">
        <v>164</v>
      </c>
      <c r="M3147" s="1">
        <v>1</v>
      </c>
      <c r="N3147" s="14" t="s">
        <v>52</v>
      </c>
      <c r="O3147" s="18" cm="1">
        <f t="array" aca="1" ref="O3147" ca="1">IF(CELL("type",N3147)="v",VALUE(TEXT(N3147,"m"&amp;"."&amp;"d")), VALUE(N3147))</f>
        <v>0.3</v>
      </c>
      <c r="P3147">
        <v>0.3</v>
      </c>
      <c r="Q3147" s="14" t="s">
        <v>25</v>
      </c>
      <c r="S3147" s="14" t="s">
        <v>1501</v>
      </c>
    </row>
    <row r="3148" spans="1:19" ht="15">
      <c r="A3148" s="1" t="s">
        <v>4438</v>
      </c>
      <c r="C3148" s="1">
        <v>541</v>
      </c>
      <c r="E3148" s="1" t="s">
        <v>16</v>
      </c>
      <c r="F3148" s="6" t="s">
        <v>8847</v>
      </c>
      <c r="G3148" s="1" t="s">
        <v>8853</v>
      </c>
      <c r="H3148" s="1">
        <v>12</v>
      </c>
      <c r="I3148" s="8" t="str">
        <f t="shared" si="98"/>
        <v>12</v>
      </c>
      <c r="J3148" s="1">
        <v>2020</v>
      </c>
      <c r="K3148" s="12">
        <f t="shared" si="99"/>
        <v>44116</v>
      </c>
      <c r="L3148" s="14" t="s">
        <v>94</v>
      </c>
      <c r="M3148" s="1">
        <v>1</v>
      </c>
      <c r="N3148" s="14" t="s">
        <v>62</v>
      </c>
      <c r="O3148" s="18" cm="1">
        <f t="array" aca="1" ref="O3148" ca="1">IF(CELL("type",N3148)="v",VALUE(TEXT(N3148,"m"&amp;"."&amp;"d")), VALUE(N3148))</f>
        <v>0.1</v>
      </c>
      <c r="P3148">
        <v>0.1</v>
      </c>
      <c r="Q3148" s="14" t="s">
        <v>18</v>
      </c>
      <c r="S3148" s="14" t="s">
        <v>4416</v>
      </c>
    </row>
    <row r="3149" spans="1:19" ht="15">
      <c r="A3149" s="1" t="s">
        <v>4439</v>
      </c>
      <c r="C3149" s="1">
        <v>6270</v>
      </c>
      <c r="E3149" s="1" t="s">
        <v>962</v>
      </c>
      <c r="F3149" s="6" t="s">
        <v>8847</v>
      </c>
      <c r="G3149" s="1" t="s">
        <v>8853</v>
      </c>
      <c r="H3149" s="1">
        <v>12</v>
      </c>
      <c r="I3149" s="8" t="str">
        <f t="shared" si="98"/>
        <v>12</v>
      </c>
      <c r="J3149" s="1">
        <v>2020</v>
      </c>
      <c r="K3149" s="12">
        <f t="shared" si="99"/>
        <v>44116</v>
      </c>
      <c r="L3149" s="14" t="s">
        <v>1020</v>
      </c>
      <c r="M3149" s="1">
        <v>1</v>
      </c>
      <c r="N3149" s="14" t="s">
        <v>562</v>
      </c>
      <c r="O3149" s="18" cm="1">
        <f t="array" aca="1" ref="O3149" ca="1">IF(CELL("type",N3149)="v",VALUE(TEXT(N3149,"m"&amp;"."&amp;"d")), VALUE(N3149))</f>
        <v>0.9</v>
      </c>
      <c r="P3149">
        <v>0.9</v>
      </c>
      <c r="Q3149" s="14" t="s">
        <v>14</v>
      </c>
      <c r="S3149" s="14" t="s">
        <v>1553</v>
      </c>
    </row>
    <row r="3150" spans="1:19" ht="15">
      <c r="A3150" s="1" t="s">
        <v>4440</v>
      </c>
      <c r="C3150" s="1">
        <v>5380</v>
      </c>
      <c r="E3150" s="1" t="s">
        <v>498</v>
      </c>
      <c r="F3150" s="6" t="s">
        <v>8847</v>
      </c>
      <c r="G3150" s="1" t="s">
        <v>8853</v>
      </c>
      <c r="H3150" s="1">
        <v>19</v>
      </c>
      <c r="I3150" s="8" t="str">
        <f t="shared" si="98"/>
        <v>19</v>
      </c>
      <c r="J3150" s="1">
        <v>2020</v>
      </c>
      <c r="K3150" s="12">
        <f t="shared" si="99"/>
        <v>44123</v>
      </c>
      <c r="L3150" s="14" t="s">
        <v>3375</v>
      </c>
      <c r="M3150" s="1">
        <v>2</v>
      </c>
      <c r="N3150" s="14" t="s">
        <v>95</v>
      </c>
      <c r="O3150" s="18" cm="1">
        <f t="array" aca="1" ref="O3150" ca="1">IF(CELL("type",N3150)="v",VALUE(TEXT(N3150,"m"&amp;"."&amp;"d")), VALUE(N3150))</f>
        <v>2</v>
      </c>
      <c r="P3150">
        <v>2</v>
      </c>
      <c r="Q3150" s="14" t="s">
        <v>25</v>
      </c>
      <c r="S3150" s="14" t="s">
        <v>1561</v>
      </c>
    </row>
    <row r="3151" spans="1:19" ht="15">
      <c r="A3151" s="1" t="s">
        <v>4441</v>
      </c>
      <c r="C3151" s="1">
        <v>1289</v>
      </c>
      <c r="E3151" s="1" t="s">
        <v>10</v>
      </c>
      <c r="F3151" s="6" t="s">
        <v>8847</v>
      </c>
      <c r="G3151" s="1" t="s">
        <v>8853</v>
      </c>
      <c r="H3151" s="1">
        <v>19</v>
      </c>
      <c r="I3151" s="8" t="str">
        <f t="shared" si="98"/>
        <v>19</v>
      </c>
      <c r="J3151" s="1">
        <v>2020</v>
      </c>
      <c r="K3151" s="12">
        <f t="shared" si="99"/>
        <v>44123</v>
      </c>
      <c r="L3151" s="14" t="s">
        <v>124</v>
      </c>
      <c r="M3151" s="1">
        <v>1</v>
      </c>
      <c r="N3151" s="14" t="s">
        <v>722</v>
      </c>
      <c r="O3151" s="18" cm="1">
        <f t="array" aca="1" ref="O3151" ca="1">IF(CELL("type",N3151)="v",VALUE(TEXT(N3151,"m"&amp;"."&amp;"d")), VALUE(N3151))</f>
        <v>0.08</v>
      </c>
      <c r="P3151">
        <v>0.08</v>
      </c>
      <c r="Q3151" s="14" t="s">
        <v>25</v>
      </c>
      <c r="S3151" s="14" t="s">
        <v>303</v>
      </c>
    </row>
    <row r="3152" spans="1:19" ht="15">
      <c r="A3152" s="1" t="s">
        <v>4442</v>
      </c>
      <c r="C3152" s="1">
        <v>1029</v>
      </c>
      <c r="E3152" s="1" t="s">
        <v>16</v>
      </c>
      <c r="F3152" s="6" t="s">
        <v>8847</v>
      </c>
      <c r="G3152" s="1" t="s">
        <v>8853</v>
      </c>
      <c r="H3152" s="1">
        <v>19</v>
      </c>
      <c r="I3152" s="8" t="str">
        <f t="shared" si="98"/>
        <v>19</v>
      </c>
      <c r="J3152" s="1">
        <v>2020</v>
      </c>
      <c r="K3152" s="12">
        <f t="shared" si="99"/>
        <v>44123</v>
      </c>
      <c r="L3152" s="14" t="s">
        <v>1316</v>
      </c>
      <c r="M3152" s="1">
        <v>1</v>
      </c>
      <c r="N3152" s="14" t="s">
        <v>382</v>
      </c>
      <c r="O3152" s="18" cm="1">
        <f t="array" aca="1" ref="O3152" ca="1">IF(CELL("type",N3152)="v",VALUE(TEXT(N3152,"m"&amp;"."&amp;"d")), VALUE(N3152))</f>
        <v>0.15</v>
      </c>
      <c r="P3152">
        <v>0.15</v>
      </c>
      <c r="Q3152" s="14" t="s">
        <v>25</v>
      </c>
      <c r="S3152" s="14" t="s">
        <v>303</v>
      </c>
    </row>
    <row r="3153" spans="1:19" ht="15">
      <c r="A3153" s="1" t="s">
        <v>4443</v>
      </c>
      <c r="C3153" s="1">
        <v>1500</v>
      </c>
      <c r="E3153" s="1" t="s">
        <v>10</v>
      </c>
      <c r="F3153" s="6" t="s">
        <v>8847</v>
      </c>
      <c r="G3153" s="1" t="s">
        <v>8853</v>
      </c>
      <c r="H3153" s="1">
        <v>19</v>
      </c>
      <c r="I3153" s="8" t="str">
        <f t="shared" si="98"/>
        <v>19</v>
      </c>
      <c r="J3153" s="1">
        <v>2020</v>
      </c>
      <c r="K3153" s="12">
        <f t="shared" si="99"/>
        <v>44123</v>
      </c>
      <c r="L3153" s="14" t="s">
        <v>236</v>
      </c>
      <c r="M3153" s="1">
        <v>2</v>
      </c>
      <c r="N3153" s="14" t="s">
        <v>24</v>
      </c>
      <c r="O3153" s="18" cm="1">
        <f t="array" aca="1" ref="O3153" ca="1">IF(CELL("type",N3153)="v",VALUE(TEXT(N3153,"m"&amp;"."&amp;"d")), VALUE(N3153))</f>
        <v>0.5</v>
      </c>
      <c r="P3153">
        <v>0.5</v>
      </c>
      <c r="Q3153" s="14" t="s">
        <v>25</v>
      </c>
      <c r="S3153" s="14" t="s">
        <v>337</v>
      </c>
    </row>
    <row r="3154" spans="1:19" ht="15">
      <c r="A3154" s="1" t="s">
        <v>4444</v>
      </c>
      <c r="C3154" s="1">
        <v>84</v>
      </c>
      <c r="E3154" s="1" t="s">
        <v>10</v>
      </c>
      <c r="F3154" s="6" t="s">
        <v>8847</v>
      </c>
      <c r="G3154" s="1" t="s">
        <v>8853</v>
      </c>
      <c r="H3154" s="1">
        <v>19</v>
      </c>
      <c r="I3154" s="8" t="str">
        <f t="shared" si="98"/>
        <v>19</v>
      </c>
      <c r="J3154" s="1">
        <v>2020</v>
      </c>
      <c r="K3154" s="12">
        <f t="shared" si="99"/>
        <v>44123</v>
      </c>
      <c r="L3154" s="14" t="s">
        <v>243</v>
      </c>
      <c r="M3154" s="1">
        <v>4</v>
      </c>
      <c r="N3154" s="14" t="s">
        <v>95</v>
      </c>
      <c r="O3154" s="18" cm="1">
        <f t="array" aca="1" ref="O3154" ca="1">IF(CELL("type",N3154)="v",VALUE(TEXT(N3154,"m"&amp;"."&amp;"d")), VALUE(N3154))</f>
        <v>2</v>
      </c>
      <c r="P3154">
        <v>2</v>
      </c>
      <c r="Q3154" s="14" t="s">
        <v>14</v>
      </c>
      <c r="S3154" s="14" t="s">
        <v>303</v>
      </c>
    </row>
    <row r="3155" spans="1:19" ht="15">
      <c r="A3155" s="1" t="s">
        <v>4445</v>
      </c>
      <c r="C3155" s="1">
        <v>5565</v>
      </c>
      <c r="E3155" s="1" t="s">
        <v>16</v>
      </c>
      <c r="F3155" s="6" t="s">
        <v>8847</v>
      </c>
      <c r="G3155" s="1" t="s">
        <v>8853</v>
      </c>
      <c r="H3155" s="1">
        <v>19</v>
      </c>
      <c r="I3155" s="8" t="str">
        <f t="shared" si="98"/>
        <v>19</v>
      </c>
      <c r="J3155" s="1">
        <v>2020</v>
      </c>
      <c r="K3155" s="12">
        <f t="shared" si="99"/>
        <v>44123</v>
      </c>
      <c r="L3155" s="14" t="s">
        <v>1009</v>
      </c>
      <c r="M3155" s="1">
        <v>1</v>
      </c>
      <c r="N3155" s="14" t="s">
        <v>131</v>
      </c>
      <c r="O3155" s="18" cm="1">
        <f t="array" aca="1" ref="O3155" ca="1">IF(CELL("type",N3155)="v",VALUE(TEXT(N3155,"m"&amp;"."&amp;"d")), VALUE(N3155))</f>
        <v>0.4</v>
      </c>
      <c r="P3155">
        <v>0.4</v>
      </c>
      <c r="Q3155" s="14" t="s">
        <v>25</v>
      </c>
      <c r="S3155" s="14" t="s">
        <v>303</v>
      </c>
    </row>
    <row r="3156" spans="1:19" ht="15">
      <c r="A3156" s="1" t="s">
        <v>4446</v>
      </c>
      <c r="C3156" s="1">
        <v>6026</v>
      </c>
      <c r="E3156" s="1" t="s">
        <v>981</v>
      </c>
      <c r="F3156" s="6" t="s">
        <v>8847</v>
      </c>
      <c r="G3156" s="1" t="s">
        <v>8853</v>
      </c>
      <c r="H3156" s="1">
        <v>19</v>
      </c>
      <c r="I3156" s="8" t="str">
        <f t="shared" si="98"/>
        <v>19</v>
      </c>
      <c r="J3156" s="1">
        <v>2020</v>
      </c>
      <c r="K3156" s="12">
        <f t="shared" si="99"/>
        <v>44123</v>
      </c>
      <c r="L3156" s="14" t="s">
        <v>250</v>
      </c>
      <c r="M3156" s="1">
        <v>1</v>
      </c>
      <c r="N3156" s="14" t="s">
        <v>29</v>
      </c>
      <c r="O3156" s="18" cm="1">
        <f t="array" aca="1" ref="O3156" ca="1">IF(CELL("type",N3156)="v",VALUE(TEXT(N3156,"m"&amp;"."&amp;"d")), VALUE(N3156))</f>
        <v>1</v>
      </c>
      <c r="P3156">
        <v>1</v>
      </c>
      <c r="Q3156" s="14" t="s">
        <v>18</v>
      </c>
      <c r="S3156" s="14" t="s">
        <v>337</v>
      </c>
    </row>
    <row r="3157" spans="1:19" ht="15">
      <c r="A3157" s="1" t="s">
        <v>4447</v>
      </c>
      <c r="C3157" s="1">
        <v>381</v>
      </c>
      <c r="E3157" s="1" t="s">
        <v>16</v>
      </c>
      <c r="F3157" s="6" t="s">
        <v>8847</v>
      </c>
      <c r="G3157" s="1" t="s">
        <v>8853</v>
      </c>
      <c r="H3157" s="1">
        <v>19</v>
      </c>
      <c r="I3157" s="8" t="str">
        <f t="shared" si="98"/>
        <v>19</v>
      </c>
      <c r="J3157" s="1">
        <v>2020</v>
      </c>
      <c r="K3157" s="12">
        <f t="shared" si="99"/>
        <v>44123</v>
      </c>
      <c r="L3157" s="14" t="s">
        <v>254</v>
      </c>
      <c r="M3157" s="1">
        <v>2</v>
      </c>
      <c r="N3157" s="14" t="s">
        <v>95</v>
      </c>
      <c r="O3157" s="18" cm="1">
        <f t="array" aca="1" ref="O3157" ca="1">IF(CELL("type",N3157)="v",VALUE(TEXT(N3157,"m"&amp;"."&amp;"d")), VALUE(N3157))</f>
        <v>2</v>
      </c>
      <c r="P3157">
        <v>2</v>
      </c>
      <c r="Q3157" s="14" t="s">
        <v>25</v>
      </c>
      <c r="S3157" s="14" t="s">
        <v>303</v>
      </c>
    </row>
    <row r="3158" spans="1:19" ht="15">
      <c r="A3158" s="1" t="s">
        <v>4448</v>
      </c>
      <c r="C3158" s="1">
        <v>2580</v>
      </c>
      <c r="E3158" s="1" t="s">
        <v>498</v>
      </c>
      <c r="F3158" s="6" t="s">
        <v>8847</v>
      </c>
      <c r="G3158" s="1" t="s">
        <v>8853</v>
      </c>
      <c r="H3158" s="1">
        <v>19</v>
      </c>
      <c r="I3158" s="8" t="str">
        <f t="shared" si="98"/>
        <v>19</v>
      </c>
      <c r="J3158" s="1">
        <v>2020</v>
      </c>
      <c r="K3158" s="12">
        <f t="shared" si="99"/>
        <v>44123</v>
      </c>
      <c r="L3158" s="14" t="s">
        <v>3323</v>
      </c>
      <c r="M3158" s="1">
        <v>2</v>
      </c>
      <c r="N3158" s="14" t="s">
        <v>95</v>
      </c>
      <c r="O3158" s="18" cm="1">
        <f t="array" aca="1" ref="O3158" ca="1">IF(CELL("type",N3158)="v",VALUE(TEXT(N3158,"m"&amp;"."&amp;"d")), VALUE(N3158))</f>
        <v>2</v>
      </c>
      <c r="P3158">
        <v>2</v>
      </c>
      <c r="Q3158" s="14" t="s">
        <v>25</v>
      </c>
      <c r="S3158" s="14" t="s">
        <v>1561</v>
      </c>
    </row>
    <row r="3159" spans="1:19" ht="15">
      <c r="A3159" s="1" t="s">
        <v>4449</v>
      </c>
      <c r="C3159" s="1">
        <v>1289</v>
      </c>
      <c r="E3159" s="1" t="s">
        <v>16</v>
      </c>
      <c r="F3159" s="6" t="s">
        <v>8847</v>
      </c>
      <c r="G3159" s="1" t="s">
        <v>8853</v>
      </c>
      <c r="H3159" s="1">
        <v>19</v>
      </c>
      <c r="I3159" s="8" t="str">
        <f t="shared" si="98"/>
        <v>19</v>
      </c>
      <c r="J3159" s="1">
        <v>2020</v>
      </c>
      <c r="K3159" s="12">
        <f t="shared" si="99"/>
        <v>44123</v>
      </c>
      <c r="L3159" s="14" t="s">
        <v>124</v>
      </c>
      <c r="M3159" s="1">
        <v>3</v>
      </c>
      <c r="N3159" s="14" t="s">
        <v>227</v>
      </c>
      <c r="O3159" s="18" cm="1">
        <f t="array" aca="1" ref="O3159" ca="1">IF(CELL("type",N3159)="v",VALUE(TEXT(N3159,"m"&amp;"."&amp;"d")), VALUE(N3159))</f>
        <v>7.0000000000000007E-2</v>
      </c>
      <c r="P3159">
        <v>7.0000000000000007E-2</v>
      </c>
      <c r="Q3159" s="14" t="s">
        <v>25</v>
      </c>
      <c r="S3159" s="14" t="s">
        <v>337</v>
      </c>
    </row>
    <row r="3160" spans="1:19" ht="15">
      <c r="A3160" s="1" t="s">
        <v>4450</v>
      </c>
      <c r="C3160" s="1">
        <v>79</v>
      </c>
      <c r="E3160" s="1" t="s">
        <v>16</v>
      </c>
      <c r="F3160" s="6" t="s">
        <v>8847</v>
      </c>
      <c r="G3160" s="1" t="s">
        <v>8853</v>
      </c>
      <c r="H3160" s="1">
        <v>19</v>
      </c>
      <c r="I3160" s="8" t="str">
        <f t="shared" si="98"/>
        <v>19</v>
      </c>
      <c r="J3160" s="1">
        <v>2020</v>
      </c>
      <c r="K3160" s="12">
        <f t="shared" si="99"/>
        <v>44123</v>
      </c>
      <c r="L3160" s="14" t="s">
        <v>254</v>
      </c>
      <c r="M3160" s="1">
        <v>12</v>
      </c>
      <c r="N3160" s="14" t="s">
        <v>29</v>
      </c>
      <c r="O3160" s="18" cm="1">
        <f t="array" aca="1" ref="O3160" ca="1">IF(CELL("type",N3160)="v",VALUE(TEXT(N3160,"m"&amp;"."&amp;"d")), VALUE(N3160))</f>
        <v>1</v>
      </c>
      <c r="P3160">
        <v>1</v>
      </c>
      <c r="Q3160" s="14" t="s">
        <v>25</v>
      </c>
      <c r="S3160" s="14" t="s">
        <v>102</v>
      </c>
    </row>
    <row r="3161" spans="1:19" ht="15">
      <c r="A3161" s="1" t="s">
        <v>4451</v>
      </c>
      <c r="C3161" s="1">
        <v>6713</v>
      </c>
      <c r="E3161" s="1" t="s">
        <v>142</v>
      </c>
      <c r="F3161" s="6" t="s">
        <v>8847</v>
      </c>
      <c r="G3161" s="1" t="s">
        <v>8853</v>
      </c>
      <c r="H3161" s="1">
        <v>19</v>
      </c>
      <c r="I3161" s="8" t="str">
        <f t="shared" si="98"/>
        <v>19</v>
      </c>
      <c r="J3161" s="1">
        <v>2020</v>
      </c>
      <c r="K3161" s="12">
        <f t="shared" si="99"/>
        <v>44123</v>
      </c>
      <c r="L3161" s="14" t="s">
        <v>1135</v>
      </c>
      <c r="M3161" s="1">
        <v>1</v>
      </c>
      <c r="N3161" s="14" t="s">
        <v>24</v>
      </c>
      <c r="O3161" s="18" cm="1">
        <f t="array" aca="1" ref="O3161" ca="1">IF(CELL("type",N3161)="v",VALUE(TEXT(N3161,"m"&amp;"."&amp;"d")), VALUE(N3161))</f>
        <v>0.5</v>
      </c>
      <c r="P3161">
        <v>0.5</v>
      </c>
      <c r="Q3161" s="14" t="s">
        <v>25</v>
      </c>
      <c r="S3161" s="14" t="s">
        <v>303</v>
      </c>
    </row>
    <row r="3162" spans="1:19" ht="15">
      <c r="A3162" s="1" t="s">
        <v>4452</v>
      </c>
      <c r="C3162" s="1">
        <v>6270</v>
      </c>
      <c r="E3162" s="1" t="s">
        <v>962</v>
      </c>
      <c r="F3162" s="6" t="s">
        <v>8847</v>
      </c>
      <c r="G3162" s="1" t="s">
        <v>8853</v>
      </c>
      <c r="H3162" s="1">
        <v>19</v>
      </c>
      <c r="I3162" s="8" t="str">
        <f t="shared" si="98"/>
        <v>19</v>
      </c>
      <c r="J3162" s="1">
        <v>2020</v>
      </c>
      <c r="K3162" s="12">
        <f t="shared" si="99"/>
        <v>44123</v>
      </c>
      <c r="L3162" s="14" t="s">
        <v>1020</v>
      </c>
      <c r="M3162" s="1">
        <v>2</v>
      </c>
      <c r="N3162" s="14" t="s">
        <v>131</v>
      </c>
      <c r="O3162" s="18" cm="1">
        <f t="array" aca="1" ref="O3162" ca="1">IF(CELL("type",N3162)="v",VALUE(TEXT(N3162,"m"&amp;"."&amp;"d")), VALUE(N3162))</f>
        <v>0.4</v>
      </c>
      <c r="P3162">
        <v>0.4</v>
      </c>
      <c r="Q3162" s="14" t="s">
        <v>14</v>
      </c>
      <c r="S3162" s="14" t="s">
        <v>303</v>
      </c>
    </row>
    <row r="3163" spans="1:19" ht="15">
      <c r="A3163" s="1" t="s">
        <v>4453</v>
      </c>
      <c r="C3163" s="1">
        <v>5002</v>
      </c>
      <c r="E3163" s="1" t="s">
        <v>507</v>
      </c>
      <c r="F3163" s="6" t="s">
        <v>8847</v>
      </c>
      <c r="G3163" s="1" t="s">
        <v>8853</v>
      </c>
      <c r="H3163" s="1">
        <v>19</v>
      </c>
      <c r="I3163" s="8" t="str">
        <f t="shared" si="98"/>
        <v>19</v>
      </c>
      <c r="J3163" s="1">
        <v>2020</v>
      </c>
      <c r="K3163" s="12">
        <f t="shared" si="99"/>
        <v>44123</v>
      </c>
      <c r="L3163" s="14" t="s">
        <v>4454</v>
      </c>
      <c r="M3163" s="1">
        <v>7</v>
      </c>
      <c r="N3163" s="14" t="s">
        <v>98</v>
      </c>
      <c r="O3163" s="18" cm="1">
        <f t="array" aca="1" ref="O3163" ca="1">IF(CELL("type",N3163)="v",VALUE(TEXT(N3163,"m"&amp;"."&amp;"d")), VALUE(N3163))</f>
        <v>0.7</v>
      </c>
      <c r="P3163">
        <v>0.7</v>
      </c>
      <c r="Q3163" s="14" t="s">
        <v>14</v>
      </c>
      <c r="S3163" s="14" t="s">
        <v>1561</v>
      </c>
    </row>
    <row r="3164" spans="1:19" ht="15">
      <c r="A3164" s="1" t="s">
        <v>4455</v>
      </c>
      <c r="C3164" s="1">
        <v>6239</v>
      </c>
      <c r="E3164" s="1" t="s">
        <v>536</v>
      </c>
      <c r="F3164" s="6" t="s">
        <v>8847</v>
      </c>
      <c r="G3164" s="1" t="s">
        <v>8853</v>
      </c>
      <c r="H3164" s="1">
        <v>19</v>
      </c>
      <c r="I3164" s="8" t="str">
        <f t="shared" si="98"/>
        <v>19</v>
      </c>
      <c r="J3164" s="1">
        <v>2020</v>
      </c>
      <c r="K3164" s="12">
        <f t="shared" si="99"/>
        <v>44123</v>
      </c>
      <c r="L3164" s="14" t="s">
        <v>3402</v>
      </c>
      <c r="M3164" s="1">
        <v>1</v>
      </c>
      <c r="N3164" s="14" t="s">
        <v>116</v>
      </c>
      <c r="O3164" s="18" cm="1">
        <f t="array" aca="1" ref="O3164" ca="1">IF(CELL("type",N3164)="v",VALUE(TEXT(N3164,"m"&amp;"."&amp;"d")), VALUE(N3164))</f>
        <v>0.25</v>
      </c>
      <c r="P3164">
        <v>0.25</v>
      </c>
      <c r="Q3164" s="14" t="s">
        <v>25</v>
      </c>
      <c r="S3164" s="14" t="s">
        <v>1561</v>
      </c>
    </row>
    <row r="3165" spans="1:19" ht="15">
      <c r="A3165" s="1" t="s">
        <v>4456</v>
      </c>
      <c r="C3165" s="1">
        <v>70</v>
      </c>
      <c r="E3165" s="1" t="s">
        <v>16</v>
      </c>
      <c r="F3165" s="6" t="s">
        <v>8847</v>
      </c>
      <c r="G3165" s="1" t="s">
        <v>8853</v>
      </c>
      <c r="H3165" s="1">
        <v>19</v>
      </c>
      <c r="I3165" s="8" t="str">
        <f t="shared" si="98"/>
        <v>19</v>
      </c>
      <c r="J3165" s="1">
        <v>2020</v>
      </c>
      <c r="K3165" s="12">
        <f t="shared" si="99"/>
        <v>44123</v>
      </c>
      <c r="L3165" s="14" t="s">
        <v>1006</v>
      </c>
      <c r="M3165" s="1">
        <v>1</v>
      </c>
      <c r="N3165" s="14" t="s">
        <v>52</v>
      </c>
      <c r="O3165" s="18" cm="1">
        <f t="array" aca="1" ref="O3165" ca="1">IF(CELL("type",N3165)="v",VALUE(TEXT(N3165,"m"&amp;"."&amp;"d")), VALUE(N3165))</f>
        <v>0.3</v>
      </c>
      <c r="P3165">
        <v>0.3</v>
      </c>
      <c r="Q3165" s="14" t="s">
        <v>18</v>
      </c>
      <c r="S3165" s="14" t="s">
        <v>337</v>
      </c>
    </row>
    <row r="3166" spans="1:19" ht="15">
      <c r="A3166" s="1" t="s">
        <v>4457</v>
      </c>
      <c r="C3166" s="1">
        <v>8283</v>
      </c>
      <c r="E3166" s="1" t="s">
        <v>42</v>
      </c>
      <c r="F3166" s="6" t="s">
        <v>8847</v>
      </c>
      <c r="G3166" s="1" t="s">
        <v>8853</v>
      </c>
      <c r="H3166" s="1">
        <v>19</v>
      </c>
      <c r="I3166" s="8" t="str">
        <f t="shared" si="98"/>
        <v>19</v>
      </c>
      <c r="J3166" s="1">
        <v>2020</v>
      </c>
      <c r="K3166" s="12">
        <f t="shared" si="99"/>
        <v>44123</v>
      </c>
      <c r="L3166" s="14" t="s">
        <v>537</v>
      </c>
      <c r="M3166" s="1">
        <v>1</v>
      </c>
      <c r="N3166" s="14" t="s">
        <v>24</v>
      </c>
      <c r="O3166" s="18" cm="1">
        <f t="array" aca="1" ref="O3166" ca="1">IF(CELL("type",N3166)="v",VALUE(TEXT(N3166,"m"&amp;"."&amp;"d")), VALUE(N3166))</f>
        <v>0.5</v>
      </c>
      <c r="P3166">
        <v>0.5</v>
      </c>
      <c r="Q3166" s="14" t="s">
        <v>25</v>
      </c>
      <c r="S3166" s="14" t="s">
        <v>1561</v>
      </c>
    </row>
    <row r="3167" spans="1:19" ht="15">
      <c r="A3167" s="1" t="s">
        <v>4458</v>
      </c>
      <c r="C3167" s="1">
        <v>195</v>
      </c>
      <c r="E3167" s="1" t="s">
        <v>16</v>
      </c>
      <c r="F3167" s="6" t="s">
        <v>8847</v>
      </c>
      <c r="G3167" s="1" t="s">
        <v>8853</v>
      </c>
      <c r="H3167" s="1">
        <v>19</v>
      </c>
      <c r="I3167" s="8" t="str">
        <f t="shared" si="98"/>
        <v>19</v>
      </c>
      <c r="J3167" s="1">
        <v>2020</v>
      </c>
      <c r="K3167" s="12">
        <f t="shared" si="99"/>
        <v>44123</v>
      </c>
      <c r="L3167" s="14" t="s">
        <v>243</v>
      </c>
      <c r="M3167" s="1">
        <v>2</v>
      </c>
      <c r="N3167" s="14" t="s">
        <v>131</v>
      </c>
      <c r="O3167" s="18" cm="1">
        <f t="array" aca="1" ref="O3167" ca="1">IF(CELL("type",N3167)="v",VALUE(TEXT(N3167,"m"&amp;"."&amp;"d")), VALUE(N3167))</f>
        <v>0.4</v>
      </c>
      <c r="P3167">
        <v>0.4</v>
      </c>
      <c r="Q3167" s="14" t="s">
        <v>25</v>
      </c>
      <c r="S3167" s="14" t="s">
        <v>337</v>
      </c>
    </row>
    <row r="3168" spans="1:19" ht="15">
      <c r="A3168" s="1" t="s">
        <v>4459</v>
      </c>
      <c r="C3168" s="1">
        <v>4460</v>
      </c>
      <c r="E3168" s="1" t="s">
        <v>16</v>
      </c>
      <c r="F3168" s="6" t="s">
        <v>8847</v>
      </c>
      <c r="G3168" s="1" t="s">
        <v>8853</v>
      </c>
      <c r="H3168" s="1">
        <v>19</v>
      </c>
      <c r="I3168" s="8" t="str">
        <f t="shared" si="98"/>
        <v>19</v>
      </c>
      <c r="J3168" s="1">
        <v>2020</v>
      </c>
      <c r="K3168" s="12">
        <f t="shared" si="99"/>
        <v>44123</v>
      </c>
      <c r="L3168" s="14" t="s">
        <v>4460</v>
      </c>
      <c r="M3168" s="1">
        <v>1</v>
      </c>
      <c r="N3168" s="14" t="s">
        <v>98</v>
      </c>
      <c r="O3168" s="18" cm="1">
        <f t="array" aca="1" ref="O3168" ca="1">IF(CELL("type",N3168)="v",VALUE(TEXT(N3168,"m"&amp;"."&amp;"d")), VALUE(N3168))</f>
        <v>0.7</v>
      </c>
      <c r="P3168">
        <v>0.7</v>
      </c>
      <c r="Q3168" s="14" t="s">
        <v>25</v>
      </c>
      <c r="S3168" s="14" t="s">
        <v>102</v>
      </c>
    </row>
    <row r="3169" spans="1:19" ht="15">
      <c r="A3169" s="1" t="s">
        <v>4461</v>
      </c>
      <c r="C3169" s="1">
        <v>149</v>
      </c>
      <c r="E3169" s="1" t="s">
        <v>142</v>
      </c>
      <c r="F3169" s="6" t="s">
        <v>8847</v>
      </c>
      <c r="G3169" s="1" t="s">
        <v>8853</v>
      </c>
      <c r="H3169" s="1">
        <v>19</v>
      </c>
      <c r="I3169" s="8" t="str">
        <f t="shared" si="98"/>
        <v>19</v>
      </c>
      <c r="J3169" s="1">
        <v>2020</v>
      </c>
      <c r="K3169" s="12">
        <f t="shared" si="99"/>
        <v>44123</v>
      </c>
      <c r="L3169" s="14" t="s">
        <v>455</v>
      </c>
      <c r="M3169" s="1">
        <v>6</v>
      </c>
      <c r="N3169" s="14" t="s">
        <v>116</v>
      </c>
      <c r="O3169" s="18" cm="1">
        <f t="array" aca="1" ref="O3169" ca="1">IF(CELL("type",N3169)="v",VALUE(TEXT(N3169,"m"&amp;"."&amp;"d")), VALUE(N3169))</f>
        <v>0.25</v>
      </c>
      <c r="P3169">
        <v>0.25</v>
      </c>
      <c r="Q3169" s="14" t="s">
        <v>25</v>
      </c>
      <c r="S3169" s="14" t="s">
        <v>337</v>
      </c>
    </row>
    <row r="3170" spans="1:19" ht="15">
      <c r="A3170" s="1" t="s">
        <v>4462</v>
      </c>
      <c r="C3170" s="1">
        <v>505</v>
      </c>
      <c r="E3170" s="1" t="s">
        <v>57</v>
      </c>
      <c r="F3170" s="6" t="s">
        <v>8847</v>
      </c>
      <c r="G3170" s="1" t="s">
        <v>8853</v>
      </c>
      <c r="H3170" s="1">
        <v>19</v>
      </c>
      <c r="I3170" s="8" t="str">
        <f t="shared" si="98"/>
        <v>19</v>
      </c>
      <c r="J3170" s="1">
        <v>2020</v>
      </c>
      <c r="K3170" s="12">
        <f t="shared" si="99"/>
        <v>44123</v>
      </c>
      <c r="L3170" s="14" t="s">
        <v>236</v>
      </c>
      <c r="M3170" s="1">
        <v>1</v>
      </c>
      <c r="N3170" s="14" t="s">
        <v>24</v>
      </c>
      <c r="O3170" s="18" cm="1">
        <f t="array" aca="1" ref="O3170" ca="1">IF(CELL("type",N3170)="v",VALUE(TEXT(N3170,"m"&amp;"."&amp;"d")), VALUE(N3170))</f>
        <v>0.5</v>
      </c>
      <c r="P3170">
        <v>0.5</v>
      </c>
      <c r="Q3170" s="14" t="s">
        <v>25</v>
      </c>
      <c r="S3170" s="14" t="s">
        <v>337</v>
      </c>
    </row>
    <row r="3171" spans="1:19" ht="15">
      <c r="A3171" s="1" t="s">
        <v>4463</v>
      </c>
      <c r="C3171" s="1">
        <v>5369</v>
      </c>
      <c r="E3171" s="1" t="s">
        <v>498</v>
      </c>
      <c r="F3171" s="6" t="s">
        <v>8847</v>
      </c>
      <c r="G3171" s="1" t="s">
        <v>8853</v>
      </c>
      <c r="H3171" s="3">
        <v>19</v>
      </c>
      <c r="I3171" s="8" t="str">
        <f t="shared" si="98"/>
        <v>19</v>
      </c>
      <c r="J3171" s="1">
        <v>2020</v>
      </c>
      <c r="K3171" s="12">
        <f t="shared" si="99"/>
        <v>44123</v>
      </c>
      <c r="L3171" s="14" t="s">
        <v>3045</v>
      </c>
      <c r="M3171" s="1">
        <v>3</v>
      </c>
      <c r="N3171" s="15">
        <v>44201</v>
      </c>
      <c r="O3171" s="18" cm="1">
        <f t="array" aca="1" ref="O3171" ca="1">IF(CELL("type",N3171)="v",VALUE(TEXT(N3171,"m"&amp;"."&amp;"d")), VALUE(N3171))</f>
        <v>1.5</v>
      </c>
      <c r="P3171">
        <v>1.5</v>
      </c>
      <c r="Q3171" s="14" t="s">
        <v>25</v>
      </c>
      <c r="S3171" s="14" t="s">
        <v>1561</v>
      </c>
    </row>
    <row r="3172" spans="1:19" ht="15">
      <c r="A3172" s="1" t="s">
        <v>4464</v>
      </c>
      <c r="C3172" s="1">
        <v>510</v>
      </c>
      <c r="E3172" s="1" t="s">
        <v>16</v>
      </c>
      <c r="F3172" s="6" t="s">
        <v>8847</v>
      </c>
      <c r="G3172" s="1" t="s">
        <v>8853</v>
      </c>
      <c r="H3172" s="1">
        <v>19</v>
      </c>
      <c r="I3172" s="8" t="str">
        <f t="shared" si="98"/>
        <v>19</v>
      </c>
      <c r="J3172" s="1">
        <v>2020</v>
      </c>
      <c r="K3172" s="12">
        <f t="shared" si="99"/>
        <v>44123</v>
      </c>
      <c r="L3172" s="14" t="s">
        <v>51</v>
      </c>
      <c r="M3172" s="1">
        <v>2</v>
      </c>
      <c r="N3172" s="14" t="s">
        <v>80</v>
      </c>
      <c r="O3172" s="18" cm="1">
        <f t="array" aca="1" ref="O3172" ca="1">IF(CELL("type",N3172)="v",VALUE(TEXT(N3172,"m"&amp;"."&amp;"d")), VALUE(N3172))</f>
        <v>0.2</v>
      </c>
      <c r="P3172">
        <v>0.2</v>
      </c>
      <c r="Q3172" s="14" t="s">
        <v>18</v>
      </c>
      <c r="S3172" s="14" t="s">
        <v>337</v>
      </c>
    </row>
    <row r="3173" spans="1:19" ht="15">
      <c r="A3173" s="1" t="s">
        <v>4465</v>
      </c>
      <c r="C3173" s="1">
        <v>551</v>
      </c>
      <c r="E3173" s="1" t="s">
        <v>498</v>
      </c>
      <c r="F3173" s="6" t="s">
        <v>8847</v>
      </c>
      <c r="G3173" s="1" t="s">
        <v>8853</v>
      </c>
      <c r="H3173" s="1">
        <v>19</v>
      </c>
      <c r="I3173" s="8" t="str">
        <f t="shared" si="98"/>
        <v>19</v>
      </c>
      <c r="J3173" s="1">
        <v>2020</v>
      </c>
      <c r="K3173" s="12">
        <f t="shared" si="99"/>
        <v>44123</v>
      </c>
      <c r="L3173" s="14" t="s">
        <v>51</v>
      </c>
      <c r="M3173" s="1">
        <v>8</v>
      </c>
      <c r="N3173" s="14" t="s">
        <v>258</v>
      </c>
      <c r="O3173" s="18" cm="1">
        <f t="array" aca="1" ref="O3173" ca="1">IF(CELL("type",N3173)="v",VALUE(TEXT(N3173,"m"&amp;"."&amp;"d")), VALUE(N3173))</f>
        <v>4</v>
      </c>
      <c r="P3173">
        <v>4</v>
      </c>
      <c r="Q3173" s="14" t="s">
        <v>18</v>
      </c>
      <c r="S3173" s="14" t="s">
        <v>1561</v>
      </c>
    </row>
    <row r="3174" spans="1:19" ht="15">
      <c r="A3174" s="1" t="s">
        <v>4466</v>
      </c>
      <c r="C3174" s="1">
        <v>195</v>
      </c>
      <c r="E3174" s="1" t="s">
        <v>142</v>
      </c>
      <c r="F3174" s="6" t="s">
        <v>8847</v>
      </c>
      <c r="G3174" s="1" t="s">
        <v>8853</v>
      </c>
      <c r="H3174" s="1">
        <v>19</v>
      </c>
      <c r="I3174" s="8" t="str">
        <f t="shared" si="98"/>
        <v>19</v>
      </c>
      <c r="J3174" s="1">
        <v>2020</v>
      </c>
      <c r="K3174" s="12">
        <f t="shared" si="99"/>
        <v>44123</v>
      </c>
      <c r="L3174" s="14" t="s">
        <v>243</v>
      </c>
      <c r="M3174" s="1">
        <v>3</v>
      </c>
      <c r="N3174" s="14" t="s">
        <v>131</v>
      </c>
      <c r="O3174" s="18" cm="1">
        <f t="array" aca="1" ref="O3174" ca="1">IF(CELL("type",N3174)="v",VALUE(TEXT(N3174,"m"&amp;"."&amp;"d")), VALUE(N3174))</f>
        <v>0.4</v>
      </c>
      <c r="P3174">
        <v>0.4</v>
      </c>
      <c r="Q3174" s="14" t="s">
        <v>25</v>
      </c>
      <c r="S3174" s="14" t="s">
        <v>102</v>
      </c>
    </row>
    <row r="3175" spans="1:19" ht="15">
      <c r="A3175" s="1" t="s">
        <v>4467</v>
      </c>
      <c r="C3175" s="1">
        <v>442</v>
      </c>
      <c r="E3175" s="1" t="s">
        <v>498</v>
      </c>
      <c r="F3175" s="6" t="s">
        <v>8847</v>
      </c>
      <c r="G3175" s="1" t="s">
        <v>8853</v>
      </c>
      <c r="H3175" s="1">
        <v>19</v>
      </c>
      <c r="I3175" s="8" t="str">
        <f t="shared" si="98"/>
        <v>19</v>
      </c>
      <c r="J3175" s="1">
        <v>2020</v>
      </c>
      <c r="K3175" s="12">
        <f t="shared" si="99"/>
        <v>44123</v>
      </c>
      <c r="L3175" s="14" t="s">
        <v>499</v>
      </c>
      <c r="M3175" s="1">
        <v>1</v>
      </c>
      <c r="N3175" s="14" t="s">
        <v>174</v>
      </c>
      <c r="O3175" s="18" cm="1">
        <f t="array" aca="1" ref="O3175" ca="1">IF(CELL("type",N3175)="v",VALUE(TEXT(N3175,"m"&amp;"."&amp;"d")), VALUE(N3175))</f>
        <v>0.8</v>
      </c>
      <c r="P3175">
        <v>0.8</v>
      </c>
      <c r="Q3175" s="14" t="s">
        <v>25</v>
      </c>
      <c r="S3175" s="14" t="s">
        <v>1561</v>
      </c>
    </row>
    <row r="3176" spans="1:19" ht="15">
      <c r="A3176" s="1" t="s">
        <v>4468</v>
      </c>
      <c r="C3176" s="1">
        <v>1900</v>
      </c>
      <c r="E3176" s="1" t="s">
        <v>142</v>
      </c>
      <c r="F3176" s="6" t="s">
        <v>8847</v>
      </c>
      <c r="G3176" s="1" t="s">
        <v>8853</v>
      </c>
      <c r="H3176" s="1">
        <v>19</v>
      </c>
      <c r="I3176" s="8" t="str">
        <f t="shared" si="98"/>
        <v>19</v>
      </c>
      <c r="J3176" s="1">
        <v>2020</v>
      </c>
      <c r="K3176" s="12">
        <f t="shared" si="99"/>
        <v>44123</v>
      </c>
      <c r="L3176" s="14" t="s">
        <v>3045</v>
      </c>
      <c r="M3176" s="1">
        <v>3</v>
      </c>
      <c r="N3176" s="14" t="s">
        <v>95</v>
      </c>
      <c r="O3176" s="18" cm="1">
        <f t="array" aca="1" ref="O3176" ca="1">IF(CELL("type",N3176)="v",VALUE(TEXT(N3176,"m"&amp;"."&amp;"d")), VALUE(N3176))</f>
        <v>2</v>
      </c>
      <c r="P3176">
        <v>2</v>
      </c>
      <c r="Q3176" s="14" t="s">
        <v>14</v>
      </c>
      <c r="S3176" s="14" t="s">
        <v>1561</v>
      </c>
    </row>
    <row r="3177" spans="1:19" ht="15">
      <c r="A3177" s="1" t="s">
        <v>4469</v>
      </c>
      <c r="C3177" s="1">
        <v>7274</v>
      </c>
      <c r="E3177" s="1" t="s">
        <v>10</v>
      </c>
      <c r="F3177" s="6" t="s">
        <v>8847</v>
      </c>
      <c r="G3177" s="1" t="s">
        <v>8853</v>
      </c>
      <c r="H3177" s="1">
        <v>19</v>
      </c>
      <c r="I3177" s="8" t="str">
        <f t="shared" si="98"/>
        <v>19</v>
      </c>
      <c r="J3177" s="1">
        <v>2020</v>
      </c>
      <c r="K3177" s="12">
        <f t="shared" si="99"/>
        <v>44123</v>
      </c>
      <c r="L3177" s="14" t="s">
        <v>4470</v>
      </c>
      <c r="M3177" s="1">
        <v>10</v>
      </c>
      <c r="N3177" s="14" t="s">
        <v>229</v>
      </c>
      <c r="O3177" s="18" cm="1">
        <f t="array" aca="1" ref="O3177" ca="1">IF(CELL("type",N3177)="v",VALUE(TEXT(N3177,"m"&amp;"."&amp;"d")), VALUE(N3177))</f>
        <v>0.05</v>
      </c>
      <c r="P3177">
        <v>0.05</v>
      </c>
      <c r="Q3177" s="14" t="s">
        <v>25</v>
      </c>
      <c r="S3177" s="14" t="s">
        <v>102</v>
      </c>
    </row>
    <row r="3178" spans="1:19" ht="15">
      <c r="A3178" s="1" t="s">
        <v>4471</v>
      </c>
      <c r="C3178" s="1">
        <v>5462</v>
      </c>
      <c r="E3178" s="1" t="s">
        <v>10</v>
      </c>
      <c r="F3178" s="6" t="s">
        <v>8847</v>
      </c>
      <c r="G3178" s="1" t="s">
        <v>8853</v>
      </c>
      <c r="H3178" s="1">
        <v>19</v>
      </c>
      <c r="I3178" s="8" t="str">
        <f t="shared" si="98"/>
        <v>19</v>
      </c>
      <c r="J3178" s="1">
        <v>2020</v>
      </c>
      <c r="K3178" s="12">
        <f t="shared" si="99"/>
        <v>44123</v>
      </c>
      <c r="L3178" s="14" t="s">
        <v>4472</v>
      </c>
      <c r="M3178" s="1">
        <v>8</v>
      </c>
      <c r="N3178" s="14" t="s">
        <v>258</v>
      </c>
      <c r="O3178" s="18" cm="1">
        <f t="array" aca="1" ref="O3178" ca="1">IF(CELL("type",N3178)="v",VALUE(TEXT(N3178,"m"&amp;"."&amp;"d")), VALUE(N3178))</f>
        <v>4</v>
      </c>
      <c r="P3178">
        <v>4</v>
      </c>
      <c r="Q3178" s="14" t="s">
        <v>14</v>
      </c>
      <c r="S3178" s="14" t="s">
        <v>1561</v>
      </c>
    </row>
    <row r="3179" spans="1:19" ht="15">
      <c r="A3179" s="1" t="s">
        <v>4473</v>
      </c>
      <c r="C3179" s="1">
        <v>4178</v>
      </c>
      <c r="E3179" s="1" t="s">
        <v>142</v>
      </c>
      <c r="F3179" s="6" t="s">
        <v>8847</v>
      </c>
      <c r="G3179" s="1" t="s">
        <v>8853</v>
      </c>
      <c r="H3179" s="1">
        <v>19</v>
      </c>
      <c r="I3179" s="8" t="str">
        <f t="shared" si="98"/>
        <v>19</v>
      </c>
      <c r="J3179" s="1">
        <v>2020</v>
      </c>
      <c r="K3179" s="12">
        <f t="shared" si="99"/>
        <v>44123</v>
      </c>
      <c r="L3179" s="14" t="s">
        <v>321</v>
      </c>
      <c r="M3179" s="1">
        <v>1</v>
      </c>
      <c r="N3179" s="14" t="s">
        <v>596</v>
      </c>
      <c r="O3179" s="18" cm="1">
        <f t="array" aca="1" ref="O3179" ca="1">IF(CELL("type",N3179)="v",VALUE(TEXT(N3179,"m"&amp;"."&amp;"d")), VALUE(N3179))</f>
        <v>0.18</v>
      </c>
      <c r="P3179">
        <v>0.18</v>
      </c>
      <c r="Q3179" s="14" t="s">
        <v>25</v>
      </c>
      <c r="S3179" s="14" t="s">
        <v>337</v>
      </c>
    </row>
    <row r="3180" spans="1:19" ht="15">
      <c r="A3180" s="1" t="s">
        <v>4474</v>
      </c>
      <c r="C3180" s="1">
        <v>1887</v>
      </c>
      <c r="E3180" s="1" t="s">
        <v>16</v>
      </c>
      <c r="F3180" s="6" t="s">
        <v>8847</v>
      </c>
      <c r="G3180" s="1" t="s">
        <v>8853</v>
      </c>
      <c r="H3180" s="1">
        <v>19</v>
      </c>
      <c r="I3180" s="8" t="str">
        <f t="shared" si="98"/>
        <v>19</v>
      </c>
      <c r="J3180" s="1">
        <v>2020</v>
      </c>
      <c r="K3180" s="12">
        <f t="shared" si="99"/>
        <v>44123</v>
      </c>
      <c r="L3180" s="14" t="s">
        <v>517</v>
      </c>
      <c r="M3180" s="1">
        <v>3</v>
      </c>
      <c r="N3180" s="14" t="s">
        <v>62</v>
      </c>
      <c r="O3180" s="18" cm="1">
        <f t="array" aca="1" ref="O3180" ca="1">IF(CELL("type",N3180)="v",VALUE(TEXT(N3180,"m"&amp;"."&amp;"d")), VALUE(N3180))</f>
        <v>0.1</v>
      </c>
      <c r="P3180">
        <v>0.1</v>
      </c>
      <c r="Q3180" s="14" t="s">
        <v>25</v>
      </c>
      <c r="S3180" s="14" t="s">
        <v>337</v>
      </c>
    </row>
    <row r="3181" spans="1:19" ht="15">
      <c r="A3181" s="1" t="s">
        <v>4475</v>
      </c>
      <c r="C3181" s="1">
        <v>7830</v>
      </c>
      <c r="E3181" s="1" t="s">
        <v>507</v>
      </c>
      <c r="F3181" s="6" t="s">
        <v>8847</v>
      </c>
      <c r="G3181" s="1" t="s">
        <v>8853</v>
      </c>
      <c r="H3181" s="1">
        <v>19</v>
      </c>
      <c r="I3181" s="8" t="str">
        <f t="shared" si="98"/>
        <v>19</v>
      </c>
      <c r="J3181" s="1">
        <v>2020</v>
      </c>
      <c r="K3181" s="12">
        <f t="shared" si="99"/>
        <v>44123</v>
      </c>
      <c r="L3181" s="14" t="s">
        <v>627</v>
      </c>
      <c r="M3181" s="1">
        <v>7</v>
      </c>
      <c r="N3181" s="14" t="s">
        <v>1598</v>
      </c>
      <c r="O3181" s="18" cm="1">
        <f t="array" aca="1" ref="O3181" ca="1">IF(CELL("type",N3181)="v",VALUE(TEXT(N3181,"m"&amp;"."&amp;"d")), VALUE(N3181))</f>
        <v>7</v>
      </c>
      <c r="P3181">
        <v>7</v>
      </c>
      <c r="Q3181" s="14" t="s">
        <v>14</v>
      </c>
      <c r="S3181" s="14" t="s">
        <v>1561</v>
      </c>
    </row>
    <row r="3182" spans="1:19" ht="15">
      <c r="A3182" s="1" t="s">
        <v>4476</v>
      </c>
      <c r="C3182" s="1">
        <v>5465</v>
      </c>
      <c r="E3182" s="1" t="s">
        <v>42</v>
      </c>
      <c r="F3182" s="6" t="s">
        <v>8847</v>
      </c>
      <c r="G3182" s="1" t="s">
        <v>8853</v>
      </c>
      <c r="H3182" s="1">
        <v>19</v>
      </c>
      <c r="I3182" s="8" t="str">
        <f t="shared" si="98"/>
        <v>19</v>
      </c>
      <c r="J3182" s="1">
        <v>2020</v>
      </c>
      <c r="K3182" s="12">
        <f t="shared" si="99"/>
        <v>44123</v>
      </c>
      <c r="L3182" s="14" t="s">
        <v>4050</v>
      </c>
      <c r="M3182" s="1">
        <v>1</v>
      </c>
      <c r="N3182" s="14" t="s">
        <v>131</v>
      </c>
      <c r="O3182" s="18" cm="1">
        <f t="array" aca="1" ref="O3182" ca="1">IF(CELL("type",N3182)="v",VALUE(TEXT(N3182,"m"&amp;"."&amp;"d")), VALUE(N3182))</f>
        <v>0.4</v>
      </c>
      <c r="P3182">
        <v>0.4</v>
      </c>
      <c r="Q3182" s="14" t="s">
        <v>25</v>
      </c>
      <c r="S3182" s="14" t="s">
        <v>337</v>
      </c>
    </row>
    <row r="3183" spans="1:19" ht="15">
      <c r="A3183" s="1" t="s">
        <v>4477</v>
      </c>
      <c r="C3183" s="1">
        <v>418</v>
      </c>
      <c r="E3183" s="1" t="s">
        <v>16</v>
      </c>
      <c r="F3183" s="6" t="s">
        <v>8847</v>
      </c>
      <c r="G3183" s="1" t="s">
        <v>8853</v>
      </c>
      <c r="H3183" s="1">
        <v>19</v>
      </c>
      <c r="I3183" s="8" t="str">
        <f t="shared" si="98"/>
        <v>19</v>
      </c>
      <c r="J3183" s="1">
        <v>2020</v>
      </c>
      <c r="K3183" s="12">
        <f t="shared" si="99"/>
        <v>44123</v>
      </c>
      <c r="L3183" s="14" t="s">
        <v>11</v>
      </c>
      <c r="M3183" s="1">
        <v>4</v>
      </c>
      <c r="N3183" s="14" t="s">
        <v>29</v>
      </c>
      <c r="O3183" s="18" cm="1">
        <f t="array" aca="1" ref="O3183" ca="1">IF(CELL("type",N3183)="v",VALUE(TEXT(N3183,"m"&amp;"."&amp;"d")), VALUE(N3183))</f>
        <v>1</v>
      </c>
      <c r="P3183">
        <v>1</v>
      </c>
      <c r="Q3183" s="14" t="s">
        <v>25</v>
      </c>
      <c r="S3183" s="14" t="s">
        <v>337</v>
      </c>
    </row>
    <row r="3184" spans="1:19" ht="15">
      <c r="A3184" s="1" t="s">
        <v>4478</v>
      </c>
      <c r="C3184" s="1">
        <v>8283</v>
      </c>
      <c r="E3184" s="1" t="s">
        <v>42</v>
      </c>
      <c r="F3184" s="6" t="s">
        <v>8847</v>
      </c>
      <c r="G3184" s="1" t="s">
        <v>8853</v>
      </c>
      <c r="H3184" s="1">
        <v>19</v>
      </c>
      <c r="I3184" s="8" t="str">
        <f t="shared" si="98"/>
        <v>19</v>
      </c>
      <c r="J3184" s="1">
        <v>2020</v>
      </c>
      <c r="K3184" s="12">
        <f t="shared" si="99"/>
        <v>44123</v>
      </c>
      <c r="L3184" s="14" t="s">
        <v>189</v>
      </c>
      <c r="M3184" s="1">
        <v>7</v>
      </c>
      <c r="N3184" s="14" t="s">
        <v>24</v>
      </c>
      <c r="O3184" s="18" cm="1">
        <f t="array" aca="1" ref="O3184" ca="1">IF(CELL("type",N3184)="v",VALUE(TEXT(N3184,"m"&amp;"."&amp;"d")), VALUE(N3184))</f>
        <v>0.5</v>
      </c>
      <c r="P3184">
        <v>0.5</v>
      </c>
      <c r="Q3184" s="14" t="s">
        <v>25</v>
      </c>
      <c r="S3184" s="14" t="s">
        <v>337</v>
      </c>
    </row>
    <row r="3185" spans="1:19" ht="15">
      <c r="A3185" s="1" t="s">
        <v>4479</v>
      </c>
      <c r="C3185" s="1">
        <v>5380</v>
      </c>
      <c r="E3185" s="1" t="s">
        <v>498</v>
      </c>
      <c r="F3185" s="6" t="s">
        <v>8847</v>
      </c>
      <c r="G3185" s="1" t="s">
        <v>8853</v>
      </c>
      <c r="H3185" s="1">
        <v>19</v>
      </c>
      <c r="I3185" s="8" t="str">
        <f t="shared" si="98"/>
        <v>19</v>
      </c>
      <c r="J3185" s="1">
        <v>2020</v>
      </c>
      <c r="K3185" s="12">
        <f t="shared" si="99"/>
        <v>44123</v>
      </c>
      <c r="L3185" s="14" t="s">
        <v>3375</v>
      </c>
      <c r="M3185" s="1">
        <v>1</v>
      </c>
      <c r="N3185" s="14" t="s">
        <v>1431</v>
      </c>
      <c r="O3185" s="18" cm="1">
        <f t="array" aca="1" ref="O3185" ca="1">IF(CELL("type",N3185)="v",VALUE(TEXT(N3185,"m"&amp;"."&amp;"d")), VALUE(N3185))</f>
        <v>0.95</v>
      </c>
      <c r="P3185">
        <v>0.95</v>
      </c>
      <c r="Q3185" s="14" t="s">
        <v>25</v>
      </c>
      <c r="S3185" s="14" t="s">
        <v>1561</v>
      </c>
    </row>
    <row r="3186" spans="1:19" ht="15">
      <c r="A3186" s="1" t="s">
        <v>4480</v>
      </c>
      <c r="C3186" s="1">
        <v>435</v>
      </c>
      <c r="E3186" s="1" t="s">
        <v>10</v>
      </c>
      <c r="F3186" s="6" t="s">
        <v>8847</v>
      </c>
      <c r="G3186" s="1" t="s">
        <v>8853</v>
      </c>
      <c r="H3186" s="1">
        <v>19</v>
      </c>
      <c r="I3186" s="8" t="str">
        <f t="shared" si="98"/>
        <v>19</v>
      </c>
      <c r="J3186" s="1">
        <v>2020</v>
      </c>
      <c r="K3186" s="12">
        <f t="shared" si="99"/>
        <v>44123</v>
      </c>
      <c r="L3186" s="14" t="s">
        <v>4481</v>
      </c>
      <c r="M3186" s="1">
        <v>2</v>
      </c>
      <c r="N3186" s="14" t="s">
        <v>24</v>
      </c>
      <c r="O3186" s="18" cm="1">
        <f t="array" aca="1" ref="O3186" ca="1">IF(CELL("type",N3186)="v",VALUE(TEXT(N3186,"m"&amp;"."&amp;"d")), VALUE(N3186))</f>
        <v>0.5</v>
      </c>
      <c r="P3186">
        <v>0.5</v>
      </c>
      <c r="Q3186" s="14" t="s">
        <v>25</v>
      </c>
      <c r="S3186" s="14" t="s">
        <v>102</v>
      </c>
    </row>
    <row r="3187" spans="1:19" ht="15">
      <c r="A3187" s="1" t="s">
        <v>4482</v>
      </c>
      <c r="C3187" s="1">
        <v>293</v>
      </c>
      <c r="E3187" s="1" t="s">
        <v>16</v>
      </c>
      <c r="F3187" s="6" t="s">
        <v>8847</v>
      </c>
      <c r="G3187" s="1" t="s">
        <v>8853</v>
      </c>
      <c r="H3187" s="1">
        <v>19</v>
      </c>
      <c r="I3187" s="8" t="str">
        <f t="shared" si="98"/>
        <v>19</v>
      </c>
      <c r="J3187" s="1">
        <v>2020</v>
      </c>
      <c r="K3187" s="12">
        <f t="shared" si="99"/>
        <v>44123</v>
      </c>
      <c r="L3187" s="14" t="s">
        <v>243</v>
      </c>
      <c r="M3187" s="1">
        <v>5</v>
      </c>
      <c r="N3187" s="14" t="s">
        <v>80</v>
      </c>
      <c r="O3187" s="18" cm="1">
        <f t="array" aca="1" ref="O3187" ca="1">IF(CELL("type",N3187)="v",VALUE(TEXT(N3187,"m"&amp;"."&amp;"d")), VALUE(N3187))</f>
        <v>0.2</v>
      </c>
      <c r="P3187">
        <v>0.2</v>
      </c>
      <c r="Q3187" s="14" t="s">
        <v>25</v>
      </c>
      <c r="S3187" s="14" t="s">
        <v>337</v>
      </c>
    </row>
    <row r="3188" spans="1:19" ht="15">
      <c r="A3188" s="1" t="s">
        <v>4483</v>
      </c>
      <c r="C3188" s="1">
        <v>5709</v>
      </c>
      <c r="E3188" s="1" t="s">
        <v>536</v>
      </c>
      <c r="F3188" s="6" t="s">
        <v>8847</v>
      </c>
      <c r="G3188" s="1" t="s">
        <v>8853</v>
      </c>
      <c r="H3188" s="1">
        <v>19</v>
      </c>
      <c r="I3188" s="8" t="str">
        <f t="shared" si="98"/>
        <v>19</v>
      </c>
      <c r="J3188" s="1">
        <v>2020</v>
      </c>
      <c r="K3188" s="12">
        <f t="shared" si="99"/>
        <v>44123</v>
      </c>
      <c r="L3188" s="14" t="s">
        <v>3375</v>
      </c>
      <c r="M3188" s="1">
        <v>1</v>
      </c>
      <c r="N3188" s="14" t="s">
        <v>29</v>
      </c>
      <c r="O3188" s="18" cm="1">
        <f t="array" aca="1" ref="O3188" ca="1">IF(CELL("type",N3188)="v",VALUE(TEXT(N3188,"m"&amp;"."&amp;"d")), VALUE(N3188))</f>
        <v>1</v>
      </c>
      <c r="P3188">
        <v>1</v>
      </c>
      <c r="Q3188" s="14" t="s">
        <v>25</v>
      </c>
      <c r="S3188" s="14" t="s">
        <v>1561</v>
      </c>
    </row>
    <row r="3189" spans="1:19" ht="15">
      <c r="A3189" s="1" t="s">
        <v>4484</v>
      </c>
      <c r="C3189" s="1">
        <v>8031</v>
      </c>
      <c r="E3189" s="1" t="s">
        <v>16</v>
      </c>
      <c r="F3189" s="6" t="s">
        <v>8847</v>
      </c>
      <c r="G3189" s="1" t="s">
        <v>8853</v>
      </c>
      <c r="H3189" s="1">
        <v>19</v>
      </c>
      <c r="I3189" s="8" t="str">
        <f t="shared" si="98"/>
        <v>19</v>
      </c>
      <c r="J3189" s="1">
        <v>2020</v>
      </c>
      <c r="K3189" s="12">
        <f t="shared" si="99"/>
        <v>44123</v>
      </c>
      <c r="L3189" s="14" t="s">
        <v>243</v>
      </c>
      <c r="M3189" s="1">
        <v>1</v>
      </c>
      <c r="N3189" s="14" t="s">
        <v>116</v>
      </c>
      <c r="O3189" s="18" cm="1">
        <f t="array" aca="1" ref="O3189" ca="1">IF(CELL("type",N3189)="v",VALUE(TEXT(N3189,"m"&amp;"."&amp;"d")), VALUE(N3189))</f>
        <v>0.25</v>
      </c>
      <c r="P3189">
        <v>0.25</v>
      </c>
      <c r="Q3189" s="14" t="s">
        <v>25</v>
      </c>
      <c r="S3189" s="14" t="s">
        <v>337</v>
      </c>
    </row>
    <row r="3190" spans="1:19" ht="15">
      <c r="A3190" s="1" t="s">
        <v>4485</v>
      </c>
      <c r="C3190" s="1">
        <v>414</v>
      </c>
      <c r="E3190" s="1" t="s">
        <v>16</v>
      </c>
      <c r="F3190" s="6" t="s">
        <v>8847</v>
      </c>
      <c r="G3190" s="1" t="s">
        <v>8853</v>
      </c>
      <c r="H3190" s="1">
        <v>19</v>
      </c>
      <c r="I3190" s="8" t="str">
        <f t="shared" si="98"/>
        <v>19</v>
      </c>
      <c r="J3190" s="1">
        <v>2020</v>
      </c>
      <c r="K3190" s="12">
        <f t="shared" si="99"/>
        <v>44123</v>
      </c>
      <c r="L3190" s="14" t="s">
        <v>51</v>
      </c>
      <c r="M3190" s="1">
        <v>3</v>
      </c>
      <c r="N3190" s="14" t="s">
        <v>116</v>
      </c>
      <c r="O3190" s="18" cm="1">
        <f t="array" aca="1" ref="O3190" ca="1">IF(CELL("type",N3190)="v",VALUE(TEXT(N3190,"m"&amp;"."&amp;"d")), VALUE(N3190))</f>
        <v>0.25</v>
      </c>
      <c r="P3190">
        <v>0.25</v>
      </c>
      <c r="Q3190" s="14" t="s">
        <v>18</v>
      </c>
      <c r="S3190" s="14" t="s">
        <v>337</v>
      </c>
    </row>
    <row r="3191" spans="1:19" ht="15">
      <c r="A3191" s="1" t="s">
        <v>4486</v>
      </c>
      <c r="C3191" s="1">
        <v>866</v>
      </c>
      <c r="E3191" s="1" t="s">
        <v>42</v>
      </c>
      <c r="F3191" s="6" t="s">
        <v>8847</v>
      </c>
      <c r="G3191" s="1" t="s">
        <v>8853</v>
      </c>
      <c r="H3191" s="3">
        <v>19</v>
      </c>
      <c r="I3191" s="8" t="str">
        <f t="shared" si="98"/>
        <v>19</v>
      </c>
      <c r="J3191" s="1">
        <v>2020</v>
      </c>
      <c r="K3191" s="12">
        <f t="shared" si="99"/>
        <v>44123</v>
      </c>
      <c r="L3191" s="14" t="s">
        <v>3305</v>
      </c>
      <c r="M3191" s="1">
        <v>3</v>
      </c>
      <c r="N3191" s="15">
        <v>44201</v>
      </c>
      <c r="O3191" s="18" cm="1">
        <f t="array" aca="1" ref="O3191" ca="1">IF(CELL("type",N3191)="v",VALUE(TEXT(N3191,"m"&amp;"."&amp;"d")), VALUE(N3191))</f>
        <v>1.5</v>
      </c>
      <c r="P3191">
        <v>1.5</v>
      </c>
      <c r="Q3191" s="14" t="s">
        <v>14</v>
      </c>
      <c r="S3191" s="14" t="s">
        <v>1561</v>
      </c>
    </row>
    <row r="3192" spans="1:19" ht="15">
      <c r="A3192" s="1" t="s">
        <v>4487</v>
      </c>
      <c r="C3192" s="1">
        <v>8489</v>
      </c>
      <c r="E3192" s="1" t="s">
        <v>142</v>
      </c>
      <c r="F3192" s="6" t="s">
        <v>8847</v>
      </c>
      <c r="G3192" s="1" t="s">
        <v>8853</v>
      </c>
      <c r="H3192" s="1">
        <v>19</v>
      </c>
      <c r="I3192" s="8" t="str">
        <f t="shared" si="98"/>
        <v>19</v>
      </c>
      <c r="J3192" s="1">
        <v>2020</v>
      </c>
      <c r="K3192" s="12">
        <f t="shared" si="99"/>
        <v>44123</v>
      </c>
      <c r="L3192" s="14" t="s">
        <v>315</v>
      </c>
      <c r="M3192" s="1">
        <v>3</v>
      </c>
      <c r="N3192" s="14" t="s">
        <v>62</v>
      </c>
      <c r="O3192" s="18" cm="1">
        <f t="array" aca="1" ref="O3192" ca="1">IF(CELL("type",N3192)="v",VALUE(TEXT(N3192,"m"&amp;"."&amp;"d")), VALUE(N3192))</f>
        <v>0.1</v>
      </c>
      <c r="P3192">
        <v>0.1</v>
      </c>
      <c r="Q3192" s="14" t="s">
        <v>18</v>
      </c>
      <c r="S3192" s="14" t="s">
        <v>337</v>
      </c>
    </row>
    <row r="3193" spans="1:19" ht="15">
      <c r="A3193" s="1" t="s">
        <v>4488</v>
      </c>
      <c r="C3193" s="1">
        <v>55</v>
      </c>
      <c r="E3193" s="1" t="s">
        <v>507</v>
      </c>
      <c r="F3193" s="6" t="s">
        <v>8847</v>
      </c>
      <c r="G3193" s="1" t="s">
        <v>8853</v>
      </c>
      <c r="H3193" s="1">
        <v>19</v>
      </c>
      <c r="I3193" s="8" t="str">
        <f t="shared" si="98"/>
        <v>19</v>
      </c>
      <c r="J3193" s="1">
        <v>2020</v>
      </c>
      <c r="K3193" s="12">
        <f t="shared" si="99"/>
        <v>44123</v>
      </c>
      <c r="L3193" s="14" t="s">
        <v>4307</v>
      </c>
      <c r="M3193" s="1">
        <v>1</v>
      </c>
      <c r="N3193" s="14" t="s">
        <v>24</v>
      </c>
      <c r="O3193" s="18" cm="1">
        <f t="array" aca="1" ref="O3193" ca="1">IF(CELL("type",N3193)="v",VALUE(TEXT(N3193,"m"&amp;"."&amp;"d")), VALUE(N3193))</f>
        <v>0.5</v>
      </c>
      <c r="P3193">
        <v>0.5</v>
      </c>
      <c r="Q3193" s="14" t="s">
        <v>25</v>
      </c>
      <c r="S3193" s="14" t="s">
        <v>1561</v>
      </c>
    </row>
    <row r="3194" spans="1:19" ht="15">
      <c r="A3194" s="1" t="s">
        <v>4489</v>
      </c>
      <c r="C3194" s="1">
        <v>954</v>
      </c>
      <c r="E3194" s="1" t="s">
        <v>16</v>
      </c>
      <c r="F3194" s="6" t="s">
        <v>8847</v>
      </c>
      <c r="G3194" s="1" t="s">
        <v>8853</v>
      </c>
      <c r="H3194" s="1">
        <v>19</v>
      </c>
      <c r="I3194" s="8" t="str">
        <f t="shared" si="98"/>
        <v>19</v>
      </c>
      <c r="J3194" s="1">
        <v>2020</v>
      </c>
      <c r="K3194" s="12">
        <f t="shared" si="99"/>
        <v>44123</v>
      </c>
      <c r="L3194" s="14" t="s">
        <v>226</v>
      </c>
      <c r="M3194" s="1">
        <v>2</v>
      </c>
      <c r="N3194" s="14" t="s">
        <v>52</v>
      </c>
      <c r="O3194" s="18" cm="1">
        <f t="array" aca="1" ref="O3194" ca="1">IF(CELL("type",N3194)="v",VALUE(TEXT(N3194,"m"&amp;"."&amp;"d")), VALUE(N3194))</f>
        <v>0.3</v>
      </c>
      <c r="P3194">
        <v>0.3</v>
      </c>
      <c r="Q3194" s="14" t="s">
        <v>18</v>
      </c>
      <c r="S3194" s="14" t="s">
        <v>337</v>
      </c>
    </row>
    <row r="3195" spans="1:19" ht="15">
      <c r="A3195" s="1" t="s">
        <v>4490</v>
      </c>
      <c r="C3195" s="1">
        <v>88</v>
      </c>
      <c r="E3195" s="1" t="s">
        <v>142</v>
      </c>
      <c r="F3195" s="6" t="s">
        <v>8847</v>
      </c>
      <c r="G3195" s="1" t="s">
        <v>8853</v>
      </c>
      <c r="H3195" s="1">
        <v>19</v>
      </c>
      <c r="I3195" s="8" t="str">
        <f t="shared" si="98"/>
        <v>19</v>
      </c>
      <c r="J3195" s="1">
        <v>2020</v>
      </c>
      <c r="K3195" s="12">
        <f t="shared" si="99"/>
        <v>44123</v>
      </c>
      <c r="L3195" s="14" t="s">
        <v>321</v>
      </c>
      <c r="M3195" s="1">
        <v>4</v>
      </c>
      <c r="N3195" s="14" t="s">
        <v>80</v>
      </c>
      <c r="O3195" s="18" cm="1">
        <f t="array" aca="1" ref="O3195" ca="1">IF(CELL("type",N3195)="v",VALUE(TEXT(N3195,"m"&amp;"."&amp;"d")), VALUE(N3195))</f>
        <v>0.2</v>
      </c>
      <c r="P3195">
        <v>0.2</v>
      </c>
      <c r="Q3195" s="14" t="s">
        <v>25</v>
      </c>
      <c r="S3195" s="14" t="s">
        <v>337</v>
      </c>
    </row>
    <row r="3196" spans="1:19" ht="15">
      <c r="A3196" s="1" t="s">
        <v>4491</v>
      </c>
      <c r="C3196" s="1">
        <v>3962</v>
      </c>
      <c r="E3196" s="1" t="s">
        <v>16</v>
      </c>
      <c r="F3196" s="6" t="s">
        <v>8847</v>
      </c>
      <c r="G3196" s="1" t="s">
        <v>8853</v>
      </c>
      <c r="H3196" s="1">
        <v>19</v>
      </c>
      <c r="I3196" s="8" t="str">
        <f t="shared" si="98"/>
        <v>19</v>
      </c>
      <c r="J3196" s="1">
        <v>2020</v>
      </c>
      <c r="K3196" s="12">
        <f t="shared" si="99"/>
        <v>44123</v>
      </c>
      <c r="L3196" s="14" t="s">
        <v>55</v>
      </c>
      <c r="M3196" s="1">
        <v>2</v>
      </c>
      <c r="N3196" s="14" t="s">
        <v>52</v>
      </c>
      <c r="O3196" s="18" cm="1">
        <f t="array" aca="1" ref="O3196" ca="1">IF(CELL("type",N3196)="v",VALUE(TEXT(N3196,"m"&amp;"."&amp;"d")), VALUE(N3196))</f>
        <v>0.3</v>
      </c>
      <c r="P3196">
        <v>0.3</v>
      </c>
      <c r="Q3196" s="14" t="s">
        <v>18</v>
      </c>
      <c r="S3196" s="14" t="s">
        <v>337</v>
      </c>
    </row>
    <row r="3197" spans="1:19" ht="15">
      <c r="A3197" s="1" t="s">
        <v>4492</v>
      </c>
      <c r="C3197" s="1">
        <v>9537</v>
      </c>
      <c r="E3197" s="1" t="s">
        <v>142</v>
      </c>
      <c r="F3197" s="6" t="s">
        <v>8847</v>
      </c>
      <c r="G3197" s="1" t="s">
        <v>8853</v>
      </c>
      <c r="H3197" s="1">
        <v>19</v>
      </c>
      <c r="I3197" s="8" t="str">
        <f t="shared" si="98"/>
        <v>19</v>
      </c>
      <c r="J3197" s="1">
        <v>2020</v>
      </c>
      <c r="K3197" s="12">
        <f t="shared" si="99"/>
        <v>44123</v>
      </c>
      <c r="L3197" s="14" t="s">
        <v>252</v>
      </c>
      <c r="M3197" s="1">
        <v>1</v>
      </c>
      <c r="N3197" s="14" t="s">
        <v>62</v>
      </c>
      <c r="O3197" s="18" cm="1">
        <f t="array" aca="1" ref="O3197" ca="1">IF(CELL("type",N3197)="v",VALUE(TEXT(N3197,"m"&amp;"."&amp;"d")), VALUE(N3197))</f>
        <v>0.1</v>
      </c>
      <c r="P3197">
        <v>0.1</v>
      </c>
      <c r="Q3197" s="14" t="s">
        <v>18</v>
      </c>
      <c r="S3197" s="14" t="s">
        <v>337</v>
      </c>
    </row>
    <row r="3198" spans="1:19" ht="15">
      <c r="A3198" s="1" t="s">
        <v>4493</v>
      </c>
      <c r="C3198" s="1">
        <v>7072</v>
      </c>
      <c r="E3198" s="1" t="s">
        <v>16</v>
      </c>
      <c r="F3198" s="6" t="s">
        <v>8847</v>
      </c>
      <c r="G3198" s="1" t="s">
        <v>8853</v>
      </c>
      <c r="H3198" s="1">
        <v>19</v>
      </c>
      <c r="I3198" s="8" t="str">
        <f t="shared" si="98"/>
        <v>19</v>
      </c>
      <c r="J3198" s="1">
        <v>2020</v>
      </c>
      <c r="K3198" s="12">
        <f t="shared" si="99"/>
        <v>44123</v>
      </c>
      <c r="L3198" s="14" t="s">
        <v>150</v>
      </c>
      <c r="M3198" s="1">
        <v>2</v>
      </c>
      <c r="N3198" s="14" t="s">
        <v>131</v>
      </c>
      <c r="O3198" s="18" cm="1">
        <f t="array" aca="1" ref="O3198" ca="1">IF(CELL("type",N3198)="v",VALUE(TEXT(N3198,"m"&amp;"."&amp;"d")), VALUE(N3198))</f>
        <v>0.4</v>
      </c>
      <c r="P3198">
        <v>0.4</v>
      </c>
      <c r="Q3198" s="14" t="s">
        <v>25</v>
      </c>
      <c r="S3198" s="14" t="s">
        <v>337</v>
      </c>
    </row>
    <row r="3199" spans="1:19" ht="15">
      <c r="A3199" s="1" t="s">
        <v>4494</v>
      </c>
      <c r="C3199" s="1">
        <v>6717</v>
      </c>
      <c r="E3199" s="1" t="s">
        <v>142</v>
      </c>
      <c r="F3199" s="6" t="s">
        <v>8847</v>
      </c>
      <c r="G3199" s="1" t="s">
        <v>8853</v>
      </c>
      <c r="H3199" s="1">
        <v>19</v>
      </c>
      <c r="I3199" s="8" t="str">
        <f t="shared" si="98"/>
        <v>19</v>
      </c>
      <c r="J3199" s="1">
        <v>2020</v>
      </c>
      <c r="K3199" s="12">
        <f t="shared" si="99"/>
        <v>44123</v>
      </c>
      <c r="L3199" s="14" t="s">
        <v>1637</v>
      </c>
      <c r="M3199" s="1">
        <v>4</v>
      </c>
      <c r="N3199" s="14" t="s">
        <v>24</v>
      </c>
      <c r="O3199" s="18" cm="1">
        <f t="array" aca="1" ref="O3199" ca="1">IF(CELL("type",N3199)="v",VALUE(TEXT(N3199,"m"&amp;"."&amp;"d")), VALUE(N3199))</f>
        <v>0.5</v>
      </c>
      <c r="P3199">
        <v>0.5</v>
      </c>
      <c r="Q3199" s="14" t="s">
        <v>25</v>
      </c>
      <c r="S3199" s="14" t="s">
        <v>337</v>
      </c>
    </row>
    <row r="3200" spans="1:19" ht="15">
      <c r="A3200" s="1" t="s">
        <v>4495</v>
      </c>
      <c r="C3200" s="1">
        <v>79</v>
      </c>
      <c r="E3200" s="1" t="s">
        <v>536</v>
      </c>
      <c r="F3200" s="6" t="s">
        <v>8847</v>
      </c>
      <c r="G3200" s="1" t="s">
        <v>8853</v>
      </c>
      <c r="H3200" s="1">
        <v>19</v>
      </c>
      <c r="I3200" s="8" t="str">
        <f t="shared" si="98"/>
        <v>19</v>
      </c>
      <c r="J3200" s="1">
        <v>2020</v>
      </c>
      <c r="K3200" s="12">
        <f t="shared" si="99"/>
        <v>44123</v>
      </c>
      <c r="L3200" s="14" t="s">
        <v>4496</v>
      </c>
      <c r="M3200" s="1">
        <v>1</v>
      </c>
      <c r="N3200" s="14" t="s">
        <v>29</v>
      </c>
      <c r="O3200" s="18" cm="1">
        <f t="array" aca="1" ref="O3200" ca="1">IF(CELL("type",N3200)="v",VALUE(TEXT(N3200,"m"&amp;"."&amp;"d")), VALUE(N3200))</f>
        <v>1</v>
      </c>
      <c r="P3200">
        <v>1</v>
      </c>
      <c r="Q3200" s="14" t="s">
        <v>18</v>
      </c>
      <c r="S3200" s="14" t="s">
        <v>1561</v>
      </c>
    </row>
    <row r="3201" spans="1:19" ht="15">
      <c r="A3201" s="1" t="s">
        <v>4497</v>
      </c>
      <c r="C3201" s="1">
        <v>9230</v>
      </c>
      <c r="E3201" s="1" t="s">
        <v>454</v>
      </c>
      <c r="F3201" s="6" t="s">
        <v>8847</v>
      </c>
      <c r="G3201" s="1" t="s">
        <v>8853</v>
      </c>
      <c r="H3201" s="1">
        <v>19</v>
      </c>
      <c r="I3201" s="8" t="str">
        <f t="shared" si="98"/>
        <v>19</v>
      </c>
      <c r="J3201" s="1">
        <v>2020</v>
      </c>
      <c r="K3201" s="12">
        <f t="shared" si="99"/>
        <v>44123</v>
      </c>
      <c r="L3201" s="14" t="s">
        <v>191</v>
      </c>
      <c r="M3201" s="1">
        <v>3</v>
      </c>
      <c r="N3201" s="14" t="s">
        <v>52</v>
      </c>
      <c r="O3201" s="18" cm="1">
        <f t="array" aca="1" ref="O3201" ca="1">IF(CELL("type",N3201)="v",VALUE(TEXT(N3201,"m"&amp;"."&amp;"d")), VALUE(N3201))</f>
        <v>0.3</v>
      </c>
      <c r="P3201">
        <v>0.3</v>
      </c>
      <c r="Q3201" s="14" t="s">
        <v>25</v>
      </c>
      <c r="S3201" s="14" t="s">
        <v>337</v>
      </c>
    </row>
    <row r="3202" spans="1:19" ht="15">
      <c r="A3202" s="1" t="s">
        <v>4498</v>
      </c>
      <c r="C3202" s="1">
        <v>43</v>
      </c>
      <c r="E3202" s="1" t="s">
        <v>16</v>
      </c>
      <c r="F3202" s="6" t="s">
        <v>8847</v>
      </c>
      <c r="G3202" s="1" t="s">
        <v>8853</v>
      </c>
      <c r="H3202" s="1">
        <v>19</v>
      </c>
      <c r="I3202" s="8" t="str">
        <f t="shared" si="98"/>
        <v>19</v>
      </c>
      <c r="J3202" s="1">
        <v>2020</v>
      </c>
      <c r="K3202" s="12">
        <f t="shared" si="99"/>
        <v>44123</v>
      </c>
      <c r="L3202" s="14" t="s">
        <v>11</v>
      </c>
      <c r="M3202" s="1">
        <v>2</v>
      </c>
      <c r="N3202" s="14" t="s">
        <v>29</v>
      </c>
      <c r="O3202" s="18" cm="1">
        <f t="array" aca="1" ref="O3202" ca="1">IF(CELL("type",N3202)="v",VALUE(TEXT(N3202,"m"&amp;"."&amp;"d")), VALUE(N3202))</f>
        <v>1</v>
      </c>
      <c r="P3202">
        <v>1</v>
      </c>
      <c r="Q3202" s="14" t="s">
        <v>25</v>
      </c>
      <c r="S3202" s="14" t="s">
        <v>337</v>
      </c>
    </row>
    <row r="3203" spans="1:19" ht="15">
      <c r="A3203" s="1" t="s">
        <v>4499</v>
      </c>
      <c r="C3203" s="1">
        <v>3373</v>
      </c>
      <c r="E3203" s="1" t="s">
        <v>536</v>
      </c>
      <c r="F3203" s="6" t="s">
        <v>8847</v>
      </c>
      <c r="G3203" s="1" t="s">
        <v>8853</v>
      </c>
      <c r="H3203" s="1">
        <v>19</v>
      </c>
      <c r="I3203" s="8" t="str">
        <f t="shared" ref="I3203:I3266" si="100">SUBSTITUTE(H3203,"1.","")</f>
        <v>19</v>
      </c>
      <c r="J3203" s="1">
        <v>2020</v>
      </c>
      <c r="K3203" s="12">
        <f t="shared" ref="K3203:K3266" si="101">DATEVALUE(I3203&amp;" "&amp;G3203&amp;" "&amp;J3203)</f>
        <v>44123</v>
      </c>
      <c r="L3203" s="14" t="s">
        <v>4500</v>
      </c>
      <c r="M3203" s="1">
        <v>2</v>
      </c>
      <c r="N3203" s="14" t="s">
        <v>29</v>
      </c>
      <c r="O3203" s="18" cm="1">
        <f t="array" aca="1" ref="O3203" ca="1">IF(CELL("type",N3203)="v",VALUE(TEXT(N3203,"m"&amp;"."&amp;"d")), VALUE(N3203))</f>
        <v>1</v>
      </c>
      <c r="P3203">
        <v>1</v>
      </c>
      <c r="Q3203" s="14" t="s">
        <v>25</v>
      </c>
      <c r="S3203" s="14" t="s">
        <v>1561</v>
      </c>
    </row>
    <row r="3204" spans="1:19" ht="15">
      <c r="A3204" s="1" t="s">
        <v>4501</v>
      </c>
      <c r="C3204" s="1">
        <v>195</v>
      </c>
      <c r="E3204" s="1" t="s">
        <v>142</v>
      </c>
      <c r="F3204" s="6" t="s">
        <v>8847</v>
      </c>
      <c r="G3204" s="1" t="s">
        <v>8853</v>
      </c>
      <c r="H3204" s="1">
        <v>19</v>
      </c>
      <c r="I3204" s="8" t="str">
        <f t="shared" si="100"/>
        <v>19</v>
      </c>
      <c r="J3204" s="1">
        <v>2020</v>
      </c>
      <c r="K3204" s="12">
        <f t="shared" si="101"/>
        <v>44123</v>
      </c>
      <c r="L3204" s="14" t="s">
        <v>243</v>
      </c>
      <c r="M3204" s="1">
        <v>1</v>
      </c>
      <c r="N3204" s="14" t="s">
        <v>131</v>
      </c>
      <c r="O3204" s="18" cm="1">
        <f t="array" aca="1" ref="O3204" ca="1">IF(CELL("type",N3204)="v",VALUE(TEXT(N3204,"m"&amp;"."&amp;"d")), VALUE(N3204))</f>
        <v>0.4</v>
      </c>
      <c r="P3204">
        <v>0.4</v>
      </c>
      <c r="Q3204" s="14" t="s">
        <v>25</v>
      </c>
      <c r="S3204" s="14" t="s">
        <v>337</v>
      </c>
    </row>
    <row r="3205" spans="1:19" ht="15">
      <c r="A3205" s="1" t="s">
        <v>4502</v>
      </c>
      <c r="C3205" s="1">
        <v>545</v>
      </c>
      <c r="E3205" s="1" t="s">
        <v>42</v>
      </c>
      <c r="F3205" s="6" t="s">
        <v>8847</v>
      </c>
      <c r="G3205" s="1" t="s">
        <v>8853</v>
      </c>
      <c r="H3205" s="1">
        <v>19</v>
      </c>
      <c r="I3205" s="8" t="str">
        <f t="shared" si="100"/>
        <v>19</v>
      </c>
      <c r="J3205" s="1">
        <v>2020</v>
      </c>
      <c r="K3205" s="12">
        <f t="shared" si="101"/>
        <v>44123</v>
      </c>
      <c r="L3205" s="14" t="s">
        <v>3695</v>
      </c>
      <c r="M3205" s="1">
        <v>1</v>
      </c>
      <c r="N3205" s="14" t="s">
        <v>24</v>
      </c>
      <c r="O3205" s="18" cm="1">
        <f t="array" aca="1" ref="O3205" ca="1">IF(CELL("type",N3205)="v",VALUE(TEXT(N3205,"m"&amp;"."&amp;"d")), VALUE(N3205))</f>
        <v>0.5</v>
      </c>
      <c r="P3205">
        <v>0.5</v>
      </c>
      <c r="Q3205" s="14" t="s">
        <v>25</v>
      </c>
      <c r="S3205" s="14" t="s">
        <v>1561</v>
      </c>
    </row>
    <row r="3206" spans="1:19" ht="15">
      <c r="A3206" s="1" t="s">
        <v>4503</v>
      </c>
      <c r="C3206" s="1">
        <v>23</v>
      </c>
      <c r="E3206" s="1" t="s">
        <v>981</v>
      </c>
      <c r="F3206" s="6" t="s">
        <v>8847</v>
      </c>
      <c r="G3206" s="1" t="s">
        <v>8853</v>
      </c>
      <c r="H3206" s="1">
        <v>19</v>
      </c>
      <c r="I3206" s="8" t="str">
        <f t="shared" si="100"/>
        <v>19</v>
      </c>
      <c r="J3206" s="1">
        <v>2020</v>
      </c>
      <c r="K3206" s="12">
        <f t="shared" si="101"/>
        <v>44123</v>
      </c>
      <c r="L3206" s="14" t="s">
        <v>250</v>
      </c>
      <c r="M3206" s="1">
        <v>1</v>
      </c>
      <c r="N3206" s="14" t="s">
        <v>174</v>
      </c>
      <c r="O3206" s="18" cm="1">
        <f t="array" aca="1" ref="O3206" ca="1">IF(CELL("type",N3206)="v",VALUE(TEXT(N3206,"m"&amp;"."&amp;"d")), VALUE(N3206))</f>
        <v>0.8</v>
      </c>
      <c r="P3206">
        <v>0.8</v>
      </c>
      <c r="Q3206" s="14" t="s">
        <v>18</v>
      </c>
      <c r="S3206" s="14" t="s">
        <v>337</v>
      </c>
    </row>
    <row r="3207" spans="1:19" ht="15">
      <c r="A3207" s="1" t="s">
        <v>4504</v>
      </c>
      <c r="C3207" s="1">
        <v>149</v>
      </c>
      <c r="E3207" s="1" t="s">
        <v>454</v>
      </c>
      <c r="F3207" s="6" t="s">
        <v>8847</v>
      </c>
      <c r="G3207" s="1" t="s">
        <v>8853</v>
      </c>
      <c r="H3207" s="1">
        <v>19</v>
      </c>
      <c r="I3207" s="8" t="str">
        <f t="shared" si="100"/>
        <v>19</v>
      </c>
      <c r="J3207" s="1">
        <v>2020</v>
      </c>
      <c r="K3207" s="12">
        <f t="shared" si="101"/>
        <v>44123</v>
      </c>
      <c r="L3207" s="14" t="s">
        <v>455</v>
      </c>
      <c r="M3207" s="1">
        <v>3</v>
      </c>
      <c r="N3207" s="14" t="s">
        <v>2453</v>
      </c>
      <c r="O3207" s="18" cm="1">
        <f t="array" aca="1" ref="O3207" ca="1">IF(CELL("type",N3207)="v",VALUE(TEXT(N3207,"m"&amp;"."&amp;"d")), VALUE(N3207))</f>
        <v>250</v>
      </c>
      <c r="P3207">
        <v>250</v>
      </c>
      <c r="Q3207" s="14" t="s">
        <v>18</v>
      </c>
      <c r="S3207" s="14" t="s">
        <v>1570</v>
      </c>
    </row>
    <row r="3208" spans="1:19" ht="15">
      <c r="A3208" s="1" t="s">
        <v>4505</v>
      </c>
      <c r="C3208" s="1">
        <v>4176</v>
      </c>
      <c r="E3208" s="1" t="s">
        <v>16</v>
      </c>
      <c r="F3208" s="6" t="s">
        <v>8847</v>
      </c>
      <c r="G3208" s="1" t="s">
        <v>8853</v>
      </c>
      <c r="H3208" s="1">
        <v>19</v>
      </c>
      <c r="I3208" s="8" t="str">
        <f t="shared" si="100"/>
        <v>19</v>
      </c>
      <c r="J3208" s="1">
        <v>2020</v>
      </c>
      <c r="K3208" s="12">
        <f t="shared" si="101"/>
        <v>44123</v>
      </c>
      <c r="L3208" s="14" t="s">
        <v>420</v>
      </c>
      <c r="M3208" s="1">
        <v>1</v>
      </c>
      <c r="N3208" s="14" t="s">
        <v>279</v>
      </c>
      <c r="O3208" s="18" cm="1">
        <f t="array" aca="1" ref="O3208" ca="1">IF(CELL("type",N3208)="v",VALUE(TEXT(N3208,"m"&amp;"."&amp;"d")), VALUE(N3208))</f>
        <v>0.45</v>
      </c>
      <c r="P3208">
        <v>0.45</v>
      </c>
      <c r="Q3208" s="14" t="s">
        <v>18</v>
      </c>
      <c r="S3208" s="14" t="s">
        <v>337</v>
      </c>
    </row>
    <row r="3209" spans="1:19" ht="15">
      <c r="A3209" s="1" t="s">
        <v>4506</v>
      </c>
      <c r="C3209" s="1">
        <v>8808</v>
      </c>
      <c r="E3209" s="1" t="s">
        <v>142</v>
      </c>
      <c r="F3209" s="6" t="s">
        <v>8847</v>
      </c>
      <c r="G3209" s="1" t="s">
        <v>8853</v>
      </c>
      <c r="H3209" s="1">
        <v>19</v>
      </c>
      <c r="I3209" s="8" t="str">
        <f t="shared" si="100"/>
        <v>19</v>
      </c>
      <c r="J3209" s="1">
        <v>2020</v>
      </c>
      <c r="K3209" s="12">
        <f t="shared" si="101"/>
        <v>44123</v>
      </c>
      <c r="L3209" s="14" t="s">
        <v>4507</v>
      </c>
      <c r="M3209" s="1">
        <v>2</v>
      </c>
      <c r="N3209" s="14" t="s">
        <v>95</v>
      </c>
      <c r="O3209" s="18" cm="1">
        <f t="array" aca="1" ref="O3209" ca="1">IF(CELL("type",N3209)="v",VALUE(TEXT(N3209,"m"&amp;"."&amp;"d")), VALUE(N3209))</f>
        <v>2</v>
      </c>
      <c r="P3209">
        <v>2</v>
      </c>
      <c r="Q3209" s="14" t="s">
        <v>14</v>
      </c>
      <c r="S3209" s="14" t="s">
        <v>1561</v>
      </c>
    </row>
    <row r="3210" spans="1:19" ht="15">
      <c r="A3210" s="1" t="s">
        <v>4508</v>
      </c>
      <c r="C3210" s="1">
        <v>8701</v>
      </c>
      <c r="E3210" s="1" t="s">
        <v>142</v>
      </c>
      <c r="F3210" s="6" t="s">
        <v>8847</v>
      </c>
      <c r="G3210" s="1" t="s">
        <v>8853</v>
      </c>
      <c r="H3210" s="1">
        <v>19</v>
      </c>
      <c r="I3210" s="8" t="str">
        <f t="shared" si="100"/>
        <v>19</v>
      </c>
      <c r="J3210" s="1">
        <v>2020</v>
      </c>
      <c r="K3210" s="12">
        <f t="shared" si="101"/>
        <v>44123</v>
      </c>
      <c r="L3210" s="14" t="s">
        <v>143</v>
      </c>
      <c r="M3210" s="1">
        <v>1</v>
      </c>
      <c r="N3210" s="14" t="s">
        <v>29</v>
      </c>
      <c r="O3210" s="18" cm="1">
        <f t="array" aca="1" ref="O3210" ca="1">IF(CELL("type",N3210)="v",VALUE(TEXT(N3210,"m"&amp;"."&amp;"d")), VALUE(N3210))</f>
        <v>1</v>
      </c>
      <c r="P3210">
        <v>1</v>
      </c>
      <c r="Q3210" s="14" t="s">
        <v>25</v>
      </c>
      <c r="S3210" s="14" t="s">
        <v>337</v>
      </c>
    </row>
    <row r="3211" spans="1:19" ht="15">
      <c r="A3211" s="1" t="s">
        <v>4509</v>
      </c>
      <c r="C3211" s="1">
        <v>7273</v>
      </c>
      <c r="E3211" s="1" t="s">
        <v>142</v>
      </c>
      <c r="F3211" s="6" t="s">
        <v>8847</v>
      </c>
      <c r="G3211" s="1" t="s">
        <v>8853</v>
      </c>
      <c r="H3211" s="1">
        <v>19</v>
      </c>
      <c r="I3211" s="8" t="str">
        <f t="shared" si="100"/>
        <v>19</v>
      </c>
      <c r="J3211" s="1">
        <v>2020</v>
      </c>
      <c r="K3211" s="12">
        <f t="shared" si="101"/>
        <v>44123</v>
      </c>
      <c r="L3211" s="14" t="s">
        <v>168</v>
      </c>
      <c r="M3211" s="1">
        <v>2</v>
      </c>
      <c r="N3211" s="14" t="s">
        <v>80</v>
      </c>
      <c r="O3211" s="18" cm="1">
        <f t="array" aca="1" ref="O3211" ca="1">IF(CELL("type",N3211)="v",VALUE(TEXT(N3211,"m"&amp;"."&amp;"d")), VALUE(N3211))</f>
        <v>0.2</v>
      </c>
      <c r="P3211">
        <v>0.2</v>
      </c>
      <c r="Q3211" s="14" t="s">
        <v>18</v>
      </c>
      <c r="S3211" s="14" t="s">
        <v>337</v>
      </c>
    </row>
    <row r="3212" spans="1:19" ht="15">
      <c r="A3212" s="1" t="s">
        <v>4510</v>
      </c>
      <c r="C3212" s="1">
        <v>94</v>
      </c>
      <c r="E3212" s="1" t="s">
        <v>16</v>
      </c>
      <c r="F3212" s="6" t="s">
        <v>8847</v>
      </c>
      <c r="G3212" s="1" t="s">
        <v>8853</v>
      </c>
      <c r="H3212" s="1">
        <v>19</v>
      </c>
      <c r="I3212" s="8" t="str">
        <f t="shared" si="100"/>
        <v>19</v>
      </c>
      <c r="J3212" s="1">
        <v>2020</v>
      </c>
      <c r="K3212" s="12">
        <f t="shared" si="101"/>
        <v>44123</v>
      </c>
      <c r="L3212" s="14" t="s">
        <v>177</v>
      </c>
      <c r="M3212" s="1">
        <v>1</v>
      </c>
      <c r="N3212" s="14" t="s">
        <v>178</v>
      </c>
      <c r="O3212" s="18" cm="1">
        <f t="array" aca="1" ref="O3212" ca="1">IF(CELL("type",N3212)="v",VALUE(TEXT(N3212,"m"&amp;"."&amp;"d")), VALUE(N3212))</f>
        <v>0.65</v>
      </c>
      <c r="P3212">
        <v>0.65</v>
      </c>
      <c r="Q3212" s="14" t="s">
        <v>25</v>
      </c>
      <c r="S3212" s="14" t="s">
        <v>337</v>
      </c>
    </row>
    <row r="3213" spans="1:19" ht="15">
      <c r="A3213" s="1" t="s">
        <v>4511</v>
      </c>
      <c r="C3213" s="1">
        <v>7683</v>
      </c>
      <c r="E3213" s="1" t="s">
        <v>10</v>
      </c>
      <c r="F3213" s="6" t="s">
        <v>8847</v>
      </c>
      <c r="G3213" s="1" t="s">
        <v>8853</v>
      </c>
      <c r="H3213" s="1">
        <v>19</v>
      </c>
      <c r="I3213" s="8" t="str">
        <f t="shared" si="100"/>
        <v>19</v>
      </c>
      <c r="J3213" s="1">
        <v>2020</v>
      </c>
      <c r="K3213" s="12">
        <f t="shared" si="101"/>
        <v>44123</v>
      </c>
      <c r="L3213" s="14" t="s">
        <v>236</v>
      </c>
      <c r="M3213" s="1">
        <v>4</v>
      </c>
      <c r="N3213" s="14" t="s">
        <v>95</v>
      </c>
      <c r="O3213" s="18" cm="1">
        <f t="array" aca="1" ref="O3213" ca="1">IF(CELL("type",N3213)="v",VALUE(TEXT(N3213,"m"&amp;"."&amp;"d")), VALUE(N3213))</f>
        <v>2</v>
      </c>
      <c r="P3213">
        <v>2</v>
      </c>
      <c r="Q3213" s="14" t="s">
        <v>14</v>
      </c>
      <c r="S3213" s="14" t="s">
        <v>1573</v>
      </c>
    </row>
    <row r="3214" spans="1:19" ht="15">
      <c r="A3214" s="1" t="s">
        <v>4512</v>
      </c>
      <c r="C3214" s="1">
        <v>7274</v>
      </c>
      <c r="E3214" s="1" t="s">
        <v>16</v>
      </c>
      <c r="F3214" s="6" t="s">
        <v>8847</v>
      </c>
      <c r="G3214" s="1" t="s">
        <v>8853</v>
      </c>
      <c r="H3214" s="1">
        <v>19</v>
      </c>
      <c r="I3214" s="8" t="str">
        <f t="shared" si="100"/>
        <v>19</v>
      </c>
      <c r="J3214" s="1">
        <v>2020</v>
      </c>
      <c r="K3214" s="12">
        <f t="shared" si="101"/>
        <v>44123</v>
      </c>
      <c r="L3214" s="14" t="s">
        <v>124</v>
      </c>
      <c r="M3214" s="1">
        <v>1</v>
      </c>
      <c r="N3214" s="14" t="s">
        <v>229</v>
      </c>
      <c r="O3214" s="18" cm="1">
        <f t="array" aca="1" ref="O3214" ca="1">IF(CELL("type",N3214)="v",VALUE(TEXT(N3214,"m"&amp;"."&amp;"d")), VALUE(N3214))</f>
        <v>0.05</v>
      </c>
      <c r="P3214">
        <v>0.05</v>
      </c>
      <c r="Q3214" s="14" t="s">
        <v>25</v>
      </c>
      <c r="S3214" s="14" t="s">
        <v>337</v>
      </c>
    </row>
    <row r="3215" spans="1:19" ht="15">
      <c r="A3215" s="1" t="s">
        <v>4513</v>
      </c>
      <c r="C3215" s="1">
        <v>1141</v>
      </c>
      <c r="E3215" s="1" t="s">
        <v>69</v>
      </c>
      <c r="F3215" s="6" t="s">
        <v>8847</v>
      </c>
      <c r="G3215" s="1" t="s">
        <v>8853</v>
      </c>
      <c r="H3215" s="1">
        <v>19</v>
      </c>
      <c r="I3215" s="8" t="str">
        <f t="shared" si="100"/>
        <v>19</v>
      </c>
      <c r="J3215" s="1">
        <v>2020</v>
      </c>
      <c r="K3215" s="12">
        <f t="shared" si="101"/>
        <v>44123</v>
      </c>
      <c r="L3215" s="14" t="s">
        <v>70</v>
      </c>
      <c r="M3215" s="1">
        <v>2</v>
      </c>
      <c r="N3215" s="14" t="s">
        <v>52</v>
      </c>
      <c r="O3215" s="18" cm="1">
        <f t="array" aca="1" ref="O3215" ca="1">IF(CELL("type",N3215)="v",VALUE(TEXT(N3215,"m"&amp;"."&amp;"d")), VALUE(N3215))</f>
        <v>0.3</v>
      </c>
      <c r="P3215">
        <v>0.3</v>
      </c>
      <c r="Q3215" s="14" t="s">
        <v>18</v>
      </c>
      <c r="S3215" s="14" t="s">
        <v>53</v>
      </c>
    </row>
    <row r="3216" spans="1:19" ht="15">
      <c r="A3216" s="1" t="s">
        <v>4514</v>
      </c>
      <c r="C3216" s="1">
        <v>203</v>
      </c>
      <c r="E3216" s="1" t="s">
        <v>16</v>
      </c>
      <c r="F3216" s="6" t="s">
        <v>8847</v>
      </c>
      <c r="G3216" s="1" t="s">
        <v>8853</v>
      </c>
      <c r="H3216" s="1">
        <v>19</v>
      </c>
      <c r="I3216" s="8" t="str">
        <f t="shared" si="100"/>
        <v>19</v>
      </c>
      <c r="J3216" s="1">
        <v>2020</v>
      </c>
      <c r="K3216" s="12">
        <f t="shared" si="101"/>
        <v>44123</v>
      </c>
      <c r="L3216" s="14" t="s">
        <v>177</v>
      </c>
      <c r="M3216" s="1">
        <v>15</v>
      </c>
      <c r="N3216" s="14" t="s">
        <v>562</v>
      </c>
      <c r="O3216" s="18" cm="1">
        <f t="array" aca="1" ref="O3216" ca="1">IF(CELL("type",N3216)="v",VALUE(TEXT(N3216,"m"&amp;"."&amp;"d")), VALUE(N3216))</f>
        <v>0.9</v>
      </c>
      <c r="P3216">
        <v>0.9</v>
      </c>
      <c r="Q3216" s="14" t="s">
        <v>25</v>
      </c>
      <c r="S3216" s="14" t="s">
        <v>102</v>
      </c>
    </row>
    <row r="3217" spans="1:19" ht="15">
      <c r="A3217" s="1" t="s">
        <v>4515</v>
      </c>
      <c r="C3217" s="1">
        <v>79</v>
      </c>
      <c r="E3217" s="1" t="s">
        <v>16</v>
      </c>
      <c r="F3217" s="6" t="s">
        <v>8847</v>
      </c>
      <c r="G3217" s="1" t="s">
        <v>8853</v>
      </c>
      <c r="H3217" s="1">
        <v>19</v>
      </c>
      <c r="I3217" s="8" t="str">
        <f t="shared" si="100"/>
        <v>19</v>
      </c>
      <c r="J3217" s="1">
        <v>2020</v>
      </c>
      <c r="K3217" s="12">
        <f t="shared" si="101"/>
        <v>44123</v>
      </c>
      <c r="L3217" s="14" t="s">
        <v>254</v>
      </c>
      <c r="M3217" s="1">
        <v>2</v>
      </c>
      <c r="N3217" s="14" t="s">
        <v>29</v>
      </c>
      <c r="O3217" s="18" cm="1">
        <f t="array" aca="1" ref="O3217" ca="1">IF(CELL("type",N3217)="v",VALUE(TEXT(N3217,"m"&amp;"."&amp;"d")), VALUE(N3217))</f>
        <v>1</v>
      </c>
      <c r="P3217">
        <v>1</v>
      </c>
      <c r="Q3217" s="14" t="s">
        <v>25</v>
      </c>
      <c r="S3217" s="14" t="s">
        <v>102</v>
      </c>
    </row>
    <row r="3218" spans="1:19" ht="15">
      <c r="A3218" s="1" t="s">
        <v>4516</v>
      </c>
      <c r="C3218" s="1">
        <v>94</v>
      </c>
      <c r="E3218" s="1" t="s">
        <v>16</v>
      </c>
      <c r="F3218" s="6" t="s">
        <v>8847</v>
      </c>
      <c r="G3218" s="1" t="s">
        <v>8853</v>
      </c>
      <c r="H3218" s="1">
        <v>19</v>
      </c>
      <c r="I3218" s="8" t="str">
        <f t="shared" si="100"/>
        <v>19</v>
      </c>
      <c r="J3218" s="1">
        <v>2020</v>
      </c>
      <c r="K3218" s="12">
        <f t="shared" si="101"/>
        <v>44123</v>
      </c>
      <c r="L3218" s="14" t="s">
        <v>177</v>
      </c>
      <c r="M3218" s="1">
        <v>2</v>
      </c>
      <c r="N3218" s="14" t="s">
        <v>116</v>
      </c>
      <c r="O3218" s="18" cm="1">
        <f t="array" aca="1" ref="O3218" ca="1">IF(CELL("type",N3218)="v",VALUE(TEXT(N3218,"m"&amp;"."&amp;"d")), VALUE(N3218))</f>
        <v>0.25</v>
      </c>
      <c r="P3218">
        <v>0.25</v>
      </c>
      <c r="Q3218" s="14" t="s">
        <v>25</v>
      </c>
      <c r="S3218" s="14" t="s">
        <v>337</v>
      </c>
    </row>
    <row r="3219" spans="1:19" ht="15">
      <c r="A3219" s="1" t="s">
        <v>4517</v>
      </c>
      <c r="C3219" s="1">
        <v>6239</v>
      </c>
      <c r="E3219" s="1" t="s">
        <v>16</v>
      </c>
      <c r="F3219" s="6" t="s">
        <v>8847</v>
      </c>
      <c r="G3219" s="1" t="s">
        <v>8853</v>
      </c>
      <c r="H3219" s="1">
        <v>19</v>
      </c>
      <c r="I3219" s="8" t="str">
        <f t="shared" si="100"/>
        <v>19</v>
      </c>
      <c r="J3219" s="1">
        <v>2020</v>
      </c>
      <c r="K3219" s="12">
        <f t="shared" si="101"/>
        <v>44123</v>
      </c>
      <c r="L3219" s="14" t="s">
        <v>164</v>
      </c>
      <c r="M3219" s="1">
        <v>1</v>
      </c>
      <c r="N3219" s="14" t="s">
        <v>52</v>
      </c>
      <c r="O3219" s="18" cm="1">
        <f t="array" aca="1" ref="O3219" ca="1">IF(CELL("type",N3219)="v",VALUE(TEXT(N3219,"m"&amp;"."&amp;"d")), VALUE(N3219))</f>
        <v>0.3</v>
      </c>
      <c r="P3219">
        <v>0.3</v>
      </c>
      <c r="Q3219" s="14" t="s">
        <v>25</v>
      </c>
      <c r="S3219" s="14" t="s">
        <v>1573</v>
      </c>
    </row>
    <row r="3220" spans="1:19" ht="15">
      <c r="A3220" s="1" t="s">
        <v>4518</v>
      </c>
      <c r="C3220" s="1">
        <v>3179</v>
      </c>
      <c r="E3220" s="1" t="s">
        <v>16</v>
      </c>
      <c r="F3220" s="6" t="s">
        <v>8847</v>
      </c>
      <c r="G3220" s="1" t="s">
        <v>8853</v>
      </c>
      <c r="H3220" s="1">
        <v>19</v>
      </c>
      <c r="I3220" s="8" t="str">
        <f t="shared" si="100"/>
        <v>19</v>
      </c>
      <c r="J3220" s="1">
        <v>2020</v>
      </c>
      <c r="K3220" s="12">
        <f t="shared" si="101"/>
        <v>44123</v>
      </c>
      <c r="L3220" s="14" t="s">
        <v>252</v>
      </c>
      <c r="M3220" s="1">
        <v>2</v>
      </c>
      <c r="N3220" s="14" t="s">
        <v>80</v>
      </c>
      <c r="O3220" s="18" cm="1">
        <f t="array" aca="1" ref="O3220" ca="1">IF(CELL("type",N3220)="v",VALUE(TEXT(N3220,"m"&amp;"."&amp;"d")), VALUE(N3220))</f>
        <v>0.2</v>
      </c>
      <c r="P3220">
        <v>0.2</v>
      </c>
      <c r="Q3220" s="14" t="s">
        <v>18</v>
      </c>
      <c r="S3220" s="14" t="s">
        <v>53</v>
      </c>
    </row>
    <row r="3221" spans="1:19" ht="15">
      <c r="A3221" s="1" t="s">
        <v>4519</v>
      </c>
      <c r="C3221" s="1">
        <v>2930</v>
      </c>
      <c r="E3221" s="1" t="s">
        <v>454</v>
      </c>
      <c r="F3221" s="6" t="s">
        <v>8847</v>
      </c>
      <c r="G3221" s="1" t="s">
        <v>8853</v>
      </c>
      <c r="H3221" s="1">
        <v>19</v>
      </c>
      <c r="I3221" s="8" t="str">
        <f t="shared" si="100"/>
        <v>19</v>
      </c>
      <c r="J3221" s="1">
        <v>2020</v>
      </c>
      <c r="K3221" s="12">
        <f t="shared" si="101"/>
        <v>44123</v>
      </c>
      <c r="L3221" s="14" t="s">
        <v>191</v>
      </c>
      <c r="M3221" s="1">
        <v>3</v>
      </c>
      <c r="N3221" s="14" t="s">
        <v>52</v>
      </c>
      <c r="O3221" s="18" cm="1">
        <f t="array" aca="1" ref="O3221" ca="1">IF(CELL("type",N3221)="v",VALUE(TEXT(N3221,"m"&amp;"."&amp;"d")), VALUE(N3221))</f>
        <v>0.3</v>
      </c>
      <c r="P3221">
        <v>0.3</v>
      </c>
      <c r="Q3221" s="14" t="s">
        <v>25</v>
      </c>
      <c r="S3221" s="14" t="s">
        <v>337</v>
      </c>
    </row>
    <row r="3222" spans="1:19" ht="15">
      <c r="A3222" s="1" t="s">
        <v>4520</v>
      </c>
      <c r="C3222" s="1">
        <v>13</v>
      </c>
      <c r="E3222" s="1" t="s">
        <v>1322</v>
      </c>
      <c r="F3222" s="6" t="s">
        <v>8847</v>
      </c>
      <c r="G3222" s="1" t="s">
        <v>8853</v>
      </c>
      <c r="H3222" s="1">
        <v>19</v>
      </c>
      <c r="I3222" s="8" t="str">
        <f t="shared" si="100"/>
        <v>19</v>
      </c>
      <c r="J3222" s="1">
        <v>2020</v>
      </c>
      <c r="K3222" s="12">
        <f t="shared" si="101"/>
        <v>44123</v>
      </c>
      <c r="L3222" s="14" t="s">
        <v>321</v>
      </c>
      <c r="M3222" s="1">
        <v>1</v>
      </c>
      <c r="N3222" s="14" t="s">
        <v>24</v>
      </c>
      <c r="O3222" s="18" cm="1">
        <f t="array" aca="1" ref="O3222" ca="1">IF(CELL("type",N3222)="v",VALUE(TEXT(N3222,"m"&amp;"."&amp;"d")), VALUE(N3222))</f>
        <v>0.5</v>
      </c>
      <c r="P3222">
        <v>0.5</v>
      </c>
      <c r="Q3222" s="14" t="s">
        <v>25</v>
      </c>
      <c r="S3222" s="14" t="s">
        <v>1573</v>
      </c>
    </row>
    <row r="3223" spans="1:19" ht="15">
      <c r="A3223" s="1" t="s">
        <v>4521</v>
      </c>
      <c r="C3223" s="1">
        <v>6713</v>
      </c>
      <c r="E3223" s="1" t="s">
        <v>142</v>
      </c>
      <c r="F3223" s="6" t="s">
        <v>8847</v>
      </c>
      <c r="G3223" s="1" t="s">
        <v>8853</v>
      </c>
      <c r="H3223" s="1">
        <v>19</v>
      </c>
      <c r="I3223" s="8" t="str">
        <f t="shared" si="100"/>
        <v>19</v>
      </c>
      <c r="J3223" s="1">
        <v>2020</v>
      </c>
      <c r="K3223" s="12">
        <f t="shared" si="101"/>
        <v>44123</v>
      </c>
      <c r="L3223" s="14" t="s">
        <v>1637</v>
      </c>
      <c r="M3223" s="1">
        <v>4</v>
      </c>
      <c r="N3223" s="14" t="s">
        <v>24</v>
      </c>
      <c r="O3223" s="18" cm="1">
        <f t="array" aca="1" ref="O3223" ca="1">IF(CELL("type",N3223)="v",VALUE(TEXT(N3223,"m"&amp;"."&amp;"d")), VALUE(N3223))</f>
        <v>0.5</v>
      </c>
      <c r="P3223">
        <v>0.5</v>
      </c>
      <c r="Q3223" s="14" t="s">
        <v>25</v>
      </c>
      <c r="S3223" s="14" t="s">
        <v>337</v>
      </c>
    </row>
    <row r="3224" spans="1:19" ht="15">
      <c r="A3224" s="1" t="s">
        <v>4522</v>
      </c>
      <c r="C3224" s="1">
        <v>6229</v>
      </c>
      <c r="E3224" s="1" t="s">
        <v>318</v>
      </c>
      <c r="F3224" s="6" t="s">
        <v>8847</v>
      </c>
      <c r="G3224" s="1" t="s">
        <v>8853</v>
      </c>
      <c r="H3224" s="1">
        <v>19</v>
      </c>
      <c r="I3224" s="8" t="str">
        <f t="shared" si="100"/>
        <v>19</v>
      </c>
      <c r="J3224" s="1">
        <v>2020</v>
      </c>
      <c r="K3224" s="12">
        <f t="shared" si="101"/>
        <v>44123</v>
      </c>
      <c r="L3224" s="14" t="s">
        <v>70</v>
      </c>
      <c r="M3224" s="1">
        <v>2</v>
      </c>
      <c r="N3224" s="14" t="s">
        <v>24</v>
      </c>
      <c r="O3224" s="18" cm="1">
        <f t="array" aca="1" ref="O3224" ca="1">IF(CELL("type",N3224)="v",VALUE(TEXT(N3224,"m"&amp;"."&amp;"d")), VALUE(N3224))</f>
        <v>0.5</v>
      </c>
      <c r="P3224">
        <v>0.5</v>
      </c>
      <c r="Q3224" s="14" t="s">
        <v>25</v>
      </c>
      <c r="S3224" s="14" t="s">
        <v>102</v>
      </c>
    </row>
    <row r="3225" spans="1:19" ht="15">
      <c r="A3225" s="1" t="s">
        <v>4523</v>
      </c>
      <c r="C3225" s="1">
        <v>149</v>
      </c>
      <c r="E3225" s="1" t="s">
        <v>454</v>
      </c>
      <c r="F3225" s="6" t="s">
        <v>8847</v>
      </c>
      <c r="G3225" s="1" t="s">
        <v>8853</v>
      </c>
      <c r="H3225" s="1">
        <v>19</v>
      </c>
      <c r="I3225" s="8" t="str">
        <f t="shared" si="100"/>
        <v>19</v>
      </c>
      <c r="J3225" s="1">
        <v>2020</v>
      </c>
      <c r="K3225" s="12">
        <f t="shared" si="101"/>
        <v>44123</v>
      </c>
      <c r="L3225" s="14" t="s">
        <v>455</v>
      </c>
      <c r="M3225" s="1">
        <v>1</v>
      </c>
      <c r="N3225" s="14" t="s">
        <v>116</v>
      </c>
      <c r="O3225" s="18" cm="1">
        <f t="array" aca="1" ref="O3225" ca="1">IF(CELL("type",N3225)="v",VALUE(TEXT(N3225,"m"&amp;"."&amp;"d")), VALUE(N3225))</f>
        <v>0.25</v>
      </c>
      <c r="P3225">
        <v>0.25</v>
      </c>
      <c r="Q3225" s="14" t="s">
        <v>18</v>
      </c>
      <c r="S3225" s="14" t="s">
        <v>53</v>
      </c>
    </row>
    <row r="3226" spans="1:19" ht="15">
      <c r="A3226" s="1" t="s">
        <v>4524</v>
      </c>
      <c r="C3226" s="1">
        <v>8069</v>
      </c>
      <c r="E3226" s="1" t="s">
        <v>16</v>
      </c>
      <c r="F3226" s="6" t="s">
        <v>8847</v>
      </c>
      <c r="G3226" s="1" t="s">
        <v>8853</v>
      </c>
      <c r="H3226" s="1">
        <v>19</v>
      </c>
      <c r="I3226" s="8" t="str">
        <f t="shared" si="100"/>
        <v>19</v>
      </c>
      <c r="J3226" s="1">
        <v>2020</v>
      </c>
      <c r="K3226" s="12">
        <f t="shared" si="101"/>
        <v>44123</v>
      </c>
      <c r="L3226" s="14" t="s">
        <v>226</v>
      </c>
      <c r="M3226" s="1">
        <v>1</v>
      </c>
      <c r="N3226" s="14" t="s">
        <v>382</v>
      </c>
      <c r="O3226" s="18" cm="1">
        <f t="array" aca="1" ref="O3226" ca="1">IF(CELL("type",N3226)="v",VALUE(TEXT(N3226,"m"&amp;"."&amp;"d")), VALUE(N3226))</f>
        <v>0.15</v>
      </c>
      <c r="P3226">
        <v>0.15</v>
      </c>
      <c r="Q3226" s="14" t="s">
        <v>25</v>
      </c>
      <c r="S3226" s="14" t="s">
        <v>337</v>
      </c>
    </row>
    <row r="3227" spans="1:19" ht="15">
      <c r="A3227" s="1" t="s">
        <v>4525</v>
      </c>
      <c r="C3227" s="1">
        <v>923</v>
      </c>
      <c r="E3227" s="1" t="s">
        <v>703</v>
      </c>
      <c r="F3227" s="6" t="s">
        <v>8847</v>
      </c>
      <c r="G3227" s="1" t="s">
        <v>8853</v>
      </c>
      <c r="H3227" s="1">
        <v>19</v>
      </c>
      <c r="I3227" s="8" t="str">
        <f t="shared" si="100"/>
        <v>19</v>
      </c>
      <c r="J3227" s="1">
        <v>2020</v>
      </c>
      <c r="K3227" s="12">
        <f t="shared" si="101"/>
        <v>44123</v>
      </c>
      <c r="L3227" s="14" t="s">
        <v>143</v>
      </c>
      <c r="M3227" s="1">
        <v>1</v>
      </c>
      <c r="N3227" s="14" t="s">
        <v>29</v>
      </c>
      <c r="O3227" s="18" cm="1">
        <f t="array" aca="1" ref="O3227" ca="1">IF(CELL("type",N3227)="v",VALUE(TEXT(N3227,"m"&amp;"."&amp;"d")), VALUE(N3227))</f>
        <v>1</v>
      </c>
      <c r="P3227">
        <v>1</v>
      </c>
      <c r="Q3227" s="14" t="s">
        <v>25</v>
      </c>
      <c r="S3227" s="14" t="s">
        <v>1573</v>
      </c>
    </row>
    <row r="3228" spans="1:19" ht="15">
      <c r="A3228" s="1" t="s">
        <v>4526</v>
      </c>
      <c r="C3228" s="1">
        <v>3670</v>
      </c>
      <c r="E3228" s="1" t="s">
        <v>981</v>
      </c>
      <c r="F3228" s="6" t="s">
        <v>8847</v>
      </c>
      <c r="G3228" s="1" t="s">
        <v>8853</v>
      </c>
      <c r="H3228" s="1">
        <v>19</v>
      </c>
      <c r="I3228" s="8" t="str">
        <f t="shared" si="100"/>
        <v>19</v>
      </c>
      <c r="J3228" s="1">
        <v>2020</v>
      </c>
      <c r="K3228" s="12">
        <f t="shared" si="101"/>
        <v>44123</v>
      </c>
      <c r="L3228" s="14" t="s">
        <v>3058</v>
      </c>
      <c r="M3228" s="1">
        <v>1</v>
      </c>
      <c r="N3228" s="14" t="s">
        <v>382</v>
      </c>
      <c r="O3228" s="18" cm="1">
        <f t="array" aca="1" ref="O3228" ca="1">IF(CELL("type",N3228)="v",VALUE(TEXT(N3228,"m"&amp;"."&amp;"d")), VALUE(N3228))</f>
        <v>0.15</v>
      </c>
      <c r="P3228">
        <v>0.15</v>
      </c>
      <c r="Q3228" s="14" t="s">
        <v>18</v>
      </c>
      <c r="S3228" s="14" t="s">
        <v>337</v>
      </c>
    </row>
    <row r="3229" spans="1:19" ht="15">
      <c r="A3229" s="1" t="s">
        <v>4527</v>
      </c>
      <c r="C3229" s="1">
        <v>9355</v>
      </c>
      <c r="E3229" s="1" t="s">
        <v>1322</v>
      </c>
      <c r="F3229" s="6" t="s">
        <v>8847</v>
      </c>
      <c r="G3229" s="1" t="s">
        <v>8853</v>
      </c>
      <c r="H3229" s="1">
        <v>19</v>
      </c>
      <c r="I3229" s="8" t="str">
        <f t="shared" si="100"/>
        <v>19</v>
      </c>
      <c r="J3229" s="1">
        <v>2020</v>
      </c>
      <c r="K3229" s="12">
        <f t="shared" si="101"/>
        <v>44123</v>
      </c>
      <c r="L3229" s="14" t="s">
        <v>3045</v>
      </c>
      <c r="M3229" s="1">
        <v>1</v>
      </c>
      <c r="N3229" s="14" t="s">
        <v>24</v>
      </c>
      <c r="O3229" s="18" cm="1">
        <f t="array" aca="1" ref="O3229" ca="1">IF(CELL("type",N3229)="v",VALUE(TEXT(N3229,"m"&amp;"."&amp;"d")), VALUE(N3229))</f>
        <v>0.5</v>
      </c>
      <c r="P3229">
        <v>0.5</v>
      </c>
      <c r="Q3229" s="14" t="s">
        <v>14</v>
      </c>
      <c r="S3229" s="14" t="s">
        <v>1561</v>
      </c>
    </row>
    <row r="3230" spans="1:19" ht="15">
      <c r="A3230" s="1" t="s">
        <v>4528</v>
      </c>
      <c r="C3230" s="1">
        <v>6841</v>
      </c>
      <c r="E3230" s="1" t="s">
        <v>142</v>
      </c>
      <c r="F3230" s="6" t="s">
        <v>8847</v>
      </c>
      <c r="G3230" s="1" t="s">
        <v>8853</v>
      </c>
      <c r="H3230" s="1">
        <v>19</v>
      </c>
      <c r="I3230" s="8" t="str">
        <f t="shared" si="100"/>
        <v>19</v>
      </c>
      <c r="J3230" s="1">
        <v>2020</v>
      </c>
      <c r="K3230" s="12">
        <f t="shared" si="101"/>
        <v>44123</v>
      </c>
      <c r="L3230" s="14" t="s">
        <v>4529</v>
      </c>
      <c r="M3230" s="1">
        <v>1</v>
      </c>
      <c r="N3230" s="14" t="s">
        <v>29</v>
      </c>
      <c r="O3230" s="18" cm="1">
        <f t="array" aca="1" ref="O3230" ca="1">IF(CELL("type",N3230)="v",VALUE(TEXT(N3230,"m"&amp;"."&amp;"d")), VALUE(N3230))</f>
        <v>1</v>
      </c>
      <c r="P3230">
        <v>1</v>
      </c>
      <c r="Q3230" s="14" t="s">
        <v>25</v>
      </c>
      <c r="S3230" s="14" t="s">
        <v>102</v>
      </c>
    </row>
    <row r="3231" spans="1:19" ht="15">
      <c r="A3231" s="1" t="s">
        <v>4530</v>
      </c>
      <c r="C3231" s="1">
        <v>978</v>
      </c>
      <c r="E3231" s="1" t="s">
        <v>10</v>
      </c>
      <c r="F3231" s="6" t="s">
        <v>8847</v>
      </c>
      <c r="G3231" s="1" t="s">
        <v>8853</v>
      </c>
      <c r="H3231" s="1">
        <v>19</v>
      </c>
      <c r="I3231" s="8" t="str">
        <f t="shared" si="100"/>
        <v>19</v>
      </c>
      <c r="J3231" s="1">
        <v>2020</v>
      </c>
      <c r="K3231" s="12">
        <f t="shared" si="101"/>
        <v>44123</v>
      </c>
      <c r="L3231" s="14" t="s">
        <v>756</v>
      </c>
      <c r="M3231" s="1">
        <v>2</v>
      </c>
      <c r="N3231" s="14" t="s">
        <v>95</v>
      </c>
      <c r="O3231" s="18" cm="1">
        <f t="array" aca="1" ref="O3231" ca="1">IF(CELL("type",N3231)="v",VALUE(TEXT(N3231,"m"&amp;"."&amp;"d")), VALUE(N3231))</f>
        <v>2</v>
      </c>
      <c r="P3231">
        <v>2</v>
      </c>
      <c r="Q3231" s="14" t="s">
        <v>14</v>
      </c>
      <c r="S3231" s="14" t="s">
        <v>1573</v>
      </c>
    </row>
    <row r="3232" spans="1:19" ht="15">
      <c r="A3232" s="1" t="s">
        <v>4531</v>
      </c>
      <c r="C3232" s="1">
        <v>7935</v>
      </c>
      <c r="E3232" s="1" t="s">
        <v>10</v>
      </c>
      <c r="F3232" s="6" t="s">
        <v>8847</v>
      </c>
      <c r="G3232" s="1" t="s">
        <v>8853</v>
      </c>
      <c r="H3232" s="1">
        <v>19</v>
      </c>
      <c r="I3232" s="8" t="str">
        <f t="shared" si="100"/>
        <v>19</v>
      </c>
      <c r="J3232" s="1">
        <v>2020</v>
      </c>
      <c r="K3232" s="12">
        <f t="shared" si="101"/>
        <v>44123</v>
      </c>
      <c r="L3232" s="14" t="s">
        <v>243</v>
      </c>
      <c r="M3232" s="1">
        <v>1</v>
      </c>
      <c r="N3232" s="14" t="s">
        <v>24</v>
      </c>
      <c r="O3232" s="18" cm="1">
        <f t="array" aca="1" ref="O3232" ca="1">IF(CELL("type",N3232)="v",VALUE(TEXT(N3232,"m"&amp;"."&amp;"d")), VALUE(N3232))</f>
        <v>0.5</v>
      </c>
      <c r="P3232">
        <v>0.5</v>
      </c>
      <c r="Q3232" s="14" t="s">
        <v>25</v>
      </c>
      <c r="S3232" s="14" t="s">
        <v>53</v>
      </c>
    </row>
    <row r="3233" spans="1:19" ht="15">
      <c r="A3233" s="1" t="s">
        <v>4532</v>
      </c>
      <c r="C3233" s="1">
        <v>8516</v>
      </c>
      <c r="E3233" s="1" t="s">
        <v>16</v>
      </c>
      <c r="F3233" s="6" t="s">
        <v>8847</v>
      </c>
      <c r="G3233" s="1" t="s">
        <v>8853</v>
      </c>
      <c r="H3233" s="1">
        <v>19</v>
      </c>
      <c r="I3233" s="8" t="str">
        <f t="shared" si="100"/>
        <v>19</v>
      </c>
      <c r="J3233" s="1">
        <v>2020</v>
      </c>
      <c r="K3233" s="12">
        <f t="shared" si="101"/>
        <v>44123</v>
      </c>
      <c r="L3233" s="14" t="s">
        <v>420</v>
      </c>
      <c r="M3233" s="1">
        <v>1</v>
      </c>
      <c r="N3233" s="14" t="s">
        <v>24</v>
      </c>
      <c r="O3233" s="18" cm="1">
        <f t="array" aca="1" ref="O3233" ca="1">IF(CELL("type",N3233)="v",VALUE(TEXT(N3233,"m"&amp;"."&amp;"d")), VALUE(N3233))</f>
        <v>0.5</v>
      </c>
      <c r="P3233">
        <v>0.5</v>
      </c>
      <c r="Q3233" s="14" t="s">
        <v>25</v>
      </c>
      <c r="S3233" s="14" t="s">
        <v>1573</v>
      </c>
    </row>
    <row r="3234" spans="1:19" ht="15">
      <c r="A3234" s="1" t="s">
        <v>4533</v>
      </c>
      <c r="C3234" s="1">
        <v>1012</v>
      </c>
      <c r="E3234" s="1" t="s">
        <v>10</v>
      </c>
      <c r="F3234" s="6" t="s">
        <v>8847</v>
      </c>
      <c r="G3234" s="1" t="s">
        <v>8853</v>
      </c>
      <c r="H3234" s="1">
        <v>19</v>
      </c>
      <c r="I3234" s="8" t="str">
        <f t="shared" si="100"/>
        <v>19</v>
      </c>
      <c r="J3234" s="1">
        <v>2020</v>
      </c>
      <c r="K3234" s="12">
        <f t="shared" si="101"/>
        <v>44123</v>
      </c>
      <c r="L3234" s="14" t="s">
        <v>537</v>
      </c>
      <c r="M3234" s="1">
        <v>1</v>
      </c>
      <c r="N3234" s="14" t="s">
        <v>24</v>
      </c>
      <c r="O3234" s="18" cm="1">
        <f t="array" aca="1" ref="O3234" ca="1">IF(CELL("type",N3234)="v",VALUE(TEXT(N3234,"m"&amp;"."&amp;"d")), VALUE(N3234))</f>
        <v>0.5</v>
      </c>
      <c r="P3234">
        <v>0.5</v>
      </c>
      <c r="Q3234" s="14" t="s">
        <v>14</v>
      </c>
      <c r="S3234" s="14" t="s">
        <v>1561</v>
      </c>
    </row>
    <row r="3235" spans="1:19" ht="15">
      <c r="A3235" s="1" t="s">
        <v>4534</v>
      </c>
      <c r="C3235" s="1">
        <v>3373</v>
      </c>
      <c r="E3235" s="1" t="s">
        <v>142</v>
      </c>
      <c r="F3235" s="6" t="s">
        <v>8847</v>
      </c>
      <c r="G3235" s="1" t="s">
        <v>8853</v>
      </c>
      <c r="H3235" s="1">
        <v>19</v>
      </c>
      <c r="I3235" s="8" t="str">
        <f t="shared" si="100"/>
        <v>19</v>
      </c>
      <c r="J3235" s="1">
        <v>2020</v>
      </c>
      <c r="K3235" s="12">
        <f t="shared" si="101"/>
        <v>44123</v>
      </c>
      <c r="L3235" s="14" t="s">
        <v>199</v>
      </c>
      <c r="M3235" s="1">
        <v>1</v>
      </c>
      <c r="N3235" s="14" t="s">
        <v>24</v>
      </c>
      <c r="O3235" s="18" cm="1">
        <f t="array" aca="1" ref="O3235" ca="1">IF(CELL("type",N3235)="v",VALUE(TEXT(N3235,"m"&amp;"."&amp;"d")), VALUE(N3235))</f>
        <v>0.5</v>
      </c>
      <c r="P3235">
        <v>0.5</v>
      </c>
      <c r="Q3235" s="14" t="s">
        <v>25</v>
      </c>
      <c r="S3235" s="14" t="s">
        <v>1573</v>
      </c>
    </row>
    <row r="3236" spans="1:19" ht="15">
      <c r="A3236" s="1" t="s">
        <v>4535</v>
      </c>
      <c r="C3236" s="1">
        <v>195</v>
      </c>
      <c r="E3236" s="1" t="s">
        <v>142</v>
      </c>
      <c r="F3236" s="6" t="s">
        <v>8847</v>
      </c>
      <c r="G3236" s="1" t="s">
        <v>8853</v>
      </c>
      <c r="H3236" s="1">
        <v>19</v>
      </c>
      <c r="I3236" s="8" t="str">
        <f t="shared" si="100"/>
        <v>19</v>
      </c>
      <c r="J3236" s="1">
        <v>2020</v>
      </c>
      <c r="K3236" s="12">
        <f t="shared" si="101"/>
        <v>44123</v>
      </c>
      <c r="L3236" s="14" t="s">
        <v>243</v>
      </c>
      <c r="M3236" s="1">
        <v>6</v>
      </c>
      <c r="N3236" s="14" t="s">
        <v>131</v>
      </c>
      <c r="O3236" s="18" cm="1">
        <f t="array" aca="1" ref="O3236" ca="1">IF(CELL("type",N3236)="v",VALUE(TEXT(N3236,"m"&amp;"."&amp;"d")), VALUE(N3236))</f>
        <v>0.4</v>
      </c>
      <c r="P3236">
        <v>0.4</v>
      </c>
      <c r="Q3236" s="14" t="s">
        <v>25</v>
      </c>
      <c r="S3236" s="14" t="s">
        <v>337</v>
      </c>
    </row>
    <row r="3237" spans="1:19" ht="15">
      <c r="A3237" s="1" t="s">
        <v>4536</v>
      </c>
      <c r="C3237" s="1">
        <v>43</v>
      </c>
      <c r="E3237" s="1" t="s">
        <v>42</v>
      </c>
      <c r="F3237" s="6" t="s">
        <v>8847</v>
      </c>
      <c r="G3237" s="1" t="s">
        <v>8853</v>
      </c>
      <c r="H3237" s="1">
        <v>19</v>
      </c>
      <c r="I3237" s="8" t="str">
        <f t="shared" si="100"/>
        <v>19</v>
      </c>
      <c r="J3237" s="1">
        <v>2020</v>
      </c>
      <c r="K3237" s="12">
        <f t="shared" si="101"/>
        <v>44123</v>
      </c>
      <c r="L3237" s="14" t="s">
        <v>195</v>
      </c>
      <c r="M3237" s="1">
        <v>1</v>
      </c>
      <c r="N3237" s="14" t="s">
        <v>95</v>
      </c>
      <c r="O3237" s="18" cm="1">
        <f t="array" aca="1" ref="O3237" ca="1">IF(CELL("type",N3237)="v",VALUE(TEXT(N3237,"m"&amp;"."&amp;"d")), VALUE(N3237))</f>
        <v>2</v>
      </c>
      <c r="P3237">
        <v>2</v>
      </c>
      <c r="Q3237" s="14" t="s">
        <v>25</v>
      </c>
      <c r="S3237" s="14" t="s">
        <v>337</v>
      </c>
    </row>
    <row r="3238" spans="1:19" ht="15">
      <c r="A3238" s="1" t="s">
        <v>4537</v>
      </c>
      <c r="C3238" s="1">
        <v>3546</v>
      </c>
      <c r="E3238" s="1" t="s">
        <v>16</v>
      </c>
      <c r="F3238" s="6" t="s">
        <v>8847</v>
      </c>
      <c r="G3238" s="1" t="s">
        <v>8853</v>
      </c>
      <c r="H3238" s="1">
        <v>19</v>
      </c>
      <c r="I3238" s="8" t="str">
        <f t="shared" si="100"/>
        <v>19</v>
      </c>
      <c r="J3238" s="1">
        <v>2020</v>
      </c>
      <c r="K3238" s="12">
        <f t="shared" si="101"/>
        <v>44123</v>
      </c>
      <c r="L3238" s="14" t="s">
        <v>252</v>
      </c>
      <c r="M3238" s="1">
        <v>1</v>
      </c>
      <c r="N3238" s="14" t="s">
        <v>62</v>
      </c>
      <c r="O3238" s="18" cm="1">
        <f t="array" aca="1" ref="O3238" ca="1">IF(CELL("type",N3238)="v",VALUE(TEXT(N3238,"m"&amp;"."&amp;"d")), VALUE(N3238))</f>
        <v>0.1</v>
      </c>
      <c r="P3238">
        <v>0.1</v>
      </c>
      <c r="Q3238" s="14" t="s">
        <v>18</v>
      </c>
      <c r="S3238" s="14" t="s">
        <v>337</v>
      </c>
    </row>
    <row r="3239" spans="1:19" ht="15">
      <c r="A3239" s="1" t="s">
        <v>4538</v>
      </c>
      <c r="C3239" s="1">
        <v>1720</v>
      </c>
      <c r="E3239" s="1" t="s">
        <v>454</v>
      </c>
      <c r="F3239" s="6" t="s">
        <v>8847</v>
      </c>
      <c r="G3239" s="1" t="s">
        <v>8853</v>
      </c>
      <c r="H3239" s="1">
        <v>19</v>
      </c>
      <c r="I3239" s="8" t="str">
        <f t="shared" si="100"/>
        <v>19</v>
      </c>
      <c r="J3239" s="1">
        <v>2020</v>
      </c>
      <c r="K3239" s="12">
        <f t="shared" si="101"/>
        <v>44123</v>
      </c>
      <c r="L3239" s="14" t="s">
        <v>220</v>
      </c>
      <c r="M3239" s="1">
        <v>1</v>
      </c>
      <c r="N3239" s="14" t="s">
        <v>67</v>
      </c>
      <c r="O3239" s="18" cm="1">
        <f t="array" aca="1" ref="O3239" ca="1">IF(CELL("type",N3239)="v",VALUE(TEXT(N3239,"m"&amp;"."&amp;"d")), VALUE(N3239))</f>
        <v>0.12</v>
      </c>
      <c r="P3239">
        <v>0.12</v>
      </c>
      <c r="Q3239" s="14" t="s">
        <v>25</v>
      </c>
      <c r="S3239" s="14" t="s">
        <v>337</v>
      </c>
    </row>
    <row r="3240" spans="1:19" ht="15">
      <c r="A3240" s="1" t="s">
        <v>4539</v>
      </c>
      <c r="C3240" s="1">
        <v>7273</v>
      </c>
      <c r="E3240" s="1" t="s">
        <v>142</v>
      </c>
      <c r="F3240" s="6" t="s">
        <v>8847</v>
      </c>
      <c r="G3240" s="1" t="s">
        <v>8853</v>
      </c>
      <c r="H3240" s="1">
        <v>19</v>
      </c>
      <c r="I3240" s="8" t="str">
        <f t="shared" si="100"/>
        <v>19</v>
      </c>
      <c r="J3240" s="1">
        <v>2020</v>
      </c>
      <c r="K3240" s="12">
        <f t="shared" si="101"/>
        <v>44123</v>
      </c>
      <c r="L3240" s="14" t="s">
        <v>4540</v>
      </c>
      <c r="M3240" s="1">
        <v>1</v>
      </c>
      <c r="N3240" s="14" t="s">
        <v>52</v>
      </c>
      <c r="O3240" s="18" cm="1">
        <f t="array" aca="1" ref="O3240" ca="1">IF(CELL("type",N3240)="v",VALUE(TEXT(N3240,"m"&amp;"."&amp;"d")), VALUE(N3240))</f>
        <v>0.3</v>
      </c>
      <c r="P3240">
        <v>0.3</v>
      </c>
      <c r="Q3240" s="14" t="s">
        <v>18</v>
      </c>
      <c r="S3240" s="14" t="s">
        <v>1561</v>
      </c>
    </row>
    <row r="3241" spans="1:19" ht="15">
      <c r="A3241" s="1" t="s">
        <v>4541</v>
      </c>
      <c r="C3241" s="1">
        <v>5687</v>
      </c>
      <c r="E3241" s="1" t="s">
        <v>142</v>
      </c>
      <c r="F3241" s="6" t="s">
        <v>8847</v>
      </c>
      <c r="G3241" s="1" t="s">
        <v>8853</v>
      </c>
      <c r="H3241" s="1">
        <v>19</v>
      </c>
      <c r="I3241" s="8" t="str">
        <f t="shared" si="100"/>
        <v>19</v>
      </c>
      <c r="J3241" s="1">
        <v>2020</v>
      </c>
      <c r="K3241" s="12">
        <f t="shared" si="101"/>
        <v>44123</v>
      </c>
      <c r="L3241" s="14" t="s">
        <v>199</v>
      </c>
      <c r="M3241" s="1">
        <v>2</v>
      </c>
      <c r="N3241" s="14" t="s">
        <v>116</v>
      </c>
      <c r="O3241" s="18" cm="1">
        <f t="array" aca="1" ref="O3241" ca="1">IF(CELL("type",N3241)="v",VALUE(TEXT(N3241,"m"&amp;"."&amp;"d")), VALUE(N3241))</f>
        <v>0.25</v>
      </c>
      <c r="P3241">
        <v>0.25</v>
      </c>
      <c r="Q3241" s="14" t="s">
        <v>25</v>
      </c>
      <c r="S3241" s="14" t="s">
        <v>53</v>
      </c>
    </row>
    <row r="3242" spans="1:19" ht="15">
      <c r="A3242" s="1" t="s">
        <v>4542</v>
      </c>
      <c r="C3242" s="1">
        <v>90</v>
      </c>
      <c r="E3242" s="1" t="s">
        <v>142</v>
      </c>
      <c r="F3242" s="6" t="s">
        <v>8847</v>
      </c>
      <c r="G3242" s="1" t="s">
        <v>8853</v>
      </c>
      <c r="H3242" s="1">
        <v>19</v>
      </c>
      <c r="I3242" s="8" t="str">
        <f t="shared" si="100"/>
        <v>19</v>
      </c>
      <c r="J3242" s="1">
        <v>2020</v>
      </c>
      <c r="K3242" s="12">
        <f t="shared" si="101"/>
        <v>44123</v>
      </c>
      <c r="L3242" s="14" t="s">
        <v>195</v>
      </c>
      <c r="M3242" s="1">
        <v>1</v>
      </c>
      <c r="N3242" s="14" t="s">
        <v>80</v>
      </c>
      <c r="O3242" s="18" cm="1">
        <f t="array" aca="1" ref="O3242" ca="1">IF(CELL("type",N3242)="v",VALUE(TEXT(N3242,"m"&amp;"."&amp;"d")), VALUE(N3242))</f>
        <v>0.2</v>
      </c>
      <c r="P3242">
        <v>0.2</v>
      </c>
      <c r="Q3242" s="14" t="s">
        <v>25</v>
      </c>
      <c r="S3242" s="14" t="s">
        <v>53</v>
      </c>
    </row>
    <row r="3243" spans="1:19" ht="15">
      <c r="A3243" s="1" t="s">
        <v>4543</v>
      </c>
      <c r="C3243" s="1">
        <v>505</v>
      </c>
      <c r="E3243" s="1" t="s">
        <v>4544</v>
      </c>
      <c r="F3243" s="6" t="s">
        <v>8847</v>
      </c>
      <c r="G3243" s="1" t="s">
        <v>8853</v>
      </c>
      <c r="H3243" s="3">
        <v>19</v>
      </c>
      <c r="I3243" s="8" t="str">
        <f t="shared" si="100"/>
        <v>19</v>
      </c>
      <c r="J3243" s="1">
        <v>2020</v>
      </c>
      <c r="K3243" s="12">
        <f t="shared" si="101"/>
        <v>44123</v>
      </c>
      <c r="L3243" s="14" t="s">
        <v>355</v>
      </c>
      <c r="M3243" s="1">
        <v>5</v>
      </c>
      <c r="N3243" s="15">
        <v>44232</v>
      </c>
      <c r="O3243" s="18" cm="1">
        <f t="array" aca="1" ref="O3243" ca="1">IF(CELL("type",N3243)="v",VALUE(TEXT(N3243,"m"&amp;"."&amp;"d")), VALUE(N3243))</f>
        <v>2.5</v>
      </c>
      <c r="P3243">
        <v>2.5</v>
      </c>
      <c r="Q3243" s="14" t="s">
        <v>14</v>
      </c>
      <c r="S3243" s="14" t="s">
        <v>1561</v>
      </c>
    </row>
    <row r="3244" spans="1:19" ht="15">
      <c r="A3244" s="1" t="s">
        <v>4545</v>
      </c>
      <c r="C3244" s="1">
        <v>545</v>
      </c>
      <c r="E3244" s="1" t="s">
        <v>142</v>
      </c>
      <c r="F3244" s="6" t="s">
        <v>8847</v>
      </c>
      <c r="G3244" s="1" t="s">
        <v>8853</v>
      </c>
      <c r="H3244" s="1">
        <v>19</v>
      </c>
      <c r="I3244" s="8" t="str">
        <f t="shared" si="100"/>
        <v>19</v>
      </c>
      <c r="J3244" s="1">
        <v>2020</v>
      </c>
      <c r="K3244" s="12">
        <f t="shared" si="101"/>
        <v>44123</v>
      </c>
      <c r="L3244" s="14" t="s">
        <v>193</v>
      </c>
      <c r="M3244" s="1">
        <v>21</v>
      </c>
      <c r="N3244" s="14" t="s">
        <v>62</v>
      </c>
      <c r="O3244" s="18" cm="1">
        <f t="array" aca="1" ref="O3244" ca="1">IF(CELL("type",N3244)="v",VALUE(TEXT(N3244,"m"&amp;"."&amp;"d")), VALUE(N3244))</f>
        <v>0.1</v>
      </c>
      <c r="P3244">
        <v>0.1</v>
      </c>
      <c r="Q3244" s="14" t="s">
        <v>18</v>
      </c>
      <c r="S3244" s="14" t="s">
        <v>603</v>
      </c>
    </row>
    <row r="3245" spans="1:19" ht="15">
      <c r="A3245" s="1" t="s">
        <v>4546</v>
      </c>
      <c r="C3245" s="1">
        <v>3015</v>
      </c>
      <c r="E3245" s="1" t="s">
        <v>16</v>
      </c>
      <c r="F3245" s="6" t="s">
        <v>8847</v>
      </c>
      <c r="G3245" s="1" t="s">
        <v>8853</v>
      </c>
      <c r="H3245" s="1">
        <v>19</v>
      </c>
      <c r="I3245" s="8" t="str">
        <f t="shared" si="100"/>
        <v>19</v>
      </c>
      <c r="J3245" s="1">
        <v>2020</v>
      </c>
      <c r="K3245" s="12">
        <f t="shared" si="101"/>
        <v>44123</v>
      </c>
      <c r="L3245" s="14" t="s">
        <v>286</v>
      </c>
      <c r="M3245" s="1">
        <v>4</v>
      </c>
      <c r="N3245" s="14" t="s">
        <v>80</v>
      </c>
      <c r="O3245" s="18" cm="1">
        <f t="array" aca="1" ref="O3245" ca="1">IF(CELL("type",N3245)="v",VALUE(TEXT(N3245,"m"&amp;"."&amp;"d")), VALUE(N3245))</f>
        <v>0.2</v>
      </c>
      <c r="P3245">
        <v>0.2</v>
      </c>
      <c r="Q3245" s="14" t="s">
        <v>18</v>
      </c>
      <c r="S3245" s="14" t="s">
        <v>603</v>
      </c>
    </row>
    <row r="3246" spans="1:19" ht="15">
      <c r="A3246" s="1" t="s">
        <v>4547</v>
      </c>
      <c r="C3246" s="1">
        <v>308</v>
      </c>
      <c r="E3246" s="1" t="s">
        <v>16</v>
      </c>
      <c r="F3246" s="6" t="s">
        <v>8847</v>
      </c>
      <c r="G3246" s="1" t="s">
        <v>8853</v>
      </c>
      <c r="H3246" s="1">
        <v>19</v>
      </c>
      <c r="I3246" s="8" t="str">
        <f t="shared" si="100"/>
        <v>19</v>
      </c>
      <c r="J3246" s="1">
        <v>2020</v>
      </c>
      <c r="K3246" s="12">
        <f t="shared" si="101"/>
        <v>44123</v>
      </c>
      <c r="L3246" s="14" t="s">
        <v>787</v>
      </c>
      <c r="M3246" s="1">
        <v>3</v>
      </c>
      <c r="N3246" s="14" t="s">
        <v>29</v>
      </c>
      <c r="O3246" s="18" cm="1">
        <f t="array" aca="1" ref="O3246" ca="1">IF(CELL("type",N3246)="v",VALUE(TEXT(N3246,"m"&amp;"."&amp;"d")), VALUE(N3246))</f>
        <v>1</v>
      </c>
      <c r="P3246">
        <v>1</v>
      </c>
      <c r="Q3246" s="14" t="s">
        <v>18</v>
      </c>
      <c r="S3246" s="14" t="s">
        <v>603</v>
      </c>
    </row>
    <row r="3247" spans="1:19" ht="15">
      <c r="A3247" s="1" t="s">
        <v>4548</v>
      </c>
      <c r="C3247" s="1">
        <v>4199</v>
      </c>
      <c r="E3247" s="1" t="s">
        <v>16</v>
      </c>
      <c r="F3247" s="6" t="s">
        <v>8847</v>
      </c>
      <c r="G3247" s="1" t="s">
        <v>8853</v>
      </c>
      <c r="H3247" s="1">
        <v>19</v>
      </c>
      <c r="I3247" s="8" t="str">
        <f t="shared" si="100"/>
        <v>19</v>
      </c>
      <c r="J3247" s="1">
        <v>2020</v>
      </c>
      <c r="K3247" s="12">
        <f t="shared" si="101"/>
        <v>44123</v>
      </c>
      <c r="L3247" s="14" t="s">
        <v>420</v>
      </c>
      <c r="M3247" s="1">
        <v>1</v>
      </c>
      <c r="N3247" s="14" t="s">
        <v>382</v>
      </c>
      <c r="O3247" s="18" cm="1">
        <f t="array" aca="1" ref="O3247" ca="1">IF(CELL("type",N3247)="v",VALUE(TEXT(N3247,"m"&amp;"."&amp;"d")), VALUE(N3247))</f>
        <v>0.15</v>
      </c>
      <c r="P3247">
        <v>0.15</v>
      </c>
      <c r="Q3247" s="14" t="s">
        <v>18</v>
      </c>
      <c r="S3247" s="14" t="s">
        <v>603</v>
      </c>
    </row>
    <row r="3248" spans="1:19" ht="15">
      <c r="A3248" s="1" t="s">
        <v>4549</v>
      </c>
      <c r="C3248" s="1">
        <v>510</v>
      </c>
      <c r="E3248" s="1" t="s">
        <v>142</v>
      </c>
      <c r="F3248" s="6" t="s">
        <v>8847</v>
      </c>
      <c r="G3248" s="1" t="s">
        <v>8853</v>
      </c>
      <c r="H3248" s="1">
        <v>19</v>
      </c>
      <c r="I3248" s="8" t="str">
        <f t="shared" si="100"/>
        <v>19</v>
      </c>
      <c r="J3248" s="1">
        <v>2020</v>
      </c>
      <c r="K3248" s="12">
        <f t="shared" si="101"/>
        <v>44123</v>
      </c>
      <c r="L3248" s="14" t="s">
        <v>51</v>
      </c>
      <c r="M3248" s="1">
        <v>5</v>
      </c>
      <c r="N3248" s="14" t="s">
        <v>52</v>
      </c>
      <c r="O3248" s="18" cm="1">
        <f t="array" aca="1" ref="O3248" ca="1">IF(CELL("type",N3248)="v",VALUE(TEXT(N3248,"m"&amp;"."&amp;"d")), VALUE(N3248))</f>
        <v>0.3</v>
      </c>
      <c r="P3248">
        <v>0.3</v>
      </c>
      <c r="Q3248" s="14" t="s">
        <v>18</v>
      </c>
      <c r="S3248" s="14" t="s">
        <v>603</v>
      </c>
    </row>
    <row r="3249" spans="1:19" ht="15">
      <c r="A3249" s="1" t="s">
        <v>4550</v>
      </c>
      <c r="C3249" s="1">
        <v>149</v>
      </c>
      <c r="E3249" s="1" t="s">
        <v>454</v>
      </c>
      <c r="F3249" s="6" t="s">
        <v>8847</v>
      </c>
      <c r="G3249" s="1" t="s">
        <v>8853</v>
      </c>
      <c r="H3249" s="1">
        <v>19</v>
      </c>
      <c r="I3249" s="8" t="str">
        <f t="shared" si="100"/>
        <v>19</v>
      </c>
      <c r="J3249" s="1">
        <v>2020</v>
      </c>
      <c r="K3249" s="12">
        <f t="shared" si="101"/>
        <v>44123</v>
      </c>
      <c r="L3249" s="14" t="s">
        <v>455</v>
      </c>
      <c r="M3249" s="1">
        <v>6</v>
      </c>
      <c r="N3249" s="14" t="s">
        <v>116</v>
      </c>
      <c r="O3249" s="18" cm="1">
        <f t="array" aca="1" ref="O3249" ca="1">IF(CELL("type",N3249)="v",VALUE(TEXT(N3249,"m"&amp;"."&amp;"d")), VALUE(N3249))</f>
        <v>0.25</v>
      </c>
      <c r="P3249">
        <v>0.25</v>
      </c>
      <c r="Q3249" s="14" t="s">
        <v>25</v>
      </c>
      <c r="S3249" s="14" t="s">
        <v>603</v>
      </c>
    </row>
    <row r="3250" spans="1:19" ht="15">
      <c r="A3250" s="1" t="s">
        <v>4551</v>
      </c>
      <c r="C3250" s="1">
        <v>3213</v>
      </c>
      <c r="E3250" s="1" t="s">
        <v>16</v>
      </c>
      <c r="F3250" s="6" t="s">
        <v>8847</v>
      </c>
      <c r="G3250" s="1" t="s">
        <v>8853</v>
      </c>
      <c r="H3250" s="1">
        <v>19</v>
      </c>
      <c r="I3250" s="8" t="str">
        <f t="shared" si="100"/>
        <v>19</v>
      </c>
      <c r="J3250" s="1">
        <v>2020</v>
      </c>
      <c r="K3250" s="12">
        <f t="shared" si="101"/>
        <v>44123</v>
      </c>
      <c r="L3250" s="14" t="s">
        <v>254</v>
      </c>
      <c r="M3250" s="1">
        <v>13</v>
      </c>
      <c r="N3250" s="14" t="s">
        <v>80</v>
      </c>
      <c r="O3250" s="18" cm="1">
        <f t="array" aca="1" ref="O3250" ca="1">IF(CELL("type",N3250)="v",VALUE(TEXT(N3250,"m"&amp;"."&amp;"d")), VALUE(N3250))</f>
        <v>0.2</v>
      </c>
      <c r="P3250">
        <v>0.2</v>
      </c>
      <c r="Q3250" s="14" t="s">
        <v>25</v>
      </c>
      <c r="S3250" s="14" t="s">
        <v>603</v>
      </c>
    </row>
    <row r="3251" spans="1:19" ht="15">
      <c r="A3251" s="1" t="s">
        <v>4552</v>
      </c>
      <c r="C3251" s="1">
        <v>1845</v>
      </c>
      <c r="E3251" s="1" t="s">
        <v>10</v>
      </c>
      <c r="F3251" s="6" t="s">
        <v>8847</v>
      </c>
      <c r="G3251" s="1" t="s">
        <v>8853</v>
      </c>
      <c r="H3251" s="1">
        <v>19</v>
      </c>
      <c r="I3251" s="8" t="str">
        <f t="shared" si="100"/>
        <v>19</v>
      </c>
      <c r="J3251" s="1">
        <v>2020</v>
      </c>
      <c r="K3251" s="12">
        <f t="shared" si="101"/>
        <v>44123</v>
      </c>
      <c r="L3251" s="14" t="s">
        <v>124</v>
      </c>
      <c r="M3251" s="1">
        <v>2</v>
      </c>
      <c r="N3251" s="14" t="s">
        <v>227</v>
      </c>
      <c r="O3251" s="18" cm="1">
        <f t="array" aca="1" ref="O3251" ca="1">IF(CELL("type",N3251)="v",VALUE(TEXT(N3251,"m"&amp;"."&amp;"d")), VALUE(N3251))</f>
        <v>7.0000000000000007E-2</v>
      </c>
      <c r="P3251">
        <v>7.0000000000000007E-2</v>
      </c>
      <c r="Q3251" s="14" t="s">
        <v>25</v>
      </c>
      <c r="S3251" s="14" t="s">
        <v>603</v>
      </c>
    </row>
    <row r="3252" spans="1:19" ht="15">
      <c r="A3252" s="1" t="s">
        <v>4553</v>
      </c>
      <c r="C3252" s="1">
        <v>149</v>
      </c>
      <c r="E3252" s="1" t="s">
        <v>454</v>
      </c>
      <c r="F3252" s="6" t="s">
        <v>8847</v>
      </c>
      <c r="G3252" s="1" t="s">
        <v>8853</v>
      </c>
      <c r="H3252" s="1">
        <v>19</v>
      </c>
      <c r="I3252" s="8" t="str">
        <f t="shared" si="100"/>
        <v>19</v>
      </c>
      <c r="J3252" s="1">
        <v>2020</v>
      </c>
      <c r="K3252" s="12">
        <f t="shared" si="101"/>
        <v>44123</v>
      </c>
      <c r="L3252" s="14" t="s">
        <v>455</v>
      </c>
      <c r="M3252" s="1">
        <v>6</v>
      </c>
      <c r="N3252" s="14" t="s">
        <v>80</v>
      </c>
      <c r="O3252" s="18" cm="1">
        <f t="array" aca="1" ref="O3252" ca="1">IF(CELL("type",N3252)="v",VALUE(TEXT(N3252,"m"&amp;"."&amp;"d")), VALUE(N3252))</f>
        <v>0.2</v>
      </c>
      <c r="P3252">
        <v>0.2</v>
      </c>
      <c r="Q3252" s="14" t="s">
        <v>25</v>
      </c>
      <c r="S3252" s="14" t="s">
        <v>603</v>
      </c>
    </row>
    <row r="3253" spans="1:19" ht="15">
      <c r="A3253" s="1" t="s">
        <v>4554</v>
      </c>
      <c r="C3253" s="1">
        <v>510</v>
      </c>
      <c r="E3253" s="1" t="s">
        <v>16</v>
      </c>
      <c r="F3253" s="6" t="s">
        <v>8847</v>
      </c>
      <c r="G3253" s="1" t="s">
        <v>8853</v>
      </c>
      <c r="H3253" s="1">
        <v>19</v>
      </c>
      <c r="I3253" s="8" t="str">
        <f t="shared" si="100"/>
        <v>19</v>
      </c>
      <c r="J3253" s="1">
        <v>2020</v>
      </c>
      <c r="K3253" s="12">
        <f t="shared" si="101"/>
        <v>44123</v>
      </c>
      <c r="L3253" s="14" t="s">
        <v>51</v>
      </c>
      <c r="M3253" s="1">
        <v>1</v>
      </c>
      <c r="N3253" s="14" t="s">
        <v>131</v>
      </c>
      <c r="O3253" s="18" cm="1">
        <f t="array" aca="1" ref="O3253" ca="1">IF(CELL("type",N3253)="v",VALUE(TEXT(N3253,"m"&amp;"."&amp;"d")), VALUE(N3253))</f>
        <v>0.4</v>
      </c>
      <c r="P3253">
        <v>0.4</v>
      </c>
      <c r="Q3253" s="14" t="s">
        <v>18</v>
      </c>
      <c r="S3253" s="14" t="s">
        <v>603</v>
      </c>
    </row>
    <row r="3254" spans="1:19" ht="15">
      <c r="A3254" s="1" t="s">
        <v>4555</v>
      </c>
      <c r="C3254" s="1">
        <v>1</v>
      </c>
      <c r="E3254" s="1" t="s">
        <v>142</v>
      </c>
      <c r="F3254" s="6" t="s">
        <v>8847</v>
      </c>
      <c r="G3254" s="1" t="s">
        <v>8853</v>
      </c>
      <c r="H3254" s="1">
        <v>19</v>
      </c>
      <c r="I3254" s="8" t="str">
        <f t="shared" si="100"/>
        <v>19</v>
      </c>
      <c r="J3254" s="1">
        <v>2020</v>
      </c>
      <c r="K3254" s="12">
        <f t="shared" si="101"/>
        <v>44123</v>
      </c>
      <c r="L3254" s="14" t="s">
        <v>226</v>
      </c>
      <c r="M3254" s="1">
        <v>1</v>
      </c>
      <c r="N3254" s="14" t="s">
        <v>52</v>
      </c>
      <c r="O3254" s="18" cm="1">
        <f t="array" aca="1" ref="O3254" ca="1">IF(CELL("type",N3254)="v",VALUE(TEXT(N3254,"m"&amp;"."&amp;"d")), VALUE(N3254))</f>
        <v>0.3</v>
      </c>
      <c r="P3254">
        <v>0.3</v>
      </c>
      <c r="Q3254" s="14" t="s">
        <v>18</v>
      </c>
      <c r="S3254" s="14" t="s">
        <v>603</v>
      </c>
    </row>
    <row r="3255" spans="1:19" ht="15">
      <c r="A3255" s="1" t="s">
        <v>4556</v>
      </c>
      <c r="C3255" s="1">
        <v>3960</v>
      </c>
      <c r="E3255" s="1" t="s">
        <v>16</v>
      </c>
      <c r="F3255" s="6" t="s">
        <v>8847</v>
      </c>
      <c r="G3255" s="1" t="s">
        <v>8853</v>
      </c>
      <c r="H3255" s="1">
        <v>19</v>
      </c>
      <c r="I3255" s="8" t="str">
        <f t="shared" si="100"/>
        <v>19</v>
      </c>
      <c r="J3255" s="1">
        <v>2020</v>
      </c>
      <c r="K3255" s="12">
        <f t="shared" si="101"/>
        <v>44123</v>
      </c>
      <c r="L3255" s="14" t="s">
        <v>55</v>
      </c>
      <c r="M3255" s="1">
        <v>4</v>
      </c>
      <c r="N3255" s="14" t="s">
        <v>29</v>
      </c>
      <c r="O3255" s="18" cm="1">
        <f t="array" aca="1" ref="O3255" ca="1">IF(CELL("type",N3255)="v",VALUE(TEXT(N3255,"m"&amp;"."&amp;"d")), VALUE(N3255))</f>
        <v>1</v>
      </c>
      <c r="P3255">
        <v>1</v>
      </c>
      <c r="Q3255" s="14" t="s">
        <v>18</v>
      </c>
      <c r="S3255" s="14" t="s">
        <v>603</v>
      </c>
    </row>
    <row r="3256" spans="1:19" ht="15">
      <c r="A3256" s="1" t="s">
        <v>4557</v>
      </c>
      <c r="C3256" s="1">
        <v>505</v>
      </c>
      <c r="E3256" s="1" t="s">
        <v>10</v>
      </c>
      <c r="F3256" s="6" t="s">
        <v>8847</v>
      </c>
      <c r="G3256" s="1" t="s">
        <v>8853</v>
      </c>
      <c r="H3256" s="1">
        <v>19</v>
      </c>
      <c r="I3256" s="8" t="str">
        <f t="shared" si="100"/>
        <v>19</v>
      </c>
      <c r="J3256" s="1">
        <v>2020</v>
      </c>
      <c r="K3256" s="12">
        <f t="shared" si="101"/>
        <v>44123</v>
      </c>
      <c r="L3256" s="14" t="s">
        <v>236</v>
      </c>
      <c r="M3256" s="1">
        <v>1</v>
      </c>
      <c r="N3256" s="14" t="s">
        <v>24</v>
      </c>
      <c r="O3256" s="18" cm="1">
        <f t="array" aca="1" ref="O3256" ca="1">IF(CELL("type",N3256)="v",VALUE(TEXT(N3256,"m"&amp;"."&amp;"d")), VALUE(N3256))</f>
        <v>0.5</v>
      </c>
      <c r="P3256">
        <v>0.5</v>
      </c>
      <c r="Q3256" s="14" t="s">
        <v>25</v>
      </c>
      <c r="S3256" s="14" t="s">
        <v>603</v>
      </c>
    </row>
    <row r="3257" spans="1:19" ht="15">
      <c r="A3257" s="1" t="s">
        <v>4558</v>
      </c>
      <c r="C3257" s="1">
        <v>7812</v>
      </c>
      <c r="E3257" s="1" t="s">
        <v>16</v>
      </c>
      <c r="F3257" s="6" t="s">
        <v>8847</v>
      </c>
      <c r="G3257" s="1" t="s">
        <v>8853</v>
      </c>
      <c r="H3257" s="1">
        <v>19</v>
      </c>
      <c r="I3257" s="8" t="str">
        <f t="shared" si="100"/>
        <v>19</v>
      </c>
      <c r="J3257" s="1">
        <v>2020</v>
      </c>
      <c r="K3257" s="12">
        <f t="shared" si="101"/>
        <v>44123</v>
      </c>
      <c r="L3257" s="14" t="s">
        <v>150</v>
      </c>
      <c r="M3257" s="1">
        <v>9</v>
      </c>
      <c r="N3257" s="14" t="s">
        <v>1431</v>
      </c>
      <c r="O3257" s="18" cm="1">
        <f t="array" aca="1" ref="O3257" ca="1">IF(CELL("type",N3257)="v",VALUE(TEXT(N3257,"m"&amp;"."&amp;"d")), VALUE(N3257))</f>
        <v>0.95</v>
      </c>
      <c r="P3257">
        <v>0.95</v>
      </c>
      <c r="Q3257" s="14" t="s">
        <v>25</v>
      </c>
      <c r="S3257" s="14" t="s">
        <v>603</v>
      </c>
    </row>
    <row r="3258" spans="1:19" ht="15">
      <c r="A3258" s="1" t="s">
        <v>4559</v>
      </c>
      <c r="C3258" s="1">
        <v>558</v>
      </c>
      <c r="E3258" s="1" t="s">
        <v>16</v>
      </c>
      <c r="F3258" s="6" t="s">
        <v>8847</v>
      </c>
      <c r="G3258" s="1" t="s">
        <v>8853</v>
      </c>
      <c r="H3258" s="1">
        <v>19</v>
      </c>
      <c r="I3258" s="8" t="str">
        <f t="shared" si="100"/>
        <v>19</v>
      </c>
      <c r="J3258" s="1">
        <v>2020</v>
      </c>
      <c r="K3258" s="12">
        <f t="shared" si="101"/>
        <v>44123</v>
      </c>
      <c r="L3258" s="14" t="s">
        <v>51</v>
      </c>
      <c r="M3258" s="1">
        <v>3</v>
      </c>
      <c r="N3258" s="14" t="s">
        <v>80</v>
      </c>
      <c r="O3258" s="18" cm="1">
        <f t="array" aca="1" ref="O3258" ca="1">IF(CELL("type",N3258)="v",VALUE(TEXT(N3258,"m"&amp;"."&amp;"d")), VALUE(N3258))</f>
        <v>0.2</v>
      </c>
      <c r="P3258">
        <v>0.2</v>
      </c>
      <c r="Q3258" s="14" t="s">
        <v>18</v>
      </c>
      <c r="S3258" s="14" t="s">
        <v>603</v>
      </c>
    </row>
    <row r="3259" spans="1:19" ht="15">
      <c r="A3259" s="1" t="s">
        <v>4560</v>
      </c>
      <c r="C3259" s="1">
        <v>5228</v>
      </c>
      <c r="E3259" s="1" t="s">
        <v>16</v>
      </c>
      <c r="F3259" s="6" t="s">
        <v>8847</v>
      </c>
      <c r="G3259" s="1" t="s">
        <v>8853</v>
      </c>
      <c r="H3259" s="1">
        <v>19</v>
      </c>
      <c r="I3259" s="8" t="str">
        <f t="shared" si="100"/>
        <v>19</v>
      </c>
      <c r="J3259" s="1">
        <v>2020</v>
      </c>
      <c r="K3259" s="12">
        <f t="shared" si="101"/>
        <v>44123</v>
      </c>
      <c r="L3259" s="14" t="s">
        <v>439</v>
      </c>
      <c r="M3259" s="1">
        <v>1</v>
      </c>
      <c r="N3259" s="14" t="s">
        <v>29</v>
      </c>
      <c r="O3259" s="18" cm="1">
        <f t="array" aca="1" ref="O3259" ca="1">IF(CELL("type",N3259)="v",VALUE(TEXT(N3259,"m"&amp;"."&amp;"d")), VALUE(N3259))</f>
        <v>1</v>
      </c>
      <c r="P3259">
        <v>1</v>
      </c>
      <c r="Q3259" s="14" t="s">
        <v>25</v>
      </c>
      <c r="S3259" s="14" t="s">
        <v>1265</v>
      </c>
    </row>
    <row r="3260" spans="1:19" ht="15">
      <c r="A3260" s="1" t="s">
        <v>4561</v>
      </c>
      <c r="C3260" s="1">
        <v>8392</v>
      </c>
      <c r="E3260" s="1" t="s">
        <v>42</v>
      </c>
      <c r="F3260" s="6" t="s">
        <v>8847</v>
      </c>
      <c r="G3260" s="1" t="s">
        <v>8853</v>
      </c>
      <c r="H3260" s="1">
        <v>19</v>
      </c>
      <c r="I3260" s="8" t="str">
        <f t="shared" si="100"/>
        <v>19</v>
      </c>
      <c r="J3260" s="1">
        <v>2020</v>
      </c>
      <c r="K3260" s="12">
        <f t="shared" si="101"/>
        <v>44123</v>
      </c>
      <c r="L3260" s="14" t="s">
        <v>321</v>
      </c>
      <c r="M3260" s="1">
        <v>1</v>
      </c>
      <c r="N3260" s="14" t="s">
        <v>24</v>
      </c>
      <c r="O3260" s="18" cm="1">
        <f t="array" aca="1" ref="O3260" ca="1">IF(CELL("type",N3260)="v",VALUE(TEXT(N3260,"m"&amp;"."&amp;"d")), VALUE(N3260))</f>
        <v>0.5</v>
      </c>
      <c r="P3260">
        <v>0.5</v>
      </c>
      <c r="Q3260" s="14" t="s">
        <v>25</v>
      </c>
      <c r="S3260" s="14" t="s">
        <v>603</v>
      </c>
    </row>
    <row r="3261" spans="1:19" ht="15">
      <c r="A3261" s="1" t="s">
        <v>4562</v>
      </c>
      <c r="C3261" s="1">
        <v>834</v>
      </c>
      <c r="E3261" s="1" t="s">
        <v>793</v>
      </c>
      <c r="F3261" s="6" t="s">
        <v>8847</v>
      </c>
      <c r="G3261" s="1" t="s">
        <v>8853</v>
      </c>
      <c r="H3261" s="1">
        <v>19</v>
      </c>
      <c r="I3261" s="8" t="str">
        <f t="shared" si="100"/>
        <v>19</v>
      </c>
      <c r="J3261" s="1">
        <v>2020</v>
      </c>
      <c r="K3261" s="12">
        <f t="shared" si="101"/>
        <v>44123</v>
      </c>
      <c r="L3261" s="14" t="s">
        <v>191</v>
      </c>
      <c r="M3261" s="1">
        <v>4</v>
      </c>
      <c r="N3261" s="14" t="s">
        <v>116</v>
      </c>
      <c r="O3261" s="18" cm="1">
        <f t="array" aca="1" ref="O3261" ca="1">IF(CELL("type",N3261)="v",VALUE(TEXT(N3261,"m"&amp;"."&amp;"d")), VALUE(N3261))</f>
        <v>0.25</v>
      </c>
      <c r="P3261">
        <v>0.25</v>
      </c>
      <c r="Q3261" s="14" t="s">
        <v>25</v>
      </c>
      <c r="S3261" s="14" t="s">
        <v>603</v>
      </c>
    </row>
    <row r="3262" spans="1:19" ht="15">
      <c r="A3262" s="1" t="s">
        <v>4563</v>
      </c>
      <c r="C3262" s="1">
        <v>8808</v>
      </c>
      <c r="E3262" s="1" t="s">
        <v>142</v>
      </c>
      <c r="F3262" s="6" t="s">
        <v>8847</v>
      </c>
      <c r="G3262" s="1" t="s">
        <v>8853</v>
      </c>
      <c r="H3262" s="1">
        <v>19</v>
      </c>
      <c r="I3262" s="8" t="str">
        <f t="shared" si="100"/>
        <v>19</v>
      </c>
      <c r="J3262" s="1">
        <v>2020</v>
      </c>
      <c r="K3262" s="12">
        <f t="shared" si="101"/>
        <v>44123</v>
      </c>
      <c r="L3262" s="14" t="s">
        <v>1135</v>
      </c>
      <c r="M3262" s="1">
        <v>1</v>
      </c>
      <c r="N3262" s="14" t="s">
        <v>29</v>
      </c>
      <c r="O3262" s="18" cm="1">
        <f t="array" aca="1" ref="O3262" ca="1">IF(CELL("type",N3262)="v",VALUE(TEXT(N3262,"m"&amp;"."&amp;"d")), VALUE(N3262))</f>
        <v>1</v>
      </c>
      <c r="P3262">
        <v>1</v>
      </c>
      <c r="Q3262" s="14" t="s">
        <v>14</v>
      </c>
      <c r="S3262" s="14" t="s">
        <v>1265</v>
      </c>
    </row>
    <row r="3263" spans="1:19" ht="15">
      <c r="A3263" s="1" t="s">
        <v>4564</v>
      </c>
      <c r="C3263" s="1">
        <v>1012</v>
      </c>
      <c r="E3263" s="1" t="s">
        <v>10</v>
      </c>
      <c r="F3263" s="6" t="s">
        <v>8847</v>
      </c>
      <c r="G3263" s="1" t="s">
        <v>8853</v>
      </c>
      <c r="H3263" s="1">
        <v>19</v>
      </c>
      <c r="I3263" s="8" t="str">
        <f t="shared" si="100"/>
        <v>19</v>
      </c>
      <c r="J3263" s="1">
        <v>2020</v>
      </c>
      <c r="K3263" s="12">
        <f t="shared" si="101"/>
        <v>44123</v>
      </c>
      <c r="L3263" s="14" t="s">
        <v>104</v>
      </c>
      <c r="M3263" s="1">
        <v>1</v>
      </c>
      <c r="N3263" s="14" t="s">
        <v>24</v>
      </c>
      <c r="O3263" s="18" cm="1">
        <f t="array" aca="1" ref="O3263" ca="1">IF(CELL("type",N3263)="v",VALUE(TEXT(N3263,"m"&amp;"."&amp;"d")), VALUE(N3263))</f>
        <v>0.5</v>
      </c>
      <c r="P3263">
        <v>0.5</v>
      </c>
      <c r="Q3263" s="14" t="s">
        <v>25</v>
      </c>
      <c r="S3263" s="14" t="s">
        <v>603</v>
      </c>
    </row>
    <row r="3264" spans="1:19" ht="15">
      <c r="A3264" s="1" t="s">
        <v>4565</v>
      </c>
      <c r="C3264" s="1">
        <v>1622</v>
      </c>
      <c r="E3264" s="1" t="s">
        <v>16</v>
      </c>
      <c r="F3264" s="6" t="s">
        <v>8847</v>
      </c>
      <c r="G3264" s="1" t="s">
        <v>8853</v>
      </c>
      <c r="H3264" s="1">
        <v>19</v>
      </c>
      <c r="I3264" s="8" t="str">
        <f t="shared" si="100"/>
        <v>19</v>
      </c>
      <c r="J3264" s="1">
        <v>2020</v>
      </c>
      <c r="K3264" s="12">
        <f t="shared" si="101"/>
        <v>44123</v>
      </c>
      <c r="L3264" s="14" t="s">
        <v>243</v>
      </c>
      <c r="M3264" s="1">
        <v>2</v>
      </c>
      <c r="N3264" s="14" t="s">
        <v>24</v>
      </c>
      <c r="O3264" s="18" cm="1">
        <f t="array" aca="1" ref="O3264" ca="1">IF(CELL("type",N3264)="v",VALUE(TEXT(N3264,"m"&amp;"."&amp;"d")), VALUE(N3264))</f>
        <v>0.5</v>
      </c>
      <c r="P3264">
        <v>0.5</v>
      </c>
      <c r="Q3264" s="14" t="s">
        <v>25</v>
      </c>
      <c r="S3264" s="14" t="s">
        <v>603</v>
      </c>
    </row>
    <row r="3265" spans="1:19" ht="15">
      <c r="A3265" s="1" t="s">
        <v>4566</v>
      </c>
      <c r="C3265" s="1">
        <v>2580</v>
      </c>
      <c r="E3265" s="1" t="s">
        <v>16</v>
      </c>
      <c r="F3265" s="6" t="s">
        <v>8847</v>
      </c>
      <c r="G3265" s="1" t="s">
        <v>8853</v>
      </c>
      <c r="H3265" s="1">
        <v>19</v>
      </c>
      <c r="I3265" s="8" t="str">
        <f t="shared" si="100"/>
        <v>19</v>
      </c>
      <c r="J3265" s="1">
        <v>2020</v>
      </c>
      <c r="K3265" s="12">
        <f t="shared" si="101"/>
        <v>44123</v>
      </c>
      <c r="L3265" s="14" t="s">
        <v>254</v>
      </c>
      <c r="M3265" s="1">
        <v>2</v>
      </c>
      <c r="N3265" s="14" t="s">
        <v>95</v>
      </c>
      <c r="O3265" s="18" cm="1">
        <f t="array" aca="1" ref="O3265" ca="1">IF(CELL("type",N3265)="v",VALUE(TEXT(N3265,"m"&amp;"."&amp;"d")), VALUE(N3265))</f>
        <v>2</v>
      </c>
      <c r="P3265">
        <v>2</v>
      </c>
      <c r="Q3265" s="14" t="s">
        <v>25</v>
      </c>
      <c r="S3265" s="14" t="s">
        <v>1265</v>
      </c>
    </row>
    <row r="3266" spans="1:19" ht="15">
      <c r="A3266" s="1" t="s">
        <v>4567</v>
      </c>
      <c r="C3266" s="1">
        <v>19</v>
      </c>
      <c r="E3266" s="1" t="s">
        <v>16</v>
      </c>
      <c r="F3266" s="6" t="s">
        <v>8847</v>
      </c>
      <c r="G3266" s="1" t="s">
        <v>8853</v>
      </c>
      <c r="H3266" s="1">
        <v>19</v>
      </c>
      <c r="I3266" s="8" t="str">
        <f t="shared" si="100"/>
        <v>19</v>
      </c>
      <c r="J3266" s="1">
        <v>2020</v>
      </c>
      <c r="K3266" s="12">
        <f t="shared" si="101"/>
        <v>44123</v>
      </c>
      <c r="L3266" s="14" t="s">
        <v>4568</v>
      </c>
      <c r="M3266" s="1">
        <v>1</v>
      </c>
      <c r="N3266" s="14" t="s">
        <v>24</v>
      </c>
      <c r="O3266" s="18" cm="1">
        <f t="array" aca="1" ref="O3266" ca="1">IF(CELL("type",N3266)="v",VALUE(TEXT(N3266,"m"&amp;"."&amp;"d")), VALUE(N3266))</f>
        <v>0.5</v>
      </c>
      <c r="P3266">
        <v>0.5</v>
      </c>
      <c r="Q3266" s="14" t="s">
        <v>18</v>
      </c>
      <c r="S3266" s="14" t="s">
        <v>603</v>
      </c>
    </row>
    <row r="3267" spans="1:19" ht="15">
      <c r="A3267" s="1" t="s">
        <v>4569</v>
      </c>
      <c r="C3267" s="1">
        <v>8356</v>
      </c>
      <c r="E3267" s="1" t="s">
        <v>16</v>
      </c>
      <c r="F3267" s="6" t="s">
        <v>8847</v>
      </c>
      <c r="G3267" s="1" t="s">
        <v>8853</v>
      </c>
      <c r="H3267" s="1">
        <v>19</v>
      </c>
      <c r="I3267" s="8" t="str">
        <f t="shared" ref="I3267:I3330" si="102">SUBSTITUTE(H3267,"1.","")</f>
        <v>19</v>
      </c>
      <c r="J3267" s="1">
        <v>2020</v>
      </c>
      <c r="K3267" s="12">
        <f t="shared" ref="K3267:K3330" si="103">DATEVALUE(I3267&amp;" "&amp;G3267&amp;" "&amp;J3267)</f>
        <v>44123</v>
      </c>
      <c r="L3267" s="14" t="s">
        <v>115</v>
      </c>
      <c r="M3267" s="1">
        <v>1</v>
      </c>
      <c r="N3267" s="14" t="s">
        <v>116</v>
      </c>
      <c r="O3267" s="18" cm="1">
        <f t="array" aca="1" ref="O3267" ca="1">IF(CELL("type",N3267)="v",VALUE(TEXT(N3267,"m"&amp;"."&amp;"d")), VALUE(N3267))</f>
        <v>0.25</v>
      </c>
      <c r="P3267">
        <v>0.25</v>
      </c>
      <c r="Q3267" s="14" t="s">
        <v>25</v>
      </c>
      <c r="S3267" s="14" t="s">
        <v>603</v>
      </c>
    </row>
    <row r="3268" spans="1:19" ht="15">
      <c r="A3268" s="1" t="s">
        <v>4570</v>
      </c>
      <c r="C3268" s="1">
        <v>8392</v>
      </c>
      <c r="E3268" s="1" t="s">
        <v>181</v>
      </c>
      <c r="F3268" s="6" t="s">
        <v>8847</v>
      </c>
      <c r="G3268" s="1" t="s">
        <v>8853</v>
      </c>
      <c r="H3268" s="1">
        <v>19</v>
      </c>
      <c r="I3268" s="8" t="str">
        <f t="shared" si="102"/>
        <v>19</v>
      </c>
      <c r="J3268" s="1">
        <v>2020</v>
      </c>
      <c r="K3268" s="12">
        <f t="shared" si="103"/>
        <v>44123</v>
      </c>
      <c r="L3268" s="14" t="s">
        <v>321</v>
      </c>
      <c r="M3268" s="1">
        <v>3</v>
      </c>
      <c r="N3268" s="14" t="s">
        <v>24</v>
      </c>
      <c r="O3268" s="18" cm="1">
        <f t="array" aca="1" ref="O3268" ca="1">IF(CELL("type",N3268)="v",VALUE(TEXT(N3268,"m"&amp;"."&amp;"d")), VALUE(N3268))</f>
        <v>0.5</v>
      </c>
      <c r="P3268">
        <v>0.5</v>
      </c>
      <c r="Q3268" s="14" t="s">
        <v>25</v>
      </c>
      <c r="S3268" s="14" t="s">
        <v>603</v>
      </c>
    </row>
    <row r="3269" spans="1:19" ht="15">
      <c r="A3269" s="1" t="s">
        <v>4571</v>
      </c>
      <c r="C3269" s="1">
        <v>3230</v>
      </c>
      <c r="E3269" s="1" t="s">
        <v>16</v>
      </c>
      <c r="F3269" s="6" t="s">
        <v>8847</v>
      </c>
      <c r="G3269" s="1" t="s">
        <v>8853</v>
      </c>
      <c r="H3269" s="1">
        <v>19</v>
      </c>
      <c r="I3269" s="8" t="str">
        <f t="shared" si="102"/>
        <v>19</v>
      </c>
      <c r="J3269" s="1">
        <v>2020</v>
      </c>
      <c r="K3269" s="12">
        <f t="shared" si="103"/>
        <v>44123</v>
      </c>
      <c r="L3269" s="14" t="s">
        <v>254</v>
      </c>
      <c r="M3269" s="1">
        <v>5</v>
      </c>
      <c r="N3269" s="14" t="s">
        <v>80</v>
      </c>
      <c r="O3269" s="18" cm="1">
        <f t="array" aca="1" ref="O3269" ca="1">IF(CELL("type",N3269)="v",VALUE(TEXT(N3269,"m"&amp;"."&amp;"d")), VALUE(N3269))</f>
        <v>0.2</v>
      </c>
      <c r="P3269">
        <v>0.2</v>
      </c>
      <c r="Q3269" s="14" t="s">
        <v>25</v>
      </c>
      <c r="S3269" s="14" t="s">
        <v>603</v>
      </c>
    </row>
    <row r="3270" spans="1:19" ht="15">
      <c r="A3270" s="1" t="s">
        <v>4572</v>
      </c>
      <c r="C3270" s="1">
        <v>3944</v>
      </c>
      <c r="E3270" s="1" t="s">
        <v>16</v>
      </c>
      <c r="F3270" s="6" t="s">
        <v>8847</v>
      </c>
      <c r="G3270" s="1" t="s">
        <v>8853</v>
      </c>
      <c r="H3270" s="1">
        <v>19</v>
      </c>
      <c r="I3270" s="8" t="str">
        <f t="shared" si="102"/>
        <v>19</v>
      </c>
      <c r="J3270" s="1">
        <v>2020</v>
      </c>
      <c r="K3270" s="12">
        <f t="shared" si="103"/>
        <v>44123</v>
      </c>
      <c r="L3270" s="14" t="s">
        <v>101</v>
      </c>
      <c r="M3270" s="1">
        <v>1</v>
      </c>
      <c r="N3270" s="14" t="s">
        <v>270</v>
      </c>
      <c r="O3270" s="18" cm="1">
        <f t="array" aca="1" ref="O3270" ca="1">IF(CELL("type",N3270)="v",VALUE(TEXT(N3270,"m"&amp;"."&amp;"d")), VALUE(N3270))</f>
        <v>0.6</v>
      </c>
      <c r="P3270">
        <v>0.6</v>
      </c>
      <c r="Q3270" s="14" t="s">
        <v>18</v>
      </c>
      <c r="S3270" s="14" t="s">
        <v>603</v>
      </c>
    </row>
    <row r="3271" spans="1:19" ht="15">
      <c r="A3271" s="1" t="s">
        <v>4573</v>
      </c>
      <c r="C3271" s="1">
        <v>435</v>
      </c>
      <c r="E3271" s="1" t="s">
        <v>10</v>
      </c>
      <c r="F3271" s="6" t="s">
        <v>8847</v>
      </c>
      <c r="G3271" s="1" t="s">
        <v>8853</v>
      </c>
      <c r="H3271" s="1">
        <v>19</v>
      </c>
      <c r="I3271" s="8" t="str">
        <f t="shared" si="102"/>
        <v>19</v>
      </c>
      <c r="J3271" s="1">
        <v>2020</v>
      </c>
      <c r="K3271" s="12">
        <f t="shared" si="103"/>
        <v>44123</v>
      </c>
      <c r="L3271" s="14" t="s">
        <v>4574</v>
      </c>
      <c r="M3271" s="1">
        <v>1</v>
      </c>
      <c r="N3271" s="14" t="s">
        <v>24</v>
      </c>
      <c r="O3271" s="18" cm="1">
        <f t="array" aca="1" ref="O3271" ca="1">IF(CELL("type",N3271)="v",VALUE(TEXT(N3271,"m"&amp;"."&amp;"d")), VALUE(N3271))</f>
        <v>0.5</v>
      </c>
      <c r="P3271">
        <v>0.5</v>
      </c>
      <c r="Q3271" s="14" t="s">
        <v>25</v>
      </c>
      <c r="S3271" s="14" t="s">
        <v>603</v>
      </c>
    </row>
    <row r="3272" spans="1:19" ht="15">
      <c r="A3272" s="1" t="s">
        <v>4575</v>
      </c>
      <c r="C3272" s="1">
        <v>8283</v>
      </c>
      <c r="E3272" s="1" t="s">
        <v>42</v>
      </c>
      <c r="F3272" s="6" t="s">
        <v>8847</v>
      </c>
      <c r="G3272" s="1" t="s">
        <v>8853</v>
      </c>
      <c r="H3272" s="1">
        <v>19</v>
      </c>
      <c r="I3272" s="8" t="str">
        <f t="shared" si="102"/>
        <v>19</v>
      </c>
      <c r="J3272" s="1">
        <v>2020</v>
      </c>
      <c r="K3272" s="12">
        <f t="shared" si="103"/>
        <v>44123</v>
      </c>
      <c r="L3272" s="14" t="s">
        <v>189</v>
      </c>
      <c r="M3272" s="1">
        <v>12</v>
      </c>
      <c r="N3272" s="14" t="s">
        <v>12</v>
      </c>
      <c r="O3272" s="18" cm="1">
        <f t="array" aca="1" ref="O3272" ca="1">IF(CELL("type",N3272)="v",VALUE(TEXT(N3272,"m"&amp;"."&amp;"d")), VALUE(N3272))</f>
        <v>6</v>
      </c>
      <c r="P3272">
        <v>6</v>
      </c>
      <c r="Q3272" s="14" t="s">
        <v>14</v>
      </c>
      <c r="S3272" s="14" t="s">
        <v>1265</v>
      </c>
    </row>
    <row r="3273" spans="1:19" ht="15">
      <c r="A3273" s="1" t="s">
        <v>4576</v>
      </c>
      <c r="C3273" s="1">
        <v>6805</v>
      </c>
      <c r="E3273" s="1" t="s">
        <v>42</v>
      </c>
      <c r="F3273" s="6" t="s">
        <v>8847</v>
      </c>
      <c r="G3273" s="1" t="s">
        <v>8853</v>
      </c>
      <c r="H3273" s="1">
        <v>19</v>
      </c>
      <c r="I3273" s="8" t="str">
        <f t="shared" si="102"/>
        <v>19</v>
      </c>
      <c r="J3273" s="1">
        <v>2020</v>
      </c>
      <c r="K3273" s="12">
        <f t="shared" si="103"/>
        <v>44123</v>
      </c>
      <c r="L3273" s="14" t="s">
        <v>243</v>
      </c>
      <c r="M3273" s="1">
        <v>1</v>
      </c>
      <c r="N3273" s="14" t="s">
        <v>24</v>
      </c>
      <c r="O3273" s="18" cm="1">
        <f t="array" aca="1" ref="O3273" ca="1">IF(CELL("type",N3273)="v",VALUE(TEXT(N3273,"m"&amp;"."&amp;"d")), VALUE(N3273))</f>
        <v>0.5</v>
      </c>
      <c r="P3273">
        <v>0.5</v>
      </c>
      <c r="Q3273" s="14" t="s">
        <v>14</v>
      </c>
      <c r="S3273" s="14" t="s">
        <v>1265</v>
      </c>
    </row>
    <row r="3274" spans="1:19" ht="15">
      <c r="A3274" s="1" t="s">
        <v>4577</v>
      </c>
      <c r="C3274" s="1">
        <v>4365</v>
      </c>
      <c r="E3274" s="1" t="s">
        <v>42</v>
      </c>
      <c r="F3274" s="6" t="s">
        <v>8847</v>
      </c>
      <c r="G3274" s="1" t="s">
        <v>8853</v>
      </c>
      <c r="H3274" s="1">
        <v>19</v>
      </c>
      <c r="I3274" s="8" t="str">
        <f t="shared" si="102"/>
        <v>19</v>
      </c>
      <c r="J3274" s="1">
        <v>2020</v>
      </c>
      <c r="K3274" s="12">
        <f t="shared" si="103"/>
        <v>44123</v>
      </c>
      <c r="L3274" s="14" t="s">
        <v>4050</v>
      </c>
      <c r="M3274" s="1">
        <v>1</v>
      </c>
      <c r="N3274" s="14" t="s">
        <v>24</v>
      </c>
      <c r="O3274" s="18" cm="1">
        <f t="array" aca="1" ref="O3274" ca="1">IF(CELL("type",N3274)="v",VALUE(TEXT(N3274,"m"&amp;"."&amp;"d")), VALUE(N3274))</f>
        <v>0.5</v>
      </c>
      <c r="P3274">
        <v>0.5</v>
      </c>
      <c r="Q3274" s="14" t="s">
        <v>25</v>
      </c>
      <c r="S3274" s="14" t="s">
        <v>1265</v>
      </c>
    </row>
    <row r="3275" spans="1:19" ht="15">
      <c r="A3275" s="1" t="s">
        <v>4578</v>
      </c>
      <c r="C3275" s="1">
        <v>9920</v>
      </c>
      <c r="E3275" s="1" t="s">
        <v>16</v>
      </c>
      <c r="F3275" s="6" t="s">
        <v>8847</v>
      </c>
      <c r="G3275" s="1" t="s">
        <v>8853</v>
      </c>
      <c r="H3275" s="1">
        <v>19</v>
      </c>
      <c r="I3275" s="8" t="str">
        <f t="shared" si="102"/>
        <v>19</v>
      </c>
      <c r="J3275" s="1">
        <v>2020</v>
      </c>
      <c r="K3275" s="12">
        <f t="shared" si="103"/>
        <v>44123</v>
      </c>
      <c r="L3275" s="14" t="s">
        <v>177</v>
      </c>
      <c r="M3275" s="1">
        <v>1</v>
      </c>
      <c r="N3275" s="14" t="s">
        <v>95</v>
      </c>
      <c r="O3275" s="18" cm="1">
        <f t="array" aca="1" ref="O3275" ca="1">IF(CELL("type",N3275)="v",VALUE(TEXT(N3275,"m"&amp;"."&amp;"d")), VALUE(N3275))</f>
        <v>2</v>
      </c>
      <c r="P3275">
        <v>2</v>
      </c>
      <c r="Q3275" s="14" t="s">
        <v>25</v>
      </c>
      <c r="S3275" s="14" t="s">
        <v>1265</v>
      </c>
    </row>
    <row r="3276" spans="1:19" ht="15">
      <c r="A3276" s="1" t="s">
        <v>4579</v>
      </c>
      <c r="C3276" s="1">
        <v>5904</v>
      </c>
      <c r="E3276" s="1" t="s">
        <v>16</v>
      </c>
      <c r="F3276" s="6" t="s">
        <v>8847</v>
      </c>
      <c r="G3276" s="1" t="s">
        <v>8853</v>
      </c>
      <c r="H3276" s="1">
        <v>19</v>
      </c>
      <c r="I3276" s="8" t="str">
        <f t="shared" si="102"/>
        <v>19</v>
      </c>
      <c r="J3276" s="1">
        <v>2020</v>
      </c>
      <c r="K3276" s="12">
        <f t="shared" si="103"/>
        <v>44123</v>
      </c>
      <c r="L3276" s="14" t="s">
        <v>1304</v>
      </c>
      <c r="M3276" s="1">
        <v>5</v>
      </c>
      <c r="N3276" s="14" t="s">
        <v>131</v>
      </c>
      <c r="O3276" s="18" cm="1">
        <f t="array" aca="1" ref="O3276" ca="1">IF(CELL("type",N3276)="v",VALUE(TEXT(N3276,"m"&amp;"."&amp;"d")), VALUE(N3276))</f>
        <v>0.4</v>
      </c>
      <c r="P3276">
        <v>0.4</v>
      </c>
      <c r="Q3276" s="14" t="s">
        <v>18</v>
      </c>
      <c r="S3276" s="14" t="s">
        <v>4580</v>
      </c>
    </row>
    <row r="3277" spans="1:19" ht="15">
      <c r="A3277" s="1" t="s">
        <v>4581</v>
      </c>
      <c r="C3277" s="1">
        <v>864</v>
      </c>
      <c r="E3277" s="1" t="s">
        <v>142</v>
      </c>
      <c r="F3277" s="6" t="s">
        <v>8847</v>
      </c>
      <c r="G3277" s="1" t="s">
        <v>8853</v>
      </c>
      <c r="H3277" s="1">
        <v>19</v>
      </c>
      <c r="I3277" s="8" t="str">
        <f t="shared" si="102"/>
        <v>19</v>
      </c>
      <c r="J3277" s="1">
        <v>2020</v>
      </c>
      <c r="K3277" s="12">
        <f t="shared" si="103"/>
        <v>44123</v>
      </c>
      <c r="L3277" s="14" t="s">
        <v>252</v>
      </c>
      <c r="M3277" s="1">
        <v>10</v>
      </c>
      <c r="N3277" s="14" t="s">
        <v>80</v>
      </c>
      <c r="O3277" s="18" cm="1">
        <f t="array" aca="1" ref="O3277" ca="1">IF(CELL("type",N3277)="v",VALUE(TEXT(N3277,"m"&amp;"."&amp;"d")), VALUE(N3277))</f>
        <v>0.2</v>
      </c>
      <c r="P3277">
        <v>0.2</v>
      </c>
      <c r="Q3277" s="14" t="s">
        <v>25</v>
      </c>
      <c r="S3277" s="14" t="s">
        <v>4580</v>
      </c>
    </row>
    <row r="3278" spans="1:19" ht="15">
      <c r="A3278" s="1" t="s">
        <v>4582</v>
      </c>
      <c r="C3278" s="1">
        <v>2123</v>
      </c>
      <c r="E3278" s="1" t="s">
        <v>16</v>
      </c>
      <c r="F3278" s="6" t="s">
        <v>8847</v>
      </c>
      <c r="G3278" s="1" t="s">
        <v>8853</v>
      </c>
      <c r="H3278" s="1">
        <v>19</v>
      </c>
      <c r="I3278" s="8" t="str">
        <f t="shared" si="102"/>
        <v>19</v>
      </c>
      <c r="J3278" s="1">
        <v>2020</v>
      </c>
      <c r="K3278" s="12">
        <f t="shared" si="103"/>
        <v>44123</v>
      </c>
      <c r="L3278" s="14" t="s">
        <v>189</v>
      </c>
      <c r="M3278" s="1">
        <v>5</v>
      </c>
      <c r="N3278" s="14" t="s">
        <v>29</v>
      </c>
      <c r="O3278" s="18" cm="1">
        <f t="array" aca="1" ref="O3278" ca="1">IF(CELL("type",N3278)="v",VALUE(TEXT(N3278,"m"&amp;"."&amp;"d")), VALUE(N3278))</f>
        <v>1</v>
      </c>
      <c r="P3278">
        <v>1</v>
      </c>
      <c r="Q3278" s="14" t="s">
        <v>25</v>
      </c>
      <c r="S3278" s="14" t="s">
        <v>4580</v>
      </c>
    </row>
    <row r="3279" spans="1:19" ht="15">
      <c r="A3279" s="1" t="s">
        <v>4583</v>
      </c>
      <c r="C3279" s="1">
        <v>5228</v>
      </c>
      <c r="E3279" s="1" t="s">
        <v>16</v>
      </c>
      <c r="F3279" s="6" t="s">
        <v>8847</v>
      </c>
      <c r="G3279" s="1" t="s">
        <v>8853</v>
      </c>
      <c r="H3279" s="1">
        <v>19</v>
      </c>
      <c r="I3279" s="8" t="str">
        <f t="shared" si="102"/>
        <v>19</v>
      </c>
      <c r="J3279" s="1">
        <v>2020</v>
      </c>
      <c r="K3279" s="12">
        <f t="shared" si="103"/>
        <v>44123</v>
      </c>
      <c r="L3279" s="14" t="s">
        <v>1474</v>
      </c>
      <c r="M3279" s="1">
        <v>2</v>
      </c>
      <c r="N3279" s="14" t="s">
        <v>29</v>
      </c>
      <c r="O3279" s="18" cm="1">
        <f t="array" aca="1" ref="O3279" ca="1">IF(CELL("type",N3279)="v",VALUE(TEXT(N3279,"m"&amp;"."&amp;"d")), VALUE(N3279))</f>
        <v>1</v>
      </c>
      <c r="P3279">
        <v>1</v>
      </c>
      <c r="Q3279" s="14" t="s">
        <v>25</v>
      </c>
      <c r="S3279" s="14" t="s">
        <v>4580</v>
      </c>
    </row>
    <row r="3280" spans="1:19" ht="15">
      <c r="A3280" s="1" t="s">
        <v>4584</v>
      </c>
      <c r="C3280" s="1">
        <v>6239</v>
      </c>
      <c r="E3280" s="1" t="s">
        <v>16</v>
      </c>
      <c r="F3280" s="6" t="s">
        <v>8847</v>
      </c>
      <c r="G3280" s="1" t="s">
        <v>8853</v>
      </c>
      <c r="H3280" s="1">
        <v>19</v>
      </c>
      <c r="I3280" s="8" t="str">
        <f t="shared" si="102"/>
        <v>19</v>
      </c>
      <c r="J3280" s="1">
        <v>2020</v>
      </c>
      <c r="K3280" s="12">
        <f t="shared" si="103"/>
        <v>44123</v>
      </c>
      <c r="L3280" s="14" t="s">
        <v>164</v>
      </c>
      <c r="M3280" s="1">
        <v>3</v>
      </c>
      <c r="N3280" s="14" t="s">
        <v>52</v>
      </c>
      <c r="O3280" s="18" cm="1">
        <f t="array" aca="1" ref="O3280" ca="1">IF(CELL("type",N3280)="v",VALUE(TEXT(N3280,"m"&amp;"."&amp;"d")), VALUE(N3280))</f>
        <v>0.3</v>
      </c>
      <c r="P3280">
        <v>0.3</v>
      </c>
      <c r="Q3280" s="14" t="s">
        <v>25</v>
      </c>
      <c r="S3280" s="14" t="s">
        <v>4580</v>
      </c>
    </row>
    <row r="3281" spans="1:19" ht="15">
      <c r="A3281" s="1" t="s">
        <v>4585</v>
      </c>
      <c r="C3281" s="1">
        <v>7441</v>
      </c>
      <c r="E3281" s="1" t="s">
        <v>16</v>
      </c>
      <c r="F3281" s="6" t="s">
        <v>8847</v>
      </c>
      <c r="G3281" s="1" t="s">
        <v>8853</v>
      </c>
      <c r="H3281" s="1">
        <v>19</v>
      </c>
      <c r="I3281" s="8" t="str">
        <f t="shared" si="102"/>
        <v>19</v>
      </c>
      <c r="J3281" s="1">
        <v>2020</v>
      </c>
      <c r="K3281" s="12">
        <f t="shared" si="103"/>
        <v>44123</v>
      </c>
      <c r="L3281" s="14" t="s">
        <v>4586</v>
      </c>
      <c r="M3281" s="1">
        <v>4</v>
      </c>
      <c r="N3281" s="14" t="s">
        <v>116</v>
      </c>
      <c r="O3281" s="18" cm="1">
        <f t="array" aca="1" ref="O3281" ca="1">IF(CELL("type",N3281)="v",VALUE(TEXT(N3281,"m"&amp;"."&amp;"d")), VALUE(N3281))</f>
        <v>0.25</v>
      </c>
      <c r="P3281">
        <v>0.25</v>
      </c>
      <c r="Q3281" s="14" t="s">
        <v>25</v>
      </c>
      <c r="S3281" s="14" t="s">
        <v>1468</v>
      </c>
    </row>
    <row r="3282" spans="1:19" ht="15">
      <c r="A3282" s="1" t="s">
        <v>4587</v>
      </c>
      <c r="C3282" s="1">
        <v>940</v>
      </c>
      <c r="E3282" s="1" t="s">
        <v>16</v>
      </c>
      <c r="F3282" s="6" t="s">
        <v>8847</v>
      </c>
      <c r="G3282" s="1" t="s">
        <v>8853</v>
      </c>
      <c r="H3282" s="1">
        <v>19</v>
      </c>
      <c r="I3282" s="8" t="str">
        <f t="shared" si="102"/>
        <v>19</v>
      </c>
      <c r="J3282" s="1">
        <v>2020</v>
      </c>
      <c r="K3282" s="12">
        <f t="shared" si="103"/>
        <v>44123</v>
      </c>
      <c r="L3282" s="14" t="s">
        <v>51</v>
      </c>
      <c r="M3282" s="1">
        <v>4</v>
      </c>
      <c r="N3282" s="14" t="s">
        <v>80</v>
      </c>
      <c r="O3282" s="18" cm="1">
        <f t="array" aca="1" ref="O3282" ca="1">IF(CELL("type",N3282)="v",VALUE(TEXT(N3282,"m"&amp;"."&amp;"d")), VALUE(N3282))</f>
        <v>0.2</v>
      </c>
      <c r="P3282">
        <v>0.2</v>
      </c>
      <c r="Q3282" s="14" t="s">
        <v>18</v>
      </c>
      <c r="S3282" s="14" t="s">
        <v>4580</v>
      </c>
    </row>
    <row r="3283" spans="1:19" ht="15">
      <c r="A3283" s="1" t="s">
        <v>4588</v>
      </c>
      <c r="C3283" s="1">
        <v>55</v>
      </c>
      <c r="E3283" s="1" t="s">
        <v>142</v>
      </c>
      <c r="F3283" s="6" t="s">
        <v>8847</v>
      </c>
      <c r="G3283" s="1" t="s">
        <v>8853</v>
      </c>
      <c r="H3283" s="1">
        <v>19</v>
      </c>
      <c r="I3283" s="8" t="str">
        <f t="shared" si="102"/>
        <v>19</v>
      </c>
      <c r="J3283" s="1">
        <v>2020</v>
      </c>
      <c r="K3283" s="12">
        <f t="shared" si="103"/>
        <v>44123</v>
      </c>
      <c r="L3283" s="14" t="s">
        <v>1637</v>
      </c>
      <c r="M3283" s="1">
        <v>10</v>
      </c>
      <c r="N3283" s="14" t="s">
        <v>24</v>
      </c>
      <c r="O3283" s="18" cm="1">
        <f t="array" aca="1" ref="O3283" ca="1">IF(CELL("type",N3283)="v",VALUE(TEXT(N3283,"m"&amp;"."&amp;"d")), VALUE(N3283))</f>
        <v>0.5</v>
      </c>
      <c r="P3283">
        <v>0.5</v>
      </c>
      <c r="Q3283" s="14" t="s">
        <v>25</v>
      </c>
      <c r="S3283" s="14" t="s">
        <v>4580</v>
      </c>
    </row>
    <row r="3284" spans="1:19" ht="15">
      <c r="A3284" s="1" t="s">
        <v>4589</v>
      </c>
      <c r="C3284" s="1">
        <v>8489</v>
      </c>
      <c r="E3284" s="1" t="s">
        <v>142</v>
      </c>
      <c r="F3284" s="6" t="s">
        <v>8847</v>
      </c>
      <c r="G3284" s="1" t="s">
        <v>8853</v>
      </c>
      <c r="H3284" s="1">
        <v>19</v>
      </c>
      <c r="I3284" s="8" t="str">
        <f t="shared" si="102"/>
        <v>19</v>
      </c>
      <c r="J3284" s="1">
        <v>2020</v>
      </c>
      <c r="K3284" s="12">
        <f t="shared" si="103"/>
        <v>44123</v>
      </c>
      <c r="L3284" s="14" t="s">
        <v>1378</v>
      </c>
      <c r="M3284" s="1">
        <v>20</v>
      </c>
      <c r="N3284" s="14" t="s">
        <v>62</v>
      </c>
      <c r="O3284" s="18" cm="1">
        <f t="array" aca="1" ref="O3284" ca="1">IF(CELL("type",N3284)="v",VALUE(TEXT(N3284,"m"&amp;"."&amp;"d")), VALUE(N3284))</f>
        <v>0.1</v>
      </c>
      <c r="P3284">
        <v>0.1</v>
      </c>
      <c r="Q3284" s="14" t="s">
        <v>18</v>
      </c>
      <c r="S3284" s="14" t="s">
        <v>4580</v>
      </c>
    </row>
    <row r="3285" spans="1:19" ht="15">
      <c r="A3285" s="1" t="s">
        <v>4590</v>
      </c>
      <c r="C3285" s="1">
        <v>3230</v>
      </c>
      <c r="E3285" s="1" t="s">
        <v>16</v>
      </c>
      <c r="F3285" s="6" t="s">
        <v>8847</v>
      </c>
      <c r="G3285" s="1" t="s">
        <v>8853</v>
      </c>
      <c r="H3285" s="1">
        <v>19</v>
      </c>
      <c r="I3285" s="8" t="str">
        <f t="shared" si="102"/>
        <v>19</v>
      </c>
      <c r="J3285" s="1">
        <v>2020</v>
      </c>
      <c r="K3285" s="12">
        <f t="shared" si="103"/>
        <v>44123</v>
      </c>
      <c r="L3285" s="14" t="s">
        <v>4591</v>
      </c>
      <c r="M3285" s="1">
        <v>2</v>
      </c>
      <c r="N3285" s="14" t="s">
        <v>80</v>
      </c>
      <c r="O3285" s="18" cm="1">
        <f t="array" aca="1" ref="O3285" ca="1">IF(CELL("type",N3285)="v",VALUE(TEXT(N3285,"m"&amp;"."&amp;"d")), VALUE(N3285))</f>
        <v>0.2</v>
      </c>
      <c r="P3285">
        <v>0.2</v>
      </c>
      <c r="Q3285" s="14" t="s">
        <v>25</v>
      </c>
      <c r="S3285" s="14" t="s">
        <v>1468</v>
      </c>
    </row>
    <row r="3286" spans="1:19" ht="15">
      <c r="A3286" s="1" t="s">
        <v>4592</v>
      </c>
      <c r="C3286" s="1">
        <v>13</v>
      </c>
      <c r="E3286" s="1" t="s">
        <v>1322</v>
      </c>
      <c r="F3286" s="6" t="s">
        <v>8847</v>
      </c>
      <c r="G3286" s="1" t="s">
        <v>8853</v>
      </c>
      <c r="H3286" s="1">
        <v>19</v>
      </c>
      <c r="I3286" s="8" t="str">
        <f t="shared" si="102"/>
        <v>19</v>
      </c>
      <c r="J3286" s="1">
        <v>2020</v>
      </c>
      <c r="K3286" s="12">
        <f t="shared" si="103"/>
        <v>44123</v>
      </c>
      <c r="L3286" s="14" t="s">
        <v>321</v>
      </c>
      <c r="M3286" s="1">
        <v>1</v>
      </c>
      <c r="N3286" s="14" t="s">
        <v>80</v>
      </c>
      <c r="O3286" s="18" cm="1">
        <f t="array" aca="1" ref="O3286" ca="1">IF(CELL("type",N3286)="v",VALUE(TEXT(N3286,"m"&amp;"."&amp;"d")), VALUE(N3286))</f>
        <v>0.2</v>
      </c>
      <c r="P3286">
        <v>0.2</v>
      </c>
      <c r="Q3286" s="14" t="s">
        <v>25</v>
      </c>
      <c r="S3286" s="14" t="s">
        <v>4580</v>
      </c>
    </row>
    <row r="3287" spans="1:19" ht="15">
      <c r="A3287" s="1" t="s">
        <v>4593</v>
      </c>
      <c r="C3287" s="1">
        <v>29</v>
      </c>
      <c r="E3287" s="1" t="s">
        <v>142</v>
      </c>
      <c r="F3287" s="6" t="s">
        <v>8847</v>
      </c>
      <c r="G3287" s="1" t="s">
        <v>8853</v>
      </c>
      <c r="H3287" s="1">
        <v>19</v>
      </c>
      <c r="I3287" s="8" t="str">
        <f t="shared" si="102"/>
        <v>19</v>
      </c>
      <c r="J3287" s="1">
        <v>2020</v>
      </c>
      <c r="K3287" s="12">
        <f t="shared" si="103"/>
        <v>44123</v>
      </c>
      <c r="L3287" s="14" t="s">
        <v>92</v>
      </c>
      <c r="M3287" s="1">
        <v>3</v>
      </c>
      <c r="N3287" s="14" t="s">
        <v>62</v>
      </c>
      <c r="O3287" s="18" cm="1">
        <f t="array" aca="1" ref="O3287" ca="1">IF(CELL("type",N3287)="v",VALUE(TEXT(N3287,"m"&amp;"."&amp;"d")), VALUE(N3287))</f>
        <v>0.1</v>
      </c>
      <c r="P3287">
        <v>0.1</v>
      </c>
      <c r="Q3287" s="14" t="s">
        <v>25</v>
      </c>
      <c r="S3287" s="14" t="s">
        <v>4580</v>
      </c>
    </row>
    <row r="3288" spans="1:19" ht="15">
      <c r="A3288" s="1" t="s">
        <v>4594</v>
      </c>
      <c r="C3288" s="1">
        <v>5235</v>
      </c>
      <c r="E3288" s="1" t="s">
        <v>16</v>
      </c>
      <c r="F3288" s="6" t="s">
        <v>8847</v>
      </c>
      <c r="G3288" s="1" t="s">
        <v>8853</v>
      </c>
      <c r="H3288" s="1">
        <v>19</v>
      </c>
      <c r="I3288" s="8" t="str">
        <f t="shared" si="102"/>
        <v>19</v>
      </c>
      <c r="J3288" s="1">
        <v>2020</v>
      </c>
      <c r="K3288" s="12">
        <f t="shared" si="103"/>
        <v>44123</v>
      </c>
      <c r="L3288" s="14" t="s">
        <v>115</v>
      </c>
      <c r="M3288" s="1">
        <v>1</v>
      </c>
      <c r="N3288" s="14" t="s">
        <v>116</v>
      </c>
      <c r="O3288" s="18" cm="1">
        <f t="array" aca="1" ref="O3288" ca="1">IF(CELL("type",N3288)="v",VALUE(TEXT(N3288,"m"&amp;"."&amp;"d")), VALUE(N3288))</f>
        <v>0.25</v>
      </c>
      <c r="P3288">
        <v>0.25</v>
      </c>
      <c r="Q3288" s="14" t="s">
        <v>25</v>
      </c>
      <c r="S3288" s="14" t="s">
        <v>4580</v>
      </c>
    </row>
    <row r="3289" spans="1:19" ht="15">
      <c r="A3289" s="1" t="s">
        <v>4595</v>
      </c>
      <c r="C3289" s="1">
        <v>9489</v>
      </c>
      <c r="E3289" s="1" t="s">
        <v>42</v>
      </c>
      <c r="F3289" s="6" t="s">
        <v>8847</v>
      </c>
      <c r="G3289" s="1" t="s">
        <v>8853</v>
      </c>
      <c r="H3289" s="1">
        <v>19</v>
      </c>
      <c r="I3289" s="8" t="str">
        <f t="shared" si="102"/>
        <v>19</v>
      </c>
      <c r="J3289" s="1">
        <v>2020</v>
      </c>
      <c r="K3289" s="12">
        <f t="shared" si="103"/>
        <v>44123</v>
      </c>
      <c r="L3289" s="14" t="s">
        <v>4596</v>
      </c>
      <c r="M3289" s="1">
        <v>2</v>
      </c>
      <c r="N3289" s="14" t="s">
        <v>227</v>
      </c>
      <c r="O3289" s="18" cm="1">
        <f t="array" aca="1" ref="O3289" ca="1">IF(CELL("type",N3289)="v",VALUE(TEXT(N3289,"m"&amp;"."&amp;"d")), VALUE(N3289))</f>
        <v>7.0000000000000007E-2</v>
      </c>
      <c r="P3289">
        <v>7.0000000000000007E-2</v>
      </c>
      <c r="Q3289" s="14" t="s">
        <v>14</v>
      </c>
      <c r="S3289" s="14" t="s">
        <v>1468</v>
      </c>
    </row>
    <row r="3290" spans="1:19" ht="15">
      <c r="A3290" s="1" t="s">
        <v>4597</v>
      </c>
      <c r="C3290" s="1">
        <v>1016</v>
      </c>
      <c r="E3290" s="1" t="s">
        <v>16</v>
      </c>
      <c r="F3290" s="6" t="s">
        <v>8847</v>
      </c>
      <c r="G3290" s="1" t="s">
        <v>8853</v>
      </c>
      <c r="H3290" s="1">
        <v>19</v>
      </c>
      <c r="I3290" s="8" t="str">
        <f t="shared" si="102"/>
        <v>19</v>
      </c>
      <c r="J3290" s="1">
        <v>2020</v>
      </c>
      <c r="K3290" s="12">
        <f t="shared" si="103"/>
        <v>44123</v>
      </c>
      <c r="L3290" s="14" t="s">
        <v>243</v>
      </c>
      <c r="M3290" s="1">
        <v>3</v>
      </c>
      <c r="N3290" s="14" t="s">
        <v>80</v>
      </c>
      <c r="O3290" s="18" cm="1">
        <f t="array" aca="1" ref="O3290" ca="1">IF(CELL("type",N3290)="v",VALUE(TEXT(N3290,"m"&amp;"."&amp;"d")), VALUE(N3290))</f>
        <v>0.2</v>
      </c>
      <c r="P3290">
        <v>0.2</v>
      </c>
      <c r="Q3290" s="14" t="s">
        <v>25</v>
      </c>
      <c r="S3290" s="14" t="s">
        <v>4580</v>
      </c>
    </row>
    <row r="3291" spans="1:19" ht="15">
      <c r="A3291" s="1" t="s">
        <v>4598</v>
      </c>
      <c r="C3291" s="1">
        <v>978</v>
      </c>
      <c r="E3291" s="1" t="s">
        <v>10</v>
      </c>
      <c r="F3291" s="6" t="s">
        <v>8847</v>
      </c>
      <c r="G3291" s="1" t="s">
        <v>8853</v>
      </c>
      <c r="H3291" s="1">
        <v>19</v>
      </c>
      <c r="I3291" s="8" t="str">
        <f t="shared" si="102"/>
        <v>19</v>
      </c>
      <c r="J3291" s="1">
        <v>2020</v>
      </c>
      <c r="K3291" s="12">
        <f t="shared" si="103"/>
        <v>44123</v>
      </c>
      <c r="L3291" s="14" t="s">
        <v>4599</v>
      </c>
      <c r="M3291" s="1">
        <v>1</v>
      </c>
      <c r="N3291" s="14" t="s">
        <v>29</v>
      </c>
      <c r="O3291" s="18" cm="1">
        <f t="array" aca="1" ref="O3291" ca="1">IF(CELL("type",N3291)="v",VALUE(TEXT(N3291,"m"&amp;"."&amp;"d")), VALUE(N3291))</f>
        <v>1</v>
      </c>
      <c r="P3291">
        <v>1</v>
      </c>
      <c r="Q3291" s="14" t="s">
        <v>25</v>
      </c>
      <c r="S3291" s="14" t="s">
        <v>4580</v>
      </c>
    </row>
    <row r="3292" spans="1:19" ht="15">
      <c r="A3292" s="1" t="s">
        <v>4600</v>
      </c>
      <c r="C3292" s="1">
        <v>79</v>
      </c>
      <c r="E3292" s="1" t="s">
        <v>16</v>
      </c>
      <c r="F3292" s="6" t="s">
        <v>8847</v>
      </c>
      <c r="G3292" s="1" t="s">
        <v>8853</v>
      </c>
      <c r="H3292" s="1">
        <v>19</v>
      </c>
      <c r="I3292" s="8" t="str">
        <f t="shared" si="102"/>
        <v>19</v>
      </c>
      <c r="J3292" s="1">
        <v>2020</v>
      </c>
      <c r="K3292" s="12">
        <f t="shared" si="103"/>
        <v>44123</v>
      </c>
      <c r="L3292" s="14" t="s">
        <v>254</v>
      </c>
      <c r="M3292" s="1">
        <v>1</v>
      </c>
      <c r="N3292" s="14" t="s">
        <v>29</v>
      </c>
      <c r="O3292" s="18" cm="1">
        <f t="array" aca="1" ref="O3292" ca="1">IF(CELL("type",N3292)="v",VALUE(TEXT(N3292,"m"&amp;"."&amp;"d")), VALUE(N3292))</f>
        <v>1</v>
      </c>
      <c r="P3292">
        <v>1</v>
      </c>
      <c r="Q3292" s="14" t="s">
        <v>25</v>
      </c>
      <c r="S3292" s="14" t="s">
        <v>4580</v>
      </c>
    </row>
    <row r="3293" spans="1:19" ht="15">
      <c r="A3293" s="1" t="s">
        <v>4601</v>
      </c>
      <c r="C3293" s="1">
        <v>128</v>
      </c>
      <c r="E3293" s="1" t="s">
        <v>16</v>
      </c>
      <c r="F3293" s="6" t="s">
        <v>8847</v>
      </c>
      <c r="G3293" s="1" t="s">
        <v>8853</v>
      </c>
      <c r="H3293" s="1">
        <v>19</v>
      </c>
      <c r="I3293" s="8" t="str">
        <f t="shared" si="102"/>
        <v>19</v>
      </c>
      <c r="J3293" s="1">
        <v>2020</v>
      </c>
      <c r="K3293" s="12">
        <f t="shared" si="103"/>
        <v>44123</v>
      </c>
      <c r="L3293" s="14" t="s">
        <v>439</v>
      </c>
      <c r="M3293" s="1">
        <v>1</v>
      </c>
      <c r="N3293" s="14" t="s">
        <v>21</v>
      </c>
      <c r="O3293" s="18" cm="1">
        <f t="array" aca="1" ref="O3293" ca="1">IF(CELL("type",N3293)="v",VALUE(TEXT(N3293,"m"&amp;"."&amp;"d")), VALUE(N3293))</f>
        <v>0.75</v>
      </c>
      <c r="P3293">
        <v>0.75</v>
      </c>
      <c r="Q3293" s="14" t="s">
        <v>25</v>
      </c>
      <c r="S3293" s="14" t="s">
        <v>4580</v>
      </c>
    </row>
    <row r="3294" spans="1:19" ht="15">
      <c r="A3294" s="1" t="s">
        <v>4602</v>
      </c>
      <c r="C3294" s="1">
        <v>1243</v>
      </c>
      <c r="E3294" s="1" t="s">
        <v>142</v>
      </c>
      <c r="F3294" s="6" t="s">
        <v>8847</v>
      </c>
      <c r="G3294" s="1" t="s">
        <v>8853</v>
      </c>
      <c r="H3294" s="1">
        <v>19</v>
      </c>
      <c r="I3294" s="8" t="str">
        <f t="shared" si="102"/>
        <v>19</v>
      </c>
      <c r="J3294" s="1">
        <v>2020</v>
      </c>
      <c r="K3294" s="12">
        <f t="shared" si="103"/>
        <v>44123</v>
      </c>
      <c r="L3294" s="14" t="s">
        <v>252</v>
      </c>
      <c r="M3294" s="1">
        <v>3</v>
      </c>
      <c r="N3294" s="14" t="s">
        <v>62</v>
      </c>
      <c r="O3294" s="18" cm="1">
        <f t="array" aca="1" ref="O3294" ca="1">IF(CELL("type",N3294)="v",VALUE(TEXT(N3294,"m"&amp;"."&amp;"d")), VALUE(N3294))</f>
        <v>0.1</v>
      </c>
      <c r="P3294">
        <v>0.1</v>
      </c>
      <c r="Q3294" s="14" t="s">
        <v>18</v>
      </c>
      <c r="S3294" s="14" t="s">
        <v>4580</v>
      </c>
    </row>
    <row r="3295" spans="1:19" ht="15">
      <c r="A3295" s="1" t="s">
        <v>4603</v>
      </c>
      <c r="C3295" s="1">
        <v>1410</v>
      </c>
      <c r="E3295" s="1" t="s">
        <v>16</v>
      </c>
      <c r="F3295" s="6" t="s">
        <v>8847</v>
      </c>
      <c r="G3295" s="1" t="s">
        <v>8853</v>
      </c>
      <c r="H3295" s="3">
        <v>19</v>
      </c>
      <c r="I3295" s="8" t="str">
        <f t="shared" si="102"/>
        <v>19</v>
      </c>
      <c r="J3295" s="1">
        <v>2020</v>
      </c>
      <c r="K3295" s="12">
        <f t="shared" si="103"/>
        <v>44123</v>
      </c>
      <c r="L3295" s="14" t="s">
        <v>177</v>
      </c>
      <c r="M3295" s="1">
        <v>1</v>
      </c>
      <c r="N3295" s="15">
        <v>44201</v>
      </c>
      <c r="O3295" s="18" cm="1">
        <f t="array" aca="1" ref="O3295" ca="1">IF(CELL("type",N3295)="v",VALUE(TEXT(N3295,"m"&amp;"."&amp;"d")), VALUE(N3295))</f>
        <v>1.5</v>
      </c>
      <c r="P3295">
        <v>1.5</v>
      </c>
      <c r="Q3295" s="14" t="s">
        <v>25</v>
      </c>
      <c r="S3295" s="14" t="s">
        <v>4580</v>
      </c>
    </row>
    <row r="3296" spans="1:19" ht="15">
      <c r="A3296" s="1" t="s">
        <v>4604</v>
      </c>
      <c r="C3296" s="1">
        <v>903</v>
      </c>
      <c r="E3296" s="1" t="s">
        <v>42</v>
      </c>
      <c r="F3296" s="6" t="s">
        <v>8847</v>
      </c>
      <c r="G3296" s="1" t="s">
        <v>8853</v>
      </c>
      <c r="H3296" s="1">
        <v>19</v>
      </c>
      <c r="I3296" s="8" t="str">
        <f t="shared" si="102"/>
        <v>19</v>
      </c>
      <c r="J3296" s="1">
        <v>2020</v>
      </c>
      <c r="K3296" s="12">
        <f t="shared" si="103"/>
        <v>44123</v>
      </c>
      <c r="L3296" s="14" t="s">
        <v>321</v>
      </c>
      <c r="M3296" s="1">
        <v>1</v>
      </c>
      <c r="N3296" s="14" t="s">
        <v>29</v>
      </c>
      <c r="O3296" s="18" cm="1">
        <f t="array" aca="1" ref="O3296" ca="1">IF(CELL("type",N3296)="v",VALUE(TEXT(N3296,"m"&amp;"."&amp;"d")), VALUE(N3296))</f>
        <v>1</v>
      </c>
      <c r="P3296">
        <v>1</v>
      </c>
      <c r="Q3296" s="14" t="s">
        <v>25</v>
      </c>
      <c r="S3296" s="14" t="s">
        <v>4580</v>
      </c>
    </row>
    <row r="3297" spans="1:19" ht="15">
      <c r="A3297" s="1" t="s">
        <v>4605</v>
      </c>
      <c r="C3297" s="1">
        <v>6209</v>
      </c>
      <c r="E3297" s="1" t="s">
        <v>16</v>
      </c>
      <c r="F3297" s="6" t="s">
        <v>8847</v>
      </c>
      <c r="G3297" s="1" t="s">
        <v>8853</v>
      </c>
      <c r="H3297" s="1">
        <v>19</v>
      </c>
      <c r="I3297" s="8" t="str">
        <f t="shared" si="102"/>
        <v>19</v>
      </c>
      <c r="J3297" s="1">
        <v>2020</v>
      </c>
      <c r="K3297" s="12">
        <f t="shared" si="103"/>
        <v>44123</v>
      </c>
      <c r="L3297" s="14" t="s">
        <v>150</v>
      </c>
      <c r="M3297" s="1">
        <v>3</v>
      </c>
      <c r="N3297" s="14" t="s">
        <v>29</v>
      </c>
      <c r="O3297" s="18" cm="1">
        <f t="array" aca="1" ref="O3297" ca="1">IF(CELL("type",N3297)="v",VALUE(TEXT(N3297,"m"&amp;"."&amp;"d")), VALUE(N3297))</f>
        <v>1</v>
      </c>
      <c r="P3297">
        <v>1</v>
      </c>
      <c r="Q3297" s="14" t="s">
        <v>25</v>
      </c>
      <c r="S3297" s="14" t="s">
        <v>4580</v>
      </c>
    </row>
    <row r="3298" spans="1:19" ht="15">
      <c r="A3298" s="1" t="s">
        <v>4606</v>
      </c>
      <c r="C3298" s="1">
        <v>510</v>
      </c>
      <c r="E3298" s="1" t="s">
        <v>16</v>
      </c>
      <c r="F3298" s="6" t="s">
        <v>8847</v>
      </c>
      <c r="G3298" s="1" t="s">
        <v>8853</v>
      </c>
      <c r="H3298" s="1">
        <v>19</v>
      </c>
      <c r="I3298" s="8" t="str">
        <f t="shared" si="102"/>
        <v>19</v>
      </c>
      <c r="J3298" s="1">
        <v>2020</v>
      </c>
      <c r="K3298" s="12">
        <f t="shared" si="103"/>
        <v>44123</v>
      </c>
      <c r="L3298" s="14" t="s">
        <v>51</v>
      </c>
      <c r="M3298" s="1">
        <v>3</v>
      </c>
      <c r="N3298" s="14" t="s">
        <v>24</v>
      </c>
      <c r="O3298" s="18" cm="1">
        <f t="array" aca="1" ref="O3298" ca="1">IF(CELL("type",N3298)="v",VALUE(TEXT(N3298,"m"&amp;"."&amp;"d")), VALUE(N3298))</f>
        <v>0.5</v>
      </c>
      <c r="P3298">
        <v>0.5</v>
      </c>
      <c r="Q3298" s="14" t="s">
        <v>18</v>
      </c>
      <c r="S3298" s="14" t="s">
        <v>4580</v>
      </c>
    </row>
    <row r="3299" spans="1:19" ht="15">
      <c r="A3299" s="1" t="s">
        <v>4607</v>
      </c>
      <c r="C3299" s="1">
        <v>2580</v>
      </c>
      <c r="E3299" s="1" t="s">
        <v>16</v>
      </c>
      <c r="F3299" s="6" t="s">
        <v>8847</v>
      </c>
      <c r="G3299" s="1" t="s">
        <v>8853</v>
      </c>
      <c r="H3299" s="1">
        <v>19</v>
      </c>
      <c r="I3299" s="8" t="str">
        <f t="shared" si="102"/>
        <v>19</v>
      </c>
      <c r="J3299" s="1">
        <v>2020</v>
      </c>
      <c r="K3299" s="12">
        <f t="shared" si="103"/>
        <v>44123</v>
      </c>
      <c r="L3299" s="14" t="s">
        <v>254</v>
      </c>
      <c r="M3299" s="1">
        <v>4</v>
      </c>
      <c r="N3299" s="14" t="s">
        <v>29</v>
      </c>
      <c r="O3299" s="18" cm="1">
        <f t="array" aca="1" ref="O3299" ca="1">IF(CELL("type",N3299)="v",VALUE(TEXT(N3299,"m"&amp;"."&amp;"d")), VALUE(N3299))</f>
        <v>1</v>
      </c>
      <c r="P3299">
        <v>1</v>
      </c>
      <c r="Q3299" s="14" t="s">
        <v>25</v>
      </c>
      <c r="S3299" s="14" t="s">
        <v>4580</v>
      </c>
    </row>
    <row r="3300" spans="1:19" ht="15">
      <c r="A3300" s="1" t="s">
        <v>4608</v>
      </c>
      <c r="C3300" s="1">
        <v>1845</v>
      </c>
      <c r="E3300" s="1" t="s">
        <v>10</v>
      </c>
      <c r="F3300" s="6" t="s">
        <v>8847</v>
      </c>
      <c r="G3300" s="1" t="s">
        <v>8853</v>
      </c>
      <c r="H3300" s="1">
        <v>19</v>
      </c>
      <c r="I3300" s="8" t="str">
        <f t="shared" si="102"/>
        <v>19</v>
      </c>
      <c r="J3300" s="1">
        <v>2020</v>
      </c>
      <c r="K3300" s="12">
        <f t="shared" si="103"/>
        <v>44123</v>
      </c>
      <c r="L3300" s="14" t="s">
        <v>4609</v>
      </c>
      <c r="M3300" s="1">
        <v>5</v>
      </c>
      <c r="N3300" s="14" t="s">
        <v>21</v>
      </c>
      <c r="O3300" s="18" cm="1">
        <f t="array" aca="1" ref="O3300" ca="1">IF(CELL("type",N3300)="v",VALUE(TEXT(N3300,"m"&amp;"."&amp;"d")), VALUE(N3300))</f>
        <v>0.75</v>
      </c>
      <c r="P3300">
        <v>0.75</v>
      </c>
      <c r="Q3300" s="14" t="s">
        <v>25</v>
      </c>
      <c r="S3300" s="14" t="s">
        <v>1468</v>
      </c>
    </row>
    <row r="3301" spans="1:19" ht="15">
      <c r="A3301" s="1" t="s">
        <v>4610</v>
      </c>
      <c r="C3301" s="1">
        <v>6841</v>
      </c>
      <c r="E3301" s="1" t="s">
        <v>142</v>
      </c>
      <c r="F3301" s="6" t="s">
        <v>8847</v>
      </c>
      <c r="G3301" s="1" t="s">
        <v>8853</v>
      </c>
      <c r="H3301" s="1">
        <v>19</v>
      </c>
      <c r="I3301" s="8" t="str">
        <f t="shared" si="102"/>
        <v>19</v>
      </c>
      <c r="J3301" s="1">
        <v>2020</v>
      </c>
      <c r="K3301" s="12">
        <f t="shared" si="103"/>
        <v>44123</v>
      </c>
      <c r="L3301" s="14" t="s">
        <v>1637</v>
      </c>
      <c r="M3301" s="1">
        <v>3</v>
      </c>
      <c r="N3301" s="14" t="s">
        <v>29</v>
      </c>
      <c r="O3301" s="18" cm="1">
        <f t="array" aca="1" ref="O3301" ca="1">IF(CELL("type",N3301)="v",VALUE(TEXT(N3301,"m"&amp;"."&amp;"d")), VALUE(N3301))</f>
        <v>1</v>
      </c>
      <c r="P3301">
        <v>1</v>
      </c>
      <c r="Q3301" s="14" t="s">
        <v>25</v>
      </c>
      <c r="S3301" s="14" t="s">
        <v>4580</v>
      </c>
    </row>
    <row r="3302" spans="1:19" ht="15">
      <c r="A3302" s="1" t="s">
        <v>4611</v>
      </c>
      <c r="C3302" s="1">
        <v>1315</v>
      </c>
      <c r="E3302" s="1" t="s">
        <v>16</v>
      </c>
      <c r="F3302" s="6" t="s">
        <v>8847</v>
      </c>
      <c r="G3302" s="1" t="s">
        <v>8853</v>
      </c>
      <c r="H3302" s="1">
        <v>19</v>
      </c>
      <c r="I3302" s="8" t="str">
        <f t="shared" si="102"/>
        <v>19</v>
      </c>
      <c r="J3302" s="1">
        <v>2020</v>
      </c>
      <c r="K3302" s="12">
        <f t="shared" si="103"/>
        <v>44123</v>
      </c>
      <c r="L3302" s="14" t="s">
        <v>286</v>
      </c>
      <c r="M3302" s="1">
        <v>2</v>
      </c>
      <c r="N3302" s="14" t="s">
        <v>62</v>
      </c>
      <c r="O3302" s="18" cm="1">
        <f t="array" aca="1" ref="O3302" ca="1">IF(CELL("type",N3302)="v",VALUE(TEXT(N3302,"m"&amp;"."&amp;"d")), VALUE(N3302))</f>
        <v>0.1</v>
      </c>
      <c r="P3302">
        <v>0.1</v>
      </c>
      <c r="Q3302" s="14" t="s">
        <v>25</v>
      </c>
      <c r="S3302" s="14" t="s">
        <v>4580</v>
      </c>
    </row>
    <row r="3303" spans="1:19" ht="15">
      <c r="A3303" s="1" t="s">
        <v>4612</v>
      </c>
      <c r="C3303" s="1">
        <v>954</v>
      </c>
      <c r="E3303" s="1" t="s">
        <v>16</v>
      </c>
      <c r="F3303" s="6" t="s">
        <v>8847</v>
      </c>
      <c r="G3303" s="1" t="s">
        <v>8853</v>
      </c>
      <c r="H3303" s="1">
        <v>19</v>
      </c>
      <c r="I3303" s="8" t="str">
        <f t="shared" si="102"/>
        <v>19</v>
      </c>
      <c r="J3303" s="1">
        <v>2020</v>
      </c>
      <c r="K3303" s="12">
        <f t="shared" si="103"/>
        <v>44123</v>
      </c>
      <c r="L3303" s="14" t="s">
        <v>92</v>
      </c>
      <c r="M3303" s="1">
        <v>1</v>
      </c>
      <c r="N3303" s="14" t="s">
        <v>116</v>
      </c>
      <c r="O3303" s="18" cm="1">
        <f t="array" aca="1" ref="O3303" ca="1">IF(CELL("type",N3303)="v",VALUE(TEXT(N3303,"m"&amp;"."&amp;"d")), VALUE(N3303))</f>
        <v>0.25</v>
      </c>
      <c r="P3303">
        <v>0.25</v>
      </c>
      <c r="Q3303" s="14" t="s">
        <v>18</v>
      </c>
      <c r="S3303" s="14" t="s">
        <v>4580</v>
      </c>
    </row>
    <row r="3304" spans="1:19" ht="15">
      <c r="A3304" s="1" t="s">
        <v>4613</v>
      </c>
      <c r="C3304" s="1">
        <v>147</v>
      </c>
      <c r="E3304" s="1" t="s">
        <v>142</v>
      </c>
      <c r="F3304" s="6" t="s">
        <v>8847</v>
      </c>
      <c r="G3304" s="1" t="s">
        <v>8853</v>
      </c>
      <c r="H3304" s="1">
        <v>19</v>
      </c>
      <c r="I3304" s="8" t="str">
        <f t="shared" si="102"/>
        <v>19</v>
      </c>
      <c r="J3304" s="1">
        <v>2020</v>
      </c>
      <c r="K3304" s="12">
        <f t="shared" si="103"/>
        <v>44123</v>
      </c>
      <c r="L3304" s="14" t="s">
        <v>1316</v>
      </c>
      <c r="M3304" s="1">
        <v>1</v>
      </c>
      <c r="N3304" s="14" t="s">
        <v>80</v>
      </c>
      <c r="O3304" s="18" cm="1">
        <f t="array" aca="1" ref="O3304" ca="1">IF(CELL("type",N3304)="v",VALUE(TEXT(N3304,"m"&amp;"."&amp;"d")), VALUE(N3304))</f>
        <v>0.2</v>
      </c>
      <c r="P3304">
        <v>0.2</v>
      </c>
      <c r="Q3304" s="14" t="s">
        <v>25</v>
      </c>
      <c r="S3304" s="14" t="s">
        <v>4580</v>
      </c>
    </row>
    <row r="3305" spans="1:19" ht="15">
      <c r="A3305" s="1" t="s">
        <v>4614</v>
      </c>
      <c r="C3305" s="1">
        <v>541</v>
      </c>
      <c r="E3305" s="1" t="s">
        <v>16</v>
      </c>
      <c r="F3305" s="6" t="s">
        <v>8847</v>
      </c>
      <c r="G3305" s="1" t="s">
        <v>8853</v>
      </c>
      <c r="H3305" s="1">
        <v>19</v>
      </c>
      <c r="I3305" s="8" t="str">
        <f t="shared" si="102"/>
        <v>19</v>
      </c>
      <c r="J3305" s="1">
        <v>2020</v>
      </c>
      <c r="K3305" s="12">
        <f t="shared" si="103"/>
        <v>44123</v>
      </c>
      <c r="L3305" s="14" t="s">
        <v>94</v>
      </c>
      <c r="M3305" s="1">
        <v>6</v>
      </c>
      <c r="N3305" s="14" t="s">
        <v>62</v>
      </c>
      <c r="O3305" s="18" cm="1">
        <f t="array" aca="1" ref="O3305" ca="1">IF(CELL("type",N3305)="v",VALUE(TEXT(N3305,"m"&amp;"."&amp;"d")), VALUE(N3305))</f>
        <v>0.1</v>
      </c>
      <c r="P3305">
        <v>0.1</v>
      </c>
      <c r="Q3305" s="14" t="s">
        <v>18</v>
      </c>
      <c r="S3305" s="14" t="s">
        <v>1468</v>
      </c>
    </row>
    <row r="3306" spans="1:19" ht="15">
      <c r="A3306" s="1" t="s">
        <v>4615</v>
      </c>
      <c r="C3306" s="1">
        <v>1890</v>
      </c>
      <c r="E3306" s="1" t="s">
        <v>42</v>
      </c>
      <c r="F3306" s="6" t="s">
        <v>8847</v>
      </c>
      <c r="G3306" s="1" t="s">
        <v>8853</v>
      </c>
      <c r="H3306" s="1">
        <v>26</v>
      </c>
      <c r="I3306" s="8" t="str">
        <f t="shared" si="102"/>
        <v>26</v>
      </c>
      <c r="J3306" s="1">
        <v>2020</v>
      </c>
      <c r="K3306" s="12">
        <f t="shared" si="103"/>
        <v>44130</v>
      </c>
      <c r="L3306" s="14" t="s">
        <v>86</v>
      </c>
      <c r="M3306" s="1">
        <v>1</v>
      </c>
      <c r="N3306" s="14" t="s">
        <v>131</v>
      </c>
      <c r="O3306" s="18" cm="1">
        <f t="array" aca="1" ref="O3306" ca="1">IF(CELL("type",N3306)="v",VALUE(TEXT(N3306,"m"&amp;"."&amp;"d")), VALUE(N3306))</f>
        <v>0.4</v>
      </c>
      <c r="P3306">
        <v>0.4</v>
      </c>
      <c r="Q3306" s="14" t="s">
        <v>14</v>
      </c>
      <c r="S3306" s="14" t="s">
        <v>1586</v>
      </c>
    </row>
    <row r="3307" spans="1:19" ht="15">
      <c r="A3307" s="1" t="s">
        <v>4616</v>
      </c>
      <c r="C3307" s="1">
        <v>259</v>
      </c>
      <c r="E3307" s="1" t="s">
        <v>142</v>
      </c>
      <c r="F3307" s="6" t="s">
        <v>8847</v>
      </c>
      <c r="G3307" s="1" t="s">
        <v>8853</v>
      </c>
      <c r="H3307" s="3">
        <v>26</v>
      </c>
      <c r="I3307" s="8" t="str">
        <f t="shared" si="102"/>
        <v>26</v>
      </c>
      <c r="J3307" s="1">
        <v>2020</v>
      </c>
      <c r="K3307" s="12">
        <f t="shared" si="103"/>
        <v>44130</v>
      </c>
      <c r="L3307" s="14" t="s">
        <v>199</v>
      </c>
      <c r="M3307" s="1">
        <v>9</v>
      </c>
      <c r="N3307" s="15">
        <v>44291</v>
      </c>
      <c r="O3307" s="18" cm="1">
        <f t="array" aca="1" ref="O3307" ca="1">IF(CELL("type",N3307)="v",VALUE(TEXT(N3307,"m"&amp;"."&amp;"d")), VALUE(N3307))</f>
        <v>4.5</v>
      </c>
      <c r="P3307">
        <v>4.5</v>
      </c>
      <c r="Q3307" s="14" t="s">
        <v>25</v>
      </c>
      <c r="S3307" s="14" t="s">
        <v>1586</v>
      </c>
    </row>
    <row r="3308" spans="1:19" ht="15">
      <c r="A3308" s="1" t="s">
        <v>4617</v>
      </c>
      <c r="C3308" s="1">
        <v>7447</v>
      </c>
      <c r="E3308" s="1" t="s">
        <v>16</v>
      </c>
      <c r="F3308" s="6" t="s">
        <v>8847</v>
      </c>
      <c r="G3308" s="1" t="s">
        <v>8853</v>
      </c>
      <c r="H3308" s="3">
        <v>26</v>
      </c>
      <c r="I3308" s="8" t="str">
        <f t="shared" si="102"/>
        <v>26</v>
      </c>
      <c r="J3308" s="1">
        <v>2020</v>
      </c>
      <c r="K3308" s="12">
        <f t="shared" si="103"/>
        <v>44130</v>
      </c>
      <c r="L3308" s="14" t="s">
        <v>177</v>
      </c>
      <c r="M3308" s="1">
        <v>2</v>
      </c>
      <c r="N3308" s="15">
        <v>44202</v>
      </c>
      <c r="O3308" s="18" cm="1">
        <f t="array" aca="1" ref="O3308" ca="1">IF(CELL("type",N3308)="v",VALUE(TEXT(N3308,"m"&amp;"."&amp;"d")), VALUE(N3308))</f>
        <v>1.6</v>
      </c>
      <c r="P3308">
        <v>1.6</v>
      </c>
      <c r="Q3308" s="14" t="s">
        <v>25</v>
      </c>
      <c r="S3308" s="14" t="s">
        <v>1586</v>
      </c>
    </row>
    <row r="3309" spans="1:19" ht="15">
      <c r="A3309" s="1" t="s">
        <v>4618</v>
      </c>
      <c r="C3309" s="1">
        <v>147</v>
      </c>
      <c r="E3309" s="1" t="s">
        <v>142</v>
      </c>
      <c r="F3309" s="6" t="s">
        <v>8847</v>
      </c>
      <c r="G3309" s="1" t="s">
        <v>8853</v>
      </c>
      <c r="H3309" s="1">
        <v>26</v>
      </c>
      <c r="I3309" s="8" t="str">
        <f t="shared" si="102"/>
        <v>26</v>
      </c>
      <c r="J3309" s="1">
        <v>2020</v>
      </c>
      <c r="K3309" s="12">
        <f t="shared" si="103"/>
        <v>44130</v>
      </c>
      <c r="L3309" s="14" t="s">
        <v>1316</v>
      </c>
      <c r="M3309" s="1">
        <v>3</v>
      </c>
      <c r="N3309" s="14" t="s">
        <v>98</v>
      </c>
      <c r="O3309" s="18" cm="1">
        <f t="array" aca="1" ref="O3309" ca="1">IF(CELL("type",N3309)="v",VALUE(TEXT(N3309,"m"&amp;"."&amp;"d")), VALUE(N3309))</f>
        <v>0.7</v>
      </c>
      <c r="P3309">
        <v>0.7</v>
      </c>
      <c r="Q3309" s="14" t="s">
        <v>25</v>
      </c>
      <c r="S3309" s="14" t="s">
        <v>1586</v>
      </c>
    </row>
    <row r="3310" spans="1:19" ht="15">
      <c r="A3310" s="1" t="s">
        <v>4619</v>
      </c>
      <c r="C3310" s="1">
        <v>2001</v>
      </c>
      <c r="E3310" s="1" t="s">
        <v>16</v>
      </c>
      <c r="F3310" s="6" t="s">
        <v>8847</v>
      </c>
      <c r="G3310" s="1" t="s">
        <v>8853</v>
      </c>
      <c r="H3310" s="1">
        <v>26</v>
      </c>
      <c r="I3310" s="8" t="str">
        <f t="shared" si="102"/>
        <v>26</v>
      </c>
      <c r="J3310" s="1">
        <v>2020</v>
      </c>
      <c r="K3310" s="12">
        <f t="shared" si="103"/>
        <v>44130</v>
      </c>
      <c r="L3310" s="14" t="s">
        <v>101</v>
      </c>
      <c r="M3310" s="1">
        <v>1</v>
      </c>
      <c r="N3310" s="14" t="s">
        <v>279</v>
      </c>
      <c r="O3310" s="18" cm="1">
        <f t="array" aca="1" ref="O3310" ca="1">IF(CELL("type",N3310)="v",VALUE(TEXT(N3310,"m"&amp;"."&amp;"d")), VALUE(N3310))</f>
        <v>0.45</v>
      </c>
      <c r="P3310">
        <v>0.45</v>
      </c>
      <c r="Q3310" s="14" t="s">
        <v>18</v>
      </c>
      <c r="S3310" s="14" t="s">
        <v>1586</v>
      </c>
    </row>
    <row r="3311" spans="1:19" ht="15">
      <c r="A3311" s="1" t="s">
        <v>4620</v>
      </c>
      <c r="C3311" s="1">
        <v>94</v>
      </c>
      <c r="E3311" s="1" t="s">
        <v>16</v>
      </c>
      <c r="F3311" s="6" t="s">
        <v>8847</v>
      </c>
      <c r="G3311" s="1" t="s">
        <v>8853</v>
      </c>
      <c r="H3311" s="1">
        <v>26</v>
      </c>
      <c r="I3311" s="8" t="str">
        <f t="shared" si="102"/>
        <v>26</v>
      </c>
      <c r="J3311" s="1">
        <v>2020</v>
      </c>
      <c r="K3311" s="12">
        <f t="shared" si="103"/>
        <v>44130</v>
      </c>
      <c r="L3311" s="14" t="s">
        <v>177</v>
      </c>
      <c r="M3311" s="1">
        <v>1</v>
      </c>
      <c r="N3311" s="14" t="s">
        <v>178</v>
      </c>
      <c r="O3311" s="18" cm="1">
        <f t="array" aca="1" ref="O3311" ca="1">IF(CELL("type",N3311)="v",VALUE(TEXT(N3311,"m"&amp;"."&amp;"d")), VALUE(N3311))</f>
        <v>0.65</v>
      </c>
      <c r="P3311">
        <v>0.65</v>
      </c>
      <c r="Q3311" s="14" t="s">
        <v>25</v>
      </c>
      <c r="S3311" s="14" t="s">
        <v>1586</v>
      </c>
    </row>
    <row r="3312" spans="1:19" ht="15">
      <c r="A3312" s="1" t="s">
        <v>4621</v>
      </c>
      <c r="C3312" s="1">
        <v>91</v>
      </c>
      <c r="E3312" s="1" t="s">
        <v>10</v>
      </c>
      <c r="F3312" s="6" t="s">
        <v>8847</v>
      </c>
      <c r="G3312" s="1" t="s">
        <v>8853</v>
      </c>
      <c r="H3312" s="1">
        <v>26</v>
      </c>
      <c r="I3312" s="8" t="str">
        <f t="shared" si="102"/>
        <v>26</v>
      </c>
      <c r="J3312" s="1">
        <v>2020</v>
      </c>
      <c r="K3312" s="12">
        <f t="shared" si="103"/>
        <v>44130</v>
      </c>
      <c r="L3312" s="14" t="s">
        <v>51</v>
      </c>
      <c r="M3312" s="1">
        <v>2</v>
      </c>
      <c r="N3312" s="14" t="s">
        <v>174</v>
      </c>
      <c r="O3312" s="18" cm="1">
        <f t="array" aca="1" ref="O3312" ca="1">IF(CELL("type",N3312)="v",VALUE(TEXT(N3312,"m"&amp;"."&amp;"d")), VALUE(N3312))</f>
        <v>0.8</v>
      </c>
      <c r="P3312">
        <v>0.8</v>
      </c>
      <c r="Q3312" s="14" t="s">
        <v>18</v>
      </c>
      <c r="S3312" s="14" t="s">
        <v>1586</v>
      </c>
    </row>
    <row r="3313" spans="1:19" ht="15">
      <c r="A3313" s="1" t="s">
        <v>4622</v>
      </c>
      <c r="C3313" s="1">
        <v>4178</v>
      </c>
      <c r="E3313" s="1" t="s">
        <v>142</v>
      </c>
      <c r="F3313" s="6" t="s">
        <v>8847</v>
      </c>
      <c r="G3313" s="1" t="s">
        <v>8853</v>
      </c>
      <c r="H3313" s="1">
        <v>26</v>
      </c>
      <c r="I3313" s="8" t="str">
        <f t="shared" si="102"/>
        <v>26</v>
      </c>
      <c r="J3313" s="1">
        <v>2020</v>
      </c>
      <c r="K3313" s="12">
        <f t="shared" si="103"/>
        <v>44130</v>
      </c>
      <c r="L3313" s="14" t="s">
        <v>321</v>
      </c>
      <c r="M3313" s="1">
        <v>1</v>
      </c>
      <c r="N3313" s="14" t="s">
        <v>596</v>
      </c>
      <c r="O3313" s="18" cm="1">
        <f t="array" aca="1" ref="O3313" ca="1">IF(CELL("type",N3313)="v",VALUE(TEXT(N3313,"m"&amp;"."&amp;"d")), VALUE(N3313))</f>
        <v>0.18</v>
      </c>
      <c r="P3313">
        <v>0.18</v>
      </c>
      <c r="Q3313" s="14" t="s">
        <v>25</v>
      </c>
      <c r="S3313" s="14" t="s">
        <v>1586</v>
      </c>
    </row>
    <row r="3314" spans="1:19" ht="15">
      <c r="A3314" s="1" t="s">
        <v>4623</v>
      </c>
      <c r="C3314" s="1">
        <v>5687</v>
      </c>
      <c r="E3314" s="1" t="s">
        <v>142</v>
      </c>
      <c r="F3314" s="6" t="s">
        <v>8847</v>
      </c>
      <c r="G3314" s="1" t="s">
        <v>8853</v>
      </c>
      <c r="H3314" s="1">
        <v>26</v>
      </c>
      <c r="I3314" s="8" t="str">
        <f t="shared" si="102"/>
        <v>26</v>
      </c>
      <c r="J3314" s="1">
        <v>2020</v>
      </c>
      <c r="K3314" s="12">
        <f t="shared" si="103"/>
        <v>44130</v>
      </c>
      <c r="L3314" s="14" t="s">
        <v>199</v>
      </c>
      <c r="M3314" s="1">
        <v>1</v>
      </c>
      <c r="N3314" s="14" t="s">
        <v>116</v>
      </c>
      <c r="O3314" s="18" cm="1">
        <f t="array" aca="1" ref="O3314" ca="1">IF(CELL("type",N3314)="v",VALUE(TEXT(N3314,"m"&amp;"."&amp;"d")), VALUE(N3314))</f>
        <v>0.25</v>
      </c>
      <c r="P3314">
        <v>0.25</v>
      </c>
      <c r="Q3314" s="14" t="s">
        <v>25</v>
      </c>
      <c r="S3314" s="14" t="s">
        <v>1586</v>
      </c>
    </row>
    <row r="3315" spans="1:19" ht="15">
      <c r="A3315" s="1" t="s">
        <v>4624</v>
      </c>
      <c r="C3315" s="1">
        <v>4176</v>
      </c>
      <c r="E3315" s="1" t="s">
        <v>16</v>
      </c>
      <c r="F3315" s="6" t="s">
        <v>8847</v>
      </c>
      <c r="G3315" s="1" t="s">
        <v>8853</v>
      </c>
      <c r="H3315" s="1">
        <v>26</v>
      </c>
      <c r="I3315" s="8" t="str">
        <f t="shared" si="102"/>
        <v>26</v>
      </c>
      <c r="J3315" s="1">
        <v>2020</v>
      </c>
      <c r="K3315" s="12">
        <f t="shared" si="103"/>
        <v>44130</v>
      </c>
      <c r="L3315" s="14" t="s">
        <v>420</v>
      </c>
      <c r="M3315" s="1">
        <v>1</v>
      </c>
      <c r="N3315" s="14" t="s">
        <v>270</v>
      </c>
      <c r="O3315" s="18" cm="1">
        <f t="array" aca="1" ref="O3315" ca="1">IF(CELL("type",N3315)="v",VALUE(TEXT(N3315,"m"&amp;"."&amp;"d")), VALUE(N3315))</f>
        <v>0.6</v>
      </c>
      <c r="P3315">
        <v>0.6</v>
      </c>
      <c r="Q3315" s="14" t="s">
        <v>18</v>
      </c>
      <c r="S3315" s="14" t="s">
        <v>1586</v>
      </c>
    </row>
    <row r="3316" spans="1:19" ht="15">
      <c r="A3316" s="1" t="s">
        <v>4625</v>
      </c>
      <c r="C3316" s="1">
        <v>9027</v>
      </c>
      <c r="E3316" s="1" t="s">
        <v>16</v>
      </c>
      <c r="F3316" s="6" t="s">
        <v>8847</v>
      </c>
      <c r="G3316" s="1" t="s">
        <v>8853</v>
      </c>
      <c r="H3316" s="1">
        <v>26</v>
      </c>
      <c r="I3316" s="8" t="str">
        <f t="shared" si="102"/>
        <v>26</v>
      </c>
      <c r="J3316" s="1">
        <v>2020</v>
      </c>
      <c r="K3316" s="12">
        <f t="shared" si="103"/>
        <v>44130</v>
      </c>
      <c r="L3316" s="14" t="s">
        <v>177</v>
      </c>
      <c r="M3316" s="1">
        <v>1</v>
      </c>
      <c r="N3316" s="14" t="s">
        <v>178</v>
      </c>
      <c r="O3316" s="18" cm="1">
        <f t="array" aca="1" ref="O3316" ca="1">IF(CELL("type",N3316)="v",VALUE(TEXT(N3316,"m"&amp;"."&amp;"d")), VALUE(N3316))</f>
        <v>0.65</v>
      </c>
      <c r="P3316">
        <v>0.65</v>
      </c>
      <c r="Q3316" s="14" t="s">
        <v>25</v>
      </c>
      <c r="S3316" s="14" t="s">
        <v>1586</v>
      </c>
    </row>
    <row r="3317" spans="1:19" ht="15">
      <c r="A3317" s="1" t="s">
        <v>4626</v>
      </c>
      <c r="C3317" s="1">
        <v>2171</v>
      </c>
      <c r="E3317" s="1" t="s">
        <v>181</v>
      </c>
      <c r="F3317" s="6" t="s">
        <v>8847</v>
      </c>
      <c r="G3317" s="1" t="s">
        <v>8853</v>
      </c>
      <c r="H3317" s="1">
        <v>26</v>
      </c>
      <c r="I3317" s="8" t="str">
        <f t="shared" si="102"/>
        <v>26</v>
      </c>
      <c r="J3317" s="1">
        <v>2020</v>
      </c>
      <c r="K3317" s="12">
        <f t="shared" si="103"/>
        <v>44130</v>
      </c>
      <c r="L3317" s="14" t="s">
        <v>262</v>
      </c>
      <c r="M3317" s="1">
        <v>2</v>
      </c>
      <c r="N3317" s="14" t="s">
        <v>29</v>
      </c>
      <c r="O3317" s="18" cm="1">
        <f t="array" aca="1" ref="O3317" ca="1">IF(CELL("type",N3317)="v",VALUE(TEXT(N3317,"m"&amp;"."&amp;"d")), VALUE(N3317))</f>
        <v>1</v>
      </c>
      <c r="P3317">
        <v>1</v>
      </c>
      <c r="Q3317" s="14" t="s">
        <v>14</v>
      </c>
      <c r="S3317" s="14" t="s">
        <v>1586</v>
      </c>
    </row>
    <row r="3318" spans="1:19" ht="15">
      <c r="A3318" s="1" t="s">
        <v>4627</v>
      </c>
      <c r="C3318" s="1">
        <v>8029</v>
      </c>
      <c r="E3318" s="1" t="s">
        <v>142</v>
      </c>
      <c r="F3318" s="6" t="s">
        <v>8847</v>
      </c>
      <c r="G3318" s="1" t="s">
        <v>8853</v>
      </c>
      <c r="H3318" s="1">
        <v>26</v>
      </c>
      <c r="I3318" s="8" t="str">
        <f t="shared" si="102"/>
        <v>26</v>
      </c>
      <c r="J3318" s="1">
        <v>2020</v>
      </c>
      <c r="K3318" s="12">
        <f t="shared" si="103"/>
        <v>44130</v>
      </c>
      <c r="L3318" s="14" t="s">
        <v>1135</v>
      </c>
      <c r="M3318" s="1">
        <v>1</v>
      </c>
      <c r="N3318" s="14" t="s">
        <v>29</v>
      </c>
      <c r="O3318" s="18" cm="1">
        <f t="array" aca="1" ref="O3318" ca="1">IF(CELL("type",N3318)="v",VALUE(TEXT(N3318,"m"&amp;"."&amp;"d")), VALUE(N3318))</f>
        <v>1</v>
      </c>
      <c r="P3318">
        <v>1</v>
      </c>
      <c r="Q3318" s="14" t="s">
        <v>25</v>
      </c>
      <c r="S3318" s="14" t="s">
        <v>1586</v>
      </c>
    </row>
    <row r="3319" spans="1:19" ht="15">
      <c r="A3319" s="1" t="s">
        <v>4628</v>
      </c>
      <c r="C3319" s="1">
        <v>57</v>
      </c>
      <c r="E3319" s="1" t="s">
        <v>57</v>
      </c>
      <c r="F3319" s="6" t="s">
        <v>8847</v>
      </c>
      <c r="G3319" s="1" t="s">
        <v>8853</v>
      </c>
      <c r="H3319" s="1">
        <v>26</v>
      </c>
      <c r="I3319" s="8" t="str">
        <f t="shared" si="102"/>
        <v>26</v>
      </c>
      <c r="J3319" s="1">
        <v>2020</v>
      </c>
      <c r="K3319" s="12">
        <f t="shared" si="103"/>
        <v>44130</v>
      </c>
      <c r="L3319" s="14" t="s">
        <v>236</v>
      </c>
      <c r="M3319" s="1">
        <v>2</v>
      </c>
      <c r="N3319" s="14" t="s">
        <v>29</v>
      </c>
      <c r="O3319" s="18" cm="1">
        <f t="array" aca="1" ref="O3319" ca="1">IF(CELL("type",N3319)="v",VALUE(TEXT(N3319,"m"&amp;"."&amp;"d")), VALUE(N3319))</f>
        <v>1</v>
      </c>
      <c r="P3319">
        <v>1</v>
      </c>
      <c r="Q3319" s="14" t="s">
        <v>14</v>
      </c>
      <c r="S3319" s="14" t="s">
        <v>1586</v>
      </c>
    </row>
    <row r="3320" spans="1:19" ht="15">
      <c r="A3320" s="1" t="s">
        <v>4629</v>
      </c>
      <c r="C3320" s="1">
        <v>5044</v>
      </c>
      <c r="E3320" s="1" t="s">
        <v>16</v>
      </c>
      <c r="F3320" s="6" t="s">
        <v>8847</v>
      </c>
      <c r="G3320" s="1" t="s">
        <v>8853</v>
      </c>
      <c r="H3320" s="3">
        <v>26</v>
      </c>
      <c r="I3320" s="8" t="str">
        <f t="shared" si="102"/>
        <v>26</v>
      </c>
      <c r="J3320" s="1">
        <v>2020</v>
      </c>
      <c r="K3320" s="12">
        <f t="shared" si="103"/>
        <v>44130</v>
      </c>
      <c r="L3320" s="14" t="s">
        <v>150</v>
      </c>
      <c r="M3320" s="1">
        <v>3</v>
      </c>
      <c r="N3320" s="15">
        <v>44200</v>
      </c>
      <c r="O3320" s="18" cm="1">
        <f t="array" aca="1" ref="O3320" ca="1">IF(CELL("type",N3320)="v",VALUE(TEXT(N3320,"m"&amp;"."&amp;"d")), VALUE(N3320))</f>
        <v>1.4</v>
      </c>
      <c r="P3320">
        <v>1.4</v>
      </c>
      <c r="Q3320" s="14" t="s">
        <v>25</v>
      </c>
      <c r="S3320" s="14" t="s">
        <v>1586</v>
      </c>
    </row>
    <row r="3321" spans="1:19" ht="15">
      <c r="A3321" s="1" t="s">
        <v>4630</v>
      </c>
      <c r="C3321" s="1">
        <v>4718</v>
      </c>
      <c r="E3321" s="1" t="s">
        <v>16</v>
      </c>
      <c r="F3321" s="6" t="s">
        <v>8847</v>
      </c>
      <c r="G3321" s="1" t="s">
        <v>8853</v>
      </c>
      <c r="H3321" s="1">
        <v>26</v>
      </c>
      <c r="I3321" s="8" t="str">
        <f t="shared" si="102"/>
        <v>26</v>
      </c>
      <c r="J3321" s="1">
        <v>2020</v>
      </c>
      <c r="K3321" s="12">
        <f t="shared" si="103"/>
        <v>44130</v>
      </c>
      <c r="L3321" s="14" t="s">
        <v>591</v>
      </c>
      <c r="M3321" s="1">
        <v>11</v>
      </c>
      <c r="N3321" s="14" t="s">
        <v>4631</v>
      </c>
      <c r="O3321" s="18" cm="1">
        <f t="array" aca="1" ref="O3321" ca="1">IF(CELL("type",N3321)="v",VALUE(TEXT(N3321,"m"&amp;"."&amp;"d")), VALUE(N3321))</f>
        <v>7.35</v>
      </c>
      <c r="P3321">
        <v>7.35</v>
      </c>
      <c r="Q3321" s="14" t="s">
        <v>25</v>
      </c>
      <c r="S3321" s="14" t="s">
        <v>1586</v>
      </c>
    </row>
    <row r="3322" spans="1:19" ht="15">
      <c r="A3322" s="1" t="s">
        <v>4632</v>
      </c>
      <c r="C3322" s="1">
        <v>90</v>
      </c>
      <c r="E3322" s="1" t="s">
        <v>142</v>
      </c>
      <c r="F3322" s="6" t="s">
        <v>8847</v>
      </c>
      <c r="G3322" s="1" t="s">
        <v>8853</v>
      </c>
      <c r="H3322" s="1">
        <v>26</v>
      </c>
      <c r="I3322" s="8" t="str">
        <f t="shared" si="102"/>
        <v>26</v>
      </c>
      <c r="J3322" s="1">
        <v>2020</v>
      </c>
      <c r="K3322" s="12">
        <f t="shared" si="103"/>
        <v>44130</v>
      </c>
      <c r="L3322" s="14" t="s">
        <v>321</v>
      </c>
      <c r="M3322" s="1">
        <v>1</v>
      </c>
      <c r="N3322" s="14" t="s">
        <v>80</v>
      </c>
      <c r="O3322" s="18" cm="1">
        <f t="array" aca="1" ref="O3322" ca="1">IF(CELL("type",N3322)="v",VALUE(TEXT(N3322,"m"&amp;"."&amp;"d")), VALUE(N3322))</f>
        <v>0.2</v>
      </c>
      <c r="P3322">
        <v>0.2</v>
      </c>
      <c r="Q3322" s="14" t="s">
        <v>25</v>
      </c>
      <c r="S3322" s="14" t="s">
        <v>34</v>
      </c>
    </row>
    <row r="3323" spans="1:19" ht="15">
      <c r="A3323" s="1" t="s">
        <v>4633</v>
      </c>
      <c r="C3323" s="1">
        <v>4859</v>
      </c>
      <c r="E3323" s="1" t="s">
        <v>42</v>
      </c>
      <c r="F3323" s="6" t="s">
        <v>8847</v>
      </c>
      <c r="G3323" s="1" t="s">
        <v>8853</v>
      </c>
      <c r="H3323" s="1">
        <v>26</v>
      </c>
      <c r="I3323" s="8" t="str">
        <f t="shared" si="102"/>
        <v>26</v>
      </c>
      <c r="J3323" s="1">
        <v>2020</v>
      </c>
      <c r="K3323" s="12">
        <f t="shared" si="103"/>
        <v>44130</v>
      </c>
      <c r="L3323" s="14" t="s">
        <v>164</v>
      </c>
      <c r="M3323" s="1">
        <v>1</v>
      </c>
      <c r="N3323" s="14" t="s">
        <v>116</v>
      </c>
      <c r="O3323" s="18" cm="1">
        <f t="array" aca="1" ref="O3323" ca="1">IF(CELL("type",N3323)="v",VALUE(TEXT(N3323,"m"&amp;"."&amp;"d")), VALUE(N3323))</f>
        <v>0.25</v>
      </c>
      <c r="P3323">
        <v>0.25</v>
      </c>
      <c r="Q3323" s="14" t="s">
        <v>25</v>
      </c>
      <c r="S3323" s="14" t="s">
        <v>34</v>
      </c>
    </row>
    <row r="3324" spans="1:19" ht="15">
      <c r="A3324" s="1" t="s">
        <v>4634</v>
      </c>
      <c r="C3324" s="1">
        <v>147</v>
      </c>
      <c r="E3324" s="1" t="s">
        <v>142</v>
      </c>
      <c r="F3324" s="6" t="s">
        <v>8847</v>
      </c>
      <c r="G3324" s="1" t="s">
        <v>8853</v>
      </c>
      <c r="H3324" s="1">
        <v>26</v>
      </c>
      <c r="I3324" s="8" t="str">
        <f t="shared" si="102"/>
        <v>26</v>
      </c>
      <c r="J3324" s="1">
        <v>2020</v>
      </c>
      <c r="K3324" s="12">
        <f t="shared" si="103"/>
        <v>44130</v>
      </c>
      <c r="L3324" s="14" t="s">
        <v>1316</v>
      </c>
      <c r="M3324" s="1">
        <v>1</v>
      </c>
      <c r="N3324" s="14" t="s">
        <v>131</v>
      </c>
      <c r="O3324" s="18" cm="1">
        <f t="array" aca="1" ref="O3324" ca="1">IF(CELL("type",N3324)="v",VALUE(TEXT(N3324,"m"&amp;"."&amp;"d")), VALUE(N3324))</f>
        <v>0.4</v>
      </c>
      <c r="P3324">
        <v>0.4</v>
      </c>
      <c r="Q3324" s="14" t="s">
        <v>25</v>
      </c>
      <c r="S3324" s="14" t="s">
        <v>34</v>
      </c>
    </row>
    <row r="3325" spans="1:19" ht="15">
      <c r="A3325" s="1" t="s">
        <v>4635</v>
      </c>
      <c r="C3325" s="1">
        <v>8701</v>
      </c>
      <c r="E3325" s="1" t="s">
        <v>142</v>
      </c>
      <c r="F3325" s="6" t="s">
        <v>8847</v>
      </c>
      <c r="G3325" s="1" t="s">
        <v>8853</v>
      </c>
      <c r="H3325" s="1">
        <v>26</v>
      </c>
      <c r="I3325" s="8" t="str">
        <f t="shared" si="102"/>
        <v>26</v>
      </c>
      <c r="J3325" s="1">
        <v>2020</v>
      </c>
      <c r="K3325" s="12">
        <f t="shared" si="103"/>
        <v>44130</v>
      </c>
      <c r="L3325" s="14" t="s">
        <v>143</v>
      </c>
      <c r="M3325" s="1">
        <v>1</v>
      </c>
      <c r="N3325" s="14" t="s">
        <v>29</v>
      </c>
      <c r="O3325" s="18" cm="1">
        <f t="array" aca="1" ref="O3325" ca="1">IF(CELL("type",N3325)="v",VALUE(TEXT(N3325,"m"&amp;"."&amp;"d")), VALUE(N3325))</f>
        <v>1</v>
      </c>
      <c r="P3325">
        <v>1</v>
      </c>
      <c r="Q3325" s="14" t="s">
        <v>25</v>
      </c>
      <c r="S3325" s="14" t="s">
        <v>34</v>
      </c>
    </row>
    <row r="3326" spans="1:19" ht="15">
      <c r="A3326" s="1" t="s">
        <v>4636</v>
      </c>
      <c r="C3326" s="1">
        <v>4422</v>
      </c>
      <c r="E3326" s="1" t="s">
        <v>16</v>
      </c>
      <c r="F3326" s="6" t="s">
        <v>8847</v>
      </c>
      <c r="G3326" s="1" t="s">
        <v>8853</v>
      </c>
      <c r="H3326" s="1">
        <v>26</v>
      </c>
      <c r="I3326" s="8" t="str">
        <f t="shared" si="102"/>
        <v>26</v>
      </c>
      <c r="J3326" s="1">
        <v>2020</v>
      </c>
      <c r="K3326" s="12">
        <f t="shared" si="103"/>
        <v>44130</v>
      </c>
      <c r="L3326" s="14" t="s">
        <v>150</v>
      </c>
      <c r="M3326" s="1">
        <v>2</v>
      </c>
      <c r="N3326" s="14" t="s">
        <v>24</v>
      </c>
      <c r="O3326" s="18" cm="1">
        <f t="array" aca="1" ref="O3326" ca="1">IF(CELL("type",N3326)="v",VALUE(TEXT(N3326,"m"&amp;"."&amp;"d")), VALUE(N3326))</f>
        <v>0.5</v>
      </c>
      <c r="P3326">
        <v>0.5</v>
      </c>
      <c r="Q3326" s="14" t="s">
        <v>25</v>
      </c>
      <c r="S3326" s="14" t="s">
        <v>34</v>
      </c>
    </row>
    <row r="3327" spans="1:19" ht="15">
      <c r="A3327" s="1" t="s">
        <v>4637</v>
      </c>
      <c r="C3327" s="1">
        <v>8499</v>
      </c>
      <c r="E3327" s="1" t="s">
        <v>16</v>
      </c>
      <c r="F3327" s="6" t="s">
        <v>8847</v>
      </c>
      <c r="G3327" s="1" t="s">
        <v>8853</v>
      </c>
      <c r="H3327" s="1">
        <v>26</v>
      </c>
      <c r="I3327" s="8" t="str">
        <f t="shared" si="102"/>
        <v>26</v>
      </c>
      <c r="J3327" s="1">
        <v>2020</v>
      </c>
      <c r="K3327" s="12">
        <f t="shared" si="103"/>
        <v>44130</v>
      </c>
      <c r="L3327" s="14" t="s">
        <v>11</v>
      </c>
      <c r="M3327" s="1">
        <v>2</v>
      </c>
      <c r="N3327" s="14" t="s">
        <v>29</v>
      </c>
      <c r="O3327" s="18" cm="1">
        <f t="array" aca="1" ref="O3327" ca="1">IF(CELL("type",N3327)="v",VALUE(TEXT(N3327,"m"&amp;"."&amp;"d")), VALUE(N3327))</f>
        <v>1</v>
      </c>
      <c r="P3327">
        <v>1</v>
      </c>
      <c r="Q3327" s="14" t="s">
        <v>14</v>
      </c>
      <c r="S3327" s="14" t="s">
        <v>34</v>
      </c>
    </row>
    <row r="3328" spans="1:19" ht="15">
      <c r="A3328" s="1" t="s">
        <v>4638</v>
      </c>
      <c r="C3328" s="1">
        <v>149</v>
      </c>
      <c r="E3328" s="1" t="s">
        <v>454</v>
      </c>
      <c r="F3328" s="6" t="s">
        <v>8847</v>
      </c>
      <c r="G3328" s="1" t="s">
        <v>8853</v>
      </c>
      <c r="H3328" s="1">
        <v>26</v>
      </c>
      <c r="I3328" s="8" t="str">
        <f t="shared" si="102"/>
        <v>26</v>
      </c>
      <c r="J3328" s="1">
        <v>2020</v>
      </c>
      <c r="K3328" s="12">
        <f t="shared" si="103"/>
        <v>44130</v>
      </c>
      <c r="L3328" s="14" t="s">
        <v>455</v>
      </c>
      <c r="M3328" s="1">
        <v>2</v>
      </c>
      <c r="N3328" s="14" t="s">
        <v>24</v>
      </c>
      <c r="O3328" s="18" cm="1">
        <f t="array" aca="1" ref="O3328" ca="1">IF(CELL("type",N3328)="v",VALUE(TEXT(N3328,"m"&amp;"."&amp;"d")), VALUE(N3328))</f>
        <v>0.5</v>
      </c>
      <c r="P3328">
        <v>0.5</v>
      </c>
      <c r="Q3328" s="14" t="s">
        <v>25</v>
      </c>
      <c r="S3328" s="14" t="s">
        <v>34</v>
      </c>
    </row>
    <row r="3329" spans="1:19" ht="15">
      <c r="A3329" s="1" t="s">
        <v>4639</v>
      </c>
      <c r="C3329" s="1">
        <v>1012</v>
      </c>
      <c r="E3329" s="1" t="s">
        <v>10</v>
      </c>
      <c r="F3329" s="6" t="s">
        <v>8847</v>
      </c>
      <c r="G3329" s="1" t="s">
        <v>8853</v>
      </c>
      <c r="H3329" s="1">
        <v>26</v>
      </c>
      <c r="I3329" s="8" t="str">
        <f t="shared" si="102"/>
        <v>26</v>
      </c>
      <c r="J3329" s="1">
        <v>2020</v>
      </c>
      <c r="K3329" s="12">
        <f t="shared" si="103"/>
        <v>44130</v>
      </c>
      <c r="L3329" s="14" t="s">
        <v>189</v>
      </c>
      <c r="M3329" s="1">
        <v>2</v>
      </c>
      <c r="N3329" s="14" t="s">
        <v>29</v>
      </c>
      <c r="O3329" s="18" cm="1">
        <f t="array" aca="1" ref="O3329" ca="1">IF(CELL("type",N3329)="v",VALUE(TEXT(N3329,"m"&amp;"."&amp;"d")), VALUE(N3329))</f>
        <v>1</v>
      </c>
      <c r="P3329">
        <v>1</v>
      </c>
      <c r="Q3329" s="14" t="s">
        <v>14</v>
      </c>
      <c r="S3329" s="14" t="s">
        <v>34</v>
      </c>
    </row>
    <row r="3330" spans="1:19" ht="15">
      <c r="A3330" s="1" t="s">
        <v>4640</v>
      </c>
      <c r="C3330" s="1">
        <v>57</v>
      </c>
      <c r="E3330" s="1" t="s">
        <v>57</v>
      </c>
      <c r="F3330" s="6" t="s">
        <v>8847</v>
      </c>
      <c r="G3330" s="1" t="s">
        <v>8853</v>
      </c>
      <c r="H3330" s="1">
        <v>26</v>
      </c>
      <c r="I3330" s="8" t="str">
        <f t="shared" si="102"/>
        <v>26</v>
      </c>
      <c r="J3330" s="1">
        <v>2020</v>
      </c>
      <c r="K3330" s="12">
        <f t="shared" si="103"/>
        <v>44130</v>
      </c>
      <c r="L3330" s="14" t="s">
        <v>236</v>
      </c>
      <c r="M3330" s="1">
        <v>1</v>
      </c>
      <c r="N3330" s="14" t="s">
        <v>24</v>
      </c>
      <c r="O3330" s="18" cm="1">
        <f t="array" aca="1" ref="O3330" ca="1">IF(CELL("type",N3330)="v",VALUE(TEXT(N3330,"m"&amp;"."&amp;"d")), VALUE(N3330))</f>
        <v>0.5</v>
      </c>
      <c r="P3330">
        <v>0.5</v>
      </c>
      <c r="Q3330" s="14" t="s">
        <v>14</v>
      </c>
      <c r="S3330" s="14" t="s">
        <v>34</v>
      </c>
    </row>
    <row r="3331" spans="1:19" ht="15">
      <c r="A3331" s="1" t="s">
        <v>4641</v>
      </c>
      <c r="C3331" s="1">
        <v>7072</v>
      </c>
      <c r="E3331" s="1" t="s">
        <v>16</v>
      </c>
      <c r="F3331" s="6" t="s">
        <v>8847</v>
      </c>
      <c r="G3331" s="1" t="s">
        <v>8853</v>
      </c>
      <c r="H3331" s="3">
        <v>26</v>
      </c>
      <c r="I3331" s="8" t="str">
        <f t="shared" ref="I3331:I3394" si="104">SUBSTITUTE(H3331,"1.","")</f>
        <v>26</v>
      </c>
      <c r="J3331" s="1">
        <v>2020</v>
      </c>
      <c r="K3331" s="12">
        <f t="shared" ref="K3331:K3394" si="105">DATEVALUE(I3331&amp;" "&amp;G3331&amp;" "&amp;J3331)</f>
        <v>44130</v>
      </c>
      <c r="L3331" s="14" t="s">
        <v>591</v>
      </c>
      <c r="M3331" s="1">
        <v>8</v>
      </c>
      <c r="N3331" s="15">
        <v>44351</v>
      </c>
      <c r="O3331" s="18" cm="1">
        <f t="array" aca="1" ref="O3331" ca="1">IF(CELL("type",N3331)="v",VALUE(TEXT(N3331,"m"&amp;"."&amp;"d")), VALUE(N3331))</f>
        <v>6.4</v>
      </c>
      <c r="P3331">
        <v>6.4</v>
      </c>
      <c r="Q3331" s="14" t="s">
        <v>25</v>
      </c>
      <c r="S3331" s="14" t="s">
        <v>267</v>
      </c>
    </row>
    <row r="3332" spans="1:19" ht="15">
      <c r="A3332" s="1" t="s">
        <v>4642</v>
      </c>
      <c r="C3332" s="1">
        <v>55</v>
      </c>
      <c r="E3332" s="1" t="s">
        <v>142</v>
      </c>
      <c r="F3332" s="6" t="s">
        <v>8847</v>
      </c>
      <c r="G3332" s="1" t="s">
        <v>8853</v>
      </c>
      <c r="H3332" s="1">
        <v>26</v>
      </c>
      <c r="I3332" s="8" t="str">
        <f t="shared" si="104"/>
        <v>26</v>
      </c>
      <c r="J3332" s="1">
        <v>2020</v>
      </c>
      <c r="K3332" s="12">
        <f t="shared" si="105"/>
        <v>44130</v>
      </c>
      <c r="L3332" s="14" t="s">
        <v>1135</v>
      </c>
      <c r="M3332" s="1">
        <v>12</v>
      </c>
      <c r="N3332" s="14" t="s">
        <v>1598</v>
      </c>
      <c r="O3332" s="18" cm="1">
        <f t="array" aca="1" ref="O3332" ca="1">IF(CELL("type",N3332)="v",VALUE(TEXT(N3332,"m"&amp;"."&amp;"d")), VALUE(N3332))</f>
        <v>7</v>
      </c>
      <c r="P3332">
        <v>7</v>
      </c>
      <c r="Q3332" s="14" t="s">
        <v>25</v>
      </c>
      <c r="S3332" s="14" t="s">
        <v>649</v>
      </c>
    </row>
    <row r="3333" spans="1:19" ht="15">
      <c r="A3333" s="1" t="s">
        <v>4643</v>
      </c>
      <c r="C3333" s="1">
        <v>3179</v>
      </c>
      <c r="E3333" s="1" t="s">
        <v>16</v>
      </c>
      <c r="F3333" s="6" t="s">
        <v>8847</v>
      </c>
      <c r="G3333" s="1" t="s">
        <v>8853</v>
      </c>
      <c r="H3333" s="1">
        <v>26</v>
      </c>
      <c r="I3333" s="8" t="str">
        <f t="shared" si="104"/>
        <v>26</v>
      </c>
      <c r="J3333" s="1">
        <v>2020</v>
      </c>
      <c r="K3333" s="12">
        <f t="shared" si="105"/>
        <v>44130</v>
      </c>
      <c r="L3333" s="14" t="s">
        <v>252</v>
      </c>
      <c r="M3333" s="1">
        <v>1</v>
      </c>
      <c r="N3333" s="14" t="s">
        <v>62</v>
      </c>
      <c r="O3333" s="18" cm="1">
        <f t="array" aca="1" ref="O3333" ca="1">IF(CELL("type",N3333)="v",VALUE(TEXT(N3333,"m"&amp;"."&amp;"d")), VALUE(N3333))</f>
        <v>0.1</v>
      </c>
      <c r="P3333">
        <v>0.1</v>
      </c>
      <c r="Q3333" s="14" t="s">
        <v>18</v>
      </c>
      <c r="S3333" s="14" t="s">
        <v>649</v>
      </c>
    </row>
    <row r="3334" spans="1:19" ht="15">
      <c r="A3334" s="1" t="s">
        <v>4644</v>
      </c>
      <c r="C3334" s="1">
        <v>3483</v>
      </c>
      <c r="E3334" s="1" t="s">
        <v>16</v>
      </c>
      <c r="F3334" s="6" t="s">
        <v>8847</v>
      </c>
      <c r="G3334" s="1" t="s">
        <v>8853</v>
      </c>
      <c r="H3334" s="1">
        <v>26</v>
      </c>
      <c r="I3334" s="8" t="str">
        <f t="shared" si="104"/>
        <v>26</v>
      </c>
      <c r="J3334" s="1">
        <v>2020</v>
      </c>
      <c r="K3334" s="12">
        <f t="shared" si="105"/>
        <v>44130</v>
      </c>
      <c r="L3334" s="14" t="s">
        <v>243</v>
      </c>
      <c r="M3334" s="1">
        <v>1</v>
      </c>
      <c r="N3334" s="14" t="s">
        <v>1320</v>
      </c>
      <c r="O3334" s="18" cm="1">
        <f t="array" aca="1" ref="O3334" ca="1">IF(CELL("type",N3334)="v",VALUE(TEXT(N3334,"m"&amp;"."&amp;"d")), VALUE(N3334))</f>
        <v>0.33</v>
      </c>
      <c r="P3334">
        <v>0.33</v>
      </c>
      <c r="Q3334" s="14" t="s">
        <v>14</v>
      </c>
      <c r="S3334" s="14" t="s">
        <v>649</v>
      </c>
    </row>
    <row r="3335" spans="1:19" ht="15">
      <c r="A3335" s="1" t="s">
        <v>4645</v>
      </c>
      <c r="C3335" s="1">
        <v>276</v>
      </c>
      <c r="E3335" s="1" t="s">
        <v>16</v>
      </c>
      <c r="F3335" s="6" t="s">
        <v>8847</v>
      </c>
      <c r="G3335" s="1" t="s">
        <v>8853</v>
      </c>
      <c r="H3335" s="1">
        <v>26</v>
      </c>
      <c r="I3335" s="8" t="str">
        <f t="shared" si="104"/>
        <v>26</v>
      </c>
      <c r="J3335" s="1">
        <v>2020</v>
      </c>
      <c r="K3335" s="12">
        <f t="shared" si="105"/>
        <v>44130</v>
      </c>
      <c r="L3335" s="14" t="s">
        <v>761</v>
      </c>
      <c r="M3335" s="1">
        <v>1</v>
      </c>
      <c r="N3335" s="14" t="s">
        <v>52</v>
      </c>
      <c r="O3335" s="18" cm="1">
        <f t="array" aca="1" ref="O3335" ca="1">IF(CELL("type",N3335)="v",VALUE(TEXT(N3335,"m"&amp;"."&amp;"d")), VALUE(N3335))</f>
        <v>0.3</v>
      </c>
      <c r="P3335">
        <v>0.3</v>
      </c>
      <c r="Q3335" s="14" t="s">
        <v>18</v>
      </c>
      <c r="S3335" s="14" t="s">
        <v>649</v>
      </c>
    </row>
    <row r="3336" spans="1:19" ht="15">
      <c r="A3336" s="1" t="s">
        <v>4646</v>
      </c>
      <c r="C3336" s="1">
        <v>5002</v>
      </c>
      <c r="E3336" s="1" t="s">
        <v>142</v>
      </c>
      <c r="F3336" s="6" t="s">
        <v>8847</v>
      </c>
      <c r="G3336" s="1" t="s">
        <v>8853</v>
      </c>
      <c r="H3336" s="1">
        <v>26</v>
      </c>
      <c r="I3336" s="8" t="str">
        <f t="shared" si="104"/>
        <v>26</v>
      </c>
      <c r="J3336" s="1">
        <v>2020</v>
      </c>
      <c r="K3336" s="12">
        <f t="shared" si="105"/>
        <v>44130</v>
      </c>
      <c r="L3336" s="14" t="s">
        <v>1373</v>
      </c>
      <c r="M3336" s="1">
        <v>3</v>
      </c>
      <c r="N3336" s="14" t="s">
        <v>125</v>
      </c>
      <c r="O3336" s="18" cm="1">
        <f t="array" aca="1" ref="O3336" ca="1">IF(CELL("type",N3336)="v",VALUE(TEXT(N3336,"m"&amp;"."&amp;"d")), VALUE(N3336))</f>
        <v>0.35</v>
      </c>
      <c r="P3336">
        <v>0.35</v>
      </c>
      <c r="Q3336" s="14" t="s">
        <v>14</v>
      </c>
      <c r="S3336" s="14" t="s">
        <v>649</v>
      </c>
    </row>
    <row r="3337" spans="1:19" ht="15">
      <c r="A3337" s="1" t="s">
        <v>4647</v>
      </c>
      <c r="C3337" s="1">
        <v>979</v>
      </c>
      <c r="E3337" s="1" t="s">
        <v>42</v>
      </c>
      <c r="F3337" s="6" t="s">
        <v>8847</v>
      </c>
      <c r="G3337" s="1" t="s">
        <v>8853</v>
      </c>
      <c r="H3337" s="3">
        <v>26</v>
      </c>
      <c r="I3337" s="8" t="str">
        <f t="shared" si="104"/>
        <v>26</v>
      </c>
      <c r="J3337" s="1">
        <v>2020</v>
      </c>
      <c r="K3337" s="12">
        <f t="shared" si="105"/>
        <v>44130</v>
      </c>
      <c r="L3337" s="14" t="s">
        <v>256</v>
      </c>
      <c r="M3337" s="1">
        <v>4</v>
      </c>
      <c r="N3337" s="15">
        <v>44202</v>
      </c>
      <c r="O3337" s="18" cm="1">
        <f t="array" aca="1" ref="O3337" ca="1">IF(CELL("type",N3337)="v",VALUE(TEXT(N3337,"m"&amp;"."&amp;"d")), VALUE(N3337))</f>
        <v>1.6</v>
      </c>
      <c r="P3337">
        <v>1.6</v>
      </c>
      <c r="Q3337" s="14" t="s">
        <v>25</v>
      </c>
      <c r="S3337" s="14" t="s">
        <v>1594</v>
      </c>
    </row>
    <row r="3338" spans="1:19" ht="15">
      <c r="A3338" s="1" t="s">
        <v>4648</v>
      </c>
      <c r="C3338" s="1">
        <v>79</v>
      </c>
      <c r="E3338" s="1" t="s">
        <v>16</v>
      </c>
      <c r="F3338" s="6" t="s">
        <v>8847</v>
      </c>
      <c r="G3338" s="1" t="s">
        <v>8853</v>
      </c>
      <c r="H3338" s="1">
        <v>26</v>
      </c>
      <c r="I3338" s="8" t="str">
        <f t="shared" si="104"/>
        <v>26</v>
      </c>
      <c r="J3338" s="1">
        <v>2020</v>
      </c>
      <c r="K3338" s="12">
        <f t="shared" si="105"/>
        <v>44130</v>
      </c>
      <c r="L3338" s="14" t="s">
        <v>254</v>
      </c>
      <c r="M3338" s="1">
        <v>1</v>
      </c>
      <c r="N3338" s="14" t="s">
        <v>29</v>
      </c>
      <c r="O3338" s="18" cm="1">
        <f t="array" aca="1" ref="O3338" ca="1">IF(CELL("type",N3338)="v",VALUE(TEXT(N3338,"m"&amp;"."&amp;"d")), VALUE(N3338))</f>
        <v>1</v>
      </c>
      <c r="P3338">
        <v>1</v>
      </c>
      <c r="Q3338" s="14" t="s">
        <v>25</v>
      </c>
      <c r="S3338" s="14" t="s">
        <v>1594</v>
      </c>
    </row>
    <row r="3339" spans="1:19" ht="15">
      <c r="A3339" s="1" t="s">
        <v>4649</v>
      </c>
      <c r="C3339" s="1">
        <v>6841</v>
      </c>
      <c r="E3339" s="1" t="s">
        <v>142</v>
      </c>
      <c r="F3339" s="6" t="s">
        <v>8847</v>
      </c>
      <c r="G3339" s="1" t="s">
        <v>8853</v>
      </c>
      <c r="H3339" s="1">
        <v>26</v>
      </c>
      <c r="I3339" s="8" t="str">
        <f t="shared" si="104"/>
        <v>26</v>
      </c>
      <c r="J3339" s="1">
        <v>2020</v>
      </c>
      <c r="K3339" s="12">
        <f t="shared" si="105"/>
        <v>44130</v>
      </c>
      <c r="L3339" s="14" t="s">
        <v>1135</v>
      </c>
      <c r="M3339" s="1">
        <v>1</v>
      </c>
      <c r="N3339" s="14" t="s">
        <v>29</v>
      </c>
      <c r="O3339" s="18" cm="1">
        <f t="array" aca="1" ref="O3339" ca="1">IF(CELL("type",N3339)="v",VALUE(TEXT(N3339,"m"&amp;"."&amp;"d")), VALUE(N3339))</f>
        <v>1</v>
      </c>
      <c r="P3339">
        <v>1</v>
      </c>
      <c r="Q3339" s="14" t="s">
        <v>25</v>
      </c>
      <c r="S3339" s="14" t="s">
        <v>1594</v>
      </c>
    </row>
    <row r="3340" spans="1:19" ht="15">
      <c r="A3340" s="1" t="s">
        <v>4650</v>
      </c>
      <c r="C3340" s="1">
        <v>8489</v>
      </c>
      <c r="E3340" s="1" t="s">
        <v>142</v>
      </c>
      <c r="F3340" s="6" t="s">
        <v>8847</v>
      </c>
      <c r="G3340" s="1" t="s">
        <v>8853</v>
      </c>
      <c r="H3340" s="1">
        <v>26</v>
      </c>
      <c r="I3340" s="8" t="str">
        <f t="shared" si="104"/>
        <v>26</v>
      </c>
      <c r="J3340" s="1">
        <v>2020</v>
      </c>
      <c r="K3340" s="12">
        <f t="shared" si="105"/>
        <v>44130</v>
      </c>
      <c r="L3340" s="14" t="s">
        <v>315</v>
      </c>
      <c r="M3340" s="1">
        <v>1</v>
      </c>
      <c r="N3340" s="14" t="s">
        <v>62</v>
      </c>
      <c r="O3340" s="18" cm="1">
        <f t="array" aca="1" ref="O3340" ca="1">IF(CELL("type",N3340)="v",VALUE(TEXT(N3340,"m"&amp;"."&amp;"d")), VALUE(N3340))</f>
        <v>0.1</v>
      </c>
      <c r="P3340">
        <v>0.1</v>
      </c>
      <c r="Q3340" s="14" t="s">
        <v>18</v>
      </c>
      <c r="S3340" s="14" t="s">
        <v>1594</v>
      </c>
    </row>
    <row r="3341" spans="1:19" ht="15">
      <c r="A3341" s="1" t="s">
        <v>4651</v>
      </c>
      <c r="C3341" s="1">
        <v>3483</v>
      </c>
      <c r="E3341" s="1" t="s">
        <v>16</v>
      </c>
      <c r="F3341" s="6" t="s">
        <v>8847</v>
      </c>
      <c r="G3341" s="1" t="s">
        <v>8853</v>
      </c>
      <c r="H3341" s="1">
        <v>26</v>
      </c>
      <c r="I3341" s="8" t="str">
        <f t="shared" si="104"/>
        <v>26</v>
      </c>
      <c r="J3341" s="1">
        <v>2020</v>
      </c>
      <c r="K3341" s="12">
        <f t="shared" si="105"/>
        <v>44130</v>
      </c>
      <c r="L3341" s="14" t="s">
        <v>243</v>
      </c>
      <c r="M3341" s="1">
        <v>1</v>
      </c>
      <c r="N3341" s="14" t="s">
        <v>1320</v>
      </c>
      <c r="O3341" s="18" cm="1">
        <f t="array" aca="1" ref="O3341" ca="1">IF(CELL("type",N3341)="v",VALUE(TEXT(N3341,"m"&amp;"."&amp;"d")), VALUE(N3341))</f>
        <v>0.33</v>
      </c>
      <c r="P3341">
        <v>0.33</v>
      </c>
      <c r="Q3341" s="14" t="s">
        <v>14</v>
      </c>
      <c r="S3341" s="14" t="s">
        <v>1594</v>
      </c>
    </row>
    <row r="3342" spans="1:19" ht="15">
      <c r="A3342" s="1" t="s">
        <v>4652</v>
      </c>
      <c r="C3342" s="1">
        <v>3989</v>
      </c>
      <c r="E3342" s="1" t="s">
        <v>16</v>
      </c>
      <c r="F3342" s="6" t="s">
        <v>8847</v>
      </c>
      <c r="G3342" s="1" t="s">
        <v>8853</v>
      </c>
      <c r="H3342" s="1">
        <v>26</v>
      </c>
      <c r="I3342" s="8" t="str">
        <f t="shared" si="104"/>
        <v>26</v>
      </c>
      <c r="J3342" s="1">
        <v>2020</v>
      </c>
      <c r="K3342" s="12">
        <f t="shared" si="105"/>
        <v>44130</v>
      </c>
      <c r="L3342" s="14" t="s">
        <v>286</v>
      </c>
      <c r="M3342" s="1">
        <v>3</v>
      </c>
      <c r="N3342" s="14" t="s">
        <v>174</v>
      </c>
      <c r="O3342" s="18" cm="1">
        <f t="array" aca="1" ref="O3342" ca="1">IF(CELL("type",N3342)="v",VALUE(TEXT(N3342,"m"&amp;"."&amp;"d")), VALUE(N3342))</f>
        <v>0.8</v>
      </c>
      <c r="P3342">
        <v>0.8</v>
      </c>
      <c r="Q3342" s="14" t="s">
        <v>25</v>
      </c>
      <c r="S3342" s="14" t="s">
        <v>1594</v>
      </c>
    </row>
    <row r="3343" spans="1:19" ht="15">
      <c r="A3343" s="1" t="s">
        <v>4653</v>
      </c>
      <c r="C3343" s="1">
        <v>864</v>
      </c>
      <c r="E3343" s="1" t="s">
        <v>1267</v>
      </c>
      <c r="F3343" s="6" t="s">
        <v>8847</v>
      </c>
      <c r="G3343" s="1" t="s">
        <v>8854</v>
      </c>
      <c r="H3343" s="1">
        <v>2</v>
      </c>
      <c r="I3343" s="8" t="str">
        <f t="shared" si="104"/>
        <v>2</v>
      </c>
      <c r="J3343" s="1">
        <v>2020</v>
      </c>
      <c r="K3343" s="12">
        <f t="shared" si="105"/>
        <v>44137</v>
      </c>
      <c r="L3343" s="14" t="s">
        <v>252</v>
      </c>
      <c r="M3343" s="1">
        <v>17</v>
      </c>
      <c r="N3343" s="14" t="s">
        <v>62</v>
      </c>
      <c r="O3343" s="18" cm="1">
        <f t="array" aca="1" ref="O3343" ca="1">IF(CELL("type",N3343)="v",VALUE(TEXT(N3343,"m"&amp;"."&amp;"d")), VALUE(N3343))</f>
        <v>0.1</v>
      </c>
      <c r="P3343">
        <v>0.1</v>
      </c>
      <c r="Q3343" s="14" t="s">
        <v>25</v>
      </c>
      <c r="S3343" s="14" t="s">
        <v>185</v>
      </c>
    </row>
    <row r="3344" spans="1:19" ht="15">
      <c r="A3344" s="1" t="s">
        <v>4654</v>
      </c>
      <c r="C3344" s="1">
        <v>43</v>
      </c>
      <c r="E3344" s="1" t="s">
        <v>137</v>
      </c>
      <c r="F3344" s="6" t="s">
        <v>8847</v>
      </c>
      <c r="G3344" s="1" t="s">
        <v>8854</v>
      </c>
      <c r="H3344" s="1">
        <v>2</v>
      </c>
      <c r="I3344" s="8" t="str">
        <f t="shared" si="104"/>
        <v>2</v>
      </c>
      <c r="J3344" s="1">
        <v>2020</v>
      </c>
      <c r="K3344" s="12">
        <f t="shared" si="105"/>
        <v>44137</v>
      </c>
      <c r="L3344" s="14" t="s">
        <v>11</v>
      </c>
      <c r="M3344" s="1">
        <v>1</v>
      </c>
      <c r="N3344" s="14" t="s">
        <v>29</v>
      </c>
      <c r="O3344" s="18" cm="1">
        <f t="array" aca="1" ref="O3344" ca="1">IF(CELL("type",N3344)="v",VALUE(TEXT(N3344,"m"&amp;"."&amp;"d")), VALUE(N3344))</f>
        <v>1</v>
      </c>
      <c r="P3344">
        <v>1</v>
      </c>
      <c r="Q3344" s="14" t="s">
        <v>25</v>
      </c>
      <c r="S3344" s="14" t="s">
        <v>102</v>
      </c>
    </row>
    <row r="3345" spans="1:19" ht="15">
      <c r="A3345" s="1" t="s">
        <v>4655</v>
      </c>
      <c r="C3345" s="1">
        <v>48</v>
      </c>
      <c r="E3345" s="1" t="s">
        <v>137</v>
      </c>
      <c r="F3345" s="6" t="s">
        <v>8847</v>
      </c>
      <c r="G3345" s="1" t="s">
        <v>8854</v>
      </c>
      <c r="H3345" s="3">
        <v>2</v>
      </c>
      <c r="I3345" s="8" t="str">
        <f t="shared" si="104"/>
        <v>2</v>
      </c>
      <c r="J3345" s="1">
        <v>2020</v>
      </c>
      <c r="K3345" s="12">
        <f t="shared" si="105"/>
        <v>44137</v>
      </c>
      <c r="L3345" s="14" t="s">
        <v>11</v>
      </c>
      <c r="M3345" s="1">
        <v>2</v>
      </c>
      <c r="N3345" s="15">
        <v>44201</v>
      </c>
      <c r="O3345" s="18" cm="1">
        <f t="array" aca="1" ref="O3345" ca="1">IF(CELL("type",N3345)="v",VALUE(TEXT(N3345,"m"&amp;"."&amp;"d")), VALUE(N3345))</f>
        <v>1.5</v>
      </c>
      <c r="P3345">
        <v>1.5</v>
      </c>
      <c r="Q3345" s="14" t="s">
        <v>25</v>
      </c>
      <c r="S3345" s="14" t="s">
        <v>102</v>
      </c>
    </row>
    <row r="3346" spans="1:19" ht="15">
      <c r="A3346" s="1" t="s">
        <v>4656</v>
      </c>
      <c r="C3346" s="1">
        <v>42</v>
      </c>
      <c r="E3346" s="1" t="s">
        <v>137</v>
      </c>
      <c r="F3346" s="6" t="s">
        <v>8847</v>
      </c>
      <c r="G3346" s="1" t="s">
        <v>8854</v>
      </c>
      <c r="H3346" s="1">
        <v>2</v>
      </c>
      <c r="I3346" s="8" t="str">
        <f t="shared" si="104"/>
        <v>2</v>
      </c>
      <c r="J3346" s="1">
        <v>2020</v>
      </c>
      <c r="K3346" s="12">
        <f t="shared" si="105"/>
        <v>44137</v>
      </c>
      <c r="L3346" s="14" t="s">
        <v>11</v>
      </c>
      <c r="M3346" s="1">
        <v>1</v>
      </c>
      <c r="N3346" s="14" t="s">
        <v>29</v>
      </c>
      <c r="O3346" s="18" cm="1">
        <f t="array" aca="1" ref="O3346" ca="1">IF(CELL("type",N3346)="v",VALUE(TEXT(N3346,"m"&amp;"."&amp;"d")), VALUE(N3346))</f>
        <v>1</v>
      </c>
      <c r="P3346">
        <v>1</v>
      </c>
      <c r="Q3346" s="14" t="s">
        <v>25</v>
      </c>
      <c r="S3346" s="14" t="s">
        <v>102</v>
      </c>
    </row>
    <row r="3347" spans="1:19" ht="15">
      <c r="A3347" s="1" t="s">
        <v>4657</v>
      </c>
      <c r="C3347" s="1">
        <v>57</v>
      </c>
      <c r="E3347" s="1" t="s">
        <v>16</v>
      </c>
      <c r="F3347" s="6" t="s">
        <v>8847</v>
      </c>
      <c r="G3347" s="1" t="s">
        <v>8854</v>
      </c>
      <c r="H3347" s="1">
        <v>2</v>
      </c>
      <c r="I3347" s="8" t="str">
        <f t="shared" si="104"/>
        <v>2</v>
      </c>
      <c r="J3347" s="1">
        <v>2020</v>
      </c>
      <c r="K3347" s="12">
        <f t="shared" si="105"/>
        <v>44137</v>
      </c>
      <c r="L3347" s="14" t="s">
        <v>236</v>
      </c>
      <c r="M3347" s="1">
        <v>5</v>
      </c>
      <c r="N3347" s="14" t="s">
        <v>24</v>
      </c>
      <c r="O3347" s="18" cm="1">
        <f t="array" aca="1" ref="O3347" ca="1">IF(CELL("type",N3347)="v",VALUE(TEXT(N3347,"m"&amp;"."&amp;"d")), VALUE(N3347))</f>
        <v>0.5</v>
      </c>
      <c r="P3347">
        <v>0.5</v>
      </c>
      <c r="Q3347" s="14" t="s">
        <v>14</v>
      </c>
      <c r="S3347" s="14" t="s">
        <v>332</v>
      </c>
    </row>
    <row r="3348" spans="1:19" ht="15">
      <c r="A3348" s="1" t="s">
        <v>4658</v>
      </c>
      <c r="C3348" s="1">
        <v>90</v>
      </c>
      <c r="E3348" s="1" t="s">
        <v>1267</v>
      </c>
      <c r="F3348" s="6" t="s">
        <v>8847</v>
      </c>
      <c r="G3348" s="1" t="s">
        <v>8854</v>
      </c>
      <c r="H3348" s="1">
        <v>2</v>
      </c>
      <c r="I3348" s="8" t="str">
        <f t="shared" si="104"/>
        <v>2</v>
      </c>
      <c r="J3348" s="1">
        <v>2020</v>
      </c>
      <c r="K3348" s="12">
        <f t="shared" si="105"/>
        <v>44137</v>
      </c>
      <c r="L3348" s="14" t="s">
        <v>4659</v>
      </c>
      <c r="M3348" s="1">
        <v>2</v>
      </c>
      <c r="N3348" s="14" t="s">
        <v>62</v>
      </c>
      <c r="O3348" s="18" cm="1">
        <f t="array" aca="1" ref="O3348" ca="1">IF(CELL("type",N3348)="v",VALUE(TEXT(N3348,"m"&amp;"."&amp;"d")), VALUE(N3348))</f>
        <v>0.1</v>
      </c>
      <c r="P3348">
        <v>0.1</v>
      </c>
      <c r="Q3348" s="14" t="s">
        <v>25</v>
      </c>
      <c r="S3348" s="14" t="s">
        <v>102</v>
      </c>
    </row>
    <row r="3349" spans="1:19" ht="15">
      <c r="A3349" s="1" t="s">
        <v>4660</v>
      </c>
      <c r="C3349" s="1">
        <v>2532</v>
      </c>
      <c r="E3349" s="1" t="s">
        <v>1548</v>
      </c>
      <c r="F3349" s="6" t="s">
        <v>8847</v>
      </c>
      <c r="G3349" s="1" t="s">
        <v>8854</v>
      </c>
      <c r="H3349" s="3">
        <v>2</v>
      </c>
      <c r="I3349" s="8" t="str">
        <f t="shared" si="104"/>
        <v>2</v>
      </c>
      <c r="J3349" s="1">
        <v>2020</v>
      </c>
      <c r="K3349" s="12">
        <f t="shared" si="105"/>
        <v>44137</v>
      </c>
      <c r="L3349" s="14" t="s">
        <v>707</v>
      </c>
      <c r="M3349" s="1">
        <v>1</v>
      </c>
      <c r="N3349" s="15">
        <v>44201</v>
      </c>
      <c r="O3349" s="18" cm="1">
        <f t="array" aca="1" ref="O3349" ca="1">IF(CELL("type",N3349)="v",VALUE(TEXT(N3349,"m"&amp;"."&amp;"d")), VALUE(N3349))</f>
        <v>1.5</v>
      </c>
      <c r="P3349">
        <v>1.5</v>
      </c>
      <c r="Q3349" s="14" t="s">
        <v>18</v>
      </c>
      <c r="S3349" s="14" t="s">
        <v>13</v>
      </c>
    </row>
    <row r="3350" spans="1:19" ht="15">
      <c r="A3350" s="1" t="s">
        <v>4661</v>
      </c>
      <c r="C3350" s="1">
        <v>91</v>
      </c>
      <c r="E3350" s="1" t="s">
        <v>479</v>
      </c>
      <c r="F3350" s="6" t="s">
        <v>8847</v>
      </c>
      <c r="G3350" s="1" t="s">
        <v>8854</v>
      </c>
      <c r="H3350" s="1">
        <v>2</v>
      </c>
      <c r="I3350" s="8" t="str">
        <f t="shared" si="104"/>
        <v>2</v>
      </c>
      <c r="J3350" s="1">
        <v>2020</v>
      </c>
      <c r="K3350" s="12">
        <f t="shared" si="105"/>
        <v>44137</v>
      </c>
      <c r="L3350" s="14" t="s">
        <v>51</v>
      </c>
      <c r="M3350" s="1">
        <v>1</v>
      </c>
      <c r="N3350" s="14" t="s">
        <v>24</v>
      </c>
      <c r="O3350" s="18" cm="1">
        <f t="array" aca="1" ref="O3350" ca="1">IF(CELL("type",N3350)="v",VALUE(TEXT(N3350,"m"&amp;"."&amp;"d")), VALUE(N3350))</f>
        <v>0.5</v>
      </c>
      <c r="P3350">
        <v>0.5</v>
      </c>
      <c r="Q3350" s="14" t="s">
        <v>18</v>
      </c>
      <c r="S3350" s="14" t="s">
        <v>102</v>
      </c>
    </row>
    <row r="3351" spans="1:19" ht="15">
      <c r="A3351" s="1" t="s">
        <v>4662</v>
      </c>
      <c r="C3351" s="1">
        <v>7373</v>
      </c>
      <c r="E3351" s="1" t="s">
        <v>142</v>
      </c>
      <c r="F3351" s="6" t="s">
        <v>8847</v>
      </c>
      <c r="G3351" s="1" t="s">
        <v>8854</v>
      </c>
      <c r="H3351" s="1">
        <v>2</v>
      </c>
      <c r="I3351" s="8" t="str">
        <f t="shared" si="104"/>
        <v>2</v>
      </c>
      <c r="J3351" s="1">
        <v>2020</v>
      </c>
      <c r="K3351" s="12">
        <f t="shared" si="105"/>
        <v>44137</v>
      </c>
      <c r="L3351" s="14" t="s">
        <v>1261</v>
      </c>
      <c r="M3351" s="1">
        <v>1</v>
      </c>
      <c r="N3351" s="14" t="s">
        <v>95</v>
      </c>
      <c r="O3351" s="18" cm="1">
        <f t="array" aca="1" ref="O3351" ca="1">IF(CELL("type",N3351)="v",VALUE(TEXT(N3351,"m"&amp;"."&amp;"d")), VALUE(N3351))</f>
        <v>2</v>
      </c>
      <c r="P3351">
        <v>2</v>
      </c>
      <c r="Q3351" s="14" t="s">
        <v>25</v>
      </c>
      <c r="S3351" s="14" t="s">
        <v>13</v>
      </c>
    </row>
    <row r="3352" spans="1:19" ht="15">
      <c r="A3352" s="1" t="s">
        <v>4663</v>
      </c>
      <c r="C3352" s="1">
        <v>259</v>
      </c>
      <c r="E3352" s="1" t="s">
        <v>142</v>
      </c>
      <c r="F3352" s="6" t="s">
        <v>8847</v>
      </c>
      <c r="G3352" s="1" t="s">
        <v>8854</v>
      </c>
      <c r="H3352" s="1">
        <v>2</v>
      </c>
      <c r="I3352" s="8" t="str">
        <f t="shared" si="104"/>
        <v>2</v>
      </c>
      <c r="J3352" s="1">
        <v>2020</v>
      </c>
      <c r="K3352" s="12">
        <f t="shared" si="105"/>
        <v>44137</v>
      </c>
      <c r="L3352" s="14" t="s">
        <v>4664</v>
      </c>
      <c r="M3352" s="1">
        <v>2</v>
      </c>
      <c r="N3352" s="14" t="s">
        <v>52</v>
      </c>
      <c r="O3352" s="18" cm="1">
        <f t="array" aca="1" ref="O3352" ca="1">IF(CELL("type",N3352)="v",VALUE(TEXT(N3352,"m"&amp;"."&amp;"d")), VALUE(N3352))</f>
        <v>0.3</v>
      </c>
      <c r="P3352">
        <v>0.3</v>
      </c>
      <c r="Q3352" s="14" t="s">
        <v>18</v>
      </c>
      <c r="S3352" s="14" t="s">
        <v>13</v>
      </c>
    </row>
    <row r="3353" spans="1:19" ht="15">
      <c r="A3353" s="1" t="s">
        <v>4665</v>
      </c>
      <c r="C3353" s="1">
        <v>1427</v>
      </c>
      <c r="E3353" s="1" t="s">
        <v>137</v>
      </c>
      <c r="F3353" s="6" t="s">
        <v>8847</v>
      </c>
      <c r="G3353" s="1" t="s">
        <v>8854</v>
      </c>
      <c r="H3353" s="3">
        <v>2</v>
      </c>
      <c r="I3353" s="8" t="str">
        <f t="shared" si="104"/>
        <v>2</v>
      </c>
      <c r="J3353" s="1">
        <v>2020</v>
      </c>
      <c r="K3353" s="12">
        <f t="shared" si="105"/>
        <v>44137</v>
      </c>
      <c r="L3353" s="14" t="s">
        <v>477</v>
      </c>
      <c r="M3353" s="1">
        <v>1</v>
      </c>
      <c r="N3353" s="15">
        <v>44201</v>
      </c>
      <c r="O3353" s="18" cm="1">
        <f t="array" aca="1" ref="O3353" ca="1">IF(CELL("type",N3353)="v",VALUE(TEXT(N3353,"m"&amp;"."&amp;"d")), VALUE(N3353))</f>
        <v>1.5</v>
      </c>
      <c r="P3353">
        <v>1.5</v>
      </c>
      <c r="Q3353" s="14" t="s">
        <v>25</v>
      </c>
      <c r="S3353" s="14" t="s">
        <v>102</v>
      </c>
    </row>
    <row r="3354" spans="1:19" ht="15">
      <c r="A3354" s="1" t="s">
        <v>4666</v>
      </c>
      <c r="C3354" s="1">
        <v>223</v>
      </c>
      <c r="E3354" s="1" t="s">
        <v>137</v>
      </c>
      <c r="F3354" s="6" t="s">
        <v>8847</v>
      </c>
      <c r="G3354" s="1" t="s">
        <v>8854</v>
      </c>
      <c r="H3354" s="1">
        <v>2</v>
      </c>
      <c r="I3354" s="8" t="str">
        <f t="shared" si="104"/>
        <v>2</v>
      </c>
      <c r="J3354" s="1">
        <v>2020</v>
      </c>
      <c r="K3354" s="12">
        <f t="shared" si="105"/>
        <v>44137</v>
      </c>
      <c r="L3354" s="14" t="s">
        <v>150</v>
      </c>
      <c r="M3354" s="1">
        <v>3</v>
      </c>
      <c r="N3354" s="14" t="s">
        <v>174</v>
      </c>
      <c r="O3354" s="18" cm="1">
        <f t="array" aca="1" ref="O3354" ca="1">IF(CELL("type",N3354)="v",VALUE(TEXT(N3354,"m"&amp;"."&amp;"d")), VALUE(N3354))</f>
        <v>0.8</v>
      </c>
      <c r="P3354">
        <v>0.8</v>
      </c>
      <c r="Q3354" s="14" t="s">
        <v>25</v>
      </c>
      <c r="S3354" s="14" t="s">
        <v>200</v>
      </c>
    </row>
    <row r="3355" spans="1:19" ht="15">
      <c r="A3355" s="1" t="s">
        <v>4667</v>
      </c>
      <c r="C3355" s="1">
        <v>1</v>
      </c>
      <c r="E3355" s="1" t="s">
        <v>465</v>
      </c>
      <c r="F3355" s="6" t="s">
        <v>8847</v>
      </c>
      <c r="G3355" s="1" t="s">
        <v>8854</v>
      </c>
      <c r="H3355" s="1">
        <v>2</v>
      </c>
      <c r="I3355" s="8" t="str">
        <f t="shared" si="104"/>
        <v>2</v>
      </c>
      <c r="J3355" s="1">
        <v>2020</v>
      </c>
      <c r="K3355" s="12">
        <f t="shared" si="105"/>
        <v>44137</v>
      </c>
      <c r="L3355" s="14" t="s">
        <v>422</v>
      </c>
      <c r="M3355" s="1">
        <v>1</v>
      </c>
      <c r="N3355" s="14" t="s">
        <v>80</v>
      </c>
      <c r="O3355" s="18" cm="1">
        <f t="array" aca="1" ref="O3355" ca="1">IF(CELL("type",N3355)="v",VALUE(TEXT(N3355,"m"&amp;"."&amp;"d")), VALUE(N3355))</f>
        <v>0.2</v>
      </c>
      <c r="P3355">
        <v>0.2</v>
      </c>
      <c r="Q3355" s="14" t="s">
        <v>18</v>
      </c>
      <c r="S3355" s="14" t="s">
        <v>102</v>
      </c>
    </row>
    <row r="3356" spans="1:19" ht="15">
      <c r="A3356" s="1" t="s">
        <v>4668</v>
      </c>
      <c r="C3356" s="1">
        <v>2119</v>
      </c>
      <c r="E3356" s="1" t="s">
        <v>16</v>
      </c>
      <c r="F3356" s="6" t="s">
        <v>8847</v>
      </c>
      <c r="G3356" s="1" t="s">
        <v>8854</v>
      </c>
      <c r="H3356" s="1">
        <v>2</v>
      </c>
      <c r="I3356" s="8" t="str">
        <f t="shared" si="104"/>
        <v>2</v>
      </c>
      <c r="J3356" s="1">
        <v>2020</v>
      </c>
      <c r="K3356" s="12">
        <f t="shared" si="105"/>
        <v>44137</v>
      </c>
      <c r="L3356" s="14" t="s">
        <v>1017</v>
      </c>
      <c r="M3356" s="1">
        <v>1</v>
      </c>
      <c r="N3356" s="14" t="s">
        <v>80</v>
      </c>
      <c r="O3356" s="18" cm="1">
        <f t="array" aca="1" ref="O3356" ca="1">IF(CELL("type",N3356)="v",VALUE(TEXT(N3356,"m"&amp;"."&amp;"d")), VALUE(N3356))</f>
        <v>0.2</v>
      </c>
      <c r="P3356">
        <v>0.2</v>
      </c>
      <c r="Q3356" s="14" t="s">
        <v>18</v>
      </c>
      <c r="S3356" s="14" t="s">
        <v>13</v>
      </c>
    </row>
    <row r="3357" spans="1:19" ht="15">
      <c r="A3357" s="1" t="s">
        <v>4669</v>
      </c>
      <c r="C3357" s="1">
        <v>182</v>
      </c>
      <c r="E3357" s="1" t="s">
        <v>371</v>
      </c>
      <c r="F3357" s="6" t="s">
        <v>8847</v>
      </c>
      <c r="G3357" s="1" t="s">
        <v>8854</v>
      </c>
      <c r="H3357" s="1">
        <v>2</v>
      </c>
      <c r="I3357" s="8" t="str">
        <f t="shared" si="104"/>
        <v>2</v>
      </c>
      <c r="J3357" s="1">
        <v>2020</v>
      </c>
      <c r="K3357" s="12">
        <f t="shared" si="105"/>
        <v>44137</v>
      </c>
      <c r="L3357" s="14" t="s">
        <v>709</v>
      </c>
      <c r="M3357" s="1">
        <v>3</v>
      </c>
      <c r="N3357" s="14" t="s">
        <v>67</v>
      </c>
      <c r="O3357" s="18" cm="1">
        <f t="array" aca="1" ref="O3357" ca="1">IF(CELL("type",N3357)="v",VALUE(TEXT(N3357,"m"&amp;"."&amp;"d")), VALUE(N3357))</f>
        <v>0.12</v>
      </c>
      <c r="P3357">
        <v>0.12</v>
      </c>
      <c r="Q3357" s="14" t="s">
        <v>14</v>
      </c>
      <c r="S3357" s="14" t="s">
        <v>13</v>
      </c>
    </row>
    <row r="3358" spans="1:19" ht="15">
      <c r="A3358" s="1" t="s">
        <v>4670</v>
      </c>
      <c r="C3358" s="1">
        <v>2021</v>
      </c>
      <c r="E3358" s="1" t="s">
        <v>16</v>
      </c>
      <c r="F3358" s="6" t="s">
        <v>8847</v>
      </c>
      <c r="G3358" s="1" t="s">
        <v>8854</v>
      </c>
      <c r="H3358" s="1">
        <v>2</v>
      </c>
      <c r="I3358" s="8" t="str">
        <f t="shared" si="104"/>
        <v>2</v>
      </c>
      <c r="J3358" s="1">
        <v>2020</v>
      </c>
      <c r="K3358" s="12">
        <f t="shared" si="105"/>
        <v>44137</v>
      </c>
      <c r="L3358" s="14" t="s">
        <v>1316</v>
      </c>
      <c r="M3358" s="1">
        <v>1</v>
      </c>
      <c r="N3358" s="14" t="s">
        <v>80</v>
      </c>
      <c r="O3358" s="18" cm="1">
        <f t="array" aca="1" ref="O3358" ca="1">IF(CELL("type",N3358)="v",VALUE(TEXT(N3358,"m"&amp;"."&amp;"d")), VALUE(N3358))</f>
        <v>0.2</v>
      </c>
      <c r="P3358">
        <v>0.2</v>
      </c>
      <c r="Q3358" s="14" t="s">
        <v>25</v>
      </c>
      <c r="S3358" s="14" t="s">
        <v>1606</v>
      </c>
    </row>
    <row r="3359" spans="1:19" ht="15">
      <c r="A3359" s="1" t="s">
        <v>4671</v>
      </c>
      <c r="C3359" s="1">
        <v>8516</v>
      </c>
      <c r="E3359" s="1" t="s">
        <v>142</v>
      </c>
      <c r="F3359" s="6" t="s">
        <v>8847</v>
      </c>
      <c r="G3359" s="1" t="s">
        <v>8854</v>
      </c>
      <c r="H3359" s="1">
        <v>2</v>
      </c>
      <c r="I3359" s="8" t="str">
        <f t="shared" si="104"/>
        <v>2</v>
      </c>
      <c r="J3359" s="1">
        <v>2020</v>
      </c>
      <c r="K3359" s="12">
        <f t="shared" si="105"/>
        <v>44137</v>
      </c>
      <c r="L3359" s="14" t="s">
        <v>193</v>
      </c>
      <c r="M3359" s="1">
        <v>1</v>
      </c>
      <c r="N3359" s="14" t="s">
        <v>382</v>
      </c>
      <c r="O3359" s="18" cm="1">
        <f t="array" aca="1" ref="O3359" ca="1">IF(CELL("type",N3359)="v",VALUE(TEXT(N3359,"m"&amp;"."&amp;"d")), VALUE(N3359))</f>
        <v>0.15</v>
      </c>
      <c r="P3359">
        <v>0.15</v>
      </c>
      <c r="Q3359" s="14" t="s">
        <v>25</v>
      </c>
      <c r="S3359" s="14" t="s">
        <v>1606</v>
      </c>
    </row>
    <row r="3360" spans="1:19" ht="15">
      <c r="A3360" s="1" t="s">
        <v>4672</v>
      </c>
      <c r="C3360" s="1">
        <v>8031</v>
      </c>
      <c r="E3360" s="1" t="s">
        <v>16</v>
      </c>
      <c r="F3360" s="6" t="s">
        <v>8847</v>
      </c>
      <c r="G3360" s="1" t="s">
        <v>8854</v>
      </c>
      <c r="H3360" s="1">
        <v>2</v>
      </c>
      <c r="I3360" s="8" t="str">
        <f t="shared" si="104"/>
        <v>2</v>
      </c>
      <c r="J3360" s="1">
        <v>2020</v>
      </c>
      <c r="K3360" s="12">
        <f t="shared" si="105"/>
        <v>44137</v>
      </c>
      <c r="L3360" s="14" t="s">
        <v>58</v>
      </c>
      <c r="M3360" s="1">
        <v>1</v>
      </c>
      <c r="N3360" s="14" t="s">
        <v>80</v>
      </c>
      <c r="O3360" s="18" cm="1">
        <f t="array" aca="1" ref="O3360" ca="1">IF(CELL("type",N3360)="v",VALUE(TEXT(N3360,"m"&amp;"."&amp;"d")), VALUE(N3360))</f>
        <v>0.2</v>
      </c>
      <c r="P3360">
        <v>0.2</v>
      </c>
      <c r="Q3360" s="14" t="s">
        <v>14</v>
      </c>
      <c r="S3360" s="14" t="s">
        <v>13</v>
      </c>
    </row>
    <row r="3361" spans="1:19" ht="15">
      <c r="A3361" s="1" t="s">
        <v>4673</v>
      </c>
      <c r="C3361" s="1">
        <v>4460</v>
      </c>
      <c r="E3361" s="1" t="s">
        <v>16</v>
      </c>
      <c r="F3361" s="6" t="s">
        <v>8847</v>
      </c>
      <c r="G3361" s="1" t="s">
        <v>8854</v>
      </c>
      <c r="H3361" s="3">
        <v>2</v>
      </c>
      <c r="I3361" s="8" t="str">
        <f t="shared" si="104"/>
        <v>2</v>
      </c>
      <c r="J3361" s="1">
        <v>2020</v>
      </c>
      <c r="K3361" s="12">
        <f t="shared" si="105"/>
        <v>44137</v>
      </c>
      <c r="L3361" s="14" t="s">
        <v>177</v>
      </c>
      <c r="M3361" s="1">
        <v>7</v>
      </c>
      <c r="N3361" s="15">
        <v>44323</v>
      </c>
      <c r="O3361" s="18" cm="1">
        <f t="array" aca="1" ref="O3361" ca="1">IF(CELL("type",N3361)="v",VALUE(TEXT(N3361,"m"&amp;"."&amp;"d")), VALUE(N3361))</f>
        <v>5.7</v>
      </c>
      <c r="P3361">
        <v>5.7</v>
      </c>
      <c r="Q3361" s="14" t="s">
        <v>25</v>
      </c>
      <c r="S3361" s="14" t="s">
        <v>1606</v>
      </c>
    </row>
    <row r="3362" spans="1:19" ht="15">
      <c r="A3362" s="1" t="s">
        <v>4674</v>
      </c>
      <c r="C3362" s="1">
        <v>2513</v>
      </c>
      <c r="E3362" s="1" t="s">
        <v>142</v>
      </c>
      <c r="F3362" s="6" t="s">
        <v>8847</v>
      </c>
      <c r="G3362" s="1" t="s">
        <v>8854</v>
      </c>
      <c r="H3362" s="1">
        <v>2</v>
      </c>
      <c r="I3362" s="8" t="str">
        <f t="shared" si="104"/>
        <v>2</v>
      </c>
      <c r="J3362" s="1">
        <v>2020</v>
      </c>
      <c r="K3362" s="12">
        <f t="shared" si="105"/>
        <v>44137</v>
      </c>
      <c r="L3362" s="14" t="s">
        <v>143</v>
      </c>
      <c r="M3362" s="1">
        <v>2</v>
      </c>
      <c r="N3362" s="14" t="s">
        <v>95</v>
      </c>
      <c r="O3362" s="18" cm="1">
        <f t="array" aca="1" ref="O3362" ca="1">IF(CELL("type",N3362)="v",VALUE(TEXT(N3362,"m"&amp;"."&amp;"d")), VALUE(N3362))</f>
        <v>2</v>
      </c>
      <c r="P3362">
        <v>2</v>
      </c>
      <c r="Q3362" s="14" t="s">
        <v>25</v>
      </c>
      <c r="S3362" s="14" t="s">
        <v>1606</v>
      </c>
    </row>
    <row r="3363" spans="1:19" ht="15">
      <c r="A3363" s="1" t="s">
        <v>4675</v>
      </c>
      <c r="C3363" s="1">
        <v>15</v>
      </c>
      <c r="E3363" s="1" t="s">
        <v>42</v>
      </c>
      <c r="F3363" s="6" t="s">
        <v>8847</v>
      </c>
      <c r="G3363" s="1" t="s">
        <v>8854</v>
      </c>
      <c r="H3363" s="3">
        <v>2</v>
      </c>
      <c r="I3363" s="8" t="str">
        <f t="shared" si="104"/>
        <v>2</v>
      </c>
      <c r="J3363" s="1">
        <v>2020</v>
      </c>
      <c r="K3363" s="12">
        <f t="shared" si="105"/>
        <v>44137</v>
      </c>
      <c r="L3363" s="14" t="s">
        <v>11</v>
      </c>
      <c r="M3363" s="1">
        <v>1</v>
      </c>
      <c r="N3363" s="15">
        <v>44201</v>
      </c>
      <c r="O3363" s="18" cm="1">
        <f t="array" aca="1" ref="O3363" ca="1">IF(CELL("type",N3363)="v",VALUE(TEXT(N3363,"m"&amp;"."&amp;"d")), VALUE(N3363))</f>
        <v>1.5</v>
      </c>
      <c r="P3363">
        <v>1.5</v>
      </c>
      <c r="Q3363" s="14" t="s">
        <v>25</v>
      </c>
      <c r="S3363" s="14" t="s">
        <v>1606</v>
      </c>
    </row>
    <row r="3364" spans="1:19" ht="15">
      <c r="A3364" s="1" t="s">
        <v>4676</v>
      </c>
      <c r="C3364" s="1">
        <v>6688</v>
      </c>
      <c r="E3364" s="1" t="s">
        <v>16</v>
      </c>
      <c r="F3364" s="6" t="s">
        <v>8847</v>
      </c>
      <c r="G3364" s="1" t="s">
        <v>8854</v>
      </c>
      <c r="H3364" s="1">
        <v>2</v>
      </c>
      <c r="I3364" s="8" t="str">
        <f t="shared" si="104"/>
        <v>2</v>
      </c>
      <c r="J3364" s="1">
        <v>2020</v>
      </c>
      <c r="K3364" s="12">
        <f t="shared" si="105"/>
        <v>44137</v>
      </c>
      <c r="L3364" s="14" t="s">
        <v>4677</v>
      </c>
      <c r="M3364" s="1">
        <v>4</v>
      </c>
      <c r="N3364" s="14" t="s">
        <v>21</v>
      </c>
      <c r="O3364" s="18" cm="1">
        <f t="array" aca="1" ref="O3364" ca="1">IF(CELL("type",N3364)="v",VALUE(TEXT(N3364,"m"&amp;"."&amp;"d")), VALUE(N3364))</f>
        <v>0.75</v>
      </c>
      <c r="P3364">
        <v>0.75</v>
      </c>
      <c r="Q3364" s="14" t="s">
        <v>14</v>
      </c>
      <c r="S3364" s="14" t="s">
        <v>13</v>
      </c>
    </row>
    <row r="3365" spans="1:19" ht="15">
      <c r="A3365" s="1" t="s">
        <v>4678</v>
      </c>
      <c r="C3365" s="1">
        <v>259</v>
      </c>
      <c r="E3365" s="1" t="s">
        <v>142</v>
      </c>
      <c r="F3365" s="6" t="s">
        <v>8847</v>
      </c>
      <c r="G3365" s="1" t="s">
        <v>8854</v>
      </c>
      <c r="H3365" s="1">
        <v>2</v>
      </c>
      <c r="I3365" s="8" t="str">
        <f t="shared" si="104"/>
        <v>2</v>
      </c>
      <c r="J3365" s="1">
        <v>2020</v>
      </c>
      <c r="K3365" s="12">
        <f t="shared" si="105"/>
        <v>44137</v>
      </c>
      <c r="L3365" s="14" t="s">
        <v>199</v>
      </c>
      <c r="M3365" s="1">
        <v>1</v>
      </c>
      <c r="N3365" s="14" t="s">
        <v>24</v>
      </c>
      <c r="O3365" s="18" cm="1">
        <f t="array" aca="1" ref="O3365" ca="1">IF(CELL("type",N3365)="v",VALUE(TEXT(N3365,"m"&amp;"."&amp;"d")), VALUE(N3365))</f>
        <v>0.5</v>
      </c>
      <c r="P3365">
        <v>0.5</v>
      </c>
      <c r="Q3365" s="14" t="s">
        <v>25</v>
      </c>
      <c r="S3365" s="14" t="s">
        <v>1606</v>
      </c>
    </row>
    <row r="3366" spans="1:19" ht="15">
      <c r="A3366" s="1" t="s">
        <v>4679</v>
      </c>
      <c r="C3366" s="1">
        <v>1410</v>
      </c>
      <c r="E3366" s="1" t="s">
        <v>16</v>
      </c>
      <c r="F3366" s="6" t="s">
        <v>8847</v>
      </c>
      <c r="G3366" s="1" t="s">
        <v>8854</v>
      </c>
      <c r="H3366" s="1">
        <v>2</v>
      </c>
      <c r="I3366" s="8" t="str">
        <f t="shared" si="104"/>
        <v>2</v>
      </c>
      <c r="J3366" s="1">
        <v>2020</v>
      </c>
      <c r="K3366" s="12">
        <f t="shared" si="105"/>
        <v>44137</v>
      </c>
      <c r="L3366" s="14" t="s">
        <v>177</v>
      </c>
      <c r="M3366" s="1">
        <v>3</v>
      </c>
      <c r="N3366" s="14" t="s">
        <v>95</v>
      </c>
      <c r="O3366" s="18" cm="1">
        <f t="array" aca="1" ref="O3366" ca="1">IF(CELL("type",N3366)="v",VALUE(TEXT(N3366,"m"&amp;"."&amp;"d")), VALUE(N3366))</f>
        <v>2</v>
      </c>
      <c r="P3366">
        <v>2</v>
      </c>
      <c r="Q3366" s="14" t="s">
        <v>25</v>
      </c>
      <c r="S3366" s="14" t="s">
        <v>13</v>
      </c>
    </row>
    <row r="3367" spans="1:19" ht="15">
      <c r="A3367" s="1" t="s">
        <v>4680</v>
      </c>
      <c r="C3367" s="1">
        <v>182</v>
      </c>
      <c r="E3367" s="1" t="s">
        <v>371</v>
      </c>
      <c r="F3367" s="6" t="s">
        <v>8847</v>
      </c>
      <c r="G3367" s="1" t="s">
        <v>8854</v>
      </c>
      <c r="H3367" s="1">
        <v>2</v>
      </c>
      <c r="I3367" s="8" t="str">
        <f t="shared" si="104"/>
        <v>2</v>
      </c>
      <c r="J3367" s="1">
        <v>2020</v>
      </c>
      <c r="K3367" s="12">
        <f t="shared" si="105"/>
        <v>44137</v>
      </c>
      <c r="L3367" s="14" t="s">
        <v>709</v>
      </c>
      <c r="M3367" s="1">
        <v>1</v>
      </c>
      <c r="N3367" s="14" t="s">
        <v>710</v>
      </c>
      <c r="O3367" s="18" cm="1">
        <f t="array" aca="1" ref="O3367" ca="1">IF(CELL("type",N3367)="v",VALUE(TEXT(N3367,"m"&amp;"."&amp;"d")), VALUE(N3367))</f>
        <v>0.13</v>
      </c>
      <c r="P3367">
        <v>0.13</v>
      </c>
      <c r="Q3367" s="14" t="s">
        <v>14</v>
      </c>
      <c r="S3367" s="14" t="s">
        <v>1606</v>
      </c>
    </row>
    <row r="3368" spans="1:19" ht="15">
      <c r="A3368" s="1" t="s">
        <v>4681</v>
      </c>
      <c r="C3368" s="1">
        <v>1954</v>
      </c>
      <c r="E3368" s="1" t="s">
        <v>10</v>
      </c>
      <c r="F3368" s="6" t="s">
        <v>8847</v>
      </c>
      <c r="G3368" s="1" t="s">
        <v>8854</v>
      </c>
      <c r="H3368" s="1">
        <v>2</v>
      </c>
      <c r="I3368" s="8" t="str">
        <f t="shared" si="104"/>
        <v>2</v>
      </c>
      <c r="J3368" s="1">
        <v>2020</v>
      </c>
      <c r="K3368" s="12">
        <f t="shared" si="105"/>
        <v>44137</v>
      </c>
      <c r="L3368" s="14" t="s">
        <v>3854</v>
      </c>
      <c r="M3368" s="1">
        <v>1</v>
      </c>
      <c r="N3368" s="14" t="s">
        <v>80</v>
      </c>
      <c r="O3368" s="18" cm="1">
        <f t="array" aca="1" ref="O3368" ca="1">IF(CELL("type",N3368)="v",VALUE(TEXT(N3368,"m"&amp;"."&amp;"d")), VALUE(N3368))</f>
        <v>0.2</v>
      </c>
      <c r="P3368">
        <v>0.2</v>
      </c>
      <c r="Q3368" s="14" t="s">
        <v>14</v>
      </c>
      <c r="S3368" s="14" t="s">
        <v>13</v>
      </c>
    </row>
    <row r="3369" spans="1:19" ht="15">
      <c r="A3369" s="1" t="s">
        <v>4682</v>
      </c>
      <c r="C3369" s="1">
        <v>8918</v>
      </c>
      <c r="E3369" s="1" t="s">
        <v>137</v>
      </c>
      <c r="F3369" s="6" t="s">
        <v>8847</v>
      </c>
      <c r="G3369" s="1" t="s">
        <v>8854</v>
      </c>
      <c r="H3369" s="1">
        <v>2</v>
      </c>
      <c r="I3369" s="8" t="str">
        <f t="shared" si="104"/>
        <v>2</v>
      </c>
      <c r="J3369" s="1">
        <v>2020</v>
      </c>
      <c r="K3369" s="12">
        <f t="shared" si="105"/>
        <v>44137</v>
      </c>
      <c r="L3369" s="14" t="s">
        <v>404</v>
      </c>
      <c r="M3369" s="1">
        <v>2</v>
      </c>
      <c r="N3369" s="14" t="s">
        <v>116</v>
      </c>
      <c r="O3369" s="18" cm="1">
        <f t="array" aca="1" ref="O3369" ca="1">IF(CELL("type",N3369)="v",VALUE(TEXT(N3369,"m"&amp;"."&amp;"d")), VALUE(N3369))</f>
        <v>0.25</v>
      </c>
      <c r="P3369">
        <v>0.25</v>
      </c>
      <c r="Q3369" s="14" t="s">
        <v>25</v>
      </c>
      <c r="S3369" s="14" t="s">
        <v>287</v>
      </c>
    </row>
    <row r="3370" spans="1:19" ht="15">
      <c r="A3370" s="1" t="s">
        <v>4683</v>
      </c>
      <c r="C3370" s="1">
        <v>15</v>
      </c>
      <c r="E3370" s="1" t="s">
        <v>142</v>
      </c>
      <c r="F3370" s="6" t="s">
        <v>8847</v>
      </c>
      <c r="G3370" s="1" t="s">
        <v>8854</v>
      </c>
      <c r="H3370" s="1">
        <v>2</v>
      </c>
      <c r="I3370" s="8" t="str">
        <f t="shared" si="104"/>
        <v>2</v>
      </c>
      <c r="J3370" s="1">
        <v>2020</v>
      </c>
      <c r="K3370" s="12">
        <f t="shared" si="105"/>
        <v>44137</v>
      </c>
      <c r="L3370" s="14" t="s">
        <v>226</v>
      </c>
      <c r="M3370" s="1">
        <v>1</v>
      </c>
      <c r="N3370" s="14" t="s">
        <v>52</v>
      </c>
      <c r="O3370" s="18" cm="1">
        <f t="array" aca="1" ref="O3370" ca="1">IF(CELL("type",N3370)="v",VALUE(TEXT(N3370,"m"&amp;"."&amp;"d")), VALUE(N3370))</f>
        <v>0.3</v>
      </c>
      <c r="P3370">
        <v>0.3</v>
      </c>
      <c r="Q3370" s="14" t="s">
        <v>18</v>
      </c>
      <c r="S3370" s="14" t="s">
        <v>13</v>
      </c>
    </row>
    <row r="3371" spans="1:19" ht="15">
      <c r="A3371" s="1" t="s">
        <v>4684</v>
      </c>
      <c r="C3371" s="1">
        <v>3732</v>
      </c>
      <c r="E3371" s="1" t="s">
        <v>142</v>
      </c>
      <c r="F3371" s="6" t="s">
        <v>8847</v>
      </c>
      <c r="G3371" s="1" t="s">
        <v>8854</v>
      </c>
      <c r="H3371" s="1">
        <v>2</v>
      </c>
      <c r="I3371" s="8" t="str">
        <f t="shared" si="104"/>
        <v>2</v>
      </c>
      <c r="J3371" s="1">
        <v>2020</v>
      </c>
      <c r="K3371" s="12">
        <f t="shared" si="105"/>
        <v>44137</v>
      </c>
      <c r="L3371" s="14" t="s">
        <v>1316</v>
      </c>
      <c r="M3371" s="1">
        <v>1</v>
      </c>
      <c r="N3371" s="14" t="s">
        <v>116</v>
      </c>
      <c r="O3371" s="18" cm="1">
        <f t="array" aca="1" ref="O3371" ca="1">IF(CELL("type",N3371)="v",VALUE(TEXT(N3371,"m"&amp;"."&amp;"d")), VALUE(N3371))</f>
        <v>0.25</v>
      </c>
      <c r="P3371">
        <v>0.25</v>
      </c>
      <c r="Q3371" s="14" t="s">
        <v>25</v>
      </c>
      <c r="S3371" s="14" t="s">
        <v>1563</v>
      </c>
    </row>
    <row r="3372" spans="1:19" ht="15">
      <c r="A3372" s="1" t="s">
        <v>4685</v>
      </c>
      <c r="C3372" s="1">
        <v>4460</v>
      </c>
      <c r="E3372" s="1" t="s">
        <v>137</v>
      </c>
      <c r="F3372" s="6" t="s">
        <v>8847</v>
      </c>
      <c r="G3372" s="1" t="s">
        <v>8854</v>
      </c>
      <c r="H3372" s="1">
        <v>2</v>
      </c>
      <c r="I3372" s="8" t="str">
        <f t="shared" si="104"/>
        <v>2</v>
      </c>
      <c r="J3372" s="1">
        <v>2020</v>
      </c>
      <c r="K3372" s="12">
        <f t="shared" si="105"/>
        <v>44137</v>
      </c>
      <c r="L3372" s="14" t="s">
        <v>177</v>
      </c>
      <c r="M3372" s="1">
        <v>4</v>
      </c>
      <c r="N3372" s="14" t="s">
        <v>98</v>
      </c>
      <c r="O3372" s="18" cm="1">
        <f t="array" aca="1" ref="O3372" ca="1">IF(CELL("type",N3372)="v",VALUE(TEXT(N3372,"m"&amp;"."&amp;"d")), VALUE(N3372))</f>
        <v>0.7</v>
      </c>
      <c r="P3372">
        <v>0.7</v>
      </c>
      <c r="Q3372" s="14" t="s">
        <v>25</v>
      </c>
      <c r="S3372" s="14" t="s">
        <v>1616</v>
      </c>
    </row>
    <row r="3373" spans="1:19" ht="15">
      <c r="A3373" s="1" t="s">
        <v>4686</v>
      </c>
      <c r="C3373" s="1">
        <v>442</v>
      </c>
      <c r="E3373" s="1" t="s">
        <v>137</v>
      </c>
      <c r="F3373" s="6" t="s">
        <v>8847</v>
      </c>
      <c r="G3373" s="1" t="s">
        <v>8854</v>
      </c>
      <c r="H3373" s="1">
        <v>2</v>
      </c>
      <c r="I3373" s="8" t="str">
        <f t="shared" si="104"/>
        <v>2</v>
      </c>
      <c r="J3373" s="1">
        <v>2020</v>
      </c>
      <c r="K3373" s="12">
        <f t="shared" si="105"/>
        <v>44137</v>
      </c>
      <c r="L3373" s="14" t="s">
        <v>477</v>
      </c>
      <c r="M3373" s="1">
        <v>2</v>
      </c>
      <c r="N3373" s="14" t="s">
        <v>29</v>
      </c>
      <c r="O3373" s="18" cm="1">
        <f t="array" aca="1" ref="O3373" ca="1">IF(CELL("type",N3373)="v",VALUE(TEXT(N3373,"m"&amp;"."&amp;"d")), VALUE(N3373))</f>
        <v>1</v>
      </c>
      <c r="P3373">
        <v>1</v>
      </c>
      <c r="Q3373" s="14" t="s">
        <v>25</v>
      </c>
      <c r="S3373" s="14" t="s">
        <v>287</v>
      </c>
    </row>
    <row r="3374" spans="1:19" ht="15">
      <c r="A3374" s="1" t="s">
        <v>4687</v>
      </c>
      <c r="C3374" s="1">
        <v>13</v>
      </c>
      <c r="E3374" s="1" t="s">
        <v>1322</v>
      </c>
      <c r="F3374" s="6" t="s">
        <v>8847</v>
      </c>
      <c r="G3374" s="1" t="s">
        <v>8854</v>
      </c>
      <c r="H3374" s="1">
        <v>2</v>
      </c>
      <c r="I3374" s="8" t="str">
        <f t="shared" si="104"/>
        <v>2</v>
      </c>
      <c r="J3374" s="1">
        <v>2020</v>
      </c>
      <c r="K3374" s="12">
        <f t="shared" si="105"/>
        <v>44137</v>
      </c>
      <c r="L3374" s="14" t="s">
        <v>321</v>
      </c>
      <c r="M3374" s="1">
        <v>3</v>
      </c>
      <c r="N3374" s="14" t="s">
        <v>95</v>
      </c>
      <c r="O3374" s="18" cm="1">
        <f t="array" aca="1" ref="O3374" ca="1">IF(CELL("type",N3374)="v",VALUE(TEXT(N3374,"m"&amp;"."&amp;"d")), VALUE(N3374))</f>
        <v>2</v>
      </c>
      <c r="P3374">
        <v>2</v>
      </c>
      <c r="Q3374" s="14" t="s">
        <v>25</v>
      </c>
      <c r="S3374" s="14" t="s">
        <v>1563</v>
      </c>
    </row>
    <row r="3375" spans="1:19" ht="15">
      <c r="A3375" s="1" t="s">
        <v>4688</v>
      </c>
      <c r="C3375" s="1">
        <v>2513</v>
      </c>
      <c r="E3375" s="1" t="s">
        <v>45</v>
      </c>
      <c r="F3375" s="6" t="s">
        <v>8847</v>
      </c>
      <c r="G3375" s="1" t="s">
        <v>8854</v>
      </c>
      <c r="H3375" s="1">
        <v>2</v>
      </c>
      <c r="I3375" s="8" t="str">
        <f t="shared" si="104"/>
        <v>2</v>
      </c>
      <c r="J3375" s="1">
        <v>2020</v>
      </c>
      <c r="K3375" s="12">
        <f t="shared" si="105"/>
        <v>44137</v>
      </c>
      <c r="L3375" s="14" t="s">
        <v>1261</v>
      </c>
      <c r="M3375" s="1">
        <v>1</v>
      </c>
      <c r="N3375" s="14" t="s">
        <v>29</v>
      </c>
      <c r="O3375" s="18" cm="1">
        <f t="array" aca="1" ref="O3375" ca="1">IF(CELL("type",N3375)="v",VALUE(TEXT(N3375,"m"&amp;"."&amp;"d")), VALUE(N3375))</f>
        <v>1</v>
      </c>
      <c r="P3375">
        <v>1</v>
      </c>
      <c r="Q3375" s="14" t="s">
        <v>25</v>
      </c>
      <c r="S3375" s="14" t="s">
        <v>1616</v>
      </c>
    </row>
    <row r="3376" spans="1:19" ht="15">
      <c r="A3376" s="1" t="s">
        <v>4689</v>
      </c>
      <c r="C3376" s="1">
        <v>225</v>
      </c>
      <c r="E3376" s="1" t="s">
        <v>1014</v>
      </c>
      <c r="F3376" s="6" t="s">
        <v>8847</v>
      </c>
      <c r="G3376" s="1" t="s">
        <v>8854</v>
      </c>
      <c r="H3376" s="3">
        <v>2</v>
      </c>
      <c r="I3376" s="8" t="str">
        <f t="shared" si="104"/>
        <v>2</v>
      </c>
      <c r="J3376" s="1">
        <v>2020</v>
      </c>
      <c r="K3376" s="12">
        <f t="shared" si="105"/>
        <v>44137</v>
      </c>
      <c r="L3376" s="14" t="s">
        <v>191</v>
      </c>
      <c r="M3376" s="1">
        <v>5</v>
      </c>
      <c r="N3376" s="15">
        <v>44232</v>
      </c>
      <c r="O3376" s="18" cm="1">
        <f t="array" aca="1" ref="O3376" ca="1">IF(CELL("type",N3376)="v",VALUE(TEXT(N3376,"m"&amp;"."&amp;"d")), VALUE(N3376))</f>
        <v>2.5</v>
      </c>
      <c r="P3376">
        <v>2.5</v>
      </c>
      <c r="Q3376" s="14" t="s">
        <v>14</v>
      </c>
      <c r="S3376" s="14" t="s">
        <v>1563</v>
      </c>
    </row>
    <row r="3377" spans="1:19" ht="15">
      <c r="A3377" s="1" t="s">
        <v>4690</v>
      </c>
      <c r="C3377" s="1">
        <v>5526</v>
      </c>
      <c r="E3377" s="1" t="s">
        <v>1095</v>
      </c>
      <c r="F3377" s="6" t="s">
        <v>8847</v>
      </c>
      <c r="G3377" s="1" t="s">
        <v>8854</v>
      </c>
      <c r="H3377" s="1">
        <v>2</v>
      </c>
      <c r="I3377" s="8" t="str">
        <f t="shared" si="104"/>
        <v>2</v>
      </c>
      <c r="J3377" s="1">
        <v>2020</v>
      </c>
      <c r="K3377" s="12">
        <f t="shared" si="105"/>
        <v>44137</v>
      </c>
      <c r="L3377" s="14" t="s">
        <v>4691</v>
      </c>
      <c r="M3377" s="1">
        <v>4</v>
      </c>
      <c r="N3377" s="14" t="s">
        <v>98</v>
      </c>
      <c r="O3377" s="18" cm="1">
        <f t="array" aca="1" ref="O3377" ca="1">IF(CELL("type",N3377)="v",VALUE(TEXT(N3377,"m"&amp;"."&amp;"d")), VALUE(N3377))</f>
        <v>0.7</v>
      </c>
      <c r="P3377">
        <v>0.7</v>
      </c>
      <c r="Q3377" s="14" t="s">
        <v>18</v>
      </c>
      <c r="S3377" s="14" t="s">
        <v>13</v>
      </c>
    </row>
    <row r="3378" spans="1:19" ht="15">
      <c r="A3378" s="1" t="s">
        <v>4692</v>
      </c>
      <c r="C3378" s="1">
        <v>7479</v>
      </c>
      <c r="E3378" s="1" t="s">
        <v>137</v>
      </c>
      <c r="F3378" s="6" t="s">
        <v>8847</v>
      </c>
      <c r="G3378" s="1" t="s">
        <v>8854</v>
      </c>
      <c r="H3378" s="1">
        <v>2</v>
      </c>
      <c r="I3378" s="8" t="str">
        <f t="shared" si="104"/>
        <v>2</v>
      </c>
      <c r="J3378" s="1">
        <v>2020</v>
      </c>
      <c r="K3378" s="12">
        <f t="shared" si="105"/>
        <v>44137</v>
      </c>
      <c r="L3378" s="14" t="s">
        <v>4269</v>
      </c>
      <c r="M3378" s="1">
        <v>4</v>
      </c>
      <c r="N3378" s="14" t="s">
        <v>80</v>
      </c>
      <c r="O3378" s="18" cm="1">
        <f t="array" aca="1" ref="O3378" ca="1">IF(CELL("type",N3378)="v",VALUE(TEXT(N3378,"m"&amp;"."&amp;"d")), VALUE(N3378))</f>
        <v>0.2</v>
      </c>
      <c r="P3378">
        <v>0.2</v>
      </c>
      <c r="Q3378" s="14" t="s">
        <v>18</v>
      </c>
      <c r="S3378" s="14" t="s">
        <v>287</v>
      </c>
    </row>
    <row r="3379" spans="1:19" ht="15">
      <c r="A3379" s="1" t="s">
        <v>4693</v>
      </c>
      <c r="C3379" s="1">
        <v>5709</v>
      </c>
      <c r="E3379" s="1" t="s">
        <v>10</v>
      </c>
      <c r="F3379" s="6" t="s">
        <v>8847</v>
      </c>
      <c r="G3379" s="1" t="s">
        <v>8854</v>
      </c>
      <c r="H3379" s="1">
        <v>2</v>
      </c>
      <c r="I3379" s="8" t="str">
        <f t="shared" si="104"/>
        <v>2</v>
      </c>
      <c r="J3379" s="1">
        <v>2020</v>
      </c>
      <c r="K3379" s="12">
        <f t="shared" si="105"/>
        <v>44137</v>
      </c>
      <c r="L3379" s="14" t="s">
        <v>11</v>
      </c>
      <c r="M3379" s="1">
        <v>1</v>
      </c>
      <c r="N3379" s="14" t="s">
        <v>29</v>
      </c>
      <c r="O3379" s="18" cm="1">
        <f t="array" aca="1" ref="O3379" ca="1">IF(CELL("type",N3379)="v",VALUE(TEXT(N3379,"m"&amp;"."&amp;"d")), VALUE(N3379))</f>
        <v>1</v>
      </c>
      <c r="P3379">
        <v>1</v>
      </c>
      <c r="Q3379" s="14" t="s">
        <v>25</v>
      </c>
      <c r="S3379" s="14" t="s">
        <v>1616</v>
      </c>
    </row>
    <row r="3380" spans="1:19" ht="15">
      <c r="A3380" s="1" t="s">
        <v>4694</v>
      </c>
      <c r="C3380" s="1">
        <v>100</v>
      </c>
      <c r="E3380" s="1" t="s">
        <v>16</v>
      </c>
      <c r="F3380" s="6" t="s">
        <v>8847</v>
      </c>
      <c r="G3380" s="1" t="s">
        <v>8854</v>
      </c>
      <c r="H3380" s="1">
        <v>2</v>
      </c>
      <c r="I3380" s="8" t="str">
        <f t="shared" si="104"/>
        <v>2</v>
      </c>
      <c r="J3380" s="1">
        <v>2020</v>
      </c>
      <c r="K3380" s="12">
        <f t="shared" si="105"/>
        <v>44137</v>
      </c>
      <c r="L3380" s="14" t="s">
        <v>4695</v>
      </c>
      <c r="M3380" s="1">
        <v>2</v>
      </c>
      <c r="N3380" s="14" t="s">
        <v>52</v>
      </c>
      <c r="O3380" s="18" cm="1">
        <f t="array" aca="1" ref="O3380" ca="1">IF(CELL("type",N3380)="v",VALUE(TEXT(N3380,"m"&amp;"."&amp;"d")), VALUE(N3380))</f>
        <v>0.3</v>
      </c>
      <c r="P3380">
        <v>0.3</v>
      </c>
      <c r="Q3380" s="14" t="s">
        <v>18</v>
      </c>
      <c r="S3380" s="14" t="s">
        <v>4696</v>
      </c>
    </row>
    <row r="3381" spans="1:19" ht="15">
      <c r="A3381" s="1" t="s">
        <v>4697</v>
      </c>
      <c r="C3381" s="1">
        <v>4318</v>
      </c>
      <c r="E3381" s="1" t="s">
        <v>142</v>
      </c>
      <c r="F3381" s="6" t="s">
        <v>8847</v>
      </c>
      <c r="G3381" s="1" t="s">
        <v>8854</v>
      </c>
      <c r="H3381" s="1">
        <v>2</v>
      </c>
      <c r="I3381" s="8" t="str">
        <f t="shared" si="104"/>
        <v>2</v>
      </c>
      <c r="J3381" s="1">
        <v>2020</v>
      </c>
      <c r="K3381" s="12">
        <f t="shared" si="105"/>
        <v>44137</v>
      </c>
      <c r="L3381" s="14" t="s">
        <v>191</v>
      </c>
      <c r="M3381" s="1">
        <v>1</v>
      </c>
      <c r="N3381" s="14" t="s">
        <v>29</v>
      </c>
      <c r="O3381" s="18" cm="1">
        <f t="array" aca="1" ref="O3381" ca="1">IF(CELL("type",N3381)="v",VALUE(TEXT(N3381,"m"&amp;"."&amp;"d")), VALUE(N3381))</f>
        <v>1</v>
      </c>
      <c r="P3381">
        <v>1</v>
      </c>
      <c r="Q3381" s="14" t="s">
        <v>25</v>
      </c>
      <c r="S3381" s="14" t="s">
        <v>1616</v>
      </c>
    </row>
    <row r="3382" spans="1:19" ht="15">
      <c r="A3382" s="1" t="s">
        <v>4698</v>
      </c>
      <c r="C3382" s="1">
        <v>509</v>
      </c>
      <c r="E3382" s="1" t="s">
        <v>543</v>
      </c>
      <c r="F3382" s="6" t="s">
        <v>8847</v>
      </c>
      <c r="G3382" s="1" t="s">
        <v>8854</v>
      </c>
      <c r="H3382" s="1">
        <v>2</v>
      </c>
      <c r="I3382" s="8" t="str">
        <f t="shared" si="104"/>
        <v>2</v>
      </c>
      <c r="J3382" s="1">
        <v>2020</v>
      </c>
      <c r="K3382" s="12">
        <f t="shared" si="105"/>
        <v>44137</v>
      </c>
      <c r="L3382" s="14" t="s">
        <v>1756</v>
      </c>
      <c r="M3382" s="1">
        <v>1</v>
      </c>
      <c r="N3382" s="14" t="s">
        <v>62</v>
      </c>
      <c r="O3382" s="18" cm="1">
        <f t="array" aca="1" ref="O3382" ca="1">IF(CELL("type",N3382)="v",VALUE(TEXT(N3382,"m"&amp;"."&amp;"d")), VALUE(N3382))</f>
        <v>0.1</v>
      </c>
      <c r="P3382">
        <v>0.1</v>
      </c>
      <c r="Q3382" s="14" t="s">
        <v>14</v>
      </c>
      <c r="S3382" s="14" t="s">
        <v>1616</v>
      </c>
    </row>
    <row r="3383" spans="1:19" ht="15">
      <c r="A3383" s="1" t="s">
        <v>4699</v>
      </c>
      <c r="C3383" s="1">
        <v>3664</v>
      </c>
      <c r="E3383" s="1" t="s">
        <v>16</v>
      </c>
      <c r="F3383" s="6" t="s">
        <v>8847</v>
      </c>
      <c r="G3383" s="1" t="s">
        <v>8854</v>
      </c>
      <c r="H3383" s="1">
        <v>2</v>
      </c>
      <c r="I3383" s="8" t="str">
        <f t="shared" si="104"/>
        <v>2</v>
      </c>
      <c r="J3383" s="1">
        <v>2020</v>
      </c>
      <c r="K3383" s="12">
        <f t="shared" si="105"/>
        <v>44137</v>
      </c>
      <c r="L3383" s="14" t="s">
        <v>420</v>
      </c>
      <c r="M3383" s="1">
        <v>1</v>
      </c>
      <c r="N3383" s="14" t="s">
        <v>562</v>
      </c>
      <c r="O3383" s="18" cm="1">
        <f t="array" aca="1" ref="O3383" ca="1">IF(CELL("type",N3383)="v",VALUE(TEXT(N3383,"m"&amp;"."&amp;"d")), VALUE(N3383))</f>
        <v>0.9</v>
      </c>
      <c r="P3383">
        <v>0.9</v>
      </c>
      <c r="Q3383" s="14" t="s">
        <v>18</v>
      </c>
      <c r="S3383" s="14" t="s">
        <v>4696</v>
      </c>
    </row>
    <row r="3384" spans="1:19" ht="15">
      <c r="A3384" s="1" t="s">
        <v>4700</v>
      </c>
      <c r="C3384" s="1">
        <v>175</v>
      </c>
      <c r="E3384" s="1" t="s">
        <v>371</v>
      </c>
      <c r="F3384" s="6" t="s">
        <v>8847</v>
      </c>
      <c r="G3384" s="1" t="s">
        <v>8854</v>
      </c>
      <c r="H3384" s="1">
        <v>2</v>
      </c>
      <c r="I3384" s="8" t="str">
        <f t="shared" si="104"/>
        <v>2</v>
      </c>
      <c r="J3384" s="1">
        <v>2020</v>
      </c>
      <c r="K3384" s="12">
        <f t="shared" si="105"/>
        <v>44137</v>
      </c>
      <c r="L3384" s="14" t="s">
        <v>4701</v>
      </c>
      <c r="M3384" s="1">
        <v>2</v>
      </c>
      <c r="N3384" s="14" t="s">
        <v>116</v>
      </c>
      <c r="O3384" s="18" cm="1">
        <f t="array" aca="1" ref="O3384" ca="1">IF(CELL("type",N3384)="v",VALUE(TEXT(N3384,"m"&amp;"."&amp;"d")), VALUE(N3384))</f>
        <v>0.25</v>
      </c>
      <c r="P3384">
        <v>0.25</v>
      </c>
      <c r="Q3384" s="14" t="s">
        <v>14</v>
      </c>
      <c r="S3384" s="14" t="s">
        <v>287</v>
      </c>
    </row>
    <row r="3385" spans="1:19" ht="15">
      <c r="A3385" s="1" t="s">
        <v>4702</v>
      </c>
      <c r="C3385" s="1">
        <v>173</v>
      </c>
      <c r="E3385" s="1" t="s">
        <v>45</v>
      </c>
      <c r="F3385" s="6" t="s">
        <v>8847</v>
      </c>
      <c r="G3385" s="1" t="s">
        <v>8854</v>
      </c>
      <c r="H3385" s="1">
        <v>2</v>
      </c>
      <c r="I3385" s="8" t="str">
        <f t="shared" si="104"/>
        <v>2</v>
      </c>
      <c r="J3385" s="1">
        <v>2020</v>
      </c>
      <c r="K3385" s="12">
        <f t="shared" si="105"/>
        <v>44137</v>
      </c>
      <c r="L3385" s="14" t="s">
        <v>2157</v>
      </c>
      <c r="M3385" s="1">
        <v>3</v>
      </c>
      <c r="N3385" s="14" t="s">
        <v>2172</v>
      </c>
      <c r="O3385" s="18" cm="1">
        <f t="array" aca="1" ref="O3385" ca="1">IF(CELL("type",N3385)="v",VALUE(TEXT(N3385,"m"&amp;"."&amp;"d")), VALUE(N3385))</f>
        <v>0.16</v>
      </c>
      <c r="P3385">
        <v>0.16</v>
      </c>
      <c r="Q3385" s="14" t="s">
        <v>14</v>
      </c>
      <c r="S3385" s="14" t="s">
        <v>87</v>
      </c>
    </row>
    <row r="3386" spans="1:19" ht="15">
      <c r="A3386" s="1" t="s">
        <v>4703</v>
      </c>
      <c r="C3386" s="1">
        <v>7441</v>
      </c>
      <c r="E3386" s="1" t="s">
        <v>16</v>
      </c>
      <c r="F3386" s="6" t="s">
        <v>8847</v>
      </c>
      <c r="G3386" s="1" t="s">
        <v>8854</v>
      </c>
      <c r="H3386" s="1">
        <v>2</v>
      </c>
      <c r="I3386" s="8" t="str">
        <f t="shared" si="104"/>
        <v>2</v>
      </c>
      <c r="J3386" s="1">
        <v>2020</v>
      </c>
      <c r="K3386" s="12">
        <f t="shared" si="105"/>
        <v>44137</v>
      </c>
      <c r="L3386" s="14" t="s">
        <v>262</v>
      </c>
      <c r="M3386" s="1">
        <v>2</v>
      </c>
      <c r="N3386" s="14" t="s">
        <v>62</v>
      </c>
      <c r="O3386" s="18" cm="1">
        <f t="array" aca="1" ref="O3386" ca="1">IF(CELL("type",N3386)="v",VALUE(TEXT(N3386,"m"&amp;"."&amp;"d")), VALUE(N3386))</f>
        <v>0.1</v>
      </c>
      <c r="P3386">
        <v>0.1</v>
      </c>
      <c r="Q3386" s="14" t="s">
        <v>25</v>
      </c>
      <c r="S3386" s="14" t="s">
        <v>4696</v>
      </c>
    </row>
    <row r="3387" spans="1:19" ht="15">
      <c r="A3387" s="1" t="s">
        <v>4704</v>
      </c>
      <c r="C3387" s="1">
        <v>124</v>
      </c>
      <c r="E3387" s="1" t="s">
        <v>16</v>
      </c>
      <c r="F3387" s="6" t="s">
        <v>8847</v>
      </c>
      <c r="G3387" s="1" t="s">
        <v>8854</v>
      </c>
      <c r="H3387" s="1">
        <v>2</v>
      </c>
      <c r="I3387" s="8" t="str">
        <f t="shared" si="104"/>
        <v>2</v>
      </c>
      <c r="J3387" s="1">
        <v>2020</v>
      </c>
      <c r="K3387" s="12">
        <f t="shared" si="105"/>
        <v>44137</v>
      </c>
      <c r="L3387" s="14" t="s">
        <v>150</v>
      </c>
      <c r="M3387" s="1">
        <v>3</v>
      </c>
      <c r="N3387" s="14" t="s">
        <v>270</v>
      </c>
      <c r="O3387" s="18" cm="1">
        <f t="array" aca="1" ref="O3387" ca="1">IF(CELL("type",N3387)="v",VALUE(TEXT(N3387,"m"&amp;"."&amp;"d")), VALUE(N3387))</f>
        <v>0.6</v>
      </c>
      <c r="P3387">
        <v>0.6</v>
      </c>
      <c r="Q3387" s="14" t="s">
        <v>25</v>
      </c>
      <c r="S3387" s="14" t="s">
        <v>87</v>
      </c>
    </row>
    <row r="3388" spans="1:19" ht="15">
      <c r="A3388" s="1" t="s">
        <v>4705</v>
      </c>
      <c r="C3388" s="1">
        <v>2525</v>
      </c>
      <c r="E3388" s="1" t="s">
        <v>45</v>
      </c>
      <c r="F3388" s="6" t="s">
        <v>8847</v>
      </c>
      <c r="G3388" s="1" t="s">
        <v>8854</v>
      </c>
      <c r="H3388" s="1">
        <v>2</v>
      </c>
      <c r="I3388" s="8" t="str">
        <f t="shared" si="104"/>
        <v>2</v>
      </c>
      <c r="J3388" s="1">
        <v>2020</v>
      </c>
      <c r="K3388" s="12">
        <f t="shared" si="105"/>
        <v>44137</v>
      </c>
      <c r="L3388" s="14" t="s">
        <v>4706</v>
      </c>
      <c r="M3388" s="1">
        <v>1</v>
      </c>
      <c r="N3388" s="14" t="s">
        <v>80</v>
      </c>
      <c r="O3388" s="18" cm="1">
        <f t="array" aca="1" ref="O3388" ca="1">IF(CELL("type",N3388)="v",VALUE(TEXT(N3388,"m"&amp;"."&amp;"d")), VALUE(N3388))</f>
        <v>0.2</v>
      </c>
      <c r="P3388">
        <v>0.2</v>
      </c>
      <c r="Q3388" s="14" t="s">
        <v>18</v>
      </c>
      <c r="S3388" s="14" t="s">
        <v>1621</v>
      </c>
    </row>
    <row r="3389" spans="1:19" ht="15">
      <c r="A3389" s="1" t="s">
        <v>4707</v>
      </c>
      <c r="C3389" s="1">
        <v>3937</v>
      </c>
      <c r="E3389" s="1" t="s">
        <v>16</v>
      </c>
      <c r="F3389" s="6" t="s">
        <v>8847</v>
      </c>
      <c r="G3389" s="1" t="s">
        <v>8854</v>
      </c>
      <c r="H3389" s="1">
        <v>2</v>
      </c>
      <c r="I3389" s="8" t="str">
        <f t="shared" si="104"/>
        <v>2</v>
      </c>
      <c r="J3389" s="1">
        <v>2020</v>
      </c>
      <c r="K3389" s="12">
        <f t="shared" si="105"/>
        <v>44137</v>
      </c>
      <c r="L3389" s="14" t="s">
        <v>11</v>
      </c>
      <c r="M3389" s="1">
        <v>4</v>
      </c>
      <c r="N3389" s="14" t="s">
        <v>29</v>
      </c>
      <c r="O3389" s="18" cm="1">
        <f t="array" aca="1" ref="O3389" ca="1">IF(CELL("type",N3389)="v",VALUE(TEXT(N3389,"m"&amp;"."&amp;"d")), VALUE(N3389))</f>
        <v>1</v>
      </c>
      <c r="P3389">
        <v>1</v>
      </c>
      <c r="Q3389" s="14" t="s">
        <v>18</v>
      </c>
      <c r="S3389" s="14" t="s">
        <v>4696</v>
      </c>
    </row>
    <row r="3390" spans="1:19" ht="15">
      <c r="A3390" s="1" t="s">
        <v>4708</v>
      </c>
      <c r="C3390" s="1">
        <v>84</v>
      </c>
      <c r="E3390" s="1" t="s">
        <v>10</v>
      </c>
      <c r="F3390" s="6" t="s">
        <v>8847</v>
      </c>
      <c r="G3390" s="1" t="s">
        <v>8854</v>
      </c>
      <c r="H3390" s="1">
        <v>2</v>
      </c>
      <c r="I3390" s="8" t="str">
        <f t="shared" si="104"/>
        <v>2</v>
      </c>
      <c r="J3390" s="1">
        <v>2020</v>
      </c>
      <c r="K3390" s="12">
        <f t="shared" si="105"/>
        <v>44137</v>
      </c>
      <c r="L3390" s="14" t="s">
        <v>32</v>
      </c>
      <c r="M3390" s="1">
        <v>1</v>
      </c>
      <c r="N3390" s="14" t="s">
        <v>24</v>
      </c>
      <c r="O3390" s="18" cm="1">
        <f t="array" aca="1" ref="O3390" ca="1">IF(CELL("type",N3390)="v",VALUE(TEXT(N3390,"m"&amp;"."&amp;"d")), VALUE(N3390))</f>
        <v>0.5</v>
      </c>
      <c r="P3390">
        <v>0.5</v>
      </c>
      <c r="Q3390" s="14" t="s">
        <v>25</v>
      </c>
      <c r="S3390" s="14" t="s">
        <v>87</v>
      </c>
    </row>
    <row r="3391" spans="1:19" ht="15">
      <c r="A3391" s="1" t="s">
        <v>4709</v>
      </c>
      <c r="C3391" s="1">
        <v>57</v>
      </c>
      <c r="E3391" s="1" t="s">
        <v>57</v>
      </c>
      <c r="F3391" s="6" t="s">
        <v>8847</v>
      </c>
      <c r="G3391" s="1" t="s">
        <v>8854</v>
      </c>
      <c r="H3391" s="1">
        <v>2</v>
      </c>
      <c r="I3391" s="8" t="str">
        <f t="shared" si="104"/>
        <v>2</v>
      </c>
      <c r="J3391" s="1">
        <v>2020</v>
      </c>
      <c r="K3391" s="12">
        <f t="shared" si="105"/>
        <v>44137</v>
      </c>
      <c r="L3391" s="14" t="s">
        <v>236</v>
      </c>
      <c r="M3391" s="1">
        <v>1</v>
      </c>
      <c r="N3391" s="14" t="s">
        <v>24</v>
      </c>
      <c r="O3391" s="18" cm="1">
        <f t="array" aca="1" ref="O3391" ca="1">IF(CELL("type",N3391)="v",VALUE(TEXT(N3391,"m"&amp;"."&amp;"d")), VALUE(N3391))</f>
        <v>0.5</v>
      </c>
      <c r="P3391">
        <v>0.5</v>
      </c>
      <c r="Q3391" s="14" t="s">
        <v>14</v>
      </c>
      <c r="S3391" s="14" t="s">
        <v>87</v>
      </c>
    </row>
    <row r="3392" spans="1:19" ht="15">
      <c r="A3392" s="1" t="s">
        <v>4710</v>
      </c>
      <c r="C3392" s="1">
        <v>1210</v>
      </c>
      <c r="E3392" s="1" t="s">
        <v>45</v>
      </c>
      <c r="F3392" s="6" t="s">
        <v>8847</v>
      </c>
      <c r="G3392" s="1" t="s">
        <v>8854</v>
      </c>
      <c r="H3392" s="1">
        <v>2</v>
      </c>
      <c r="I3392" s="8" t="str">
        <f t="shared" si="104"/>
        <v>2</v>
      </c>
      <c r="J3392" s="1">
        <v>2020</v>
      </c>
      <c r="K3392" s="12">
        <f t="shared" si="105"/>
        <v>44137</v>
      </c>
      <c r="L3392" s="14" t="s">
        <v>294</v>
      </c>
      <c r="M3392" s="1">
        <v>9</v>
      </c>
      <c r="N3392" s="14" t="s">
        <v>80</v>
      </c>
      <c r="O3392" s="18" cm="1">
        <f t="array" aca="1" ref="O3392" ca="1">IF(CELL("type",N3392)="v",VALUE(TEXT(N3392,"m"&amp;"."&amp;"d")), VALUE(N3392))</f>
        <v>0.2</v>
      </c>
      <c r="P3392">
        <v>0.2</v>
      </c>
      <c r="Q3392" s="14" t="s">
        <v>18</v>
      </c>
      <c r="S3392" s="14" t="s">
        <v>1621</v>
      </c>
    </row>
    <row r="3393" spans="1:19" ht="15">
      <c r="A3393" s="1" t="s">
        <v>4711</v>
      </c>
      <c r="C3393" s="1">
        <v>541</v>
      </c>
      <c r="E3393" s="1" t="s">
        <v>10</v>
      </c>
      <c r="F3393" s="6" t="s">
        <v>8847</v>
      </c>
      <c r="G3393" s="1" t="s">
        <v>8854</v>
      </c>
      <c r="H3393" s="1">
        <v>2</v>
      </c>
      <c r="I3393" s="8" t="str">
        <f t="shared" si="104"/>
        <v>2</v>
      </c>
      <c r="J3393" s="1">
        <v>2020</v>
      </c>
      <c r="K3393" s="12">
        <f t="shared" si="105"/>
        <v>44137</v>
      </c>
      <c r="L3393" s="14" t="s">
        <v>199</v>
      </c>
      <c r="M3393" s="1">
        <v>1</v>
      </c>
      <c r="N3393" s="14" t="s">
        <v>116</v>
      </c>
      <c r="O3393" s="18" cm="1">
        <f t="array" aca="1" ref="O3393" ca="1">IF(CELL("type",N3393)="v",VALUE(TEXT(N3393,"m"&amp;"."&amp;"d")), VALUE(N3393))</f>
        <v>0.25</v>
      </c>
      <c r="P3393">
        <v>0.25</v>
      </c>
      <c r="Q3393" s="14" t="s">
        <v>25</v>
      </c>
      <c r="S3393" s="14" t="s">
        <v>87</v>
      </c>
    </row>
    <row r="3394" spans="1:19" ht="15">
      <c r="A3394" s="1" t="s">
        <v>4712</v>
      </c>
      <c r="C3394" s="1">
        <v>57</v>
      </c>
      <c r="E3394" s="1" t="s">
        <v>57</v>
      </c>
      <c r="F3394" s="6" t="s">
        <v>8847</v>
      </c>
      <c r="G3394" s="1" t="s">
        <v>8854</v>
      </c>
      <c r="H3394" s="1">
        <v>2</v>
      </c>
      <c r="I3394" s="8" t="str">
        <f t="shared" si="104"/>
        <v>2</v>
      </c>
      <c r="J3394" s="1">
        <v>2020</v>
      </c>
      <c r="K3394" s="12">
        <f t="shared" si="105"/>
        <v>44137</v>
      </c>
      <c r="L3394" s="14" t="s">
        <v>4713</v>
      </c>
      <c r="M3394" s="1">
        <v>1</v>
      </c>
      <c r="N3394" s="14" t="s">
        <v>24</v>
      </c>
      <c r="O3394" s="18" cm="1">
        <f t="array" aca="1" ref="O3394" ca="1">IF(CELL("type",N3394)="v",VALUE(TEXT(N3394,"m"&amp;"."&amp;"d")), VALUE(N3394))</f>
        <v>0.5</v>
      </c>
      <c r="P3394">
        <v>0.5</v>
      </c>
      <c r="Q3394" s="14" t="s">
        <v>14</v>
      </c>
      <c r="S3394" s="14" t="s">
        <v>4696</v>
      </c>
    </row>
    <row r="3395" spans="1:19" ht="15">
      <c r="A3395" s="1" t="s">
        <v>4714</v>
      </c>
      <c r="C3395" s="1">
        <v>1091</v>
      </c>
      <c r="E3395" s="1" t="s">
        <v>454</v>
      </c>
      <c r="F3395" s="6" t="s">
        <v>8847</v>
      </c>
      <c r="G3395" s="1" t="s">
        <v>8854</v>
      </c>
      <c r="H3395" s="1">
        <v>2</v>
      </c>
      <c r="I3395" s="8" t="str">
        <f t="shared" ref="I3395:I3458" si="106">SUBSTITUTE(H3395,"1.","")</f>
        <v>2</v>
      </c>
      <c r="J3395" s="1">
        <v>2020</v>
      </c>
      <c r="K3395" s="12">
        <f t="shared" ref="K3395:K3458" si="107">DATEVALUE(I3395&amp;" "&amp;G3395&amp;" "&amp;J3395)</f>
        <v>44137</v>
      </c>
      <c r="L3395" s="14" t="s">
        <v>565</v>
      </c>
      <c r="M3395" s="1">
        <v>1</v>
      </c>
      <c r="N3395" s="14" t="s">
        <v>62</v>
      </c>
      <c r="O3395" s="18" cm="1">
        <f t="array" aca="1" ref="O3395" ca="1">IF(CELL("type",N3395)="v",VALUE(TEXT(N3395,"m"&amp;"."&amp;"d")), VALUE(N3395))</f>
        <v>0.1</v>
      </c>
      <c r="P3395">
        <v>0.1</v>
      </c>
      <c r="Q3395" s="14" t="s">
        <v>14</v>
      </c>
      <c r="S3395" s="14" t="s">
        <v>4696</v>
      </c>
    </row>
    <row r="3396" spans="1:19" ht="15">
      <c r="A3396" s="1" t="s">
        <v>4715</v>
      </c>
      <c r="C3396" s="1">
        <v>6079</v>
      </c>
      <c r="E3396" s="1" t="s">
        <v>318</v>
      </c>
      <c r="F3396" s="6" t="s">
        <v>8847</v>
      </c>
      <c r="G3396" s="1" t="s">
        <v>8854</v>
      </c>
      <c r="H3396" s="1">
        <v>2</v>
      </c>
      <c r="I3396" s="8" t="str">
        <f t="shared" si="106"/>
        <v>2</v>
      </c>
      <c r="J3396" s="1">
        <v>2020</v>
      </c>
      <c r="K3396" s="12">
        <f t="shared" si="107"/>
        <v>44137</v>
      </c>
      <c r="L3396" s="14" t="s">
        <v>344</v>
      </c>
      <c r="M3396" s="1">
        <v>5</v>
      </c>
      <c r="N3396" s="14" t="s">
        <v>62</v>
      </c>
      <c r="O3396" s="18" cm="1">
        <f t="array" aca="1" ref="O3396" ca="1">IF(CELL("type",N3396)="v",VALUE(TEXT(N3396,"m"&amp;"."&amp;"d")), VALUE(N3396))</f>
        <v>0.1</v>
      </c>
      <c r="P3396">
        <v>0.1</v>
      </c>
      <c r="Q3396" s="14" t="s">
        <v>18</v>
      </c>
      <c r="S3396" s="14" t="s">
        <v>87</v>
      </c>
    </row>
    <row r="3397" spans="1:19" ht="15">
      <c r="A3397" s="1" t="s">
        <v>4716</v>
      </c>
      <c r="C3397" s="1">
        <v>84</v>
      </c>
      <c r="E3397" s="1" t="s">
        <v>10</v>
      </c>
      <c r="F3397" s="6" t="s">
        <v>8847</v>
      </c>
      <c r="G3397" s="1" t="s">
        <v>8854</v>
      </c>
      <c r="H3397" s="1">
        <v>2</v>
      </c>
      <c r="I3397" s="8" t="str">
        <f t="shared" si="106"/>
        <v>2</v>
      </c>
      <c r="J3397" s="1">
        <v>2020</v>
      </c>
      <c r="K3397" s="12">
        <f t="shared" si="107"/>
        <v>44137</v>
      </c>
      <c r="L3397" s="14" t="s">
        <v>4717</v>
      </c>
      <c r="M3397" s="1">
        <v>1</v>
      </c>
      <c r="N3397" s="14" t="s">
        <v>24</v>
      </c>
      <c r="O3397" s="18" cm="1">
        <f t="array" aca="1" ref="O3397" ca="1">IF(CELL("type",N3397)="v",VALUE(TEXT(N3397,"m"&amp;"."&amp;"d")), VALUE(N3397))</f>
        <v>0.5</v>
      </c>
      <c r="P3397">
        <v>0.5</v>
      </c>
      <c r="Q3397" s="14" t="s">
        <v>14</v>
      </c>
      <c r="S3397" s="14" t="s">
        <v>4696</v>
      </c>
    </row>
    <row r="3398" spans="1:19" ht="15">
      <c r="A3398" s="1" t="s">
        <v>4718</v>
      </c>
      <c r="C3398" s="1">
        <v>2686</v>
      </c>
      <c r="E3398" s="1" t="s">
        <v>16</v>
      </c>
      <c r="F3398" s="6" t="s">
        <v>8847</v>
      </c>
      <c r="G3398" s="1" t="s">
        <v>8854</v>
      </c>
      <c r="H3398" s="3">
        <v>2</v>
      </c>
      <c r="I3398" s="8" t="str">
        <f t="shared" si="106"/>
        <v>2</v>
      </c>
      <c r="J3398" s="1">
        <v>2020</v>
      </c>
      <c r="K3398" s="12">
        <f t="shared" si="107"/>
        <v>44137</v>
      </c>
      <c r="L3398" s="14" t="s">
        <v>76</v>
      </c>
      <c r="M3398" s="1">
        <v>3</v>
      </c>
      <c r="N3398" s="15">
        <v>44201</v>
      </c>
      <c r="O3398" s="18" cm="1">
        <f t="array" aca="1" ref="O3398" ca="1">IF(CELL("type",N3398)="v",VALUE(TEXT(N3398,"m"&amp;"."&amp;"d")), VALUE(N3398))</f>
        <v>1.5</v>
      </c>
      <c r="P3398">
        <v>1.5</v>
      </c>
      <c r="Q3398" s="14" t="s">
        <v>25</v>
      </c>
      <c r="S3398" s="14" t="s">
        <v>337</v>
      </c>
    </row>
    <row r="3399" spans="1:19" ht="15">
      <c r="A3399" s="1" t="s">
        <v>4719</v>
      </c>
      <c r="C3399" s="1">
        <v>3518</v>
      </c>
      <c r="E3399" s="1" t="s">
        <v>10</v>
      </c>
      <c r="F3399" s="6" t="s">
        <v>8847</v>
      </c>
      <c r="G3399" s="1" t="s">
        <v>8854</v>
      </c>
      <c r="H3399" s="1">
        <v>2</v>
      </c>
      <c r="I3399" s="8" t="str">
        <f t="shared" si="106"/>
        <v>2</v>
      </c>
      <c r="J3399" s="1">
        <v>2020</v>
      </c>
      <c r="K3399" s="12">
        <f t="shared" si="107"/>
        <v>44137</v>
      </c>
      <c r="L3399" s="14" t="s">
        <v>104</v>
      </c>
      <c r="M3399" s="1">
        <v>4</v>
      </c>
      <c r="N3399" s="14" t="s">
        <v>24</v>
      </c>
      <c r="O3399" s="18" cm="1">
        <f t="array" aca="1" ref="O3399" ca="1">IF(CELL("type",N3399)="v",VALUE(TEXT(N3399,"m"&amp;"."&amp;"d")), VALUE(N3399))</f>
        <v>0.5</v>
      </c>
      <c r="P3399">
        <v>0.5</v>
      </c>
      <c r="Q3399" s="14" t="s">
        <v>25</v>
      </c>
      <c r="S3399" s="14" t="s">
        <v>337</v>
      </c>
    </row>
    <row r="3400" spans="1:19" ht="15">
      <c r="A3400" s="1" t="s">
        <v>4720</v>
      </c>
      <c r="C3400" s="1">
        <v>1954</v>
      </c>
      <c r="E3400" s="1" t="s">
        <v>10</v>
      </c>
      <c r="F3400" s="6" t="s">
        <v>8847</v>
      </c>
      <c r="G3400" s="1" t="s">
        <v>8854</v>
      </c>
      <c r="H3400" s="1">
        <v>2</v>
      </c>
      <c r="I3400" s="8" t="str">
        <f t="shared" si="106"/>
        <v>2</v>
      </c>
      <c r="J3400" s="1">
        <v>2020</v>
      </c>
      <c r="K3400" s="12">
        <f t="shared" si="107"/>
        <v>44137</v>
      </c>
      <c r="L3400" s="14" t="s">
        <v>856</v>
      </c>
      <c r="M3400" s="1">
        <v>2</v>
      </c>
      <c r="N3400" s="14" t="s">
        <v>47</v>
      </c>
      <c r="O3400" s="18" cm="1">
        <f t="array" aca="1" ref="O3400" ca="1">IF(CELL("type",N3400)="v",VALUE(TEXT(N3400,"m"&amp;"."&amp;"d")), VALUE(N3400))</f>
        <v>0.02</v>
      </c>
      <c r="P3400">
        <v>0.02</v>
      </c>
      <c r="Q3400" s="14" t="s">
        <v>14</v>
      </c>
      <c r="S3400" s="14" t="s">
        <v>337</v>
      </c>
    </row>
    <row r="3401" spans="1:19" ht="15">
      <c r="A3401" s="1" t="s">
        <v>4721</v>
      </c>
      <c r="C3401" s="1">
        <v>1916</v>
      </c>
      <c r="E3401" s="1" t="s">
        <v>1322</v>
      </c>
      <c r="F3401" s="6" t="s">
        <v>8847</v>
      </c>
      <c r="G3401" s="1" t="s">
        <v>8854</v>
      </c>
      <c r="H3401" s="1">
        <v>2</v>
      </c>
      <c r="I3401" s="8" t="str">
        <f t="shared" si="106"/>
        <v>2</v>
      </c>
      <c r="J3401" s="1">
        <v>2020</v>
      </c>
      <c r="K3401" s="12">
        <f t="shared" si="107"/>
        <v>44137</v>
      </c>
      <c r="L3401" s="14" t="s">
        <v>2617</v>
      </c>
      <c r="M3401" s="1">
        <v>1</v>
      </c>
      <c r="N3401" s="14" t="s">
        <v>47</v>
      </c>
      <c r="O3401" s="18" cm="1">
        <f t="array" aca="1" ref="O3401" ca="1">IF(CELL("type",N3401)="v",VALUE(TEXT(N3401,"m"&amp;"."&amp;"d")), VALUE(N3401))</f>
        <v>0.02</v>
      </c>
      <c r="P3401">
        <v>0.02</v>
      </c>
      <c r="Q3401" s="14" t="s">
        <v>14</v>
      </c>
      <c r="S3401" s="14" t="s">
        <v>337</v>
      </c>
    </row>
    <row r="3402" spans="1:19" ht="15">
      <c r="A3402" s="1" t="s">
        <v>4722</v>
      </c>
      <c r="C3402" s="1">
        <v>3061</v>
      </c>
      <c r="E3402" s="1" t="s">
        <v>479</v>
      </c>
      <c r="F3402" s="6" t="s">
        <v>8847</v>
      </c>
      <c r="G3402" s="1" t="s">
        <v>8854</v>
      </c>
      <c r="H3402" s="1">
        <v>2</v>
      </c>
      <c r="I3402" s="8" t="str">
        <f t="shared" si="106"/>
        <v>2</v>
      </c>
      <c r="J3402" s="1">
        <v>2020</v>
      </c>
      <c r="K3402" s="12">
        <f t="shared" si="107"/>
        <v>44137</v>
      </c>
      <c r="L3402" s="14" t="s">
        <v>4723</v>
      </c>
      <c r="M3402" s="1">
        <v>4</v>
      </c>
      <c r="N3402" s="14" t="s">
        <v>21</v>
      </c>
      <c r="O3402" s="18" cm="1">
        <f t="array" aca="1" ref="O3402" ca="1">IF(CELL("type",N3402)="v",VALUE(TEXT(N3402,"m"&amp;"."&amp;"d")), VALUE(N3402))</f>
        <v>0.75</v>
      </c>
      <c r="P3402">
        <v>0.75</v>
      </c>
      <c r="Q3402" s="14" t="s">
        <v>25</v>
      </c>
      <c r="S3402" s="14" t="s">
        <v>1621</v>
      </c>
    </row>
    <row r="3403" spans="1:19" ht="15">
      <c r="A3403" s="1" t="s">
        <v>4724</v>
      </c>
      <c r="C3403" s="1">
        <v>8516</v>
      </c>
      <c r="E3403" s="1" t="s">
        <v>16</v>
      </c>
      <c r="F3403" s="6" t="s">
        <v>8847</v>
      </c>
      <c r="G3403" s="1" t="s">
        <v>8854</v>
      </c>
      <c r="H3403" s="1">
        <v>2</v>
      </c>
      <c r="I3403" s="8" t="str">
        <f t="shared" si="106"/>
        <v>2</v>
      </c>
      <c r="J3403" s="1">
        <v>2020</v>
      </c>
      <c r="K3403" s="12">
        <f t="shared" si="107"/>
        <v>44137</v>
      </c>
      <c r="L3403" s="14" t="s">
        <v>420</v>
      </c>
      <c r="M3403" s="1">
        <v>1</v>
      </c>
      <c r="N3403" s="14" t="s">
        <v>24</v>
      </c>
      <c r="O3403" s="18" cm="1">
        <f t="array" aca="1" ref="O3403" ca="1">IF(CELL("type",N3403)="v",VALUE(TEXT(N3403,"m"&amp;"."&amp;"d")), VALUE(N3403))</f>
        <v>0.5</v>
      </c>
      <c r="P3403">
        <v>0.5</v>
      </c>
      <c r="Q3403" s="14" t="s">
        <v>25</v>
      </c>
      <c r="S3403" s="14" t="s">
        <v>337</v>
      </c>
    </row>
    <row r="3404" spans="1:19" ht="15">
      <c r="A3404" s="1" t="s">
        <v>4725</v>
      </c>
      <c r="C3404" s="1">
        <v>3204</v>
      </c>
      <c r="E3404" s="1" t="s">
        <v>16</v>
      </c>
      <c r="F3404" s="6" t="s">
        <v>8847</v>
      </c>
      <c r="G3404" s="1" t="s">
        <v>8854</v>
      </c>
      <c r="H3404" s="1">
        <v>2</v>
      </c>
      <c r="I3404" s="8" t="str">
        <f t="shared" si="106"/>
        <v>2</v>
      </c>
      <c r="J3404" s="1">
        <v>2020</v>
      </c>
      <c r="K3404" s="12">
        <f t="shared" si="107"/>
        <v>44137</v>
      </c>
      <c r="L3404" s="14" t="s">
        <v>369</v>
      </c>
      <c r="M3404" s="1">
        <v>2</v>
      </c>
      <c r="N3404" s="14" t="s">
        <v>52</v>
      </c>
      <c r="O3404" s="18" cm="1">
        <f t="array" aca="1" ref="O3404" ca="1">IF(CELL("type",N3404)="v",VALUE(TEXT(N3404,"m"&amp;"."&amp;"d")), VALUE(N3404))</f>
        <v>0.3</v>
      </c>
      <c r="P3404">
        <v>0.3</v>
      </c>
      <c r="Q3404" s="14" t="s">
        <v>18</v>
      </c>
      <c r="S3404" s="14" t="s">
        <v>4696</v>
      </c>
    </row>
    <row r="3405" spans="1:19" ht="15">
      <c r="A3405" s="1" t="s">
        <v>4726</v>
      </c>
      <c r="C3405" s="1">
        <v>8690</v>
      </c>
      <c r="E3405" s="1" t="s">
        <v>142</v>
      </c>
      <c r="F3405" s="6" t="s">
        <v>8847</v>
      </c>
      <c r="G3405" s="1" t="s">
        <v>8854</v>
      </c>
      <c r="H3405" s="1">
        <v>2</v>
      </c>
      <c r="I3405" s="8" t="str">
        <f t="shared" si="106"/>
        <v>2</v>
      </c>
      <c r="J3405" s="1">
        <v>2020</v>
      </c>
      <c r="K3405" s="12">
        <f t="shared" si="107"/>
        <v>44137</v>
      </c>
      <c r="L3405" s="14" t="s">
        <v>1261</v>
      </c>
      <c r="M3405" s="1">
        <v>1</v>
      </c>
      <c r="N3405" s="14" t="s">
        <v>95</v>
      </c>
      <c r="O3405" s="18" cm="1">
        <f t="array" aca="1" ref="O3405" ca="1">IF(CELL("type",N3405)="v",VALUE(TEXT(N3405,"m"&amp;"."&amp;"d")), VALUE(N3405))</f>
        <v>2</v>
      </c>
      <c r="P3405">
        <v>2</v>
      </c>
      <c r="Q3405" s="14" t="s">
        <v>25</v>
      </c>
      <c r="S3405" s="14" t="s">
        <v>337</v>
      </c>
    </row>
    <row r="3406" spans="1:19" ht="15">
      <c r="A3406" s="1" t="s">
        <v>4727</v>
      </c>
      <c r="C3406" s="1">
        <v>2014</v>
      </c>
      <c r="E3406" s="1" t="s">
        <v>137</v>
      </c>
      <c r="F3406" s="6" t="s">
        <v>8847</v>
      </c>
      <c r="G3406" s="1" t="s">
        <v>8854</v>
      </c>
      <c r="H3406" s="1">
        <v>2</v>
      </c>
      <c r="I3406" s="8" t="str">
        <f t="shared" si="106"/>
        <v>2</v>
      </c>
      <c r="J3406" s="1">
        <v>2020</v>
      </c>
      <c r="K3406" s="12">
        <f t="shared" si="107"/>
        <v>44137</v>
      </c>
      <c r="L3406" s="14" t="s">
        <v>138</v>
      </c>
      <c r="M3406" s="1">
        <v>1</v>
      </c>
      <c r="N3406" s="14" t="s">
        <v>80</v>
      </c>
      <c r="O3406" s="18" cm="1">
        <f t="array" aca="1" ref="O3406" ca="1">IF(CELL("type",N3406)="v",VALUE(TEXT(N3406,"m"&amp;"."&amp;"d")), VALUE(N3406))</f>
        <v>0.2</v>
      </c>
      <c r="P3406">
        <v>0.2</v>
      </c>
      <c r="Q3406" s="14" t="s">
        <v>14</v>
      </c>
      <c r="S3406" s="14" t="s">
        <v>1621</v>
      </c>
    </row>
    <row r="3407" spans="1:19" ht="15">
      <c r="A3407" s="1" t="s">
        <v>4728</v>
      </c>
      <c r="C3407" s="1">
        <v>308</v>
      </c>
      <c r="E3407" s="1" t="s">
        <v>16</v>
      </c>
      <c r="F3407" s="6" t="s">
        <v>8847</v>
      </c>
      <c r="G3407" s="1" t="s">
        <v>8854</v>
      </c>
      <c r="H3407" s="1">
        <v>2</v>
      </c>
      <c r="I3407" s="8" t="str">
        <f t="shared" si="106"/>
        <v>2</v>
      </c>
      <c r="J3407" s="1">
        <v>2020</v>
      </c>
      <c r="K3407" s="12">
        <f t="shared" si="107"/>
        <v>44137</v>
      </c>
      <c r="L3407" s="14" t="s">
        <v>787</v>
      </c>
      <c r="M3407" s="1">
        <v>2</v>
      </c>
      <c r="N3407" s="14" t="s">
        <v>80</v>
      </c>
      <c r="O3407" s="18" cm="1">
        <f t="array" aca="1" ref="O3407" ca="1">IF(CELL("type",N3407)="v",VALUE(TEXT(N3407,"m"&amp;"."&amp;"d")), VALUE(N3407))</f>
        <v>0.2</v>
      </c>
      <c r="P3407">
        <v>0.2</v>
      </c>
      <c r="Q3407" s="14" t="s">
        <v>18</v>
      </c>
      <c r="S3407" s="14" t="s">
        <v>4696</v>
      </c>
    </row>
    <row r="3408" spans="1:19" ht="15">
      <c r="A3408" s="1" t="s">
        <v>4729</v>
      </c>
      <c r="C3408" s="1">
        <v>1008</v>
      </c>
      <c r="E3408" s="1" t="s">
        <v>45</v>
      </c>
      <c r="F3408" s="6" t="s">
        <v>8847</v>
      </c>
      <c r="G3408" s="1" t="s">
        <v>8854</v>
      </c>
      <c r="H3408" s="1">
        <v>2</v>
      </c>
      <c r="I3408" s="8" t="str">
        <f t="shared" si="106"/>
        <v>2</v>
      </c>
      <c r="J3408" s="1">
        <v>2020</v>
      </c>
      <c r="K3408" s="12">
        <f t="shared" si="107"/>
        <v>44137</v>
      </c>
      <c r="L3408" s="14" t="s">
        <v>189</v>
      </c>
      <c r="M3408" s="1">
        <v>1</v>
      </c>
      <c r="N3408" s="14" t="s">
        <v>24</v>
      </c>
      <c r="O3408" s="18" cm="1">
        <f t="array" aca="1" ref="O3408" ca="1">IF(CELL("type",N3408)="v",VALUE(TEXT(N3408,"m"&amp;"."&amp;"d")), VALUE(N3408))</f>
        <v>0.5</v>
      </c>
      <c r="P3408">
        <v>0.5</v>
      </c>
      <c r="Q3408" s="14" t="s">
        <v>14</v>
      </c>
      <c r="S3408" s="14" t="s">
        <v>337</v>
      </c>
    </row>
    <row r="3409" spans="1:19" ht="15">
      <c r="A3409" s="1" t="s">
        <v>4730</v>
      </c>
      <c r="C3409" s="1">
        <v>16</v>
      </c>
      <c r="E3409" s="1" t="s">
        <v>142</v>
      </c>
      <c r="F3409" s="6" t="s">
        <v>8847</v>
      </c>
      <c r="G3409" s="1" t="s">
        <v>8854</v>
      </c>
      <c r="H3409" s="1">
        <v>2</v>
      </c>
      <c r="I3409" s="8" t="str">
        <f t="shared" si="106"/>
        <v>2</v>
      </c>
      <c r="J3409" s="1">
        <v>2020</v>
      </c>
      <c r="K3409" s="12">
        <f t="shared" si="107"/>
        <v>44137</v>
      </c>
      <c r="L3409" s="14" t="s">
        <v>4691</v>
      </c>
      <c r="M3409" s="1">
        <v>1</v>
      </c>
      <c r="N3409" s="14" t="s">
        <v>24</v>
      </c>
      <c r="O3409" s="18" cm="1">
        <f t="array" aca="1" ref="O3409" ca="1">IF(CELL("type",N3409)="v",VALUE(TEXT(N3409,"m"&amp;"."&amp;"d")), VALUE(N3409))</f>
        <v>0.5</v>
      </c>
      <c r="P3409">
        <v>0.5</v>
      </c>
      <c r="Q3409" s="14" t="s">
        <v>18</v>
      </c>
      <c r="S3409" s="14" t="s">
        <v>4696</v>
      </c>
    </row>
    <row r="3410" spans="1:19" ht="15">
      <c r="A3410" s="1" t="s">
        <v>4731</v>
      </c>
      <c r="C3410" s="1">
        <v>84</v>
      </c>
      <c r="E3410" s="1" t="s">
        <v>479</v>
      </c>
      <c r="F3410" s="6" t="s">
        <v>8847</v>
      </c>
      <c r="G3410" s="1" t="s">
        <v>8854</v>
      </c>
      <c r="H3410" s="1">
        <v>2</v>
      </c>
      <c r="I3410" s="8" t="str">
        <f t="shared" si="106"/>
        <v>2</v>
      </c>
      <c r="J3410" s="1">
        <v>2020</v>
      </c>
      <c r="K3410" s="12">
        <f t="shared" si="107"/>
        <v>44137</v>
      </c>
      <c r="L3410" s="14" t="s">
        <v>4732</v>
      </c>
      <c r="M3410" s="1">
        <v>1</v>
      </c>
      <c r="N3410" s="14" t="s">
        <v>24</v>
      </c>
      <c r="O3410" s="18" cm="1">
        <f t="array" aca="1" ref="O3410" ca="1">IF(CELL("type",N3410)="v",VALUE(TEXT(N3410,"m"&amp;"."&amp;"d")), VALUE(N3410))</f>
        <v>0.5</v>
      </c>
      <c r="P3410">
        <v>0.5</v>
      </c>
      <c r="Q3410" s="14" t="s">
        <v>14</v>
      </c>
      <c r="S3410" s="14" t="s">
        <v>1621</v>
      </c>
    </row>
    <row r="3411" spans="1:19" ht="15">
      <c r="A3411" s="1" t="s">
        <v>4733</v>
      </c>
      <c r="C3411" s="1">
        <v>1916</v>
      </c>
      <c r="E3411" s="1" t="s">
        <v>69</v>
      </c>
      <c r="F3411" s="6" t="s">
        <v>8847</v>
      </c>
      <c r="G3411" s="1" t="s">
        <v>8854</v>
      </c>
      <c r="H3411" s="1">
        <v>2</v>
      </c>
      <c r="I3411" s="8" t="str">
        <f t="shared" si="106"/>
        <v>2</v>
      </c>
      <c r="J3411" s="1">
        <v>2020</v>
      </c>
      <c r="K3411" s="12">
        <f t="shared" si="107"/>
        <v>44137</v>
      </c>
      <c r="L3411" s="14" t="s">
        <v>70</v>
      </c>
      <c r="M3411" s="1">
        <v>5</v>
      </c>
      <c r="N3411" s="14" t="s">
        <v>62</v>
      </c>
      <c r="O3411" s="18" cm="1">
        <f t="array" aca="1" ref="O3411" ca="1">IF(CELL("type",N3411)="v",VALUE(TEXT(N3411,"m"&amp;"."&amp;"d")), VALUE(N3411))</f>
        <v>0.1</v>
      </c>
      <c r="P3411">
        <v>0.1</v>
      </c>
      <c r="Q3411" s="14" t="s">
        <v>18</v>
      </c>
      <c r="S3411" s="14" t="s">
        <v>87</v>
      </c>
    </row>
    <row r="3412" spans="1:19" ht="15">
      <c r="A3412" s="1" t="s">
        <v>4734</v>
      </c>
      <c r="C3412" s="1">
        <v>308</v>
      </c>
      <c r="E3412" s="1" t="s">
        <v>137</v>
      </c>
      <c r="F3412" s="6" t="s">
        <v>8847</v>
      </c>
      <c r="G3412" s="1" t="s">
        <v>8854</v>
      </c>
      <c r="H3412" s="1">
        <v>2</v>
      </c>
      <c r="I3412" s="8" t="str">
        <f t="shared" si="106"/>
        <v>2</v>
      </c>
      <c r="J3412" s="1">
        <v>2020</v>
      </c>
      <c r="K3412" s="12">
        <f t="shared" si="107"/>
        <v>44137</v>
      </c>
      <c r="L3412" s="14" t="s">
        <v>4269</v>
      </c>
      <c r="M3412" s="1">
        <v>1</v>
      </c>
      <c r="N3412" s="14" t="s">
        <v>229</v>
      </c>
      <c r="O3412" s="18" cm="1">
        <f t="array" aca="1" ref="O3412" ca="1">IF(CELL("type",N3412)="v",VALUE(TEXT(N3412,"m"&amp;"."&amp;"d")), VALUE(N3412))</f>
        <v>0.05</v>
      </c>
      <c r="P3412">
        <v>0.05</v>
      </c>
      <c r="Q3412" s="14" t="s">
        <v>18</v>
      </c>
      <c r="S3412" s="14" t="s">
        <v>1621</v>
      </c>
    </row>
    <row r="3413" spans="1:19" ht="15">
      <c r="A3413" s="1" t="s">
        <v>4735</v>
      </c>
      <c r="C3413" s="1">
        <v>4811</v>
      </c>
      <c r="E3413" s="1" t="s">
        <v>142</v>
      </c>
      <c r="F3413" s="6" t="s">
        <v>8847</v>
      </c>
      <c r="G3413" s="1" t="s">
        <v>8854</v>
      </c>
      <c r="H3413" s="1">
        <v>2</v>
      </c>
      <c r="I3413" s="8" t="str">
        <f t="shared" si="106"/>
        <v>2</v>
      </c>
      <c r="J3413" s="1">
        <v>2020</v>
      </c>
      <c r="K3413" s="12">
        <f t="shared" si="107"/>
        <v>44137</v>
      </c>
      <c r="L3413" s="14" t="s">
        <v>195</v>
      </c>
      <c r="M3413" s="1">
        <v>3</v>
      </c>
      <c r="N3413" s="14" t="s">
        <v>62</v>
      </c>
      <c r="O3413" s="18" cm="1">
        <f t="array" aca="1" ref="O3413" ca="1">IF(CELL("type",N3413)="v",VALUE(TEXT(N3413,"m"&amp;"."&amp;"d")), VALUE(N3413))</f>
        <v>0.1</v>
      </c>
      <c r="P3413">
        <v>0.1</v>
      </c>
      <c r="Q3413" s="14" t="s">
        <v>18</v>
      </c>
      <c r="S3413" s="14" t="s">
        <v>4696</v>
      </c>
    </row>
    <row r="3414" spans="1:19" ht="15">
      <c r="A3414" s="1" t="s">
        <v>4736</v>
      </c>
      <c r="C3414" s="1">
        <v>7441</v>
      </c>
      <c r="E3414" s="1" t="s">
        <v>16</v>
      </c>
      <c r="F3414" s="6" t="s">
        <v>8847</v>
      </c>
      <c r="G3414" s="1" t="s">
        <v>8854</v>
      </c>
      <c r="H3414" s="1">
        <v>2</v>
      </c>
      <c r="I3414" s="8" t="str">
        <f t="shared" si="106"/>
        <v>2</v>
      </c>
      <c r="J3414" s="1">
        <v>2020</v>
      </c>
      <c r="K3414" s="12">
        <f t="shared" si="107"/>
        <v>44137</v>
      </c>
      <c r="L3414" s="14" t="s">
        <v>262</v>
      </c>
      <c r="M3414" s="1">
        <v>4</v>
      </c>
      <c r="N3414" s="14" t="s">
        <v>80</v>
      </c>
      <c r="O3414" s="18" cm="1">
        <f t="array" aca="1" ref="O3414" ca="1">IF(CELL("type",N3414)="v",VALUE(TEXT(N3414,"m"&amp;"."&amp;"d")), VALUE(N3414))</f>
        <v>0.2</v>
      </c>
      <c r="P3414">
        <v>0.2</v>
      </c>
      <c r="Q3414" s="14" t="s">
        <v>25</v>
      </c>
      <c r="S3414" s="14" t="s">
        <v>87</v>
      </c>
    </row>
    <row r="3415" spans="1:19" ht="15">
      <c r="A3415" s="1" t="s">
        <v>4737</v>
      </c>
      <c r="C3415" s="1">
        <v>3664</v>
      </c>
      <c r="E3415" s="1" t="s">
        <v>137</v>
      </c>
      <c r="F3415" s="6" t="s">
        <v>8847</v>
      </c>
      <c r="G3415" s="1" t="s">
        <v>8854</v>
      </c>
      <c r="H3415" s="1">
        <v>2</v>
      </c>
      <c r="I3415" s="8" t="str">
        <f t="shared" si="106"/>
        <v>2</v>
      </c>
      <c r="J3415" s="1">
        <v>2020</v>
      </c>
      <c r="K3415" s="12">
        <f t="shared" si="107"/>
        <v>44137</v>
      </c>
      <c r="L3415" s="14" t="s">
        <v>888</v>
      </c>
      <c r="M3415" s="1">
        <v>1</v>
      </c>
      <c r="N3415" s="14" t="s">
        <v>52</v>
      </c>
      <c r="O3415" s="18" cm="1">
        <f t="array" aca="1" ref="O3415" ca="1">IF(CELL("type",N3415)="v",VALUE(TEXT(N3415,"m"&amp;"."&amp;"d")), VALUE(N3415))</f>
        <v>0.3</v>
      </c>
      <c r="P3415">
        <v>0.3</v>
      </c>
      <c r="Q3415" s="14" t="s">
        <v>18</v>
      </c>
      <c r="S3415" s="14" t="s">
        <v>1621</v>
      </c>
    </row>
    <row r="3416" spans="1:19" ht="15">
      <c r="A3416" s="1" t="s">
        <v>4738</v>
      </c>
      <c r="C3416" s="1">
        <v>834</v>
      </c>
      <c r="E3416" s="1" t="s">
        <v>793</v>
      </c>
      <c r="F3416" s="6" t="s">
        <v>8847</v>
      </c>
      <c r="G3416" s="1" t="s">
        <v>8854</v>
      </c>
      <c r="H3416" s="1">
        <v>2</v>
      </c>
      <c r="I3416" s="8" t="str">
        <f t="shared" si="106"/>
        <v>2</v>
      </c>
      <c r="J3416" s="1">
        <v>2020</v>
      </c>
      <c r="K3416" s="12">
        <f t="shared" si="107"/>
        <v>44137</v>
      </c>
      <c r="L3416" s="14" t="s">
        <v>191</v>
      </c>
      <c r="M3416" s="1">
        <v>2</v>
      </c>
      <c r="N3416" s="14" t="s">
        <v>52</v>
      </c>
      <c r="O3416" s="18" cm="1">
        <f t="array" aca="1" ref="O3416" ca="1">IF(CELL("type",N3416)="v",VALUE(TEXT(N3416,"m"&amp;"."&amp;"d")), VALUE(N3416))</f>
        <v>0.3</v>
      </c>
      <c r="P3416">
        <v>0.3</v>
      </c>
      <c r="Q3416" s="14" t="s">
        <v>14</v>
      </c>
      <c r="S3416" s="14" t="s">
        <v>87</v>
      </c>
    </row>
    <row r="3417" spans="1:19" ht="15">
      <c r="A3417" s="1" t="s">
        <v>4739</v>
      </c>
      <c r="C3417" s="1">
        <v>829</v>
      </c>
      <c r="E3417" s="1" t="s">
        <v>142</v>
      </c>
      <c r="F3417" s="6" t="s">
        <v>8847</v>
      </c>
      <c r="G3417" s="1" t="s">
        <v>8854</v>
      </c>
      <c r="H3417" s="1">
        <v>2</v>
      </c>
      <c r="I3417" s="8" t="str">
        <f t="shared" si="106"/>
        <v>2</v>
      </c>
      <c r="J3417" s="1">
        <v>2020</v>
      </c>
      <c r="K3417" s="12">
        <f t="shared" si="107"/>
        <v>44137</v>
      </c>
      <c r="L3417" s="14" t="s">
        <v>442</v>
      </c>
      <c r="M3417" s="1">
        <v>1</v>
      </c>
      <c r="N3417" s="14" t="s">
        <v>29</v>
      </c>
      <c r="O3417" s="18" cm="1">
        <f t="array" aca="1" ref="O3417" ca="1">IF(CELL("type",N3417)="v",VALUE(TEXT(N3417,"m"&amp;"."&amp;"d")), VALUE(N3417))</f>
        <v>1</v>
      </c>
      <c r="P3417">
        <v>1</v>
      </c>
      <c r="Q3417" s="14" t="s">
        <v>25</v>
      </c>
      <c r="S3417" s="14" t="s">
        <v>87</v>
      </c>
    </row>
    <row r="3418" spans="1:19" ht="15">
      <c r="A3418" s="1" t="s">
        <v>4740</v>
      </c>
      <c r="C3418" s="1">
        <v>7441</v>
      </c>
      <c r="E3418" s="1" t="s">
        <v>479</v>
      </c>
      <c r="F3418" s="6" t="s">
        <v>8847</v>
      </c>
      <c r="G3418" s="1" t="s">
        <v>8854</v>
      </c>
      <c r="H3418" s="1">
        <v>2</v>
      </c>
      <c r="I3418" s="8" t="str">
        <f t="shared" si="106"/>
        <v>2</v>
      </c>
      <c r="J3418" s="1">
        <v>2020</v>
      </c>
      <c r="K3418" s="12">
        <f t="shared" si="107"/>
        <v>44137</v>
      </c>
      <c r="L3418" s="14" t="s">
        <v>4741</v>
      </c>
      <c r="M3418" s="1">
        <v>1</v>
      </c>
      <c r="N3418" s="14" t="s">
        <v>24</v>
      </c>
      <c r="O3418" s="18" cm="1">
        <f t="array" aca="1" ref="O3418" ca="1">IF(CELL("type",N3418)="v",VALUE(TEXT(N3418,"m"&amp;"."&amp;"d")), VALUE(N3418))</f>
        <v>0.5</v>
      </c>
      <c r="P3418">
        <v>0.5</v>
      </c>
      <c r="Q3418" s="14" t="s">
        <v>14</v>
      </c>
      <c r="S3418" s="14" t="s">
        <v>1621</v>
      </c>
    </row>
    <row r="3419" spans="1:19" ht="15">
      <c r="A3419" s="1" t="s">
        <v>4742</v>
      </c>
      <c r="C3419" s="1">
        <v>107</v>
      </c>
      <c r="E3419" s="1" t="s">
        <v>10</v>
      </c>
      <c r="F3419" s="6" t="s">
        <v>8847</v>
      </c>
      <c r="G3419" s="1" t="s">
        <v>8854</v>
      </c>
      <c r="H3419" s="1">
        <v>2</v>
      </c>
      <c r="I3419" s="8" t="str">
        <f t="shared" si="106"/>
        <v>2</v>
      </c>
      <c r="J3419" s="1">
        <v>2020</v>
      </c>
      <c r="K3419" s="12">
        <f t="shared" si="107"/>
        <v>44137</v>
      </c>
      <c r="L3419" s="14" t="s">
        <v>143</v>
      </c>
      <c r="M3419" s="1">
        <v>1</v>
      </c>
      <c r="N3419" s="14" t="s">
        <v>29</v>
      </c>
      <c r="O3419" s="18" cm="1">
        <f t="array" aca="1" ref="O3419" ca="1">IF(CELL("type",N3419)="v",VALUE(TEXT(N3419,"m"&amp;"."&amp;"d")), VALUE(N3419))</f>
        <v>1</v>
      </c>
      <c r="P3419">
        <v>1</v>
      </c>
      <c r="Q3419" s="14" t="s">
        <v>25</v>
      </c>
      <c r="S3419" s="14" t="s">
        <v>87</v>
      </c>
    </row>
    <row r="3420" spans="1:19" ht="15">
      <c r="A3420" s="1" t="s">
        <v>4743</v>
      </c>
      <c r="C3420" s="1">
        <v>149</v>
      </c>
      <c r="E3420" s="1" t="s">
        <v>454</v>
      </c>
      <c r="F3420" s="6" t="s">
        <v>8847</v>
      </c>
      <c r="G3420" s="1" t="s">
        <v>8854</v>
      </c>
      <c r="H3420" s="1">
        <v>2</v>
      </c>
      <c r="I3420" s="8" t="str">
        <f t="shared" si="106"/>
        <v>2</v>
      </c>
      <c r="J3420" s="1">
        <v>2020</v>
      </c>
      <c r="K3420" s="12">
        <f t="shared" si="107"/>
        <v>44137</v>
      </c>
      <c r="L3420" s="14" t="s">
        <v>455</v>
      </c>
      <c r="M3420" s="1">
        <v>1</v>
      </c>
      <c r="N3420" s="14" t="s">
        <v>116</v>
      </c>
      <c r="O3420" s="18" cm="1">
        <f t="array" aca="1" ref="O3420" ca="1">IF(CELL("type",N3420)="v",VALUE(TEXT(N3420,"m"&amp;"."&amp;"d")), VALUE(N3420))</f>
        <v>0.25</v>
      </c>
      <c r="P3420">
        <v>0.25</v>
      </c>
      <c r="Q3420" s="14" t="s">
        <v>25</v>
      </c>
      <c r="S3420" s="14" t="s">
        <v>87</v>
      </c>
    </row>
    <row r="3421" spans="1:19" ht="15">
      <c r="A3421" s="1" t="s">
        <v>4744</v>
      </c>
      <c r="C3421" s="1">
        <v>130</v>
      </c>
      <c r="E3421" s="1" t="s">
        <v>137</v>
      </c>
      <c r="F3421" s="6" t="s">
        <v>8847</v>
      </c>
      <c r="G3421" s="1" t="s">
        <v>8854</v>
      </c>
      <c r="H3421" s="1">
        <v>2</v>
      </c>
      <c r="I3421" s="8" t="str">
        <f t="shared" si="106"/>
        <v>2</v>
      </c>
      <c r="J3421" s="1">
        <v>2020</v>
      </c>
      <c r="K3421" s="12">
        <f t="shared" si="107"/>
        <v>44137</v>
      </c>
      <c r="L3421" s="14" t="s">
        <v>4745</v>
      </c>
      <c r="M3421" s="1">
        <v>1</v>
      </c>
      <c r="N3421" s="14" t="s">
        <v>29</v>
      </c>
      <c r="O3421" s="18" cm="1">
        <f t="array" aca="1" ref="O3421" ca="1">IF(CELL("type",N3421)="v",VALUE(TEXT(N3421,"m"&amp;"."&amp;"d")), VALUE(N3421))</f>
        <v>1</v>
      </c>
      <c r="P3421">
        <v>1</v>
      </c>
      <c r="Q3421" s="14" t="s">
        <v>25</v>
      </c>
      <c r="S3421" s="14" t="s">
        <v>1621</v>
      </c>
    </row>
    <row r="3422" spans="1:19" ht="15">
      <c r="A3422" s="1" t="s">
        <v>4746</v>
      </c>
      <c r="C3422" s="1">
        <v>1370</v>
      </c>
      <c r="E3422" s="1" t="s">
        <v>10</v>
      </c>
      <c r="F3422" s="6" t="s">
        <v>8847</v>
      </c>
      <c r="G3422" s="1" t="s">
        <v>8854</v>
      </c>
      <c r="H3422" s="1">
        <v>2</v>
      </c>
      <c r="I3422" s="8" t="str">
        <f t="shared" si="106"/>
        <v>2</v>
      </c>
      <c r="J3422" s="1">
        <v>2020</v>
      </c>
      <c r="K3422" s="12">
        <f t="shared" si="107"/>
        <v>44137</v>
      </c>
      <c r="L3422" s="14" t="s">
        <v>236</v>
      </c>
      <c r="M3422" s="1">
        <v>1</v>
      </c>
      <c r="N3422" s="14" t="s">
        <v>24</v>
      </c>
      <c r="O3422" s="18" cm="1">
        <f t="array" aca="1" ref="O3422" ca="1">IF(CELL("type",N3422)="v",VALUE(TEXT(N3422,"m"&amp;"."&amp;"d")), VALUE(N3422))</f>
        <v>0.5</v>
      </c>
      <c r="P3422">
        <v>0.5</v>
      </c>
      <c r="Q3422" s="14" t="s">
        <v>14</v>
      </c>
      <c r="S3422" s="14" t="s">
        <v>87</v>
      </c>
    </row>
    <row r="3423" spans="1:19" ht="15">
      <c r="A3423" s="1" t="s">
        <v>4747</v>
      </c>
      <c r="C3423" s="1">
        <v>90</v>
      </c>
      <c r="E3423" s="1" t="s">
        <v>142</v>
      </c>
      <c r="F3423" s="6" t="s">
        <v>8847</v>
      </c>
      <c r="G3423" s="1" t="s">
        <v>8854</v>
      </c>
      <c r="H3423" s="1">
        <v>2</v>
      </c>
      <c r="I3423" s="8" t="str">
        <f t="shared" si="106"/>
        <v>2</v>
      </c>
      <c r="J3423" s="1">
        <v>2020</v>
      </c>
      <c r="K3423" s="12">
        <f t="shared" si="107"/>
        <v>44137</v>
      </c>
      <c r="L3423" s="14" t="s">
        <v>4748</v>
      </c>
      <c r="M3423" s="1">
        <v>2</v>
      </c>
      <c r="N3423" s="14" t="s">
        <v>80</v>
      </c>
      <c r="O3423" s="18" cm="1">
        <f t="array" aca="1" ref="O3423" ca="1">IF(CELL("type",N3423)="v",VALUE(TEXT(N3423,"m"&amp;"."&amp;"d")), VALUE(N3423))</f>
        <v>0.2</v>
      </c>
      <c r="P3423">
        <v>0.2</v>
      </c>
      <c r="Q3423" s="14" t="s">
        <v>25</v>
      </c>
      <c r="S3423" s="14" t="s">
        <v>87</v>
      </c>
    </row>
    <row r="3424" spans="1:19" ht="15">
      <c r="A3424" s="1" t="s">
        <v>4749</v>
      </c>
      <c r="C3424" s="1">
        <v>90</v>
      </c>
      <c r="E3424" s="1" t="s">
        <v>142</v>
      </c>
      <c r="F3424" s="6" t="s">
        <v>8847</v>
      </c>
      <c r="G3424" s="1" t="s">
        <v>8854</v>
      </c>
      <c r="H3424" s="1">
        <v>2</v>
      </c>
      <c r="I3424" s="8" t="str">
        <f t="shared" si="106"/>
        <v>2</v>
      </c>
      <c r="J3424" s="1">
        <v>2020</v>
      </c>
      <c r="K3424" s="12">
        <f t="shared" si="107"/>
        <v>44137</v>
      </c>
      <c r="L3424" s="14" t="s">
        <v>4748</v>
      </c>
      <c r="M3424" s="1">
        <v>1</v>
      </c>
      <c r="N3424" s="14" t="s">
        <v>80</v>
      </c>
      <c r="O3424" s="18" cm="1">
        <f t="array" aca="1" ref="O3424" ca="1">IF(CELL("type",N3424)="v",VALUE(TEXT(N3424,"m"&amp;"."&amp;"d")), VALUE(N3424))</f>
        <v>0.2</v>
      </c>
      <c r="P3424">
        <v>0.2</v>
      </c>
      <c r="Q3424" s="14" t="s">
        <v>25</v>
      </c>
      <c r="S3424" s="14" t="s">
        <v>87</v>
      </c>
    </row>
    <row r="3425" spans="1:19" ht="15">
      <c r="A3425" s="1" t="s">
        <v>4750</v>
      </c>
      <c r="C3425" s="1">
        <v>1257</v>
      </c>
      <c r="E3425" s="1" t="s">
        <v>16</v>
      </c>
      <c r="F3425" s="6" t="s">
        <v>8847</v>
      </c>
      <c r="G3425" s="1" t="s">
        <v>8854</v>
      </c>
      <c r="H3425" s="1">
        <v>2</v>
      </c>
      <c r="I3425" s="8" t="str">
        <f t="shared" si="106"/>
        <v>2</v>
      </c>
      <c r="J3425" s="1">
        <v>2020</v>
      </c>
      <c r="K3425" s="12">
        <f t="shared" si="107"/>
        <v>44137</v>
      </c>
      <c r="L3425" s="14" t="s">
        <v>262</v>
      </c>
      <c r="M3425" s="1">
        <v>1</v>
      </c>
      <c r="N3425" s="14" t="s">
        <v>116</v>
      </c>
      <c r="O3425" s="18" cm="1">
        <f t="array" aca="1" ref="O3425" ca="1">IF(CELL("type",N3425)="v",VALUE(TEXT(N3425,"m"&amp;"."&amp;"d")), VALUE(N3425))</f>
        <v>0.25</v>
      </c>
      <c r="P3425">
        <v>0.25</v>
      </c>
      <c r="Q3425" s="14" t="s">
        <v>14</v>
      </c>
      <c r="S3425" s="14" t="s">
        <v>87</v>
      </c>
    </row>
    <row r="3426" spans="1:19" ht="15">
      <c r="A3426" s="1" t="s">
        <v>4751</v>
      </c>
      <c r="C3426" s="1">
        <v>3230</v>
      </c>
      <c r="E3426" s="1" t="s">
        <v>16</v>
      </c>
      <c r="F3426" s="6" t="s">
        <v>8847</v>
      </c>
      <c r="G3426" s="1" t="s">
        <v>8854</v>
      </c>
      <c r="H3426" s="1">
        <v>2</v>
      </c>
      <c r="I3426" s="8" t="str">
        <f t="shared" si="106"/>
        <v>2</v>
      </c>
      <c r="J3426" s="1">
        <v>2020</v>
      </c>
      <c r="K3426" s="12">
        <f t="shared" si="107"/>
        <v>44137</v>
      </c>
      <c r="L3426" s="14" t="s">
        <v>254</v>
      </c>
      <c r="M3426" s="1">
        <v>1</v>
      </c>
      <c r="N3426" s="14" t="s">
        <v>80</v>
      </c>
      <c r="O3426" s="18" cm="1">
        <f t="array" aca="1" ref="O3426" ca="1">IF(CELL("type",N3426)="v",VALUE(TEXT(N3426,"m"&amp;"."&amp;"d")), VALUE(N3426))</f>
        <v>0.2</v>
      </c>
      <c r="P3426">
        <v>0.2</v>
      </c>
      <c r="Q3426" s="14" t="s">
        <v>14</v>
      </c>
      <c r="S3426" s="14" t="s">
        <v>87</v>
      </c>
    </row>
    <row r="3427" spans="1:19" ht="15">
      <c r="A3427" s="1" t="s">
        <v>4752</v>
      </c>
      <c r="C3427" s="1">
        <v>3670</v>
      </c>
      <c r="E3427" s="1" t="s">
        <v>45</v>
      </c>
      <c r="F3427" s="6" t="s">
        <v>8847</v>
      </c>
      <c r="G3427" s="1" t="s">
        <v>8854</v>
      </c>
      <c r="H3427" s="1">
        <v>2</v>
      </c>
      <c r="I3427" s="8" t="str">
        <f t="shared" si="106"/>
        <v>2</v>
      </c>
      <c r="J3427" s="1">
        <v>2020</v>
      </c>
      <c r="K3427" s="12">
        <f t="shared" si="107"/>
        <v>44137</v>
      </c>
      <c r="L3427" s="14" t="s">
        <v>260</v>
      </c>
      <c r="M3427" s="1">
        <v>1</v>
      </c>
      <c r="N3427" s="14" t="s">
        <v>52</v>
      </c>
      <c r="O3427" s="18" cm="1">
        <f t="array" aca="1" ref="O3427" ca="1">IF(CELL("type",N3427)="v",VALUE(TEXT(N3427,"m"&amp;"."&amp;"d")), VALUE(N3427))</f>
        <v>0.3</v>
      </c>
      <c r="P3427">
        <v>0.3</v>
      </c>
      <c r="Q3427" s="14" t="s">
        <v>18</v>
      </c>
      <c r="S3427" s="14" t="s">
        <v>87</v>
      </c>
    </row>
    <row r="3428" spans="1:19" ht="15">
      <c r="A3428" s="1" t="s">
        <v>4753</v>
      </c>
      <c r="C3428" s="1">
        <v>5687</v>
      </c>
      <c r="E3428" s="1" t="s">
        <v>142</v>
      </c>
      <c r="F3428" s="6" t="s">
        <v>8847</v>
      </c>
      <c r="G3428" s="1" t="s">
        <v>8854</v>
      </c>
      <c r="H3428" s="1">
        <v>2</v>
      </c>
      <c r="I3428" s="8" t="str">
        <f t="shared" si="106"/>
        <v>2</v>
      </c>
      <c r="J3428" s="1">
        <v>2020</v>
      </c>
      <c r="K3428" s="12">
        <f t="shared" si="107"/>
        <v>44137</v>
      </c>
      <c r="L3428" s="14" t="s">
        <v>199</v>
      </c>
      <c r="M3428" s="1">
        <v>4</v>
      </c>
      <c r="N3428" s="14" t="s">
        <v>62</v>
      </c>
      <c r="O3428" s="18" cm="1">
        <f t="array" aca="1" ref="O3428" ca="1">IF(CELL("type",N3428)="v",VALUE(TEXT(N3428,"m"&amp;"."&amp;"d")), VALUE(N3428))</f>
        <v>0.1</v>
      </c>
      <c r="P3428">
        <v>0.1</v>
      </c>
      <c r="Q3428" s="14" t="s">
        <v>18</v>
      </c>
      <c r="S3428" s="14" t="s">
        <v>87</v>
      </c>
    </row>
    <row r="3429" spans="1:19" ht="15">
      <c r="A3429" s="1" t="s">
        <v>4754</v>
      </c>
      <c r="C3429" s="1">
        <v>7516</v>
      </c>
      <c r="E3429" s="1" t="s">
        <v>137</v>
      </c>
      <c r="F3429" s="6" t="s">
        <v>8847</v>
      </c>
      <c r="G3429" s="1" t="s">
        <v>8854</v>
      </c>
      <c r="H3429" s="1">
        <v>2</v>
      </c>
      <c r="I3429" s="8" t="str">
        <f t="shared" si="106"/>
        <v>2</v>
      </c>
      <c r="J3429" s="1">
        <v>2020</v>
      </c>
      <c r="K3429" s="12">
        <f t="shared" si="107"/>
        <v>44137</v>
      </c>
      <c r="L3429" s="14" t="s">
        <v>4755</v>
      </c>
      <c r="M3429" s="1">
        <v>5</v>
      </c>
      <c r="N3429" s="14" t="s">
        <v>62</v>
      </c>
      <c r="O3429" s="18" cm="1">
        <f t="array" aca="1" ref="O3429" ca="1">IF(CELL("type",N3429)="v",VALUE(TEXT(N3429,"m"&amp;"."&amp;"d")), VALUE(N3429))</f>
        <v>0.1</v>
      </c>
      <c r="P3429">
        <v>0.1</v>
      </c>
      <c r="Q3429" s="14" t="s">
        <v>18</v>
      </c>
      <c r="S3429" s="14" t="s">
        <v>4756</v>
      </c>
    </row>
    <row r="3430" spans="1:19" ht="15">
      <c r="A3430" s="1" t="s">
        <v>4757</v>
      </c>
      <c r="C3430" s="1">
        <v>497</v>
      </c>
      <c r="E3430" s="1" t="s">
        <v>45</v>
      </c>
      <c r="F3430" s="6" t="s">
        <v>8847</v>
      </c>
      <c r="G3430" s="1" t="s">
        <v>8854</v>
      </c>
      <c r="H3430" s="1">
        <v>2</v>
      </c>
      <c r="I3430" s="8" t="str">
        <f t="shared" si="106"/>
        <v>2</v>
      </c>
      <c r="J3430" s="1">
        <v>2020</v>
      </c>
      <c r="K3430" s="12">
        <f t="shared" si="107"/>
        <v>44137</v>
      </c>
      <c r="L3430" s="14" t="s">
        <v>2854</v>
      </c>
      <c r="M3430" s="1">
        <v>2</v>
      </c>
      <c r="N3430" s="14" t="s">
        <v>29</v>
      </c>
      <c r="O3430" s="18" cm="1">
        <f t="array" aca="1" ref="O3430" ca="1">IF(CELL("type",N3430)="v",VALUE(TEXT(N3430,"m"&amp;"."&amp;"d")), VALUE(N3430))</f>
        <v>1</v>
      </c>
      <c r="P3430">
        <v>1</v>
      </c>
      <c r="Q3430" s="14" t="s">
        <v>113</v>
      </c>
      <c r="S3430" s="14" t="s">
        <v>4756</v>
      </c>
    </row>
    <row r="3431" spans="1:19" ht="15">
      <c r="A3431" s="1" t="s">
        <v>4758</v>
      </c>
      <c r="C3431" s="1">
        <v>7423</v>
      </c>
      <c r="E3431" s="1" t="s">
        <v>16</v>
      </c>
      <c r="F3431" s="6" t="s">
        <v>8847</v>
      </c>
      <c r="G3431" s="1" t="s">
        <v>8854</v>
      </c>
      <c r="H3431" s="1">
        <v>2</v>
      </c>
      <c r="I3431" s="8" t="str">
        <f t="shared" si="106"/>
        <v>2</v>
      </c>
      <c r="J3431" s="1">
        <v>2020</v>
      </c>
      <c r="K3431" s="12">
        <f t="shared" si="107"/>
        <v>44137</v>
      </c>
      <c r="L3431" s="14" t="s">
        <v>369</v>
      </c>
      <c r="M3431" s="1">
        <v>13</v>
      </c>
      <c r="N3431" s="14" t="s">
        <v>24</v>
      </c>
      <c r="O3431" s="18" cm="1">
        <f t="array" aca="1" ref="O3431" ca="1">IF(CELL("type",N3431)="v",VALUE(TEXT(N3431,"m"&amp;"."&amp;"d")), VALUE(N3431))</f>
        <v>0.5</v>
      </c>
      <c r="P3431">
        <v>0.5</v>
      </c>
      <c r="Q3431" s="14" t="s">
        <v>25</v>
      </c>
      <c r="S3431" s="14" t="s">
        <v>862</v>
      </c>
    </row>
    <row r="3432" spans="1:19" ht="15">
      <c r="A3432" s="1" t="s">
        <v>4759</v>
      </c>
      <c r="C3432" s="1">
        <v>2665</v>
      </c>
      <c r="E3432" s="1" t="s">
        <v>142</v>
      </c>
      <c r="F3432" s="6" t="s">
        <v>8847</v>
      </c>
      <c r="G3432" s="1" t="s">
        <v>8854</v>
      </c>
      <c r="H3432" s="1">
        <v>2</v>
      </c>
      <c r="I3432" s="8" t="str">
        <f t="shared" si="106"/>
        <v>2</v>
      </c>
      <c r="J3432" s="1">
        <v>2020</v>
      </c>
      <c r="K3432" s="12">
        <f t="shared" si="107"/>
        <v>44137</v>
      </c>
      <c r="L3432" s="14" t="s">
        <v>1812</v>
      </c>
      <c r="M3432" s="1">
        <v>2</v>
      </c>
      <c r="N3432" s="14" t="s">
        <v>29</v>
      </c>
      <c r="O3432" s="18" cm="1">
        <f t="array" aca="1" ref="O3432" ca="1">IF(CELL("type",N3432)="v",VALUE(TEXT(N3432,"m"&amp;"."&amp;"d")), VALUE(N3432))</f>
        <v>1</v>
      </c>
      <c r="P3432">
        <v>1</v>
      </c>
      <c r="Q3432" s="14" t="s">
        <v>14</v>
      </c>
      <c r="S3432" s="14" t="s">
        <v>862</v>
      </c>
    </row>
    <row r="3433" spans="1:19" ht="15">
      <c r="A3433" s="1" t="s">
        <v>4760</v>
      </c>
      <c r="C3433" s="1">
        <v>4318</v>
      </c>
      <c r="E3433" s="1" t="s">
        <v>4761</v>
      </c>
      <c r="F3433" s="6" t="s">
        <v>8847</v>
      </c>
      <c r="G3433" s="1" t="s">
        <v>8854</v>
      </c>
      <c r="H3433" s="1">
        <v>2</v>
      </c>
      <c r="I3433" s="8" t="str">
        <f t="shared" si="106"/>
        <v>2</v>
      </c>
      <c r="J3433" s="1">
        <v>2020</v>
      </c>
      <c r="K3433" s="12">
        <f t="shared" si="107"/>
        <v>44137</v>
      </c>
      <c r="L3433" s="14" t="s">
        <v>191</v>
      </c>
      <c r="M3433" s="1">
        <v>2</v>
      </c>
      <c r="N3433" s="14" t="s">
        <v>29</v>
      </c>
      <c r="O3433" s="18" cm="1">
        <f t="array" aca="1" ref="O3433" ca="1">IF(CELL("type",N3433)="v",VALUE(TEXT(N3433,"m"&amp;"."&amp;"d")), VALUE(N3433))</f>
        <v>1</v>
      </c>
      <c r="P3433">
        <v>1</v>
      </c>
      <c r="Q3433" s="14" t="s">
        <v>25</v>
      </c>
      <c r="S3433" s="14" t="s">
        <v>4212</v>
      </c>
    </row>
    <row r="3434" spans="1:19" ht="15">
      <c r="A3434" s="1" t="s">
        <v>4762</v>
      </c>
      <c r="C3434" s="1">
        <v>2693</v>
      </c>
      <c r="E3434" s="1" t="s">
        <v>16</v>
      </c>
      <c r="F3434" s="6" t="s">
        <v>8847</v>
      </c>
      <c r="G3434" s="1" t="s">
        <v>8854</v>
      </c>
      <c r="H3434" s="1">
        <v>2</v>
      </c>
      <c r="I3434" s="8" t="str">
        <f t="shared" si="106"/>
        <v>2</v>
      </c>
      <c r="J3434" s="1">
        <v>2020</v>
      </c>
      <c r="K3434" s="12">
        <f t="shared" si="107"/>
        <v>44137</v>
      </c>
      <c r="L3434" s="14" t="s">
        <v>11</v>
      </c>
      <c r="M3434" s="1">
        <v>2</v>
      </c>
      <c r="N3434" s="14" t="s">
        <v>29</v>
      </c>
      <c r="O3434" s="18" cm="1">
        <f t="array" aca="1" ref="O3434" ca="1">IF(CELL("type",N3434)="v",VALUE(TEXT(N3434,"m"&amp;"."&amp;"d")), VALUE(N3434))</f>
        <v>1</v>
      </c>
      <c r="P3434">
        <v>1</v>
      </c>
      <c r="Q3434" s="14" t="s">
        <v>25</v>
      </c>
      <c r="S3434" s="14" t="s">
        <v>862</v>
      </c>
    </row>
    <row r="3435" spans="1:19" ht="15">
      <c r="A3435" s="1" t="s">
        <v>4763</v>
      </c>
      <c r="C3435" s="1">
        <v>1016</v>
      </c>
      <c r="E3435" s="1" t="s">
        <v>137</v>
      </c>
      <c r="F3435" s="6" t="s">
        <v>8847</v>
      </c>
      <c r="G3435" s="1" t="s">
        <v>8854</v>
      </c>
      <c r="H3435" s="1">
        <v>2</v>
      </c>
      <c r="I3435" s="8" t="str">
        <f t="shared" si="106"/>
        <v>2</v>
      </c>
      <c r="J3435" s="1">
        <v>2020</v>
      </c>
      <c r="K3435" s="12">
        <f t="shared" si="107"/>
        <v>44137</v>
      </c>
      <c r="L3435" s="14" t="s">
        <v>2385</v>
      </c>
      <c r="M3435" s="1">
        <v>1</v>
      </c>
      <c r="N3435" s="14" t="s">
        <v>80</v>
      </c>
      <c r="O3435" s="18" cm="1">
        <f t="array" aca="1" ref="O3435" ca="1">IF(CELL("type",N3435)="v",VALUE(TEXT(N3435,"m"&amp;"."&amp;"d")), VALUE(N3435))</f>
        <v>0.2</v>
      </c>
      <c r="P3435">
        <v>0.2</v>
      </c>
      <c r="Q3435" s="14" t="s">
        <v>14</v>
      </c>
      <c r="S3435" s="14" t="s">
        <v>4212</v>
      </c>
    </row>
    <row r="3436" spans="1:19" ht="15">
      <c r="A3436" s="1" t="s">
        <v>4764</v>
      </c>
      <c r="C3436" s="1">
        <v>79</v>
      </c>
      <c r="E3436" s="1" t="s">
        <v>137</v>
      </c>
      <c r="F3436" s="6" t="s">
        <v>8847</v>
      </c>
      <c r="G3436" s="1" t="s">
        <v>8854</v>
      </c>
      <c r="H3436" s="1">
        <v>2</v>
      </c>
      <c r="I3436" s="8" t="str">
        <f t="shared" si="106"/>
        <v>2</v>
      </c>
      <c r="J3436" s="1">
        <v>2020</v>
      </c>
      <c r="K3436" s="12">
        <f t="shared" si="107"/>
        <v>44137</v>
      </c>
      <c r="L3436" s="14" t="s">
        <v>3286</v>
      </c>
      <c r="M3436" s="1">
        <v>1</v>
      </c>
      <c r="N3436" s="14" t="s">
        <v>29</v>
      </c>
      <c r="O3436" s="18" cm="1">
        <f t="array" aca="1" ref="O3436" ca="1">IF(CELL("type",N3436)="v",VALUE(TEXT(N3436,"m"&amp;"."&amp;"d")), VALUE(N3436))</f>
        <v>1</v>
      </c>
      <c r="P3436">
        <v>1</v>
      </c>
      <c r="Q3436" s="14" t="s">
        <v>25</v>
      </c>
      <c r="S3436" s="14" t="s">
        <v>4212</v>
      </c>
    </row>
    <row r="3437" spans="1:19" ht="15">
      <c r="A3437" s="1" t="s">
        <v>4765</v>
      </c>
      <c r="C3437" s="1">
        <v>903</v>
      </c>
      <c r="E3437" s="1" t="s">
        <v>289</v>
      </c>
      <c r="F3437" s="6" t="s">
        <v>8847</v>
      </c>
      <c r="G3437" s="1" t="s">
        <v>8854</v>
      </c>
      <c r="H3437" s="1">
        <v>2</v>
      </c>
      <c r="I3437" s="8" t="str">
        <f t="shared" si="106"/>
        <v>2</v>
      </c>
      <c r="J3437" s="1">
        <v>2020</v>
      </c>
      <c r="K3437" s="12">
        <f t="shared" si="107"/>
        <v>44137</v>
      </c>
      <c r="L3437" s="14" t="s">
        <v>3137</v>
      </c>
      <c r="M3437" s="1">
        <v>1</v>
      </c>
      <c r="N3437" s="14" t="s">
        <v>29</v>
      </c>
      <c r="O3437" s="18" cm="1">
        <f t="array" aca="1" ref="O3437" ca="1">IF(CELL("type",N3437)="v",VALUE(TEXT(N3437,"m"&amp;"."&amp;"d")), VALUE(N3437))</f>
        <v>1</v>
      </c>
      <c r="P3437">
        <v>1</v>
      </c>
      <c r="Q3437" s="14" t="s">
        <v>25</v>
      </c>
      <c r="S3437" s="14" t="s">
        <v>4212</v>
      </c>
    </row>
    <row r="3438" spans="1:19" ht="15">
      <c r="A3438" s="1" t="s">
        <v>4766</v>
      </c>
      <c r="C3438" s="1">
        <v>2608</v>
      </c>
      <c r="E3438" s="1" t="s">
        <v>16</v>
      </c>
      <c r="F3438" s="6" t="s">
        <v>8847</v>
      </c>
      <c r="G3438" s="1" t="s">
        <v>8854</v>
      </c>
      <c r="H3438" s="1">
        <v>2</v>
      </c>
      <c r="I3438" s="8" t="str">
        <f t="shared" si="106"/>
        <v>2</v>
      </c>
      <c r="J3438" s="1">
        <v>2020</v>
      </c>
      <c r="K3438" s="12">
        <f t="shared" si="107"/>
        <v>44137</v>
      </c>
      <c r="L3438" s="14" t="s">
        <v>4767</v>
      </c>
      <c r="M3438" s="1">
        <v>5</v>
      </c>
      <c r="N3438" s="14" t="s">
        <v>98</v>
      </c>
      <c r="O3438" s="18" cm="1">
        <f t="array" aca="1" ref="O3438" ca="1">IF(CELL("type",N3438)="v",VALUE(TEXT(N3438,"m"&amp;"."&amp;"d")), VALUE(N3438))</f>
        <v>0.7</v>
      </c>
      <c r="P3438">
        <v>0.7</v>
      </c>
      <c r="Q3438" s="14" t="s">
        <v>14</v>
      </c>
      <c r="S3438" s="14" t="s">
        <v>846</v>
      </c>
    </row>
    <row r="3439" spans="1:19" ht="15">
      <c r="A3439" s="1" t="s">
        <v>4768</v>
      </c>
      <c r="C3439" s="1">
        <v>3821</v>
      </c>
      <c r="E3439" s="1" t="s">
        <v>465</v>
      </c>
      <c r="F3439" s="6" t="s">
        <v>8847</v>
      </c>
      <c r="G3439" s="1" t="s">
        <v>8854</v>
      </c>
      <c r="H3439" s="1">
        <v>2</v>
      </c>
      <c r="I3439" s="8" t="str">
        <f t="shared" si="106"/>
        <v>2</v>
      </c>
      <c r="J3439" s="1">
        <v>2020</v>
      </c>
      <c r="K3439" s="12">
        <f t="shared" si="107"/>
        <v>44137</v>
      </c>
      <c r="L3439" s="14" t="s">
        <v>4529</v>
      </c>
      <c r="M3439" s="1">
        <v>1</v>
      </c>
      <c r="N3439" s="14" t="s">
        <v>29</v>
      </c>
      <c r="O3439" s="18" cm="1">
        <f t="array" aca="1" ref="O3439" ca="1">IF(CELL("type",N3439)="v",VALUE(TEXT(N3439,"m"&amp;"."&amp;"d")), VALUE(N3439))</f>
        <v>1</v>
      </c>
      <c r="P3439">
        <v>1</v>
      </c>
      <c r="Q3439" s="14" t="s">
        <v>25</v>
      </c>
      <c r="S3439" s="14" t="s">
        <v>4212</v>
      </c>
    </row>
    <row r="3440" spans="1:19" ht="15">
      <c r="A3440" s="1" t="s">
        <v>4769</v>
      </c>
      <c r="C3440" s="1">
        <v>114</v>
      </c>
      <c r="E3440" s="1" t="s">
        <v>16</v>
      </c>
      <c r="F3440" s="6" t="s">
        <v>8847</v>
      </c>
      <c r="G3440" s="1" t="s">
        <v>8854</v>
      </c>
      <c r="H3440" s="1">
        <v>2</v>
      </c>
      <c r="I3440" s="8" t="str">
        <f t="shared" si="106"/>
        <v>2</v>
      </c>
      <c r="J3440" s="1">
        <v>2020</v>
      </c>
      <c r="K3440" s="12">
        <f t="shared" si="107"/>
        <v>44137</v>
      </c>
      <c r="L3440" s="14" t="s">
        <v>4770</v>
      </c>
      <c r="M3440" s="1">
        <v>4</v>
      </c>
      <c r="N3440" s="14" t="s">
        <v>382</v>
      </c>
      <c r="O3440" s="18" cm="1">
        <f t="array" aca="1" ref="O3440" ca="1">IF(CELL("type",N3440)="v",VALUE(TEXT(N3440,"m"&amp;"."&amp;"d")), VALUE(N3440))</f>
        <v>0.15</v>
      </c>
      <c r="P3440">
        <v>0.15</v>
      </c>
      <c r="Q3440" s="14" t="s">
        <v>25</v>
      </c>
      <c r="S3440" s="14" t="s">
        <v>846</v>
      </c>
    </row>
    <row r="3441" spans="1:19" ht="15">
      <c r="A3441" s="1" t="s">
        <v>4771</v>
      </c>
      <c r="C3441" s="1">
        <v>2145</v>
      </c>
      <c r="E3441" s="1" t="s">
        <v>10</v>
      </c>
      <c r="F3441" s="6" t="s">
        <v>8847</v>
      </c>
      <c r="G3441" s="1" t="s">
        <v>8854</v>
      </c>
      <c r="H3441" s="1">
        <v>2</v>
      </c>
      <c r="I3441" s="8" t="str">
        <f t="shared" si="106"/>
        <v>2</v>
      </c>
      <c r="J3441" s="1">
        <v>2020</v>
      </c>
      <c r="K3441" s="12">
        <f t="shared" si="107"/>
        <v>44137</v>
      </c>
      <c r="L3441" s="14" t="s">
        <v>4609</v>
      </c>
      <c r="M3441" s="1">
        <v>1</v>
      </c>
      <c r="N3441" s="14" t="s">
        <v>227</v>
      </c>
      <c r="O3441" s="18" cm="1">
        <f t="array" aca="1" ref="O3441" ca="1">IF(CELL("type",N3441)="v",VALUE(TEXT(N3441,"m"&amp;"."&amp;"d")), VALUE(N3441))</f>
        <v>7.0000000000000007E-2</v>
      </c>
      <c r="P3441">
        <v>7.0000000000000007E-2</v>
      </c>
      <c r="Q3441" s="14" t="s">
        <v>25</v>
      </c>
      <c r="S3441" s="14" t="s">
        <v>846</v>
      </c>
    </row>
    <row r="3442" spans="1:19" ht="15">
      <c r="A3442" s="1" t="s">
        <v>4772</v>
      </c>
      <c r="C3442" s="1">
        <v>4055</v>
      </c>
      <c r="E3442" s="1" t="s">
        <v>412</v>
      </c>
      <c r="F3442" s="6" t="s">
        <v>8847</v>
      </c>
      <c r="G3442" s="1" t="s">
        <v>8854</v>
      </c>
      <c r="H3442" s="1">
        <v>2</v>
      </c>
      <c r="I3442" s="8" t="str">
        <f t="shared" si="106"/>
        <v>2</v>
      </c>
      <c r="J3442" s="1">
        <v>2020</v>
      </c>
      <c r="K3442" s="12">
        <f t="shared" si="107"/>
        <v>44137</v>
      </c>
      <c r="L3442" s="14" t="s">
        <v>570</v>
      </c>
      <c r="M3442" s="1">
        <v>1</v>
      </c>
      <c r="N3442" s="14" t="s">
        <v>80</v>
      </c>
      <c r="O3442" s="18" cm="1">
        <f t="array" aca="1" ref="O3442" ca="1">IF(CELL("type",N3442)="v",VALUE(TEXT(N3442,"m"&amp;"."&amp;"d")), VALUE(N3442))</f>
        <v>0.2</v>
      </c>
      <c r="P3442">
        <v>0.2</v>
      </c>
      <c r="Q3442" s="14" t="s">
        <v>14</v>
      </c>
      <c r="S3442" s="14" t="s">
        <v>4212</v>
      </c>
    </row>
    <row r="3443" spans="1:19" ht="15">
      <c r="A3443" s="1" t="s">
        <v>4773</v>
      </c>
      <c r="C3443" s="1">
        <v>7320</v>
      </c>
      <c r="E3443" s="1" t="s">
        <v>45</v>
      </c>
      <c r="F3443" s="6" t="s">
        <v>8847</v>
      </c>
      <c r="G3443" s="1" t="s">
        <v>8854</v>
      </c>
      <c r="H3443" s="1">
        <v>2</v>
      </c>
      <c r="I3443" s="8" t="str">
        <f t="shared" si="106"/>
        <v>2</v>
      </c>
      <c r="J3443" s="1">
        <v>2020</v>
      </c>
      <c r="K3443" s="12">
        <f t="shared" si="107"/>
        <v>44137</v>
      </c>
      <c r="L3443" s="14" t="s">
        <v>4774</v>
      </c>
      <c r="M3443" s="1">
        <v>4</v>
      </c>
      <c r="N3443" s="14" t="s">
        <v>24</v>
      </c>
      <c r="O3443" s="18" cm="1">
        <f t="array" aca="1" ref="O3443" ca="1">IF(CELL("type",N3443)="v",VALUE(TEXT(N3443,"m"&amp;"."&amp;"d")), VALUE(N3443))</f>
        <v>0.5</v>
      </c>
      <c r="P3443">
        <v>0.5</v>
      </c>
      <c r="Q3443" s="14" t="s">
        <v>14</v>
      </c>
      <c r="S3443" s="14" t="s">
        <v>846</v>
      </c>
    </row>
    <row r="3444" spans="1:19" ht="15">
      <c r="A3444" s="1" t="s">
        <v>4775</v>
      </c>
      <c r="C3444" s="1">
        <v>8318</v>
      </c>
      <c r="E3444" s="1" t="s">
        <v>4776</v>
      </c>
      <c r="F3444" s="6" t="s">
        <v>8847</v>
      </c>
      <c r="G3444" s="1" t="s">
        <v>8854</v>
      </c>
      <c r="H3444" s="1">
        <v>2</v>
      </c>
      <c r="I3444" s="8" t="str">
        <f t="shared" si="106"/>
        <v>2</v>
      </c>
      <c r="J3444" s="1">
        <v>2020</v>
      </c>
      <c r="K3444" s="12">
        <f t="shared" si="107"/>
        <v>44137</v>
      </c>
      <c r="L3444" s="14" t="s">
        <v>4777</v>
      </c>
      <c r="M3444" s="1">
        <v>1</v>
      </c>
      <c r="N3444" s="14" t="s">
        <v>80</v>
      </c>
      <c r="O3444" s="18" cm="1">
        <f t="array" aca="1" ref="O3444" ca="1">IF(CELL("type",N3444)="v",VALUE(TEXT(N3444,"m"&amp;"."&amp;"d")), VALUE(N3444))</f>
        <v>0.2</v>
      </c>
      <c r="P3444">
        <v>0.2</v>
      </c>
      <c r="Q3444" s="14" t="s">
        <v>14</v>
      </c>
      <c r="S3444" s="14" t="s">
        <v>4212</v>
      </c>
    </row>
    <row r="3445" spans="1:19" ht="15">
      <c r="A3445" s="1" t="s">
        <v>4778</v>
      </c>
      <c r="C3445" s="1">
        <v>1930</v>
      </c>
      <c r="E3445" s="1" t="s">
        <v>238</v>
      </c>
      <c r="F3445" s="6" t="s">
        <v>8847</v>
      </c>
      <c r="G3445" s="1" t="s">
        <v>8854</v>
      </c>
      <c r="H3445" s="1">
        <v>2</v>
      </c>
      <c r="I3445" s="8" t="str">
        <f t="shared" si="106"/>
        <v>2</v>
      </c>
      <c r="J3445" s="1">
        <v>2020</v>
      </c>
      <c r="K3445" s="12">
        <f t="shared" si="107"/>
        <v>44137</v>
      </c>
      <c r="L3445" s="14" t="s">
        <v>1015</v>
      </c>
      <c r="M3445" s="1">
        <v>1</v>
      </c>
      <c r="N3445" s="14" t="s">
        <v>47</v>
      </c>
      <c r="O3445" s="18" cm="1">
        <f t="array" aca="1" ref="O3445" ca="1">IF(CELL("type",N3445)="v",VALUE(TEXT(N3445,"m"&amp;"."&amp;"d")), VALUE(N3445))</f>
        <v>0.02</v>
      </c>
      <c r="P3445">
        <v>0.02</v>
      </c>
      <c r="Q3445" s="14" t="s">
        <v>14</v>
      </c>
      <c r="S3445" s="14" t="s">
        <v>846</v>
      </c>
    </row>
    <row r="3446" spans="1:19" ht="15">
      <c r="A3446" s="1" t="s">
        <v>4779</v>
      </c>
      <c r="C3446" s="1">
        <v>1085</v>
      </c>
      <c r="E3446" s="1" t="s">
        <v>42</v>
      </c>
      <c r="F3446" s="6" t="s">
        <v>8847</v>
      </c>
      <c r="G3446" s="1" t="s">
        <v>8854</v>
      </c>
      <c r="H3446" s="1">
        <v>2</v>
      </c>
      <c r="I3446" s="8" t="str">
        <f t="shared" si="106"/>
        <v>2</v>
      </c>
      <c r="J3446" s="1">
        <v>2020</v>
      </c>
      <c r="K3446" s="12">
        <f t="shared" si="107"/>
        <v>44137</v>
      </c>
      <c r="L3446" s="14" t="s">
        <v>4780</v>
      </c>
      <c r="M3446" s="1">
        <v>1</v>
      </c>
      <c r="N3446" s="14" t="s">
        <v>52</v>
      </c>
      <c r="O3446" s="18" cm="1">
        <f t="array" aca="1" ref="O3446" ca="1">IF(CELL("type",N3446)="v",VALUE(TEXT(N3446,"m"&amp;"."&amp;"d")), VALUE(N3446))</f>
        <v>0.3</v>
      </c>
      <c r="P3446">
        <v>0.3</v>
      </c>
      <c r="Q3446" s="14" t="s">
        <v>25</v>
      </c>
      <c r="S3446" s="14" t="s">
        <v>846</v>
      </c>
    </row>
    <row r="3447" spans="1:19" ht="15">
      <c r="A3447" s="1" t="s">
        <v>4781</v>
      </c>
      <c r="C3447" s="1">
        <v>3414</v>
      </c>
      <c r="E3447" s="1" t="s">
        <v>137</v>
      </c>
      <c r="F3447" s="6" t="s">
        <v>8847</v>
      </c>
      <c r="G3447" s="1" t="s">
        <v>8854</v>
      </c>
      <c r="H3447" s="1">
        <v>2</v>
      </c>
      <c r="I3447" s="8" t="str">
        <f t="shared" si="106"/>
        <v>2</v>
      </c>
      <c r="J3447" s="1">
        <v>2020</v>
      </c>
      <c r="K3447" s="12">
        <f t="shared" si="107"/>
        <v>44137</v>
      </c>
      <c r="L3447" s="14" t="s">
        <v>1344</v>
      </c>
      <c r="M3447" s="1">
        <v>1</v>
      </c>
      <c r="N3447" s="14" t="s">
        <v>62</v>
      </c>
      <c r="O3447" s="18" cm="1">
        <f t="array" aca="1" ref="O3447" ca="1">IF(CELL("type",N3447)="v",VALUE(TEXT(N3447,"m"&amp;"."&amp;"d")), VALUE(N3447))</f>
        <v>0.1</v>
      </c>
      <c r="P3447">
        <v>0.1</v>
      </c>
      <c r="Q3447" s="14" t="s">
        <v>14</v>
      </c>
      <c r="S3447" s="14" t="s">
        <v>4212</v>
      </c>
    </row>
    <row r="3448" spans="1:19" ht="15">
      <c r="A3448" s="1" t="s">
        <v>4782</v>
      </c>
      <c r="C3448" s="1">
        <v>2088</v>
      </c>
      <c r="E3448" s="1" t="s">
        <v>371</v>
      </c>
      <c r="F3448" s="6" t="s">
        <v>8847</v>
      </c>
      <c r="G3448" s="1" t="s">
        <v>8854</v>
      </c>
      <c r="H3448" s="1">
        <v>2</v>
      </c>
      <c r="I3448" s="8" t="str">
        <f t="shared" si="106"/>
        <v>2</v>
      </c>
      <c r="J3448" s="1">
        <v>2020</v>
      </c>
      <c r="K3448" s="12">
        <f t="shared" si="107"/>
        <v>44137</v>
      </c>
      <c r="L3448" s="14" t="s">
        <v>845</v>
      </c>
      <c r="M3448" s="1">
        <v>1</v>
      </c>
      <c r="N3448" s="14" t="s">
        <v>116</v>
      </c>
      <c r="O3448" s="18" cm="1">
        <f t="array" aca="1" ref="O3448" ca="1">IF(CELL("type",N3448)="v",VALUE(TEXT(N3448,"m"&amp;"."&amp;"d")), VALUE(N3448))</f>
        <v>0.25</v>
      </c>
      <c r="P3448">
        <v>0.25</v>
      </c>
      <c r="Q3448" s="14" t="s">
        <v>14</v>
      </c>
      <c r="S3448" s="14" t="s">
        <v>4212</v>
      </c>
    </row>
    <row r="3449" spans="1:19" ht="15">
      <c r="A3449" s="1" t="s">
        <v>4783</v>
      </c>
      <c r="C3449" s="1">
        <v>48</v>
      </c>
      <c r="E3449" s="1" t="s">
        <v>137</v>
      </c>
      <c r="F3449" s="6" t="s">
        <v>8847</v>
      </c>
      <c r="G3449" s="1" t="s">
        <v>8854</v>
      </c>
      <c r="H3449" s="3">
        <v>2</v>
      </c>
      <c r="I3449" s="8" t="str">
        <f t="shared" si="106"/>
        <v>2</v>
      </c>
      <c r="J3449" s="1">
        <v>2020</v>
      </c>
      <c r="K3449" s="12">
        <f t="shared" si="107"/>
        <v>44137</v>
      </c>
      <c r="L3449" s="14" t="s">
        <v>4784</v>
      </c>
      <c r="M3449" s="1">
        <v>1</v>
      </c>
      <c r="N3449" s="15">
        <v>44201</v>
      </c>
      <c r="O3449" s="18" cm="1">
        <f t="array" aca="1" ref="O3449" ca="1">IF(CELL("type",N3449)="v",VALUE(TEXT(N3449,"m"&amp;"."&amp;"d")), VALUE(N3449))</f>
        <v>1.5</v>
      </c>
      <c r="P3449">
        <v>1.5</v>
      </c>
      <c r="Q3449" s="14" t="s">
        <v>25</v>
      </c>
      <c r="S3449" s="14" t="s">
        <v>4212</v>
      </c>
    </row>
    <row r="3450" spans="1:19" ht="15">
      <c r="A3450" s="1" t="s">
        <v>4785</v>
      </c>
      <c r="C3450" s="1">
        <v>1890</v>
      </c>
      <c r="E3450" s="1" t="s">
        <v>289</v>
      </c>
      <c r="F3450" s="6" t="s">
        <v>8847</v>
      </c>
      <c r="G3450" s="1" t="s">
        <v>8854</v>
      </c>
      <c r="H3450" s="1">
        <v>2</v>
      </c>
      <c r="I3450" s="8" t="str">
        <f t="shared" si="106"/>
        <v>2</v>
      </c>
      <c r="J3450" s="1">
        <v>2020</v>
      </c>
      <c r="K3450" s="12">
        <f t="shared" si="107"/>
        <v>44137</v>
      </c>
      <c r="L3450" s="14" t="s">
        <v>3763</v>
      </c>
      <c r="M3450" s="1">
        <v>2</v>
      </c>
      <c r="N3450" s="14" t="s">
        <v>131</v>
      </c>
      <c r="O3450" s="18" cm="1">
        <f t="array" aca="1" ref="O3450" ca="1">IF(CELL("type",N3450)="v",VALUE(TEXT(N3450,"m"&amp;"."&amp;"d")), VALUE(N3450))</f>
        <v>0.4</v>
      </c>
      <c r="P3450">
        <v>0.4</v>
      </c>
      <c r="Q3450" s="14" t="s">
        <v>14</v>
      </c>
      <c r="S3450" s="14" t="s">
        <v>4212</v>
      </c>
    </row>
    <row r="3451" spans="1:19" ht="15">
      <c r="A3451" s="1" t="s">
        <v>4786</v>
      </c>
      <c r="C3451" s="1">
        <v>1622</v>
      </c>
      <c r="E3451" s="1" t="s">
        <v>16</v>
      </c>
      <c r="F3451" s="6" t="s">
        <v>8847</v>
      </c>
      <c r="G3451" s="1" t="s">
        <v>8854</v>
      </c>
      <c r="H3451" s="1">
        <v>2</v>
      </c>
      <c r="I3451" s="8" t="str">
        <f t="shared" si="106"/>
        <v>2</v>
      </c>
      <c r="J3451" s="1">
        <v>2020</v>
      </c>
      <c r="K3451" s="12">
        <f t="shared" si="107"/>
        <v>44137</v>
      </c>
      <c r="L3451" s="14" t="s">
        <v>877</v>
      </c>
      <c r="M3451" s="1">
        <v>1</v>
      </c>
      <c r="N3451" s="14" t="s">
        <v>24</v>
      </c>
      <c r="O3451" s="18" cm="1">
        <f t="array" aca="1" ref="O3451" ca="1">IF(CELL("type",N3451)="v",VALUE(TEXT(N3451,"m"&amp;"."&amp;"d")), VALUE(N3451))</f>
        <v>0.5</v>
      </c>
      <c r="P3451">
        <v>0.5</v>
      </c>
      <c r="Q3451" s="14" t="s">
        <v>14</v>
      </c>
      <c r="S3451" s="14" t="s">
        <v>1687</v>
      </c>
    </row>
    <row r="3452" spans="1:19" ht="15">
      <c r="A3452" s="1" t="s">
        <v>4787</v>
      </c>
      <c r="C3452" s="1">
        <v>23</v>
      </c>
      <c r="E3452" s="1" t="s">
        <v>142</v>
      </c>
      <c r="F3452" s="6" t="s">
        <v>8847</v>
      </c>
      <c r="G3452" s="1" t="s">
        <v>8854</v>
      </c>
      <c r="H3452" s="1">
        <v>2</v>
      </c>
      <c r="I3452" s="8" t="str">
        <f t="shared" si="106"/>
        <v>2</v>
      </c>
      <c r="J3452" s="1">
        <v>2020</v>
      </c>
      <c r="K3452" s="12">
        <f t="shared" si="107"/>
        <v>44137</v>
      </c>
      <c r="L3452" s="14" t="s">
        <v>32</v>
      </c>
      <c r="M3452" s="1">
        <v>1</v>
      </c>
      <c r="N3452" s="14" t="s">
        <v>116</v>
      </c>
      <c r="O3452" s="18" cm="1">
        <f t="array" aca="1" ref="O3452" ca="1">IF(CELL("type",N3452)="v",VALUE(TEXT(N3452,"m"&amp;"."&amp;"d")), VALUE(N3452))</f>
        <v>0.25</v>
      </c>
      <c r="P3452">
        <v>0.25</v>
      </c>
      <c r="Q3452" s="14" t="s">
        <v>14</v>
      </c>
      <c r="S3452" s="14" t="s">
        <v>1687</v>
      </c>
    </row>
    <row r="3453" spans="1:19" ht="15">
      <c r="A3453" s="1" t="s">
        <v>4788</v>
      </c>
      <c r="C3453" s="1">
        <v>6419</v>
      </c>
      <c r="E3453" s="1" t="s">
        <v>137</v>
      </c>
      <c r="F3453" s="6" t="s">
        <v>8847</v>
      </c>
      <c r="G3453" s="1" t="s">
        <v>8854</v>
      </c>
      <c r="H3453" s="1">
        <v>9</v>
      </c>
      <c r="I3453" s="8" t="str">
        <f t="shared" si="106"/>
        <v>9</v>
      </c>
      <c r="J3453" s="1">
        <v>2020</v>
      </c>
      <c r="K3453" s="12">
        <f t="shared" si="107"/>
        <v>44144</v>
      </c>
      <c r="L3453" s="14" t="s">
        <v>150</v>
      </c>
      <c r="M3453" s="1">
        <v>3</v>
      </c>
      <c r="N3453" s="14" t="s">
        <v>562</v>
      </c>
      <c r="O3453" s="18" cm="1">
        <f t="array" aca="1" ref="O3453" ca="1">IF(CELL("type",N3453)="v",VALUE(TEXT(N3453,"m"&amp;"."&amp;"d")), VALUE(N3453))</f>
        <v>0.9</v>
      </c>
      <c r="P3453">
        <v>0.9</v>
      </c>
      <c r="Q3453" s="14" t="s">
        <v>25</v>
      </c>
      <c r="S3453" s="14" t="s">
        <v>1633</v>
      </c>
    </row>
    <row r="3454" spans="1:19" ht="15">
      <c r="A3454" s="1" t="s">
        <v>4789</v>
      </c>
      <c r="C3454" s="1">
        <v>24</v>
      </c>
      <c r="E3454" s="1" t="s">
        <v>137</v>
      </c>
      <c r="F3454" s="6" t="s">
        <v>8847</v>
      </c>
      <c r="G3454" s="1" t="s">
        <v>8854</v>
      </c>
      <c r="H3454" s="1">
        <v>9</v>
      </c>
      <c r="I3454" s="8" t="str">
        <f t="shared" si="106"/>
        <v>9</v>
      </c>
      <c r="J3454" s="1">
        <v>2020</v>
      </c>
      <c r="K3454" s="12">
        <f t="shared" si="107"/>
        <v>44144</v>
      </c>
      <c r="L3454" s="14" t="s">
        <v>759</v>
      </c>
      <c r="M3454" s="1">
        <v>2</v>
      </c>
      <c r="N3454" s="14" t="s">
        <v>29</v>
      </c>
      <c r="O3454" s="18" cm="1">
        <f t="array" aca="1" ref="O3454" ca="1">IF(CELL("type",N3454)="v",VALUE(TEXT(N3454,"m"&amp;"."&amp;"d")), VALUE(N3454))</f>
        <v>1</v>
      </c>
      <c r="P3454">
        <v>1</v>
      </c>
      <c r="Q3454" s="14" t="s">
        <v>25</v>
      </c>
      <c r="S3454" s="14" t="s">
        <v>1633</v>
      </c>
    </row>
    <row r="3455" spans="1:19" ht="15">
      <c r="A3455" s="1" t="s">
        <v>4790</v>
      </c>
      <c r="C3455" s="1">
        <v>6239</v>
      </c>
      <c r="E3455" s="1" t="s">
        <v>137</v>
      </c>
      <c r="F3455" s="6" t="s">
        <v>8847</v>
      </c>
      <c r="G3455" s="1" t="s">
        <v>8854</v>
      </c>
      <c r="H3455" s="1">
        <v>9</v>
      </c>
      <c r="I3455" s="8" t="str">
        <f t="shared" si="106"/>
        <v>9</v>
      </c>
      <c r="J3455" s="1">
        <v>2020</v>
      </c>
      <c r="K3455" s="12">
        <f t="shared" si="107"/>
        <v>44144</v>
      </c>
      <c r="L3455" s="14" t="s">
        <v>164</v>
      </c>
      <c r="M3455" s="1">
        <v>2</v>
      </c>
      <c r="N3455" s="14" t="s">
        <v>52</v>
      </c>
      <c r="O3455" s="18" cm="1">
        <f t="array" aca="1" ref="O3455" ca="1">IF(CELL("type",N3455)="v",VALUE(TEXT(N3455,"m"&amp;"."&amp;"d")), VALUE(N3455))</f>
        <v>0.3</v>
      </c>
      <c r="P3455">
        <v>0.3</v>
      </c>
      <c r="Q3455" s="14" t="s">
        <v>25</v>
      </c>
      <c r="S3455" s="14" t="s">
        <v>1633</v>
      </c>
    </row>
    <row r="3456" spans="1:19" ht="15">
      <c r="A3456" s="1" t="s">
        <v>4791</v>
      </c>
      <c r="C3456" s="1">
        <v>2411</v>
      </c>
      <c r="E3456" s="1" t="s">
        <v>137</v>
      </c>
      <c r="F3456" s="6" t="s">
        <v>8847</v>
      </c>
      <c r="G3456" s="1" t="s">
        <v>8854</v>
      </c>
      <c r="H3456" s="1">
        <v>9</v>
      </c>
      <c r="I3456" s="8" t="str">
        <f t="shared" si="106"/>
        <v>9</v>
      </c>
      <c r="J3456" s="1">
        <v>2020</v>
      </c>
      <c r="K3456" s="12">
        <f t="shared" si="107"/>
        <v>44144</v>
      </c>
      <c r="L3456" s="14" t="s">
        <v>4792</v>
      </c>
      <c r="M3456" s="1">
        <v>2</v>
      </c>
      <c r="N3456" s="14" t="s">
        <v>29</v>
      </c>
      <c r="O3456" s="18" cm="1">
        <f t="array" aca="1" ref="O3456" ca="1">IF(CELL("type",N3456)="v",VALUE(TEXT(N3456,"m"&amp;"."&amp;"d")), VALUE(N3456))</f>
        <v>1</v>
      </c>
      <c r="P3456">
        <v>1</v>
      </c>
      <c r="Q3456" s="14" t="s">
        <v>25</v>
      </c>
      <c r="S3456" s="14" t="s">
        <v>1524</v>
      </c>
    </row>
    <row r="3457" spans="1:19" ht="15">
      <c r="A3457" s="1" t="s">
        <v>4793</v>
      </c>
      <c r="C3457" s="1">
        <v>361</v>
      </c>
      <c r="E3457" s="1" t="s">
        <v>137</v>
      </c>
      <c r="F3457" s="6" t="s">
        <v>8847</v>
      </c>
      <c r="G3457" s="1" t="s">
        <v>8854</v>
      </c>
      <c r="H3457" s="1">
        <v>9</v>
      </c>
      <c r="I3457" s="8" t="str">
        <f t="shared" si="106"/>
        <v>9</v>
      </c>
      <c r="J3457" s="1">
        <v>2020</v>
      </c>
      <c r="K3457" s="12">
        <f t="shared" si="107"/>
        <v>44144</v>
      </c>
      <c r="L3457" s="14" t="s">
        <v>4794</v>
      </c>
      <c r="M3457" s="1">
        <v>1</v>
      </c>
      <c r="N3457" s="14" t="s">
        <v>52</v>
      </c>
      <c r="O3457" s="18" cm="1">
        <f t="array" aca="1" ref="O3457" ca="1">IF(CELL("type",N3457)="v",VALUE(TEXT(N3457,"m"&amp;"."&amp;"d")), VALUE(N3457))</f>
        <v>0.3</v>
      </c>
      <c r="P3457">
        <v>0.3</v>
      </c>
      <c r="Q3457" s="14" t="s">
        <v>25</v>
      </c>
      <c r="S3457" s="14" t="s">
        <v>1524</v>
      </c>
    </row>
    <row r="3458" spans="1:19" ht="15">
      <c r="A3458" s="1" t="s">
        <v>4795</v>
      </c>
      <c r="C3458" s="1">
        <v>1052</v>
      </c>
      <c r="E3458" s="1" t="s">
        <v>137</v>
      </c>
      <c r="F3458" s="6" t="s">
        <v>8847</v>
      </c>
      <c r="G3458" s="1" t="s">
        <v>8854</v>
      </c>
      <c r="H3458" s="3">
        <v>9</v>
      </c>
      <c r="I3458" s="8" t="str">
        <f t="shared" si="106"/>
        <v>9</v>
      </c>
      <c r="J3458" s="1">
        <v>2020</v>
      </c>
      <c r="K3458" s="12">
        <f t="shared" si="107"/>
        <v>44144</v>
      </c>
      <c r="L3458" s="14" t="s">
        <v>177</v>
      </c>
      <c r="M3458" s="1">
        <v>5</v>
      </c>
      <c r="N3458" s="15">
        <v>44201</v>
      </c>
      <c r="O3458" s="18" cm="1">
        <f t="array" aca="1" ref="O3458" ca="1">IF(CELL("type",N3458)="v",VALUE(TEXT(N3458,"m"&amp;"."&amp;"d")), VALUE(N3458))</f>
        <v>1.5</v>
      </c>
      <c r="P3458">
        <v>1.5</v>
      </c>
      <c r="Q3458" s="14" t="s">
        <v>25</v>
      </c>
      <c r="S3458" s="14" t="s">
        <v>102</v>
      </c>
    </row>
    <row r="3459" spans="1:19" ht="15">
      <c r="A3459" s="1" t="s">
        <v>4796</v>
      </c>
      <c r="C3459" s="1">
        <v>4171</v>
      </c>
      <c r="E3459" s="1" t="s">
        <v>137</v>
      </c>
      <c r="F3459" s="6" t="s">
        <v>8847</v>
      </c>
      <c r="G3459" s="1" t="s">
        <v>8854</v>
      </c>
      <c r="H3459" s="1">
        <v>9</v>
      </c>
      <c r="I3459" s="8" t="str">
        <f t="shared" ref="I3459:I3522" si="108">SUBSTITUTE(H3459,"1.","")</f>
        <v>9</v>
      </c>
      <c r="J3459" s="1">
        <v>2020</v>
      </c>
      <c r="K3459" s="12">
        <f t="shared" ref="K3459:K3522" si="109">DATEVALUE(I3459&amp;" "&amp;G3459&amp;" "&amp;J3459)</f>
        <v>44144</v>
      </c>
      <c r="L3459" s="14" t="s">
        <v>4797</v>
      </c>
      <c r="M3459" s="1">
        <v>1</v>
      </c>
      <c r="N3459" s="14" t="s">
        <v>131</v>
      </c>
      <c r="O3459" s="18" cm="1">
        <f t="array" aca="1" ref="O3459" ca="1">IF(CELL("type",N3459)="v",VALUE(TEXT(N3459,"m"&amp;"."&amp;"d")), VALUE(N3459))</f>
        <v>0.4</v>
      </c>
      <c r="P3459">
        <v>0.4</v>
      </c>
      <c r="Q3459" s="14" t="s">
        <v>25</v>
      </c>
      <c r="S3459" s="14" t="s">
        <v>102</v>
      </c>
    </row>
    <row r="3460" spans="1:19" ht="15">
      <c r="A3460" s="1" t="s">
        <v>4798</v>
      </c>
      <c r="C3460" s="1">
        <v>0</v>
      </c>
      <c r="E3460" s="1" t="s">
        <v>137</v>
      </c>
      <c r="F3460" s="6" t="s">
        <v>8847</v>
      </c>
      <c r="G3460" s="1" t="s">
        <v>8854</v>
      </c>
      <c r="H3460" s="1">
        <v>9</v>
      </c>
      <c r="I3460" s="8" t="str">
        <f t="shared" si="108"/>
        <v>9</v>
      </c>
      <c r="J3460" s="1">
        <v>2020</v>
      </c>
      <c r="K3460" s="12">
        <f t="shared" si="109"/>
        <v>44144</v>
      </c>
      <c r="L3460" s="14" t="s">
        <v>439</v>
      </c>
      <c r="M3460" s="1">
        <v>1</v>
      </c>
      <c r="N3460" s="14" t="s">
        <v>24</v>
      </c>
      <c r="O3460" s="18" cm="1">
        <f t="array" aca="1" ref="O3460" ca="1">IF(CELL("type",N3460)="v",VALUE(TEXT(N3460,"m"&amp;"."&amp;"d")), VALUE(N3460))</f>
        <v>0.5</v>
      </c>
      <c r="P3460">
        <v>0.5</v>
      </c>
      <c r="Q3460" s="14" t="s">
        <v>25</v>
      </c>
      <c r="S3460" s="14" t="s">
        <v>102</v>
      </c>
    </row>
    <row r="3461" spans="1:19" ht="15">
      <c r="A3461" s="1" t="s">
        <v>4799</v>
      </c>
      <c r="C3461" s="1">
        <v>8029</v>
      </c>
      <c r="E3461" s="1" t="s">
        <v>142</v>
      </c>
      <c r="F3461" s="6" t="s">
        <v>8847</v>
      </c>
      <c r="G3461" s="1" t="s">
        <v>8854</v>
      </c>
      <c r="H3461" s="1">
        <v>9</v>
      </c>
      <c r="I3461" s="8" t="str">
        <f t="shared" si="108"/>
        <v>9</v>
      </c>
      <c r="J3461" s="1">
        <v>2020</v>
      </c>
      <c r="K3461" s="12">
        <f t="shared" si="109"/>
        <v>44144</v>
      </c>
      <c r="L3461" s="14" t="s">
        <v>1637</v>
      </c>
      <c r="M3461" s="1">
        <v>1</v>
      </c>
      <c r="N3461" s="14" t="s">
        <v>29</v>
      </c>
      <c r="O3461" s="18" cm="1">
        <f t="array" aca="1" ref="O3461" ca="1">IF(CELL("type",N3461)="v",VALUE(TEXT(N3461,"m"&amp;"."&amp;"d")), VALUE(N3461))</f>
        <v>1</v>
      </c>
      <c r="P3461">
        <v>1</v>
      </c>
      <c r="Q3461" s="14" t="s">
        <v>25</v>
      </c>
      <c r="S3461" s="14" t="s">
        <v>102</v>
      </c>
    </row>
    <row r="3462" spans="1:19" ht="15">
      <c r="A3462" s="1" t="s">
        <v>4800</v>
      </c>
      <c r="C3462" s="1">
        <v>1850</v>
      </c>
      <c r="E3462" s="1" t="s">
        <v>142</v>
      </c>
      <c r="F3462" s="6" t="s">
        <v>8847</v>
      </c>
      <c r="G3462" s="1" t="s">
        <v>8854</v>
      </c>
      <c r="H3462" s="1">
        <v>9</v>
      </c>
      <c r="I3462" s="8" t="str">
        <f t="shared" si="108"/>
        <v>9</v>
      </c>
      <c r="J3462" s="1">
        <v>2020</v>
      </c>
      <c r="K3462" s="12">
        <f t="shared" si="109"/>
        <v>44144</v>
      </c>
      <c r="L3462" s="14" t="s">
        <v>226</v>
      </c>
      <c r="M3462" s="1">
        <v>2</v>
      </c>
      <c r="N3462" s="14" t="s">
        <v>24</v>
      </c>
      <c r="O3462" s="18" cm="1">
        <f t="array" aca="1" ref="O3462" ca="1">IF(CELL("type",N3462)="v",VALUE(TEXT(N3462,"m"&amp;"."&amp;"d")), VALUE(N3462))</f>
        <v>0.5</v>
      </c>
      <c r="P3462">
        <v>0.5</v>
      </c>
      <c r="Q3462" s="14" t="s">
        <v>18</v>
      </c>
      <c r="S3462" s="14" t="s">
        <v>102</v>
      </c>
    </row>
    <row r="3463" spans="1:19" ht="15">
      <c r="A3463" s="1" t="s">
        <v>4801</v>
      </c>
      <c r="C3463" s="1">
        <v>4100</v>
      </c>
      <c r="E3463" s="1" t="s">
        <v>45</v>
      </c>
      <c r="F3463" s="6" t="s">
        <v>8847</v>
      </c>
      <c r="G3463" s="1" t="s">
        <v>8854</v>
      </c>
      <c r="H3463" s="1">
        <v>9</v>
      </c>
      <c r="I3463" s="8" t="str">
        <f t="shared" si="108"/>
        <v>9</v>
      </c>
      <c r="J3463" s="1">
        <v>2020</v>
      </c>
      <c r="K3463" s="12">
        <f t="shared" si="109"/>
        <v>44144</v>
      </c>
      <c r="L3463" s="14" t="s">
        <v>252</v>
      </c>
      <c r="M3463" s="1">
        <v>2</v>
      </c>
      <c r="N3463" s="14" t="s">
        <v>80</v>
      </c>
      <c r="O3463" s="18" cm="1">
        <f t="array" aca="1" ref="O3463" ca="1">IF(CELL("type",N3463)="v",VALUE(TEXT(N3463,"m"&amp;"."&amp;"d")), VALUE(N3463))</f>
        <v>0.2</v>
      </c>
      <c r="P3463">
        <v>0.2</v>
      </c>
      <c r="Q3463" s="14" t="s">
        <v>18</v>
      </c>
      <c r="S3463" s="14" t="s">
        <v>102</v>
      </c>
    </row>
    <row r="3464" spans="1:19" ht="15">
      <c r="A3464" s="1" t="s">
        <v>4802</v>
      </c>
      <c r="C3464" s="1">
        <v>5302</v>
      </c>
      <c r="E3464" s="1" t="s">
        <v>181</v>
      </c>
      <c r="F3464" s="6" t="s">
        <v>8847</v>
      </c>
      <c r="G3464" s="1" t="s">
        <v>8854</v>
      </c>
      <c r="H3464" s="1">
        <v>9</v>
      </c>
      <c r="I3464" s="8" t="str">
        <f t="shared" si="108"/>
        <v>9</v>
      </c>
      <c r="J3464" s="1">
        <v>2020</v>
      </c>
      <c r="K3464" s="12">
        <f t="shared" si="109"/>
        <v>44144</v>
      </c>
      <c r="L3464" s="14" t="s">
        <v>1121</v>
      </c>
      <c r="M3464" s="1">
        <v>1</v>
      </c>
      <c r="N3464" s="14" t="s">
        <v>80</v>
      </c>
      <c r="O3464" s="18" cm="1">
        <f t="array" aca="1" ref="O3464" ca="1">IF(CELL("type",N3464)="v",VALUE(TEXT(N3464,"m"&amp;"."&amp;"d")), VALUE(N3464))</f>
        <v>0.2</v>
      </c>
      <c r="P3464">
        <v>0.2</v>
      </c>
      <c r="Q3464" s="14" t="s">
        <v>14</v>
      </c>
      <c r="S3464" s="14" t="s">
        <v>102</v>
      </c>
    </row>
    <row r="3465" spans="1:19" ht="15">
      <c r="A3465" s="1" t="s">
        <v>4803</v>
      </c>
      <c r="C3465" s="1">
        <v>1911</v>
      </c>
      <c r="E3465" s="1" t="s">
        <v>142</v>
      </c>
      <c r="F3465" s="6" t="s">
        <v>8847</v>
      </c>
      <c r="G3465" s="1" t="s">
        <v>8854</v>
      </c>
      <c r="H3465" s="1">
        <v>9</v>
      </c>
      <c r="I3465" s="8" t="str">
        <f t="shared" si="108"/>
        <v>9</v>
      </c>
      <c r="J3465" s="1">
        <v>2020</v>
      </c>
      <c r="K3465" s="12">
        <f t="shared" si="109"/>
        <v>44144</v>
      </c>
      <c r="L3465" s="14" t="s">
        <v>658</v>
      </c>
      <c r="M3465" s="1">
        <v>11</v>
      </c>
      <c r="N3465" s="14" t="s">
        <v>24</v>
      </c>
      <c r="O3465" s="18" cm="1">
        <f t="array" aca="1" ref="O3465" ca="1">IF(CELL("type",N3465)="v",VALUE(TEXT(N3465,"m"&amp;"."&amp;"d")), VALUE(N3465))</f>
        <v>0.5</v>
      </c>
      <c r="P3465">
        <v>0.5</v>
      </c>
      <c r="Q3465" s="14" t="s">
        <v>18</v>
      </c>
      <c r="S3465" s="14" t="s">
        <v>4804</v>
      </c>
    </row>
    <row r="3466" spans="1:19" ht="15">
      <c r="A3466" s="1" t="s">
        <v>4805</v>
      </c>
      <c r="C3466" s="1">
        <v>9027</v>
      </c>
      <c r="E3466" s="1" t="s">
        <v>16</v>
      </c>
      <c r="F3466" s="6" t="s">
        <v>8847</v>
      </c>
      <c r="G3466" s="1" t="s">
        <v>8854</v>
      </c>
      <c r="H3466" s="1">
        <v>9</v>
      </c>
      <c r="I3466" s="8" t="str">
        <f t="shared" si="108"/>
        <v>9</v>
      </c>
      <c r="J3466" s="1">
        <v>2020</v>
      </c>
      <c r="K3466" s="12">
        <f t="shared" si="109"/>
        <v>44144</v>
      </c>
      <c r="L3466" s="14" t="s">
        <v>177</v>
      </c>
      <c r="M3466" s="1">
        <v>3</v>
      </c>
      <c r="N3466" s="14" t="s">
        <v>178</v>
      </c>
      <c r="O3466" s="18" cm="1">
        <f t="array" aca="1" ref="O3466" ca="1">IF(CELL("type",N3466)="v",VALUE(TEXT(N3466,"m"&amp;"."&amp;"d")), VALUE(N3466))</f>
        <v>0.65</v>
      </c>
      <c r="P3466">
        <v>0.65</v>
      </c>
      <c r="Q3466" s="14" t="s">
        <v>25</v>
      </c>
      <c r="S3466" s="14" t="s">
        <v>384</v>
      </c>
    </row>
    <row r="3467" spans="1:19" ht="15">
      <c r="A3467" s="1" t="s">
        <v>4806</v>
      </c>
      <c r="C3467" s="1">
        <v>7057</v>
      </c>
      <c r="E3467" s="1" t="s">
        <v>1322</v>
      </c>
      <c r="F3467" s="6" t="s">
        <v>8847</v>
      </c>
      <c r="G3467" s="1" t="s">
        <v>8854</v>
      </c>
      <c r="H3467" s="1">
        <v>9</v>
      </c>
      <c r="I3467" s="8" t="str">
        <f t="shared" si="108"/>
        <v>9</v>
      </c>
      <c r="J3467" s="1">
        <v>2020</v>
      </c>
      <c r="K3467" s="12">
        <f t="shared" si="109"/>
        <v>44144</v>
      </c>
      <c r="L3467" s="14" t="s">
        <v>58</v>
      </c>
      <c r="M3467" s="1">
        <v>1</v>
      </c>
      <c r="N3467" s="14" t="s">
        <v>24</v>
      </c>
      <c r="O3467" s="18" cm="1">
        <f t="array" aca="1" ref="O3467" ca="1">IF(CELL("type",N3467)="v",VALUE(TEXT(N3467,"m"&amp;"."&amp;"d")), VALUE(N3467))</f>
        <v>0.5</v>
      </c>
      <c r="P3467">
        <v>0.5</v>
      </c>
      <c r="Q3467" s="14" t="s">
        <v>14</v>
      </c>
      <c r="S3467" s="14" t="s">
        <v>4804</v>
      </c>
    </row>
    <row r="3468" spans="1:19" ht="15">
      <c r="A3468" s="1" t="s">
        <v>4807</v>
      </c>
      <c r="C3468" s="1">
        <v>88</v>
      </c>
      <c r="E3468" s="1" t="s">
        <v>142</v>
      </c>
      <c r="F3468" s="6" t="s">
        <v>8847</v>
      </c>
      <c r="G3468" s="1" t="s">
        <v>8854</v>
      </c>
      <c r="H3468" s="1">
        <v>9</v>
      </c>
      <c r="I3468" s="8" t="str">
        <f t="shared" si="108"/>
        <v>9</v>
      </c>
      <c r="J3468" s="1">
        <v>2020</v>
      </c>
      <c r="K3468" s="12">
        <f t="shared" si="109"/>
        <v>44144</v>
      </c>
      <c r="L3468" s="14" t="s">
        <v>321</v>
      </c>
      <c r="M3468" s="1">
        <v>2</v>
      </c>
      <c r="N3468" s="14" t="s">
        <v>80</v>
      </c>
      <c r="O3468" s="18" cm="1">
        <f t="array" aca="1" ref="O3468" ca="1">IF(CELL("type",N3468)="v",VALUE(TEXT(N3468,"m"&amp;"."&amp;"d")), VALUE(N3468))</f>
        <v>0.2</v>
      </c>
      <c r="P3468">
        <v>0.2</v>
      </c>
      <c r="Q3468" s="14" t="s">
        <v>25</v>
      </c>
      <c r="S3468" s="14" t="s">
        <v>4804</v>
      </c>
    </row>
    <row r="3469" spans="1:19" ht="15">
      <c r="A3469" s="1" t="s">
        <v>4808</v>
      </c>
      <c r="C3469" s="1">
        <v>545</v>
      </c>
      <c r="E3469" s="1" t="s">
        <v>42</v>
      </c>
      <c r="F3469" s="6" t="s">
        <v>8847</v>
      </c>
      <c r="G3469" s="1" t="s">
        <v>8854</v>
      </c>
      <c r="H3469" s="1">
        <v>9</v>
      </c>
      <c r="I3469" s="8" t="str">
        <f t="shared" si="108"/>
        <v>9</v>
      </c>
      <c r="J3469" s="1">
        <v>2020</v>
      </c>
      <c r="K3469" s="12">
        <f t="shared" si="109"/>
        <v>44144</v>
      </c>
      <c r="L3469" s="14" t="s">
        <v>193</v>
      </c>
      <c r="M3469" s="1">
        <v>1</v>
      </c>
      <c r="N3469" s="14" t="s">
        <v>24</v>
      </c>
      <c r="O3469" s="18" cm="1">
        <f t="array" aca="1" ref="O3469" ca="1">IF(CELL("type",N3469)="v",VALUE(TEXT(N3469,"m"&amp;"."&amp;"d")), VALUE(N3469))</f>
        <v>0.5</v>
      </c>
      <c r="P3469">
        <v>0.5</v>
      </c>
      <c r="Q3469" s="14" t="s">
        <v>25</v>
      </c>
      <c r="S3469" s="14" t="s">
        <v>4804</v>
      </c>
    </row>
    <row r="3470" spans="1:19" ht="15">
      <c r="A3470" s="1" t="s">
        <v>4809</v>
      </c>
      <c r="C3470" s="1">
        <v>3450</v>
      </c>
      <c r="E3470" s="1" t="s">
        <v>16</v>
      </c>
      <c r="F3470" s="6" t="s">
        <v>8847</v>
      </c>
      <c r="G3470" s="1" t="s">
        <v>8854</v>
      </c>
      <c r="H3470" s="1">
        <v>9</v>
      </c>
      <c r="I3470" s="8" t="str">
        <f t="shared" si="108"/>
        <v>9</v>
      </c>
      <c r="J3470" s="1">
        <v>2020</v>
      </c>
      <c r="K3470" s="12">
        <f t="shared" si="109"/>
        <v>44144</v>
      </c>
      <c r="L3470" s="14" t="s">
        <v>262</v>
      </c>
      <c r="M3470" s="1">
        <v>1</v>
      </c>
      <c r="N3470" s="14" t="s">
        <v>80</v>
      </c>
      <c r="O3470" s="18" cm="1">
        <f t="array" aca="1" ref="O3470" ca="1">IF(CELL("type",N3470)="v",VALUE(TEXT(N3470,"m"&amp;"."&amp;"d")), VALUE(N3470))</f>
        <v>0.2</v>
      </c>
      <c r="P3470">
        <v>0.2</v>
      </c>
      <c r="Q3470" s="14" t="s">
        <v>14</v>
      </c>
      <c r="S3470" s="14" t="s">
        <v>4804</v>
      </c>
    </row>
    <row r="3471" spans="1:19" ht="15">
      <c r="A3471" s="1" t="s">
        <v>4810</v>
      </c>
      <c r="C3471" s="1">
        <v>7406</v>
      </c>
      <c r="E3471" s="1" t="s">
        <v>142</v>
      </c>
      <c r="F3471" s="6" t="s">
        <v>8847</v>
      </c>
      <c r="G3471" s="1" t="s">
        <v>8854</v>
      </c>
      <c r="H3471" s="3">
        <v>9</v>
      </c>
      <c r="I3471" s="8" t="str">
        <f t="shared" si="108"/>
        <v>9</v>
      </c>
      <c r="J3471" s="1">
        <v>2020</v>
      </c>
      <c r="K3471" s="12">
        <f t="shared" si="109"/>
        <v>44144</v>
      </c>
      <c r="L3471" s="14" t="s">
        <v>11</v>
      </c>
      <c r="M3471" s="1">
        <v>1</v>
      </c>
      <c r="N3471" s="15">
        <v>44201</v>
      </c>
      <c r="O3471" s="18" cm="1">
        <f t="array" aca="1" ref="O3471" ca="1">IF(CELL("type",N3471)="v",VALUE(TEXT(N3471,"m"&amp;"."&amp;"d")), VALUE(N3471))</f>
        <v>1.5</v>
      </c>
      <c r="P3471">
        <v>1.5</v>
      </c>
      <c r="Q3471" s="14" t="s">
        <v>25</v>
      </c>
      <c r="S3471" s="14" t="s">
        <v>4804</v>
      </c>
    </row>
    <row r="3472" spans="1:19" ht="15">
      <c r="A3472" s="1" t="s">
        <v>4811</v>
      </c>
      <c r="C3472" s="1">
        <v>1840</v>
      </c>
      <c r="E3472" s="1" t="s">
        <v>793</v>
      </c>
      <c r="F3472" s="6" t="s">
        <v>8847</v>
      </c>
      <c r="G3472" s="1" t="s">
        <v>8854</v>
      </c>
      <c r="H3472" s="1">
        <v>9</v>
      </c>
      <c r="I3472" s="8" t="str">
        <f t="shared" si="108"/>
        <v>9</v>
      </c>
      <c r="J3472" s="1">
        <v>2020</v>
      </c>
      <c r="K3472" s="12">
        <f t="shared" si="109"/>
        <v>44144</v>
      </c>
      <c r="L3472" s="14" t="s">
        <v>191</v>
      </c>
      <c r="M3472" s="1">
        <v>3</v>
      </c>
      <c r="N3472" s="14" t="s">
        <v>24</v>
      </c>
      <c r="O3472" s="18" cm="1">
        <f t="array" aca="1" ref="O3472" ca="1">IF(CELL("type",N3472)="v",VALUE(TEXT(N3472,"m"&amp;"."&amp;"d")), VALUE(N3472))</f>
        <v>0.5</v>
      </c>
      <c r="P3472">
        <v>0.5</v>
      </c>
      <c r="Q3472" s="14" t="s">
        <v>18</v>
      </c>
      <c r="S3472" s="14" t="s">
        <v>4804</v>
      </c>
    </row>
    <row r="3473" spans="1:19" ht="15">
      <c r="A3473" s="1" t="s">
        <v>4812</v>
      </c>
      <c r="C3473" s="1">
        <v>4127</v>
      </c>
      <c r="E3473" s="1" t="s">
        <v>10</v>
      </c>
      <c r="F3473" s="6" t="s">
        <v>8847</v>
      </c>
      <c r="G3473" s="1" t="s">
        <v>8854</v>
      </c>
      <c r="H3473" s="1">
        <v>9</v>
      </c>
      <c r="I3473" s="8" t="str">
        <f t="shared" si="108"/>
        <v>9</v>
      </c>
      <c r="J3473" s="1">
        <v>2020</v>
      </c>
      <c r="K3473" s="12">
        <f t="shared" si="109"/>
        <v>44144</v>
      </c>
      <c r="L3473" s="14" t="s">
        <v>236</v>
      </c>
      <c r="M3473" s="1">
        <v>1</v>
      </c>
      <c r="N3473" s="14" t="s">
        <v>24</v>
      </c>
      <c r="O3473" s="18" cm="1">
        <f t="array" aca="1" ref="O3473" ca="1">IF(CELL("type",N3473)="v",VALUE(TEXT(N3473,"m"&amp;"."&amp;"d")), VALUE(N3473))</f>
        <v>0.5</v>
      </c>
      <c r="P3473">
        <v>0.5</v>
      </c>
      <c r="Q3473" s="14" t="s">
        <v>14</v>
      </c>
      <c r="S3473" s="14" t="s">
        <v>4804</v>
      </c>
    </row>
    <row r="3474" spans="1:19" ht="15">
      <c r="A3474" s="1" t="s">
        <v>4813</v>
      </c>
      <c r="C3474" s="1">
        <v>4178</v>
      </c>
      <c r="E3474" s="1" t="s">
        <v>142</v>
      </c>
      <c r="F3474" s="6" t="s">
        <v>8847</v>
      </c>
      <c r="G3474" s="1" t="s">
        <v>8854</v>
      </c>
      <c r="H3474" s="1">
        <v>9</v>
      </c>
      <c r="I3474" s="8" t="str">
        <f t="shared" si="108"/>
        <v>9</v>
      </c>
      <c r="J3474" s="1">
        <v>2020</v>
      </c>
      <c r="K3474" s="12">
        <f t="shared" si="109"/>
        <v>44144</v>
      </c>
      <c r="L3474" s="14" t="s">
        <v>1887</v>
      </c>
      <c r="M3474" s="1">
        <v>1</v>
      </c>
      <c r="N3474" s="14" t="s">
        <v>80</v>
      </c>
      <c r="O3474" s="18" cm="1">
        <f t="array" aca="1" ref="O3474" ca="1">IF(CELL("type",N3474)="v",VALUE(TEXT(N3474,"m"&amp;"."&amp;"d")), VALUE(N3474))</f>
        <v>0.2</v>
      </c>
      <c r="P3474">
        <v>0.2</v>
      </c>
      <c r="Q3474" s="14" t="s">
        <v>25</v>
      </c>
      <c r="S3474" s="14" t="s">
        <v>384</v>
      </c>
    </row>
    <row r="3475" spans="1:19" ht="15">
      <c r="A3475" s="1" t="s">
        <v>4814</v>
      </c>
      <c r="C3475" s="1">
        <v>205</v>
      </c>
      <c r="E3475" s="1" t="s">
        <v>142</v>
      </c>
      <c r="F3475" s="6" t="s">
        <v>8847</v>
      </c>
      <c r="G3475" s="1" t="s">
        <v>8854</v>
      </c>
      <c r="H3475" s="1">
        <v>9</v>
      </c>
      <c r="I3475" s="8" t="str">
        <f t="shared" si="108"/>
        <v>9</v>
      </c>
      <c r="J3475" s="1">
        <v>2020</v>
      </c>
      <c r="K3475" s="12">
        <f t="shared" si="109"/>
        <v>44144</v>
      </c>
      <c r="L3475" s="14" t="s">
        <v>252</v>
      </c>
      <c r="M3475" s="1">
        <v>1</v>
      </c>
      <c r="N3475" s="14" t="s">
        <v>80</v>
      </c>
      <c r="O3475" s="18" cm="1">
        <f t="array" aca="1" ref="O3475" ca="1">IF(CELL("type",N3475)="v",VALUE(TEXT(N3475,"m"&amp;"."&amp;"d")), VALUE(N3475))</f>
        <v>0.2</v>
      </c>
      <c r="P3475">
        <v>0.2</v>
      </c>
      <c r="Q3475" s="14" t="s">
        <v>25</v>
      </c>
      <c r="S3475" s="14" t="s">
        <v>384</v>
      </c>
    </row>
    <row r="3476" spans="1:19" ht="15">
      <c r="A3476" s="1" t="s">
        <v>4815</v>
      </c>
      <c r="C3476" s="1">
        <v>4460</v>
      </c>
      <c r="E3476" s="1" t="s">
        <v>297</v>
      </c>
      <c r="F3476" s="6" t="s">
        <v>8847</v>
      </c>
      <c r="G3476" s="1" t="s">
        <v>8854</v>
      </c>
      <c r="H3476" s="1">
        <v>9</v>
      </c>
      <c r="I3476" s="8" t="str">
        <f t="shared" si="108"/>
        <v>9</v>
      </c>
      <c r="J3476" s="1">
        <v>2020</v>
      </c>
      <c r="K3476" s="12">
        <f t="shared" si="109"/>
        <v>44144</v>
      </c>
      <c r="L3476" s="14" t="s">
        <v>4816</v>
      </c>
      <c r="M3476" s="1">
        <v>5</v>
      </c>
      <c r="N3476" s="14" t="s">
        <v>98</v>
      </c>
      <c r="O3476" s="18" cm="1">
        <f t="array" aca="1" ref="O3476" ca="1">IF(CELL("type",N3476)="v",VALUE(TEXT(N3476,"m"&amp;"."&amp;"d")), VALUE(N3476))</f>
        <v>0.7</v>
      </c>
      <c r="P3476">
        <v>0.7</v>
      </c>
      <c r="Q3476" s="14" t="s">
        <v>25</v>
      </c>
      <c r="S3476" s="14" t="s">
        <v>4804</v>
      </c>
    </row>
    <row r="3477" spans="1:19" ht="15">
      <c r="A3477" s="1" t="s">
        <v>4817</v>
      </c>
      <c r="C3477" s="1">
        <v>4631</v>
      </c>
      <c r="E3477" s="1" t="s">
        <v>16</v>
      </c>
      <c r="F3477" s="6" t="s">
        <v>8847</v>
      </c>
      <c r="G3477" s="1" t="s">
        <v>8854</v>
      </c>
      <c r="H3477" s="3">
        <v>9</v>
      </c>
      <c r="I3477" s="8" t="str">
        <f t="shared" si="108"/>
        <v>9</v>
      </c>
      <c r="J3477" s="1">
        <v>2020</v>
      </c>
      <c r="K3477" s="12">
        <f t="shared" si="109"/>
        <v>44144</v>
      </c>
      <c r="L3477" s="14" t="s">
        <v>177</v>
      </c>
      <c r="M3477" s="1">
        <v>2</v>
      </c>
      <c r="N3477" s="15">
        <v>44198</v>
      </c>
      <c r="O3477" s="18" cm="1">
        <f t="array" aca="1" ref="O3477" ca="1">IF(CELL("type",N3477)="v",VALUE(TEXT(N3477,"m"&amp;"."&amp;"d")), VALUE(N3477))</f>
        <v>1.2</v>
      </c>
      <c r="P3477">
        <v>1.2</v>
      </c>
      <c r="Q3477" s="14" t="s">
        <v>25</v>
      </c>
      <c r="S3477" s="14" t="s">
        <v>4804</v>
      </c>
    </row>
    <row r="3478" spans="1:19" ht="15">
      <c r="A3478" s="1" t="s">
        <v>4818</v>
      </c>
      <c r="C3478" s="1">
        <v>3075</v>
      </c>
      <c r="E3478" s="1" t="s">
        <v>16</v>
      </c>
      <c r="F3478" s="6" t="s">
        <v>8847</v>
      </c>
      <c r="G3478" s="1" t="s">
        <v>8854</v>
      </c>
      <c r="H3478" s="1">
        <v>9</v>
      </c>
      <c r="I3478" s="8" t="str">
        <f t="shared" si="108"/>
        <v>9</v>
      </c>
      <c r="J3478" s="1">
        <v>2020</v>
      </c>
      <c r="K3478" s="12">
        <f t="shared" si="109"/>
        <v>44144</v>
      </c>
      <c r="L3478" s="14" t="s">
        <v>4819</v>
      </c>
      <c r="M3478" s="1">
        <v>3</v>
      </c>
      <c r="N3478" s="14" t="s">
        <v>2172</v>
      </c>
      <c r="O3478" s="18" cm="1">
        <f t="array" aca="1" ref="O3478" ca="1">IF(CELL("type",N3478)="v",VALUE(TEXT(N3478,"m"&amp;"."&amp;"d")), VALUE(N3478))</f>
        <v>0.16</v>
      </c>
      <c r="P3478">
        <v>0.16</v>
      </c>
      <c r="Q3478" s="14" t="s">
        <v>25</v>
      </c>
      <c r="S3478" s="14" t="s">
        <v>87</v>
      </c>
    </row>
    <row r="3479" spans="1:19" ht="15">
      <c r="A3479" s="1" t="s">
        <v>4820</v>
      </c>
      <c r="C3479" s="1">
        <v>4199</v>
      </c>
      <c r="E3479" s="1" t="s">
        <v>16</v>
      </c>
      <c r="F3479" s="6" t="s">
        <v>8847</v>
      </c>
      <c r="G3479" s="1" t="s">
        <v>8854</v>
      </c>
      <c r="H3479" s="1">
        <v>9</v>
      </c>
      <c r="I3479" s="8" t="str">
        <f t="shared" si="108"/>
        <v>9</v>
      </c>
      <c r="J3479" s="1">
        <v>2020</v>
      </c>
      <c r="K3479" s="12">
        <f t="shared" si="109"/>
        <v>44144</v>
      </c>
      <c r="L3479" s="14" t="s">
        <v>420</v>
      </c>
      <c r="M3479" s="1">
        <v>2</v>
      </c>
      <c r="N3479" s="14" t="s">
        <v>52</v>
      </c>
      <c r="O3479" s="18" cm="1">
        <f t="array" aca="1" ref="O3479" ca="1">IF(CELL("type",N3479)="v",VALUE(TEXT(N3479,"m"&amp;"."&amp;"d")), VALUE(N3479))</f>
        <v>0.3</v>
      </c>
      <c r="P3479">
        <v>0.3</v>
      </c>
      <c r="Q3479" s="14" t="s">
        <v>25</v>
      </c>
      <c r="S3479" s="14" t="s">
        <v>87</v>
      </c>
    </row>
    <row r="3480" spans="1:19" ht="15">
      <c r="A3480" s="1" t="s">
        <v>4821</v>
      </c>
      <c r="C3480" s="1">
        <v>5320</v>
      </c>
      <c r="E3480" s="1" t="s">
        <v>16</v>
      </c>
      <c r="F3480" s="6" t="s">
        <v>8847</v>
      </c>
      <c r="G3480" s="1" t="s">
        <v>8854</v>
      </c>
      <c r="H3480" s="1">
        <v>9</v>
      </c>
      <c r="I3480" s="8" t="str">
        <f t="shared" si="108"/>
        <v>9</v>
      </c>
      <c r="J3480" s="1">
        <v>2020</v>
      </c>
      <c r="K3480" s="12">
        <f t="shared" si="109"/>
        <v>44144</v>
      </c>
      <c r="L3480" s="14" t="s">
        <v>150</v>
      </c>
      <c r="M3480" s="1">
        <v>3</v>
      </c>
      <c r="N3480" s="14" t="s">
        <v>736</v>
      </c>
      <c r="O3480" s="18" cm="1">
        <f t="array" aca="1" ref="O3480" ca="1">IF(CELL("type",N3480)="v",VALUE(TEXT(N3480,"m"&amp;"."&amp;"d")), VALUE(N3480))</f>
        <v>0.47</v>
      </c>
      <c r="P3480">
        <v>0.47</v>
      </c>
      <c r="Q3480" s="14" t="s">
        <v>25</v>
      </c>
      <c r="S3480" s="14" t="s">
        <v>87</v>
      </c>
    </row>
    <row r="3481" spans="1:19" ht="15">
      <c r="A3481" s="1" t="s">
        <v>4822</v>
      </c>
      <c r="C3481" s="1">
        <v>3285</v>
      </c>
      <c r="E3481" s="1" t="s">
        <v>16</v>
      </c>
      <c r="F3481" s="6" t="s">
        <v>8847</v>
      </c>
      <c r="G3481" s="1" t="s">
        <v>8854</v>
      </c>
      <c r="H3481" s="1">
        <v>9</v>
      </c>
      <c r="I3481" s="8" t="str">
        <f t="shared" si="108"/>
        <v>9</v>
      </c>
      <c r="J3481" s="1">
        <v>2020</v>
      </c>
      <c r="K3481" s="12">
        <f t="shared" si="109"/>
        <v>44144</v>
      </c>
      <c r="L3481" s="14" t="s">
        <v>164</v>
      </c>
      <c r="M3481" s="1">
        <v>1</v>
      </c>
      <c r="N3481" s="14" t="s">
        <v>131</v>
      </c>
      <c r="O3481" s="18" cm="1">
        <f t="array" aca="1" ref="O3481" ca="1">IF(CELL("type",N3481)="v",VALUE(TEXT(N3481,"m"&amp;"."&amp;"d")), VALUE(N3481))</f>
        <v>0.4</v>
      </c>
      <c r="P3481">
        <v>0.4</v>
      </c>
      <c r="Q3481" s="14" t="s">
        <v>25</v>
      </c>
      <c r="S3481" s="14" t="s">
        <v>87</v>
      </c>
    </row>
    <row r="3482" spans="1:19" ht="15">
      <c r="A3482" s="1" t="s">
        <v>4823</v>
      </c>
      <c r="C3482" s="1">
        <v>5687</v>
      </c>
      <c r="E3482" s="1" t="s">
        <v>142</v>
      </c>
      <c r="F3482" s="6" t="s">
        <v>8847</v>
      </c>
      <c r="G3482" s="1" t="s">
        <v>8854</v>
      </c>
      <c r="H3482" s="1">
        <v>9</v>
      </c>
      <c r="I3482" s="8" t="str">
        <f t="shared" si="108"/>
        <v>9</v>
      </c>
      <c r="J3482" s="1">
        <v>2020</v>
      </c>
      <c r="K3482" s="12">
        <f t="shared" si="109"/>
        <v>44144</v>
      </c>
      <c r="L3482" s="14" t="s">
        <v>199</v>
      </c>
      <c r="M3482" s="1">
        <v>2</v>
      </c>
      <c r="N3482" s="14" t="s">
        <v>67</v>
      </c>
      <c r="O3482" s="18" cm="1">
        <f t="array" aca="1" ref="O3482" ca="1">IF(CELL("type",N3482)="v",VALUE(TEXT(N3482,"m"&amp;"."&amp;"d")), VALUE(N3482))</f>
        <v>0.12</v>
      </c>
      <c r="P3482">
        <v>0.12</v>
      </c>
      <c r="Q3482" s="14" t="s">
        <v>18</v>
      </c>
      <c r="S3482" s="14" t="s">
        <v>87</v>
      </c>
    </row>
    <row r="3483" spans="1:19" ht="15">
      <c r="A3483" s="1" t="s">
        <v>4824</v>
      </c>
      <c r="C3483" s="1">
        <v>4199</v>
      </c>
      <c r="E3483" s="1" t="s">
        <v>16</v>
      </c>
      <c r="F3483" s="6" t="s">
        <v>8847</v>
      </c>
      <c r="G3483" s="1" t="s">
        <v>8854</v>
      </c>
      <c r="H3483" s="1">
        <v>9</v>
      </c>
      <c r="I3483" s="8" t="str">
        <f t="shared" si="108"/>
        <v>9</v>
      </c>
      <c r="J3483" s="1">
        <v>2020</v>
      </c>
      <c r="K3483" s="12">
        <f t="shared" si="109"/>
        <v>44144</v>
      </c>
      <c r="L3483" s="14" t="s">
        <v>420</v>
      </c>
      <c r="M3483" s="1">
        <v>1</v>
      </c>
      <c r="N3483" s="14" t="s">
        <v>52</v>
      </c>
      <c r="O3483" s="18" cm="1">
        <f t="array" aca="1" ref="O3483" ca="1">IF(CELL("type",N3483)="v",VALUE(TEXT(N3483,"m"&amp;"."&amp;"d")), VALUE(N3483))</f>
        <v>0.3</v>
      </c>
      <c r="P3483">
        <v>0.3</v>
      </c>
      <c r="Q3483" s="14" t="s">
        <v>18</v>
      </c>
      <c r="S3483" s="14" t="s">
        <v>819</v>
      </c>
    </row>
    <row r="3484" spans="1:19" ht="15">
      <c r="A3484" s="1" t="s">
        <v>4825</v>
      </c>
      <c r="C3484" s="1">
        <v>9027</v>
      </c>
      <c r="E3484" s="1" t="s">
        <v>16</v>
      </c>
      <c r="F3484" s="6" t="s">
        <v>8847</v>
      </c>
      <c r="G3484" s="1" t="s">
        <v>8854</v>
      </c>
      <c r="H3484" s="1">
        <v>9</v>
      </c>
      <c r="I3484" s="8" t="str">
        <f t="shared" si="108"/>
        <v>9</v>
      </c>
      <c r="J3484" s="1">
        <v>2020</v>
      </c>
      <c r="K3484" s="12">
        <f t="shared" si="109"/>
        <v>44144</v>
      </c>
      <c r="L3484" s="14" t="s">
        <v>177</v>
      </c>
      <c r="M3484" s="1">
        <v>1</v>
      </c>
      <c r="N3484" s="14" t="s">
        <v>178</v>
      </c>
      <c r="O3484" s="18" cm="1">
        <f t="array" aca="1" ref="O3484" ca="1">IF(CELL("type",N3484)="v",VALUE(TEXT(N3484,"m"&amp;"."&amp;"d")), VALUE(N3484))</f>
        <v>0.65</v>
      </c>
      <c r="P3484">
        <v>0.65</v>
      </c>
      <c r="Q3484" s="14" t="s">
        <v>25</v>
      </c>
      <c r="S3484" s="14" t="s">
        <v>34</v>
      </c>
    </row>
    <row r="3485" spans="1:19" ht="15">
      <c r="A3485" s="1" t="s">
        <v>4826</v>
      </c>
      <c r="C3485" s="1">
        <v>1622</v>
      </c>
      <c r="E3485" s="1" t="s">
        <v>16</v>
      </c>
      <c r="F3485" s="6" t="s">
        <v>8847</v>
      </c>
      <c r="G3485" s="1" t="s">
        <v>8854</v>
      </c>
      <c r="H3485" s="1">
        <v>9</v>
      </c>
      <c r="I3485" s="8" t="str">
        <f t="shared" si="108"/>
        <v>9</v>
      </c>
      <c r="J3485" s="1">
        <v>2020</v>
      </c>
      <c r="K3485" s="12">
        <f t="shared" si="109"/>
        <v>44144</v>
      </c>
      <c r="L3485" s="14" t="s">
        <v>243</v>
      </c>
      <c r="M3485" s="1">
        <v>1</v>
      </c>
      <c r="N3485" s="14" t="s">
        <v>24</v>
      </c>
      <c r="O3485" s="18" cm="1">
        <f t="array" aca="1" ref="O3485" ca="1">IF(CELL("type",N3485)="v",VALUE(TEXT(N3485,"m"&amp;"."&amp;"d")), VALUE(N3485))</f>
        <v>0.5</v>
      </c>
      <c r="P3485">
        <v>0.5</v>
      </c>
      <c r="Q3485" s="14" t="s">
        <v>14</v>
      </c>
      <c r="S3485" s="14" t="s">
        <v>34</v>
      </c>
    </row>
    <row r="3486" spans="1:19" ht="15">
      <c r="A3486" s="1" t="s">
        <v>4827</v>
      </c>
      <c r="C3486" s="1">
        <v>4811</v>
      </c>
      <c r="E3486" s="1" t="s">
        <v>142</v>
      </c>
      <c r="F3486" s="6" t="s">
        <v>8847</v>
      </c>
      <c r="G3486" s="1" t="s">
        <v>8854</v>
      </c>
      <c r="H3486" s="1">
        <v>9</v>
      </c>
      <c r="I3486" s="8" t="str">
        <f t="shared" si="108"/>
        <v>9</v>
      </c>
      <c r="J3486" s="1">
        <v>2020</v>
      </c>
      <c r="K3486" s="12">
        <f t="shared" si="109"/>
        <v>44144</v>
      </c>
      <c r="L3486" s="14" t="s">
        <v>193</v>
      </c>
      <c r="M3486" s="1">
        <v>1</v>
      </c>
      <c r="N3486" s="14" t="s">
        <v>52</v>
      </c>
      <c r="O3486" s="18" cm="1">
        <f t="array" aca="1" ref="O3486" ca="1">IF(CELL("type",N3486)="v",VALUE(TEXT(N3486,"m"&amp;"."&amp;"d")), VALUE(N3486))</f>
        <v>0.3</v>
      </c>
      <c r="P3486">
        <v>0.3</v>
      </c>
      <c r="Q3486" s="14" t="s">
        <v>25</v>
      </c>
      <c r="S3486" s="14" t="s">
        <v>34</v>
      </c>
    </row>
    <row r="3487" spans="1:19" ht="15">
      <c r="A3487" s="1" t="s">
        <v>4828</v>
      </c>
      <c r="C3487" s="1">
        <v>5401</v>
      </c>
      <c r="E3487" s="1" t="s">
        <v>1322</v>
      </c>
      <c r="F3487" s="6" t="s">
        <v>8847</v>
      </c>
      <c r="G3487" s="1" t="s">
        <v>8854</v>
      </c>
      <c r="H3487" s="1">
        <v>9</v>
      </c>
      <c r="I3487" s="8" t="str">
        <f t="shared" si="108"/>
        <v>9</v>
      </c>
      <c r="J3487" s="1">
        <v>2020</v>
      </c>
      <c r="K3487" s="12">
        <f t="shared" si="109"/>
        <v>44144</v>
      </c>
      <c r="L3487" s="14" t="s">
        <v>256</v>
      </c>
      <c r="M3487" s="1">
        <v>2</v>
      </c>
      <c r="N3487" s="14" t="s">
        <v>80</v>
      </c>
      <c r="O3487" s="18" cm="1">
        <f t="array" aca="1" ref="O3487" ca="1">IF(CELL("type",N3487)="v",VALUE(TEXT(N3487,"m"&amp;"."&amp;"d")), VALUE(N3487))</f>
        <v>0.2</v>
      </c>
      <c r="P3487">
        <v>0.2</v>
      </c>
      <c r="Q3487" s="14" t="s">
        <v>25</v>
      </c>
      <c r="S3487" s="14" t="s">
        <v>819</v>
      </c>
    </row>
    <row r="3488" spans="1:19" ht="15">
      <c r="A3488" s="1" t="s">
        <v>4829</v>
      </c>
      <c r="C3488" s="1">
        <v>9027</v>
      </c>
      <c r="E3488" s="1" t="s">
        <v>16</v>
      </c>
      <c r="F3488" s="6" t="s">
        <v>8847</v>
      </c>
      <c r="G3488" s="1" t="s">
        <v>8854</v>
      </c>
      <c r="H3488" s="1">
        <v>9</v>
      </c>
      <c r="I3488" s="8" t="str">
        <f t="shared" si="108"/>
        <v>9</v>
      </c>
      <c r="J3488" s="1">
        <v>2020</v>
      </c>
      <c r="K3488" s="12">
        <f t="shared" si="109"/>
        <v>44144</v>
      </c>
      <c r="L3488" s="14" t="s">
        <v>177</v>
      </c>
      <c r="M3488" s="1">
        <v>8</v>
      </c>
      <c r="N3488" s="14" t="s">
        <v>178</v>
      </c>
      <c r="O3488" s="18" cm="1">
        <f t="array" aca="1" ref="O3488" ca="1">IF(CELL("type",N3488)="v",VALUE(TEXT(N3488,"m"&amp;"."&amp;"d")), VALUE(N3488))</f>
        <v>0.65</v>
      </c>
      <c r="P3488">
        <v>0.65</v>
      </c>
      <c r="Q3488" s="14" t="s">
        <v>25</v>
      </c>
      <c r="S3488" s="14" t="s">
        <v>1501</v>
      </c>
    </row>
    <row r="3489" spans="1:19" ht="15">
      <c r="A3489" s="1" t="s">
        <v>4830</v>
      </c>
      <c r="C3489" s="1">
        <v>230</v>
      </c>
      <c r="E3489" s="1" t="s">
        <v>16</v>
      </c>
      <c r="F3489" s="6" t="s">
        <v>8847</v>
      </c>
      <c r="G3489" s="1" t="s">
        <v>8854</v>
      </c>
      <c r="H3489" s="1">
        <v>9</v>
      </c>
      <c r="I3489" s="8" t="str">
        <f t="shared" si="108"/>
        <v>9</v>
      </c>
      <c r="J3489" s="1">
        <v>2020</v>
      </c>
      <c r="K3489" s="12">
        <f t="shared" si="109"/>
        <v>44144</v>
      </c>
      <c r="L3489" s="14" t="s">
        <v>150</v>
      </c>
      <c r="M3489" s="1">
        <v>1</v>
      </c>
      <c r="N3489" s="14" t="s">
        <v>174</v>
      </c>
      <c r="O3489" s="18" cm="1">
        <f t="array" aca="1" ref="O3489" ca="1">IF(CELL("type",N3489)="v",VALUE(TEXT(N3489,"m"&amp;"."&amp;"d")), VALUE(N3489))</f>
        <v>0.8</v>
      </c>
      <c r="P3489">
        <v>0.8</v>
      </c>
      <c r="Q3489" s="14" t="s">
        <v>25</v>
      </c>
      <c r="S3489" s="14" t="s">
        <v>819</v>
      </c>
    </row>
    <row r="3490" spans="1:19" ht="15">
      <c r="A3490" s="1" t="s">
        <v>4831</v>
      </c>
      <c r="C3490" s="1">
        <v>4199</v>
      </c>
      <c r="E3490" s="1" t="s">
        <v>16</v>
      </c>
      <c r="F3490" s="6" t="s">
        <v>8847</v>
      </c>
      <c r="G3490" s="1" t="s">
        <v>8854</v>
      </c>
      <c r="H3490" s="1">
        <v>9</v>
      </c>
      <c r="I3490" s="8" t="str">
        <f t="shared" si="108"/>
        <v>9</v>
      </c>
      <c r="J3490" s="1">
        <v>2020</v>
      </c>
      <c r="K3490" s="12">
        <f t="shared" si="109"/>
        <v>44144</v>
      </c>
      <c r="L3490" s="14" t="s">
        <v>420</v>
      </c>
      <c r="M3490" s="1">
        <v>2</v>
      </c>
      <c r="N3490" s="14" t="s">
        <v>52</v>
      </c>
      <c r="O3490" s="18" cm="1">
        <f t="array" aca="1" ref="O3490" ca="1">IF(CELL("type",N3490)="v",VALUE(TEXT(N3490,"m"&amp;"."&amp;"d")), VALUE(N3490))</f>
        <v>0.3</v>
      </c>
      <c r="P3490">
        <v>0.3</v>
      </c>
      <c r="Q3490" s="14" t="s">
        <v>18</v>
      </c>
      <c r="S3490" s="14" t="s">
        <v>1501</v>
      </c>
    </row>
    <row r="3491" spans="1:19" ht="15">
      <c r="A3491" s="1" t="s">
        <v>4832</v>
      </c>
      <c r="C3491" s="1">
        <v>1257</v>
      </c>
      <c r="E3491" s="1" t="s">
        <v>16</v>
      </c>
      <c r="F3491" s="6" t="s">
        <v>8847</v>
      </c>
      <c r="G3491" s="1" t="s">
        <v>8854</v>
      </c>
      <c r="H3491" s="1">
        <v>9</v>
      </c>
      <c r="I3491" s="8" t="str">
        <f t="shared" si="108"/>
        <v>9</v>
      </c>
      <c r="J3491" s="1">
        <v>2020</v>
      </c>
      <c r="K3491" s="12">
        <f t="shared" si="109"/>
        <v>44144</v>
      </c>
      <c r="L3491" s="14" t="s">
        <v>262</v>
      </c>
      <c r="M3491" s="1">
        <v>1</v>
      </c>
      <c r="N3491" s="14" t="s">
        <v>817</v>
      </c>
      <c r="O3491" s="18" cm="1">
        <f t="array" aca="1" ref="O3491" ca="1">IF(CELL("type",N3491)="v",VALUE(TEXT(N3491,"m"&amp;"."&amp;"d")), VALUE(N3491))</f>
        <v>0.55000000000000004</v>
      </c>
      <c r="P3491">
        <v>0.55000000000000004</v>
      </c>
      <c r="Q3491" s="14" t="s">
        <v>14</v>
      </c>
      <c r="S3491" s="14" t="s">
        <v>819</v>
      </c>
    </row>
    <row r="3492" spans="1:19" ht="15">
      <c r="A3492" s="1" t="s">
        <v>4833</v>
      </c>
      <c r="C3492" s="1">
        <v>30</v>
      </c>
      <c r="E3492" s="1" t="s">
        <v>981</v>
      </c>
      <c r="F3492" s="6" t="s">
        <v>8847</v>
      </c>
      <c r="G3492" s="1" t="s">
        <v>8854</v>
      </c>
      <c r="H3492" s="1">
        <v>9</v>
      </c>
      <c r="I3492" s="8" t="str">
        <f t="shared" si="108"/>
        <v>9</v>
      </c>
      <c r="J3492" s="1">
        <v>2020</v>
      </c>
      <c r="K3492" s="12">
        <f t="shared" si="109"/>
        <v>44144</v>
      </c>
      <c r="L3492" s="14" t="s">
        <v>250</v>
      </c>
      <c r="M3492" s="1">
        <v>1</v>
      </c>
      <c r="N3492" s="14" t="s">
        <v>24</v>
      </c>
      <c r="O3492" s="18" cm="1">
        <f t="array" aca="1" ref="O3492" ca="1">IF(CELL("type",N3492)="v",VALUE(TEXT(N3492,"m"&amp;"."&amp;"d")), VALUE(N3492))</f>
        <v>0.5</v>
      </c>
      <c r="P3492">
        <v>0.5</v>
      </c>
      <c r="Q3492" s="14" t="s">
        <v>18</v>
      </c>
      <c r="S3492" s="14" t="s">
        <v>1501</v>
      </c>
    </row>
    <row r="3493" spans="1:19" ht="15">
      <c r="A3493" s="1" t="s">
        <v>4834</v>
      </c>
      <c r="C3493" s="1">
        <v>6596</v>
      </c>
      <c r="E3493" s="1" t="s">
        <v>42</v>
      </c>
      <c r="F3493" s="6" t="s">
        <v>8847</v>
      </c>
      <c r="G3493" s="1" t="s">
        <v>8854</v>
      </c>
      <c r="H3493" s="1">
        <v>9</v>
      </c>
      <c r="I3493" s="8" t="str">
        <f t="shared" si="108"/>
        <v>9</v>
      </c>
      <c r="J3493" s="1">
        <v>2020</v>
      </c>
      <c r="K3493" s="12">
        <f t="shared" si="109"/>
        <v>44144</v>
      </c>
      <c r="L3493" s="14" t="s">
        <v>193</v>
      </c>
      <c r="M3493" s="1">
        <v>1</v>
      </c>
      <c r="N3493" s="14" t="s">
        <v>24</v>
      </c>
      <c r="O3493" s="18" cm="1">
        <f t="array" aca="1" ref="O3493" ca="1">IF(CELL("type",N3493)="v",VALUE(TEXT(N3493,"m"&amp;"."&amp;"d")), VALUE(N3493))</f>
        <v>0.5</v>
      </c>
      <c r="P3493">
        <v>0.5</v>
      </c>
      <c r="Q3493" s="14" t="s">
        <v>25</v>
      </c>
      <c r="S3493" s="14" t="s">
        <v>1501</v>
      </c>
    </row>
    <row r="3494" spans="1:19" ht="15">
      <c r="A3494" s="1" t="s">
        <v>4835</v>
      </c>
      <c r="C3494" s="1">
        <v>1622</v>
      </c>
      <c r="E3494" s="1" t="s">
        <v>16</v>
      </c>
      <c r="F3494" s="6" t="s">
        <v>8847</v>
      </c>
      <c r="G3494" s="1" t="s">
        <v>8854</v>
      </c>
      <c r="H3494" s="1">
        <v>9</v>
      </c>
      <c r="I3494" s="8" t="str">
        <f t="shared" si="108"/>
        <v>9</v>
      </c>
      <c r="J3494" s="1">
        <v>2020</v>
      </c>
      <c r="K3494" s="12">
        <f t="shared" si="109"/>
        <v>44144</v>
      </c>
      <c r="L3494" s="14" t="s">
        <v>243</v>
      </c>
      <c r="M3494" s="1">
        <v>2</v>
      </c>
      <c r="N3494" s="14" t="s">
        <v>24</v>
      </c>
      <c r="O3494" s="18" cm="1">
        <f t="array" aca="1" ref="O3494" ca="1">IF(CELL("type",N3494)="v",VALUE(TEXT(N3494,"m"&amp;"."&amp;"d")), VALUE(N3494))</f>
        <v>0.5</v>
      </c>
      <c r="P3494">
        <v>0.5</v>
      </c>
      <c r="Q3494" s="14" t="s">
        <v>25</v>
      </c>
      <c r="S3494" s="14" t="s">
        <v>1501</v>
      </c>
    </row>
    <row r="3495" spans="1:19" ht="15">
      <c r="A3495" s="1" t="s">
        <v>4836</v>
      </c>
      <c r="C3495" s="1">
        <v>6419</v>
      </c>
      <c r="E3495" s="1" t="s">
        <v>16</v>
      </c>
      <c r="F3495" s="6" t="s">
        <v>8847</v>
      </c>
      <c r="G3495" s="1" t="s">
        <v>8854</v>
      </c>
      <c r="H3495" s="1">
        <v>9</v>
      </c>
      <c r="I3495" s="8" t="str">
        <f t="shared" si="108"/>
        <v>9</v>
      </c>
      <c r="J3495" s="1">
        <v>2020</v>
      </c>
      <c r="K3495" s="12">
        <f t="shared" si="109"/>
        <v>44144</v>
      </c>
      <c r="L3495" s="14" t="s">
        <v>150</v>
      </c>
      <c r="M3495" s="1">
        <v>6</v>
      </c>
      <c r="N3495" s="14" t="s">
        <v>562</v>
      </c>
      <c r="O3495" s="18" cm="1">
        <f t="array" aca="1" ref="O3495" ca="1">IF(CELL("type",N3495)="v",VALUE(TEXT(N3495,"m"&amp;"."&amp;"d")), VALUE(N3495))</f>
        <v>0.9</v>
      </c>
      <c r="P3495">
        <v>0.9</v>
      </c>
      <c r="Q3495" s="14" t="s">
        <v>25</v>
      </c>
      <c r="S3495" s="14" t="s">
        <v>1097</v>
      </c>
    </row>
    <row r="3496" spans="1:19" ht="15">
      <c r="A3496" s="1" t="s">
        <v>4837</v>
      </c>
      <c r="C3496" s="1">
        <v>7607</v>
      </c>
      <c r="E3496" s="1" t="s">
        <v>297</v>
      </c>
      <c r="F3496" s="6" t="s">
        <v>8847</v>
      </c>
      <c r="G3496" s="1" t="s">
        <v>8854</v>
      </c>
      <c r="H3496" s="1">
        <v>9</v>
      </c>
      <c r="I3496" s="8" t="str">
        <f t="shared" si="108"/>
        <v>9</v>
      </c>
      <c r="J3496" s="1">
        <v>2020</v>
      </c>
      <c r="K3496" s="12">
        <f t="shared" si="109"/>
        <v>44144</v>
      </c>
      <c r="L3496" s="14" t="s">
        <v>1274</v>
      </c>
      <c r="M3496" s="1">
        <v>3</v>
      </c>
      <c r="N3496" s="14" t="s">
        <v>1696</v>
      </c>
      <c r="O3496" s="18" cm="1">
        <f t="array" aca="1" ref="O3496" ca="1">IF(CELL("type",N3496)="v",VALUE(TEXT(N3496,"m"&amp;"."&amp;"d")), VALUE(N3496))</f>
        <v>0.36</v>
      </c>
      <c r="P3496">
        <v>0.36</v>
      </c>
      <c r="Q3496" s="14" t="s">
        <v>25</v>
      </c>
      <c r="S3496" s="14" t="s">
        <v>1097</v>
      </c>
    </row>
    <row r="3497" spans="1:19" ht="15">
      <c r="A3497" s="1" t="s">
        <v>4838</v>
      </c>
      <c r="C3497" s="1">
        <v>6239</v>
      </c>
      <c r="E3497" s="1" t="s">
        <v>16</v>
      </c>
      <c r="F3497" s="6" t="s">
        <v>8847</v>
      </c>
      <c r="G3497" s="1" t="s">
        <v>8854</v>
      </c>
      <c r="H3497" s="1">
        <v>9</v>
      </c>
      <c r="I3497" s="8" t="str">
        <f t="shared" si="108"/>
        <v>9</v>
      </c>
      <c r="J3497" s="1">
        <v>2020</v>
      </c>
      <c r="K3497" s="12">
        <f t="shared" si="109"/>
        <v>44144</v>
      </c>
      <c r="L3497" s="14" t="s">
        <v>164</v>
      </c>
      <c r="M3497" s="1">
        <v>1</v>
      </c>
      <c r="N3497" s="14" t="s">
        <v>52</v>
      </c>
      <c r="O3497" s="18" cm="1">
        <f t="array" aca="1" ref="O3497" ca="1">IF(CELL("type",N3497)="v",VALUE(TEXT(N3497,"m"&amp;"."&amp;"d")), VALUE(N3497))</f>
        <v>0.3</v>
      </c>
      <c r="P3497">
        <v>0.3</v>
      </c>
      <c r="Q3497" s="14" t="s">
        <v>25</v>
      </c>
      <c r="S3497" s="14" t="s">
        <v>534</v>
      </c>
    </row>
    <row r="3498" spans="1:19" ht="15">
      <c r="A3498" s="1" t="s">
        <v>4839</v>
      </c>
      <c r="C3498" s="1">
        <v>225</v>
      </c>
      <c r="E3498" s="1" t="s">
        <v>352</v>
      </c>
      <c r="F3498" s="6" t="s">
        <v>8847</v>
      </c>
      <c r="G3498" s="1" t="s">
        <v>8854</v>
      </c>
      <c r="H3498" s="1">
        <v>9</v>
      </c>
      <c r="I3498" s="8" t="str">
        <f t="shared" si="108"/>
        <v>9</v>
      </c>
      <c r="J3498" s="1">
        <v>2020</v>
      </c>
      <c r="K3498" s="12">
        <f t="shared" si="109"/>
        <v>44144</v>
      </c>
      <c r="L3498" s="14" t="s">
        <v>191</v>
      </c>
      <c r="M3498" s="1">
        <v>1</v>
      </c>
      <c r="N3498" s="14" t="s">
        <v>52</v>
      </c>
      <c r="O3498" s="18" cm="1">
        <f t="array" aca="1" ref="O3498" ca="1">IF(CELL("type",N3498)="v",VALUE(TEXT(N3498,"m"&amp;"."&amp;"d")), VALUE(N3498))</f>
        <v>0.3</v>
      </c>
      <c r="P3498">
        <v>0.3</v>
      </c>
      <c r="Q3498" s="14" t="s">
        <v>25</v>
      </c>
      <c r="S3498" s="14" t="s">
        <v>1097</v>
      </c>
    </row>
    <row r="3499" spans="1:19" ht="15">
      <c r="A3499" s="1" t="s">
        <v>4840</v>
      </c>
      <c r="C3499" s="1">
        <v>1911</v>
      </c>
      <c r="E3499" s="1" t="s">
        <v>142</v>
      </c>
      <c r="F3499" s="6" t="s">
        <v>8847</v>
      </c>
      <c r="G3499" s="1" t="s">
        <v>8854</v>
      </c>
      <c r="H3499" s="1">
        <v>9</v>
      </c>
      <c r="I3499" s="8" t="str">
        <f t="shared" si="108"/>
        <v>9</v>
      </c>
      <c r="J3499" s="1">
        <v>2020</v>
      </c>
      <c r="K3499" s="12">
        <f t="shared" si="109"/>
        <v>44144</v>
      </c>
      <c r="L3499" s="14" t="s">
        <v>51</v>
      </c>
      <c r="M3499" s="1">
        <v>10</v>
      </c>
      <c r="N3499" s="14" t="s">
        <v>24</v>
      </c>
      <c r="O3499" s="18" cm="1">
        <f t="array" aca="1" ref="O3499" ca="1">IF(CELL("type",N3499)="v",VALUE(TEXT(N3499,"m"&amp;"."&amp;"d")), VALUE(N3499))</f>
        <v>0.5</v>
      </c>
      <c r="P3499">
        <v>0.5</v>
      </c>
      <c r="Q3499" s="14" t="s">
        <v>18</v>
      </c>
      <c r="S3499" s="14" t="s">
        <v>337</v>
      </c>
    </row>
    <row r="3500" spans="1:19" ht="15">
      <c r="A3500" s="1" t="s">
        <v>4841</v>
      </c>
      <c r="C3500" s="1">
        <v>2420</v>
      </c>
      <c r="E3500" s="1" t="s">
        <v>16</v>
      </c>
      <c r="F3500" s="6" t="s">
        <v>8847</v>
      </c>
      <c r="G3500" s="1" t="s">
        <v>8854</v>
      </c>
      <c r="H3500" s="1">
        <v>9</v>
      </c>
      <c r="I3500" s="8" t="str">
        <f t="shared" si="108"/>
        <v>9</v>
      </c>
      <c r="J3500" s="1">
        <v>2020</v>
      </c>
      <c r="K3500" s="12">
        <f t="shared" si="109"/>
        <v>44144</v>
      </c>
      <c r="L3500" s="14" t="s">
        <v>243</v>
      </c>
      <c r="M3500" s="1">
        <v>7</v>
      </c>
      <c r="N3500" s="14" t="s">
        <v>24</v>
      </c>
      <c r="O3500" s="18" cm="1">
        <f t="array" aca="1" ref="O3500" ca="1">IF(CELL("type",N3500)="v",VALUE(TEXT(N3500,"m"&amp;"."&amp;"d")), VALUE(N3500))</f>
        <v>0.5</v>
      </c>
      <c r="P3500">
        <v>0.5</v>
      </c>
      <c r="Q3500" s="14" t="s">
        <v>14</v>
      </c>
      <c r="S3500" s="14" t="s">
        <v>337</v>
      </c>
    </row>
    <row r="3501" spans="1:19" ht="15">
      <c r="A3501" s="1" t="s">
        <v>4842</v>
      </c>
      <c r="C3501" s="1">
        <v>24</v>
      </c>
      <c r="E3501" s="1" t="s">
        <v>16</v>
      </c>
      <c r="F3501" s="6" t="s">
        <v>8847</v>
      </c>
      <c r="G3501" s="1" t="s">
        <v>8854</v>
      </c>
      <c r="H3501" s="1">
        <v>9</v>
      </c>
      <c r="I3501" s="8" t="str">
        <f t="shared" si="108"/>
        <v>9</v>
      </c>
      <c r="J3501" s="1">
        <v>2020</v>
      </c>
      <c r="K3501" s="12">
        <f t="shared" si="109"/>
        <v>44144</v>
      </c>
      <c r="L3501" s="14" t="s">
        <v>189</v>
      </c>
      <c r="M3501" s="1">
        <v>1</v>
      </c>
      <c r="N3501" s="14" t="s">
        <v>29</v>
      </c>
      <c r="O3501" s="18" cm="1">
        <f t="array" aca="1" ref="O3501" ca="1">IF(CELL("type",N3501)="v",VALUE(TEXT(N3501,"m"&amp;"."&amp;"d")), VALUE(N3501))</f>
        <v>1</v>
      </c>
      <c r="P3501">
        <v>1</v>
      </c>
      <c r="Q3501" s="14" t="s">
        <v>25</v>
      </c>
      <c r="S3501" s="14" t="s">
        <v>337</v>
      </c>
    </row>
    <row r="3502" spans="1:19" ht="15">
      <c r="A3502" s="1" t="s">
        <v>4843</v>
      </c>
      <c r="C3502" s="1">
        <v>932</v>
      </c>
      <c r="E3502" s="1" t="s">
        <v>16</v>
      </c>
      <c r="F3502" s="6" t="s">
        <v>8847</v>
      </c>
      <c r="G3502" s="1" t="s">
        <v>8854</v>
      </c>
      <c r="H3502" s="1">
        <v>9</v>
      </c>
      <c r="I3502" s="8" t="str">
        <f t="shared" si="108"/>
        <v>9</v>
      </c>
      <c r="J3502" s="1">
        <v>2020</v>
      </c>
      <c r="K3502" s="12">
        <f t="shared" si="109"/>
        <v>44144</v>
      </c>
      <c r="L3502" s="14" t="s">
        <v>177</v>
      </c>
      <c r="M3502" s="1">
        <v>2</v>
      </c>
      <c r="N3502" s="14" t="s">
        <v>95</v>
      </c>
      <c r="O3502" s="18" cm="1">
        <f t="array" aca="1" ref="O3502" ca="1">IF(CELL("type",N3502)="v",VALUE(TEXT(N3502,"m"&amp;"."&amp;"d")), VALUE(N3502))</f>
        <v>2</v>
      </c>
      <c r="P3502">
        <v>2</v>
      </c>
      <c r="Q3502" s="14" t="s">
        <v>25</v>
      </c>
      <c r="S3502" s="14" t="s">
        <v>337</v>
      </c>
    </row>
    <row r="3503" spans="1:19" ht="15">
      <c r="A3503" s="1" t="s">
        <v>4844</v>
      </c>
      <c r="C3503" s="1">
        <v>6688</v>
      </c>
      <c r="E3503" s="1" t="s">
        <v>137</v>
      </c>
      <c r="F3503" s="6" t="s">
        <v>8847</v>
      </c>
      <c r="G3503" s="1" t="s">
        <v>8854</v>
      </c>
      <c r="H3503" s="1">
        <v>9</v>
      </c>
      <c r="I3503" s="8" t="str">
        <f t="shared" si="108"/>
        <v>9</v>
      </c>
      <c r="J3503" s="1">
        <v>2020</v>
      </c>
      <c r="K3503" s="12">
        <f t="shared" si="109"/>
        <v>44144</v>
      </c>
      <c r="L3503" s="14" t="s">
        <v>177</v>
      </c>
      <c r="M3503" s="1">
        <v>1</v>
      </c>
      <c r="N3503" s="14" t="s">
        <v>21</v>
      </c>
      <c r="O3503" s="18" cm="1">
        <f t="array" aca="1" ref="O3503" ca="1">IF(CELL("type",N3503)="v",VALUE(TEXT(N3503,"m"&amp;"."&amp;"d")), VALUE(N3503))</f>
        <v>0.75</v>
      </c>
      <c r="P3503">
        <v>0.75</v>
      </c>
      <c r="Q3503" s="14" t="s">
        <v>14</v>
      </c>
      <c r="S3503" s="14" t="s">
        <v>846</v>
      </c>
    </row>
    <row r="3504" spans="1:19" ht="15">
      <c r="A3504" s="1" t="s">
        <v>4845</v>
      </c>
      <c r="C3504" s="1">
        <v>7423</v>
      </c>
      <c r="E3504" s="1" t="s">
        <v>16</v>
      </c>
      <c r="F3504" s="6" t="s">
        <v>8847</v>
      </c>
      <c r="G3504" s="1" t="s">
        <v>8854</v>
      </c>
      <c r="H3504" s="1">
        <v>9</v>
      </c>
      <c r="I3504" s="8" t="str">
        <f t="shared" si="108"/>
        <v>9</v>
      </c>
      <c r="J3504" s="1">
        <v>2020</v>
      </c>
      <c r="K3504" s="12">
        <f t="shared" si="109"/>
        <v>44144</v>
      </c>
      <c r="L3504" s="14" t="s">
        <v>224</v>
      </c>
      <c r="M3504" s="1">
        <v>2</v>
      </c>
      <c r="N3504" s="14" t="s">
        <v>131</v>
      </c>
      <c r="O3504" s="18" cm="1">
        <f t="array" aca="1" ref="O3504" ca="1">IF(CELL("type",N3504)="v",VALUE(TEXT(N3504,"m"&amp;"."&amp;"d")), VALUE(N3504))</f>
        <v>0.4</v>
      </c>
      <c r="P3504">
        <v>0.4</v>
      </c>
      <c r="Q3504" s="14" t="s">
        <v>25</v>
      </c>
      <c r="S3504" s="14" t="s">
        <v>337</v>
      </c>
    </row>
    <row r="3505" spans="1:19" ht="15">
      <c r="A3505" s="1" t="s">
        <v>4846</v>
      </c>
      <c r="C3505" s="1">
        <v>276</v>
      </c>
      <c r="E3505" s="1" t="s">
        <v>137</v>
      </c>
      <c r="F3505" s="6" t="s">
        <v>8847</v>
      </c>
      <c r="G3505" s="1" t="s">
        <v>8854</v>
      </c>
      <c r="H3505" s="1">
        <v>9</v>
      </c>
      <c r="I3505" s="8" t="str">
        <f t="shared" si="108"/>
        <v>9</v>
      </c>
      <c r="J3505" s="1">
        <v>2020</v>
      </c>
      <c r="K3505" s="12">
        <f t="shared" si="109"/>
        <v>44144</v>
      </c>
      <c r="L3505" s="14" t="s">
        <v>420</v>
      </c>
      <c r="M3505" s="1">
        <v>1</v>
      </c>
      <c r="N3505" s="14" t="s">
        <v>80</v>
      </c>
      <c r="O3505" s="18" cm="1">
        <f t="array" aca="1" ref="O3505" ca="1">IF(CELL("type",N3505)="v",VALUE(TEXT(N3505,"m"&amp;"."&amp;"d")), VALUE(N3505))</f>
        <v>0.2</v>
      </c>
      <c r="P3505">
        <v>0.2</v>
      </c>
      <c r="Q3505" s="14" t="s">
        <v>18</v>
      </c>
      <c r="S3505" s="14" t="s">
        <v>846</v>
      </c>
    </row>
    <row r="3506" spans="1:19" ht="15">
      <c r="A3506" s="1" t="s">
        <v>4847</v>
      </c>
      <c r="C3506" s="1">
        <v>9539</v>
      </c>
      <c r="E3506" s="1" t="s">
        <v>142</v>
      </c>
      <c r="F3506" s="6" t="s">
        <v>8847</v>
      </c>
      <c r="G3506" s="1" t="s">
        <v>8854</v>
      </c>
      <c r="H3506" s="1">
        <v>9</v>
      </c>
      <c r="I3506" s="8" t="str">
        <f t="shared" si="108"/>
        <v>9</v>
      </c>
      <c r="J3506" s="1">
        <v>2020</v>
      </c>
      <c r="K3506" s="12">
        <f t="shared" si="109"/>
        <v>44144</v>
      </c>
      <c r="L3506" s="14" t="s">
        <v>143</v>
      </c>
      <c r="M3506" s="1">
        <v>1</v>
      </c>
      <c r="N3506" s="14" t="s">
        <v>95</v>
      </c>
      <c r="O3506" s="18" cm="1">
        <f t="array" aca="1" ref="O3506" ca="1">IF(CELL("type",N3506)="v",VALUE(TEXT(N3506,"m"&amp;"."&amp;"d")), VALUE(N3506))</f>
        <v>2</v>
      </c>
      <c r="P3506">
        <v>2</v>
      </c>
      <c r="Q3506" s="14" t="s">
        <v>25</v>
      </c>
      <c r="S3506" s="14" t="s">
        <v>337</v>
      </c>
    </row>
    <row r="3507" spans="1:19" ht="15">
      <c r="A3507" s="1" t="s">
        <v>4848</v>
      </c>
      <c r="C3507" s="1">
        <v>6895</v>
      </c>
      <c r="E3507" s="1" t="s">
        <v>137</v>
      </c>
      <c r="F3507" s="6" t="s">
        <v>8847</v>
      </c>
      <c r="G3507" s="1" t="s">
        <v>8854</v>
      </c>
      <c r="H3507" s="1">
        <v>9</v>
      </c>
      <c r="I3507" s="8" t="str">
        <f t="shared" si="108"/>
        <v>9</v>
      </c>
      <c r="J3507" s="1">
        <v>2020</v>
      </c>
      <c r="K3507" s="12">
        <f t="shared" si="109"/>
        <v>44144</v>
      </c>
      <c r="L3507" s="14" t="s">
        <v>4849</v>
      </c>
      <c r="M3507" s="1">
        <v>2</v>
      </c>
      <c r="N3507" s="14" t="s">
        <v>229</v>
      </c>
      <c r="O3507" s="18" cm="1">
        <f t="array" aca="1" ref="O3507" ca="1">IF(CELL("type",N3507)="v",VALUE(TEXT(N3507,"m"&amp;"."&amp;"d")), VALUE(N3507))</f>
        <v>0.05</v>
      </c>
      <c r="P3507">
        <v>0.05</v>
      </c>
      <c r="Q3507" s="14" t="s">
        <v>25</v>
      </c>
      <c r="S3507" s="14" t="s">
        <v>846</v>
      </c>
    </row>
    <row r="3508" spans="1:19" ht="15">
      <c r="A3508" s="1" t="s">
        <v>4850</v>
      </c>
      <c r="C3508" s="1">
        <v>6688</v>
      </c>
      <c r="E3508" s="1" t="s">
        <v>16</v>
      </c>
      <c r="F3508" s="6" t="s">
        <v>8847</v>
      </c>
      <c r="G3508" s="1" t="s">
        <v>8854</v>
      </c>
      <c r="H3508" s="1">
        <v>9</v>
      </c>
      <c r="I3508" s="8" t="str">
        <f t="shared" si="108"/>
        <v>9</v>
      </c>
      <c r="J3508" s="1">
        <v>2020</v>
      </c>
      <c r="K3508" s="12">
        <f t="shared" si="109"/>
        <v>44144</v>
      </c>
      <c r="L3508" s="14" t="s">
        <v>177</v>
      </c>
      <c r="M3508" s="1">
        <v>1</v>
      </c>
      <c r="N3508" s="14" t="s">
        <v>21</v>
      </c>
      <c r="O3508" s="18" cm="1">
        <f t="array" aca="1" ref="O3508" ca="1">IF(CELL("type",N3508)="v",VALUE(TEXT(N3508,"m"&amp;"."&amp;"d")), VALUE(N3508))</f>
        <v>0.75</v>
      </c>
      <c r="P3508">
        <v>0.75</v>
      </c>
      <c r="Q3508" s="14" t="s">
        <v>25</v>
      </c>
      <c r="S3508" s="14" t="s">
        <v>337</v>
      </c>
    </row>
    <row r="3509" spans="1:19" ht="15">
      <c r="A3509" s="1" t="s">
        <v>4851</v>
      </c>
      <c r="C3509" s="1">
        <v>79</v>
      </c>
      <c r="E3509" s="1" t="s">
        <v>16</v>
      </c>
      <c r="F3509" s="6" t="s">
        <v>8847</v>
      </c>
      <c r="G3509" s="1" t="s">
        <v>8854</v>
      </c>
      <c r="H3509" s="1">
        <v>9</v>
      </c>
      <c r="I3509" s="8" t="str">
        <f t="shared" si="108"/>
        <v>9</v>
      </c>
      <c r="J3509" s="1">
        <v>2020</v>
      </c>
      <c r="K3509" s="12">
        <f t="shared" si="109"/>
        <v>44144</v>
      </c>
      <c r="L3509" s="14" t="s">
        <v>254</v>
      </c>
      <c r="M3509" s="1">
        <v>3</v>
      </c>
      <c r="N3509" s="14" t="s">
        <v>29</v>
      </c>
      <c r="O3509" s="18" cm="1">
        <f t="array" aca="1" ref="O3509" ca="1">IF(CELL("type",N3509)="v",VALUE(TEXT(N3509,"m"&amp;"."&amp;"d")), VALUE(N3509))</f>
        <v>1</v>
      </c>
      <c r="P3509">
        <v>1</v>
      </c>
      <c r="Q3509" s="14" t="s">
        <v>25</v>
      </c>
      <c r="S3509" s="14" t="s">
        <v>337</v>
      </c>
    </row>
    <row r="3510" spans="1:19" ht="15">
      <c r="A3510" s="1" t="s">
        <v>4852</v>
      </c>
      <c r="C3510" s="1">
        <v>152</v>
      </c>
      <c r="E3510" s="1" t="s">
        <v>16</v>
      </c>
      <c r="F3510" s="6" t="s">
        <v>8847</v>
      </c>
      <c r="G3510" s="1" t="s">
        <v>8854</v>
      </c>
      <c r="H3510" s="1">
        <v>9</v>
      </c>
      <c r="I3510" s="8" t="str">
        <f t="shared" si="108"/>
        <v>9</v>
      </c>
      <c r="J3510" s="1">
        <v>2020</v>
      </c>
      <c r="K3510" s="12">
        <f t="shared" si="109"/>
        <v>44144</v>
      </c>
      <c r="L3510" s="14" t="s">
        <v>101</v>
      </c>
      <c r="M3510" s="1">
        <v>1</v>
      </c>
      <c r="N3510" s="14" t="s">
        <v>29</v>
      </c>
      <c r="O3510" s="18" cm="1">
        <f t="array" aca="1" ref="O3510" ca="1">IF(CELL("type",N3510)="v",VALUE(TEXT(N3510,"m"&amp;"."&amp;"d")), VALUE(N3510))</f>
        <v>1</v>
      </c>
      <c r="P3510">
        <v>1</v>
      </c>
      <c r="Q3510" s="14" t="s">
        <v>18</v>
      </c>
      <c r="S3510" s="14" t="s">
        <v>337</v>
      </c>
    </row>
    <row r="3511" spans="1:19" ht="15">
      <c r="A3511" s="1" t="s">
        <v>4853</v>
      </c>
      <c r="C3511" s="1">
        <v>52</v>
      </c>
      <c r="E3511" s="1" t="s">
        <v>137</v>
      </c>
      <c r="F3511" s="6" t="s">
        <v>8847</v>
      </c>
      <c r="G3511" s="1" t="s">
        <v>8854</v>
      </c>
      <c r="H3511" s="1">
        <v>9</v>
      </c>
      <c r="I3511" s="8" t="str">
        <f t="shared" si="108"/>
        <v>9</v>
      </c>
      <c r="J3511" s="1">
        <v>2020</v>
      </c>
      <c r="K3511" s="12">
        <f t="shared" si="109"/>
        <v>44144</v>
      </c>
      <c r="L3511" s="14" t="s">
        <v>1304</v>
      </c>
      <c r="M3511" s="1">
        <v>1</v>
      </c>
      <c r="N3511" s="14" t="s">
        <v>29</v>
      </c>
      <c r="O3511" s="18" cm="1">
        <f t="array" aca="1" ref="O3511" ca="1">IF(CELL("type",N3511)="v",VALUE(TEXT(N3511,"m"&amp;"."&amp;"d")), VALUE(N3511))</f>
        <v>1</v>
      </c>
      <c r="P3511">
        <v>1</v>
      </c>
      <c r="Q3511" s="14" t="s">
        <v>18</v>
      </c>
      <c r="S3511" s="14" t="s">
        <v>846</v>
      </c>
    </row>
    <row r="3512" spans="1:19" ht="15">
      <c r="A3512" s="1" t="s">
        <v>4854</v>
      </c>
      <c r="C3512" s="1">
        <v>866</v>
      </c>
      <c r="E3512" s="1" t="s">
        <v>42</v>
      </c>
      <c r="F3512" s="6" t="s">
        <v>8847</v>
      </c>
      <c r="G3512" s="1" t="s">
        <v>8854</v>
      </c>
      <c r="H3512" s="1">
        <v>9</v>
      </c>
      <c r="I3512" s="8" t="str">
        <f t="shared" si="108"/>
        <v>9</v>
      </c>
      <c r="J3512" s="1">
        <v>2020</v>
      </c>
      <c r="K3512" s="12">
        <f t="shared" si="109"/>
        <v>44144</v>
      </c>
      <c r="L3512" s="14" t="s">
        <v>243</v>
      </c>
      <c r="M3512" s="1">
        <v>1</v>
      </c>
      <c r="N3512" s="14" t="s">
        <v>24</v>
      </c>
      <c r="O3512" s="18" cm="1">
        <f t="array" aca="1" ref="O3512" ca="1">IF(CELL("type",N3512)="v",VALUE(TEXT(N3512,"m"&amp;"."&amp;"d")), VALUE(N3512))</f>
        <v>0.5</v>
      </c>
      <c r="P3512">
        <v>0.5</v>
      </c>
      <c r="Q3512" s="14" t="s">
        <v>25</v>
      </c>
      <c r="S3512" s="14" t="s">
        <v>337</v>
      </c>
    </row>
    <row r="3513" spans="1:19" ht="15">
      <c r="A3513" s="1" t="s">
        <v>4855</v>
      </c>
      <c r="C3513" s="1">
        <v>2420</v>
      </c>
      <c r="E3513" s="1" t="s">
        <v>16</v>
      </c>
      <c r="F3513" s="6" t="s">
        <v>8847</v>
      </c>
      <c r="G3513" s="1" t="s">
        <v>8854</v>
      </c>
      <c r="H3513" s="1">
        <v>9</v>
      </c>
      <c r="I3513" s="8" t="str">
        <f t="shared" si="108"/>
        <v>9</v>
      </c>
      <c r="J3513" s="1">
        <v>2020</v>
      </c>
      <c r="K3513" s="12">
        <f t="shared" si="109"/>
        <v>44144</v>
      </c>
      <c r="L3513" s="14" t="s">
        <v>243</v>
      </c>
      <c r="M3513" s="1">
        <v>1</v>
      </c>
      <c r="N3513" s="14" t="s">
        <v>24</v>
      </c>
      <c r="O3513" s="18" cm="1">
        <f t="array" aca="1" ref="O3513" ca="1">IF(CELL("type",N3513)="v",VALUE(TEXT(N3513,"m"&amp;"."&amp;"d")), VALUE(N3513))</f>
        <v>0.5</v>
      </c>
      <c r="P3513">
        <v>0.5</v>
      </c>
      <c r="Q3513" s="14" t="s">
        <v>25</v>
      </c>
      <c r="S3513" s="14" t="s">
        <v>337</v>
      </c>
    </row>
    <row r="3514" spans="1:19" ht="15">
      <c r="A3514" s="1" t="s">
        <v>4856</v>
      </c>
      <c r="C3514" s="1">
        <v>8327</v>
      </c>
      <c r="E3514" s="1" t="s">
        <v>142</v>
      </c>
      <c r="F3514" s="6" t="s">
        <v>8847</v>
      </c>
      <c r="G3514" s="1" t="s">
        <v>8854</v>
      </c>
      <c r="H3514" s="1">
        <v>9</v>
      </c>
      <c r="I3514" s="8" t="str">
        <f t="shared" si="108"/>
        <v>9</v>
      </c>
      <c r="J3514" s="1">
        <v>2020</v>
      </c>
      <c r="K3514" s="12">
        <f t="shared" si="109"/>
        <v>44144</v>
      </c>
      <c r="L3514" s="14" t="s">
        <v>51</v>
      </c>
      <c r="M3514" s="1">
        <v>2</v>
      </c>
      <c r="N3514" s="14" t="s">
        <v>52</v>
      </c>
      <c r="O3514" s="18" cm="1">
        <f t="array" aca="1" ref="O3514" ca="1">IF(CELL("type",N3514)="v",VALUE(TEXT(N3514,"m"&amp;"."&amp;"d")), VALUE(N3514))</f>
        <v>0.3</v>
      </c>
      <c r="P3514">
        <v>0.3</v>
      </c>
      <c r="Q3514" s="14" t="s">
        <v>18</v>
      </c>
      <c r="S3514" s="14" t="s">
        <v>337</v>
      </c>
    </row>
    <row r="3515" spans="1:19" ht="15">
      <c r="A3515" s="1" t="s">
        <v>4857</v>
      </c>
      <c r="C3515" s="1">
        <v>8684</v>
      </c>
      <c r="E3515" s="1" t="s">
        <v>137</v>
      </c>
      <c r="F3515" s="6" t="s">
        <v>8847</v>
      </c>
      <c r="G3515" s="1" t="s">
        <v>8854</v>
      </c>
      <c r="H3515" s="1">
        <v>9</v>
      </c>
      <c r="I3515" s="8" t="str">
        <f t="shared" si="108"/>
        <v>9</v>
      </c>
      <c r="J3515" s="1">
        <v>2020</v>
      </c>
      <c r="K3515" s="12">
        <f t="shared" si="109"/>
        <v>44144</v>
      </c>
      <c r="L3515" s="14" t="s">
        <v>150</v>
      </c>
      <c r="M3515" s="1">
        <v>6</v>
      </c>
      <c r="N3515" s="14" t="s">
        <v>52</v>
      </c>
      <c r="O3515" s="18" cm="1">
        <f t="array" aca="1" ref="O3515" ca="1">IF(CELL("type",N3515)="v",VALUE(TEXT(N3515,"m"&amp;"."&amp;"d")), VALUE(N3515))</f>
        <v>0.3</v>
      </c>
      <c r="P3515">
        <v>0.3</v>
      </c>
      <c r="Q3515" s="14" t="s">
        <v>18</v>
      </c>
      <c r="S3515" s="14" t="s">
        <v>4858</v>
      </c>
    </row>
    <row r="3516" spans="1:19" ht="15">
      <c r="A3516" s="1" t="s">
        <v>4859</v>
      </c>
      <c r="C3516" s="1">
        <v>34</v>
      </c>
      <c r="E3516" s="1" t="s">
        <v>142</v>
      </c>
      <c r="F3516" s="6" t="s">
        <v>8847</v>
      </c>
      <c r="G3516" s="1" t="s">
        <v>8854</v>
      </c>
      <c r="H3516" s="1">
        <v>9</v>
      </c>
      <c r="I3516" s="8" t="str">
        <f t="shared" si="108"/>
        <v>9</v>
      </c>
      <c r="J3516" s="1">
        <v>2020</v>
      </c>
      <c r="K3516" s="12">
        <f t="shared" si="109"/>
        <v>44144</v>
      </c>
      <c r="L3516" s="14" t="s">
        <v>51</v>
      </c>
      <c r="M3516" s="1">
        <v>3</v>
      </c>
      <c r="N3516" s="14" t="s">
        <v>24</v>
      </c>
      <c r="O3516" s="18" cm="1">
        <f t="array" aca="1" ref="O3516" ca="1">IF(CELL("type",N3516)="v",VALUE(TEXT(N3516,"m"&amp;"."&amp;"d")), VALUE(N3516))</f>
        <v>0.5</v>
      </c>
      <c r="P3516">
        <v>0.5</v>
      </c>
      <c r="Q3516" s="14" t="s">
        <v>18</v>
      </c>
      <c r="S3516" s="14" t="s">
        <v>4858</v>
      </c>
    </row>
    <row r="3517" spans="1:19" ht="15">
      <c r="A3517" s="1" t="s">
        <v>4860</v>
      </c>
      <c r="C3517" s="1">
        <v>6239</v>
      </c>
      <c r="E3517" s="1" t="s">
        <v>16</v>
      </c>
      <c r="F3517" s="6" t="s">
        <v>8847</v>
      </c>
      <c r="G3517" s="1" t="s">
        <v>8854</v>
      </c>
      <c r="H3517" s="1">
        <v>9</v>
      </c>
      <c r="I3517" s="8" t="str">
        <f t="shared" si="108"/>
        <v>9</v>
      </c>
      <c r="J3517" s="1">
        <v>2020</v>
      </c>
      <c r="K3517" s="12">
        <f t="shared" si="109"/>
        <v>44144</v>
      </c>
      <c r="L3517" s="14" t="s">
        <v>164</v>
      </c>
      <c r="M3517" s="1">
        <v>1</v>
      </c>
      <c r="N3517" s="14" t="s">
        <v>47</v>
      </c>
      <c r="O3517" s="18" cm="1">
        <f t="array" aca="1" ref="O3517" ca="1">IF(CELL("type",N3517)="v",VALUE(TEXT(N3517,"m"&amp;"."&amp;"d")), VALUE(N3517))</f>
        <v>0.02</v>
      </c>
      <c r="P3517">
        <v>0.02</v>
      </c>
      <c r="Q3517" s="14" t="s">
        <v>25</v>
      </c>
      <c r="S3517" s="14" t="s">
        <v>337</v>
      </c>
    </row>
    <row r="3518" spans="1:19" ht="15">
      <c r="A3518" s="1" t="s">
        <v>4861</v>
      </c>
      <c r="C3518" s="1">
        <v>2665</v>
      </c>
      <c r="E3518" s="1" t="s">
        <v>142</v>
      </c>
      <c r="F3518" s="6" t="s">
        <v>8847</v>
      </c>
      <c r="G3518" s="1" t="s">
        <v>8854</v>
      </c>
      <c r="H3518" s="1">
        <v>9</v>
      </c>
      <c r="I3518" s="8" t="str">
        <f t="shared" si="108"/>
        <v>9</v>
      </c>
      <c r="J3518" s="1">
        <v>2020</v>
      </c>
      <c r="K3518" s="12">
        <f t="shared" si="109"/>
        <v>44144</v>
      </c>
      <c r="L3518" s="14" t="s">
        <v>1812</v>
      </c>
      <c r="M3518" s="1">
        <v>1</v>
      </c>
      <c r="N3518" s="14" t="s">
        <v>29</v>
      </c>
      <c r="O3518" s="18" cm="1">
        <f t="array" aca="1" ref="O3518" ca="1">IF(CELL("type",N3518)="v",VALUE(TEXT(N3518,"m"&amp;"."&amp;"d")), VALUE(N3518))</f>
        <v>1</v>
      </c>
      <c r="P3518">
        <v>1</v>
      </c>
      <c r="Q3518" s="14" t="s">
        <v>25</v>
      </c>
      <c r="S3518" s="14" t="s">
        <v>337</v>
      </c>
    </row>
    <row r="3519" spans="1:19" ht="15">
      <c r="A3519" s="1" t="s">
        <v>4862</v>
      </c>
      <c r="C3519" s="1">
        <v>8824</v>
      </c>
      <c r="E3519" s="1" t="s">
        <v>16</v>
      </c>
      <c r="F3519" s="6" t="s">
        <v>8847</v>
      </c>
      <c r="G3519" s="1" t="s">
        <v>8854</v>
      </c>
      <c r="H3519" s="3">
        <v>9</v>
      </c>
      <c r="I3519" s="8" t="str">
        <f t="shared" si="108"/>
        <v>9</v>
      </c>
      <c r="J3519" s="1">
        <v>2020</v>
      </c>
      <c r="K3519" s="12">
        <f t="shared" si="109"/>
        <v>44144</v>
      </c>
      <c r="L3519" s="14" t="s">
        <v>189</v>
      </c>
      <c r="M3519" s="1">
        <v>1</v>
      </c>
      <c r="N3519" s="15">
        <v>44199</v>
      </c>
      <c r="O3519" s="18" cm="1">
        <f t="array" aca="1" ref="O3519" ca="1">IF(CELL("type",N3519)="v",VALUE(TEXT(N3519,"m"&amp;"."&amp;"d")), VALUE(N3519))</f>
        <v>1.3</v>
      </c>
      <c r="P3519">
        <v>1.3</v>
      </c>
      <c r="Q3519" s="14" t="s">
        <v>25</v>
      </c>
      <c r="S3519" s="14" t="s">
        <v>337</v>
      </c>
    </row>
    <row r="3520" spans="1:19" ht="15">
      <c r="A3520" s="1" t="s">
        <v>4863</v>
      </c>
      <c r="C3520" s="1">
        <v>864</v>
      </c>
      <c r="E3520" s="1" t="s">
        <v>142</v>
      </c>
      <c r="F3520" s="6" t="s">
        <v>8847</v>
      </c>
      <c r="G3520" s="1" t="s">
        <v>8854</v>
      </c>
      <c r="H3520" s="1">
        <v>9</v>
      </c>
      <c r="I3520" s="8" t="str">
        <f t="shared" si="108"/>
        <v>9</v>
      </c>
      <c r="J3520" s="1">
        <v>2020</v>
      </c>
      <c r="K3520" s="12">
        <f t="shared" si="109"/>
        <v>44144</v>
      </c>
      <c r="L3520" s="14" t="s">
        <v>252</v>
      </c>
      <c r="M3520" s="1">
        <v>1</v>
      </c>
      <c r="N3520" s="14" t="s">
        <v>52</v>
      </c>
      <c r="O3520" s="18" cm="1">
        <f t="array" aca="1" ref="O3520" ca="1">IF(CELL("type",N3520)="v",VALUE(TEXT(N3520,"m"&amp;"."&amp;"d")), VALUE(N3520))</f>
        <v>0.3</v>
      </c>
      <c r="P3520">
        <v>0.3</v>
      </c>
      <c r="Q3520" s="14" t="s">
        <v>25</v>
      </c>
      <c r="S3520" s="14" t="s">
        <v>337</v>
      </c>
    </row>
    <row r="3521" spans="1:19" ht="15">
      <c r="A3521" s="1" t="s">
        <v>4864</v>
      </c>
      <c r="C3521" s="1">
        <v>6229</v>
      </c>
      <c r="E3521" s="1" t="s">
        <v>318</v>
      </c>
      <c r="F3521" s="6" t="s">
        <v>8847</v>
      </c>
      <c r="G3521" s="1" t="s">
        <v>8854</v>
      </c>
      <c r="H3521" s="1">
        <v>9</v>
      </c>
      <c r="I3521" s="8" t="str">
        <f t="shared" si="108"/>
        <v>9</v>
      </c>
      <c r="J3521" s="1">
        <v>2020</v>
      </c>
      <c r="K3521" s="12">
        <f t="shared" si="109"/>
        <v>44144</v>
      </c>
      <c r="L3521" s="14" t="s">
        <v>70</v>
      </c>
      <c r="M3521" s="1">
        <v>36</v>
      </c>
      <c r="N3521" s="14" t="s">
        <v>62</v>
      </c>
      <c r="O3521" s="18" cm="1">
        <f t="array" aca="1" ref="O3521" ca="1">IF(CELL("type",N3521)="v",VALUE(TEXT(N3521,"m"&amp;"."&amp;"d")), VALUE(N3521))</f>
        <v>0.1</v>
      </c>
      <c r="P3521">
        <v>0.1</v>
      </c>
      <c r="Q3521" s="14" t="s">
        <v>18</v>
      </c>
      <c r="S3521" s="14" t="s">
        <v>1651</v>
      </c>
    </row>
    <row r="3522" spans="1:19" ht="15">
      <c r="A3522" s="1" t="s">
        <v>4865</v>
      </c>
      <c r="C3522" s="1">
        <v>2686</v>
      </c>
      <c r="E3522" s="1" t="s">
        <v>16</v>
      </c>
      <c r="F3522" s="6" t="s">
        <v>8847</v>
      </c>
      <c r="G3522" s="1" t="s">
        <v>8854</v>
      </c>
      <c r="H3522" s="3">
        <v>9</v>
      </c>
      <c r="I3522" s="8" t="str">
        <f t="shared" si="108"/>
        <v>9</v>
      </c>
      <c r="J3522" s="1">
        <v>2020</v>
      </c>
      <c r="K3522" s="12">
        <f t="shared" si="109"/>
        <v>44144</v>
      </c>
      <c r="L3522" s="14" t="s">
        <v>11</v>
      </c>
      <c r="M3522" s="1">
        <v>1</v>
      </c>
      <c r="N3522" s="15">
        <v>44201</v>
      </c>
      <c r="O3522" s="18" cm="1">
        <f t="array" aca="1" ref="O3522" ca="1">IF(CELL("type",N3522)="v",VALUE(TEXT(N3522,"m"&amp;"."&amp;"d")), VALUE(N3522))</f>
        <v>1.5</v>
      </c>
      <c r="P3522">
        <v>1.5</v>
      </c>
      <c r="Q3522" s="14" t="s">
        <v>25</v>
      </c>
      <c r="S3522" s="14" t="s">
        <v>337</v>
      </c>
    </row>
    <row r="3523" spans="1:19" ht="15">
      <c r="A3523" s="1" t="s">
        <v>4866</v>
      </c>
      <c r="C3523" s="1">
        <v>2404</v>
      </c>
      <c r="E3523" s="1" t="s">
        <v>181</v>
      </c>
      <c r="F3523" s="6" t="s">
        <v>8847</v>
      </c>
      <c r="G3523" s="1" t="s">
        <v>8854</v>
      </c>
      <c r="H3523" s="1">
        <v>9</v>
      </c>
      <c r="I3523" s="8" t="str">
        <f t="shared" ref="I3523:I3586" si="110">SUBSTITUTE(H3523,"1.","")</f>
        <v>9</v>
      </c>
      <c r="J3523" s="1">
        <v>2020</v>
      </c>
      <c r="K3523" s="12">
        <f t="shared" ref="K3523:K3586" si="111">DATEVALUE(I3523&amp;" "&amp;G3523&amp;" "&amp;J3523)</f>
        <v>44144</v>
      </c>
      <c r="L3523" s="14" t="s">
        <v>342</v>
      </c>
      <c r="M3523" s="1">
        <v>6</v>
      </c>
      <c r="N3523" s="14" t="s">
        <v>131</v>
      </c>
      <c r="O3523" s="18" cm="1">
        <f t="array" aca="1" ref="O3523" ca="1">IF(CELL("type",N3523)="v",VALUE(TEXT(N3523,"m"&amp;"."&amp;"d")), VALUE(N3523))</f>
        <v>0.4</v>
      </c>
      <c r="P3523">
        <v>0.4</v>
      </c>
      <c r="Q3523" s="14" t="s">
        <v>14</v>
      </c>
      <c r="S3523" s="14" t="s">
        <v>1073</v>
      </c>
    </row>
    <row r="3524" spans="1:19" ht="15">
      <c r="A3524" s="1" t="s">
        <v>4867</v>
      </c>
      <c r="C3524" s="1">
        <v>1720</v>
      </c>
      <c r="E3524" s="1" t="s">
        <v>454</v>
      </c>
      <c r="F3524" s="6" t="s">
        <v>8847</v>
      </c>
      <c r="G3524" s="1" t="s">
        <v>8854</v>
      </c>
      <c r="H3524" s="1">
        <v>9</v>
      </c>
      <c r="I3524" s="8" t="str">
        <f t="shared" si="110"/>
        <v>9</v>
      </c>
      <c r="J3524" s="1">
        <v>2020</v>
      </c>
      <c r="K3524" s="12">
        <f t="shared" si="111"/>
        <v>44144</v>
      </c>
      <c r="L3524" s="14" t="s">
        <v>2594</v>
      </c>
      <c r="M3524" s="1">
        <v>2</v>
      </c>
      <c r="N3524" s="14" t="s">
        <v>67</v>
      </c>
      <c r="O3524" s="18" cm="1">
        <f t="array" aca="1" ref="O3524" ca="1">IF(CELL("type",N3524)="v",VALUE(TEXT(N3524,"m"&amp;"."&amp;"d")), VALUE(N3524))</f>
        <v>0.12</v>
      </c>
      <c r="P3524">
        <v>0.12</v>
      </c>
      <c r="Q3524" s="14" t="s">
        <v>25</v>
      </c>
      <c r="S3524" s="14" t="s">
        <v>1653</v>
      </c>
    </row>
    <row r="3525" spans="1:19" ht="15">
      <c r="A3525" s="1" t="s">
        <v>4868</v>
      </c>
      <c r="C3525" s="1">
        <v>3306</v>
      </c>
      <c r="E3525" s="1" t="s">
        <v>16</v>
      </c>
      <c r="F3525" s="6" t="s">
        <v>8847</v>
      </c>
      <c r="G3525" s="1" t="s">
        <v>8854</v>
      </c>
      <c r="H3525" s="1">
        <v>9</v>
      </c>
      <c r="I3525" s="8" t="str">
        <f t="shared" si="110"/>
        <v>9</v>
      </c>
      <c r="J3525" s="1">
        <v>2020</v>
      </c>
      <c r="K3525" s="12">
        <f t="shared" si="111"/>
        <v>44144</v>
      </c>
      <c r="L3525" s="14" t="s">
        <v>224</v>
      </c>
      <c r="M3525" s="1">
        <v>3</v>
      </c>
      <c r="N3525" s="14" t="s">
        <v>62</v>
      </c>
      <c r="O3525" s="18" cm="1">
        <f t="array" aca="1" ref="O3525" ca="1">IF(CELL("type",N3525)="v",VALUE(TEXT(N3525,"m"&amp;"."&amp;"d")), VALUE(N3525))</f>
        <v>0.1</v>
      </c>
      <c r="P3525">
        <v>0.1</v>
      </c>
      <c r="Q3525" s="14" t="s">
        <v>18</v>
      </c>
      <c r="S3525" s="14" t="s">
        <v>1653</v>
      </c>
    </row>
    <row r="3526" spans="1:19" ht="15">
      <c r="A3526" s="1" t="s">
        <v>4869</v>
      </c>
      <c r="C3526" s="1">
        <v>205</v>
      </c>
      <c r="E3526" s="1" t="s">
        <v>142</v>
      </c>
      <c r="F3526" s="6" t="s">
        <v>8847</v>
      </c>
      <c r="G3526" s="1" t="s">
        <v>8854</v>
      </c>
      <c r="H3526" s="1">
        <v>9</v>
      </c>
      <c r="I3526" s="8" t="str">
        <f t="shared" si="110"/>
        <v>9</v>
      </c>
      <c r="J3526" s="1">
        <v>2020</v>
      </c>
      <c r="K3526" s="12">
        <f t="shared" si="111"/>
        <v>44144</v>
      </c>
      <c r="L3526" s="14" t="s">
        <v>252</v>
      </c>
      <c r="M3526" s="1">
        <v>4</v>
      </c>
      <c r="N3526" s="14" t="s">
        <v>80</v>
      </c>
      <c r="O3526" s="18" cm="1">
        <f t="array" aca="1" ref="O3526" ca="1">IF(CELL("type",N3526)="v",VALUE(TEXT(N3526,"m"&amp;"."&amp;"d")), VALUE(N3526))</f>
        <v>0.2</v>
      </c>
      <c r="P3526">
        <v>0.2</v>
      </c>
      <c r="Q3526" s="14" t="s">
        <v>25</v>
      </c>
      <c r="S3526" s="14" t="s">
        <v>1653</v>
      </c>
    </row>
    <row r="3527" spans="1:19" ht="15">
      <c r="A3527" s="1" t="s">
        <v>4870</v>
      </c>
      <c r="C3527" s="1">
        <v>57</v>
      </c>
      <c r="E3527" s="1" t="s">
        <v>57</v>
      </c>
      <c r="F3527" s="6" t="s">
        <v>8847</v>
      </c>
      <c r="G3527" s="1" t="s">
        <v>8854</v>
      </c>
      <c r="H3527" s="1">
        <v>9</v>
      </c>
      <c r="I3527" s="8" t="str">
        <f t="shared" si="110"/>
        <v>9</v>
      </c>
      <c r="J3527" s="1">
        <v>2020</v>
      </c>
      <c r="K3527" s="12">
        <f t="shared" si="111"/>
        <v>44144</v>
      </c>
      <c r="L3527" s="14" t="s">
        <v>236</v>
      </c>
      <c r="M3527" s="1">
        <v>1</v>
      </c>
      <c r="N3527" s="14" t="s">
        <v>24</v>
      </c>
      <c r="O3527" s="18" cm="1">
        <f t="array" aca="1" ref="O3527" ca="1">IF(CELL("type",N3527)="v",VALUE(TEXT(N3527,"m"&amp;"."&amp;"d")), VALUE(N3527))</f>
        <v>0.5</v>
      </c>
      <c r="P3527">
        <v>0.5</v>
      </c>
      <c r="Q3527" s="14" t="s">
        <v>25</v>
      </c>
      <c r="S3527" s="14" t="s">
        <v>87</v>
      </c>
    </row>
    <row r="3528" spans="1:19" ht="15">
      <c r="A3528" s="1" t="s">
        <v>4871</v>
      </c>
      <c r="C3528" s="1">
        <v>8029</v>
      </c>
      <c r="E3528" s="1" t="s">
        <v>142</v>
      </c>
      <c r="F3528" s="6" t="s">
        <v>8847</v>
      </c>
      <c r="G3528" s="1" t="s">
        <v>8854</v>
      </c>
      <c r="H3528" s="1">
        <v>9</v>
      </c>
      <c r="I3528" s="8" t="str">
        <f t="shared" si="110"/>
        <v>9</v>
      </c>
      <c r="J3528" s="1">
        <v>2020</v>
      </c>
      <c r="K3528" s="12">
        <f t="shared" si="111"/>
        <v>44144</v>
      </c>
      <c r="L3528" s="14" t="s">
        <v>143</v>
      </c>
      <c r="M3528" s="1">
        <v>1</v>
      </c>
      <c r="N3528" s="14" t="s">
        <v>29</v>
      </c>
      <c r="O3528" s="18" cm="1">
        <f t="array" aca="1" ref="O3528" ca="1">IF(CELL("type",N3528)="v",VALUE(TEXT(N3528,"m"&amp;"."&amp;"d")), VALUE(N3528))</f>
        <v>1</v>
      </c>
      <c r="P3528">
        <v>1</v>
      </c>
      <c r="Q3528" s="14" t="s">
        <v>25</v>
      </c>
      <c r="S3528" s="14" t="s">
        <v>87</v>
      </c>
    </row>
    <row r="3529" spans="1:19" ht="15">
      <c r="A3529" s="1" t="s">
        <v>4872</v>
      </c>
      <c r="C3529" s="1">
        <v>6079</v>
      </c>
      <c r="E3529" s="1" t="s">
        <v>16</v>
      </c>
      <c r="F3529" s="6" t="s">
        <v>8847</v>
      </c>
      <c r="G3529" s="1" t="s">
        <v>8854</v>
      </c>
      <c r="H3529" s="1">
        <v>9</v>
      </c>
      <c r="I3529" s="8" t="str">
        <f t="shared" si="110"/>
        <v>9</v>
      </c>
      <c r="J3529" s="1">
        <v>2020</v>
      </c>
      <c r="K3529" s="12">
        <f t="shared" si="111"/>
        <v>44144</v>
      </c>
      <c r="L3529" s="14" t="s">
        <v>70</v>
      </c>
      <c r="M3529" s="1">
        <v>3</v>
      </c>
      <c r="N3529" s="14" t="s">
        <v>62</v>
      </c>
      <c r="O3529" s="18" cm="1">
        <f t="array" aca="1" ref="O3529" ca="1">IF(CELL("type",N3529)="v",VALUE(TEXT(N3529,"m"&amp;"."&amp;"d")), VALUE(N3529))</f>
        <v>0.1</v>
      </c>
      <c r="P3529">
        <v>0.1</v>
      </c>
      <c r="Q3529" s="14" t="s">
        <v>18</v>
      </c>
      <c r="S3529" s="14" t="s">
        <v>87</v>
      </c>
    </row>
    <row r="3530" spans="1:19" ht="15">
      <c r="A3530" s="1" t="s">
        <v>4873</v>
      </c>
      <c r="C3530" s="1">
        <v>5839</v>
      </c>
      <c r="E3530" s="1" t="s">
        <v>142</v>
      </c>
      <c r="F3530" s="6" t="s">
        <v>8847</v>
      </c>
      <c r="G3530" s="1" t="s">
        <v>8854</v>
      </c>
      <c r="H3530" s="1">
        <v>9</v>
      </c>
      <c r="I3530" s="8" t="str">
        <f t="shared" si="110"/>
        <v>9</v>
      </c>
      <c r="J3530" s="1">
        <v>2020</v>
      </c>
      <c r="K3530" s="12">
        <f t="shared" si="111"/>
        <v>44144</v>
      </c>
      <c r="L3530" s="14" t="s">
        <v>4874</v>
      </c>
      <c r="M3530" s="1">
        <v>1</v>
      </c>
      <c r="N3530" s="14" t="s">
        <v>116</v>
      </c>
      <c r="O3530" s="18" cm="1">
        <f t="array" aca="1" ref="O3530" ca="1">IF(CELL("type",N3530)="v",VALUE(TEXT(N3530,"m"&amp;"."&amp;"d")), VALUE(N3530))</f>
        <v>0.25</v>
      </c>
      <c r="P3530">
        <v>0.25</v>
      </c>
      <c r="Q3530" s="14" t="s">
        <v>25</v>
      </c>
      <c r="S3530" s="14" t="s">
        <v>87</v>
      </c>
    </row>
    <row r="3531" spans="1:19" ht="15">
      <c r="A3531" s="1" t="s">
        <v>4875</v>
      </c>
      <c r="C3531" s="1">
        <v>866</v>
      </c>
      <c r="E3531" s="1" t="s">
        <v>42</v>
      </c>
      <c r="F3531" s="6" t="s">
        <v>8847</v>
      </c>
      <c r="G3531" s="1" t="s">
        <v>8854</v>
      </c>
      <c r="H3531" s="1">
        <v>9</v>
      </c>
      <c r="I3531" s="8" t="str">
        <f t="shared" si="110"/>
        <v>9</v>
      </c>
      <c r="J3531" s="1">
        <v>2020</v>
      </c>
      <c r="K3531" s="12">
        <f t="shared" si="111"/>
        <v>44144</v>
      </c>
      <c r="L3531" s="14" t="s">
        <v>243</v>
      </c>
      <c r="M3531" s="1">
        <v>1</v>
      </c>
      <c r="N3531" s="14" t="s">
        <v>24</v>
      </c>
      <c r="O3531" s="18" cm="1">
        <f t="array" aca="1" ref="O3531" ca="1">IF(CELL("type",N3531)="v",VALUE(TEXT(N3531,"m"&amp;"."&amp;"d")), VALUE(N3531))</f>
        <v>0.5</v>
      </c>
      <c r="P3531">
        <v>0.5</v>
      </c>
      <c r="Q3531" s="14" t="s">
        <v>25</v>
      </c>
      <c r="S3531" s="14" t="s">
        <v>87</v>
      </c>
    </row>
    <row r="3532" spans="1:19" ht="15">
      <c r="A3532" s="1" t="s">
        <v>4876</v>
      </c>
      <c r="C3532" s="1">
        <v>866</v>
      </c>
      <c r="E3532" s="1" t="s">
        <v>42</v>
      </c>
      <c r="F3532" s="6" t="s">
        <v>8847</v>
      </c>
      <c r="G3532" s="1" t="s">
        <v>8854</v>
      </c>
      <c r="H3532" s="1">
        <v>9</v>
      </c>
      <c r="I3532" s="8" t="str">
        <f t="shared" si="110"/>
        <v>9</v>
      </c>
      <c r="J3532" s="1">
        <v>2020</v>
      </c>
      <c r="K3532" s="12">
        <f t="shared" si="111"/>
        <v>44144</v>
      </c>
      <c r="L3532" s="14" t="s">
        <v>243</v>
      </c>
      <c r="M3532" s="1">
        <v>2</v>
      </c>
      <c r="N3532" s="14" t="s">
        <v>24</v>
      </c>
      <c r="O3532" s="18" cm="1">
        <f t="array" aca="1" ref="O3532" ca="1">IF(CELL("type",N3532)="v",VALUE(TEXT(N3532,"m"&amp;"."&amp;"d")), VALUE(N3532))</f>
        <v>0.5</v>
      </c>
      <c r="P3532">
        <v>0.5</v>
      </c>
      <c r="Q3532" s="14" t="s">
        <v>25</v>
      </c>
      <c r="S3532" s="14" t="s">
        <v>337</v>
      </c>
    </row>
    <row r="3533" spans="1:19" ht="15">
      <c r="A3533" s="1" t="s">
        <v>4877</v>
      </c>
      <c r="C3533" s="1">
        <v>6239</v>
      </c>
      <c r="E3533" s="1" t="s">
        <v>16</v>
      </c>
      <c r="F3533" s="6" t="s">
        <v>8847</v>
      </c>
      <c r="G3533" s="1" t="s">
        <v>8854</v>
      </c>
      <c r="H3533" s="1">
        <v>9</v>
      </c>
      <c r="I3533" s="8" t="str">
        <f t="shared" si="110"/>
        <v>9</v>
      </c>
      <c r="J3533" s="1">
        <v>2020</v>
      </c>
      <c r="K3533" s="12">
        <f t="shared" si="111"/>
        <v>44144</v>
      </c>
      <c r="L3533" s="14" t="s">
        <v>164</v>
      </c>
      <c r="M3533" s="1">
        <v>2</v>
      </c>
      <c r="N3533" s="14" t="s">
        <v>52</v>
      </c>
      <c r="O3533" s="18" cm="1">
        <f t="array" aca="1" ref="O3533" ca="1">IF(CELL("type",N3533)="v",VALUE(TEXT(N3533,"m"&amp;"."&amp;"d")), VALUE(N3533))</f>
        <v>0.3</v>
      </c>
      <c r="P3533">
        <v>0.3</v>
      </c>
      <c r="Q3533" s="14" t="s">
        <v>25</v>
      </c>
      <c r="S3533" s="14" t="s">
        <v>337</v>
      </c>
    </row>
    <row r="3534" spans="1:19" ht="15">
      <c r="A3534" s="1" t="s">
        <v>4878</v>
      </c>
      <c r="C3534" s="1">
        <v>8552</v>
      </c>
      <c r="E3534" s="1" t="s">
        <v>16</v>
      </c>
      <c r="F3534" s="6" t="s">
        <v>8847</v>
      </c>
      <c r="G3534" s="1" t="s">
        <v>8854</v>
      </c>
      <c r="H3534" s="1">
        <v>9</v>
      </c>
      <c r="I3534" s="8" t="str">
        <f t="shared" si="110"/>
        <v>9</v>
      </c>
      <c r="J3534" s="1">
        <v>2020</v>
      </c>
      <c r="K3534" s="12">
        <f t="shared" si="111"/>
        <v>44144</v>
      </c>
      <c r="L3534" s="14" t="s">
        <v>224</v>
      </c>
      <c r="M3534" s="1">
        <v>2</v>
      </c>
      <c r="N3534" s="14" t="s">
        <v>62</v>
      </c>
      <c r="O3534" s="18" cm="1">
        <f t="array" aca="1" ref="O3534" ca="1">IF(CELL("type",N3534)="v",VALUE(TEXT(N3534,"m"&amp;"."&amp;"d")), VALUE(N3534))</f>
        <v>0.1</v>
      </c>
      <c r="P3534">
        <v>0.1</v>
      </c>
      <c r="Q3534" s="14" t="s">
        <v>18</v>
      </c>
      <c r="S3534" s="14" t="s">
        <v>337</v>
      </c>
    </row>
    <row r="3535" spans="1:19" ht="15">
      <c r="A3535" s="1" t="s">
        <v>4879</v>
      </c>
      <c r="C3535" s="1">
        <v>8516</v>
      </c>
      <c r="E3535" s="1" t="s">
        <v>142</v>
      </c>
      <c r="F3535" s="6" t="s">
        <v>8847</v>
      </c>
      <c r="G3535" s="1" t="s">
        <v>8854</v>
      </c>
      <c r="H3535" s="1">
        <v>9</v>
      </c>
      <c r="I3535" s="8" t="str">
        <f t="shared" si="110"/>
        <v>9</v>
      </c>
      <c r="J3535" s="1">
        <v>2020</v>
      </c>
      <c r="K3535" s="12">
        <f t="shared" si="111"/>
        <v>44144</v>
      </c>
      <c r="L3535" s="14" t="s">
        <v>193</v>
      </c>
      <c r="M3535" s="1">
        <v>2</v>
      </c>
      <c r="N3535" s="14" t="s">
        <v>62</v>
      </c>
      <c r="O3535" s="18" cm="1">
        <f t="array" aca="1" ref="O3535" ca="1">IF(CELL("type",N3535)="v",VALUE(TEXT(N3535,"m"&amp;"."&amp;"d")), VALUE(N3535))</f>
        <v>0.1</v>
      </c>
      <c r="P3535">
        <v>0.1</v>
      </c>
      <c r="Q3535" s="14" t="s">
        <v>18</v>
      </c>
      <c r="S3535" s="14" t="s">
        <v>337</v>
      </c>
    </row>
    <row r="3536" spans="1:19" ht="15">
      <c r="A3536" s="1" t="s">
        <v>4880</v>
      </c>
      <c r="C3536" s="1">
        <v>6688</v>
      </c>
      <c r="E3536" s="1" t="s">
        <v>16</v>
      </c>
      <c r="F3536" s="6" t="s">
        <v>8847</v>
      </c>
      <c r="G3536" s="1" t="s">
        <v>8854</v>
      </c>
      <c r="H3536" s="1">
        <v>9</v>
      </c>
      <c r="I3536" s="8" t="str">
        <f t="shared" si="110"/>
        <v>9</v>
      </c>
      <c r="J3536" s="1">
        <v>2020</v>
      </c>
      <c r="K3536" s="12">
        <f t="shared" si="111"/>
        <v>44144</v>
      </c>
      <c r="L3536" s="14" t="s">
        <v>177</v>
      </c>
      <c r="M3536" s="1">
        <v>1</v>
      </c>
      <c r="N3536" s="14" t="s">
        <v>21</v>
      </c>
      <c r="O3536" s="18" cm="1">
        <f t="array" aca="1" ref="O3536" ca="1">IF(CELL("type",N3536)="v",VALUE(TEXT(N3536,"m"&amp;"."&amp;"d")), VALUE(N3536))</f>
        <v>0.75</v>
      </c>
      <c r="P3536">
        <v>0.75</v>
      </c>
      <c r="Q3536" s="14" t="s">
        <v>25</v>
      </c>
      <c r="S3536" s="14" t="s">
        <v>337</v>
      </c>
    </row>
    <row r="3537" spans="1:19" ht="15">
      <c r="A3537" s="1" t="s">
        <v>4881</v>
      </c>
      <c r="C3537" s="1">
        <v>3061</v>
      </c>
      <c r="E3537" s="1" t="s">
        <v>10</v>
      </c>
      <c r="F3537" s="6" t="s">
        <v>8847</v>
      </c>
      <c r="G3537" s="1" t="s">
        <v>8854</v>
      </c>
      <c r="H3537" s="1">
        <v>16</v>
      </c>
      <c r="I3537" s="8" t="str">
        <f t="shared" si="110"/>
        <v>16</v>
      </c>
      <c r="J3537" s="1">
        <v>2020</v>
      </c>
      <c r="K3537" s="12">
        <f t="shared" si="111"/>
        <v>44151</v>
      </c>
      <c r="L3537" s="14" t="s">
        <v>124</v>
      </c>
      <c r="M3537" s="1">
        <v>8</v>
      </c>
      <c r="N3537" s="14" t="s">
        <v>722</v>
      </c>
      <c r="O3537" s="18" cm="1">
        <f t="array" aca="1" ref="O3537" ca="1">IF(CELL("type",N3537)="v",VALUE(TEXT(N3537,"m"&amp;"."&amp;"d")), VALUE(N3537))</f>
        <v>0.08</v>
      </c>
      <c r="P3537">
        <v>0.08</v>
      </c>
      <c r="Q3537" s="14" t="s">
        <v>25</v>
      </c>
      <c r="S3537" s="14" t="s">
        <v>53</v>
      </c>
    </row>
    <row r="3538" spans="1:19" ht="15">
      <c r="A3538" s="1" t="s">
        <v>4882</v>
      </c>
      <c r="C3538" s="1">
        <v>1</v>
      </c>
      <c r="E3538" s="1" t="s">
        <v>142</v>
      </c>
      <c r="F3538" s="6" t="s">
        <v>8847</v>
      </c>
      <c r="G3538" s="1" t="s">
        <v>8854</v>
      </c>
      <c r="H3538" s="1">
        <v>16</v>
      </c>
      <c r="I3538" s="8" t="str">
        <f t="shared" si="110"/>
        <v>16</v>
      </c>
      <c r="J3538" s="1">
        <v>2020</v>
      </c>
      <c r="K3538" s="12">
        <f t="shared" si="111"/>
        <v>44151</v>
      </c>
      <c r="L3538" s="14" t="s">
        <v>92</v>
      </c>
      <c r="M3538" s="1">
        <v>1</v>
      </c>
      <c r="N3538" s="14" t="s">
        <v>80</v>
      </c>
      <c r="O3538" s="18" cm="1">
        <f t="array" aca="1" ref="O3538" ca="1">IF(CELL("type",N3538)="v",VALUE(TEXT(N3538,"m"&amp;"."&amp;"d")), VALUE(N3538))</f>
        <v>0.2</v>
      </c>
      <c r="P3538">
        <v>0.2</v>
      </c>
      <c r="Q3538" s="14" t="s">
        <v>18</v>
      </c>
      <c r="S3538" s="14" t="s">
        <v>53</v>
      </c>
    </row>
    <row r="3539" spans="1:19" ht="15">
      <c r="A3539" s="1" t="s">
        <v>4883</v>
      </c>
      <c r="C3539" s="1">
        <v>57</v>
      </c>
      <c r="E3539" s="1" t="s">
        <v>4884</v>
      </c>
      <c r="F3539" s="6" t="s">
        <v>8847</v>
      </c>
      <c r="G3539" s="1" t="s">
        <v>8854</v>
      </c>
      <c r="H3539" s="1">
        <v>16</v>
      </c>
      <c r="I3539" s="8" t="str">
        <f t="shared" si="110"/>
        <v>16</v>
      </c>
      <c r="J3539" s="1">
        <v>2020</v>
      </c>
      <c r="K3539" s="12">
        <f t="shared" si="111"/>
        <v>44151</v>
      </c>
      <c r="L3539" s="14" t="s">
        <v>236</v>
      </c>
      <c r="M3539" s="1">
        <v>3</v>
      </c>
      <c r="N3539" s="14" t="s">
        <v>24</v>
      </c>
      <c r="O3539" s="18" cm="1">
        <f t="array" aca="1" ref="O3539" ca="1">IF(CELL("type",N3539)="v",VALUE(TEXT(N3539,"m"&amp;"."&amp;"d")), VALUE(N3539))</f>
        <v>0.5</v>
      </c>
      <c r="P3539">
        <v>0.5</v>
      </c>
      <c r="Q3539" s="14" t="s">
        <v>14</v>
      </c>
      <c r="S3539" s="14" t="s">
        <v>819</v>
      </c>
    </row>
    <row r="3540" spans="1:19" ht="15">
      <c r="A3540" s="1" t="s">
        <v>4885</v>
      </c>
      <c r="C3540" s="1">
        <v>7423</v>
      </c>
      <c r="E3540" s="1" t="s">
        <v>16</v>
      </c>
      <c r="F3540" s="6" t="s">
        <v>8847</v>
      </c>
      <c r="G3540" s="1" t="s">
        <v>8854</v>
      </c>
      <c r="H3540" s="1">
        <v>16</v>
      </c>
      <c r="I3540" s="8" t="str">
        <f t="shared" si="110"/>
        <v>16</v>
      </c>
      <c r="J3540" s="1">
        <v>2020</v>
      </c>
      <c r="K3540" s="12">
        <f t="shared" si="111"/>
        <v>44151</v>
      </c>
      <c r="L3540" s="14" t="s">
        <v>224</v>
      </c>
      <c r="M3540" s="1">
        <v>1</v>
      </c>
      <c r="N3540" s="14" t="s">
        <v>382</v>
      </c>
      <c r="O3540" s="18" cm="1">
        <f t="array" aca="1" ref="O3540" ca="1">IF(CELL("type",N3540)="v",VALUE(TEXT(N3540,"m"&amp;"."&amp;"d")), VALUE(N3540))</f>
        <v>0.15</v>
      </c>
      <c r="P3540">
        <v>0.15</v>
      </c>
      <c r="Q3540" s="14" t="s">
        <v>25</v>
      </c>
      <c r="S3540" s="14" t="s">
        <v>1606</v>
      </c>
    </row>
    <row r="3541" spans="1:19" ht="15">
      <c r="A3541" s="1" t="s">
        <v>4886</v>
      </c>
      <c r="C3541" s="1">
        <v>8327</v>
      </c>
      <c r="E3541" s="1" t="s">
        <v>10</v>
      </c>
      <c r="F3541" s="6" t="s">
        <v>8847</v>
      </c>
      <c r="G3541" s="1" t="s">
        <v>8854</v>
      </c>
      <c r="H3541" s="1">
        <v>16</v>
      </c>
      <c r="I3541" s="8" t="str">
        <f t="shared" si="110"/>
        <v>16</v>
      </c>
      <c r="J3541" s="1">
        <v>2020</v>
      </c>
      <c r="K3541" s="12">
        <f t="shared" si="111"/>
        <v>44151</v>
      </c>
      <c r="L3541" s="14" t="s">
        <v>51</v>
      </c>
      <c r="M3541" s="1">
        <v>2</v>
      </c>
      <c r="N3541" s="14" t="s">
        <v>24</v>
      </c>
      <c r="O3541" s="18" cm="1">
        <f t="array" aca="1" ref="O3541" ca="1">IF(CELL("type",N3541)="v",VALUE(TEXT(N3541,"m"&amp;"."&amp;"d")), VALUE(N3541))</f>
        <v>0.5</v>
      </c>
      <c r="P3541">
        <v>0.5</v>
      </c>
      <c r="Q3541" s="14" t="s">
        <v>18</v>
      </c>
      <c r="S3541" s="14" t="s">
        <v>1606</v>
      </c>
    </row>
    <row r="3542" spans="1:19" ht="15">
      <c r="A3542" s="1" t="s">
        <v>4887</v>
      </c>
      <c r="C3542" s="1">
        <v>8516</v>
      </c>
      <c r="E3542" s="1" t="s">
        <v>142</v>
      </c>
      <c r="F3542" s="6" t="s">
        <v>8847</v>
      </c>
      <c r="G3542" s="1" t="s">
        <v>8854</v>
      </c>
      <c r="H3542" s="1">
        <v>16</v>
      </c>
      <c r="I3542" s="8" t="str">
        <f t="shared" si="110"/>
        <v>16</v>
      </c>
      <c r="J3542" s="1">
        <v>2020</v>
      </c>
      <c r="K3542" s="12">
        <f t="shared" si="111"/>
        <v>44151</v>
      </c>
      <c r="L3542" s="14" t="s">
        <v>193</v>
      </c>
      <c r="M3542" s="1">
        <v>1</v>
      </c>
      <c r="N3542" s="14" t="s">
        <v>80</v>
      </c>
      <c r="O3542" s="18" cm="1">
        <f t="array" aca="1" ref="O3542" ca="1">IF(CELL("type",N3542)="v",VALUE(TEXT(N3542,"m"&amp;"."&amp;"d")), VALUE(N3542))</f>
        <v>0.2</v>
      </c>
      <c r="P3542">
        <v>0.2</v>
      </c>
      <c r="Q3542" s="14" t="s">
        <v>25</v>
      </c>
      <c r="S3542" s="14" t="s">
        <v>1606</v>
      </c>
    </row>
    <row r="3543" spans="1:19" ht="15">
      <c r="A3543" s="1" t="s">
        <v>4888</v>
      </c>
      <c r="C3543" s="1">
        <v>6963</v>
      </c>
      <c r="E3543" s="1" t="s">
        <v>16</v>
      </c>
      <c r="F3543" s="6" t="s">
        <v>8847</v>
      </c>
      <c r="G3543" s="1" t="s">
        <v>8854</v>
      </c>
      <c r="H3543" s="1">
        <v>16</v>
      </c>
      <c r="I3543" s="8" t="str">
        <f t="shared" si="110"/>
        <v>16</v>
      </c>
      <c r="J3543" s="1">
        <v>2020</v>
      </c>
      <c r="K3543" s="12">
        <f t="shared" si="111"/>
        <v>44151</v>
      </c>
      <c r="L3543" s="14" t="s">
        <v>439</v>
      </c>
      <c r="M3543" s="1">
        <v>3</v>
      </c>
      <c r="N3543" s="14" t="s">
        <v>80</v>
      </c>
      <c r="O3543" s="18" cm="1">
        <f t="array" aca="1" ref="O3543" ca="1">IF(CELL("type",N3543)="v",VALUE(TEXT(N3543,"m"&amp;"."&amp;"d")), VALUE(N3543))</f>
        <v>0.2</v>
      </c>
      <c r="P3543">
        <v>0.2</v>
      </c>
      <c r="Q3543" s="14" t="s">
        <v>25</v>
      </c>
      <c r="S3543" s="14" t="s">
        <v>1606</v>
      </c>
    </row>
    <row r="3544" spans="1:19" ht="15">
      <c r="A3544" s="1" t="s">
        <v>4889</v>
      </c>
      <c r="C3544" s="1">
        <v>763</v>
      </c>
      <c r="E3544" s="1" t="s">
        <v>45</v>
      </c>
      <c r="F3544" s="6" t="s">
        <v>8847</v>
      </c>
      <c r="G3544" s="1" t="s">
        <v>8854</v>
      </c>
      <c r="H3544" s="1">
        <v>16</v>
      </c>
      <c r="I3544" s="8" t="str">
        <f t="shared" si="110"/>
        <v>16</v>
      </c>
      <c r="J3544" s="1">
        <v>2020</v>
      </c>
      <c r="K3544" s="12">
        <f t="shared" si="111"/>
        <v>44151</v>
      </c>
      <c r="L3544" s="14" t="s">
        <v>4890</v>
      </c>
      <c r="M3544" s="1">
        <v>3</v>
      </c>
      <c r="N3544" s="14" t="s">
        <v>21</v>
      </c>
      <c r="O3544" s="18" cm="1">
        <f t="array" aca="1" ref="O3544" ca="1">IF(CELL("type",N3544)="v",VALUE(TEXT(N3544,"m"&amp;"."&amp;"d")), VALUE(N3544))</f>
        <v>0.75</v>
      </c>
      <c r="P3544">
        <v>0.75</v>
      </c>
      <c r="Q3544" s="14" t="s">
        <v>14</v>
      </c>
      <c r="S3544" s="14" t="s">
        <v>1662</v>
      </c>
    </row>
    <row r="3545" spans="1:19" ht="15">
      <c r="A3545" s="1" t="s">
        <v>4891</v>
      </c>
      <c r="C3545" s="1">
        <v>2404</v>
      </c>
      <c r="E3545" s="1" t="s">
        <v>181</v>
      </c>
      <c r="F3545" s="6" t="s">
        <v>8847</v>
      </c>
      <c r="G3545" s="1" t="s">
        <v>8854</v>
      </c>
      <c r="H3545" s="1">
        <v>16</v>
      </c>
      <c r="I3545" s="8" t="str">
        <f t="shared" si="110"/>
        <v>16</v>
      </c>
      <c r="J3545" s="1">
        <v>2020</v>
      </c>
      <c r="K3545" s="12">
        <f t="shared" si="111"/>
        <v>44151</v>
      </c>
      <c r="L3545" s="14" t="s">
        <v>262</v>
      </c>
      <c r="M3545" s="1">
        <v>1</v>
      </c>
      <c r="N3545" s="14" t="s">
        <v>131</v>
      </c>
      <c r="O3545" s="18" cm="1">
        <f t="array" aca="1" ref="O3545" ca="1">IF(CELL("type",N3545)="v",VALUE(TEXT(N3545,"m"&amp;"."&amp;"d")), VALUE(N3545))</f>
        <v>0.4</v>
      </c>
      <c r="P3545">
        <v>0.4</v>
      </c>
      <c r="Q3545" s="14" t="s">
        <v>14</v>
      </c>
      <c r="S3545" s="14" t="s">
        <v>1662</v>
      </c>
    </row>
    <row r="3546" spans="1:19" ht="15">
      <c r="A3546" s="1" t="s">
        <v>4892</v>
      </c>
      <c r="C3546" s="1">
        <v>9034</v>
      </c>
      <c r="E3546" s="1" t="s">
        <v>142</v>
      </c>
      <c r="F3546" s="6" t="s">
        <v>8847</v>
      </c>
      <c r="G3546" s="1" t="s">
        <v>8854</v>
      </c>
      <c r="H3546" s="1">
        <v>16</v>
      </c>
      <c r="I3546" s="8" t="str">
        <f t="shared" si="110"/>
        <v>16</v>
      </c>
      <c r="J3546" s="1">
        <v>2020</v>
      </c>
      <c r="K3546" s="12">
        <f t="shared" si="111"/>
        <v>44151</v>
      </c>
      <c r="L3546" s="14" t="s">
        <v>4893</v>
      </c>
      <c r="M3546" s="1">
        <v>3</v>
      </c>
      <c r="N3546" s="14" t="s">
        <v>382</v>
      </c>
      <c r="O3546" s="18" cm="1">
        <f t="array" aca="1" ref="O3546" ca="1">IF(CELL("type",N3546)="v",VALUE(TEXT(N3546,"m"&amp;"."&amp;"d")), VALUE(N3546))</f>
        <v>0.15</v>
      </c>
      <c r="P3546">
        <v>0.15</v>
      </c>
      <c r="Q3546" s="14" t="s">
        <v>25</v>
      </c>
      <c r="S3546" s="14" t="s">
        <v>1606</v>
      </c>
    </row>
    <row r="3547" spans="1:19" ht="15">
      <c r="A3547" s="1" t="s">
        <v>4894</v>
      </c>
      <c r="C3547" s="1">
        <v>5357</v>
      </c>
      <c r="E3547" s="1" t="s">
        <v>4895</v>
      </c>
      <c r="F3547" s="6" t="s">
        <v>8847</v>
      </c>
      <c r="G3547" s="1" t="s">
        <v>8854</v>
      </c>
      <c r="H3547" s="1">
        <v>16</v>
      </c>
      <c r="I3547" s="8" t="str">
        <f t="shared" si="110"/>
        <v>16</v>
      </c>
      <c r="J3547" s="1">
        <v>2020</v>
      </c>
      <c r="K3547" s="12">
        <f t="shared" si="111"/>
        <v>44151</v>
      </c>
      <c r="L3547" s="14" t="s">
        <v>709</v>
      </c>
      <c r="M3547" s="1">
        <v>1</v>
      </c>
      <c r="N3547" s="14" t="s">
        <v>80</v>
      </c>
      <c r="O3547" s="18" cm="1">
        <f t="array" aca="1" ref="O3547" ca="1">IF(CELL("type",N3547)="v",VALUE(TEXT(N3547,"m"&amp;"."&amp;"d")), VALUE(N3547))</f>
        <v>0.2</v>
      </c>
      <c r="P3547">
        <v>0.2</v>
      </c>
      <c r="Q3547" s="14" t="s">
        <v>14</v>
      </c>
      <c r="S3547" s="14" t="s">
        <v>4896</v>
      </c>
    </row>
    <row r="3548" spans="1:19" ht="15">
      <c r="A3548" s="1" t="s">
        <v>4897</v>
      </c>
      <c r="C3548" s="1">
        <v>4084</v>
      </c>
      <c r="E3548" s="1" t="s">
        <v>45</v>
      </c>
      <c r="F3548" s="6" t="s">
        <v>8847</v>
      </c>
      <c r="G3548" s="1" t="s">
        <v>8854</v>
      </c>
      <c r="H3548" s="1">
        <v>16</v>
      </c>
      <c r="I3548" s="8" t="str">
        <f t="shared" si="110"/>
        <v>16</v>
      </c>
      <c r="J3548" s="1">
        <v>2020</v>
      </c>
      <c r="K3548" s="12">
        <f t="shared" si="111"/>
        <v>44151</v>
      </c>
      <c r="L3548" s="14" t="s">
        <v>252</v>
      </c>
      <c r="M3548" s="1">
        <v>3</v>
      </c>
      <c r="N3548" s="14" t="s">
        <v>80</v>
      </c>
      <c r="O3548" s="18" cm="1">
        <f t="array" aca="1" ref="O3548" ca="1">IF(CELL("type",N3548)="v",VALUE(TEXT(N3548,"m"&amp;"."&amp;"d")), VALUE(N3548))</f>
        <v>0.2</v>
      </c>
      <c r="P3548">
        <v>0.2</v>
      </c>
      <c r="Q3548" s="14" t="s">
        <v>18</v>
      </c>
      <c r="S3548" s="14" t="s">
        <v>4896</v>
      </c>
    </row>
    <row r="3549" spans="1:19" ht="15">
      <c r="A3549" s="1" t="s">
        <v>4898</v>
      </c>
      <c r="C3549" s="1">
        <v>7479</v>
      </c>
      <c r="E3549" s="1" t="s">
        <v>16</v>
      </c>
      <c r="F3549" s="6" t="s">
        <v>8847</v>
      </c>
      <c r="G3549" s="1" t="s">
        <v>8854</v>
      </c>
      <c r="H3549" s="1">
        <v>16</v>
      </c>
      <c r="I3549" s="8" t="str">
        <f t="shared" si="110"/>
        <v>16</v>
      </c>
      <c r="J3549" s="1">
        <v>2020</v>
      </c>
      <c r="K3549" s="12">
        <f t="shared" si="111"/>
        <v>44151</v>
      </c>
      <c r="L3549" s="14" t="s">
        <v>787</v>
      </c>
      <c r="M3549" s="1">
        <v>1</v>
      </c>
      <c r="N3549" s="14" t="s">
        <v>229</v>
      </c>
      <c r="O3549" s="18" cm="1">
        <f t="array" aca="1" ref="O3549" ca="1">IF(CELL("type",N3549)="v",VALUE(TEXT(N3549,"m"&amp;"."&amp;"d")), VALUE(N3549))</f>
        <v>0.05</v>
      </c>
      <c r="P3549">
        <v>0.05</v>
      </c>
      <c r="Q3549" s="14" t="s">
        <v>25</v>
      </c>
      <c r="S3549" s="14" t="s">
        <v>1606</v>
      </c>
    </row>
    <row r="3550" spans="1:19" ht="15">
      <c r="A3550" s="1" t="s">
        <v>4899</v>
      </c>
      <c r="C3550" s="1">
        <v>1911</v>
      </c>
      <c r="E3550" s="1" t="s">
        <v>142</v>
      </c>
      <c r="F3550" s="6" t="s">
        <v>8847</v>
      </c>
      <c r="G3550" s="1" t="s">
        <v>8854</v>
      </c>
      <c r="H3550" s="1">
        <v>16</v>
      </c>
      <c r="I3550" s="8" t="str">
        <f t="shared" si="110"/>
        <v>16</v>
      </c>
      <c r="J3550" s="1">
        <v>2020</v>
      </c>
      <c r="K3550" s="12">
        <f t="shared" si="111"/>
        <v>44151</v>
      </c>
      <c r="L3550" s="14" t="s">
        <v>51</v>
      </c>
      <c r="M3550" s="1">
        <v>2</v>
      </c>
      <c r="N3550" s="14" t="s">
        <v>24</v>
      </c>
      <c r="O3550" s="18" cm="1">
        <f t="array" aca="1" ref="O3550" ca="1">IF(CELL("type",N3550)="v",VALUE(TEXT(N3550,"m"&amp;"."&amp;"d")), VALUE(N3550))</f>
        <v>0.5</v>
      </c>
      <c r="P3550">
        <v>0.5</v>
      </c>
      <c r="Q3550" s="14" t="s">
        <v>18</v>
      </c>
      <c r="S3550" s="14" t="s">
        <v>4896</v>
      </c>
    </row>
    <row r="3551" spans="1:19" ht="15">
      <c r="A3551" s="1" t="s">
        <v>4900</v>
      </c>
      <c r="C3551" s="1">
        <v>5142</v>
      </c>
      <c r="E3551" s="1" t="s">
        <v>16</v>
      </c>
      <c r="F3551" s="6" t="s">
        <v>8847</v>
      </c>
      <c r="G3551" s="1" t="s">
        <v>8854</v>
      </c>
      <c r="H3551" s="3">
        <v>16</v>
      </c>
      <c r="I3551" s="8" t="str">
        <f t="shared" si="110"/>
        <v>16</v>
      </c>
      <c r="J3551" s="1">
        <v>2020</v>
      </c>
      <c r="K3551" s="12">
        <f t="shared" si="111"/>
        <v>44151</v>
      </c>
      <c r="L3551" s="14" t="s">
        <v>150</v>
      </c>
      <c r="M3551" s="1">
        <v>2</v>
      </c>
      <c r="N3551" s="15">
        <v>44201</v>
      </c>
      <c r="O3551" s="18" cm="1">
        <f t="array" aca="1" ref="O3551" ca="1">IF(CELL("type",N3551)="v",VALUE(TEXT(N3551,"m"&amp;"."&amp;"d")), VALUE(N3551))</f>
        <v>1.5</v>
      </c>
      <c r="P3551">
        <v>1.5</v>
      </c>
      <c r="Q3551" s="14" t="s">
        <v>25</v>
      </c>
      <c r="S3551" s="14" t="s">
        <v>179</v>
      </c>
    </row>
    <row r="3552" spans="1:19" ht="15">
      <c r="A3552" s="1" t="s">
        <v>4901</v>
      </c>
      <c r="C3552" s="1">
        <v>6602</v>
      </c>
      <c r="E3552" s="1" t="s">
        <v>16</v>
      </c>
      <c r="F3552" s="6" t="s">
        <v>8847</v>
      </c>
      <c r="G3552" s="1" t="s">
        <v>8854</v>
      </c>
      <c r="H3552" s="1">
        <v>16</v>
      </c>
      <c r="I3552" s="8" t="str">
        <f t="shared" si="110"/>
        <v>16</v>
      </c>
      <c r="J3552" s="1">
        <v>2020</v>
      </c>
      <c r="K3552" s="12">
        <f t="shared" si="111"/>
        <v>44151</v>
      </c>
      <c r="L3552" s="14" t="s">
        <v>1679</v>
      </c>
      <c r="M3552" s="1">
        <v>1</v>
      </c>
      <c r="N3552" s="14" t="s">
        <v>131</v>
      </c>
      <c r="O3552" s="18" cm="1">
        <f t="array" aca="1" ref="O3552" ca="1">IF(CELL("type",N3552)="v",VALUE(TEXT(N3552,"m"&amp;"."&amp;"d")), VALUE(N3552))</f>
        <v>0.4</v>
      </c>
      <c r="P3552">
        <v>0.4</v>
      </c>
      <c r="Q3552" s="14" t="s">
        <v>25</v>
      </c>
      <c r="S3552" s="14" t="s">
        <v>179</v>
      </c>
    </row>
    <row r="3553" spans="1:19" ht="15">
      <c r="A3553" s="1" t="s">
        <v>4902</v>
      </c>
      <c r="C3553" s="1">
        <v>3735</v>
      </c>
      <c r="E3553" s="1" t="s">
        <v>4903</v>
      </c>
      <c r="F3553" s="6" t="s">
        <v>8847</v>
      </c>
      <c r="G3553" s="1" t="s">
        <v>8854</v>
      </c>
      <c r="H3553" s="1">
        <v>16</v>
      </c>
      <c r="I3553" s="8" t="str">
        <f t="shared" si="110"/>
        <v>16</v>
      </c>
      <c r="J3553" s="1">
        <v>2020</v>
      </c>
      <c r="K3553" s="12">
        <f t="shared" si="111"/>
        <v>44151</v>
      </c>
      <c r="L3553" s="14" t="s">
        <v>101</v>
      </c>
      <c r="M3553" s="1">
        <v>1</v>
      </c>
      <c r="N3553" s="14" t="s">
        <v>98</v>
      </c>
      <c r="O3553" s="18" cm="1">
        <f t="array" aca="1" ref="O3553" ca="1">IF(CELL("type",N3553)="v",VALUE(TEXT(N3553,"m"&amp;"."&amp;"d")), VALUE(N3553))</f>
        <v>0.7</v>
      </c>
      <c r="P3553">
        <v>0.7</v>
      </c>
      <c r="Q3553" s="14" t="s">
        <v>18</v>
      </c>
      <c r="S3553" s="14" t="s">
        <v>4896</v>
      </c>
    </row>
    <row r="3554" spans="1:19" ht="15">
      <c r="A3554" s="1" t="s">
        <v>4904</v>
      </c>
      <c r="C3554" s="1">
        <v>6229</v>
      </c>
      <c r="E3554" s="1" t="s">
        <v>318</v>
      </c>
      <c r="F3554" s="6" t="s">
        <v>8847</v>
      </c>
      <c r="G3554" s="1" t="s">
        <v>8854</v>
      </c>
      <c r="H3554" s="1">
        <v>16</v>
      </c>
      <c r="I3554" s="8" t="str">
        <f t="shared" si="110"/>
        <v>16</v>
      </c>
      <c r="J3554" s="1">
        <v>2020</v>
      </c>
      <c r="K3554" s="12">
        <f t="shared" si="111"/>
        <v>44151</v>
      </c>
      <c r="L3554" s="14" t="s">
        <v>344</v>
      </c>
      <c r="M3554" s="1">
        <v>1</v>
      </c>
      <c r="N3554" s="14" t="s">
        <v>883</v>
      </c>
      <c r="O3554" s="18" cm="1">
        <f t="array" aca="1" ref="O3554" ca="1">IF(CELL("type",N3554)="v",VALUE(TEXT(N3554,"m"&amp;"."&amp;"d")), VALUE(N3554))</f>
        <v>3</v>
      </c>
      <c r="P3554">
        <v>3</v>
      </c>
      <c r="Q3554" s="14" t="s">
        <v>14</v>
      </c>
      <c r="S3554" s="14" t="s">
        <v>1524</v>
      </c>
    </row>
    <row r="3555" spans="1:19" ht="15">
      <c r="A3555" s="1" t="s">
        <v>4905</v>
      </c>
      <c r="C3555" s="1">
        <v>1091</v>
      </c>
      <c r="E3555" s="1" t="s">
        <v>850</v>
      </c>
      <c r="F3555" s="6" t="s">
        <v>8847</v>
      </c>
      <c r="G3555" s="1" t="s">
        <v>8854</v>
      </c>
      <c r="H3555" s="1">
        <v>16</v>
      </c>
      <c r="I3555" s="8" t="str">
        <f t="shared" si="110"/>
        <v>16</v>
      </c>
      <c r="J3555" s="1">
        <v>2020</v>
      </c>
      <c r="K3555" s="12">
        <f t="shared" si="111"/>
        <v>44151</v>
      </c>
      <c r="L3555" s="14" t="s">
        <v>1756</v>
      </c>
      <c r="M3555" s="1">
        <v>34</v>
      </c>
      <c r="N3555" s="14" t="s">
        <v>62</v>
      </c>
      <c r="O3555" s="18" cm="1">
        <f t="array" aca="1" ref="O3555" ca="1">IF(CELL("type",N3555)="v",VALUE(TEXT(N3555,"m"&amp;"."&amp;"d")), VALUE(N3555))</f>
        <v>0.1</v>
      </c>
      <c r="P3555">
        <v>0.1</v>
      </c>
      <c r="Q3555" s="14" t="s">
        <v>14</v>
      </c>
      <c r="S3555" s="14" t="s">
        <v>53</v>
      </c>
    </row>
    <row r="3556" spans="1:19" ht="15">
      <c r="A3556" s="1" t="s">
        <v>4906</v>
      </c>
      <c r="C3556" s="1">
        <v>3061</v>
      </c>
      <c r="E3556" s="1" t="s">
        <v>10</v>
      </c>
      <c r="F3556" s="6" t="s">
        <v>8847</v>
      </c>
      <c r="G3556" s="1" t="s">
        <v>8854</v>
      </c>
      <c r="H3556" s="1">
        <v>16</v>
      </c>
      <c r="I3556" s="8" t="str">
        <f t="shared" si="110"/>
        <v>16</v>
      </c>
      <c r="J3556" s="1">
        <v>2020</v>
      </c>
      <c r="K3556" s="12">
        <f t="shared" si="111"/>
        <v>44151</v>
      </c>
      <c r="L3556" s="14" t="s">
        <v>124</v>
      </c>
      <c r="M3556" s="1">
        <v>21</v>
      </c>
      <c r="N3556" s="14" t="s">
        <v>722</v>
      </c>
      <c r="O3556" s="18" cm="1">
        <f t="array" aca="1" ref="O3556" ca="1">IF(CELL("type",N3556)="v",VALUE(TEXT(N3556,"m"&amp;"."&amp;"d")), VALUE(N3556))</f>
        <v>0.08</v>
      </c>
      <c r="P3556">
        <v>0.08</v>
      </c>
      <c r="Q3556" s="14" t="s">
        <v>25</v>
      </c>
      <c r="S3556" s="14" t="s">
        <v>53</v>
      </c>
    </row>
    <row r="3557" spans="1:19" ht="15">
      <c r="A3557" s="1" t="s">
        <v>4907</v>
      </c>
      <c r="C3557" s="1">
        <v>8824</v>
      </c>
      <c r="E3557" s="1" t="s">
        <v>16</v>
      </c>
      <c r="F3557" s="6" t="s">
        <v>8847</v>
      </c>
      <c r="G3557" s="1" t="s">
        <v>8854</v>
      </c>
      <c r="H3557" s="1">
        <v>16</v>
      </c>
      <c r="I3557" s="8" t="str">
        <f t="shared" si="110"/>
        <v>16</v>
      </c>
      <c r="J3557" s="1">
        <v>2020</v>
      </c>
      <c r="K3557" s="12">
        <f t="shared" si="111"/>
        <v>44151</v>
      </c>
      <c r="L3557" s="14" t="s">
        <v>189</v>
      </c>
      <c r="M3557" s="1">
        <v>4</v>
      </c>
      <c r="N3557" s="14" t="s">
        <v>258</v>
      </c>
      <c r="O3557" s="18" cm="1">
        <f t="array" aca="1" ref="O3557" ca="1">IF(CELL("type",N3557)="v",VALUE(TEXT(N3557,"m"&amp;"."&amp;"d")), VALUE(N3557))</f>
        <v>4</v>
      </c>
      <c r="P3557">
        <v>4</v>
      </c>
      <c r="Q3557" s="14" t="s">
        <v>14</v>
      </c>
      <c r="S3557" s="14" t="s">
        <v>1524</v>
      </c>
    </row>
    <row r="3558" spans="1:19" ht="15">
      <c r="A3558" s="1" t="s">
        <v>4908</v>
      </c>
      <c r="C3558" s="1">
        <v>6239</v>
      </c>
      <c r="E3558" s="1" t="s">
        <v>16</v>
      </c>
      <c r="F3558" s="6" t="s">
        <v>8847</v>
      </c>
      <c r="G3558" s="1" t="s">
        <v>8854</v>
      </c>
      <c r="H3558" s="1">
        <v>16</v>
      </c>
      <c r="I3558" s="8" t="str">
        <f t="shared" si="110"/>
        <v>16</v>
      </c>
      <c r="J3558" s="1">
        <v>2020</v>
      </c>
      <c r="K3558" s="12">
        <f t="shared" si="111"/>
        <v>44151</v>
      </c>
      <c r="L3558" s="14" t="s">
        <v>164</v>
      </c>
      <c r="M3558" s="1">
        <v>2</v>
      </c>
      <c r="N3558" s="14" t="s">
        <v>52</v>
      </c>
      <c r="O3558" s="18" cm="1">
        <f t="array" aca="1" ref="O3558" ca="1">IF(CELL("type",N3558)="v",VALUE(TEXT(N3558,"m"&amp;"."&amp;"d")), VALUE(N3558))</f>
        <v>0.3</v>
      </c>
      <c r="P3558">
        <v>0.3</v>
      </c>
      <c r="Q3558" s="14" t="s">
        <v>25</v>
      </c>
      <c r="S3558" s="14" t="s">
        <v>337</v>
      </c>
    </row>
    <row r="3559" spans="1:19" ht="15">
      <c r="A3559" s="1" t="s">
        <v>4909</v>
      </c>
      <c r="C3559" s="1">
        <v>8552</v>
      </c>
      <c r="E3559" s="1" t="s">
        <v>16</v>
      </c>
      <c r="F3559" s="6" t="s">
        <v>8847</v>
      </c>
      <c r="G3559" s="1" t="s">
        <v>8854</v>
      </c>
      <c r="H3559" s="1">
        <v>16</v>
      </c>
      <c r="I3559" s="8" t="str">
        <f t="shared" si="110"/>
        <v>16</v>
      </c>
      <c r="J3559" s="1">
        <v>2020</v>
      </c>
      <c r="K3559" s="12">
        <f t="shared" si="111"/>
        <v>44151</v>
      </c>
      <c r="L3559" s="14" t="s">
        <v>224</v>
      </c>
      <c r="M3559" s="1">
        <v>5</v>
      </c>
      <c r="N3559" s="14" t="s">
        <v>131</v>
      </c>
      <c r="O3559" s="18" cm="1">
        <f t="array" aca="1" ref="O3559" ca="1">IF(CELL("type",N3559)="v",VALUE(TEXT(N3559,"m"&amp;"."&amp;"d")), VALUE(N3559))</f>
        <v>0.4</v>
      </c>
      <c r="P3559">
        <v>0.4</v>
      </c>
      <c r="Q3559" s="14" t="s">
        <v>25</v>
      </c>
      <c r="S3559" s="14" t="s">
        <v>337</v>
      </c>
    </row>
    <row r="3560" spans="1:19" ht="15">
      <c r="A3560" s="1" t="s">
        <v>4910</v>
      </c>
      <c r="C3560" s="1">
        <v>5155</v>
      </c>
      <c r="E3560" s="1" t="s">
        <v>142</v>
      </c>
      <c r="F3560" s="6" t="s">
        <v>8847</v>
      </c>
      <c r="G3560" s="1" t="s">
        <v>8854</v>
      </c>
      <c r="H3560" s="1">
        <v>16</v>
      </c>
      <c r="I3560" s="8" t="str">
        <f t="shared" si="110"/>
        <v>16</v>
      </c>
      <c r="J3560" s="1">
        <v>2020</v>
      </c>
      <c r="K3560" s="12">
        <f t="shared" si="111"/>
        <v>44151</v>
      </c>
      <c r="L3560" s="14" t="s">
        <v>51</v>
      </c>
      <c r="M3560" s="1">
        <v>2</v>
      </c>
      <c r="N3560" s="14" t="s">
        <v>24</v>
      </c>
      <c r="O3560" s="18" cm="1">
        <f t="array" aca="1" ref="O3560" ca="1">IF(CELL("type",N3560)="v",VALUE(TEXT(N3560,"m"&amp;"."&amp;"d")), VALUE(N3560))</f>
        <v>0.5</v>
      </c>
      <c r="P3560">
        <v>0.5</v>
      </c>
      <c r="Q3560" s="14" t="s">
        <v>18</v>
      </c>
      <c r="S3560" s="14" t="s">
        <v>337</v>
      </c>
    </row>
    <row r="3561" spans="1:19" ht="15">
      <c r="A3561" s="1" t="s">
        <v>4911</v>
      </c>
      <c r="C3561" s="1">
        <v>4318</v>
      </c>
      <c r="E3561" s="1" t="s">
        <v>412</v>
      </c>
      <c r="F3561" s="6" t="s">
        <v>8847</v>
      </c>
      <c r="G3561" s="1" t="s">
        <v>8854</v>
      </c>
      <c r="H3561" s="1">
        <v>16</v>
      </c>
      <c r="I3561" s="8" t="str">
        <f t="shared" si="110"/>
        <v>16</v>
      </c>
      <c r="J3561" s="1">
        <v>2020</v>
      </c>
      <c r="K3561" s="12">
        <f t="shared" si="111"/>
        <v>44151</v>
      </c>
      <c r="L3561" s="14" t="s">
        <v>191</v>
      </c>
      <c r="M3561" s="1">
        <v>1</v>
      </c>
      <c r="N3561" s="14" t="s">
        <v>98</v>
      </c>
      <c r="O3561" s="18" cm="1">
        <f t="array" aca="1" ref="O3561" ca="1">IF(CELL("type",N3561)="v",VALUE(TEXT(N3561,"m"&amp;"."&amp;"d")), VALUE(N3561))</f>
        <v>0.7</v>
      </c>
      <c r="P3561">
        <v>0.7</v>
      </c>
      <c r="Q3561" s="14" t="s">
        <v>25</v>
      </c>
      <c r="S3561" s="14" t="s">
        <v>337</v>
      </c>
    </row>
    <row r="3562" spans="1:19" ht="15">
      <c r="A3562" s="1" t="s">
        <v>4912</v>
      </c>
      <c r="C3562" s="1">
        <v>5357</v>
      </c>
      <c r="E3562" s="1" t="s">
        <v>1322</v>
      </c>
      <c r="F3562" s="6" t="s">
        <v>8847</v>
      </c>
      <c r="G3562" s="1" t="s">
        <v>8854</v>
      </c>
      <c r="H3562" s="1">
        <v>16</v>
      </c>
      <c r="I3562" s="8" t="str">
        <f t="shared" si="110"/>
        <v>16</v>
      </c>
      <c r="J3562" s="1">
        <v>2020</v>
      </c>
      <c r="K3562" s="12">
        <f t="shared" si="111"/>
        <v>44151</v>
      </c>
      <c r="L3562" s="14" t="s">
        <v>709</v>
      </c>
      <c r="M3562" s="1">
        <v>3</v>
      </c>
      <c r="N3562" s="14" t="s">
        <v>80</v>
      </c>
      <c r="O3562" s="18" cm="1">
        <f t="array" aca="1" ref="O3562" ca="1">IF(CELL("type",N3562)="v",VALUE(TEXT(N3562,"m"&amp;"."&amp;"d")), VALUE(N3562))</f>
        <v>0.2</v>
      </c>
      <c r="P3562">
        <v>0.2</v>
      </c>
      <c r="Q3562" s="14" t="s">
        <v>14</v>
      </c>
      <c r="S3562" s="14" t="s">
        <v>337</v>
      </c>
    </row>
    <row r="3563" spans="1:19" ht="15">
      <c r="A3563" s="1" t="s">
        <v>4913</v>
      </c>
      <c r="C3563" s="1">
        <v>4301</v>
      </c>
      <c r="E3563" s="1" t="s">
        <v>142</v>
      </c>
      <c r="F3563" s="6" t="s">
        <v>8847</v>
      </c>
      <c r="G3563" s="1" t="s">
        <v>8854</v>
      </c>
      <c r="H3563" s="1">
        <v>16</v>
      </c>
      <c r="I3563" s="8" t="str">
        <f t="shared" si="110"/>
        <v>16</v>
      </c>
      <c r="J3563" s="1">
        <v>2020</v>
      </c>
      <c r="K3563" s="12">
        <f t="shared" si="111"/>
        <v>44151</v>
      </c>
      <c r="L3563" s="14" t="s">
        <v>321</v>
      </c>
      <c r="M3563" s="1">
        <v>2</v>
      </c>
      <c r="N3563" s="14" t="s">
        <v>125</v>
      </c>
      <c r="O3563" s="18" cm="1">
        <f t="array" aca="1" ref="O3563" ca="1">IF(CELL("type",N3563)="v",VALUE(TEXT(N3563,"m"&amp;"."&amp;"d")), VALUE(N3563))</f>
        <v>0.35</v>
      </c>
      <c r="P3563">
        <v>0.35</v>
      </c>
      <c r="Q3563" s="14" t="s">
        <v>25</v>
      </c>
      <c r="S3563" s="14" t="s">
        <v>337</v>
      </c>
    </row>
    <row r="3564" spans="1:19" ht="15">
      <c r="A3564" s="1" t="s">
        <v>4914</v>
      </c>
      <c r="C3564" s="1">
        <v>5142</v>
      </c>
      <c r="E3564" s="1" t="s">
        <v>16</v>
      </c>
      <c r="F3564" s="6" t="s">
        <v>8847</v>
      </c>
      <c r="G3564" s="1" t="s">
        <v>8854</v>
      </c>
      <c r="H3564" s="3">
        <v>16</v>
      </c>
      <c r="I3564" s="8" t="str">
        <f t="shared" si="110"/>
        <v>16</v>
      </c>
      <c r="J3564" s="1">
        <v>2020</v>
      </c>
      <c r="K3564" s="12">
        <f t="shared" si="111"/>
        <v>44151</v>
      </c>
      <c r="L3564" s="14" t="s">
        <v>591</v>
      </c>
      <c r="M3564" s="1">
        <v>4</v>
      </c>
      <c r="N3564" s="15">
        <v>44260</v>
      </c>
      <c r="O3564" s="18" cm="1">
        <f t="array" aca="1" ref="O3564" ca="1">IF(CELL("type",N3564)="v",VALUE(TEXT(N3564,"m"&amp;"."&amp;"d")), VALUE(N3564))</f>
        <v>3.5</v>
      </c>
      <c r="P3564">
        <v>3.5</v>
      </c>
      <c r="Q3564" s="14" t="s">
        <v>25</v>
      </c>
      <c r="S3564" s="14" t="s">
        <v>1524</v>
      </c>
    </row>
    <row r="3565" spans="1:19" ht="15">
      <c r="A3565" s="1" t="s">
        <v>4915</v>
      </c>
      <c r="C3565" s="1">
        <v>1850</v>
      </c>
      <c r="E3565" s="1" t="s">
        <v>142</v>
      </c>
      <c r="F3565" s="6" t="s">
        <v>8847</v>
      </c>
      <c r="G3565" s="1" t="s">
        <v>8854</v>
      </c>
      <c r="H3565" s="1">
        <v>16</v>
      </c>
      <c r="I3565" s="8" t="str">
        <f t="shared" si="110"/>
        <v>16</v>
      </c>
      <c r="J3565" s="1">
        <v>2020</v>
      </c>
      <c r="K3565" s="12">
        <f t="shared" si="111"/>
        <v>44151</v>
      </c>
      <c r="L3565" s="14" t="s">
        <v>92</v>
      </c>
      <c r="M3565" s="1">
        <v>1</v>
      </c>
      <c r="N3565" s="14" t="s">
        <v>80</v>
      </c>
      <c r="O3565" s="18" cm="1">
        <f t="array" aca="1" ref="O3565" ca="1">IF(CELL("type",N3565)="v",VALUE(TEXT(N3565,"m"&amp;"."&amp;"d")), VALUE(N3565))</f>
        <v>0.2</v>
      </c>
      <c r="P3565">
        <v>0.2</v>
      </c>
      <c r="Q3565" s="14" t="s">
        <v>18</v>
      </c>
      <c r="S3565" s="14" t="s">
        <v>337</v>
      </c>
    </row>
    <row r="3566" spans="1:19" ht="15">
      <c r="A3566" s="1" t="s">
        <v>4916</v>
      </c>
      <c r="C3566" s="1">
        <v>6602</v>
      </c>
      <c r="E3566" s="1" t="s">
        <v>16</v>
      </c>
      <c r="F3566" s="6" t="s">
        <v>8847</v>
      </c>
      <c r="G3566" s="1" t="s">
        <v>8854</v>
      </c>
      <c r="H3566" s="1">
        <v>16</v>
      </c>
      <c r="I3566" s="8" t="str">
        <f t="shared" si="110"/>
        <v>16</v>
      </c>
      <c r="J3566" s="1">
        <v>2020</v>
      </c>
      <c r="K3566" s="12">
        <f t="shared" si="111"/>
        <v>44151</v>
      </c>
      <c r="L3566" s="14" t="s">
        <v>150</v>
      </c>
      <c r="M3566" s="1">
        <v>2</v>
      </c>
      <c r="N3566" s="14" t="s">
        <v>29</v>
      </c>
      <c r="O3566" s="18" cm="1">
        <f t="array" aca="1" ref="O3566" ca="1">IF(CELL("type",N3566)="v",VALUE(TEXT(N3566,"m"&amp;"."&amp;"d")), VALUE(N3566))</f>
        <v>1</v>
      </c>
      <c r="P3566">
        <v>1</v>
      </c>
      <c r="Q3566" s="14" t="s">
        <v>25</v>
      </c>
      <c r="S3566" s="14" t="s">
        <v>1524</v>
      </c>
    </row>
    <row r="3567" spans="1:19" ht="15">
      <c r="A3567" s="1" t="s">
        <v>4917</v>
      </c>
      <c r="C3567" s="1">
        <v>6529</v>
      </c>
      <c r="E3567" s="1" t="s">
        <v>16</v>
      </c>
      <c r="F3567" s="6" t="s">
        <v>8847</v>
      </c>
      <c r="G3567" s="1" t="s">
        <v>8854</v>
      </c>
      <c r="H3567" s="1">
        <v>16</v>
      </c>
      <c r="I3567" s="8" t="str">
        <f t="shared" si="110"/>
        <v>16</v>
      </c>
      <c r="J3567" s="1">
        <v>2020</v>
      </c>
      <c r="K3567" s="12">
        <f t="shared" si="111"/>
        <v>44151</v>
      </c>
      <c r="L3567" s="14" t="s">
        <v>101</v>
      </c>
      <c r="M3567" s="1">
        <v>1</v>
      </c>
      <c r="N3567" s="14" t="s">
        <v>52</v>
      </c>
      <c r="O3567" s="18" cm="1">
        <f t="array" aca="1" ref="O3567" ca="1">IF(CELL("type",N3567)="v",VALUE(TEXT(N3567,"m"&amp;"."&amp;"d")), VALUE(N3567))</f>
        <v>0.3</v>
      </c>
      <c r="P3567">
        <v>0.3</v>
      </c>
      <c r="Q3567" s="14" t="s">
        <v>18</v>
      </c>
      <c r="S3567" s="14" t="s">
        <v>337</v>
      </c>
    </row>
    <row r="3568" spans="1:19" ht="15">
      <c r="A3568" s="1" t="s">
        <v>4918</v>
      </c>
      <c r="C3568" s="1">
        <v>5083</v>
      </c>
      <c r="E3568" s="1" t="s">
        <v>4919</v>
      </c>
      <c r="F3568" s="6" t="s">
        <v>8847</v>
      </c>
      <c r="G3568" s="1" t="s">
        <v>8854</v>
      </c>
      <c r="H3568" s="1">
        <v>16</v>
      </c>
      <c r="I3568" s="8" t="str">
        <f t="shared" si="110"/>
        <v>16</v>
      </c>
      <c r="J3568" s="1">
        <v>2020</v>
      </c>
      <c r="K3568" s="12">
        <f t="shared" si="111"/>
        <v>44151</v>
      </c>
      <c r="L3568" s="14" t="s">
        <v>1865</v>
      </c>
      <c r="M3568" s="1">
        <v>1</v>
      </c>
      <c r="N3568" s="14" t="s">
        <v>67</v>
      </c>
      <c r="O3568" s="18" cm="1">
        <f t="array" aca="1" ref="O3568" ca="1">IF(CELL("type",N3568)="v",VALUE(TEXT(N3568,"m"&amp;"."&amp;"d")), VALUE(N3568))</f>
        <v>0.12</v>
      </c>
      <c r="P3568">
        <v>0.12</v>
      </c>
      <c r="Q3568" s="14" t="s">
        <v>14</v>
      </c>
      <c r="S3568" s="14" t="s">
        <v>1524</v>
      </c>
    </row>
    <row r="3569" spans="1:19" ht="15">
      <c r="A3569" s="1" t="s">
        <v>4920</v>
      </c>
      <c r="C3569" s="1">
        <v>8356</v>
      </c>
      <c r="E3569" s="1" t="s">
        <v>10</v>
      </c>
      <c r="F3569" s="6" t="s">
        <v>8847</v>
      </c>
      <c r="G3569" s="1" t="s">
        <v>8854</v>
      </c>
      <c r="H3569" s="1">
        <v>16</v>
      </c>
      <c r="I3569" s="8" t="str">
        <f t="shared" si="110"/>
        <v>16</v>
      </c>
      <c r="J3569" s="1">
        <v>2020</v>
      </c>
      <c r="K3569" s="12">
        <f t="shared" si="111"/>
        <v>44151</v>
      </c>
      <c r="L3569" s="14" t="s">
        <v>115</v>
      </c>
      <c r="M3569" s="1">
        <v>1</v>
      </c>
      <c r="N3569" s="14" t="s">
        <v>279</v>
      </c>
      <c r="O3569" s="18" cm="1">
        <f t="array" aca="1" ref="O3569" ca="1">IF(CELL("type",N3569)="v",VALUE(TEXT(N3569,"m"&amp;"."&amp;"d")), VALUE(N3569))</f>
        <v>0.45</v>
      </c>
      <c r="P3569">
        <v>0.45</v>
      </c>
      <c r="Q3569" s="14" t="s">
        <v>25</v>
      </c>
      <c r="S3569" s="14" t="s">
        <v>53</v>
      </c>
    </row>
    <row r="3570" spans="1:19" ht="15">
      <c r="A3570" s="1" t="s">
        <v>4921</v>
      </c>
      <c r="C3570" s="1">
        <v>3851</v>
      </c>
      <c r="E3570" s="1" t="s">
        <v>10</v>
      </c>
      <c r="F3570" s="6" t="s">
        <v>8847</v>
      </c>
      <c r="G3570" s="1" t="s">
        <v>8854</v>
      </c>
      <c r="H3570" s="1">
        <v>16</v>
      </c>
      <c r="I3570" s="8" t="str">
        <f t="shared" si="110"/>
        <v>16</v>
      </c>
      <c r="J3570" s="1">
        <v>2020</v>
      </c>
      <c r="K3570" s="12">
        <f t="shared" si="111"/>
        <v>44151</v>
      </c>
      <c r="L3570" s="14" t="s">
        <v>658</v>
      </c>
      <c r="M3570" s="1">
        <v>2</v>
      </c>
      <c r="N3570" s="14" t="s">
        <v>29</v>
      </c>
      <c r="O3570" s="18" cm="1">
        <f t="array" aca="1" ref="O3570" ca="1">IF(CELL("type",N3570)="v",VALUE(TEXT(N3570,"m"&amp;"."&amp;"d")), VALUE(N3570))</f>
        <v>1</v>
      </c>
      <c r="P3570">
        <v>1</v>
      </c>
      <c r="Q3570" s="14" t="s">
        <v>18</v>
      </c>
      <c r="S3570" s="14" t="s">
        <v>1524</v>
      </c>
    </row>
    <row r="3571" spans="1:19" ht="15">
      <c r="A3571" s="1" t="s">
        <v>4922</v>
      </c>
      <c r="C3571" s="1">
        <v>1622</v>
      </c>
      <c r="E3571" s="1" t="s">
        <v>16</v>
      </c>
      <c r="F3571" s="6" t="s">
        <v>8847</v>
      </c>
      <c r="G3571" s="1" t="s">
        <v>8854</v>
      </c>
      <c r="H3571" s="1">
        <v>16</v>
      </c>
      <c r="I3571" s="8" t="str">
        <f t="shared" si="110"/>
        <v>16</v>
      </c>
      <c r="J3571" s="1">
        <v>2020</v>
      </c>
      <c r="K3571" s="12">
        <f t="shared" si="111"/>
        <v>44151</v>
      </c>
      <c r="L3571" s="14" t="s">
        <v>243</v>
      </c>
      <c r="M3571" s="1">
        <v>1</v>
      </c>
      <c r="N3571" s="14" t="s">
        <v>817</v>
      </c>
      <c r="O3571" s="18" cm="1">
        <f t="array" aca="1" ref="O3571" ca="1">IF(CELL("type",N3571)="v",VALUE(TEXT(N3571,"m"&amp;"."&amp;"d")), VALUE(N3571))</f>
        <v>0.55000000000000004</v>
      </c>
      <c r="P3571">
        <v>0.55000000000000004</v>
      </c>
      <c r="Q3571" s="14" t="s">
        <v>14</v>
      </c>
      <c r="S3571" s="14" t="s">
        <v>53</v>
      </c>
    </row>
    <row r="3572" spans="1:19" ht="15">
      <c r="A3572" s="1" t="s">
        <v>4923</v>
      </c>
      <c r="C3572" s="1">
        <v>2145</v>
      </c>
      <c r="E3572" s="1" t="s">
        <v>10</v>
      </c>
      <c r="F3572" s="6" t="s">
        <v>8847</v>
      </c>
      <c r="G3572" s="1" t="s">
        <v>8854</v>
      </c>
      <c r="H3572" s="1">
        <v>16</v>
      </c>
      <c r="I3572" s="8" t="str">
        <f t="shared" si="110"/>
        <v>16</v>
      </c>
      <c r="J3572" s="1">
        <v>2020</v>
      </c>
      <c r="K3572" s="12">
        <f t="shared" si="111"/>
        <v>44151</v>
      </c>
      <c r="L3572" s="14" t="s">
        <v>767</v>
      </c>
      <c r="M3572" s="1">
        <v>1</v>
      </c>
      <c r="N3572" s="14" t="s">
        <v>62</v>
      </c>
      <c r="O3572" s="18" cm="1">
        <f t="array" aca="1" ref="O3572" ca="1">IF(CELL("type",N3572)="v",VALUE(TEXT(N3572,"m"&amp;"."&amp;"d")), VALUE(N3572))</f>
        <v>0.1</v>
      </c>
      <c r="P3572">
        <v>0.1</v>
      </c>
      <c r="Q3572" s="14" t="s">
        <v>25</v>
      </c>
      <c r="S3572" s="14" t="s">
        <v>1524</v>
      </c>
    </row>
    <row r="3573" spans="1:19" ht="15">
      <c r="A3573" s="1" t="s">
        <v>4924</v>
      </c>
      <c r="C3573" s="1">
        <v>2552</v>
      </c>
      <c r="E3573" s="1" t="s">
        <v>16</v>
      </c>
      <c r="F3573" s="6" t="s">
        <v>8847</v>
      </c>
      <c r="G3573" s="1" t="s">
        <v>8854</v>
      </c>
      <c r="H3573" s="1">
        <v>16</v>
      </c>
      <c r="I3573" s="8" t="str">
        <f t="shared" si="110"/>
        <v>16</v>
      </c>
      <c r="J3573" s="1">
        <v>2020</v>
      </c>
      <c r="K3573" s="12">
        <f t="shared" si="111"/>
        <v>44151</v>
      </c>
      <c r="L3573" s="14" t="s">
        <v>254</v>
      </c>
      <c r="M3573" s="1">
        <v>1</v>
      </c>
      <c r="N3573" s="14" t="s">
        <v>98</v>
      </c>
      <c r="O3573" s="18" cm="1">
        <f t="array" aca="1" ref="O3573" ca="1">IF(CELL("type",N3573)="v",VALUE(TEXT(N3573,"m"&amp;"."&amp;"d")), VALUE(N3573))</f>
        <v>0.7</v>
      </c>
      <c r="P3573">
        <v>0.7</v>
      </c>
      <c r="Q3573" s="14" t="s">
        <v>25</v>
      </c>
      <c r="S3573" s="14" t="s">
        <v>53</v>
      </c>
    </row>
    <row r="3574" spans="1:19" ht="15">
      <c r="A3574" s="1" t="s">
        <v>4925</v>
      </c>
      <c r="C3574" s="1">
        <v>57</v>
      </c>
      <c r="E3574" s="1" t="s">
        <v>57</v>
      </c>
      <c r="F3574" s="6" t="s">
        <v>8847</v>
      </c>
      <c r="G3574" s="1" t="s">
        <v>8854</v>
      </c>
      <c r="H3574" s="1">
        <v>16</v>
      </c>
      <c r="I3574" s="8" t="str">
        <f t="shared" si="110"/>
        <v>16</v>
      </c>
      <c r="J3574" s="1">
        <v>2020</v>
      </c>
      <c r="K3574" s="12">
        <f t="shared" si="111"/>
        <v>44151</v>
      </c>
      <c r="L3574" s="14" t="s">
        <v>236</v>
      </c>
      <c r="M3574" s="1">
        <v>1</v>
      </c>
      <c r="N3574" s="14" t="s">
        <v>24</v>
      </c>
      <c r="O3574" s="18" cm="1">
        <f t="array" aca="1" ref="O3574" ca="1">IF(CELL("type",N3574)="v",VALUE(TEXT(N3574,"m"&amp;"."&amp;"d")), VALUE(N3574))</f>
        <v>0.5</v>
      </c>
      <c r="P3574">
        <v>0.5</v>
      </c>
      <c r="Q3574" s="14" t="s">
        <v>14</v>
      </c>
      <c r="S3574" s="14" t="s">
        <v>53</v>
      </c>
    </row>
    <row r="3575" spans="1:19" ht="15">
      <c r="A3575" s="1" t="s">
        <v>4926</v>
      </c>
      <c r="C3575" s="1">
        <v>2420</v>
      </c>
      <c r="E3575" s="1" t="s">
        <v>16</v>
      </c>
      <c r="F3575" s="6" t="s">
        <v>8847</v>
      </c>
      <c r="G3575" s="1" t="s">
        <v>8854</v>
      </c>
      <c r="H3575" s="1">
        <v>16</v>
      </c>
      <c r="I3575" s="8" t="str">
        <f t="shared" si="110"/>
        <v>16</v>
      </c>
      <c r="J3575" s="1">
        <v>2020</v>
      </c>
      <c r="K3575" s="12">
        <f t="shared" si="111"/>
        <v>44151</v>
      </c>
      <c r="L3575" s="14" t="s">
        <v>877</v>
      </c>
      <c r="M3575" s="1">
        <v>1</v>
      </c>
      <c r="N3575" s="14" t="s">
        <v>24</v>
      </c>
      <c r="O3575" s="18" cm="1">
        <f t="array" aca="1" ref="O3575" ca="1">IF(CELL("type",N3575)="v",VALUE(TEXT(N3575,"m"&amp;"."&amp;"d")), VALUE(N3575))</f>
        <v>0.5</v>
      </c>
      <c r="P3575">
        <v>0.5</v>
      </c>
      <c r="Q3575" s="14" t="s">
        <v>14</v>
      </c>
      <c r="S3575" s="14" t="s">
        <v>1524</v>
      </c>
    </row>
    <row r="3576" spans="1:19" ht="15">
      <c r="A3576" s="1" t="s">
        <v>4927</v>
      </c>
      <c r="C3576" s="1">
        <v>182</v>
      </c>
      <c r="E3576" s="1" t="s">
        <v>371</v>
      </c>
      <c r="F3576" s="6" t="s">
        <v>8847</v>
      </c>
      <c r="G3576" s="1" t="s">
        <v>8854</v>
      </c>
      <c r="H3576" s="1">
        <v>16</v>
      </c>
      <c r="I3576" s="8" t="str">
        <f t="shared" si="110"/>
        <v>16</v>
      </c>
      <c r="J3576" s="1">
        <v>2020</v>
      </c>
      <c r="K3576" s="12">
        <f t="shared" si="111"/>
        <v>44151</v>
      </c>
      <c r="L3576" s="14" t="s">
        <v>709</v>
      </c>
      <c r="M3576" s="1">
        <v>1</v>
      </c>
      <c r="N3576" s="14" t="s">
        <v>67</v>
      </c>
      <c r="O3576" s="18" cm="1">
        <f t="array" aca="1" ref="O3576" ca="1">IF(CELL("type",N3576)="v",VALUE(TEXT(N3576,"m"&amp;"."&amp;"d")), VALUE(N3576))</f>
        <v>0.12</v>
      </c>
      <c r="P3576">
        <v>0.12</v>
      </c>
      <c r="Q3576" s="14" t="s">
        <v>14</v>
      </c>
      <c r="S3576" s="14" t="s">
        <v>1524</v>
      </c>
    </row>
    <row r="3577" spans="1:19" ht="15">
      <c r="A3577" s="1" t="s">
        <v>4928</v>
      </c>
      <c r="C3577" s="1">
        <v>4301</v>
      </c>
      <c r="E3577" s="1" t="s">
        <v>142</v>
      </c>
      <c r="F3577" s="6" t="s">
        <v>8847</v>
      </c>
      <c r="G3577" s="1" t="s">
        <v>8854</v>
      </c>
      <c r="H3577" s="1">
        <v>16</v>
      </c>
      <c r="I3577" s="8" t="str">
        <f t="shared" si="110"/>
        <v>16</v>
      </c>
      <c r="J3577" s="1">
        <v>2020</v>
      </c>
      <c r="K3577" s="12">
        <f t="shared" si="111"/>
        <v>44151</v>
      </c>
      <c r="L3577" s="14" t="s">
        <v>195</v>
      </c>
      <c r="M3577" s="1">
        <v>1</v>
      </c>
      <c r="N3577" s="14" t="s">
        <v>24</v>
      </c>
      <c r="O3577" s="18" cm="1">
        <f t="array" aca="1" ref="O3577" ca="1">IF(CELL("type",N3577)="v",VALUE(TEXT(N3577,"m"&amp;"."&amp;"d")), VALUE(N3577))</f>
        <v>0.5</v>
      </c>
      <c r="P3577">
        <v>0.5</v>
      </c>
      <c r="Q3577" s="14" t="s">
        <v>25</v>
      </c>
      <c r="S3577" s="14" t="s">
        <v>1524</v>
      </c>
    </row>
    <row r="3578" spans="1:19" ht="15">
      <c r="A3578" s="1" t="s">
        <v>4929</v>
      </c>
      <c r="C3578" s="1">
        <v>3670</v>
      </c>
      <c r="E3578" s="1" t="s">
        <v>45</v>
      </c>
      <c r="F3578" s="6" t="s">
        <v>8847</v>
      </c>
      <c r="G3578" s="1" t="s">
        <v>8854</v>
      </c>
      <c r="H3578" s="1">
        <v>16</v>
      </c>
      <c r="I3578" s="8" t="str">
        <f t="shared" si="110"/>
        <v>16</v>
      </c>
      <c r="J3578" s="1">
        <v>2020</v>
      </c>
      <c r="K3578" s="12">
        <f t="shared" si="111"/>
        <v>44151</v>
      </c>
      <c r="L3578" s="14" t="s">
        <v>3058</v>
      </c>
      <c r="M3578" s="1">
        <v>2</v>
      </c>
      <c r="N3578" s="14" t="s">
        <v>52</v>
      </c>
      <c r="O3578" s="18" cm="1">
        <f t="array" aca="1" ref="O3578" ca="1">IF(CELL("type",N3578)="v",VALUE(TEXT(N3578,"m"&amp;"."&amp;"d")), VALUE(N3578))</f>
        <v>0.3</v>
      </c>
      <c r="P3578">
        <v>0.3</v>
      </c>
      <c r="Q3578" s="14" t="s">
        <v>18</v>
      </c>
      <c r="S3578" s="14" t="s">
        <v>53</v>
      </c>
    </row>
    <row r="3579" spans="1:19" ht="15">
      <c r="A3579" s="1" t="s">
        <v>4930</v>
      </c>
      <c r="C3579" s="1">
        <v>4084</v>
      </c>
      <c r="E3579" s="1" t="s">
        <v>142</v>
      </c>
      <c r="F3579" s="6" t="s">
        <v>8847</v>
      </c>
      <c r="G3579" s="1" t="s">
        <v>8854</v>
      </c>
      <c r="H3579" s="1">
        <v>16</v>
      </c>
      <c r="I3579" s="8" t="str">
        <f t="shared" si="110"/>
        <v>16</v>
      </c>
      <c r="J3579" s="1">
        <v>2020</v>
      </c>
      <c r="K3579" s="12">
        <f t="shared" si="111"/>
        <v>44151</v>
      </c>
      <c r="L3579" s="14" t="s">
        <v>252</v>
      </c>
      <c r="M3579" s="1">
        <v>1</v>
      </c>
      <c r="N3579" s="14" t="s">
        <v>62</v>
      </c>
      <c r="O3579" s="18" cm="1">
        <f t="array" aca="1" ref="O3579" ca="1">IF(CELL("type",N3579)="v",VALUE(TEXT(N3579,"m"&amp;"."&amp;"d")), VALUE(N3579))</f>
        <v>0.1</v>
      </c>
      <c r="P3579">
        <v>0.1</v>
      </c>
      <c r="Q3579" s="14" t="s">
        <v>18</v>
      </c>
      <c r="S3579" s="14" t="s">
        <v>1524</v>
      </c>
    </row>
    <row r="3580" spans="1:19" ht="15">
      <c r="A3580" s="1" t="s">
        <v>4931</v>
      </c>
      <c r="C3580" s="1">
        <v>534</v>
      </c>
      <c r="E3580" s="1" t="s">
        <v>326</v>
      </c>
      <c r="F3580" s="6" t="s">
        <v>8847</v>
      </c>
      <c r="G3580" s="1" t="s">
        <v>8854</v>
      </c>
      <c r="H3580" s="3">
        <v>16</v>
      </c>
      <c r="I3580" s="8" t="str">
        <f t="shared" si="110"/>
        <v>16</v>
      </c>
      <c r="J3580" s="1">
        <v>2020</v>
      </c>
      <c r="K3580" s="12">
        <f t="shared" si="111"/>
        <v>44151</v>
      </c>
      <c r="L3580" s="14" t="s">
        <v>11</v>
      </c>
      <c r="M3580" s="1">
        <v>1</v>
      </c>
      <c r="N3580" s="15">
        <v>44201</v>
      </c>
      <c r="O3580" s="18" cm="1">
        <f t="array" aca="1" ref="O3580" ca="1">IF(CELL("type",N3580)="v",VALUE(TEXT(N3580,"m"&amp;"."&amp;"d")), VALUE(N3580))</f>
        <v>1.5</v>
      </c>
      <c r="P3580">
        <v>1.5</v>
      </c>
      <c r="Q3580" s="14" t="s">
        <v>25</v>
      </c>
      <c r="S3580" s="14" t="s">
        <v>53</v>
      </c>
    </row>
    <row r="3581" spans="1:19" ht="15">
      <c r="A3581" s="1" t="s">
        <v>4932</v>
      </c>
      <c r="C3581" s="1">
        <v>43</v>
      </c>
      <c r="E3581" s="1" t="s">
        <v>16</v>
      </c>
      <c r="F3581" s="6" t="s">
        <v>8847</v>
      </c>
      <c r="G3581" s="1" t="s">
        <v>8854</v>
      </c>
      <c r="H3581" s="1">
        <v>16</v>
      </c>
      <c r="I3581" s="8" t="str">
        <f t="shared" si="110"/>
        <v>16</v>
      </c>
      <c r="J3581" s="1">
        <v>2020</v>
      </c>
      <c r="K3581" s="12">
        <f t="shared" si="111"/>
        <v>44151</v>
      </c>
      <c r="L3581" s="14" t="s">
        <v>11</v>
      </c>
      <c r="M3581" s="1">
        <v>2</v>
      </c>
      <c r="N3581" s="14" t="s">
        <v>29</v>
      </c>
      <c r="O3581" s="18" cm="1">
        <f t="array" aca="1" ref="O3581" ca="1">IF(CELL("type",N3581)="v",VALUE(TEXT(N3581,"m"&amp;"."&amp;"d")), VALUE(N3581))</f>
        <v>1</v>
      </c>
      <c r="P3581">
        <v>1</v>
      </c>
      <c r="Q3581" s="14" t="s">
        <v>25</v>
      </c>
      <c r="S3581" s="14" t="s">
        <v>53</v>
      </c>
    </row>
    <row r="3582" spans="1:19" ht="15">
      <c r="A3582" s="1" t="s">
        <v>4933</v>
      </c>
      <c r="C3582" s="1">
        <v>3230</v>
      </c>
      <c r="E3582" s="1" t="s">
        <v>16</v>
      </c>
      <c r="F3582" s="6" t="s">
        <v>8847</v>
      </c>
      <c r="G3582" s="1" t="s">
        <v>8854</v>
      </c>
      <c r="H3582" s="1">
        <v>16</v>
      </c>
      <c r="I3582" s="8" t="str">
        <f t="shared" si="110"/>
        <v>16</v>
      </c>
      <c r="J3582" s="1">
        <v>2020</v>
      </c>
      <c r="K3582" s="12">
        <f t="shared" si="111"/>
        <v>44151</v>
      </c>
      <c r="L3582" s="14" t="s">
        <v>254</v>
      </c>
      <c r="M3582" s="1">
        <v>1</v>
      </c>
      <c r="N3582" s="14" t="s">
        <v>80</v>
      </c>
      <c r="O3582" s="18" cm="1">
        <f t="array" aca="1" ref="O3582" ca="1">IF(CELL("type",N3582)="v",VALUE(TEXT(N3582,"m"&amp;"."&amp;"d")), VALUE(N3582))</f>
        <v>0.2</v>
      </c>
      <c r="P3582">
        <v>0.2</v>
      </c>
      <c r="Q3582" s="14" t="s">
        <v>25</v>
      </c>
      <c r="S3582" s="14" t="s">
        <v>53</v>
      </c>
    </row>
    <row r="3583" spans="1:19" ht="15">
      <c r="A3583" s="1" t="s">
        <v>4934</v>
      </c>
      <c r="C3583" s="1">
        <v>1582</v>
      </c>
      <c r="E3583" s="1" t="s">
        <v>16</v>
      </c>
      <c r="F3583" s="6" t="s">
        <v>8847</v>
      </c>
      <c r="G3583" s="1" t="s">
        <v>8854</v>
      </c>
      <c r="H3583" s="1">
        <v>16</v>
      </c>
      <c r="I3583" s="8" t="str">
        <f t="shared" si="110"/>
        <v>16</v>
      </c>
      <c r="J3583" s="1">
        <v>2020</v>
      </c>
      <c r="K3583" s="12">
        <f t="shared" si="111"/>
        <v>44151</v>
      </c>
      <c r="L3583" s="14" t="s">
        <v>150</v>
      </c>
      <c r="M3583" s="1">
        <v>6</v>
      </c>
      <c r="N3583" s="14" t="s">
        <v>736</v>
      </c>
      <c r="O3583" s="18" cm="1">
        <f t="array" aca="1" ref="O3583" ca="1">IF(CELL("type",N3583)="v",VALUE(TEXT(N3583,"m"&amp;"."&amp;"d")), VALUE(N3583))</f>
        <v>0.47</v>
      </c>
      <c r="P3583">
        <v>0.47</v>
      </c>
      <c r="Q3583" s="14" t="s">
        <v>25</v>
      </c>
      <c r="S3583" s="14" t="s">
        <v>1665</v>
      </c>
    </row>
    <row r="3584" spans="1:19" ht="15">
      <c r="A3584" s="1" t="s">
        <v>4935</v>
      </c>
      <c r="C3584" s="1">
        <v>8260</v>
      </c>
      <c r="E3584" s="1" t="s">
        <v>235</v>
      </c>
      <c r="F3584" s="6" t="s">
        <v>8847</v>
      </c>
      <c r="G3584" s="1" t="s">
        <v>8854</v>
      </c>
      <c r="H3584" s="1">
        <v>16</v>
      </c>
      <c r="I3584" s="8" t="str">
        <f t="shared" si="110"/>
        <v>16</v>
      </c>
      <c r="J3584" s="1">
        <v>2020</v>
      </c>
      <c r="K3584" s="12">
        <f t="shared" si="111"/>
        <v>44151</v>
      </c>
      <c r="L3584" s="14" t="s">
        <v>515</v>
      </c>
      <c r="M3584" s="1">
        <v>1</v>
      </c>
      <c r="N3584" s="14" t="s">
        <v>80</v>
      </c>
      <c r="O3584" s="18" cm="1">
        <f t="array" aca="1" ref="O3584" ca="1">IF(CELL("type",N3584)="v",VALUE(TEXT(N3584,"m"&amp;"."&amp;"d")), VALUE(N3584))</f>
        <v>0.2</v>
      </c>
      <c r="P3584">
        <v>0.2</v>
      </c>
      <c r="Q3584" s="14" t="s">
        <v>25</v>
      </c>
      <c r="S3584" s="14" t="s">
        <v>87</v>
      </c>
    </row>
    <row r="3585" spans="1:19" ht="15">
      <c r="A3585" s="1" t="s">
        <v>4936</v>
      </c>
      <c r="C3585" s="1">
        <v>3670</v>
      </c>
      <c r="E3585" s="1" t="s">
        <v>45</v>
      </c>
      <c r="F3585" s="6" t="s">
        <v>8847</v>
      </c>
      <c r="G3585" s="1" t="s">
        <v>8854</v>
      </c>
      <c r="H3585" s="1">
        <v>16</v>
      </c>
      <c r="I3585" s="8" t="str">
        <f t="shared" si="110"/>
        <v>16</v>
      </c>
      <c r="J3585" s="1">
        <v>2020</v>
      </c>
      <c r="K3585" s="12">
        <f t="shared" si="111"/>
        <v>44151</v>
      </c>
      <c r="L3585" s="14" t="s">
        <v>3058</v>
      </c>
      <c r="M3585" s="1">
        <v>2</v>
      </c>
      <c r="N3585" s="14" t="s">
        <v>52</v>
      </c>
      <c r="O3585" s="18" cm="1">
        <f t="array" aca="1" ref="O3585" ca="1">IF(CELL("type",N3585)="v",VALUE(TEXT(N3585,"m"&amp;"."&amp;"d")), VALUE(N3585))</f>
        <v>0.3</v>
      </c>
      <c r="P3585">
        <v>0.3</v>
      </c>
      <c r="Q3585" s="14" t="s">
        <v>18</v>
      </c>
      <c r="S3585" s="14" t="s">
        <v>53</v>
      </c>
    </row>
    <row r="3586" spans="1:19" ht="15">
      <c r="A3586" s="1" t="s">
        <v>4937</v>
      </c>
      <c r="C3586" s="1">
        <v>5622</v>
      </c>
      <c r="E3586" s="1" t="s">
        <v>142</v>
      </c>
      <c r="F3586" s="6" t="s">
        <v>8847</v>
      </c>
      <c r="G3586" s="1" t="s">
        <v>8854</v>
      </c>
      <c r="H3586" s="1">
        <v>16</v>
      </c>
      <c r="I3586" s="8" t="str">
        <f t="shared" si="110"/>
        <v>16</v>
      </c>
      <c r="J3586" s="1">
        <v>2020</v>
      </c>
      <c r="K3586" s="12">
        <f t="shared" si="111"/>
        <v>44151</v>
      </c>
      <c r="L3586" s="14" t="s">
        <v>143</v>
      </c>
      <c r="M3586" s="1">
        <v>3</v>
      </c>
      <c r="N3586" s="14" t="s">
        <v>95</v>
      </c>
      <c r="O3586" s="18" cm="1">
        <f t="array" aca="1" ref="O3586" ca="1">IF(CELL("type",N3586)="v",VALUE(TEXT(N3586,"m"&amp;"."&amp;"d")), VALUE(N3586))</f>
        <v>2</v>
      </c>
      <c r="P3586">
        <v>2</v>
      </c>
      <c r="Q3586" s="14" t="s">
        <v>25</v>
      </c>
      <c r="S3586" s="14" t="s">
        <v>53</v>
      </c>
    </row>
    <row r="3587" spans="1:19" ht="15">
      <c r="A3587" s="1" t="s">
        <v>4938</v>
      </c>
      <c r="C3587" s="1">
        <v>7423</v>
      </c>
      <c r="E3587" s="1" t="s">
        <v>16</v>
      </c>
      <c r="F3587" s="6" t="s">
        <v>8847</v>
      </c>
      <c r="G3587" s="1" t="s">
        <v>8854</v>
      </c>
      <c r="H3587" s="1">
        <v>16</v>
      </c>
      <c r="I3587" s="8" t="str">
        <f t="shared" ref="I3587:I3650" si="112">SUBSTITUTE(H3587,"1.","")</f>
        <v>16</v>
      </c>
      <c r="J3587" s="1">
        <v>2020</v>
      </c>
      <c r="K3587" s="12">
        <f t="shared" ref="K3587:K3650" si="113">DATEVALUE(I3587&amp;" "&amp;G3587&amp;" "&amp;J3587)</f>
        <v>44151</v>
      </c>
      <c r="L3587" s="14" t="s">
        <v>224</v>
      </c>
      <c r="M3587" s="1">
        <v>14</v>
      </c>
      <c r="N3587" s="14" t="s">
        <v>29</v>
      </c>
      <c r="O3587" s="18" cm="1">
        <f t="array" aca="1" ref="O3587" ca="1">IF(CELL("type",N3587)="v",VALUE(TEXT(N3587,"m"&amp;"."&amp;"d")), VALUE(N3587))</f>
        <v>1</v>
      </c>
      <c r="P3587">
        <v>1</v>
      </c>
      <c r="Q3587" s="14" t="s">
        <v>25</v>
      </c>
      <c r="S3587" s="14" t="s">
        <v>303</v>
      </c>
    </row>
    <row r="3588" spans="1:19" ht="15">
      <c r="A3588" s="1" t="s">
        <v>4939</v>
      </c>
      <c r="C3588" s="1">
        <v>5687</v>
      </c>
      <c r="E3588" s="1" t="s">
        <v>142</v>
      </c>
      <c r="F3588" s="6" t="s">
        <v>8847</v>
      </c>
      <c r="G3588" s="1" t="s">
        <v>8854</v>
      </c>
      <c r="H3588" s="1">
        <v>16</v>
      </c>
      <c r="I3588" s="8" t="str">
        <f t="shared" si="112"/>
        <v>16</v>
      </c>
      <c r="J3588" s="1">
        <v>2020</v>
      </c>
      <c r="K3588" s="12">
        <f t="shared" si="113"/>
        <v>44151</v>
      </c>
      <c r="L3588" s="14" t="s">
        <v>199</v>
      </c>
      <c r="M3588" s="1">
        <v>1</v>
      </c>
      <c r="N3588" s="14" t="s">
        <v>116</v>
      </c>
      <c r="O3588" s="18" cm="1">
        <f t="array" aca="1" ref="O3588" ca="1">IF(CELL("type",N3588)="v",VALUE(TEXT(N3588,"m"&amp;"."&amp;"d")), VALUE(N3588))</f>
        <v>0.25</v>
      </c>
      <c r="P3588">
        <v>0.25</v>
      </c>
      <c r="Q3588" s="14" t="s">
        <v>25</v>
      </c>
      <c r="S3588" s="14" t="s">
        <v>53</v>
      </c>
    </row>
    <row r="3589" spans="1:19" ht="15">
      <c r="A3589" s="1" t="s">
        <v>4940</v>
      </c>
      <c r="C3589" s="1">
        <v>90</v>
      </c>
      <c r="E3589" s="1" t="s">
        <v>142</v>
      </c>
      <c r="F3589" s="6" t="s">
        <v>8847</v>
      </c>
      <c r="G3589" s="1" t="s">
        <v>8854</v>
      </c>
      <c r="H3589" s="1">
        <v>16</v>
      </c>
      <c r="I3589" s="8" t="str">
        <f t="shared" si="112"/>
        <v>16</v>
      </c>
      <c r="J3589" s="1">
        <v>2020</v>
      </c>
      <c r="K3589" s="12">
        <f t="shared" si="113"/>
        <v>44151</v>
      </c>
      <c r="L3589" s="14" t="s">
        <v>321</v>
      </c>
      <c r="M3589" s="1">
        <v>1</v>
      </c>
      <c r="N3589" s="14" t="s">
        <v>80</v>
      </c>
      <c r="O3589" s="18" cm="1">
        <f t="array" aca="1" ref="O3589" ca="1">IF(CELL("type",N3589)="v",VALUE(TEXT(N3589,"m"&amp;"."&amp;"d")), VALUE(N3589))</f>
        <v>0.2</v>
      </c>
      <c r="P3589">
        <v>0.2</v>
      </c>
      <c r="Q3589" s="14" t="s">
        <v>25</v>
      </c>
      <c r="S3589" s="14" t="s">
        <v>53</v>
      </c>
    </row>
    <row r="3590" spans="1:19" ht="15">
      <c r="A3590" s="1" t="s">
        <v>4941</v>
      </c>
      <c r="C3590" s="1">
        <v>4343</v>
      </c>
      <c r="E3590" s="1" t="s">
        <v>142</v>
      </c>
      <c r="F3590" s="6" t="s">
        <v>8847</v>
      </c>
      <c r="G3590" s="1" t="s">
        <v>8854</v>
      </c>
      <c r="H3590" s="1">
        <v>16</v>
      </c>
      <c r="I3590" s="8" t="str">
        <f t="shared" si="112"/>
        <v>16</v>
      </c>
      <c r="J3590" s="1">
        <v>2020</v>
      </c>
      <c r="K3590" s="12">
        <f t="shared" si="113"/>
        <v>44151</v>
      </c>
      <c r="L3590" s="14" t="s">
        <v>226</v>
      </c>
      <c r="M3590" s="1">
        <v>1</v>
      </c>
      <c r="N3590" s="14" t="s">
        <v>24</v>
      </c>
      <c r="O3590" s="18" cm="1">
        <f t="array" aca="1" ref="O3590" ca="1">IF(CELL("type",N3590)="v",VALUE(TEXT(N3590,"m"&amp;"."&amp;"d")), VALUE(N3590))</f>
        <v>0.5</v>
      </c>
      <c r="P3590">
        <v>0.5</v>
      </c>
      <c r="Q3590" s="14" t="s">
        <v>18</v>
      </c>
      <c r="S3590" s="14" t="s">
        <v>303</v>
      </c>
    </row>
    <row r="3591" spans="1:19" ht="15">
      <c r="A3591" s="1" t="s">
        <v>4942</v>
      </c>
      <c r="C3591" s="1">
        <v>2106</v>
      </c>
      <c r="E3591" s="1" t="s">
        <v>142</v>
      </c>
      <c r="F3591" s="6" t="s">
        <v>8847</v>
      </c>
      <c r="G3591" s="1" t="s">
        <v>8854</v>
      </c>
      <c r="H3591" s="1">
        <v>16</v>
      </c>
      <c r="I3591" s="8" t="str">
        <f t="shared" si="112"/>
        <v>16</v>
      </c>
      <c r="J3591" s="1">
        <v>2020</v>
      </c>
      <c r="K3591" s="12">
        <f t="shared" si="113"/>
        <v>44151</v>
      </c>
      <c r="L3591" s="14" t="s">
        <v>252</v>
      </c>
      <c r="M3591" s="1">
        <v>1</v>
      </c>
      <c r="N3591" s="14" t="s">
        <v>80</v>
      </c>
      <c r="O3591" s="18" cm="1">
        <f t="array" aca="1" ref="O3591" ca="1">IF(CELL("type",N3591)="v",VALUE(TEXT(N3591,"m"&amp;"."&amp;"d")), VALUE(N3591))</f>
        <v>0.2</v>
      </c>
      <c r="P3591">
        <v>0.2</v>
      </c>
      <c r="Q3591" s="14" t="s">
        <v>18</v>
      </c>
      <c r="S3591" s="14" t="s">
        <v>303</v>
      </c>
    </row>
    <row r="3592" spans="1:19" ht="15">
      <c r="A3592" s="1" t="s">
        <v>4943</v>
      </c>
      <c r="C3592" s="1">
        <v>1052</v>
      </c>
      <c r="E3592" s="1" t="s">
        <v>16</v>
      </c>
      <c r="F3592" s="6" t="s">
        <v>8847</v>
      </c>
      <c r="G3592" s="1" t="s">
        <v>8854</v>
      </c>
      <c r="H3592" s="3">
        <v>16</v>
      </c>
      <c r="I3592" s="8" t="str">
        <f t="shared" si="112"/>
        <v>16</v>
      </c>
      <c r="J3592" s="1">
        <v>2020</v>
      </c>
      <c r="K3592" s="12">
        <f t="shared" si="113"/>
        <v>44151</v>
      </c>
      <c r="L3592" s="14" t="s">
        <v>177</v>
      </c>
      <c r="M3592" s="1">
        <v>1</v>
      </c>
      <c r="N3592" s="15">
        <v>44201</v>
      </c>
      <c r="O3592" s="18" cm="1">
        <f t="array" aca="1" ref="O3592" ca="1">IF(CELL("type",N3592)="v",VALUE(TEXT(N3592,"m"&amp;"."&amp;"d")), VALUE(N3592))</f>
        <v>1.5</v>
      </c>
      <c r="P3592">
        <v>1.5</v>
      </c>
      <c r="Q3592" s="14" t="s">
        <v>25</v>
      </c>
      <c r="S3592" s="14" t="s">
        <v>53</v>
      </c>
    </row>
    <row r="3593" spans="1:19" ht="15">
      <c r="A3593" s="1" t="s">
        <v>4944</v>
      </c>
      <c r="C3593" s="1">
        <v>6713</v>
      </c>
      <c r="E3593" s="1" t="s">
        <v>142</v>
      </c>
      <c r="F3593" s="6" t="s">
        <v>8847</v>
      </c>
      <c r="G3593" s="1" t="s">
        <v>8854</v>
      </c>
      <c r="H3593" s="1">
        <v>16</v>
      </c>
      <c r="I3593" s="8" t="str">
        <f t="shared" si="112"/>
        <v>16</v>
      </c>
      <c r="J3593" s="1">
        <v>2020</v>
      </c>
      <c r="K3593" s="12">
        <f t="shared" si="113"/>
        <v>44151</v>
      </c>
      <c r="L3593" s="14" t="s">
        <v>143</v>
      </c>
      <c r="M3593" s="1">
        <v>2</v>
      </c>
      <c r="N3593" s="14" t="s">
        <v>24</v>
      </c>
      <c r="O3593" s="18" cm="1">
        <f t="array" aca="1" ref="O3593" ca="1">IF(CELL("type",N3593)="v",VALUE(TEXT(N3593,"m"&amp;"."&amp;"d")), VALUE(N3593))</f>
        <v>0.5</v>
      </c>
      <c r="P3593">
        <v>0.5</v>
      </c>
      <c r="Q3593" s="14" t="s">
        <v>25</v>
      </c>
      <c r="S3593" s="14" t="s">
        <v>303</v>
      </c>
    </row>
    <row r="3594" spans="1:19" ht="15">
      <c r="A3594" s="1" t="s">
        <v>4945</v>
      </c>
      <c r="C3594" s="1">
        <v>1622</v>
      </c>
      <c r="E3594" s="1" t="s">
        <v>16</v>
      </c>
      <c r="F3594" s="6" t="s">
        <v>8847</v>
      </c>
      <c r="G3594" s="1" t="s">
        <v>8854</v>
      </c>
      <c r="H3594" s="1">
        <v>16</v>
      </c>
      <c r="I3594" s="8" t="str">
        <f t="shared" si="112"/>
        <v>16</v>
      </c>
      <c r="J3594" s="1">
        <v>2020</v>
      </c>
      <c r="K3594" s="12">
        <f t="shared" si="113"/>
        <v>44151</v>
      </c>
      <c r="L3594" s="14" t="s">
        <v>877</v>
      </c>
      <c r="M3594" s="1">
        <v>5</v>
      </c>
      <c r="N3594" s="14" t="s">
        <v>24</v>
      </c>
      <c r="O3594" s="18" cm="1">
        <f t="array" aca="1" ref="O3594" ca="1">IF(CELL("type",N3594)="v",VALUE(TEXT(N3594,"m"&amp;"."&amp;"d")), VALUE(N3594))</f>
        <v>0.5</v>
      </c>
      <c r="P3594">
        <v>0.5</v>
      </c>
      <c r="Q3594" s="14" t="s">
        <v>25</v>
      </c>
      <c r="S3594" s="14" t="s">
        <v>303</v>
      </c>
    </row>
    <row r="3595" spans="1:19" ht="15">
      <c r="A3595" s="1" t="s">
        <v>4946</v>
      </c>
      <c r="C3595" s="1">
        <v>1622</v>
      </c>
      <c r="E3595" s="1" t="s">
        <v>16</v>
      </c>
      <c r="F3595" s="6" t="s">
        <v>8847</v>
      </c>
      <c r="G3595" s="1" t="s">
        <v>8854</v>
      </c>
      <c r="H3595" s="1">
        <v>16</v>
      </c>
      <c r="I3595" s="8" t="str">
        <f t="shared" si="112"/>
        <v>16</v>
      </c>
      <c r="J3595" s="1">
        <v>2020</v>
      </c>
      <c r="K3595" s="12">
        <f t="shared" si="113"/>
        <v>44151</v>
      </c>
      <c r="L3595" s="14" t="s">
        <v>243</v>
      </c>
      <c r="M3595" s="1">
        <v>7</v>
      </c>
      <c r="N3595" s="14" t="s">
        <v>24</v>
      </c>
      <c r="O3595" s="18" cm="1">
        <f t="array" aca="1" ref="O3595" ca="1">IF(CELL("type",N3595)="v",VALUE(TEXT(N3595,"m"&amp;"."&amp;"d")), VALUE(N3595))</f>
        <v>0.5</v>
      </c>
      <c r="P3595">
        <v>0.5</v>
      </c>
      <c r="Q3595" s="14" t="s">
        <v>14</v>
      </c>
      <c r="S3595" s="14" t="s">
        <v>819</v>
      </c>
    </row>
    <row r="3596" spans="1:19" ht="15">
      <c r="A3596" s="1" t="s">
        <v>4947</v>
      </c>
      <c r="C3596" s="1">
        <v>6596</v>
      </c>
      <c r="E3596" s="1" t="s">
        <v>42</v>
      </c>
      <c r="F3596" s="6" t="s">
        <v>8847</v>
      </c>
      <c r="G3596" s="1" t="s">
        <v>8854</v>
      </c>
      <c r="H3596" s="1">
        <v>16</v>
      </c>
      <c r="I3596" s="8" t="str">
        <f t="shared" si="112"/>
        <v>16</v>
      </c>
      <c r="J3596" s="1">
        <v>2020</v>
      </c>
      <c r="K3596" s="12">
        <f t="shared" si="113"/>
        <v>44151</v>
      </c>
      <c r="L3596" s="14" t="s">
        <v>321</v>
      </c>
      <c r="M3596" s="1">
        <v>2</v>
      </c>
      <c r="N3596" s="14" t="s">
        <v>24</v>
      </c>
      <c r="O3596" s="18" cm="1">
        <f t="array" aca="1" ref="O3596" ca="1">IF(CELL("type",N3596)="v",VALUE(TEXT(N3596,"m"&amp;"."&amp;"d")), VALUE(N3596))</f>
        <v>0.5</v>
      </c>
      <c r="P3596">
        <v>0.5</v>
      </c>
      <c r="Q3596" s="14" t="s">
        <v>25</v>
      </c>
      <c r="S3596" s="14" t="s">
        <v>819</v>
      </c>
    </row>
    <row r="3597" spans="1:19" ht="15">
      <c r="A3597" s="1" t="s">
        <v>4948</v>
      </c>
      <c r="C3597" s="1">
        <v>3285</v>
      </c>
      <c r="E3597" s="1" t="s">
        <v>16</v>
      </c>
      <c r="F3597" s="6" t="s">
        <v>8847</v>
      </c>
      <c r="G3597" s="1" t="s">
        <v>8854</v>
      </c>
      <c r="H3597" s="1">
        <v>16</v>
      </c>
      <c r="I3597" s="8" t="str">
        <f t="shared" si="112"/>
        <v>16</v>
      </c>
      <c r="J3597" s="1">
        <v>2020</v>
      </c>
      <c r="K3597" s="12">
        <f t="shared" si="113"/>
        <v>44151</v>
      </c>
      <c r="L3597" s="14" t="s">
        <v>164</v>
      </c>
      <c r="M3597" s="1">
        <v>3</v>
      </c>
      <c r="N3597" s="14" t="s">
        <v>131</v>
      </c>
      <c r="O3597" s="18" cm="1">
        <f t="array" aca="1" ref="O3597" ca="1">IF(CELL("type",N3597)="v",VALUE(TEXT(N3597,"m"&amp;"."&amp;"d")), VALUE(N3597))</f>
        <v>0.4</v>
      </c>
      <c r="P3597">
        <v>0.4</v>
      </c>
      <c r="Q3597" s="14" t="s">
        <v>25</v>
      </c>
      <c r="S3597" s="14" t="s">
        <v>819</v>
      </c>
    </row>
    <row r="3598" spans="1:19" ht="15">
      <c r="A3598" s="1" t="s">
        <v>4949</v>
      </c>
      <c r="C3598" s="1">
        <v>93</v>
      </c>
      <c r="E3598" s="1" t="s">
        <v>142</v>
      </c>
      <c r="F3598" s="6" t="s">
        <v>8847</v>
      </c>
      <c r="G3598" s="1" t="s">
        <v>8854</v>
      </c>
      <c r="H3598" s="1">
        <v>16</v>
      </c>
      <c r="I3598" s="8" t="str">
        <f t="shared" si="112"/>
        <v>16</v>
      </c>
      <c r="J3598" s="1">
        <v>2020</v>
      </c>
      <c r="K3598" s="12">
        <f t="shared" si="113"/>
        <v>44151</v>
      </c>
      <c r="L3598" s="14" t="s">
        <v>2948</v>
      </c>
      <c r="M3598" s="1">
        <v>17</v>
      </c>
      <c r="N3598" s="14" t="s">
        <v>95</v>
      </c>
      <c r="O3598" s="18" cm="1">
        <f t="array" aca="1" ref="O3598" ca="1">IF(CELL("type",N3598)="v",VALUE(TEXT(N3598,"m"&amp;"."&amp;"d")), VALUE(N3598))</f>
        <v>2</v>
      </c>
      <c r="P3598">
        <v>2</v>
      </c>
      <c r="Q3598" s="14" t="s">
        <v>18</v>
      </c>
      <c r="S3598" s="14" t="s">
        <v>1665</v>
      </c>
    </row>
    <row r="3599" spans="1:19" ht="15">
      <c r="A3599" s="1" t="s">
        <v>4950</v>
      </c>
      <c r="C3599" s="1">
        <v>5481</v>
      </c>
      <c r="E3599" s="1" t="s">
        <v>16</v>
      </c>
      <c r="F3599" s="6" t="s">
        <v>8847</v>
      </c>
      <c r="G3599" s="1" t="s">
        <v>8854</v>
      </c>
      <c r="H3599" s="1">
        <v>16</v>
      </c>
      <c r="I3599" s="8" t="str">
        <f t="shared" si="112"/>
        <v>16</v>
      </c>
      <c r="J3599" s="1">
        <v>2020</v>
      </c>
      <c r="K3599" s="12">
        <f t="shared" si="113"/>
        <v>44151</v>
      </c>
      <c r="L3599" s="14" t="s">
        <v>150</v>
      </c>
      <c r="M3599" s="1">
        <v>1</v>
      </c>
      <c r="N3599" s="14" t="s">
        <v>24</v>
      </c>
      <c r="O3599" s="18" cm="1">
        <f t="array" aca="1" ref="O3599" ca="1">IF(CELL("type",N3599)="v",VALUE(TEXT(N3599,"m"&amp;"."&amp;"d")), VALUE(N3599))</f>
        <v>0.5</v>
      </c>
      <c r="P3599">
        <v>0.5</v>
      </c>
      <c r="Q3599" s="14" t="s">
        <v>25</v>
      </c>
      <c r="S3599" s="14" t="s">
        <v>819</v>
      </c>
    </row>
    <row r="3600" spans="1:19" ht="15">
      <c r="A3600" s="1" t="s">
        <v>4951</v>
      </c>
      <c r="C3600" s="1">
        <v>1622</v>
      </c>
      <c r="E3600" s="1" t="s">
        <v>16</v>
      </c>
      <c r="F3600" s="6" t="s">
        <v>8847</v>
      </c>
      <c r="G3600" s="1" t="s">
        <v>8854</v>
      </c>
      <c r="H3600" s="1">
        <v>16</v>
      </c>
      <c r="I3600" s="8" t="str">
        <f t="shared" si="112"/>
        <v>16</v>
      </c>
      <c r="J3600" s="1">
        <v>2020</v>
      </c>
      <c r="K3600" s="12">
        <f t="shared" si="113"/>
        <v>44151</v>
      </c>
      <c r="L3600" s="14" t="s">
        <v>243</v>
      </c>
      <c r="M3600" s="1">
        <v>3</v>
      </c>
      <c r="N3600" s="14" t="s">
        <v>24</v>
      </c>
      <c r="O3600" s="18" cm="1">
        <f t="array" aca="1" ref="O3600" ca="1">IF(CELL("type",N3600)="v",VALUE(TEXT(N3600,"m"&amp;"."&amp;"d")), VALUE(N3600))</f>
        <v>0.5</v>
      </c>
      <c r="P3600">
        <v>0.5</v>
      </c>
      <c r="Q3600" s="14" t="s">
        <v>14</v>
      </c>
      <c r="S3600" s="14" t="s">
        <v>819</v>
      </c>
    </row>
    <row r="3601" spans="1:19" ht="15">
      <c r="A3601" s="1" t="s">
        <v>4952</v>
      </c>
      <c r="C3601" s="1">
        <v>8356</v>
      </c>
      <c r="E3601" s="1" t="s">
        <v>10</v>
      </c>
      <c r="F3601" s="6" t="s">
        <v>8847</v>
      </c>
      <c r="G3601" s="1" t="s">
        <v>8854</v>
      </c>
      <c r="H3601" s="1">
        <v>16</v>
      </c>
      <c r="I3601" s="8" t="str">
        <f t="shared" si="112"/>
        <v>16</v>
      </c>
      <c r="J3601" s="1">
        <v>2020</v>
      </c>
      <c r="K3601" s="12">
        <f t="shared" si="113"/>
        <v>44151</v>
      </c>
      <c r="L3601" s="14" t="s">
        <v>115</v>
      </c>
      <c r="M3601" s="1">
        <v>1</v>
      </c>
      <c r="N3601" s="14" t="s">
        <v>116</v>
      </c>
      <c r="O3601" s="18" cm="1">
        <f t="array" aca="1" ref="O3601" ca="1">IF(CELL("type",N3601)="v",VALUE(TEXT(N3601,"m"&amp;"."&amp;"d")), VALUE(N3601))</f>
        <v>0.25</v>
      </c>
      <c r="P3601">
        <v>0.25</v>
      </c>
      <c r="Q3601" s="14" t="s">
        <v>25</v>
      </c>
      <c r="S3601" s="14" t="s">
        <v>819</v>
      </c>
    </row>
    <row r="3602" spans="1:19" ht="15">
      <c r="A3602" s="1" t="s">
        <v>4953</v>
      </c>
      <c r="C3602" s="1">
        <v>7273</v>
      </c>
      <c r="E3602" s="1" t="s">
        <v>142</v>
      </c>
      <c r="F3602" s="6" t="s">
        <v>8847</v>
      </c>
      <c r="G3602" s="1" t="s">
        <v>8854</v>
      </c>
      <c r="H3602" s="1">
        <v>16</v>
      </c>
      <c r="I3602" s="8" t="str">
        <f t="shared" si="112"/>
        <v>16</v>
      </c>
      <c r="J3602" s="1">
        <v>2020</v>
      </c>
      <c r="K3602" s="12">
        <f t="shared" si="113"/>
        <v>44151</v>
      </c>
      <c r="L3602" s="14" t="s">
        <v>436</v>
      </c>
      <c r="M3602" s="1">
        <v>2</v>
      </c>
      <c r="N3602" s="14" t="s">
        <v>52</v>
      </c>
      <c r="O3602" s="18" cm="1">
        <f t="array" aca="1" ref="O3602" ca="1">IF(CELL("type",N3602)="v",VALUE(TEXT(N3602,"m"&amp;"."&amp;"d")), VALUE(N3602))</f>
        <v>0.3</v>
      </c>
      <c r="P3602">
        <v>0.3</v>
      </c>
      <c r="Q3602" s="14" t="s">
        <v>18</v>
      </c>
      <c r="S3602" s="14" t="s">
        <v>1665</v>
      </c>
    </row>
    <row r="3603" spans="1:19" ht="15">
      <c r="A3603" s="1" t="s">
        <v>4954</v>
      </c>
      <c r="C3603" s="1">
        <v>7441</v>
      </c>
      <c r="E3603" s="1" t="s">
        <v>16</v>
      </c>
      <c r="F3603" s="6" t="s">
        <v>8847</v>
      </c>
      <c r="G3603" s="1" t="s">
        <v>8854</v>
      </c>
      <c r="H3603" s="1">
        <v>16</v>
      </c>
      <c r="I3603" s="8" t="str">
        <f t="shared" si="112"/>
        <v>16</v>
      </c>
      <c r="J3603" s="1">
        <v>2020</v>
      </c>
      <c r="K3603" s="12">
        <f t="shared" si="113"/>
        <v>44151</v>
      </c>
      <c r="L3603" s="14" t="s">
        <v>262</v>
      </c>
      <c r="M3603" s="1">
        <v>1</v>
      </c>
      <c r="N3603" s="14" t="s">
        <v>80</v>
      </c>
      <c r="O3603" s="18" cm="1">
        <f t="array" aca="1" ref="O3603" ca="1">IF(CELL("type",N3603)="v",VALUE(TEXT(N3603,"m"&amp;"."&amp;"d")), VALUE(N3603))</f>
        <v>0.2</v>
      </c>
      <c r="P3603">
        <v>0.2</v>
      </c>
      <c r="Q3603" s="14" t="s">
        <v>25</v>
      </c>
      <c r="S3603" s="14" t="s">
        <v>1665</v>
      </c>
    </row>
    <row r="3604" spans="1:19" ht="15">
      <c r="A3604" s="1" t="s">
        <v>4955</v>
      </c>
      <c r="C3604" s="1">
        <v>7690</v>
      </c>
      <c r="E3604" s="1" t="s">
        <v>10</v>
      </c>
      <c r="F3604" s="6" t="s">
        <v>8847</v>
      </c>
      <c r="G3604" s="1" t="s">
        <v>8854</v>
      </c>
      <c r="H3604" s="1">
        <v>16</v>
      </c>
      <c r="I3604" s="8" t="str">
        <f t="shared" si="112"/>
        <v>16</v>
      </c>
      <c r="J3604" s="1">
        <v>2020</v>
      </c>
      <c r="K3604" s="12">
        <f t="shared" si="113"/>
        <v>44151</v>
      </c>
      <c r="L3604" s="14" t="s">
        <v>236</v>
      </c>
      <c r="M3604" s="1">
        <v>1</v>
      </c>
      <c r="N3604" s="14" t="s">
        <v>24</v>
      </c>
      <c r="O3604" s="18" cm="1">
        <f t="array" aca="1" ref="O3604" ca="1">IF(CELL("type",N3604)="v",VALUE(TEXT(N3604,"m"&amp;"."&amp;"d")), VALUE(N3604))</f>
        <v>0.5</v>
      </c>
      <c r="P3604">
        <v>0.5</v>
      </c>
      <c r="Q3604" s="14" t="s">
        <v>14</v>
      </c>
      <c r="S3604" s="14" t="s">
        <v>1674</v>
      </c>
    </row>
    <row r="3605" spans="1:19" ht="15">
      <c r="A3605" s="1" t="s">
        <v>4956</v>
      </c>
      <c r="C3605" s="1">
        <v>8327</v>
      </c>
      <c r="E3605" s="1" t="s">
        <v>10</v>
      </c>
      <c r="F3605" s="6" t="s">
        <v>8847</v>
      </c>
      <c r="G3605" s="1" t="s">
        <v>8854</v>
      </c>
      <c r="H3605" s="1">
        <v>16</v>
      </c>
      <c r="I3605" s="8" t="str">
        <f t="shared" si="112"/>
        <v>16</v>
      </c>
      <c r="J3605" s="1">
        <v>2020</v>
      </c>
      <c r="K3605" s="12">
        <f t="shared" si="113"/>
        <v>44151</v>
      </c>
      <c r="L3605" s="14" t="s">
        <v>51</v>
      </c>
      <c r="M3605" s="1">
        <v>1</v>
      </c>
      <c r="N3605" s="14" t="s">
        <v>24</v>
      </c>
      <c r="O3605" s="18" cm="1">
        <f t="array" aca="1" ref="O3605" ca="1">IF(CELL("type",N3605)="v",VALUE(TEXT(N3605,"m"&amp;"."&amp;"d")), VALUE(N3605))</f>
        <v>0.5</v>
      </c>
      <c r="P3605">
        <v>0.5</v>
      </c>
      <c r="Q3605" s="14" t="s">
        <v>18</v>
      </c>
      <c r="S3605" s="14" t="s">
        <v>1674</v>
      </c>
    </row>
    <row r="3606" spans="1:19" ht="15">
      <c r="A3606" s="1" t="s">
        <v>4957</v>
      </c>
      <c r="C3606" s="1">
        <v>1085</v>
      </c>
      <c r="E3606" s="1" t="s">
        <v>42</v>
      </c>
      <c r="F3606" s="6" t="s">
        <v>8847</v>
      </c>
      <c r="G3606" s="1" t="s">
        <v>8854</v>
      </c>
      <c r="H3606" s="1">
        <v>16</v>
      </c>
      <c r="I3606" s="8" t="str">
        <f t="shared" si="112"/>
        <v>16</v>
      </c>
      <c r="J3606" s="1">
        <v>2020</v>
      </c>
      <c r="K3606" s="12">
        <f t="shared" si="113"/>
        <v>44151</v>
      </c>
      <c r="L3606" s="14" t="s">
        <v>254</v>
      </c>
      <c r="M3606" s="1">
        <v>1</v>
      </c>
      <c r="N3606" s="14" t="s">
        <v>52</v>
      </c>
      <c r="O3606" s="18" cm="1">
        <f t="array" aca="1" ref="O3606" ca="1">IF(CELL("type",N3606)="v",VALUE(TEXT(N3606,"m"&amp;"."&amp;"d")), VALUE(N3606))</f>
        <v>0.3</v>
      </c>
      <c r="P3606">
        <v>0.3</v>
      </c>
      <c r="Q3606" s="14" t="s">
        <v>25</v>
      </c>
      <c r="S3606" s="14" t="s">
        <v>1326</v>
      </c>
    </row>
    <row r="3607" spans="1:19" ht="15">
      <c r="A3607" s="1" t="s">
        <v>4958</v>
      </c>
      <c r="C3607" s="1">
        <v>1552</v>
      </c>
      <c r="E3607" s="1" t="s">
        <v>16</v>
      </c>
      <c r="F3607" s="6" t="s">
        <v>8847</v>
      </c>
      <c r="G3607" s="1" t="s">
        <v>8854</v>
      </c>
      <c r="H3607" s="1">
        <v>16</v>
      </c>
      <c r="I3607" s="8" t="str">
        <f t="shared" si="112"/>
        <v>16</v>
      </c>
      <c r="J3607" s="1">
        <v>2020</v>
      </c>
      <c r="K3607" s="12">
        <f t="shared" si="113"/>
        <v>44151</v>
      </c>
      <c r="L3607" s="14" t="s">
        <v>177</v>
      </c>
      <c r="M3607" s="1">
        <v>1</v>
      </c>
      <c r="N3607" s="14" t="s">
        <v>98</v>
      </c>
      <c r="O3607" s="18" cm="1">
        <f t="array" aca="1" ref="O3607" ca="1">IF(CELL("type",N3607)="v",VALUE(TEXT(N3607,"m"&amp;"."&amp;"d")), VALUE(N3607))</f>
        <v>0.7</v>
      </c>
      <c r="P3607">
        <v>0.7</v>
      </c>
      <c r="Q3607" s="14" t="s">
        <v>14</v>
      </c>
      <c r="S3607" s="14" t="s">
        <v>1326</v>
      </c>
    </row>
    <row r="3608" spans="1:19" ht="15">
      <c r="A3608" s="1" t="s">
        <v>4959</v>
      </c>
      <c r="C3608" s="1">
        <v>6901</v>
      </c>
      <c r="E3608" s="1" t="s">
        <v>16</v>
      </c>
      <c r="F3608" s="6" t="s">
        <v>8847</v>
      </c>
      <c r="G3608" s="1" t="s">
        <v>8854</v>
      </c>
      <c r="H3608" s="1">
        <v>16</v>
      </c>
      <c r="I3608" s="8" t="str">
        <f t="shared" si="112"/>
        <v>16</v>
      </c>
      <c r="J3608" s="1">
        <v>2020</v>
      </c>
      <c r="K3608" s="12">
        <f t="shared" si="113"/>
        <v>44151</v>
      </c>
      <c r="L3608" s="14" t="s">
        <v>150</v>
      </c>
      <c r="M3608" s="1">
        <v>3</v>
      </c>
      <c r="N3608" s="14" t="s">
        <v>52</v>
      </c>
      <c r="O3608" s="18" cm="1">
        <f t="array" aca="1" ref="O3608" ca="1">IF(CELL("type",N3608)="v",VALUE(TEXT(N3608,"m"&amp;"."&amp;"d")), VALUE(N3608))</f>
        <v>0.3</v>
      </c>
      <c r="P3608">
        <v>0.3</v>
      </c>
      <c r="Q3608" s="14" t="s">
        <v>25</v>
      </c>
      <c r="S3608" s="14" t="s">
        <v>1326</v>
      </c>
    </row>
    <row r="3609" spans="1:19" ht="15">
      <c r="A3609" s="1" t="s">
        <v>4960</v>
      </c>
      <c r="C3609" s="1">
        <v>7423</v>
      </c>
      <c r="E3609" s="1" t="s">
        <v>16</v>
      </c>
      <c r="F3609" s="6" t="s">
        <v>8847</v>
      </c>
      <c r="G3609" s="1" t="s">
        <v>8854</v>
      </c>
      <c r="H3609" s="1">
        <v>16</v>
      </c>
      <c r="I3609" s="8" t="str">
        <f t="shared" si="112"/>
        <v>16</v>
      </c>
      <c r="J3609" s="1">
        <v>2020</v>
      </c>
      <c r="K3609" s="12">
        <f t="shared" si="113"/>
        <v>44151</v>
      </c>
      <c r="L3609" s="14" t="s">
        <v>224</v>
      </c>
      <c r="M3609" s="1">
        <v>5</v>
      </c>
      <c r="N3609" s="14" t="s">
        <v>24</v>
      </c>
      <c r="O3609" s="18" cm="1">
        <f t="array" aca="1" ref="O3609" ca="1">IF(CELL("type",N3609)="v",VALUE(TEXT(N3609,"m"&amp;"."&amp;"d")), VALUE(N3609))</f>
        <v>0.5</v>
      </c>
      <c r="P3609">
        <v>0.5</v>
      </c>
      <c r="Q3609" s="14" t="s">
        <v>25</v>
      </c>
      <c r="S3609" s="14" t="s">
        <v>1674</v>
      </c>
    </row>
    <row r="3610" spans="1:19" ht="15">
      <c r="A3610" s="1" t="s">
        <v>4961</v>
      </c>
      <c r="C3610" s="1">
        <v>3079</v>
      </c>
      <c r="E3610" s="1" t="s">
        <v>16</v>
      </c>
      <c r="F3610" s="6" t="s">
        <v>8847</v>
      </c>
      <c r="G3610" s="1" t="s">
        <v>8854</v>
      </c>
      <c r="H3610" s="1">
        <v>16</v>
      </c>
      <c r="I3610" s="8" t="str">
        <f t="shared" si="112"/>
        <v>16</v>
      </c>
      <c r="J3610" s="1">
        <v>2020</v>
      </c>
      <c r="K3610" s="12">
        <f t="shared" si="113"/>
        <v>44151</v>
      </c>
      <c r="L3610" s="14" t="s">
        <v>150</v>
      </c>
      <c r="M3610" s="1">
        <v>8</v>
      </c>
      <c r="N3610" s="14" t="s">
        <v>98</v>
      </c>
      <c r="O3610" s="18" cm="1">
        <f t="array" aca="1" ref="O3610" ca="1">IF(CELL("type",N3610)="v",VALUE(TEXT(N3610,"m"&amp;"."&amp;"d")), VALUE(N3610))</f>
        <v>0.7</v>
      </c>
      <c r="P3610">
        <v>0.7</v>
      </c>
      <c r="Q3610" s="14" t="s">
        <v>25</v>
      </c>
      <c r="S3610" s="14" t="s">
        <v>1326</v>
      </c>
    </row>
    <row r="3611" spans="1:19" ht="15">
      <c r="A3611" s="1" t="s">
        <v>4962</v>
      </c>
      <c r="C3611" s="1">
        <v>7516</v>
      </c>
      <c r="E3611" s="1" t="s">
        <v>16</v>
      </c>
      <c r="F3611" s="6" t="s">
        <v>8847</v>
      </c>
      <c r="G3611" s="1" t="s">
        <v>8854</v>
      </c>
      <c r="H3611" s="1">
        <v>16</v>
      </c>
      <c r="I3611" s="8" t="str">
        <f t="shared" si="112"/>
        <v>16</v>
      </c>
      <c r="J3611" s="1">
        <v>2020</v>
      </c>
      <c r="K3611" s="12">
        <f t="shared" si="113"/>
        <v>44151</v>
      </c>
      <c r="L3611" s="14" t="s">
        <v>787</v>
      </c>
      <c r="M3611" s="1">
        <v>1</v>
      </c>
      <c r="N3611" s="14" t="s">
        <v>80</v>
      </c>
      <c r="O3611" s="18" cm="1">
        <f t="array" aca="1" ref="O3611" ca="1">IF(CELL("type",N3611)="v",VALUE(TEXT(N3611,"m"&amp;"."&amp;"d")), VALUE(N3611))</f>
        <v>0.2</v>
      </c>
      <c r="P3611">
        <v>0.2</v>
      </c>
      <c r="Q3611" s="14" t="s">
        <v>18</v>
      </c>
      <c r="S3611" s="14" t="s">
        <v>1674</v>
      </c>
    </row>
    <row r="3612" spans="1:19" ht="15">
      <c r="A3612" s="1" t="s">
        <v>4963</v>
      </c>
      <c r="C3612" s="1">
        <v>1289</v>
      </c>
      <c r="E3612" s="1" t="s">
        <v>10</v>
      </c>
      <c r="F3612" s="6" t="s">
        <v>8847</v>
      </c>
      <c r="G3612" s="1" t="s">
        <v>8854</v>
      </c>
      <c r="H3612" s="1">
        <v>16</v>
      </c>
      <c r="I3612" s="8" t="str">
        <f t="shared" si="112"/>
        <v>16</v>
      </c>
      <c r="J3612" s="1">
        <v>2020</v>
      </c>
      <c r="K3612" s="12">
        <f t="shared" si="113"/>
        <v>44151</v>
      </c>
      <c r="L3612" s="14" t="s">
        <v>124</v>
      </c>
      <c r="M3612" s="1">
        <v>1</v>
      </c>
      <c r="N3612" s="14" t="s">
        <v>722</v>
      </c>
      <c r="O3612" s="18" cm="1">
        <f t="array" aca="1" ref="O3612" ca="1">IF(CELL("type",N3612)="v",VALUE(TEXT(N3612,"m"&amp;"."&amp;"d")), VALUE(N3612))</f>
        <v>0.08</v>
      </c>
      <c r="P3612">
        <v>0.08</v>
      </c>
      <c r="Q3612" s="14" t="s">
        <v>25</v>
      </c>
      <c r="S3612" s="14" t="s">
        <v>34</v>
      </c>
    </row>
    <row r="3613" spans="1:19" ht="15">
      <c r="A3613" s="1" t="s">
        <v>4964</v>
      </c>
      <c r="C3613" s="1">
        <v>2859</v>
      </c>
      <c r="E3613" s="1" t="s">
        <v>10</v>
      </c>
      <c r="F3613" s="6" t="s">
        <v>8847</v>
      </c>
      <c r="G3613" s="1" t="s">
        <v>8854</v>
      </c>
      <c r="H3613" s="1">
        <v>16</v>
      </c>
      <c r="I3613" s="8" t="str">
        <f t="shared" si="112"/>
        <v>16</v>
      </c>
      <c r="J3613" s="1">
        <v>2020</v>
      </c>
      <c r="K3613" s="12">
        <f t="shared" si="113"/>
        <v>44151</v>
      </c>
      <c r="L3613" s="14" t="s">
        <v>55</v>
      </c>
      <c r="M3613" s="1">
        <v>3</v>
      </c>
      <c r="N3613" s="14" t="s">
        <v>131</v>
      </c>
      <c r="O3613" s="18" cm="1">
        <f t="array" aca="1" ref="O3613" ca="1">IF(CELL("type",N3613)="v",VALUE(TEXT(N3613,"m"&amp;"."&amp;"d")), VALUE(N3613))</f>
        <v>0.4</v>
      </c>
      <c r="P3613">
        <v>0.4</v>
      </c>
      <c r="Q3613" s="14" t="s">
        <v>18</v>
      </c>
      <c r="S3613" s="14" t="s">
        <v>34</v>
      </c>
    </row>
    <row r="3614" spans="1:19" ht="15">
      <c r="A3614" s="1" t="s">
        <v>4965</v>
      </c>
      <c r="C3614" s="1">
        <v>6239</v>
      </c>
      <c r="E3614" s="1" t="s">
        <v>16</v>
      </c>
      <c r="F3614" s="6" t="s">
        <v>8847</v>
      </c>
      <c r="G3614" s="1" t="s">
        <v>8854</v>
      </c>
      <c r="H3614" s="1">
        <v>16</v>
      </c>
      <c r="I3614" s="8" t="str">
        <f t="shared" si="112"/>
        <v>16</v>
      </c>
      <c r="J3614" s="1">
        <v>2020</v>
      </c>
      <c r="K3614" s="12">
        <f t="shared" si="113"/>
        <v>44151</v>
      </c>
      <c r="L3614" s="14" t="s">
        <v>164</v>
      </c>
      <c r="M3614" s="1">
        <v>8</v>
      </c>
      <c r="N3614" s="14" t="s">
        <v>52</v>
      </c>
      <c r="O3614" s="18" cm="1">
        <f t="array" aca="1" ref="O3614" ca="1">IF(CELL("type",N3614)="v",VALUE(TEXT(N3614,"m"&amp;"."&amp;"d")), VALUE(N3614))</f>
        <v>0.3</v>
      </c>
      <c r="P3614">
        <v>0.3</v>
      </c>
      <c r="Q3614" s="14" t="s">
        <v>25</v>
      </c>
      <c r="S3614" s="14" t="s">
        <v>603</v>
      </c>
    </row>
    <row r="3615" spans="1:19" ht="15">
      <c r="A3615" s="1" t="s">
        <v>4966</v>
      </c>
      <c r="C3615" s="1">
        <v>22</v>
      </c>
      <c r="E3615" s="1" t="s">
        <v>16</v>
      </c>
      <c r="F3615" s="6" t="s">
        <v>8847</v>
      </c>
      <c r="G3615" s="1" t="s">
        <v>8854</v>
      </c>
      <c r="H3615" s="1">
        <v>16</v>
      </c>
      <c r="I3615" s="8" t="str">
        <f t="shared" si="112"/>
        <v>16</v>
      </c>
      <c r="J3615" s="1">
        <v>2020</v>
      </c>
      <c r="K3615" s="12">
        <f t="shared" si="113"/>
        <v>44151</v>
      </c>
      <c r="L3615" s="14" t="s">
        <v>4967</v>
      </c>
      <c r="M3615" s="1">
        <v>4</v>
      </c>
      <c r="N3615" s="14" t="s">
        <v>52</v>
      </c>
      <c r="O3615" s="18" cm="1">
        <f t="array" aca="1" ref="O3615" ca="1">IF(CELL("type",N3615)="v",VALUE(TEXT(N3615,"m"&amp;"."&amp;"d")), VALUE(N3615))</f>
        <v>0.3</v>
      </c>
      <c r="P3615">
        <v>0.3</v>
      </c>
      <c r="Q3615" s="14" t="s">
        <v>25</v>
      </c>
      <c r="S3615" s="14" t="s">
        <v>34</v>
      </c>
    </row>
    <row r="3616" spans="1:19" ht="15">
      <c r="A3616" s="1" t="s">
        <v>4968</v>
      </c>
      <c r="C3616" s="1">
        <v>88</v>
      </c>
      <c r="E3616" s="1" t="s">
        <v>142</v>
      </c>
      <c r="F3616" s="6" t="s">
        <v>8847</v>
      </c>
      <c r="G3616" s="1" t="s">
        <v>8854</v>
      </c>
      <c r="H3616" s="1">
        <v>16</v>
      </c>
      <c r="I3616" s="8" t="str">
        <f t="shared" si="112"/>
        <v>16</v>
      </c>
      <c r="J3616" s="1">
        <v>2020</v>
      </c>
      <c r="K3616" s="12">
        <f t="shared" si="113"/>
        <v>44151</v>
      </c>
      <c r="L3616" s="14" t="s">
        <v>321</v>
      </c>
      <c r="M3616" s="1">
        <v>1</v>
      </c>
      <c r="N3616" s="14" t="s">
        <v>80</v>
      </c>
      <c r="O3616" s="18" cm="1">
        <f t="array" aca="1" ref="O3616" ca="1">IF(CELL("type",N3616)="v",VALUE(TEXT(N3616,"m"&amp;"."&amp;"d")), VALUE(N3616))</f>
        <v>0.2</v>
      </c>
      <c r="P3616">
        <v>0.2</v>
      </c>
      <c r="Q3616" s="14" t="s">
        <v>25</v>
      </c>
      <c r="S3616" s="14" t="s">
        <v>603</v>
      </c>
    </row>
    <row r="3617" spans="1:19" ht="15">
      <c r="A3617" s="1" t="s">
        <v>4969</v>
      </c>
      <c r="C3617" s="1">
        <v>91</v>
      </c>
      <c r="E3617" s="1" t="s">
        <v>10</v>
      </c>
      <c r="F3617" s="6" t="s">
        <v>8847</v>
      </c>
      <c r="G3617" s="1" t="s">
        <v>8854</v>
      </c>
      <c r="H3617" s="1">
        <v>16</v>
      </c>
      <c r="I3617" s="8" t="str">
        <f t="shared" si="112"/>
        <v>16</v>
      </c>
      <c r="J3617" s="1">
        <v>2020</v>
      </c>
      <c r="K3617" s="12">
        <f t="shared" si="113"/>
        <v>44151</v>
      </c>
      <c r="L3617" s="14" t="s">
        <v>51</v>
      </c>
      <c r="M3617" s="1">
        <v>2</v>
      </c>
      <c r="N3617" s="14" t="s">
        <v>24</v>
      </c>
      <c r="O3617" s="18" cm="1">
        <f t="array" aca="1" ref="O3617" ca="1">IF(CELL("type",N3617)="v",VALUE(TEXT(N3617,"m"&amp;"."&amp;"d")), VALUE(N3617))</f>
        <v>0.5</v>
      </c>
      <c r="P3617">
        <v>0.5</v>
      </c>
      <c r="Q3617" s="14" t="s">
        <v>18</v>
      </c>
      <c r="S3617" s="14" t="s">
        <v>34</v>
      </c>
    </row>
    <row r="3618" spans="1:19" ht="15">
      <c r="A3618" s="1" t="s">
        <v>4970</v>
      </c>
      <c r="C3618" s="1">
        <v>149</v>
      </c>
      <c r="E3618" s="1" t="s">
        <v>4971</v>
      </c>
      <c r="F3618" s="6" t="s">
        <v>8847</v>
      </c>
      <c r="G3618" s="1" t="s">
        <v>8854</v>
      </c>
      <c r="H3618" s="1">
        <v>16</v>
      </c>
      <c r="I3618" s="8" t="str">
        <f t="shared" si="112"/>
        <v>16</v>
      </c>
      <c r="J3618" s="1">
        <v>2020</v>
      </c>
      <c r="K3618" s="12">
        <f t="shared" si="113"/>
        <v>44151</v>
      </c>
      <c r="L3618" s="14" t="s">
        <v>455</v>
      </c>
      <c r="M3618" s="1">
        <v>2</v>
      </c>
      <c r="N3618" s="14" t="s">
        <v>116</v>
      </c>
      <c r="O3618" s="18" cm="1">
        <f t="array" aca="1" ref="O3618" ca="1">IF(CELL("type",N3618)="v",VALUE(TEXT(N3618,"m"&amp;"."&amp;"d")), VALUE(N3618))</f>
        <v>0.25</v>
      </c>
      <c r="P3618">
        <v>0.25</v>
      </c>
      <c r="Q3618" s="14" t="s">
        <v>25</v>
      </c>
      <c r="S3618" s="14" t="s">
        <v>34</v>
      </c>
    </row>
    <row r="3619" spans="1:19" ht="15">
      <c r="A3619" s="1" t="s">
        <v>4972</v>
      </c>
      <c r="C3619" s="1">
        <v>3015</v>
      </c>
      <c r="E3619" s="1" t="s">
        <v>16</v>
      </c>
      <c r="F3619" s="6" t="s">
        <v>8847</v>
      </c>
      <c r="G3619" s="1" t="s">
        <v>8854</v>
      </c>
      <c r="H3619" s="1">
        <v>16</v>
      </c>
      <c r="I3619" s="8" t="str">
        <f t="shared" si="112"/>
        <v>16</v>
      </c>
      <c r="J3619" s="1">
        <v>2020</v>
      </c>
      <c r="K3619" s="12">
        <f t="shared" si="113"/>
        <v>44151</v>
      </c>
      <c r="L3619" s="14" t="s">
        <v>4010</v>
      </c>
      <c r="M3619" s="1">
        <v>2</v>
      </c>
      <c r="N3619" s="14" t="s">
        <v>229</v>
      </c>
      <c r="O3619" s="18" cm="1">
        <f t="array" aca="1" ref="O3619" ca="1">IF(CELL("type",N3619)="v",VALUE(TEXT(N3619,"m"&amp;"."&amp;"d")), VALUE(N3619))</f>
        <v>0.05</v>
      </c>
      <c r="P3619">
        <v>0.05</v>
      </c>
      <c r="Q3619" s="14" t="s">
        <v>25</v>
      </c>
      <c r="S3619" s="14" t="s">
        <v>34</v>
      </c>
    </row>
    <row r="3620" spans="1:19" ht="15">
      <c r="A3620" s="1" t="s">
        <v>4973</v>
      </c>
      <c r="C3620" s="1">
        <v>8516</v>
      </c>
      <c r="E3620" s="1" t="s">
        <v>16</v>
      </c>
      <c r="F3620" s="6" t="s">
        <v>8847</v>
      </c>
      <c r="G3620" s="1" t="s">
        <v>8854</v>
      </c>
      <c r="H3620" s="1">
        <v>16</v>
      </c>
      <c r="I3620" s="8" t="str">
        <f t="shared" si="112"/>
        <v>16</v>
      </c>
      <c r="J3620" s="1">
        <v>2020</v>
      </c>
      <c r="K3620" s="12">
        <f t="shared" si="113"/>
        <v>44151</v>
      </c>
      <c r="L3620" s="14" t="s">
        <v>420</v>
      </c>
      <c r="M3620" s="1">
        <v>1</v>
      </c>
      <c r="N3620" s="14" t="s">
        <v>24</v>
      </c>
      <c r="O3620" s="18" cm="1">
        <f t="array" aca="1" ref="O3620" ca="1">IF(CELL("type",N3620)="v",VALUE(TEXT(N3620,"m"&amp;"."&amp;"d")), VALUE(N3620))</f>
        <v>0.5</v>
      </c>
      <c r="P3620">
        <v>0.5</v>
      </c>
      <c r="Q3620" s="14" t="s">
        <v>25</v>
      </c>
      <c r="S3620" s="14" t="s">
        <v>1249</v>
      </c>
    </row>
    <row r="3621" spans="1:19" ht="15">
      <c r="A3621" s="1" t="s">
        <v>4974</v>
      </c>
      <c r="C3621" s="1">
        <v>8561</v>
      </c>
      <c r="E3621" s="1" t="s">
        <v>142</v>
      </c>
      <c r="F3621" s="6" t="s">
        <v>8847</v>
      </c>
      <c r="G3621" s="1" t="s">
        <v>8854</v>
      </c>
      <c r="H3621" s="1">
        <v>16</v>
      </c>
      <c r="I3621" s="8" t="str">
        <f t="shared" si="112"/>
        <v>16</v>
      </c>
      <c r="J3621" s="1">
        <v>2020</v>
      </c>
      <c r="K3621" s="12">
        <f t="shared" si="113"/>
        <v>44151</v>
      </c>
      <c r="L3621" s="14" t="s">
        <v>252</v>
      </c>
      <c r="M3621" s="1">
        <v>1</v>
      </c>
      <c r="N3621" s="14" t="s">
        <v>80</v>
      </c>
      <c r="O3621" s="18" cm="1">
        <f t="array" aca="1" ref="O3621" ca="1">IF(CELL("type",N3621)="v",VALUE(TEXT(N3621,"m"&amp;"."&amp;"d")), VALUE(N3621))</f>
        <v>0.2</v>
      </c>
      <c r="P3621">
        <v>0.2</v>
      </c>
      <c r="Q3621" s="14" t="s">
        <v>18</v>
      </c>
      <c r="S3621" s="14" t="s">
        <v>1249</v>
      </c>
    </row>
    <row r="3622" spans="1:19" ht="15">
      <c r="A3622" s="1" t="s">
        <v>4975</v>
      </c>
      <c r="C3622" s="1">
        <v>4162</v>
      </c>
      <c r="E3622" s="1" t="s">
        <v>181</v>
      </c>
      <c r="F3622" s="6" t="s">
        <v>8847</v>
      </c>
      <c r="G3622" s="1" t="s">
        <v>8854</v>
      </c>
      <c r="H3622" s="1">
        <v>16</v>
      </c>
      <c r="I3622" s="8" t="str">
        <f t="shared" si="112"/>
        <v>16</v>
      </c>
      <c r="J3622" s="1">
        <v>2020</v>
      </c>
      <c r="K3622" s="12">
        <f t="shared" si="113"/>
        <v>44151</v>
      </c>
      <c r="L3622" s="14" t="s">
        <v>321</v>
      </c>
      <c r="M3622" s="1">
        <v>3</v>
      </c>
      <c r="N3622" s="14" t="s">
        <v>131</v>
      </c>
      <c r="O3622" s="18" cm="1">
        <f t="array" aca="1" ref="O3622" ca="1">IF(CELL("type",N3622)="v",VALUE(TEXT(N3622,"m"&amp;"."&amp;"d")), VALUE(N3622))</f>
        <v>0.4</v>
      </c>
      <c r="P3622">
        <v>0.4</v>
      </c>
      <c r="Q3622" s="14" t="s">
        <v>25</v>
      </c>
      <c r="S3622" s="14" t="s">
        <v>1249</v>
      </c>
    </row>
    <row r="3623" spans="1:19" ht="15">
      <c r="A3623" s="1" t="s">
        <v>4976</v>
      </c>
      <c r="C3623" s="1">
        <v>4176</v>
      </c>
      <c r="E3623" s="1" t="s">
        <v>16</v>
      </c>
      <c r="F3623" s="6" t="s">
        <v>8847</v>
      </c>
      <c r="G3623" s="1" t="s">
        <v>8854</v>
      </c>
      <c r="H3623" s="1">
        <v>16</v>
      </c>
      <c r="I3623" s="8" t="str">
        <f t="shared" si="112"/>
        <v>16</v>
      </c>
      <c r="J3623" s="1">
        <v>2020</v>
      </c>
      <c r="K3623" s="12">
        <f t="shared" si="113"/>
        <v>44151</v>
      </c>
      <c r="L3623" s="14" t="s">
        <v>420</v>
      </c>
      <c r="M3623" s="1">
        <v>1</v>
      </c>
      <c r="N3623" s="14" t="s">
        <v>279</v>
      </c>
      <c r="O3623" s="18" cm="1">
        <f t="array" aca="1" ref="O3623" ca="1">IF(CELL("type",N3623)="v",VALUE(TEXT(N3623,"m"&amp;"."&amp;"d")), VALUE(N3623))</f>
        <v>0.45</v>
      </c>
      <c r="P3623">
        <v>0.45</v>
      </c>
      <c r="Q3623" s="14" t="s">
        <v>18</v>
      </c>
      <c r="S3623" s="14" t="s">
        <v>34</v>
      </c>
    </row>
    <row r="3624" spans="1:19" ht="15">
      <c r="A3624" s="1" t="s">
        <v>4977</v>
      </c>
      <c r="C3624" s="1">
        <v>8031</v>
      </c>
      <c r="E3624" s="1" t="s">
        <v>16</v>
      </c>
      <c r="F3624" s="6" t="s">
        <v>8847</v>
      </c>
      <c r="G3624" s="1" t="s">
        <v>8854</v>
      </c>
      <c r="H3624" s="1">
        <v>16</v>
      </c>
      <c r="I3624" s="8" t="str">
        <f t="shared" si="112"/>
        <v>16</v>
      </c>
      <c r="J3624" s="1">
        <v>2020</v>
      </c>
      <c r="K3624" s="12">
        <f t="shared" si="113"/>
        <v>44151</v>
      </c>
      <c r="L3624" s="14" t="s">
        <v>877</v>
      </c>
      <c r="M3624" s="1">
        <v>1</v>
      </c>
      <c r="N3624" s="14" t="s">
        <v>116</v>
      </c>
      <c r="O3624" s="18" cm="1">
        <f t="array" aca="1" ref="O3624" ca="1">IF(CELL("type",N3624)="v",VALUE(TEXT(N3624,"m"&amp;"."&amp;"d")), VALUE(N3624))</f>
        <v>0.25</v>
      </c>
      <c r="P3624">
        <v>0.25</v>
      </c>
      <c r="Q3624" s="14" t="s">
        <v>14</v>
      </c>
      <c r="S3624" s="14" t="s">
        <v>1249</v>
      </c>
    </row>
    <row r="3625" spans="1:19" ht="15">
      <c r="A3625" s="1" t="s">
        <v>4978</v>
      </c>
      <c r="C3625" s="1">
        <v>8552</v>
      </c>
      <c r="E3625" s="1" t="s">
        <v>16</v>
      </c>
      <c r="F3625" s="6" t="s">
        <v>8847</v>
      </c>
      <c r="G3625" s="1" t="s">
        <v>8854</v>
      </c>
      <c r="H3625" s="1">
        <v>16</v>
      </c>
      <c r="I3625" s="8" t="str">
        <f t="shared" si="112"/>
        <v>16</v>
      </c>
      <c r="J3625" s="1">
        <v>2020</v>
      </c>
      <c r="K3625" s="12">
        <f t="shared" si="113"/>
        <v>44151</v>
      </c>
      <c r="L3625" s="14" t="s">
        <v>224</v>
      </c>
      <c r="M3625" s="1">
        <v>7</v>
      </c>
      <c r="N3625" s="14" t="s">
        <v>131</v>
      </c>
      <c r="O3625" s="18" cm="1">
        <f t="array" aca="1" ref="O3625" ca="1">IF(CELL("type",N3625)="v",VALUE(TEXT(N3625,"m"&amp;"."&amp;"d")), VALUE(N3625))</f>
        <v>0.4</v>
      </c>
      <c r="P3625">
        <v>0.4</v>
      </c>
      <c r="Q3625" s="14" t="s">
        <v>25</v>
      </c>
      <c r="S3625" s="14" t="s">
        <v>1249</v>
      </c>
    </row>
    <row r="3626" spans="1:19" ht="15">
      <c r="A3626" s="1" t="s">
        <v>4979</v>
      </c>
      <c r="C3626" s="1">
        <v>84</v>
      </c>
      <c r="E3626" s="1" t="s">
        <v>10</v>
      </c>
      <c r="F3626" s="6" t="s">
        <v>8847</v>
      </c>
      <c r="G3626" s="1" t="s">
        <v>8854</v>
      </c>
      <c r="H3626" s="1">
        <v>16</v>
      </c>
      <c r="I3626" s="8" t="str">
        <f t="shared" si="112"/>
        <v>16</v>
      </c>
      <c r="J3626" s="1">
        <v>2020</v>
      </c>
      <c r="K3626" s="12">
        <f t="shared" si="113"/>
        <v>44151</v>
      </c>
      <c r="L3626" s="14" t="s">
        <v>243</v>
      </c>
      <c r="M3626" s="1">
        <v>1</v>
      </c>
      <c r="N3626" s="14" t="s">
        <v>24</v>
      </c>
      <c r="O3626" s="18" cm="1">
        <f t="array" aca="1" ref="O3626" ca="1">IF(CELL("type",N3626)="v",VALUE(TEXT(N3626,"m"&amp;"."&amp;"d")), VALUE(N3626))</f>
        <v>0.5</v>
      </c>
      <c r="P3626">
        <v>0.5</v>
      </c>
      <c r="Q3626" s="14" t="s">
        <v>14</v>
      </c>
      <c r="S3626" s="14" t="s">
        <v>34</v>
      </c>
    </row>
    <row r="3627" spans="1:19" ht="15">
      <c r="A3627" s="1" t="s">
        <v>4980</v>
      </c>
      <c r="C3627" s="1">
        <v>9920</v>
      </c>
      <c r="E3627" s="1" t="s">
        <v>16</v>
      </c>
      <c r="F3627" s="6" t="s">
        <v>8847</v>
      </c>
      <c r="G3627" s="1" t="s">
        <v>8854</v>
      </c>
      <c r="H3627" s="1">
        <v>16</v>
      </c>
      <c r="I3627" s="8" t="str">
        <f t="shared" si="112"/>
        <v>16</v>
      </c>
      <c r="J3627" s="1">
        <v>2020</v>
      </c>
      <c r="K3627" s="12">
        <f t="shared" si="113"/>
        <v>44151</v>
      </c>
      <c r="L3627" s="14" t="s">
        <v>177</v>
      </c>
      <c r="M3627" s="1">
        <v>1</v>
      </c>
      <c r="N3627" s="14" t="s">
        <v>95</v>
      </c>
      <c r="O3627" s="18" cm="1">
        <f t="array" aca="1" ref="O3627" ca="1">IF(CELL("type",N3627)="v",VALUE(TEXT(N3627,"m"&amp;"."&amp;"d")), VALUE(N3627))</f>
        <v>2</v>
      </c>
      <c r="P3627">
        <v>2</v>
      </c>
      <c r="Q3627" s="14" t="s">
        <v>25</v>
      </c>
      <c r="S3627" s="14" t="s">
        <v>1249</v>
      </c>
    </row>
    <row r="3628" spans="1:19" ht="15">
      <c r="A3628" s="1" t="s">
        <v>4981</v>
      </c>
      <c r="C3628" s="1">
        <v>6239</v>
      </c>
      <c r="E3628" s="1" t="s">
        <v>16</v>
      </c>
      <c r="F3628" s="6" t="s">
        <v>8847</v>
      </c>
      <c r="G3628" s="1" t="s">
        <v>8854</v>
      </c>
      <c r="H3628" s="1">
        <v>16</v>
      </c>
      <c r="I3628" s="8" t="str">
        <f t="shared" si="112"/>
        <v>16</v>
      </c>
      <c r="J3628" s="1">
        <v>2020</v>
      </c>
      <c r="K3628" s="12">
        <f t="shared" si="113"/>
        <v>44151</v>
      </c>
      <c r="L3628" s="14" t="s">
        <v>164</v>
      </c>
      <c r="M3628" s="1">
        <v>2</v>
      </c>
      <c r="N3628" s="14" t="s">
        <v>52</v>
      </c>
      <c r="O3628" s="18" cm="1">
        <f t="array" aca="1" ref="O3628" ca="1">IF(CELL("type",N3628)="v",VALUE(TEXT(N3628,"m"&amp;"."&amp;"d")), VALUE(N3628))</f>
        <v>0.3</v>
      </c>
      <c r="P3628">
        <v>0.3</v>
      </c>
      <c r="Q3628" s="14" t="s">
        <v>25</v>
      </c>
      <c r="S3628" s="14" t="s">
        <v>1249</v>
      </c>
    </row>
    <row r="3629" spans="1:19" ht="15">
      <c r="A3629" s="1" t="s">
        <v>4982</v>
      </c>
      <c r="C3629" s="1">
        <v>8327</v>
      </c>
      <c r="E3629" s="1" t="s">
        <v>142</v>
      </c>
      <c r="F3629" s="6" t="s">
        <v>8847</v>
      </c>
      <c r="G3629" s="1" t="s">
        <v>8854</v>
      </c>
      <c r="H3629" s="1">
        <v>16</v>
      </c>
      <c r="I3629" s="8" t="str">
        <f t="shared" si="112"/>
        <v>16</v>
      </c>
      <c r="J3629" s="1">
        <v>2020</v>
      </c>
      <c r="K3629" s="12">
        <f t="shared" si="113"/>
        <v>44151</v>
      </c>
      <c r="L3629" s="14" t="s">
        <v>51</v>
      </c>
      <c r="M3629" s="1">
        <v>3</v>
      </c>
      <c r="N3629" s="14" t="s">
        <v>52</v>
      </c>
      <c r="O3629" s="18" cm="1">
        <f t="array" aca="1" ref="O3629" ca="1">IF(CELL("type",N3629)="v",VALUE(TEXT(N3629,"m"&amp;"."&amp;"d")), VALUE(N3629))</f>
        <v>0.3</v>
      </c>
      <c r="P3629">
        <v>0.3</v>
      </c>
      <c r="Q3629" s="14" t="s">
        <v>18</v>
      </c>
      <c r="S3629" s="14" t="s">
        <v>603</v>
      </c>
    </row>
    <row r="3630" spans="1:19" ht="15">
      <c r="A3630" s="1" t="s">
        <v>4983</v>
      </c>
      <c r="C3630" s="1">
        <v>8690</v>
      </c>
      <c r="E3630" s="1" t="s">
        <v>142</v>
      </c>
      <c r="F3630" s="6" t="s">
        <v>8847</v>
      </c>
      <c r="G3630" s="1" t="s">
        <v>8854</v>
      </c>
      <c r="H3630" s="1">
        <v>16</v>
      </c>
      <c r="I3630" s="8" t="str">
        <f t="shared" si="112"/>
        <v>16</v>
      </c>
      <c r="J3630" s="1">
        <v>2020</v>
      </c>
      <c r="K3630" s="12">
        <f t="shared" si="113"/>
        <v>44151</v>
      </c>
      <c r="L3630" s="14" t="s">
        <v>143</v>
      </c>
      <c r="M3630" s="1">
        <v>3</v>
      </c>
      <c r="N3630" s="14" t="s">
        <v>95</v>
      </c>
      <c r="O3630" s="18" cm="1">
        <f t="array" aca="1" ref="O3630" ca="1">IF(CELL("type",N3630)="v",VALUE(TEXT(N3630,"m"&amp;"."&amp;"d")), VALUE(N3630))</f>
        <v>2</v>
      </c>
      <c r="P3630">
        <v>2</v>
      </c>
      <c r="Q3630" s="14" t="s">
        <v>25</v>
      </c>
      <c r="S3630" s="14" t="s">
        <v>603</v>
      </c>
    </row>
    <row r="3631" spans="1:19" ht="15">
      <c r="A3631" s="1" t="s">
        <v>4984</v>
      </c>
      <c r="C3631" s="1">
        <v>3821</v>
      </c>
      <c r="E3631" s="1" t="s">
        <v>142</v>
      </c>
      <c r="F3631" s="6" t="s">
        <v>8847</v>
      </c>
      <c r="G3631" s="1" t="s">
        <v>8854</v>
      </c>
      <c r="H3631" s="1">
        <v>16</v>
      </c>
      <c r="I3631" s="8" t="str">
        <f t="shared" si="112"/>
        <v>16</v>
      </c>
      <c r="J3631" s="1">
        <v>2020</v>
      </c>
      <c r="K3631" s="12">
        <f t="shared" si="113"/>
        <v>44151</v>
      </c>
      <c r="L3631" s="14" t="s">
        <v>1135</v>
      </c>
      <c r="M3631" s="1">
        <v>1</v>
      </c>
      <c r="N3631" s="14" t="s">
        <v>29</v>
      </c>
      <c r="O3631" s="18" cm="1">
        <f t="array" aca="1" ref="O3631" ca="1">IF(CELL("type",N3631)="v",VALUE(TEXT(N3631,"m"&amp;"."&amp;"d")), VALUE(N3631))</f>
        <v>1</v>
      </c>
      <c r="P3631">
        <v>1</v>
      </c>
      <c r="Q3631" s="14" t="s">
        <v>25</v>
      </c>
      <c r="S3631" s="14" t="s">
        <v>603</v>
      </c>
    </row>
    <row r="3632" spans="1:19" ht="15">
      <c r="A3632" s="1" t="s">
        <v>4985</v>
      </c>
      <c r="C3632" s="1">
        <v>1991</v>
      </c>
      <c r="E3632" s="1" t="s">
        <v>142</v>
      </c>
      <c r="F3632" s="6" t="s">
        <v>8847</v>
      </c>
      <c r="G3632" s="1" t="s">
        <v>8854</v>
      </c>
      <c r="H3632" s="1">
        <v>16</v>
      </c>
      <c r="I3632" s="8" t="str">
        <f t="shared" si="112"/>
        <v>16</v>
      </c>
      <c r="J3632" s="1">
        <v>2020</v>
      </c>
      <c r="K3632" s="12">
        <f t="shared" si="113"/>
        <v>44151</v>
      </c>
      <c r="L3632" s="14" t="s">
        <v>51</v>
      </c>
      <c r="M3632" s="1">
        <v>2</v>
      </c>
      <c r="N3632" s="14" t="s">
        <v>24</v>
      </c>
      <c r="O3632" s="18" cm="1">
        <f t="array" aca="1" ref="O3632" ca="1">IF(CELL("type",N3632)="v",VALUE(TEXT(N3632,"m"&amp;"."&amp;"d")), VALUE(N3632))</f>
        <v>0.5</v>
      </c>
      <c r="P3632">
        <v>0.5</v>
      </c>
      <c r="Q3632" s="14" t="s">
        <v>18</v>
      </c>
      <c r="S3632" s="14" t="s">
        <v>1249</v>
      </c>
    </row>
    <row r="3633" spans="1:19" ht="15">
      <c r="A3633" s="1" t="s">
        <v>4986</v>
      </c>
      <c r="C3633" s="1">
        <v>866</v>
      </c>
      <c r="E3633" s="1" t="s">
        <v>1322</v>
      </c>
      <c r="F3633" s="6" t="s">
        <v>8847</v>
      </c>
      <c r="G3633" s="1" t="s">
        <v>8854</v>
      </c>
      <c r="H3633" s="1">
        <v>16</v>
      </c>
      <c r="I3633" s="8" t="str">
        <f t="shared" si="112"/>
        <v>16</v>
      </c>
      <c r="J3633" s="1">
        <v>2020</v>
      </c>
      <c r="K3633" s="12">
        <f t="shared" si="113"/>
        <v>44151</v>
      </c>
      <c r="L3633" s="14" t="s">
        <v>243</v>
      </c>
      <c r="M3633" s="1">
        <v>2</v>
      </c>
      <c r="N3633" s="14" t="s">
        <v>24</v>
      </c>
      <c r="O3633" s="18" cm="1">
        <f t="array" aca="1" ref="O3633" ca="1">IF(CELL("type",N3633)="v",VALUE(TEXT(N3633,"m"&amp;"."&amp;"d")), VALUE(N3633))</f>
        <v>0.5</v>
      </c>
      <c r="P3633">
        <v>0.5</v>
      </c>
      <c r="Q3633" s="14" t="s">
        <v>14</v>
      </c>
      <c r="S3633" s="14" t="s">
        <v>1249</v>
      </c>
    </row>
    <row r="3634" spans="1:19" ht="15">
      <c r="A3634" s="1" t="s">
        <v>4987</v>
      </c>
      <c r="C3634" s="1">
        <v>5329</v>
      </c>
      <c r="E3634" s="1" t="s">
        <v>142</v>
      </c>
      <c r="F3634" s="6" t="s">
        <v>8847</v>
      </c>
      <c r="G3634" s="1" t="s">
        <v>8854</v>
      </c>
      <c r="H3634" s="1">
        <v>16</v>
      </c>
      <c r="I3634" s="8" t="str">
        <f t="shared" si="112"/>
        <v>16</v>
      </c>
      <c r="J3634" s="1">
        <v>2020</v>
      </c>
      <c r="K3634" s="12">
        <f t="shared" si="113"/>
        <v>44151</v>
      </c>
      <c r="L3634" s="14" t="s">
        <v>199</v>
      </c>
      <c r="M3634" s="1">
        <v>2</v>
      </c>
      <c r="N3634" s="14" t="s">
        <v>24</v>
      </c>
      <c r="O3634" s="18" cm="1">
        <f t="array" aca="1" ref="O3634" ca="1">IF(CELL("type",N3634)="v",VALUE(TEXT(N3634,"m"&amp;"."&amp;"d")), VALUE(N3634))</f>
        <v>0.5</v>
      </c>
      <c r="P3634">
        <v>0.5</v>
      </c>
      <c r="Q3634" s="14" t="s">
        <v>25</v>
      </c>
      <c r="S3634" s="14" t="s">
        <v>1249</v>
      </c>
    </row>
    <row r="3635" spans="1:19" ht="15">
      <c r="A3635" s="1" t="s">
        <v>4988</v>
      </c>
      <c r="C3635" s="1">
        <v>1890</v>
      </c>
      <c r="E3635" s="1" t="s">
        <v>42</v>
      </c>
      <c r="F3635" s="6" t="s">
        <v>8847</v>
      </c>
      <c r="G3635" s="1" t="s">
        <v>8854</v>
      </c>
      <c r="H3635" s="1">
        <v>16</v>
      </c>
      <c r="I3635" s="8" t="str">
        <f t="shared" si="112"/>
        <v>16</v>
      </c>
      <c r="J3635" s="1">
        <v>2020</v>
      </c>
      <c r="K3635" s="12">
        <f t="shared" si="113"/>
        <v>44151</v>
      </c>
      <c r="L3635" s="14" t="s">
        <v>86</v>
      </c>
      <c r="M3635" s="1">
        <v>1</v>
      </c>
      <c r="N3635" s="14" t="s">
        <v>131</v>
      </c>
      <c r="O3635" s="18" cm="1">
        <f t="array" aca="1" ref="O3635" ca="1">IF(CELL("type",N3635)="v",VALUE(TEXT(N3635,"m"&amp;"."&amp;"d")), VALUE(N3635))</f>
        <v>0.4</v>
      </c>
      <c r="P3635">
        <v>0.4</v>
      </c>
      <c r="Q3635" s="14" t="s">
        <v>14</v>
      </c>
      <c r="S3635" s="14" t="s">
        <v>1249</v>
      </c>
    </row>
    <row r="3636" spans="1:19" ht="15">
      <c r="A3636" s="1" t="s">
        <v>4989</v>
      </c>
      <c r="C3636" s="1">
        <v>442</v>
      </c>
      <c r="E3636" s="1" t="s">
        <v>16</v>
      </c>
      <c r="F3636" s="6" t="s">
        <v>8847</v>
      </c>
      <c r="G3636" s="1" t="s">
        <v>8854</v>
      </c>
      <c r="H3636" s="1">
        <v>16</v>
      </c>
      <c r="I3636" s="8" t="str">
        <f t="shared" si="112"/>
        <v>16</v>
      </c>
      <c r="J3636" s="1">
        <v>2020</v>
      </c>
      <c r="K3636" s="12">
        <f t="shared" si="113"/>
        <v>44151</v>
      </c>
      <c r="L3636" s="14" t="s">
        <v>177</v>
      </c>
      <c r="M3636" s="1">
        <v>4</v>
      </c>
      <c r="N3636" s="14" t="s">
        <v>29</v>
      </c>
      <c r="O3636" s="18" cm="1">
        <f t="array" aca="1" ref="O3636" ca="1">IF(CELL("type",N3636)="v",VALUE(TEXT(N3636,"m"&amp;"."&amp;"d")), VALUE(N3636))</f>
        <v>1</v>
      </c>
      <c r="P3636">
        <v>1</v>
      </c>
      <c r="Q3636" s="14" t="s">
        <v>25</v>
      </c>
      <c r="S3636" s="14" t="s">
        <v>1249</v>
      </c>
    </row>
    <row r="3637" spans="1:19" ht="15">
      <c r="A3637" s="1" t="s">
        <v>4990</v>
      </c>
      <c r="C3637" s="1">
        <v>2580</v>
      </c>
      <c r="E3637" s="1" t="s">
        <v>16</v>
      </c>
      <c r="F3637" s="6" t="s">
        <v>8847</v>
      </c>
      <c r="G3637" s="1" t="s">
        <v>8854</v>
      </c>
      <c r="H3637" s="1">
        <v>16</v>
      </c>
      <c r="I3637" s="8" t="str">
        <f t="shared" si="112"/>
        <v>16</v>
      </c>
      <c r="J3637" s="1">
        <v>2020</v>
      </c>
      <c r="K3637" s="12">
        <f t="shared" si="113"/>
        <v>44151</v>
      </c>
      <c r="L3637" s="14" t="s">
        <v>254</v>
      </c>
      <c r="M3637" s="1">
        <v>2</v>
      </c>
      <c r="N3637" s="14" t="s">
        <v>29</v>
      </c>
      <c r="O3637" s="18" cm="1">
        <f t="array" aca="1" ref="O3637" ca="1">IF(CELL("type",N3637)="v",VALUE(TEXT(N3637,"m"&amp;"."&amp;"d")), VALUE(N3637))</f>
        <v>1</v>
      </c>
      <c r="P3637">
        <v>1</v>
      </c>
      <c r="Q3637" s="14" t="s">
        <v>25</v>
      </c>
      <c r="S3637" s="14" t="s">
        <v>1249</v>
      </c>
    </row>
    <row r="3638" spans="1:19" ht="15">
      <c r="A3638" s="1" t="s">
        <v>4991</v>
      </c>
      <c r="C3638" s="1">
        <v>418</v>
      </c>
      <c r="E3638" s="1" t="s">
        <v>16</v>
      </c>
      <c r="F3638" s="6" t="s">
        <v>8847</v>
      </c>
      <c r="G3638" s="1" t="s">
        <v>8854</v>
      </c>
      <c r="H3638" s="1">
        <v>16</v>
      </c>
      <c r="I3638" s="8" t="str">
        <f t="shared" si="112"/>
        <v>16</v>
      </c>
      <c r="J3638" s="1">
        <v>2020</v>
      </c>
      <c r="K3638" s="12">
        <f t="shared" si="113"/>
        <v>44151</v>
      </c>
      <c r="L3638" s="14" t="s">
        <v>76</v>
      </c>
      <c r="M3638" s="1">
        <v>1</v>
      </c>
      <c r="N3638" s="14" t="s">
        <v>29</v>
      </c>
      <c r="O3638" s="18" cm="1">
        <f t="array" aca="1" ref="O3638" ca="1">IF(CELL("type",N3638)="v",VALUE(TEXT(N3638,"m"&amp;"."&amp;"d")), VALUE(N3638))</f>
        <v>1</v>
      </c>
      <c r="P3638">
        <v>1</v>
      </c>
      <c r="Q3638" s="14" t="s">
        <v>25</v>
      </c>
      <c r="S3638" s="14" t="s">
        <v>1581</v>
      </c>
    </row>
    <row r="3639" spans="1:19" ht="15">
      <c r="A3639" s="1" t="s">
        <v>4992</v>
      </c>
      <c r="C3639" s="1">
        <v>6688</v>
      </c>
      <c r="E3639" s="1" t="s">
        <v>16</v>
      </c>
      <c r="F3639" s="6" t="s">
        <v>8847</v>
      </c>
      <c r="G3639" s="1" t="s">
        <v>8854</v>
      </c>
      <c r="H3639" s="1">
        <v>16</v>
      </c>
      <c r="I3639" s="8" t="str">
        <f t="shared" si="112"/>
        <v>16</v>
      </c>
      <c r="J3639" s="1">
        <v>2020</v>
      </c>
      <c r="K3639" s="12">
        <f t="shared" si="113"/>
        <v>44151</v>
      </c>
      <c r="L3639" s="14" t="s">
        <v>177</v>
      </c>
      <c r="M3639" s="1">
        <v>3</v>
      </c>
      <c r="N3639" s="14" t="s">
        <v>21</v>
      </c>
      <c r="O3639" s="18" cm="1">
        <f t="array" aca="1" ref="O3639" ca="1">IF(CELL("type",N3639)="v",VALUE(TEXT(N3639,"m"&amp;"."&amp;"d")), VALUE(N3639))</f>
        <v>0.75</v>
      </c>
      <c r="P3639">
        <v>0.75</v>
      </c>
      <c r="Q3639" s="14" t="s">
        <v>25</v>
      </c>
      <c r="S3639" s="14" t="s">
        <v>1581</v>
      </c>
    </row>
    <row r="3640" spans="1:19" ht="15">
      <c r="A3640" s="1" t="s">
        <v>4993</v>
      </c>
      <c r="C3640" s="1">
        <v>923</v>
      </c>
      <c r="E3640" s="1" t="s">
        <v>703</v>
      </c>
      <c r="F3640" s="6" t="s">
        <v>8847</v>
      </c>
      <c r="G3640" s="1" t="s">
        <v>8854</v>
      </c>
      <c r="H3640" s="1">
        <v>16</v>
      </c>
      <c r="I3640" s="8" t="str">
        <f t="shared" si="112"/>
        <v>16</v>
      </c>
      <c r="J3640" s="1">
        <v>2020</v>
      </c>
      <c r="K3640" s="12">
        <f t="shared" si="113"/>
        <v>44151</v>
      </c>
      <c r="L3640" s="14" t="s">
        <v>143</v>
      </c>
      <c r="M3640" s="1">
        <v>2</v>
      </c>
      <c r="N3640" s="14" t="s">
        <v>29</v>
      </c>
      <c r="O3640" s="18" cm="1">
        <f t="array" aca="1" ref="O3640" ca="1">IF(CELL("type",N3640)="v",VALUE(TEXT(N3640,"m"&amp;"."&amp;"d")), VALUE(N3640))</f>
        <v>1</v>
      </c>
      <c r="P3640">
        <v>1</v>
      </c>
      <c r="Q3640" s="14" t="s">
        <v>25</v>
      </c>
      <c r="S3640" s="14" t="s">
        <v>1249</v>
      </c>
    </row>
    <row r="3641" spans="1:19" ht="15">
      <c r="A3641" s="1" t="s">
        <v>4994</v>
      </c>
      <c r="C3641" s="1">
        <v>4386</v>
      </c>
      <c r="E3641" s="1" t="s">
        <v>142</v>
      </c>
      <c r="F3641" s="6" t="s">
        <v>8847</v>
      </c>
      <c r="G3641" s="1" t="s">
        <v>8854</v>
      </c>
      <c r="H3641" s="1">
        <v>16</v>
      </c>
      <c r="I3641" s="8" t="str">
        <f t="shared" si="112"/>
        <v>16</v>
      </c>
      <c r="J3641" s="1">
        <v>2020</v>
      </c>
      <c r="K3641" s="12">
        <f t="shared" si="113"/>
        <v>44151</v>
      </c>
      <c r="L3641" s="14" t="s">
        <v>3611</v>
      </c>
      <c r="M3641" s="1">
        <v>2</v>
      </c>
      <c r="N3641" s="14" t="s">
        <v>98</v>
      </c>
      <c r="O3641" s="18" cm="1">
        <f t="array" aca="1" ref="O3641" ca="1">IF(CELL("type",N3641)="v",VALUE(TEXT(N3641,"m"&amp;"."&amp;"d")), VALUE(N3641))</f>
        <v>0.7</v>
      </c>
      <c r="P3641">
        <v>0.7</v>
      </c>
      <c r="Q3641" s="14" t="s">
        <v>18</v>
      </c>
      <c r="S3641" s="14" t="s">
        <v>1581</v>
      </c>
    </row>
    <row r="3642" spans="1:19" ht="15">
      <c r="A3642" s="1" t="s">
        <v>4995</v>
      </c>
      <c r="C3642" s="1">
        <v>8516</v>
      </c>
      <c r="E3642" s="1" t="s">
        <v>142</v>
      </c>
      <c r="F3642" s="6" t="s">
        <v>8847</v>
      </c>
      <c r="G3642" s="1" t="s">
        <v>8854</v>
      </c>
      <c r="H3642" s="1">
        <v>16</v>
      </c>
      <c r="I3642" s="8" t="str">
        <f t="shared" si="112"/>
        <v>16</v>
      </c>
      <c r="J3642" s="1">
        <v>2020</v>
      </c>
      <c r="K3642" s="12">
        <f t="shared" si="113"/>
        <v>44151</v>
      </c>
      <c r="L3642" s="14" t="s">
        <v>321</v>
      </c>
      <c r="M3642" s="1">
        <v>1</v>
      </c>
      <c r="N3642" s="14" t="s">
        <v>80</v>
      </c>
      <c r="O3642" s="18" cm="1">
        <f t="array" aca="1" ref="O3642" ca="1">IF(CELL("type",N3642)="v",VALUE(TEXT(N3642,"m"&amp;"."&amp;"d")), VALUE(N3642))</f>
        <v>0.2</v>
      </c>
      <c r="P3642">
        <v>0.2</v>
      </c>
      <c r="Q3642" s="14" t="s">
        <v>25</v>
      </c>
      <c r="S3642" s="14" t="s">
        <v>1581</v>
      </c>
    </row>
    <row r="3643" spans="1:19" ht="15">
      <c r="A3643" s="1" t="s">
        <v>4996</v>
      </c>
      <c r="C3643" s="1">
        <v>6841</v>
      </c>
      <c r="E3643" s="1" t="s">
        <v>142</v>
      </c>
      <c r="F3643" s="6" t="s">
        <v>8847</v>
      </c>
      <c r="G3643" s="1" t="s">
        <v>8854</v>
      </c>
      <c r="H3643" s="1">
        <v>16</v>
      </c>
      <c r="I3643" s="8" t="str">
        <f t="shared" si="112"/>
        <v>16</v>
      </c>
      <c r="J3643" s="1">
        <v>2020</v>
      </c>
      <c r="K3643" s="12">
        <f t="shared" si="113"/>
        <v>44151</v>
      </c>
      <c r="L3643" s="14" t="s">
        <v>1135</v>
      </c>
      <c r="M3643" s="1">
        <v>1</v>
      </c>
      <c r="N3643" s="14" t="s">
        <v>29</v>
      </c>
      <c r="O3643" s="18" cm="1">
        <f t="array" aca="1" ref="O3643" ca="1">IF(CELL("type",N3643)="v",VALUE(TEXT(N3643,"m"&amp;"."&amp;"d")), VALUE(N3643))</f>
        <v>1</v>
      </c>
      <c r="P3643">
        <v>1</v>
      </c>
      <c r="Q3643" s="14" t="s">
        <v>25</v>
      </c>
      <c r="S3643" s="14" t="s">
        <v>1249</v>
      </c>
    </row>
    <row r="3644" spans="1:19" ht="15">
      <c r="A3644" s="1" t="s">
        <v>4997</v>
      </c>
      <c r="C3644" s="1">
        <v>4387</v>
      </c>
      <c r="E3644" s="1" t="s">
        <v>16</v>
      </c>
      <c r="F3644" s="6" t="s">
        <v>8847</v>
      </c>
      <c r="G3644" s="1" t="s">
        <v>8854</v>
      </c>
      <c r="H3644" s="1">
        <v>16</v>
      </c>
      <c r="I3644" s="8" t="str">
        <f t="shared" si="112"/>
        <v>16</v>
      </c>
      <c r="J3644" s="1">
        <v>2020</v>
      </c>
      <c r="K3644" s="12">
        <f t="shared" si="113"/>
        <v>44151</v>
      </c>
      <c r="L3644" s="14" t="s">
        <v>4998</v>
      </c>
      <c r="M3644" s="1">
        <v>3</v>
      </c>
      <c r="N3644" s="14" t="s">
        <v>24</v>
      </c>
      <c r="O3644" s="18" cm="1">
        <f t="array" aca="1" ref="O3644" ca="1">IF(CELL("type",N3644)="v",VALUE(TEXT(N3644,"m"&amp;"."&amp;"d")), VALUE(N3644))</f>
        <v>0.5</v>
      </c>
      <c r="P3644">
        <v>0.5</v>
      </c>
      <c r="Q3644" s="14" t="s">
        <v>25</v>
      </c>
      <c r="S3644" s="14" t="s">
        <v>1581</v>
      </c>
    </row>
    <row r="3645" spans="1:19" ht="15">
      <c r="A3645" s="1" t="s">
        <v>4999</v>
      </c>
      <c r="C3645" s="1">
        <v>9537</v>
      </c>
      <c r="E3645" s="1" t="s">
        <v>142</v>
      </c>
      <c r="F3645" s="6" t="s">
        <v>8847</v>
      </c>
      <c r="G3645" s="1" t="s">
        <v>8854</v>
      </c>
      <c r="H3645" s="1">
        <v>16</v>
      </c>
      <c r="I3645" s="8" t="str">
        <f t="shared" si="112"/>
        <v>16</v>
      </c>
      <c r="J3645" s="1">
        <v>2020</v>
      </c>
      <c r="K3645" s="12">
        <f t="shared" si="113"/>
        <v>44151</v>
      </c>
      <c r="L3645" s="14" t="s">
        <v>252</v>
      </c>
      <c r="M3645" s="1">
        <v>1</v>
      </c>
      <c r="N3645" s="14" t="s">
        <v>80</v>
      </c>
      <c r="O3645" s="18" cm="1">
        <f t="array" aca="1" ref="O3645" ca="1">IF(CELL("type",N3645)="v",VALUE(TEXT(N3645,"m"&amp;"."&amp;"d")), VALUE(N3645))</f>
        <v>0.2</v>
      </c>
      <c r="P3645">
        <v>0.2</v>
      </c>
      <c r="Q3645" s="14" t="s">
        <v>18</v>
      </c>
      <c r="S3645" s="14" t="s">
        <v>1581</v>
      </c>
    </row>
    <row r="3646" spans="1:19" ht="15">
      <c r="A3646" s="1" t="s">
        <v>5000</v>
      </c>
      <c r="C3646" s="1">
        <v>3735</v>
      </c>
      <c r="E3646" s="1" t="s">
        <v>16</v>
      </c>
      <c r="F3646" s="6" t="s">
        <v>8847</v>
      </c>
      <c r="G3646" s="1" t="s">
        <v>8854</v>
      </c>
      <c r="H3646" s="1">
        <v>16</v>
      </c>
      <c r="I3646" s="8" t="str">
        <f t="shared" si="112"/>
        <v>16</v>
      </c>
      <c r="J3646" s="1">
        <v>2020</v>
      </c>
      <c r="K3646" s="12">
        <f t="shared" si="113"/>
        <v>44151</v>
      </c>
      <c r="L3646" s="14" t="s">
        <v>101</v>
      </c>
      <c r="M3646" s="1">
        <v>1</v>
      </c>
      <c r="N3646" s="14" t="s">
        <v>131</v>
      </c>
      <c r="O3646" s="18" cm="1">
        <f t="array" aca="1" ref="O3646" ca="1">IF(CELL("type",N3646)="v",VALUE(TEXT(N3646,"m"&amp;"."&amp;"d")), VALUE(N3646))</f>
        <v>0.4</v>
      </c>
      <c r="P3646">
        <v>0.4</v>
      </c>
      <c r="Q3646" s="14" t="s">
        <v>18</v>
      </c>
      <c r="S3646" s="14" t="s">
        <v>1581</v>
      </c>
    </row>
    <row r="3647" spans="1:19" ht="15">
      <c r="A3647" s="1" t="s">
        <v>5001</v>
      </c>
      <c r="C3647" s="1">
        <v>6841</v>
      </c>
      <c r="E3647" s="1" t="s">
        <v>142</v>
      </c>
      <c r="F3647" s="6" t="s">
        <v>8847</v>
      </c>
      <c r="G3647" s="1" t="s">
        <v>8854</v>
      </c>
      <c r="H3647" s="1">
        <v>16</v>
      </c>
      <c r="I3647" s="8" t="str">
        <f t="shared" si="112"/>
        <v>16</v>
      </c>
      <c r="J3647" s="1">
        <v>2020</v>
      </c>
      <c r="K3647" s="12">
        <f t="shared" si="113"/>
        <v>44151</v>
      </c>
      <c r="L3647" s="14" t="s">
        <v>704</v>
      </c>
      <c r="M3647" s="1">
        <v>1</v>
      </c>
      <c r="N3647" s="14" t="s">
        <v>29</v>
      </c>
      <c r="O3647" s="18" cm="1">
        <f t="array" aca="1" ref="O3647" ca="1">IF(CELL("type",N3647)="v",VALUE(TEXT(N3647,"m"&amp;"."&amp;"d")), VALUE(N3647))</f>
        <v>1</v>
      </c>
      <c r="P3647">
        <v>1</v>
      </c>
      <c r="Q3647" s="14" t="s">
        <v>25</v>
      </c>
      <c r="S3647" s="14" t="s">
        <v>1581</v>
      </c>
    </row>
    <row r="3648" spans="1:19" ht="15">
      <c r="A3648" s="1" t="s">
        <v>5002</v>
      </c>
      <c r="C3648" s="1">
        <v>381</v>
      </c>
      <c r="E3648" s="1" t="s">
        <v>16</v>
      </c>
      <c r="F3648" s="6" t="s">
        <v>8847</v>
      </c>
      <c r="G3648" s="1" t="s">
        <v>8854</v>
      </c>
      <c r="H3648" s="1">
        <v>16</v>
      </c>
      <c r="I3648" s="8" t="str">
        <f t="shared" si="112"/>
        <v>16</v>
      </c>
      <c r="J3648" s="1">
        <v>2020</v>
      </c>
      <c r="K3648" s="12">
        <f t="shared" si="113"/>
        <v>44151</v>
      </c>
      <c r="L3648" s="14" t="s">
        <v>254</v>
      </c>
      <c r="M3648" s="1">
        <v>1</v>
      </c>
      <c r="N3648" s="14" t="s">
        <v>29</v>
      </c>
      <c r="O3648" s="18" cm="1">
        <f t="array" aca="1" ref="O3648" ca="1">IF(CELL("type",N3648)="v",VALUE(TEXT(N3648,"m"&amp;"."&amp;"d")), VALUE(N3648))</f>
        <v>1</v>
      </c>
      <c r="P3648">
        <v>1</v>
      </c>
      <c r="Q3648" s="14" t="s">
        <v>25</v>
      </c>
      <c r="S3648" s="14" t="s">
        <v>170</v>
      </c>
    </row>
    <row r="3649" spans="1:19" ht="15">
      <c r="A3649" s="1" t="s">
        <v>5003</v>
      </c>
      <c r="C3649" s="1">
        <v>1845</v>
      </c>
      <c r="E3649" s="1" t="s">
        <v>10</v>
      </c>
      <c r="F3649" s="6" t="s">
        <v>8847</v>
      </c>
      <c r="G3649" s="1" t="s">
        <v>8854</v>
      </c>
      <c r="H3649" s="1">
        <v>16</v>
      </c>
      <c r="I3649" s="8" t="str">
        <f t="shared" si="112"/>
        <v>16</v>
      </c>
      <c r="J3649" s="1">
        <v>2020</v>
      </c>
      <c r="K3649" s="12">
        <f t="shared" si="113"/>
        <v>44151</v>
      </c>
      <c r="L3649" s="14" t="s">
        <v>124</v>
      </c>
      <c r="M3649" s="1">
        <v>3</v>
      </c>
      <c r="N3649" s="14" t="s">
        <v>722</v>
      </c>
      <c r="O3649" s="18" cm="1">
        <f t="array" aca="1" ref="O3649" ca="1">IF(CELL("type",N3649)="v",VALUE(TEXT(N3649,"m"&amp;"."&amp;"d")), VALUE(N3649))</f>
        <v>0.08</v>
      </c>
      <c r="P3649">
        <v>0.08</v>
      </c>
      <c r="Q3649" s="14" t="s">
        <v>25</v>
      </c>
      <c r="S3649" s="14" t="s">
        <v>170</v>
      </c>
    </row>
    <row r="3650" spans="1:19" ht="15">
      <c r="A3650" s="1" t="s">
        <v>5004</v>
      </c>
      <c r="C3650" s="1">
        <v>3127</v>
      </c>
      <c r="E3650" s="1" t="s">
        <v>142</v>
      </c>
      <c r="F3650" s="6" t="s">
        <v>8847</v>
      </c>
      <c r="G3650" s="1" t="s">
        <v>8854</v>
      </c>
      <c r="H3650" s="1">
        <v>16</v>
      </c>
      <c r="I3650" s="8" t="str">
        <f t="shared" si="112"/>
        <v>16</v>
      </c>
      <c r="J3650" s="1">
        <v>2020</v>
      </c>
      <c r="K3650" s="12">
        <f t="shared" si="113"/>
        <v>44151</v>
      </c>
      <c r="L3650" s="14" t="s">
        <v>193</v>
      </c>
      <c r="M3650" s="1">
        <v>1</v>
      </c>
      <c r="N3650" s="14" t="s">
        <v>131</v>
      </c>
      <c r="O3650" s="18" cm="1">
        <f t="array" aca="1" ref="O3650" ca="1">IF(CELL("type",N3650)="v",VALUE(TEXT(N3650,"m"&amp;"."&amp;"d")), VALUE(N3650))</f>
        <v>0.4</v>
      </c>
      <c r="P3650">
        <v>0.4</v>
      </c>
      <c r="Q3650" s="14" t="s">
        <v>25</v>
      </c>
      <c r="S3650" s="14" t="s">
        <v>170</v>
      </c>
    </row>
    <row r="3651" spans="1:19" ht="15">
      <c r="A3651" s="1" t="s">
        <v>5005</v>
      </c>
      <c r="C3651" s="1">
        <v>48</v>
      </c>
      <c r="E3651" s="1" t="s">
        <v>16</v>
      </c>
      <c r="F3651" s="6" t="s">
        <v>8847</v>
      </c>
      <c r="G3651" s="1" t="s">
        <v>8854</v>
      </c>
      <c r="H3651" s="3">
        <v>16</v>
      </c>
      <c r="I3651" s="8" t="str">
        <f t="shared" ref="I3651:I3714" si="114">SUBSTITUTE(H3651,"1.","")</f>
        <v>16</v>
      </c>
      <c r="J3651" s="1">
        <v>2020</v>
      </c>
      <c r="K3651" s="12">
        <f t="shared" ref="K3651:K3714" si="115">DATEVALUE(I3651&amp;" "&amp;G3651&amp;" "&amp;J3651)</f>
        <v>44151</v>
      </c>
      <c r="L3651" s="14" t="s">
        <v>76</v>
      </c>
      <c r="M3651" s="1">
        <v>4</v>
      </c>
      <c r="N3651" s="15">
        <v>44201</v>
      </c>
      <c r="O3651" s="18" cm="1">
        <f t="array" aca="1" ref="O3651" ca="1">IF(CELL("type",N3651)="v",VALUE(TEXT(N3651,"m"&amp;"."&amp;"d")), VALUE(N3651))</f>
        <v>1.5</v>
      </c>
      <c r="P3651">
        <v>1.5</v>
      </c>
      <c r="Q3651" s="14" t="s">
        <v>25</v>
      </c>
      <c r="S3651" s="14" t="s">
        <v>1581</v>
      </c>
    </row>
    <row r="3652" spans="1:19" ht="15">
      <c r="A3652" s="1" t="s">
        <v>5006</v>
      </c>
      <c r="C3652" s="1">
        <v>5687</v>
      </c>
      <c r="E3652" s="1" t="s">
        <v>142</v>
      </c>
      <c r="F3652" s="6" t="s">
        <v>8847</v>
      </c>
      <c r="G3652" s="1" t="s">
        <v>8854</v>
      </c>
      <c r="H3652" s="1">
        <v>16</v>
      </c>
      <c r="I3652" s="8" t="str">
        <f t="shared" si="114"/>
        <v>16</v>
      </c>
      <c r="J3652" s="1">
        <v>2020</v>
      </c>
      <c r="K3652" s="12">
        <f t="shared" si="115"/>
        <v>44151</v>
      </c>
      <c r="L3652" s="14" t="s">
        <v>199</v>
      </c>
      <c r="M3652" s="1">
        <v>1</v>
      </c>
      <c r="N3652" s="14" t="s">
        <v>116</v>
      </c>
      <c r="O3652" s="18" cm="1">
        <f t="array" aca="1" ref="O3652" ca="1">IF(CELL("type",N3652)="v",VALUE(TEXT(N3652,"m"&amp;"."&amp;"d")), VALUE(N3652))</f>
        <v>0.25</v>
      </c>
      <c r="P3652">
        <v>0.25</v>
      </c>
      <c r="Q3652" s="14" t="s">
        <v>25</v>
      </c>
      <c r="S3652" s="14" t="s">
        <v>170</v>
      </c>
    </row>
    <row r="3653" spans="1:19" ht="15">
      <c r="A3653" s="1" t="s">
        <v>5007</v>
      </c>
      <c r="C3653" s="1">
        <v>4343</v>
      </c>
      <c r="E3653" s="1" t="s">
        <v>142</v>
      </c>
      <c r="F3653" s="6" t="s">
        <v>8847</v>
      </c>
      <c r="G3653" s="1" t="s">
        <v>8854</v>
      </c>
      <c r="H3653" s="1">
        <v>16</v>
      </c>
      <c r="I3653" s="8" t="str">
        <f t="shared" si="114"/>
        <v>16</v>
      </c>
      <c r="J3653" s="1">
        <v>2020</v>
      </c>
      <c r="K3653" s="12">
        <f t="shared" si="115"/>
        <v>44151</v>
      </c>
      <c r="L3653" s="14" t="s">
        <v>226</v>
      </c>
      <c r="M3653" s="1">
        <v>1</v>
      </c>
      <c r="N3653" s="14" t="s">
        <v>24</v>
      </c>
      <c r="O3653" s="18" cm="1">
        <f t="array" aca="1" ref="O3653" ca="1">IF(CELL("type",N3653)="v",VALUE(TEXT(N3653,"m"&amp;"."&amp;"d")), VALUE(N3653))</f>
        <v>0.5</v>
      </c>
      <c r="P3653">
        <v>0.5</v>
      </c>
      <c r="Q3653" s="14" t="s">
        <v>18</v>
      </c>
      <c r="S3653" s="14" t="s">
        <v>1581</v>
      </c>
    </row>
    <row r="3654" spans="1:19" ht="15">
      <c r="A3654" s="1" t="s">
        <v>5008</v>
      </c>
      <c r="C3654" s="1">
        <v>1012</v>
      </c>
      <c r="E3654" s="1" t="s">
        <v>10</v>
      </c>
      <c r="F3654" s="6" t="s">
        <v>8847</v>
      </c>
      <c r="G3654" s="1" t="s">
        <v>8854</v>
      </c>
      <c r="H3654" s="1">
        <v>16</v>
      </c>
      <c r="I3654" s="8" t="str">
        <f t="shared" si="114"/>
        <v>16</v>
      </c>
      <c r="J3654" s="1">
        <v>2020</v>
      </c>
      <c r="K3654" s="12">
        <f t="shared" si="115"/>
        <v>44151</v>
      </c>
      <c r="L3654" s="14" t="s">
        <v>189</v>
      </c>
      <c r="M3654" s="1">
        <v>3</v>
      </c>
      <c r="N3654" s="14" t="s">
        <v>24</v>
      </c>
      <c r="O3654" s="18" cm="1">
        <f t="array" aca="1" ref="O3654" ca="1">IF(CELL("type",N3654)="v",VALUE(TEXT(N3654,"m"&amp;"."&amp;"d")), VALUE(N3654))</f>
        <v>0.5</v>
      </c>
      <c r="P3654">
        <v>0.5</v>
      </c>
      <c r="Q3654" s="14" t="s">
        <v>14</v>
      </c>
      <c r="S3654" s="14" t="s">
        <v>170</v>
      </c>
    </row>
    <row r="3655" spans="1:19" ht="15">
      <c r="A3655" s="1" t="s">
        <v>5009</v>
      </c>
      <c r="C3655" s="1">
        <v>293</v>
      </c>
      <c r="E3655" s="1" t="s">
        <v>16</v>
      </c>
      <c r="F3655" s="6" t="s">
        <v>8847</v>
      </c>
      <c r="G3655" s="1" t="s">
        <v>8854</v>
      </c>
      <c r="H3655" s="1">
        <v>16</v>
      </c>
      <c r="I3655" s="8" t="str">
        <f t="shared" si="114"/>
        <v>16</v>
      </c>
      <c r="J3655" s="1">
        <v>2020</v>
      </c>
      <c r="K3655" s="12">
        <f t="shared" si="115"/>
        <v>44151</v>
      </c>
      <c r="L3655" s="14" t="s">
        <v>877</v>
      </c>
      <c r="M3655" s="1">
        <v>6</v>
      </c>
      <c r="N3655" s="14" t="s">
        <v>80</v>
      </c>
      <c r="O3655" s="18" cm="1">
        <f t="array" aca="1" ref="O3655" ca="1">IF(CELL("type",N3655)="v",VALUE(TEXT(N3655,"m"&amp;"."&amp;"d")), VALUE(N3655))</f>
        <v>0.2</v>
      </c>
      <c r="P3655">
        <v>0.2</v>
      </c>
      <c r="Q3655" s="14" t="s">
        <v>14</v>
      </c>
      <c r="S3655" s="14" t="s">
        <v>1581</v>
      </c>
    </row>
    <row r="3656" spans="1:19" ht="15">
      <c r="A3656" s="1" t="s">
        <v>5010</v>
      </c>
      <c r="C3656" s="1">
        <v>9860</v>
      </c>
      <c r="E3656" s="1" t="s">
        <v>142</v>
      </c>
      <c r="F3656" s="6" t="s">
        <v>8847</v>
      </c>
      <c r="G3656" s="1" t="s">
        <v>8854</v>
      </c>
      <c r="H3656" s="1">
        <v>16</v>
      </c>
      <c r="I3656" s="8" t="str">
        <f t="shared" si="114"/>
        <v>16</v>
      </c>
      <c r="J3656" s="1">
        <v>2020</v>
      </c>
      <c r="K3656" s="12">
        <f t="shared" si="115"/>
        <v>44151</v>
      </c>
      <c r="L3656" s="14" t="s">
        <v>51</v>
      </c>
      <c r="M3656" s="1">
        <v>7</v>
      </c>
      <c r="N3656" s="14" t="s">
        <v>24</v>
      </c>
      <c r="O3656" s="18" cm="1">
        <f t="array" aca="1" ref="O3656" ca="1">IF(CELL("type",N3656)="v",VALUE(TEXT(N3656,"m"&amp;"."&amp;"d")), VALUE(N3656))</f>
        <v>0.5</v>
      </c>
      <c r="P3656">
        <v>0.5</v>
      </c>
      <c r="Q3656" s="14" t="s">
        <v>18</v>
      </c>
      <c r="S3656" s="14" t="s">
        <v>603</v>
      </c>
    </row>
    <row r="3657" spans="1:19" ht="15">
      <c r="A3657" s="1" t="s">
        <v>5011</v>
      </c>
      <c r="C3657" s="1">
        <v>79</v>
      </c>
      <c r="E3657" s="1" t="s">
        <v>16</v>
      </c>
      <c r="F3657" s="6" t="s">
        <v>8847</v>
      </c>
      <c r="G3657" s="1" t="s">
        <v>8854</v>
      </c>
      <c r="H3657" s="1">
        <v>16</v>
      </c>
      <c r="I3657" s="8" t="str">
        <f t="shared" si="114"/>
        <v>16</v>
      </c>
      <c r="J3657" s="1">
        <v>2020</v>
      </c>
      <c r="K3657" s="12">
        <f t="shared" si="115"/>
        <v>44151</v>
      </c>
      <c r="L3657" s="14" t="s">
        <v>254</v>
      </c>
      <c r="M3657" s="1">
        <v>1</v>
      </c>
      <c r="N3657" s="14" t="s">
        <v>29</v>
      </c>
      <c r="O3657" s="18" cm="1">
        <f t="array" aca="1" ref="O3657" ca="1">IF(CELL("type",N3657)="v",VALUE(TEXT(N3657,"m"&amp;"."&amp;"d")), VALUE(N3657))</f>
        <v>1</v>
      </c>
      <c r="P3657">
        <v>1</v>
      </c>
      <c r="Q3657" s="14" t="s">
        <v>25</v>
      </c>
      <c r="S3657" s="14" t="s">
        <v>603</v>
      </c>
    </row>
    <row r="3658" spans="1:19" ht="15">
      <c r="A3658" s="1" t="s">
        <v>5012</v>
      </c>
      <c r="C3658" s="1">
        <v>8552</v>
      </c>
      <c r="E3658" s="1" t="s">
        <v>16</v>
      </c>
      <c r="F3658" s="6" t="s">
        <v>8847</v>
      </c>
      <c r="G3658" s="1" t="s">
        <v>8854</v>
      </c>
      <c r="H3658" s="1">
        <v>16</v>
      </c>
      <c r="I3658" s="8" t="str">
        <f t="shared" si="114"/>
        <v>16</v>
      </c>
      <c r="J3658" s="1">
        <v>2020</v>
      </c>
      <c r="K3658" s="12">
        <f t="shared" si="115"/>
        <v>44151</v>
      </c>
      <c r="L3658" s="14" t="s">
        <v>224</v>
      </c>
      <c r="M3658" s="1">
        <v>3</v>
      </c>
      <c r="N3658" s="14" t="s">
        <v>52</v>
      </c>
      <c r="O3658" s="18" cm="1">
        <f t="array" aca="1" ref="O3658" ca="1">IF(CELL("type",N3658)="v",VALUE(TEXT(N3658,"m"&amp;"."&amp;"d")), VALUE(N3658))</f>
        <v>0.3</v>
      </c>
      <c r="P3658">
        <v>0.3</v>
      </c>
      <c r="Q3658" s="14" t="s">
        <v>25</v>
      </c>
      <c r="S3658" s="14" t="s">
        <v>603</v>
      </c>
    </row>
    <row r="3659" spans="1:19" ht="15">
      <c r="A3659" s="1" t="s">
        <v>5013</v>
      </c>
      <c r="C3659" s="1">
        <v>9920</v>
      </c>
      <c r="E3659" s="1" t="s">
        <v>16</v>
      </c>
      <c r="F3659" s="6" t="s">
        <v>8847</v>
      </c>
      <c r="G3659" s="1" t="s">
        <v>8854</v>
      </c>
      <c r="H3659" s="1">
        <v>16</v>
      </c>
      <c r="I3659" s="8" t="str">
        <f t="shared" si="114"/>
        <v>16</v>
      </c>
      <c r="J3659" s="1">
        <v>2020</v>
      </c>
      <c r="K3659" s="12">
        <f t="shared" si="115"/>
        <v>44151</v>
      </c>
      <c r="L3659" s="14" t="s">
        <v>177</v>
      </c>
      <c r="M3659" s="1">
        <v>1</v>
      </c>
      <c r="N3659" s="14" t="s">
        <v>95</v>
      </c>
      <c r="O3659" s="18" cm="1">
        <f t="array" aca="1" ref="O3659" ca="1">IF(CELL("type",N3659)="v",VALUE(TEXT(N3659,"m"&amp;"."&amp;"d")), VALUE(N3659))</f>
        <v>2</v>
      </c>
      <c r="P3659">
        <v>2</v>
      </c>
      <c r="Q3659" s="14" t="s">
        <v>25</v>
      </c>
      <c r="S3659" s="14" t="s">
        <v>603</v>
      </c>
    </row>
    <row r="3660" spans="1:19" ht="15">
      <c r="A3660" s="1" t="s">
        <v>5014</v>
      </c>
      <c r="C3660" s="1">
        <v>2579</v>
      </c>
      <c r="E3660" s="1" t="s">
        <v>16</v>
      </c>
      <c r="F3660" s="6" t="s">
        <v>8847</v>
      </c>
      <c r="G3660" s="1" t="s">
        <v>8854</v>
      </c>
      <c r="H3660" s="1">
        <v>16</v>
      </c>
      <c r="I3660" s="8" t="str">
        <f t="shared" si="114"/>
        <v>16</v>
      </c>
      <c r="J3660" s="1">
        <v>2020</v>
      </c>
      <c r="K3660" s="12">
        <f t="shared" si="115"/>
        <v>44151</v>
      </c>
      <c r="L3660" s="14" t="s">
        <v>115</v>
      </c>
      <c r="M3660" s="1">
        <v>1</v>
      </c>
      <c r="N3660" s="14" t="s">
        <v>279</v>
      </c>
      <c r="O3660" s="18" cm="1">
        <f t="array" aca="1" ref="O3660" ca="1">IF(CELL("type",N3660)="v",VALUE(TEXT(N3660,"m"&amp;"."&amp;"d")), VALUE(N3660))</f>
        <v>0.45</v>
      </c>
      <c r="P3660">
        <v>0.45</v>
      </c>
      <c r="Q3660" s="14" t="s">
        <v>25</v>
      </c>
      <c r="S3660" s="14" t="s">
        <v>1581</v>
      </c>
    </row>
    <row r="3661" spans="1:19" ht="15">
      <c r="A3661" s="1" t="s">
        <v>5015</v>
      </c>
      <c r="C3661" s="1">
        <v>1911</v>
      </c>
      <c r="E3661" s="1" t="s">
        <v>142</v>
      </c>
      <c r="F3661" s="6" t="s">
        <v>8847</v>
      </c>
      <c r="G3661" s="1" t="s">
        <v>8854</v>
      </c>
      <c r="H3661" s="1">
        <v>16</v>
      </c>
      <c r="I3661" s="8" t="str">
        <f t="shared" si="114"/>
        <v>16</v>
      </c>
      <c r="J3661" s="1">
        <v>2020</v>
      </c>
      <c r="K3661" s="12">
        <f t="shared" si="115"/>
        <v>44151</v>
      </c>
      <c r="L3661" s="14" t="s">
        <v>51</v>
      </c>
      <c r="M3661" s="1">
        <v>1</v>
      </c>
      <c r="N3661" s="14" t="s">
        <v>24</v>
      </c>
      <c r="O3661" s="18" cm="1">
        <f t="array" aca="1" ref="O3661" ca="1">IF(CELL("type",N3661)="v",VALUE(TEXT(N3661,"m"&amp;"."&amp;"d")), VALUE(N3661))</f>
        <v>0.5</v>
      </c>
      <c r="P3661">
        <v>0.5</v>
      </c>
      <c r="Q3661" s="14" t="s">
        <v>18</v>
      </c>
      <c r="S3661" s="14" t="s">
        <v>603</v>
      </c>
    </row>
    <row r="3662" spans="1:19" ht="15">
      <c r="A3662" s="1" t="s">
        <v>5016</v>
      </c>
      <c r="C3662" s="1">
        <v>1890</v>
      </c>
      <c r="E3662" s="1" t="s">
        <v>42</v>
      </c>
      <c r="F3662" s="6" t="s">
        <v>8847</v>
      </c>
      <c r="G3662" s="1" t="s">
        <v>8854</v>
      </c>
      <c r="H3662" s="1">
        <v>16</v>
      </c>
      <c r="I3662" s="8" t="str">
        <f t="shared" si="114"/>
        <v>16</v>
      </c>
      <c r="J3662" s="1">
        <v>2020</v>
      </c>
      <c r="K3662" s="12">
        <f t="shared" si="115"/>
        <v>44151</v>
      </c>
      <c r="L3662" s="14" t="s">
        <v>86</v>
      </c>
      <c r="M3662" s="1">
        <v>3</v>
      </c>
      <c r="N3662" s="14" t="s">
        <v>131</v>
      </c>
      <c r="O3662" s="18" cm="1">
        <f t="array" aca="1" ref="O3662" ca="1">IF(CELL("type",N3662)="v",VALUE(TEXT(N3662,"m"&amp;"."&amp;"d")), VALUE(N3662))</f>
        <v>0.4</v>
      </c>
      <c r="P3662">
        <v>0.4</v>
      </c>
      <c r="Q3662" s="14" t="s">
        <v>14</v>
      </c>
      <c r="S3662" s="14" t="s">
        <v>1581</v>
      </c>
    </row>
    <row r="3663" spans="1:19" ht="15">
      <c r="A3663" s="1" t="s">
        <v>5017</v>
      </c>
      <c r="C3663" s="1">
        <v>1647</v>
      </c>
      <c r="E3663" s="1" t="s">
        <v>1322</v>
      </c>
      <c r="F3663" s="6" t="s">
        <v>8847</v>
      </c>
      <c r="G3663" s="1" t="s">
        <v>8854</v>
      </c>
      <c r="H3663" s="1">
        <v>16</v>
      </c>
      <c r="I3663" s="8" t="str">
        <f t="shared" si="114"/>
        <v>16</v>
      </c>
      <c r="J3663" s="1">
        <v>2020</v>
      </c>
      <c r="K3663" s="12">
        <f t="shared" si="115"/>
        <v>44151</v>
      </c>
      <c r="L3663" s="14" t="s">
        <v>709</v>
      </c>
      <c r="M3663" s="1">
        <v>4</v>
      </c>
      <c r="N3663" s="14" t="s">
        <v>710</v>
      </c>
      <c r="O3663" s="18" cm="1">
        <f t="array" aca="1" ref="O3663" ca="1">IF(CELL("type",N3663)="v",VALUE(TEXT(N3663,"m"&amp;"."&amp;"d")), VALUE(N3663))</f>
        <v>0.13</v>
      </c>
      <c r="P3663">
        <v>0.13</v>
      </c>
      <c r="Q3663" s="14" t="s">
        <v>14</v>
      </c>
      <c r="S3663" s="14" t="s">
        <v>603</v>
      </c>
    </row>
    <row r="3664" spans="1:19" ht="15">
      <c r="A3664" s="1" t="s">
        <v>5018</v>
      </c>
      <c r="C3664" s="1">
        <v>2420</v>
      </c>
      <c r="E3664" s="1" t="s">
        <v>16</v>
      </c>
      <c r="F3664" s="6" t="s">
        <v>8847</v>
      </c>
      <c r="G3664" s="1" t="s">
        <v>8854</v>
      </c>
      <c r="H3664" s="1">
        <v>16</v>
      </c>
      <c r="I3664" s="8" t="str">
        <f t="shared" si="114"/>
        <v>16</v>
      </c>
      <c r="J3664" s="1">
        <v>2020</v>
      </c>
      <c r="K3664" s="12">
        <f t="shared" si="115"/>
        <v>44151</v>
      </c>
      <c r="L3664" s="14" t="s">
        <v>243</v>
      </c>
      <c r="M3664" s="1">
        <v>1</v>
      </c>
      <c r="N3664" s="14" t="s">
        <v>24</v>
      </c>
      <c r="O3664" s="18" cm="1">
        <f t="array" aca="1" ref="O3664" ca="1">IF(CELL("type",N3664)="v",VALUE(TEXT(N3664,"m"&amp;"."&amp;"d")), VALUE(N3664))</f>
        <v>0.5</v>
      </c>
      <c r="P3664">
        <v>0.5</v>
      </c>
      <c r="Q3664" s="14" t="s">
        <v>14</v>
      </c>
      <c r="S3664" s="14" t="s">
        <v>603</v>
      </c>
    </row>
    <row r="3665" spans="1:19" ht="15">
      <c r="A3665" s="1" t="s">
        <v>5019</v>
      </c>
      <c r="C3665" s="1">
        <v>88</v>
      </c>
      <c r="E3665" s="1" t="s">
        <v>142</v>
      </c>
      <c r="F3665" s="6" t="s">
        <v>8847</v>
      </c>
      <c r="G3665" s="1" t="s">
        <v>8854</v>
      </c>
      <c r="H3665" s="1">
        <v>16</v>
      </c>
      <c r="I3665" s="8" t="str">
        <f t="shared" si="114"/>
        <v>16</v>
      </c>
      <c r="J3665" s="1">
        <v>2020</v>
      </c>
      <c r="K3665" s="12">
        <f t="shared" si="115"/>
        <v>44151</v>
      </c>
      <c r="L3665" s="14" t="s">
        <v>321</v>
      </c>
      <c r="M3665" s="1">
        <v>21</v>
      </c>
      <c r="N3665" s="14" t="s">
        <v>62</v>
      </c>
      <c r="O3665" s="18" cm="1">
        <f t="array" aca="1" ref="O3665" ca="1">IF(CELL("type",N3665)="v",VALUE(TEXT(N3665,"m"&amp;"."&amp;"d")), VALUE(N3665))</f>
        <v>0.1</v>
      </c>
      <c r="P3665">
        <v>0.1</v>
      </c>
      <c r="Q3665" s="14" t="s">
        <v>18</v>
      </c>
      <c r="S3665" s="14" t="s">
        <v>603</v>
      </c>
    </row>
    <row r="3666" spans="1:19" ht="15">
      <c r="A3666" s="1" t="s">
        <v>5020</v>
      </c>
      <c r="C3666" s="1">
        <v>205</v>
      </c>
      <c r="E3666" s="1" t="s">
        <v>1267</v>
      </c>
      <c r="F3666" s="6" t="s">
        <v>8847</v>
      </c>
      <c r="G3666" s="1" t="s">
        <v>8854</v>
      </c>
      <c r="H3666" s="1">
        <v>16</v>
      </c>
      <c r="I3666" s="8" t="str">
        <f t="shared" si="114"/>
        <v>16</v>
      </c>
      <c r="J3666" s="1">
        <v>2020</v>
      </c>
      <c r="K3666" s="12">
        <f t="shared" si="115"/>
        <v>44151</v>
      </c>
      <c r="L3666" s="14" t="s">
        <v>162</v>
      </c>
      <c r="M3666" s="1">
        <v>1</v>
      </c>
      <c r="N3666" s="14" t="s">
        <v>80</v>
      </c>
      <c r="O3666" s="18" cm="1">
        <f t="array" aca="1" ref="O3666" ca="1">IF(CELL("type",N3666)="v",VALUE(TEXT(N3666,"m"&amp;"."&amp;"d")), VALUE(N3666))</f>
        <v>0.2</v>
      </c>
      <c r="P3666">
        <v>0.2</v>
      </c>
      <c r="Q3666" s="14" t="s">
        <v>14</v>
      </c>
      <c r="S3666" s="14" t="s">
        <v>1687</v>
      </c>
    </row>
    <row r="3667" spans="1:19" ht="15">
      <c r="A3667" s="1" t="s">
        <v>5021</v>
      </c>
      <c r="C3667" s="1">
        <v>5839</v>
      </c>
      <c r="E3667" s="1" t="s">
        <v>142</v>
      </c>
      <c r="F3667" s="6" t="s">
        <v>8847</v>
      </c>
      <c r="G3667" s="1" t="s">
        <v>8854</v>
      </c>
      <c r="H3667" s="1">
        <v>16</v>
      </c>
      <c r="I3667" s="8" t="str">
        <f t="shared" si="114"/>
        <v>16</v>
      </c>
      <c r="J3667" s="1">
        <v>2020</v>
      </c>
      <c r="K3667" s="12">
        <f t="shared" si="115"/>
        <v>44151</v>
      </c>
      <c r="L3667" s="14" t="s">
        <v>162</v>
      </c>
      <c r="M3667" s="1">
        <v>4</v>
      </c>
      <c r="N3667" s="14" t="s">
        <v>116</v>
      </c>
      <c r="O3667" s="18" cm="1">
        <f t="array" aca="1" ref="O3667" ca="1">IF(CELL("type",N3667)="v",VALUE(TEXT(N3667,"m"&amp;"."&amp;"d")), VALUE(N3667))</f>
        <v>0.25</v>
      </c>
      <c r="P3667">
        <v>0.25</v>
      </c>
      <c r="Q3667" s="14" t="s">
        <v>14</v>
      </c>
      <c r="S3667" s="14" t="s">
        <v>1687</v>
      </c>
    </row>
    <row r="3668" spans="1:19" ht="15">
      <c r="A3668" s="1" t="s">
        <v>5022</v>
      </c>
      <c r="C3668" s="1">
        <v>90</v>
      </c>
      <c r="E3668" s="1" t="s">
        <v>142</v>
      </c>
      <c r="F3668" s="6" t="s">
        <v>8847</v>
      </c>
      <c r="G3668" s="1" t="s">
        <v>8854</v>
      </c>
      <c r="H3668" s="1">
        <v>16</v>
      </c>
      <c r="I3668" s="8" t="str">
        <f t="shared" si="114"/>
        <v>16</v>
      </c>
      <c r="J3668" s="1">
        <v>2020</v>
      </c>
      <c r="K3668" s="12">
        <f t="shared" si="115"/>
        <v>44151</v>
      </c>
      <c r="L3668" s="14" t="s">
        <v>1096</v>
      </c>
      <c r="M3668" s="1">
        <v>2</v>
      </c>
      <c r="N3668" s="14" t="s">
        <v>52</v>
      </c>
      <c r="O3668" s="18" cm="1">
        <f t="array" aca="1" ref="O3668" ca="1">IF(CELL("type",N3668)="v",VALUE(TEXT(N3668,"m"&amp;"."&amp;"d")), VALUE(N3668))</f>
        <v>0.3</v>
      </c>
      <c r="P3668">
        <v>0.3</v>
      </c>
      <c r="Q3668" s="14" t="s">
        <v>25</v>
      </c>
      <c r="S3668" s="14" t="s">
        <v>1687</v>
      </c>
    </row>
    <row r="3669" spans="1:19" ht="15">
      <c r="A3669" s="1" t="s">
        <v>5023</v>
      </c>
      <c r="C3669" s="1">
        <v>2404</v>
      </c>
      <c r="E3669" s="1" t="s">
        <v>181</v>
      </c>
      <c r="F3669" s="6" t="s">
        <v>8847</v>
      </c>
      <c r="G3669" s="1" t="s">
        <v>8854</v>
      </c>
      <c r="H3669" s="1">
        <v>16</v>
      </c>
      <c r="I3669" s="8" t="str">
        <f t="shared" si="114"/>
        <v>16</v>
      </c>
      <c r="J3669" s="1">
        <v>2020</v>
      </c>
      <c r="K3669" s="12">
        <f t="shared" si="115"/>
        <v>44151</v>
      </c>
      <c r="L3669" s="14" t="s">
        <v>262</v>
      </c>
      <c r="M3669" s="1">
        <v>1</v>
      </c>
      <c r="N3669" s="14" t="s">
        <v>131</v>
      </c>
      <c r="O3669" s="18" cm="1">
        <f t="array" aca="1" ref="O3669" ca="1">IF(CELL("type",N3669)="v",VALUE(TEXT(N3669,"m"&amp;"."&amp;"d")), VALUE(N3669))</f>
        <v>0.4</v>
      </c>
      <c r="P3669">
        <v>0.4</v>
      </c>
      <c r="Q3669" s="14" t="s">
        <v>14</v>
      </c>
      <c r="S3669" s="14" t="s">
        <v>1687</v>
      </c>
    </row>
    <row r="3670" spans="1:19" ht="15">
      <c r="A3670" s="1" t="s">
        <v>5024</v>
      </c>
      <c r="C3670" s="1">
        <v>2138</v>
      </c>
      <c r="E3670" s="1" t="s">
        <v>16</v>
      </c>
      <c r="F3670" s="6" t="s">
        <v>8847</v>
      </c>
      <c r="G3670" s="1" t="s">
        <v>8854</v>
      </c>
      <c r="H3670" s="1">
        <v>16</v>
      </c>
      <c r="I3670" s="8" t="str">
        <f t="shared" si="114"/>
        <v>16</v>
      </c>
      <c r="J3670" s="1">
        <v>2020</v>
      </c>
      <c r="K3670" s="12">
        <f t="shared" si="115"/>
        <v>44151</v>
      </c>
      <c r="L3670" s="14" t="s">
        <v>124</v>
      </c>
      <c r="M3670" s="1">
        <v>3</v>
      </c>
      <c r="N3670" s="14" t="s">
        <v>174</v>
      </c>
      <c r="O3670" s="18" cm="1">
        <f t="array" aca="1" ref="O3670" ca="1">IF(CELL("type",N3670)="v",VALUE(TEXT(N3670,"m"&amp;"."&amp;"d")), VALUE(N3670))</f>
        <v>0.8</v>
      </c>
      <c r="P3670">
        <v>0.8</v>
      </c>
      <c r="Q3670" s="14" t="s">
        <v>25</v>
      </c>
      <c r="S3670" s="14" t="s">
        <v>1674</v>
      </c>
    </row>
    <row r="3671" spans="1:19" ht="15">
      <c r="A3671" s="1" t="s">
        <v>5025</v>
      </c>
      <c r="C3671" s="1">
        <v>57</v>
      </c>
      <c r="E3671" s="1" t="s">
        <v>57</v>
      </c>
      <c r="F3671" s="6" t="s">
        <v>8847</v>
      </c>
      <c r="G3671" s="1" t="s">
        <v>8854</v>
      </c>
      <c r="H3671" s="1">
        <v>16</v>
      </c>
      <c r="I3671" s="8" t="str">
        <f t="shared" si="114"/>
        <v>16</v>
      </c>
      <c r="J3671" s="1">
        <v>2020</v>
      </c>
      <c r="K3671" s="12">
        <f t="shared" si="115"/>
        <v>44151</v>
      </c>
      <c r="L3671" s="14" t="s">
        <v>236</v>
      </c>
      <c r="M3671" s="1">
        <v>3</v>
      </c>
      <c r="N3671" s="14" t="s">
        <v>24</v>
      </c>
      <c r="O3671" s="18" cm="1">
        <f t="array" aca="1" ref="O3671" ca="1">IF(CELL("type",N3671)="v",VALUE(TEXT(N3671,"m"&amp;"."&amp;"d")), VALUE(N3671))</f>
        <v>0.5</v>
      </c>
      <c r="P3671">
        <v>0.5</v>
      </c>
      <c r="Q3671" s="14" t="s">
        <v>14</v>
      </c>
      <c r="S3671" s="14" t="s">
        <v>1687</v>
      </c>
    </row>
    <row r="3672" spans="1:19" ht="15">
      <c r="A3672" s="1" t="s">
        <v>5026</v>
      </c>
      <c r="C3672" s="1">
        <v>7516</v>
      </c>
      <c r="E3672" s="1" t="s">
        <v>16</v>
      </c>
      <c r="F3672" s="6" t="s">
        <v>8847</v>
      </c>
      <c r="G3672" s="1" t="s">
        <v>8854</v>
      </c>
      <c r="H3672" s="1">
        <v>16</v>
      </c>
      <c r="I3672" s="8" t="str">
        <f t="shared" si="114"/>
        <v>16</v>
      </c>
      <c r="J3672" s="1">
        <v>2020</v>
      </c>
      <c r="K3672" s="12">
        <f t="shared" si="115"/>
        <v>44151</v>
      </c>
      <c r="L3672" s="14" t="s">
        <v>787</v>
      </c>
      <c r="M3672" s="1">
        <v>1</v>
      </c>
      <c r="N3672" s="14" t="s">
        <v>62</v>
      </c>
      <c r="O3672" s="18" cm="1">
        <f t="array" aca="1" ref="O3672" ca="1">IF(CELL("type",N3672)="v",VALUE(TEXT(N3672,"m"&amp;"."&amp;"d")), VALUE(N3672))</f>
        <v>0.1</v>
      </c>
      <c r="P3672">
        <v>0.1</v>
      </c>
      <c r="Q3672" s="14" t="s">
        <v>18</v>
      </c>
      <c r="S3672" s="14" t="s">
        <v>1674</v>
      </c>
    </row>
    <row r="3673" spans="1:19" ht="15">
      <c r="A3673" s="1" t="s">
        <v>5027</v>
      </c>
      <c r="C3673" s="1">
        <v>5235</v>
      </c>
      <c r="E3673" s="1" t="s">
        <v>16</v>
      </c>
      <c r="F3673" s="6" t="s">
        <v>8847</v>
      </c>
      <c r="G3673" s="1" t="s">
        <v>8854</v>
      </c>
      <c r="H3673" s="1">
        <v>16</v>
      </c>
      <c r="I3673" s="8" t="str">
        <f t="shared" si="114"/>
        <v>16</v>
      </c>
      <c r="J3673" s="1">
        <v>2020</v>
      </c>
      <c r="K3673" s="12">
        <f t="shared" si="115"/>
        <v>44151</v>
      </c>
      <c r="L3673" s="14" t="s">
        <v>115</v>
      </c>
      <c r="M3673" s="1">
        <v>1</v>
      </c>
      <c r="N3673" s="14" t="s">
        <v>116</v>
      </c>
      <c r="O3673" s="18" cm="1">
        <f t="array" aca="1" ref="O3673" ca="1">IF(CELL("type",N3673)="v",VALUE(TEXT(N3673,"m"&amp;"."&amp;"d")), VALUE(N3673))</f>
        <v>0.25</v>
      </c>
      <c r="P3673">
        <v>0.25</v>
      </c>
      <c r="Q3673" s="14" t="s">
        <v>25</v>
      </c>
      <c r="S3673" s="14" t="s">
        <v>1674</v>
      </c>
    </row>
    <row r="3674" spans="1:19" ht="15">
      <c r="A3674" s="1" t="s">
        <v>5028</v>
      </c>
      <c r="C3674" s="1">
        <v>2686</v>
      </c>
      <c r="E3674" s="1" t="s">
        <v>16</v>
      </c>
      <c r="F3674" s="6" t="s">
        <v>8847</v>
      </c>
      <c r="G3674" s="1" t="s">
        <v>8854</v>
      </c>
      <c r="H3674" s="3">
        <v>16</v>
      </c>
      <c r="I3674" s="8" t="str">
        <f t="shared" si="114"/>
        <v>16</v>
      </c>
      <c r="J3674" s="1">
        <v>2020</v>
      </c>
      <c r="K3674" s="12">
        <f t="shared" si="115"/>
        <v>44151</v>
      </c>
      <c r="L3674" s="14" t="s">
        <v>76</v>
      </c>
      <c r="M3674" s="1">
        <v>11</v>
      </c>
      <c r="N3674" s="15">
        <v>44201</v>
      </c>
      <c r="O3674" s="18" cm="1">
        <f t="array" aca="1" ref="O3674" ca="1">IF(CELL("type",N3674)="v",VALUE(TEXT(N3674,"m"&amp;"."&amp;"d")), VALUE(N3674))</f>
        <v>1.5</v>
      </c>
      <c r="P3674">
        <v>1.5</v>
      </c>
      <c r="Q3674" s="14" t="s">
        <v>18</v>
      </c>
      <c r="S3674" s="14" t="s">
        <v>1674</v>
      </c>
    </row>
    <row r="3675" spans="1:19" ht="15">
      <c r="A3675" s="1" t="s">
        <v>5029</v>
      </c>
      <c r="C3675" s="1">
        <v>3300</v>
      </c>
      <c r="E3675" s="1" t="s">
        <v>45</v>
      </c>
      <c r="F3675" s="6" t="s">
        <v>8847</v>
      </c>
      <c r="G3675" s="1" t="s">
        <v>8854</v>
      </c>
      <c r="H3675" s="1">
        <v>16</v>
      </c>
      <c r="I3675" s="8" t="str">
        <f t="shared" si="114"/>
        <v>16</v>
      </c>
      <c r="J3675" s="1">
        <v>2020</v>
      </c>
      <c r="K3675" s="12">
        <f t="shared" si="115"/>
        <v>44151</v>
      </c>
      <c r="L3675" s="14" t="s">
        <v>5030</v>
      </c>
      <c r="M3675" s="1">
        <v>7</v>
      </c>
      <c r="N3675" s="14" t="s">
        <v>29</v>
      </c>
      <c r="O3675" s="18" cm="1">
        <f t="array" aca="1" ref="O3675" ca="1">IF(CELL("type",N3675)="v",VALUE(TEXT(N3675,"m"&amp;"."&amp;"d")), VALUE(N3675))</f>
        <v>1</v>
      </c>
      <c r="P3675">
        <v>1</v>
      </c>
      <c r="Q3675" s="14" t="s">
        <v>18</v>
      </c>
      <c r="S3675" s="14" t="s">
        <v>1249</v>
      </c>
    </row>
    <row r="3676" spans="1:19" ht="15">
      <c r="A3676" s="1" t="s">
        <v>5031</v>
      </c>
      <c r="C3676" s="1">
        <v>5164</v>
      </c>
      <c r="E3676" s="1" t="s">
        <v>16</v>
      </c>
      <c r="F3676" s="6" t="s">
        <v>8847</v>
      </c>
      <c r="G3676" s="1" t="s">
        <v>8854</v>
      </c>
      <c r="H3676" s="1">
        <v>16</v>
      </c>
      <c r="I3676" s="8" t="str">
        <f t="shared" si="114"/>
        <v>16</v>
      </c>
      <c r="J3676" s="1">
        <v>2020</v>
      </c>
      <c r="K3676" s="12">
        <f t="shared" si="115"/>
        <v>44151</v>
      </c>
      <c r="L3676" s="14" t="s">
        <v>150</v>
      </c>
      <c r="M3676" s="1">
        <v>1</v>
      </c>
      <c r="N3676" s="14" t="s">
        <v>174</v>
      </c>
      <c r="O3676" s="18" cm="1">
        <f t="array" aca="1" ref="O3676" ca="1">IF(CELL("type",N3676)="v",VALUE(TEXT(N3676,"m"&amp;"."&amp;"d")), VALUE(N3676))</f>
        <v>0.8</v>
      </c>
      <c r="P3676">
        <v>0.8</v>
      </c>
      <c r="Q3676" s="14" t="s">
        <v>25</v>
      </c>
      <c r="S3676" s="14" t="s">
        <v>1249</v>
      </c>
    </row>
    <row r="3677" spans="1:19" ht="15">
      <c r="A3677" s="1" t="s">
        <v>5032</v>
      </c>
      <c r="C3677" s="1">
        <v>6229</v>
      </c>
      <c r="E3677" s="1" t="s">
        <v>318</v>
      </c>
      <c r="F3677" s="6" t="s">
        <v>8847</v>
      </c>
      <c r="G3677" s="1" t="s">
        <v>8854</v>
      </c>
      <c r="H3677" s="3">
        <v>16</v>
      </c>
      <c r="I3677" s="8" t="str">
        <f t="shared" si="114"/>
        <v>16</v>
      </c>
      <c r="J3677" s="1">
        <v>2020</v>
      </c>
      <c r="K3677" s="12">
        <f t="shared" si="115"/>
        <v>44151</v>
      </c>
      <c r="L3677" s="14" t="s">
        <v>70</v>
      </c>
      <c r="M3677" s="1">
        <v>44</v>
      </c>
      <c r="N3677" s="15">
        <v>44201</v>
      </c>
      <c r="O3677" s="18" cm="1">
        <f t="array" aca="1" ref="O3677" ca="1">IF(CELL("type",N3677)="v",VALUE(TEXT(N3677,"m"&amp;"."&amp;"d")), VALUE(N3677))</f>
        <v>1.5</v>
      </c>
      <c r="P3677">
        <v>1.5</v>
      </c>
      <c r="Q3677" s="14" t="s">
        <v>25</v>
      </c>
      <c r="S3677" s="14" t="s">
        <v>358</v>
      </c>
    </row>
    <row r="3678" spans="1:19" ht="15">
      <c r="A3678" s="1" t="s">
        <v>5033</v>
      </c>
      <c r="C3678" s="1">
        <v>2001</v>
      </c>
      <c r="E3678" s="1" t="s">
        <v>16</v>
      </c>
      <c r="F3678" s="6" t="s">
        <v>8847</v>
      </c>
      <c r="G3678" s="1" t="s">
        <v>8854</v>
      </c>
      <c r="H3678" s="1">
        <v>16</v>
      </c>
      <c r="I3678" s="8" t="str">
        <f t="shared" si="114"/>
        <v>16</v>
      </c>
      <c r="J3678" s="1">
        <v>2020</v>
      </c>
      <c r="K3678" s="12">
        <f t="shared" si="115"/>
        <v>44151</v>
      </c>
      <c r="L3678" s="14" t="s">
        <v>101</v>
      </c>
      <c r="M3678" s="1">
        <v>1</v>
      </c>
      <c r="N3678" s="14" t="s">
        <v>131</v>
      </c>
      <c r="O3678" s="18" cm="1">
        <f t="array" aca="1" ref="O3678" ca="1">IF(CELL("type",N3678)="v",VALUE(TEXT(N3678,"m"&amp;"."&amp;"d")), VALUE(N3678))</f>
        <v>0.4</v>
      </c>
      <c r="P3678">
        <v>0.4</v>
      </c>
      <c r="Q3678" s="14" t="s">
        <v>18</v>
      </c>
      <c r="S3678" s="14" t="s">
        <v>1249</v>
      </c>
    </row>
    <row r="3679" spans="1:19" ht="15">
      <c r="A3679" s="1" t="s">
        <v>5034</v>
      </c>
      <c r="C3679" s="1">
        <v>442</v>
      </c>
      <c r="E3679" s="1" t="s">
        <v>16</v>
      </c>
      <c r="F3679" s="6" t="s">
        <v>8847</v>
      </c>
      <c r="G3679" s="1" t="s">
        <v>8854</v>
      </c>
      <c r="H3679" s="1">
        <v>16</v>
      </c>
      <c r="I3679" s="8" t="str">
        <f t="shared" si="114"/>
        <v>16</v>
      </c>
      <c r="J3679" s="1">
        <v>2020</v>
      </c>
      <c r="K3679" s="12">
        <f t="shared" si="115"/>
        <v>44151</v>
      </c>
      <c r="L3679" s="14" t="s">
        <v>177</v>
      </c>
      <c r="M3679" s="1">
        <v>11</v>
      </c>
      <c r="N3679" s="14" t="s">
        <v>29</v>
      </c>
      <c r="O3679" s="18" cm="1">
        <f t="array" aca="1" ref="O3679" ca="1">IF(CELL("type",N3679)="v",VALUE(TEXT(N3679,"m"&amp;"."&amp;"d")), VALUE(N3679))</f>
        <v>1</v>
      </c>
      <c r="P3679">
        <v>1</v>
      </c>
      <c r="Q3679" s="14" t="s">
        <v>25</v>
      </c>
      <c r="S3679" s="14" t="s">
        <v>1581</v>
      </c>
    </row>
    <row r="3680" spans="1:19" ht="15">
      <c r="A3680" s="1" t="s">
        <v>5035</v>
      </c>
      <c r="C3680" s="1">
        <v>9624</v>
      </c>
      <c r="E3680" s="1" t="s">
        <v>454</v>
      </c>
      <c r="F3680" s="6" t="s">
        <v>8847</v>
      </c>
      <c r="G3680" s="1" t="s">
        <v>8854</v>
      </c>
      <c r="H3680" s="1">
        <v>23</v>
      </c>
      <c r="I3680" s="8" t="str">
        <f t="shared" si="114"/>
        <v>23</v>
      </c>
      <c r="J3680" s="1">
        <v>2020</v>
      </c>
      <c r="K3680" s="12">
        <f t="shared" si="115"/>
        <v>44158</v>
      </c>
      <c r="L3680" s="14" t="s">
        <v>565</v>
      </c>
      <c r="M3680" s="1">
        <v>7</v>
      </c>
      <c r="N3680" s="14" t="s">
        <v>24</v>
      </c>
      <c r="O3680" s="18" cm="1">
        <f t="array" aca="1" ref="O3680" ca="1">IF(CELL("type",N3680)="v",VALUE(TEXT(N3680,"m"&amp;"."&amp;"d")), VALUE(N3680))</f>
        <v>0.5</v>
      </c>
      <c r="P3680">
        <v>0.5</v>
      </c>
      <c r="Q3680" s="14" t="s">
        <v>14</v>
      </c>
      <c r="S3680" s="14" t="s">
        <v>819</v>
      </c>
    </row>
    <row r="3681" spans="1:19" ht="15">
      <c r="A3681" s="1" t="s">
        <v>5036</v>
      </c>
      <c r="C3681" s="1">
        <v>205</v>
      </c>
      <c r="E3681" s="1" t="s">
        <v>142</v>
      </c>
      <c r="F3681" s="6" t="s">
        <v>8847</v>
      </c>
      <c r="G3681" s="1" t="s">
        <v>8854</v>
      </c>
      <c r="H3681" s="1">
        <v>23</v>
      </c>
      <c r="I3681" s="8" t="str">
        <f t="shared" si="114"/>
        <v>23</v>
      </c>
      <c r="J3681" s="1">
        <v>2020</v>
      </c>
      <c r="K3681" s="12">
        <f t="shared" si="115"/>
        <v>44158</v>
      </c>
      <c r="L3681" s="14" t="s">
        <v>252</v>
      </c>
      <c r="M3681" s="1">
        <v>2</v>
      </c>
      <c r="N3681" s="14" t="s">
        <v>80</v>
      </c>
      <c r="O3681" s="18" cm="1">
        <f t="array" aca="1" ref="O3681" ca="1">IF(CELL("type",N3681)="v",VALUE(TEXT(N3681,"m"&amp;"."&amp;"d")), VALUE(N3681))</f>
        <v>0.2</v>
      </c>
      <c r="P3681">
        <v>0.2</v>
      </c>
      <c r="Q3681" s="14" t="s">
        <v>14</v>
      </c>
      <c r="S3681" s="14" t="s">
        <v>1309</v>
      </c>
    </row>
    <row r="3682" spans="1:19" ht="15">
      <c r="A3682" s="1" t="s">
        <v>5037</v>
      </c>
      <c r="C3682" s="1">
        <v>230</v>
      </c>
      <c r="E3682" s="1" t="s">
        <v>16</v>
      </c>
      <c r="F3682" s="6" t="s">
        <v>8847</v>
      </c>
      <c r="G3682" s="1" t="s">
        <v>8854</v>
      </c>
      <c r="H3682" s="3">
        <v>23</v>
      </c>
      <c r="I3682" s="8" t="str">
        <f t="shared" si="114"/>
        <v>23</v>
      </c>
      <c r="J3682" s="1">
        <v>2020</v>
      </c>
      <c r="K3682" s="12">
        <f t="shared" si="115"/>
        <v>44158</v>
      </c>
      <c r="L3682" s="14" t="s">
        <v>150</v>
      </c>
      <c r="M3682" s="1">
        <v>3</v>
      </c>
      <c r="N3682" s="15">
        <v>44201</v>
      </c>
      <c r="O3682" s="18" cm="1">
        <f t="array" aca="1" ref="O3682" ca="1">IF(CELL("type",N3682)="v",VALUE(TEXT(N3682,"m"&amp;"."&amp;"d")), VALUE(N3682))</f>
        <v>1.5</v>
      </c>
      <c r="P3682">
        <v>1.5</v>
      </c>
      <c r="Q3682" s="14" t="s">
        <v>25</v>
      </c>
      <c r="S3682" s="14" t="s">
        <v>502</v>
      </c>
    </row>
    <row r="3683" spans="1:19" ht="15">
      <c r="A3683" s="1" t="s">
        <v>5038</v>
      </c>
      <c r="C3683" s="1">
        <v>1845</v>
      </c>
      <c r="E3683" s="1" t="s">
        <v>16</v>
      </c>
      <c r="F3683" s="6" t="s">
        <v>8847</v>
      </c>
      <c r="G3683" s="1" t="s">
        <v>8854</v>
      </c>
      <c r="H3683" s="1">
        <v>23</v>
      </c>
      <c r="I3683" s="8" t="str">
        <f t="shared" si="114"/>
        <v>23</v>
      </c>
      <c r="J3683" s="1">
        <v>2020</v>
      </c>
      <c r="K3683" s="12">
        <f t="shared" si="115"/>
        <v>44158</v>
      </c>
      <c r="L3683" s="14" t="s">
        <v>1916</v>
      </c>
      <c r="M3683" s="1">
        <v>7</v>
      </c>
      <c r="N3683" s="14" t="s">
        <v>21</v>
      </c>
      <c r="O3683" s="18" cm="1">
        <f t="array" aca="1" ref="O3683" ca="1">IF(CELL("type",N3683)="v",VALUE(TEXT(N3683,"m"&amp;"."&amp;"d")), VALUE(N3683))</f>
        <v>0.75</v>
      </c>
      <c r="P3683">
        <v>0.75</v>
      </c>
      <c r="Q3683" s="14" t="s">
        <v>25</v>
      </c>
      <c r="S3683" s="14" t="s">
        <v>337</v>
      </c>
    </row>
    <row r="3684" spans="1:19" ht="15">
      <c r="A3684" s="1" t="s">
        <v>5039</v>
      </c>
      <c r="C3684" s="1">
        <v>5467</v>
      </c>
      <c r="E3684" s="1" t="s">
        <v>16</v>
      </c>
      <c r="F3684" s="6" t="s">
        <v>8847</v>
      </c>
      <c r="G3684" s="1" t="s">
        <v>8854</v>
      </c>
      <c r="H3684" s="3">
        <v>23</v>
      </c>
      <c r="I3684" s="8" t="str">
        <f t="shared" si="114"/>
        <v>23</v>
      </c>
      <c r="J3684" s="1">
        <v>2020</v>
      </c>
      <c r="K3684" s="12">
        <f t="shared" si="115"/>
        <v>44158</v>
      </c>
      <c r="L3684" s="14" t="s">
        <v>5040</v>
      </c>
      <c r="M3684" s="1">
        <v>6</v>
      </c>
      <c r="N3684" s="15">
        <v>44199</v>
      </c>
      <c r="O3684" s="18" cm="1">
        <f t="array" aca="1" ref="O3684" ca="1">IF(CELL("type",N3684)="v",VALUE(TEXT(N3684,"m"&amp;"."&amp;"d")), VALUE(N3684))</f>
        <v>1.3</v>
      </c>
      <c r="P3684">
        <v>1.3</v>
      </c>
      <c r="Q3684" s="14" t="s">
        <v>14</v>
      </c>
      <c r="S3684" s="14" t="s">
        <v>502</v>
      </c>
    </row>
    <row r="3685" spans="1:19" ht="15">
      <c r="A3685" s="1" t="s">
        <v>5041</v>
      </c>
      <c r="C3685" s="1">
        <v>149</v>
      </c>
      <c r="E3685" s="1" t="s">
        <v>16</v>
      </c>
      <c r="F3685" s="6" t="s">
        <v>8847</v>
      </c>
      <c r="G3685" s="1" t="s">
        <v>8854</v>
      </c>
      <c r="H3685" s="1">
        <v>23</v>
      </c>
      <c r="I3685" s="8" t="str">
        <f t="shared" si="114"/>
        <v>23</v>
      </c>
      <c r="J3685" s="1">
        <v>2020</v>
      </c>
      <c r="K3685" s="12">
        <f t="shared" si="115"/>
        <v>44158</v>
      </c>
      <c r="L3685" s="14" t="s">
        <v>455</v>
      </c>
      <c r="M3685" s="1">
        <v>7</v>
      </c>
      <c r="N3685" s="14" t="s">
        <v>116</v>
      </c>
      <c r="O3685" s="18" cm="1">
        <f t="array" aca="1" ref="O3685" ca="1">IF(CELL("type",N3685)="v",VALUE(TEXT(N3685,"m"&amp;"."&amp;"d")), VALUE(N3685))</f>
        <v>0.25</v>
      </c>
      <c r="P3685">
        <v>0.25</v>
      </c>
      <c r="Q3685" s="14" t="s">
        <v>25</v>
      </c>
      <c r="S3685" s="14" t="s">
        <v>337</v>
      </c>
    </row>
    <row r="3686" spans="1:19" ht="15">
      <c r="A3686" s="1" t="s">
        <v>5042</v>
      </c>
      <c r="C3686" s="1">
        <v>2404</v>
      </c>
      <c r="E3686" s="1" t="s">
        <v>181</v>
      </c>
      <c r="F3686" s="6" t="s">
        <v>8847</v>
      </c>
      <c r="G3686" s="1" t="s">
        <v>8854</v>
      </c>
      <c r="H3686" s="1">
        <v>23</v>
      </c>
      <c r="I3686" s="8" t="str">
        <f t="shared" si="114"/>
        <v>23</v>
      </c>
      <c r="J3686" s="1">
        <v>2020</v>
      </c>
      <c r="K3686" s="12">
        <f t="shared" si="115"/>
        <v>44158</v>
      </c>
      <c r="L3686" s="14" t="s">
        <v>262</v>
      </c>
      <c r="M3686" s="1">
        <v>1</v>
      </c>
      <c r="N3686" s="14" t="s">
        <v>131</v>
      </c>
      <c r="O3686" s="18" cm="1">
        <f t="array" aca="1" ref="O3686" ca="1">IF(CELL("type",N3686)="v",VALUE(TEXT(N3686,"m"&amp;"."&amp;"d")), VALUE(N3686))</f>
        <v>0.4</v>
      </c>
      <c r="P3686">
        <v>0.4</v>
      </c>
      <c r="Q3686" s="14" t="s">
        <v>14</v>
      </c>
      <c r="S3686" s="14" t="s">
        <v>102</v>
      </c>
    </row>
    <row r="3687" spans="1:19" ht="15">
      <c r="A3687" s="1" t="s">
        <v>5043</v>
      </c>
      <c r="C3687" s="1">
        <v>217</v>
      </c>
      <c r="E3687" s="1" t="s">
        <v>181</v>
      </c>
      <c r="F3687" s="6" t="s">
        <v>8847</v>
      </c>
      <c r="G3687" s="1" t="s">
        <v>8854</v>
      </c>
      <c r="H3687" s="1">
        <v>23</v>
      </c>
      <c r="I3687" s="8" t="str">
        <f t="shared" si="114"/>
        <v>23</v>
      </c>
      <c r="J3687" s="1">
        <v>2020</v>
      </c>
      <c r="K3687" s="12">
        <f t="shared" si="115"/>
        <v>44158</v>
      </c>
      <c r="L3687" s="14" t="s">
        <v>5044</v>
      </c>
      <c r="M3687" s="1">
        <v>1</v>
      </c>
      <c r="N3687" s="14" t="s">
        <v>52</v>
      </c>
      <c r="O3687" s="18" cm="1">
        <f t="array" aca="1" ref="O3687" ca="1">IF(CELL("type",N3687)="v",VALUE(TEXT(N3687,"m"&amp;"."&amp;"d")), VALUE(N3687))</f>
        <v>0.3</v>
      </c>
      <c r="P3687">
        <v>0.3</v>
      </c>
      <c r="Q3687" s="14" t="s">
        <v>14</v>
      </c>
      <c r="S3687" s="14" t="s">
        <v>102</v>
      </c>
    </row>
    <row r="3688" spans="1:19" ht="15">
      <c r="A3688" s="1" t="s">
        <v>5045</v>
      </c>
      <c r="C3688" s="1">
        <v>7274</v>
      </c>
      <c r="E3688" s="1" t="s">
        <v>16</v>
      </c>
      <c r="F3688" s="6" t="s">
        <v>8847</v>
      </c>
      <c r="G3688" s="1" t="s">
        <v>8854</v>
      </c>
      <c r="H3688" s="1">
        <v>23</v>
      </c>
      <c r="I3688" s="8" t="str">
        <f t="shared" si="114"/>
        <v>23</v>
      </c>
      <c r="J3688" s="1">
        <v>2020</v>
      </c>
      <c r="K3688" s="12">
        <f t="shared" si="115"/>
        <v>44158</v>
      </c>
      <c r="L3688" s="14" t="s">
        <v>5046</v>
      </c>
      <c r="M3688" s="1">
        <v>7</v>
      </c>
      <c r="N3688" s="14" t="s">
        <v>125</v>
      </c>
      <c r="O3688" s="18" cm="1">
        <f t="array" aca="1" ref="O3688" ca="1">IF(CELL("type",N3688)="v",VALUE(TEXT(N3688,"m"&amp;"."&amp;"d")), VALUE(N3688))</f>
        <v>0.35</v>
      </c>
      <c r="P3688">
        <v>0.35</v>
      </c>
      <c r="Q3688" s="14" t="s">
        <v>25</v>
      </c>
      <c r="S3688" s="14" t="s">
        <v>5047</v>
      </c>
    </row>
    <row r="3689" spans="1:19" ht="15">
      <c r="A3689" s="1" t="s">
        <v>5048</v>
      </c>
      <c r="C3689" s="1">
        <v>205</v>
      </c>
      <c r="E3689" s="1" t="s">
        <v>16</v>
      </c>
      <c r="F3689" s="6" t="s">
        <v>8847</v>
      </c>
      <c r="G3689" s="1" t="s">
        <v>8854</v>
      </c>
      <c r="H3689" s="1">
        <v>23</v>
      </c>
      <c r="I3689" s="8" t="str">
        <f t="shared" si="114"/>
        <v>23</v>
      </c>
      <c r="J3689" s="1">
        <v>2020</v>
      </c>
      <c r="K3689" s="12">
        <f t="shared" si="115"/>
        <v>44158</v>
      </c>
      <c r="L3689" s="14" t="s">
        <v>252</v>
      </c>
      <c r="M3689" s="1">
        <v>4</v>
      </c>
      <c r="N3689" s="14" t="s">
        <v>80</v>
      </c>
      <c r="O3689" s="18" cm="1">
        <f t="array" aca="1" ref="O3689" ca="1">IF(CELL("type",N3689)="v",VALUE(TEXT(N3689,"m"&amp;"."&amp;"d")), VALUE(N3689))</f>
        <v>0.2</v>
      </c>
      <c r="P3689">
        <v>0.2</v>
      </c>
      <c r="Q3689" s="14" t="s">
        <v>25</v>
      </c>
      <c r="S3689" s="14" t="s">
        <v>337</v>
      </c>
    </row>
    <row r="3690" spans="1:19" ht="15">
      <c r="A3690" s="1" t="s">
        <v>5049</v>
      </c>
      <c r="C3690" s="1">
        <v>381</v>
      </c>
      <c r="E3690" s="1" t="s">
        <v>16</v>
      </c>
      <c r="F3690" s="6" t="s">
        <v>8847</v>
      </c>
      <c r="G3690" s="1" t="s">
        <v>8854</v>
      </c>
      <c r="H3690" s="1">
        <v>23</v>
      </c>
      <c r="I3690" s="8" t="str">
        <f t="shared" si="114"/>
        <v>23</v>
      </c>
      <c r="J3690" s="1">
        <v>2020</v>
      </c>
      <c r="K3690" s="12">
        <f t="shared" si="115"/>
        <v>44158</v>
      </c>
      <c r="L3690" s="14" t="s">
        <v>254</v>
      </c>
      <c r="M3690" s="1">
        <v>2</v>
      </c>
      <c r="N3690" s="14" t="s">
        <v>29</v>
      </c>
      <c r="O3690" s="18" cm="1">
        <f t="array" aca="1" ref="O3690" ca="1">IF(CELL("type",N3690)="v",VALUE(TEXT(N3690,"m"&amp;"."&amp;"d")), VALUE(N3690))</f>
        <v>1</v>
      </c>
      <c r="P3690">
        <v>1</v>
      </c>
      <c r="Q3690" s="14" t="s">
        <v>25</v>
      </c>
      <c r="S3690" s="14" t="s">
        <v>337</v>
      </c>
    </row>
    <row r="3691" spans="1:19" ht="15">
      <c r="A3691" s="1" t="s">
        <v>5050</v>
      </c>
      <c r="C3691" s="1">
        <v>2859</v>
      </c>
      <c r="E3691" s="1" t="s">
        <v>10</v>
      </c>
      <c r="F3691" s="6" t="s">
        <v>8847</v>
      </c>
      <c r="G3691" s="1" t="s">
        <v>8854</v>
      </c>
      <c r="H3691" s="3">
        <v>23</v>
      </c>
      <c r="I3691" s="8" t="str">
        <f t="shared" si="114"/>
        <v>23</v>
      </c>
      <c r="J3691" s="1">
        <v>2020</v>
      </c>
      <c r="K3691" s="12">
        <f t="shared" si="115"/>
        <v>44158</v>
      </c>
      <c r="L3691" s="14" t="s">
        <v>55</v>
      </c>
      <c r="M3691" s="1">
        <v>1</v>
      </c>
      <c r="N3691" s="15">
        <v>44201</v>
      </c>
      <c r="O3691" s="18" cm="1">
        <f t="array" aca="1" ref="O3691" ca="1">IF(CELL("type",N3691)="v",VALUE(TEXT(N3691,"m"&amp;"."&amp;"d")), VALUE(N3691))</f>
        <v>1.5</v>
      </c>
      <c r="P3691">
        <v>1.5</v>
      </c>
      <c r="Q3691" s="14" t="s">
        <v>18</v>
      </c>
      <c r="S3691" s="14" t="s">
        <v>5047</v>
      </c>
    </row>
    <row r="3692" spans="1:19" ht="15">
      <c r="A3692" s="1" t="s">
        <v>5051</v>
      </c>
      <c r="C3692" s="1">
        <v>6229</v>
      </c>
      <c r="E3692" s="1" t="s">
        <v>318</v>
      </c>
      <c r="F3692" s="6" t="s">
        <v>8847</v>
      </c>
      <c r="G3692" s="1" t="s">
        <v>8854</v>
      </c>
      <c r="H3692" s="1">
        <v>23</v>
      </c>
      <c r="I3692" s="8" t="str">
        <f t="shared" si="114"/>
        <v>23</v>
      </c>
      <c r="J3692" s="1">
        <v>2020</v>
      </c>
      <c r="K3692" s="12">
        <f t="shared" si="115"/>
        <v>44158</v>
      </c>
      <c r="L3692" s="14" t="s">
        <v>344</v>
      </c>
      <c r="M3692" s="1">
        <v>4</v>
      </c>
      <c r="N3692" s="14" t="s">
        <v>29</v>
      </c>
      <c r="O3692" s="18" cm="1">
        <f t="array" aca="1" ref="O3692" ca="1">IF(CELL("type",N3692)="v",VALUE(TEXT(N3692,"m"&amp;"."&amp;"d")), VALUE(N3692))</f>
        <v>1</v>
      </c>
      <c r="P3692">
        <v>1</v>
      </c>
      <c r="Q3692" s="14" t="s">
        <v>25</v>
      </c>
      <c r="S3692" s="14" t="s">
        <v>1524</v>
      </c>
    </row>
    <row r="3693" spans="1:19" ht="15">
      <c r="A3693" s="1" t="s">
        <v>5052</v>
      </c>
      <c r="C3693" s="1">
        <v>4572</v>
      </c>
      <c r="E3693" s="1" t="s">
        <v>16</v>
      </c>
      <c r="F3693" s="6" t="s">
        <v>8847</v>
      </c>
      <c r="G3693" s="1" t="s">
        <v>8854</v>
      </c>
      <c r="H3693" s="1">
        <v>23</v>
      </c>
      <c r="I3693" s="8" t="str">
        <f t="shared" si="114"/>
        <v>23</v>
      </c>
      <c r="J3693" s="1">
        <v>2020</v>
      </c>
      <c r="K3693" s="12">
        <f t="shared" si="115"/>
        <v>44158</v>
      </c>
      <c r="L3693" s="14" t="s">
        <v>177</v>
      </c>
      <c r="M3693" s="1">
        <v>1</v>
      </c>
      <c r="N3693" s="14" t="s">
        <v>178</v>
      </c>
      <c r="O3693" s="18" cm="1">
        <f t="array" aca="1" ref="O3693" ca="1">IF(CELL("type",N3693)="v",VALUE(TEXT(N3693,"m"&amp;"."&amp;"d")), VALUE(N3693))</f>
        <v>0.65</v>
      </c>
      <c r="P3693">
        <v>0.65</v>
      </c>
      <c r="Q3693" s="14" t="s">
        <v>25</v>
      </c>
      <c r="S3693" s="14" t="s">
        <v>337</v>
      </c>
    </row>
    <row r="3694" spans="1:19" ht="15">
      <c r="A3694" s="1" t="s">
        <v>5053</v>
      </c>
      <c r="C3694" s="1">
        <v>8994</v>
      </c>
      <c r="E3694" s="1" t="s">
        <v>16</v>
      </c>
      <c r="F3694" s="6" t="s">
        <v>8847</v>
      </c>
      <c r="G3694" s="1" t="s">
        <v>8854</v>
      </c>
      <c r="H3694" s="1">
        <v>23</v>
      </c>
      <c r="I3694" s="8" t="str">
        <f t="shared" si="114"/>
        <v>23</v>
      </c>
      <c r="J3694" s="1">
        <v>2020</v>
      </c>
      <c r="K3694" s="12">
        <f t="shared" si="115"/>
        <v>44158</v>
      </c>
      <c r="L3694" s="14" t="s">
        <v>1274</v>
      </c>
      <c r="M3694" s="1">
        <v>1</v>
      </c>
      <c r="N3694" s="14" t="s">
        <v>21</v>
      </c>
      <c r="O3694" s="18" cm="1">
        <f t="array" aca="1" ref="O3694" ca="1">IF(CELL("type",N3694)="v",VALUE(TEXT(N3694,"m"&amp;"."&amp;"d")), VALUE(N3694))</f>
        <v>0.75</v>
      </c>
      <c r="P3694">
        <v>0.75</v>
      </c>
      <c r="Q3694" s="14" t="s">
        <v>25</v>
      </c>
      <c r="S3694" s="14" t="s">
        <v>102</v>
      </c>
    </row>
    <row r="3695" spans="1:19" ht="15">
      <c r="A3695" s="1" t="s">
        <v>5054</v>
      </c>
      <c r="C3695" s="1">
        <v>5264</v>
      </c>
      <c r="E3695" s="1" t="s">
        <v>289</v>
      </c>
      <c r="F3695" s="6" t="s">
        <v>8847</v>
      </c>
      <c r="G3695" s="1" t="s">
        <v>8854</v>
      </c>
      <c r="H3695" s="1">
        <v>23</v>
      </c>
      <c r="I3695" s="8" t="str">
        <f t="shared" si="114"/>
        <v>23</v>
      </c>
      <c r="J3695" s="1">
        <v>2020</v>
      </c>
      <c r="K3695" s="12">
        <f t="shared" si="115"/>
        <v>44158</v>
      </c>
      <c r="L3695" s="14" t="s">
        <v>1515</v>
      </c>
      <c r="M3695" s="1">
        <v>2</v>
      </c>
      <c r="N3695" s="14" t="s">
        <v>131</v>
      </c>
      <c r="O3695" s="18" cm="1">
        <f t="array" aca="1" ref="O3695" ca="1">IF(CELL("type",N3695)="v",VALUE(TEXT(N3695,"m"&amp;"."&amp;"d")), VALUE(N3695))</f>
        <v>0.4</v>
      </c>
      <c r="P3695">
        <v>0.4</v>
      </c>
      <c r="Q3695" s="14" t="s">
        <v>25</v>
      </c>
      <c r="S3695" s="14" t="s">
        <v>1309</v>
      </c>
    </row>
    <row r="3696" spans="1:19" ht="15">
      <c r="A3696" s="1" t="s">
        <v>5055</v>
      </c>
      <c r="C3696" s="1">
        <v>5687</v>
      </c>
      <c r="E3696" s="1" t="s">
        <v>16</v>
      </c>
      <c r="F3696" s="6" t="s">
        <v>8847</v>
      </c>
      <c r="G3696" s="1" t="s">
        <v>8854</v>
      </c>
      <c r="H3696" s="1">
        <v>23</v>
      </c>
      <c r="I3696" s="8" t="str">
        <f t="shared" si="114"/>
        <v>23</v>
      </c>
      <c r="J3696" s="1">
        <v>2020</v>
      </c>
      <c r="K3696" s="12">
        <f t="shared" si="115"/>
        <v>44158</v>
      </c>
      <c r="L3696" s="14" t="s">
        <v>199</v>
      </c>
      <c r="M3696" s="1">
        <v>1</v>
      </c>
      <c r="N3696" s="14" t="s">
        <v>24</v>
      </c>
      <c r="O3696" s="18" cm="1">
        <f t="array" aca="1" ref="O3696" ca="1">IF(CELL("type",N3696)="v",VALUE(TEXT(N3696,"m"&amp;"."&amp;"d")), VALUE(N3696))</f>
        <v>0.5</v>
      </c>
      <c r="P3696">
        <v>0.5</v>
      </c>
      <c r="Q3696" s="14" t="s">
        <v>25</v>
      </c>
      <c r="S3696" s="14" t="s">
        <v>337</v>
      </c>
    </row>
    <row r="3697" spans="1:19" ht="15">
      <c r="A3697" s="1" t="s">
        <v>5056</v>
      </c>
      <c r="C3697" s="1">
        <v>1243</v>
      </c>
      <c r="E3697" s="1" t="s">
        <v>142</v>
      </c>
      <c r="F3697" s="6" t="s">
        <v>8847</v>
      </c>
      <c r="G3697" s="1" t="s">
        <v>8854</v>
      </c>
      <c r="H3697" s="1">
        <v>23</v>
      </c>
      <c r="I3697" s="8" t="str">
        <f t="shared" si="114"/>
        <v>23</v>
      </c>
      <c r="J3697" s="1">
        <v>2020</v>
      </c>
      <c r="K3697" s="12">
        <f t="shared" si="115"/>
        <v>44158</v>
      </c>
      <c r="L3697" s="14" t="s">
        <v>252</v>
      </c>
      <c r="M3697" s="1">
        <v>1</v>
      </c>
      <c r="N3697" s="14" t="s">
        <v>80</v>
      </c>
      <c r="O3697" s="18" cm="1">
        <f t="array" aca="1" ref="O3697" ca="1">IF(CELL("type",N3697)="v",VALUE(TEXT(N3697,"m"&amp;"."&amp;"d")), VALUE(N3697))</f>
        <v>0.2</v>
      </c>
      <c r="P3697">
        <v>0.2</v>
      </c>
      <c r="Q3697" s="14" t="s">
        <v>18</v>
      </c>
      <c r="S3697" s="14" t="s">
        <v>1524</v>
      </c>
    </row>
    <row r="3698" spans="1:19" ht="15">
      <c r="A3698" s="1" t="s">
        <v>5057</v>
      </c>
      <c r="C3698" s="1">
        <v>16</v>
      </c>
      <c r="E3698" s="1" t="s">
        <v>10</v>
      </c>
      <c r="F3698" s="6" t="s">
        <v>8847</v>
      </c>
      <c r="G3698" s="1" t="s">
        <v>8854</v>
      </c>
      <c r="H3698" s="1">
        <v>23</v>
      </c>
      <c r="I3698" s="8" t="str">
        <f t="shared" si="114"/>
        <v>23</v>
      </c>
      <c r="J3698" s="1">
        <v>2020</v>
      </c>
      <c r="K3698" s="12">
        <f t="shared" si="115"/>
        <v>44158</v>
      </c>
      <c r="L3698" s="14" t="s">
        <v>51</v>
      </c>
      <c r="M3698" s="1">
        <v>1</v>
      </c>
      <c r="N3698" s="14" t="s">
        <v>24</v>
      </c>
      <c r="O3698" s="18" cm="1">
        <f t="array" aca="1" ref="O3698" ca="1">IF(CELL("type",N3698)="v",VALUE(TEXT(N3698,"m"&amp;"."&amp;"d")), VALUE(N3698))</f>
        <v>0.5</v>
      </c>
      <c r="P3698">
        <v>0.5</v>
      </c>
      <c r="Q3698" s="14" t="s">
        <v>18</v>
      </c>
      <c r="S3698" s="14" t="s">
        <v>5047</v>
      </c>
    </row>
    <row r="3699" spans="1:19" ht="15">
      <c r="A3699" s="1" t="s">
        <v>5058</v>
      </c>
      <c r="C3699" s="1">
        <v>4278</v>
      </c>
      <c r="E3699" s="1" t="s">
        <v>16</v>
      </c>
      <c r="F3699" s="6" t="s">
        <v>8847</v>
      </c>
      <c r="G3699" s="1" t="s">
        <v>8854</v>
      </c>
      <c r="H3699" s="1">
        <v>23</v>
      </c>
      <c r="I3699" s="8" t="str">
        <f t="shared" si="114"/>
        <v>23</v>
      </c>
      <c r="J3699" s="1">
        <v>2020</v>
      </c>
      <c r="K3699" s="12">
        <f t="shared" si="115"/>
        <v>44158</v>
      </c>
      <c r="L3699" s="14" t="s">
        <v>243</v>
      </c>
      <c r="M3699" s="1">
        <v>1</v>
      </c>
      <c r="N3699" s="14" t="s">
        <v>116</v>
      </c>
      <c r="O3699" s="18" cm="1">
        <f t="array" aca="1" ref="O3699" ca="1">IF(CELL("type",N3699)="v",VALUE(TEXT(N3699,"m"&amp;"."&amp;"d")), VALUE(N3699))</f>
        <v>0.25</v>
      </c>
      <c r="P3699">
        <v>0.25</v>
      </c>
      <c r="Q3699" s="14" t="s">
        <v>25</v>
      </c>
      <c r="S3699" s="14" t="s">
        <v>337</v>
      </c>
    </row>
    <row r="3700" spans="1:19" ht="15">
      <c r="A3700" s="1" t="s">
        <v>5059</v>
      </c>
      <c r="C3700" s="1">
        <v>1</v>
      </c>
      <c r="E3700" s="1" t="s">
        <v>142</v>
      </c>
      <c r="F3700" s="6" t="s">
        <v>8847</v>
      </c>
      <c r="G3700" s="1" t="s">
        <v>8854</v>
      </c>
      <c r="H3700" s="1">
        <v>23</v>
      </c>
      <c r="I3700" s="8" t="str">
        <f t="shared" si="114"/>
        <v>23</v>
      </c>
      <c r="J3700" s="1">
        <v>2020</v>
      </c>
      <c r="K3700" s="12">
        <f t="shared" si="115"/>
        <v>44158</v>
      </c>
      <c r="L3700" s="14" t="s">
        <v>92</v>
      </c>
      <c r="M3700" s="1">
        <v>1</v>
      </c>
      <c r="N3700" s="14" t="s">
        <v>131</v>
      </c>
      <c r="O3700" s="18" cm="1">
        <f t="array" aca="1" ref="O3700" ca="1">IF(CELL("type",N3700)="v",VALUE(TEXT(N3700,"m"&amp;"."&amp;"d")), VALUE(N3700))</f>
        <v>0.4</v>
      </c>
      <c r="P3700">
        <v>0.4</v>
      </c>
      <c r="Q3700" s="14" t="s">
        <v>18</v>
      </c>
      <c r="S3700" s="14" t="s">
        <v>5047</v>
      </c>
    </row>
    <row r="3701" spans="1:19" ht="15">
      <c r="A3701" s="1" t="s">
        <v>5060</v>
      </c>
      <c r="C3701" s="1">
        <v>3039</v>
      </c>
      <c r="E3701" s="1" t="s">
        <v>16</v>
      </c>
      <c r="F3701" s="6" t="s">
        <v>8847</v>
      </c>
      <c r="G3701" s="1" t="s">
        <v>8854</v>
      </c>
      <c r="H3701" s="1">
        <v>23</v>
      </c>
      <c r="I3701" s="8" t="str">
        <f t="shared" si="114"/>
        <v>23</v>
      </c>
      <c r="J3701" s="1">
        <v>2020</v>
      </c>
      <c r="K3701" s="12">
        <f t="shared" si="115"/>
        <v>44158</v>
      </c>
      <c r="L3701" s="14" t="s">
        <v>4695</v>
      </c>
      <c r="M3701" s="1">
        <v>1</v>
      </c>
      <c r="N3701" s="14" t="s">
        <v>80</v>
      </c>
      <c r="O3701" s="18" cm="1">
        <f t="array" aca="1" ref="O3701" ca="1">IF(CELL("type",N3701)="v",VALUE(TEXT(N3701,"m"&amp;"."&amp;"d")), VALUE(N3701))</f>
        <v>0.2</v>
      </c>
      <c r="P3701">
        <v>0.2</v>
      </c>
      <c r="Q3701" s="14" t="s">
        <v>18</v>
      </c>
      <c r="S3701" s="14" t="s">
        <v>337</v>
      </c>
    </row>
    <row r="3702" spans="1:19" ht="15">
      <c r="A3702" s="1" t="s">
        <v>5061</v>
      </c>
      <c r="C3702" s="1">
        <v>16</v>
      </c>
      <c r="E3702" s="1" t="s">
        <v>142</v>
      </c>
      <c r="F3702" s="6" t="s">
        <v>8847</v>
      </c>
      <c r="G3702" s="1" t="s">
        <v>8854</v>
      </c>
      <c r="H3702" s="1">
        <v>23</v>
      </c>
      <c r="I3702" s="8" t="str">
        <f t="shared" si="114"/>
        <v>23</v>
      </c>
      <c r="J3702" s="1">
        <v>2020</v>
      </c>
      <c r="K3702" s="12">
        <f t="shared" si="115"/>
        <v>44158</v>
      </c>
      <c r="L3702" s="14" t="s">
        <v>51</v>
      </c>
      <c r="M3702" s="1">
        <v>2</v>
      </c>
      <c r="N3702" s="14" t="s">
        <v>24</v>
      </c>
      <c r="O3702" s="18" cm="1">
        <f t="array" aca="1" ref="O3702" ca="1">IF(CELL("type",N3702)="v",VALUE(TEXT(N3702,"m"&amp;"."&amp;"d")), VALUE(N3702))</f>
        <v>0.5</v>
      </c>
      <c r="P3702">
        <v>0.5</v>
      </c>
      <c r="Q3702" s="14" t="s">
        <v>18</v>
      </c>
      <c r="S3702" s="14" t="s">
        <v>1007</v>
      </c>
    </row>
    <row r="3703" spans="1:19" ht="15">
      <c r="A3703" s="1" t="s">
        <v>5062</v>
      </c>
      <c r="C3703" s="1">
        <v>3944</v>
      </c>
      <c r="E3703" s="1" t="s">
        <v>16</v>
      </c>
      <c r="F3703" s="6" t="s">
        <v>8847</v>
      </c>
      <c r="G3703" s="1" t="s">
        <v>8854</v>
      </c>
      <c r="H3703" s="1">
        <v>23</v>
      </c>
      <c r="I3703" s="8" t="str">
        <f t="shared" si="114"/>
        <v>23</v>
      </c>
      <c r="J3703" s="1">
        <v>2020</v>
      </c>
      <c r="K3703" s="12">
        <f t="shared" si="115"/>
        <v>44158</v>
      </c>
      <c r="L3703" s="14" t="s">
        <v>164</v>
      </c>
      <c r="M3703" s="1">
        <v>1</v>
      </c>
      <c r="N3703" s="14" t="s">
        <v>24</v>
      </c>
      <c r="O3703" s="18" cm="1">
        <f t="array" aca="1" ref="O3703" ca="1">IF(CELL("type",N3703)="v",VALUE(TEXT(N3703,"m"&amp;"."&amp;"d")), VALUE(N3703))</f>
        <v>0.5</v>
      </c>
      <c r="P3703">
        <v>0.5</v>
      </c>
      <c r="Q3703" s="14" t="s">
        <v>18</v>
      </c>
      <c r="S3703" s="14" t="s">
        <v>5047</v>
      </c>
    </row>
    <row r="3704" spans="1:19" ht="15">
      <c r="A3704" s="1" t="s">
        <v>5063</v>
      </c>
      <c r="C3704" s="1">
        <v>16</v>
      </c>
      <c r="E3704" s="1" t="s">
        <v>142</v>
      </c>
      <c r="F3704" s="6" t="s">
        <v>8847</v>
      </c>
      <c r="G3704" s="1" t="s">
        <v>8854</v>
      </c>
      <c r="H3704" s="1">
        <v>23</v>
      </c>
      <c r="I3704" s="8" t="str">
        <f t="shared" si="114"/>
        <v>23</v>
      </c>
      <c r="J3704" s="1">
        <v>2020</v>
      </c>
      <c r="K3704" s="12">
        <f t="shared" si="115"/>
        <v>44158</v>
      </c>
      <c r="L3704" s="14" t="s">
        <v>51</v>
      </c>
      <c r="M3704" s="1">
        <v>2</v>
      </c>
      <c r="N3704" s="14" t="s">
        <v>24</v>
      </c>
      <c r="O3704" s="18" cm="1">
        <f t="array" aca="1" ref="O3704" ca="1">IF(CELL("type",N3704)="v",VALUE(TEXT(N3704,"m"&amp;"."&amp;"d")), VALUE(N3704))</f>
        <v>0.5</v>
      </c>
      <c r="P3704">
        <v>0.5</v>
      </c>
      <c r="Q3704" s="14" t="s">
        <v>18</v>
      </c>
      <c r="S3704" s="14" t="s">
        <v>1309</v>
      </c>
    </row>
    <row r="3705" spans="1:19" ht="15">
      <c r="A3705" s="1" t="s">
        <v>5064</v>
      </c>
      <c r="C3705" s="1">
        <v>1622</v>
      </c>
      <c r="E3705" s="1" t="s">
        <v>16</v>
      </c>
      <c r="F3705" s="6" t="s">
        <v>8847</v>
      </c>
      <c r="G3705" s="1" t="s">
        <v>8854</v>
      </c>
      <c r="H3705" s="1">
        <v>23</v>
      </c>
      <c r="I3705" s="8" t="str">
        <f t="shared" si="114"/>
        <v>23</v>
      </c>
      <c r="J3705" s="1">
        <v>2020</v>
      </c>
      <c r="K3705" s="12">
        <f t="shared" si="115"/>
        <v>44158</v>
      </c>
      <c r="L3705" s="14" t="s">
        <v>243</v>
      </c>
      <c r="M3705" s="1">
        <v>1</v>
      </c>
      <c r="N3705" s="14" t="s">
        <v>24</v>
      </c>
      <c r="O3705" s="18" cm="1">
        <f t="array" aca="1" ref="O3705" ca="1">IF(CELL("type",N3705)="v",VALUE(TEXT(N3705,"m"&amp;"."&amp;"d")), VALUE(N3705))</f>
        <v>0.5</v>
      </c>
      <c r="P3705">
        <v>0.5</v>
      </c>
      <c r="Q3705" s="14" t="s">
        <v>25</v>
      </c>
      <c r="S3705" s="14" t="s">
        <v>1007</v>
      </c>
    </row>
    <row r="3706" spans="1:19" ht="15">
      <c r="A3706" s="1" t="s">
        <v>5065</v>
      </c>
      <c r="C3706" s="1">
        <v>7441</v>
      </c>
      <c r="E3706" s="1" t="s">
        <v>16</v>
      </c>
      <c r="F3706" s="6" t="s">
        <v>8847</v>
      </c>
      <c r="G3706" s="1" t="s">
        <v>8854</v>
      </c>
      <c r="H3706" s="1">
        <v>23</v>
      </c>
      <c r="I3706" s="8" t="str">
        <f t="shared" si="114"/>
        <v>23</v>
      </c>
      <c r="J3706" s="1">
        <v>2020</v>
      </c>
      <c r="K3706" s="12">
        <f t="shared" si="115"/>
        <v>44158</v>
      </c>
      <c r="L3706" s="14" t="s">
        <v>262</v>
      </c>
      <c r="M3706" s="1">
        <v>1</v>
      </c>
      <c r="N3706" s="14" t="s">
        <v>80</v>
      </c>
      <c r="O3706" s="18" cm="1">
        <f t="array" aca="1" ref="O3706" ca="1">IF(CELL("type",N3706)="v",VALUE(TEXT(N3706,"m"&amp;"."&amp;"d")), VALUE(N3706))</f>
        <v>0.2</v>
      </c>
      <c r="P3706">
        <v>0.2</v>
      </c>
      <c r="Q3706" s="14" t="s">
        <v>25</v>
      </c>
      <c r="S3706" s="14" t="s">
        <v>337</v>
      </c>
    </row>
    <row r="3707" spans="1:19" ht="15">
      <c r="A3707" s="1" t="s">
        <v>5066</v>
      </c>
      <c r="C3707" s="1">
        <v>147</v>
      </c>
      <c r="E3707" s="1" t="s">
        <v>142</v>
      </c>
      <c r="F3707" s="6" t="s">
        <v>8847</v>
      </c>
      <c r="G3707" s="1" t="s">
        <v>8854</v>
      </c>
      <c r="H3707" s="1">
        <v>23</v>
      </c>
      <c r="I3707" s="8" t="str">
        <f t="shared" si="114"/>
        <v>23</v>
      </c>
      <c r="J3707" s="1">
        <v>2020</v>
      </c>
      <c r="K3707" s="12">
        <f t="shared" si="115"/>
        <v>44158</v>
      </c>
      <c r="L3707" s="14" t="s">
        <v>124</v>
      </c>
      <c r="M3707" s="1">
        <v>1</v>
      </c>
      <c r="N3707" s="14" t="s">
        <v>24</v>
      </c>
      <c r="O3707" s="18" cm="1">
        <f t="array" aca="1" ref="O3707" ca="1">IF(CELL("type",N3707)="v",VALUE(TEXT(N3707,"m"&amp;"."&amp;"d")), VALUE(N3707))</f>
        <v>0.5</v>
      </c>
      <c r="P3707">
        <v>0.5</v>
      </c>
      <c r="Q3707" s="14" t="s">
        <v>25</v>
      </c>
      <c r="S3707" s="14" t="s">
        <v>5047</v>
      </c>
    </row>
    <row r="3708" spans="1:19" ht="15">
      <c r="A3708" s="1" t="s">
        <v>5067</v>
      </c>
      <c r="C3708" s="1">
        <v>9694</v>
      </c>
      <c r="E3708" s="1" t="s">
        <v>1322</v>
      </c>
      <c r="F3708" s="6" t="s">
        <v>8847</v>
      </c>
      <c r="G3708" s="1" t="s">
        <v>8854</v>
      </c>
      <c r="H3708" s="1">
        <v>23</v>
      </c>
      <c r="I3708" s="8" t="str">
        <f t="shared" si="114"/>
        <v>23</v>
      </c>
      <c r="J3708" s="1">
        <v>2020</v>
      </c>
      <c r="K3708" s="12">
        <f t="shared" si="115"/>
        <v>44158</v>
      </c>
      <c r="L3708" s="14" t="s">
        <v>442</v>
      </c>
      <c r="M3708" s="1">
        <v>1</v>
      </c>
      <c r="N3708" s="14" t="s">
        <v>29</v>
      </c>
      <c r="O3708" s="18" cm="1">
        <f t="array" aca="1" ref="O3708" ca="1">IF(CELL("type",N3708)="v",VALUE(TEXT(N3708,"m"&amp;"."&amp;"d")), VALUE(N3708))</f>
        <v>1</v>
      </c>
      <c r="P3708">
        <v>1</v>
      </c>
      <c r="Q3708" s="14" t="s">
        <v>25</v>
      </c>
      <c r="S3708" s="14" t="s">
        <v>1007</v>
      </c>
    </row>
    <row r="3709" spans="1:19" ht="15">
      <c r="A3709" s="1" t="s">
        <v>5068</v>
      </c>
      <c r="C3709" s="1">
        <v>683</v>
      </c>
      <c r="E3709" s="1" t="s">
        <v>142</v>
      </c>
      <c r="F3709" s="6" t="s">
        <v>8847</v>
      </c>
      <c r="G3709" s="1" t="s">
        <v>8854</v>
      </c>
      <c r="H3709" s="1">
        <v>23</v>
      </c>
      <c r="I3709" s="8" t="str">
        <f t="shared" si="114"/>
        <v>23</v>
      </c>
      <c r="J3709" s="1">
        <v>2020</v>
      </c>
      <c r="K3709" s="12">
        <f t="shared" si="115"/>
        <v>44158</v>
      </c>
      <c r="L3709" s="14" t="s">
        <v>321</v>
      </c>
      <c r="M3709" s="1">
        <v>1</v>
      </c>
      <c r="N3709" s="14" t="s">
        <v>24</v>
      </c>
      <c r="O3709" s="18" cm="1">
        <f t="array" aca="1" ref="O3709" ca="1">IF(CELL("type",N3709)="v",VALUE(TEXT(N3709,"m"&amp;"."&amp;"d")), VALUE(N3709))</f>
        <v>0.5</v>
      </c>
      <c r="P3709">
        <v>0.5</v>
      </c>
      <c r="Q3709" s="14" t="s">
        <v>25</v>
      </c>
      <c r="S3709" s="14" t="s">
        <v>1007</v>
      </c>
    </row>
    <row r="3710" spans="1:19" ht="15">
      <c r="A3710" s="1" t="s">
        <v>5069</v>
      </c>
      <c r="C3710" s="1">
        <v>7274</v>
      </c>
      <c r="E3710" s="1" t="s">
        <v>536</v>
      </c>
      <c r="F3710" s="6" t="s">
        <v>8847</v>
      </c>
      <c r="G3710" s="1" t="s">
        <v>8854</v>
      </c>
      <c r="H3710" s="1">
        <v>23</v>
      </c>
      <c r="I3710" s="8" t="str">
        <f t="shared" si="114"/>
        <v>23</v>
      </c>
      <c r="J3710" s="1">
        <v>2020</v>
      </c>
      <c r="K3710" s="12">
        <f t="shared" si="115"/>
        <v>44158</v>
      </c>
      <c r="L3710" s="14" t="s">
        <v>1518</v>
      </c>
      <c r="M3710" s="1">
        <v>5</v>
      </c>
      <c r="N3710" s="14" t="s">
        <v>229</v>
      </c>
      <c r="O3710" s="18" cm="1">
        <f t="array" aca="1" ref="O3710" ca="1">IF(CELL("type",N3710)="v",VALUE(TEXT(N3710,"m"&amp;"."&amp;"d")), VALUE(N3710))</f>
        <v>0.05</v>
      </c>
      <c r="P3710">
        <v>0.05</v>
      </c>
      <c r="Q3710" s="14" t="s">
        <v>25</v>
      </c>
      <c r="S3710" s="14" t="s">
        <v>1007</v>
      </c>
    </row>
    <row r="3711" spans="1:19" ht="15">
      <c r="A3711" s="1" t="s">
        <v>5070</v>
      </c>
      <c r="C3711" s="1">
        <v>2930</v>
      </c>
      <c r="E3711" s="1" t="s">
        <v>793</v>
      </c>
      <c r="F3711" s="6" t="s">
        <v>8847</v>
      </c>
      <c r="G3711" s="1" t="s">
        <v>8854</v>
      </c>
      <c r="H3711" s="1">
        <v>23</v>
      </c>
      <c r="I3711" s="8" t="str">
        <f t="shared" si="114"/>
        <v>23</v>
      </c>
      <c r="J3711" s="1">
        <v>2020</v>
      </c>
      <c r="K3711" s="12">
        <f t="shared" si="115"/>
        <v>44158</v>
      </c>
      <c r="L3711" s="14" t="s">
        <v>191</v>
      </c>
      <c r="M3711" s="1">
        <v>2</v>
      </c>
      <c r="N3711" s="14" t="s">
        <v>80</v>
      </c>
      <c r="O3711" s="18" cm="1">
        <f t="array" aca="1" ref="O3711" ca="1">IF(CELL("type",N3711)="v",VALUE(TEXT(N3711,"m"&amp;"."&amp;"d")), VALUE(N3711))</f>
        <v>0.2</v>
      </c>
      <c r="P3711">
        <v>0.2</v>
      </c>
      <c r="Q3711" s="14" t="s">
        <v>18</v>
      </c>
      <c r="S3711" s="14" t="s">
        <v>1007</v>
      </c>
    </row>
    <row r="3712" spans="1:19" ht="15">
      <c r="A3712" s="1" t="s">
        <v>5071</v>
      </c>
      <c r="C3712" s="1">
        <v>834</v>
      </c>
      <c r="E3712" s="1" t="s">
        <v>412</v>
      </c>
      <c r="F3712" s="6" t="s">
        <v>8847</v>
      </c>
      <c r="G3712" s="1" t="s">
        <v>8854</v>
      </c>
      <c r="H3712" s="1">
        <v>23</v>
      </c>
      <c r="I3712" s="8" t="str">
        <f t="shared" si="114"/>
        <v>23</v>
      </c>
      <c r="J3712" s="1">
        <v>2020</v>
      </c>
      <c r="K3712" s="12">
        <f t="shared" si="115"/>
        <v>44158</v>
      </c>
      <c r="L3712" s="14" t="s">
        <v>191</v>
      </c>
      <c r="M3712" s="1">
        <v>2</v>
      </c>
      <c r="N3712" s="14" t="s">
        <v>80</v>
      </c>
      <c r="O3712" s="18" cm="1">
        <f t="array" aca="1" ref="O3712" ca="1">IF(CELL("type",N3712)="v",VALUE(TEXT(N3712,"m"&amp;"."&amp;"d")), VALUE(N3712))</f>
        <v>0.2</v>
      </c>
      <c r="P3712">
        <v>0.2</v>
      </c>
      <c r="Q3712" s="14" t="s">
        <v>18</v>
      </c>
      <c r="S3712" s="14" t="s">
        <v>1007</v>
      </c>
    </row>
    <row r="3713" spans="1:19" ht="15">
      <c r="A3713" s="1" t="s">
        <v>5072</v>
      </c>
      <c r="C3713" s="1">
        <v>701</v>
      </c>
      <c r="E3713" s="1" t="s">
        <v>1095</v>
      </c>
      <c r="F3713" s="6" t="s">
        <v>8847</v>
      </c>
      <c r="G3713" s="1" t="s">
        <v>8854</v>
      </c>
      <c r="H3713" s="1">
        <v>23</v>
      </c>
      <c r="I3713" s="8" t="str">
        <f t="shared" si="114"/>
        <v>23</v>
      </c>
      <c r="J3713" s="1">
        <v>2020</v>
      </c>
      <c r="K3713" s="12">
        <f t="shared" si="115"/>
        <v>44158</v>
      </c>
      <c r="L3713" s="14" t="s">
        <v>451</v>
      </c>
      <c r="M3713" s="1">
        <v>1</v>
      </c>
      <c r="N3713" s="14" t="s">
        <v>131</v>
      </c>
      <c r="O3713" s="18" cm="1">
        <f t="array" aca="1" ref="O3713" ca="1">IF(CELL("type",N3713)="v",VALUE(TEXT(N3713,"m"&amp;"."&amp;"d")), VALUE(N3713))</f>
        <v>0.4</v>
      </c>
      <c r="P3713">
        <v>0.4</v>
      </c>
      <c r="Q3713" s="14" t="s">
        <v>25</v>
      </c>
      <c r="S3713" s="14" t="s">
        <v>337</v>
      </c>
    </row>
    <row r="3714" spans="1:19" ht="15">
      <c r="A3714" s="1" t="s">
        <v>5073</v>
      </c>
      <c r="C3714" s="1">
        <v>1410</v>
      </c>
      <c r="E3714" s="1" t="s">
        <v>16</v>
      </c>
      <c r="F3714" s="6" t="s">
        <v>8847</v>
      </c>
      <c r="G3714" s="1" t="s">
        <v>8854</v>
      </c>
      <c r="H3714" s="1">
        <v>23</v>
      </c>
      <c r="I3714" s="8" t="str">
        <f t="shared" si="114"/>
        <v>23</v>
      </c>
      <c r="J3714" s="1">
        <v>2020</v>
      </c>
      <c r="K3714" s="12">
        <f t="shared" si="115"/>
        <v>44158</v>
      </c>
      <c r="L3714" s="14" t="s">
        <v>177</v>
      </c>
      <c r="M3714" s="1">
        <v>2</v>
      </c>
      <c r="N3714" s="14" t="s">
        <v>883</v>
      </c>
      <c r="O3714" s="18" cm="1">
        <f t="array" aca="1" ref="O3714" ca="1">IF(CELL("type",N3714)="v",VALUE(TEXT(N3714,"m"&amp;"."&amp;"d")), VALUE(N3714))</f>
        <v>3</v>
      </c>
      <c r="P3714">
        <v>3</v>
      </c>
      <c r="Q3714" s="14" t="s">
        <v>25</v>
      </c>
      <c r="S3714" s="14" t="s">
        <v>1563</v>
      </c>
    </row>
    <row r="3715" spans="1:19" ht="15">
      <c r="A3715" s="1" t="s">
        <v>5074</v>
      </c>
      <c r="C3715" s="1">
        <v>1</v>
      </c>
      <c r="E3715" s="1" t="s">
        <v>142</v>
      </c>
      <c r="F3715" s="6" t="s">
        <v>8847</v>
      </c>
      <c r="G3715" s="1" t="s">
        <v>8854</v>
      </c>
      <c r="H3715" s="1">
        <v>23</v>
      </c>
      <c r="I3715" s="8" t="str">
        <f t="shared" ref="I3715:I3778" si="116">SUBSTITUTE(H3715,"1.","")</f>
        <v>23</v>
      </c>
      <c r="J3715" s="1">
        <v>2020</v>
      </c>
      <c r="K3715" s="12">
        <f t="shared" ref="K3715:K3778" si="117">DATEVALUE(I3715&amp;" "&amp;G3715&amp;" "&amp;J3715)</f>
        <v>44158</v>
      </c>
      <c r="L3715" s="14" t="s">
        <v>92</v>
      </c>
      <c r="M3715" s="1">
        <v>1</v>
      </c>
      <c r="N3715" s="14" t="s">
        <v>24</v>
      </c>
      <c r="O3715" s="18" cm="1">
        <f t="array" aca="1" ref="O3715" ca="1">IF(CELL("type",N3715)="v",VALUE(TEXT(N3715,"m"&amp;"."&amp;"d")), VALUE(N3715))</f>
        <v>0.5</v>
      </c>
      <c r="P3715">
        <v>0.5</v>
      </c>
      <c r="Q3715" s="14" t="s">
        <v>18</v>
      </c>
      <c r="S3715" s="14" t="s">
        <v>1007</v>
      </c>
    </row>
    <row r="3716" spans="1:19" ht="15">
      <c r="A3716" s="1" t="s">
        <v>5075</v>
      </c>
      <c r="C3716" s="1">
        <v>1289</v>
      </c>
      <c r="E3716" s="1" t="s">
        <v>10</v>
      </c>
      <c r="F3716" s="6" t="s">
        <v>8847</v>
      </c>
      <c r="G3716" s="1" t="s">
        <v>8854</v>
      </c>
      <c r="H3716" s="1">
        <v>23</v>
      </c>
      <c r="I3716" s="8" t="str">
        <f t="shared" si="116"/>
        <v>23</v>
      </c>
      <c r="J3716" s="1">
        <v>2020</v>
      </c>
      <c r="K3716" s="12">
        <f t="shared" si="117"/>
        <v>44158</v>
      </c>
      <c r="L3716" s="14" t="s">
        <v>1707</v>
      </c>
      <c r="M3716" s="1">
        <v>1</v>
      </c>
      <c r="N3716" s="14" t="s">
        <v>227</v>
      </c>
      <c r="O3716" s="18" cm="1">
        <f t="array" aca="1" ref="O3716" ca="1">IF(CELL("type",N3716)="v",VALUE(TEXT(N3716,"m"&amp;"."&amp;"d")), VALUE(N3716))</f>
        <v>7.0000000000000007E-2</v>
      </c>
      <c r="P3716">
        <v>7.0000000000000007E-2</v>
      </c>
      <c r="Q3716" s="14" t="s">
        <v>25</v>
      </c>
      <c r="S3716" s="14" t="s">
        <v>337</v>
      </c>
    </row>
    <row r="3717" spans="1:19" ht="15">
      <c r="A3717" s="1" t="s">
        <v>5076</v>
      </c>
      <c r="C3717" s="1">
        <v>1410</v>
      </c>
      <c r="E3717" s="1" t="s">
        <v>16</v>
      </c>
      <c r="F3717" s="6" t="s">
        <v>8847</v>
      </c>
      <c r="G3717" s="1" t="s">
        <v>8854</v>
      </c>
      <c r="H3717" s="3">
        <v>23</v>
      </c>
      <c r="I3717" s="8" t="str">
        <f t="shared" si="116"/>
        <v>23</v>
      </c>
      <c r="J3717" s="1">
        <v>2020</v>
      </c>
      <c r="K3717" s="12">
        <f t="shared" si="117"/>
        <v>44158</v>
      </c>
      <c r="L3717" s="14" t="s">
        <v>177</v>
      </c>
      <c r="M3717" s="1">
        <v>1</v>
      </c>
      <c r="N3717" s="15">
        <v>44201</v>
      </c>
      <c r="O3717" s="18" cm="1">
        <f t="array" aca="1" ref="O3717" ca="1">IF(CELL("type",N3717)="v",VALUE(TEXT(N3717,"m"&amp;"."&amp;"d")), VALUE(N3717))</f>
        <v>1.5</v>
      </c>
      <c r="P3717">
        <v>1.5</v>
      </c>
      <c r="Q3717" s="14" t="s">
        <v>25</v>
      </c>
      <c r="S3717" s="14" t="s">
        <v>1563</v>
      </c>
    </row>
    <row r="3718" spans="1:19" ht="15">
      <c r="A3718" s="1" t="s">
        <v>5077</v>
      </c>
      <c r="C3718" s="1">
        <v>58</v>
      </c>
      <c r="E3718" s="1" t="s">
        <v>142</v>
      </c>
      <c r="F3718" s="6" t="s">
        <v>8847</v>
      </c>
      <c r="G3718" s="1" t="s">
        <v>8854</v>
      </c>
      <c r="H3718" s="1">
        <v>23</v>
      </c>
      <c r="I3718" s="8" t="str">
        <f t="shared" si="116"/>
        <v>23</v>
      </c>
      <c r="J3718" s="1">
        <v>2020</v>
      </c>
      <c r="K3718" s="12">
        <f t="shared" si="117"/>
        <v>44158</v>
      </c>
      <c r="L3718" s="14" t="s">
        <v>70</v>
      </c>
      <c r="M3718" s="1">
        <v>1</v>
      </c>
      <c r="N3718" s="14" t="s">
        <v>24</v>
      </c>
      <c r="O3718" s="18" cm="1">
        <f t="array" aca="1" ref="O3718" ca="1">IF(CELL("type",N3718)="v",VALUE(TEXT(N3718,"m"&amp;"."&amp;"d")), VALUE(N3718))</f>
        <v>0.5</v>
      </c>
      <c r="P3718">
        <v>0.5</v>
      </c>
      <c r="Q3718" s="14" t="s">
        <v>18</v>
      </c>
      <c r="S3718" s="14" t="s">
        <v>337</v>
      </c>
    </row>
    <row r="3719" spans="1:19" ht="15">
      <c r="A3719" s="1" t="s">
        <v>5078</v>
      </c>
      <c r="C3719" s="1">
        <v>5839</v>
      </c>
      <c r="E3719" s="1" t="s">
        <v>142</v>
      </c>
      <c r="F3719" s="6" t="s">
        <v>8847</v>
      </c>
      <c r="G3719" s="1" t="s">
        <v>8854</v>
      </c>
      <c r="H3719" s="1">
        <v>23</v>
      </c>
      <c r="I3719" s="8" t="str">
        <f t="shared" si="116"/>
        <v>23</v>
      </c>
      <c r="J3719" s="1">
        <v>2020</v>
      </c>
      <c r="K3719" s="12">
        <f t="shared" si="117"/>
        <v>44158</v>
      </c>
      <c r="L3719" s="14" t="s">
        <v>58</v>
      </c>
      <c r="M3719" s="1">
        <v>2</v>
      </c>
      <c r="N3719" s="14" t="s">
        <v>116</v>
      </c>
      <c r="O3719" s="18" cm="1">
        <f t="array" aca="1" ref="O3719" ca="1">IF(CELL("type",N3719)="v",VALUE(TEXT(N3719,"m"&amp;"."&amp;"d")), VALUE(N3719))</f>
        <v>0.25</v>
      </c>
      <c r="P3719">
        <v>0.25</v>
      </c>
      <c r="Q3719" s="14" t="s">
        <v>14</v>
      </c>
      <c r="S3719" s="14" t="s">
        <v>1007</v>
      </c>
    </row>
    <row r="3720" spans="1:19" ht="15">
      <c r="A3720" s="1" t="s">
        <v>5079</v>
      </c>
      <c r="C3720" s="1">
        <v>1048</v>
      </c>
      <c r="E3720" s="1" t="s">
        <v>830</v>
      </c>
      <c r="F3720" s="6" t="s">
        <v>8847</v>
      </c>
      <c r="G3720" s="1" t="s">
        <v>8854</v>
      </c>
      <c r="H3720" s="1">
        <v>23</v>
      </c>
      <c r="I3720" s="8" t="str">
        <f t="shared" si="116"/>
        <v>23</v>
      </c>
      <c r="J3720" s="1">
        <v>2020</v>
      </c>
      <c r="K3720" s="12">
        <f t="shared" si="117"/>
        <v>44158</v>
      </c>
      <c r="L3720" s="14" t="s">
        <v>32</v>
      </c>
      <c r="M3720" s="1">
        <v>1</v>
      </c>
      <c r="N3720" s="14" t="s">
        <v>382</v>
      </c>
      <c r="O3720" s="18" cm="1">
        <f t="array" aca="1" ref="O3720" ca="1">IF(CELL("type",N3720)="v",VALUE(TEXT(N3720,"m"&amp;"."&amp;"d")), VALUE(N3720))</f>
        <v>0.15</v>
      </c>
      <c r="P3720">
        <v>0.15</v>
      </c>
      <c r="Q3720" s="14" t="s">
        <v>25</v>
      </c>
      <c r="S3720" s="14" t="s">
        <v>337</v>
      </c>
    </row>
    <row r="3721" spans="1:19" ht="15">
      <c r="A3721" s="1" t="s">
        <v>5080</v>
      </c>
      <c r="C3721" s="1">
        <v>1114</v>
      </c>
      <c r="E3721" s="1" t="s">
        <v>69</v>
      </c>
      <c r="F3721" s="6" t="s">
        <v>8847</v>
      </c>
      <c r="G3721" s="1" t="s">
        <v>8854</v>
      </c>
      <c r="H3721" s="1">
        <v>23</v>
      </c>
      <c r="I3721" s="8" t="str">
        <f t="shared" si="116"/>
        <v>23</v>
      </c>
      <c r="J3721" s="1">
        <v>2020</v>
      </c>
      <c r="K3721" s="12">
        <f t="shared" si="117"/>
        <v>44158</v>
      </c>
      <c r="L3721" s="14" t="s">
        <v>70</v>
      </c>
      <c r="M3721" s="1">
        <v>1</v>
      </c>
      <c r="N3721" s="14" t="s">
        <v>24</v>
      </c>
      <c r="O3721" s="18" cm="1">
        <f t="array" aca="1" ref="O3721" ca="1">IF(CELL("type",N3721)="v",VALUE(TEXT(N3721,"m"&amp;"."&amp;"d")), VALUE(N3721))</f>
        <v>0.5</v>
      </c>
      <c r="P3721">
        <v>0.5</v>
      </c>
      <c r="Q3721" s="14" t="s">
        <v>25</v>
      </c>
      <c r="S3721" s="14" t="s">
        <v>1563</v>
      </c>
    </row>
    <row r="3722" spans="1:19" ht="15">
      <c r="A3722" s="1" t="s">
        <v>5081</v>
      </c>
      <c r="C3722" s="1">
        <v>2859</v>
      </c>
      <c r="E3722" s="1" t="s">
        <v>10</v>
      </c>
      <c r="F3722" s="6" t="s">
        <v>8847</v>
      </c>
      <c r="G3722" s="1" t="s">
        <v>8854</v>
      </c>
      <c r="H3722" s="1">
        <v>23</v>
      </c>
      <c r="I3722" s="8" t="str">
        <f t="shared" si="116"/>
        <v>23</v>
      </c>
      <c r="J3722" s="1">
        <v>2020</v>
      </c>
      <c r="K3722" s="12">
        <f t="shared" si="117"/>
        <v>44158</v>
      </c>
      <c r="L3722" s="14" t="s">
        <v>55</v>
      </c>
      <c r="M3722" s="1">
        <v>4</v>
      </c>
      <c r="N3722" s="14" t="s">
        <v>95</v>
      </c>
      <c r="O3722" s="18" cm="1">
        <f t="array" aca="1" ref="O3722" ca="1">IF(CELL("type",N3722)="v",VALUE(TEXT(N3722,"m"&amp;"."&amp;"d")), VALUE(N3722))</f>
        <v>2</v>
      </c>
      <c r="P3722">
        <v>2</v>
      </c>
      <c r="Q3722" s="14" t="s">
        <v>18</v>
      </c>
      <c r="S3722" s="14" t="s">
        <v>819</v>
      </c>
    </row>
    <row r="3723" spans="1:19" ht="15">
      <c r="A3723" s="1" t="s">
        <v>5082</v>
      </c>
      <c r="C3723" s="1">
        <v>8569</v>
      </c>
      <c r="E3723" s="1" t="s">
        <v>16</v>
      </c>
      <c r="F3723" s="6" t="s">
        <v>8847</v>
      </c>
      <c r="G3723" s="1" t="s">
        <v>8854</v>
      </c>
      <c r="H3723" s="1">
        <v>23</v>
      </c>
      <c r="I3723" s="8" t="str">
        <f t="shared" si="116"/>
        <v>23</v>
      </c>
      <c r="J3723" s="1">
        <v>2020</v>
      </c>
      <c r="K3723" s="12">
        <f t="shared" si="117"/>
        <v>44158</v>
      </c>
      <c r="L3723" s="14" t="s">
        <v>420</v>
      </c>
      <c r="M3723" s="1">
        <v>3</v>
      </c>
      <c r="N3723" s="14" t="s">
        <v>80</v>
      </c>
      <c r="O3723" s="18" cm="1">
        <f t="array" aca="1" ref="O3723" ca="1">IF(CELL("type",N3723)="v",VALUE(TEXT(N3723,"m"&amp;"."&amp;"d")), VALUE(N3723))</f>
        <v>0.2</v>
      </c>
      <c r="P3723">
        <v>0.2</v>
      </c>
      <c r="Q3723" s="14" t="s">
        <v>25</v>
      </c>
      <c r="S3723" s="14" t="s">
        <v>303</v>
      </c>
    </row>
    <row r="3724" spans="1:19" ht="15">
      <c r="A3724" s="1" t="s">
        <v>5083</v>
      </c>
      <c r="C3724" s="1">
        <v>149</v>
      </c>
      <c r="E3724" s="1" t="s">
        <v>454</v>
      </c>
      <c r="F3724" s="6" t="s">
        <v>8847</v>
      </c>
      <c r="G3724" s="1" t="s">
        <v>8854</v>
      </c>
      <c r="H3724" s="1">
        <v>23</v>
      </c>
      <c r="I3724" s="8" t="str">
        <f t="shared" si="116"/>
        <v>23</v>
      </c>
      <c r="J3724" s="1">
        <v>2020</v>
      </c>
      <c r="K3724" s="12">
        <f t="shared" si="117"/>
        <v>44158</v>
      </c>
      <c r="L3724" s="14" t="s">
        <v>11</v>
      </c>
      <c r="M3724" s="1">
        <v>6</v>
      </c>
      <c r="N3724" s="14" t="s">
        <v>116</v>
      </c>
      <c r="O3724" s="18" cm="1">
        <f t="array" aca="1" ref="O3724" ca="1">IF(CELL("type",N3724)="v",VALUE(TEXT(N3724,"m"&amp;"."&amp;"d")), VALUE(N3724))</f>
        <v>0.25</v>
      </c>
      <c r="P3724">
        <v>0.25</v>
      </c>
      <c r="Q3724" s="14" t="s">
        <v>18</v>
      </c>
      <c r="S3724" s="14" t="s">
        <v>337</v>
      </c>
    </row>
    <row r="3725" spans="1:19" ht="15">
      <c r="A3725" s="1" t="s">
        <v>5084</v>
      </c>
      <c r="C3725" s="1">
        <v>244</v>
      </c>
      <c r="E3725" s="1" t="s">
        <v>142</v>
      </c>
      <c r="F3725" s="6" t="s">
        <v>8847</v>
      </c>
      <c r="G3725" s="1" t="s">
        <v>8854</v>
      </c>
      <c r="H3725" s="1">
        <v>23</v>
      </c>
      <c r="I3725" s="8" t="str">
        <f t="shared" si="116"/>
        <v>23</v>
      </c>
      <c r="J3725" s="1">
        <v>2020</v>
      </c>
      <c r="K3725" s="12">
        <f t="shared" si="117"/>
        <v>44158</v>
      </c>
      <c r="L3725" s="14" t="s">
        <v>124</v>
      </c>
      <c r="M3725" s="1">
        <v>5</v>
      </c>
      <c r="N3725" s="14" t="s">
        <v>95</v>
      </c>
      <c r="O3725" s="18" cm="1">
        <f t="array" aca="1" ref="O3725" ca="1">IF(CELL("type",N3725)="v",VALUE(TEXT(N3725,"m"&amp;"."&amp;"d")), VALUE(N3725))</f>
        <v>2</v>
      </c>
      <c r="P3725">
        <v>2</v>
      </c>
      <c r="Q3725" s="14" t="s">
        <v>18</v>
      </c>
      <c r="S3725" s="14" t="s">
        <v>819</v>
      </c>
    </row>
    <row r="3726" spans="1:19" ht="15">
      <c r="A3726" s="1" t="s">
        <v>5085</v>
      </c>
      <c r="C3726" s="1">
        <v>48</v>
      </c>
      <c r="E3726" s="1" t="s">
        <v>16</v>
      </c>
      <c r="F3726" s="6" t="s">
        <v>8847</v>
      </c>
      <c r="G3726" s="1" t="s">
        <v>8854</v>
      </c>
      <c r="H3726" s="1">
        <v>23</v>
      </c>
      <c r="I3726" s="8" t="str">
        <f t="shared" si="116"/>
        <v>23</v>
      </c>
      <c r="J3726" s="1">
        <v>2020</v>
      </c>
      <c r="K3726" s="12">
        <f t="shared" si="117"/>
        <v>44158</v>
      </c>
      <c r="L3726" s="14" t="s">
        <v>877</v>
      </c>
      <c r="M3726" s="1">
        <v>2</v>
      </c>
      <c r="N3726" s="14" t="s">
        <v>98</v>
      </c>
      <c r="O3726" s="18" cm="1">
        <f t="array" aca="1" ref="O3726" ca="1">IF(CELL("type",N3726)="v",VALUE(TEXT(N3726,"m"&amp;"."&amp;"d")), VALUE(N3726))</f>
        <v>0.7</v>
      </c>
      <c r="P3726">
        <v>0.7</v>
      </c>
      <c r="Q3726" s="14" t="s">
        <v>25</v>
      </c>
      <c r="S3726" s="14" t="s">
        <v>819</v>
      </c>
    </row>
    <row r="3727" spans="1:19" ht="15">
      <c r="A3727" s="1" t="s">
        <v>5086</v>
      </c>
      <c r="C3727" s="1">
        <v>6943</v>
      </c>
      <c r="E3727" s="1" t="s">
        <v>10</v>
      </c>
      <c r="F3727" s="6" t="s">
        <v>8847</v>
      </c>
      <c r="G3727" s="1" t="s">
        <v>8854</v>
      </c>
      <c r="H3727" s="3">
        <v>23</v>
      </c>
      <c r="I3727" s="8" t="str">
        <f t="shared" si="116"/>
        <v>23</v>
      </c>
      <c r="J3727" s="1">
        <v>2020</v>
      </c>
      <c r="K3727" s="12">
        <f t="shared" si="117"/>
        <v>44158</v>
      </c>
      <c r="L3727" s="14" t="s">
        <v>55</v>
      </c>
      <c r="M3727" s="1">
        <v>6</v>
      </c>
      <c r="N3727" s="15">
        <v>44198</v>
      </c>
      <c r="O3727" s="18" cm="1">
        <f t="array" aca="1" ref="O3727" ca="1">IF(CELL("type",N3727)="v",VALUE(TEXT(N3727,"m"&amp;"."&amp;"d")), VALUE(N3727))</f>
        <v>1.2</v>
      </c>
      <c r="P3727">
        <v>1.2</v>
      </c>
      <c r="Q3727" s="14" t="s">
        <v>18</v>
      </c>
      <c r="S3727" s="14" t="s">
        <v>337</v>
      </c>
    </row>
    <row r="3728" spans="1:19" ht="15">
      <c r="A3728" s="1" t="s">
        <v>5087</v>
      </c>
      <c r="C3728" s="1">
        <v>259</v>
      </c>
      <c r="E3728" s="1" t="s">
        <v>16</v>
      </c>
      <c r="F3728" s="6" t="s">
        <v>8847</v>
      </c>
      <c r="G3728" s="1" t="s">
        <v>8854</v>
      </c>
      <c r="H3728" s="1">
        <v>23</v>
      </c>
      <c r="I3728" s="8" t="str">
        <f t="shared" si="116"/>
        <v>23</v>
      </c>
      <c r="J3728" s="1">
        <v>2020</v>
      </c>
      <c r="K3728" s="12">
        <f t="shared" si="117"/>
        <v>44158</v>
      </c>
      <c r="L3728" s="14" t="s">
        <v>199</v>
      </c>
      <c r="M3728" s="1">
        <v>4</v>
      </c>
      <c r="N3728" s="14" t="s">
        <v>24</v>
      </c>
      <c r="O3728" s="18" cm="1">
        <f t="array" aca="1" ref="O3728" ca="1">IF(CELL("type",N3728)="v",VALUE(TEXT(N3728,"m"&amp;"."&amp;"d")), VALUE(N3728))</f>
        <v>0.5</v>
      </c>
      <c r="P3728">
        <v>0.5</v>
      </c>
      <c r="Q3728" s="14" t="s">
        <v>25</v>
      </c>
      <c r="S3728" s="14" t="s">
        <v>1563</v>
      </c>
    </row>
    <row r="3729" spans="1:19" ht="15">
      <c r="A3729" s="1" t="s">
        <v>5088</v>
      </c>
      <c r="C3729" s="1">
        <v>7</v>
      </c>
      <c r="E3729" s="1" t="s">
        <v>16</v>
      </c>
      <c r="F3729" s="6" t="s">
        <v>8847</v>
      </c>
      <c r="G3729" s="1" t="s">
        <v>8854</v>
      </c>
      <c r="H3729" s="1">
        <v>23</v>
      </c>
      <c r="I3729" s="8" t="str">
        <f t="shared" si="116"/>
        <v>23</v>
      </c>
      <c r="J3729" s="1">
        <v>2020</v>
      </c>
      <c r="K3729" s="12">
        <f t="shared" si="117"/>
        <v>44158</v>
      </c>
      <c r="L3729" s="14" t="s">
        <v>420</v>
      </c>
      <c r="M3729" s="1">
        <v>1</v>
      </c>
      <c r="N3729" s="14" t="s">
        <v>80</v>
      </c>
      <c r="O3729" s="18" cm="1">
        <f t="array" aca="1" ref="O3729" ca="1">IF(CELL("type",N3729)="v",VALUE(TEXT(N3729,"m"&amp;"."&amp;"d")), VALUE(N3729))</f>
        <v>0.2</v>
      </c>
      <c r="P3729">
        <v>0.2</v>
      </c>
      <c r="Q3729" s="14" t="s">
        <v>25</v>
      </c>
      <c r="S3729" s="14" t="s">
        <v>819</v>
      </c>
    </row>
    <row r="3730" spans="1:19" ht="15">
      <c r="A3730" s="1" t="s">
        <v>5089</v>
      </c>
      <c r="C3730" s="1">
        <v>9200</v>
      </c>
      <c r="E3730" s="1" t="s">
        <v>142</v>
      </c>
      <c r="F3730" s="6" t="s">
        <v>8847</v>
      </c>
      <c r="G3730" s="1" t="s">
        <v>8854</v>
      </c>
      <c r="H3730" s="1">
        <v>23</v>
      </c>
      <c r="I3730" s="8" t="str">
        <f t="shared" si="116"/>
        <v>23</v>
      </c>
      <c r="J3730" s="1">
        <v>2020</v>
      </c>
      <c r="K3730" s="12">
        <f t="shared" si="117"/>
        <v>44158</v>
      </c>
      <c r="L3730" s="14" t="s">
        <v>92</v>
      </c>
      <c r="M3730" s="1">
        <v>2</v>
      </c>
      <c r="N3730" s="14" t="s">
        <v>52</v>
      </c>
      <c r="O3730" s="18" cm="1">
        <f t="array" aca="1" ref="O3730" ca="1">IF(CELL("type",N3730)="v",VALUE(TEXT(N3730,"m"&amp;"."&amp;"d")), VALUE(N3730))</f>
        <v>0.3</v>
      </c>
      <c r="P3730">
        <v>0.3</v>
      </c>
      <c r="Q3730" s="14" t="s">
        <v>18</v>
      </c>
      <c r="S3730" s="14" t="s">
        <v>337</v>
      </c>
    </row>
    <row r="3731" spans="1:19" ht="15">
      <c r="A3731" s="1" t="s">
        <v>5090</v>
      </c>
      <c r="C3731" s="1">
        <v>431</v>
      </c>
      <c r="E3731" s="1" t="s">
        <v>10</v>
      </c>
      <c r="F3731" s="6" t="s">
        <v>8847</v>
      </c>
      <c r="G3731" s="1" t="s">
        <v>8854</v>
      </c>
      <c r="H3731" s="1">
        <v>23</v>
      </c>
      <c r="I3731" s="8" t="str">
        <f t="shared" si="116"/>
        <v>23</v>
      </c>
      <c r="J3731" s="1">
        <v>2020</v>
      </c>
      <c r="K3731" s="12">
        <f t="shared" si="117"/>
        <v>44158</v>
      </c>
      <c r="L3731" s="14" t="s">
        <v>5091</v>
      </c>
      <c r="M3731" s="1">
        <v>2</v>
      </c>
      <c r="N3731" s="14" t="s">
        <v>116</v>
      </c>
      <c r="O3731" s="18" cm="1">
        <f t="array" aca="1" ref="O3731" ca="1">IF(CELL("type",N3731)="v",VALUE(TEXT(N3731,"m"&amp;"."&amp;"d")), VALUE(N3731))</f>
        <v>0.25</v>
      </c>
      <c r="P3731">
        <v>0.25</v>
      </c>
      <c r="Q3731" s="14" t="s">
        <v>25</v>
      </c>
      <c r="S3731" s="14" t="s">
        <v>819</v>
      </c>
    </row>
    <row r="3732" spans="1:19" ht="15">
      <c r="A3732" s="1" t="s">
        <v>5092</v>
      </c>
      <c r="C3732" s="1">
        <v>3300</v>
      </c>
      <c r="E3732" s="1" t="s">
        <v>16</v>
      </c>
      <c r="F3732" s="6" t="s">
        <v>8847</v>
      </c>
      <c r="G3732" s="1" t="s">
        <v>8854</v>
      </c>
      <c r="H3732" s="1">
        <v>23</v>
      </c>
      <c r="I3732" s="8" t="str">
        <f t="shared" si="116"/>
        <v>23</v>
      </c>
      <c r="J3732" s="1">
        <v>2020</v>
      </c>
      <c r="K3732" s="12">
        <f t="shared" si="117"/>
        <v>44158</v>
      </c>
      <c r="L3732" s="14" t="s">
        <v>707</v>
      </c>
      <c r="M3732" s="1">
        <v>4</v>
      </c>
      <c r="N3732" s="14" t="s">
        <v>29</v>
      </c>
      <c r="O3732" s="18" cm="1">
        <f t="array" aca="1" ref="O3732" ca="1">IF(CELL("type",N3732)="v",VALUE(TEXT(N3732,"m"&amp;"."&amp;"d")), VALUE(N3732))</f>
        <v>1</v>
      </c>
      <c r="P3732">
        <v>1</v>
      </c>
      <c r="Q3732" s="14" t="s">
        <v>18</v>
      </c>
      <c r="S3732" s="14" t="s">
        <v>1563</v>
      </c>
    </row>
    <row r="3733" spans="1:19" ht="15">
      <c r="A3733" s="1" t="s">
        <v>5093</v>
      </c>
      <c r="C3733" s="1">
        <v>205</v>
      </c>
      <c r="E3733" s="1" t="s">
        <v>142</v>
      </c>
      <c r="F3733" s="6" t="s">
        <v>8847</v>
      </c>
      <c r="G3733" s="1" t="s">
        <v>8854</v>
      </c>
      <c r="H3733" s="1">
        <v>23</v>
      </c>
      <c r="I3733" s="8" t="str">
        <f t="shared" si="116"/>
        <v>23</v>
      </c>
      <c r="J3733" s="1">
        <v>2020</v>
      </c>
      <c r="K3733" s="12">
        <f t="shared" si="117"/>
        <v>44158</v>
      </c>
      <c r="L3733" s="14" t="s">
        <v>252</v>
      </c>
      <c r="M3733" s="1">
        <v>2</v>
      </c>
      <c r="N3733" s="14" t="s">
        <v>131</v>
      </c>
      <c r="O3733" s="18" cm="1">
        <f t="array" aca="1" ref="O3733" ca="1">IF(CELL("type",N3733)="v",VALUE(TEXT(N3733,"m"&amp;"."&amp;"d")), VALUE(N3733))</f>
        <v>0.4</v>
      </c>
      <c r="P3733">
        <v>0.4</v>
      </c>
      <c r="Q3733" s="14" t="s">
        <v>25</v>
      </c>
      <c r="S3733" s="14" t="s">
        <v>819</v>
      </c>
    </row>
    <row r="3734" spans="1:19" ht="15">
      <c r="A3734" s="1" t="s">
        <v>5094</v>
      </c>
      <c r="C3734" s="1">
        <v>418</v>
      </c>
      <c r="E3734" s="1" t="s">
        <v>16</v>
      </c>
      <c r="F3734" s="6" t="s">
        <v>8847</v>
      </c>
      <c r="G3734" s="1" t="s">
        <v>8854</v>
      </c>
      <c r="H3734" s="1">
        <v>23</v>
      </c>
      <c r="I3734" s="8" t="str">
        <f t="shared" si="116"/>
        <v>23</v>
      </c>
      <c r="J3734" s="1">
        <v>2020</v>
      </c>
      <c r="K3734" s="12">
        <f t="shared" si="117"/>
        <v>44158</v>
      </c>
      <c r="L3734" s="14" t="s">
        <v>11</v>
      </c>
      <c r="M3734" s="1">
        <v>2</v>
      </c>
      <c r="N3734" s="14" t="s">
        <v>29</v>
      </c>
      <c r="O3734" s="18" cm="1">
        <f t="array" aca="1" ref="O3734" ca="1">IF(CELL("type",N3734)="v",VALUE(TEXT(N3734,"m"&amp;"."&amp;"d")), VALUE(N3734))</f>
        <v>1</v>
      </c>
      <c r="P3734">
        <v>1</v>
      </c>
      <c r="Q3734" s="14" t="s">
        <v>25</v>
      </c>
      <c r="S3734" s="14" t="s">
        <v>337</v>
      </c>
    </row>
    <row r="3735" spans="1:19" ht="15">
      <c r="A3735" s="1" t="s">
        <v>5095</v>
      </c>
      <c r="C3735" s="1">
        <v>58</v>
      </c>
      <c r="E3735" s="1" t="s">
        <v>142</v>
      </c>
      <c r="F3735" s="6" t="s">
        <v>8847</v>
      </c>
      <c r="G3735" s="1" t="s">
        <v>8854</v>
      </c>
      <c r="H3735" s="1">
        <v>23</v>
      </c>
      <c r="I3735" s="8" t="str">
        <f t="shared" si="116"/>
        <v>23</v>
      </c>
      <c r="J3735" s="1">
        <v>2020</v>
      </c>
      <c r="K3735" s="12">
        <f t="shared" si="117"/>
        <v>44158</v>
      </c>
      <c r="L3735" s="14" t="s">
        <v>51</v>
      </c>
      <c r="M3735" s="1">
        <v>2</v>
      </c>
      <c r="N3735" s="14" t="s">
        <v>24</v>
      </c>
      <c r="O3735" s="18" cm="1">
        <f t="array" aca="1" ref="O3735" ca="1">IF(CELL("type",N3735)="v",VALUE(TEXT(N3735,"m"&amp;"."&amp;"d")), VALUE(N3735))</f>
        <v>0.5</v>
      </c>
      <c r="P3735">
        <v>0.5</v>
      </c>
      <c r="Q3735" s="14" t="s">
        <v>18</v>
      </c>
      <c r="S3735" s="14" t="s">
        <v>1007</v>
      </c>
    </row>
    <row r="3736" spans="1:19" ht="15">
      <c r="A3736" s="1" t="s">
        <v>5096</v>
      </c>
      <c r="C3736" s="1">
        <v>182</v>
      </c>
      <c r="E3736" s="1" t="s">
        <v>371</v>
      </c>
      <c r="F3736" s="6" t="s">
        <v>8847</v>
      </c>
      <c r="G3736" s="1" t="s">
        <v>8854</v>
      </c>
      <c r="H3736" s="1">
        <v>23</v>
      </c>
      <c r="I3736" s="8" t="str">
        <f t="shared" si="116"/>
        <v>23</v>
      </c>
      <c r="J3736" s="1">
        <v>2020</v>
      </c>
      <c r="K3736" s="12">
        <f t="shared" si="117"/>
        <v>44158</v>
      </c>
      <c r="L3736" s="14" t="s">
        <v>709</v>
      </c>
      <c r="M3736" s="1">
        <v>2</v>
      </c>
      <c r="N3736" s="14" t="s">
        <v>710</v>
      </c>
      <c r="O3736" s="18" cm="1">
        <f t="array" aca="1" ref="O3736" ca="1">IF(CELL("type",N3736)="v",VALUE(TEXT(N3736,"m"&amp;"."&amp;"d")), VALUE(N3736))</f>
        <v>0.13</v>
      </c>
      <c r="P3736">
        <v>0.13</v>
      </c>
      <c r="Q3736" s="14" t="s">
        <v>14</v>
      </c>
      <c r="S3736" s="14" t="s">
        <v>337</v>
      </c>
    </row>
    <row r="3737" spans="1:19" ht="15">
      <c r="A3737" s="1" t="s">
        <v>5097</v>
      </c>
      <c r="C3737" s="1">
        <v>1930</v>
      </c>
      <c r="E3737" s="1" t="s">
        <v>1014</v>
      </c>
      <c r="F3737" s="6" t="s">
        <v>8847</v>
      </c>
      <c r="G3737" s="1" t="s">
        <v>8854</v>
      </c>
      <c r="H3737" s="1">
        <v>23</v>
      </c>
      <c r="I3737" s="8" t="str">
        <f t="shared" si="116"/>
        <v>23</v>
      </c>
      <c r="J3737" s="1">
        <v>2020</v>
      </c>
      <c r="K3737" s="12">
        <f t="shared" si="117"/>
        <v>44158</v>
      </c>
      <c r="L3737" s="14" t="s">
        <v>1015</v>
      </c>
      <c r="M3737" s="1">
        <v>1</v>
      </c>
      <c r="N3737" s="14" t="s">
        <v>47</v>
      </c>
      <c r="O3737" s="18" cm="1">
        <f t="array" aca="1" ref="O3737" ca="1">IF(CELL("type",N3737)="v",VALUE(TEXT(N3737,"m"&amp;"."&amp;"d")), VALUE(N3737))</f>
        <v>0.02</v>
      </c>
      <c r="P3737">
        <v>0.02</v>
      </c>
      <c r="Q3737" s="14" t="s">
        <v>14</v>
      </c>
      <c r="S3737" s="14" t="s">
        <v>337</v>
      </c>
    </row>
    <row r="3738" spans="1:19" ht="15">
      <c r="A3738" s="1" t="s">
        <v>5098</v>
      </c>
      <c r="C3738" s="1">
        <v>8283</v>
      </c>
      <c r="E3738" s="1" t="s">
        <v>42</v>
      </c>
      <c r="F3738" s="6" t="s">
        <v>8847</v>
      </c>
      <c r="G3738" s="1" t="s">
        <v>8854</v>
      </c>
      <c r="H3738" s="1">
        <v>23</v>
      </c>
      <c r="I3738" s="8" t="str">
        <f t="shared" si="116"/>
        <v>23</v>
      </c>
      <c r="J3738" s="1">
        <v>2020</v>
      </c>
      <c r="K3738" s="12">
        <f t="shared" si="117"/>
        <v>44158</v>
      </c>
      <c r="L3738" s="14" t="s">
        <v>189</v>
      </c>
      <c r="M3738" s="1">
        <v>1</v>
      </c>
      <c r="N3738" s="14" t="s">
        <v>80</v>
      </c>
      <c r="O3738" s="18" cm="1">
        <f t="array" aca="1" ref="O3738" ca="1">IF(CELL("type",N3738)="v",VALUE(TEXT(N3738,"m"&amp;"."&amp;"d")), VALUE(N3738))</f>
        <v>0.2</v>
      </c>
      <c r="P3738">
        <v>0.2</v>
      </c>
      <c r="Q3738" s="14" t="s">
        <v>14</v>
      </c>
      <c r="S3738" s="14" t="s">
        <v>337</v>
      </c>
    </row>
    <row r="3739" spans="1:19" ht="15">
      <c r="A3739" s="1" t="s">
        <v>5099</v>
      </c>
      <c r="C3739" s="1">
        <v>2532</v>
      </c>
      <c r="E3739" s="1" t="s">
        <v>142</v>
      </c>
      <c r="F3739" s="6" t="s">
        <v>8847</v>
      </c>
      <c r="G3739" s="1" t="s">
        <v>8854</v>
      </c>
      <c r="H3739" s="1">
        <v>23</v>
      </c>
      <c r="I3739" s="8" t="str">
        <f t="shared" si="116"/>
        <v>23</v>
      </c>
      <c r="J3739" s="1">
        <v>2020</v>
      </c>
      <c r="K3739" s="12">
        <f t="shared" si="117"/>
        <v>44158</v>
      </c>
      <c r="L3739" s="14" t="s">
        <v>1734</v>
      </c>
      <c r="M3739" s="1">
        <v>1</v>
      </c>
      <c r="N3739" s="14" t="s">
        <v>24</v>
      </c>
      <c r="O3739" s="18" cm="1">
        <f t="array" aca="1" ref="O3739" ca="1">IF(CELL("type",N3739)="v",VALUE(TEXT(N3739,"m"&amp;"."&amp;"d")), VALUE(N3739))</f>
        <v>0.5</v>
      </c>
      <c r="P3739">
        <v>0.5</v>
      </c>
      <c r="Q3739" s="14" t="s">
        <v>14</v>
      </c>
      <c r="S3739" s="14" t="s">
        <v>337</v>
      </c>
    </row>
    <row r="3740" spans="1:19" ht="15">
      <c r="A3740" s="1" t="s">
        <v>5100</v>
      </c>
      <c r="C3740" s="1">
        <v>175</v>
      </c>
      <c r="E3740" s="1" t="s">
        <v>1267</v>
      </c>
      <c r="F3740" s="6" t="s">
        <v>8847</v>
      </c>
      <c r="G3740" s="1" t="s">
        <v>8854</v>
      </c>
      <c r="H3740" s="1">
        <v>23</v>
      </c>
      <c r="I3740" s="8" t="str">
        <f t="shared" si="116"/>
        <v>23</v>
      </c>
      <c r="J3740" s="1">
        <v>2020</v>
      </c>
      <c r="K3740" s="12">
        <f t="shared" si="117"/>
        <v>44158</v>
      </c>
      <c r="L3740" s="14" t="s">
        <v>1096</v>
      </c>
      <c r="M3740" s="1">
        <v>1</v>
      </c>
      <c r="N3740" s="14" t="s">
        <v>67</v>
      </c>
      <c r="O3740" s="18" cm="1">
        <f t="array" aca="1" ref="O3740" ca="1">IF(CELL("type",N3740)="v",VALUE(TEXT(N3740,"m"&amp;"."&amp;"d")), VALUE(N3740))</f>
        <v>0.12</v>
      </c>
      <c r="P3740">
        <v>0.12</v>
      </c>
      <c r="Q3740" s="14" t="s">
        <v>14</v>
      </c>
      <c r="S3740" s="14" t="s">
        <v>337</v>
      </c>
    </row>
    <row r="3741" spans="1:19" ht="15">
      <c r="A3741" s="1" t="s">
        <v>5101</v>
      </c>
      <c r="C3741" s="1">
        <v>4301</v>
      </c>
      <c r="E3741" s="1" t="s">
        <v>142</v>
      </c>
      <c r="F3741" s="6" t="s">
        <v>8847</v>
      </c>
      <c r="G3741" s="1" t="s">
        <v>8854</v>
      </c>
      <c r="H3741" s="1">
        <v>23</v>
      </c>
      <c r="I3741" s="8" t="str">
        <f t="shared" si="116"/>
        <v>23</v>
      </c>
      <c r="J3741" s="1">
        <v>2020</v>
      </c>
      <c r="K3741" s="12">
        <f t="shared" si="117"/>
        <v>44158</v>
      </c>
      <c r="L3741" s="14" t="s">
        <v>1096</v>
      </c>
      <c r="M3741" s="1">
        <v>1</v>
      </c>
      <c r="N3741" s="14" t="s">
        <v>24</v>
      </c>
      <c r="O3741" s="18" cm="1">
        <f t="array" aca="1" ref="O3741" ca="1">IF(CELL("type",N3741)="v",VALUE(TEXT(N3741,"m"&amp;"."&amp;"d")), VALUE(N3741))</f>
        <v>0.5</v>
      </c>
      <c r="P3741">
        <v>0.5</v>
      </c>
      <c r="Q3741" s="14" t="s">
        <v>25</v>
      </c>
      <c r="S3741" s="14" t="s">
        <v>337</v>
      </c>
    </row>
    <row r="3742" spans="1:19" ht="15">
      <c r="A3742" s="1" t="s">
        <v>5102</v>
      </c>
      <c r="C3742" s="1">
        <v>8260</v>
      </c>
      <c r="E3742" s="1" t="s">
        <v>235</v>
      </c>
      <c r="F3742" s="6" t="s">
        <v>8847</v>
      </c>
      <c r="G3742" s="1" t="s">
        <v>8854</v>
      </c>
      <c r="H3742" s="1">
        <v>23</v>
      </c>
      <c r="I3742" s="8" t="str">
        <f t="shared" si="116"/>
        <v>23</v>
      </c>
      <c r="J3742" s="1">
        <v>2020</v>
      </c>
      <c r="K3742" s="12">
        <f t="shared" si="117"/>
        <v>44158</v>
      </c>
      <c r="L3742" s="14" t="s">
        <v>575</v>
      </c>
      <c r="M3742" s="1">
        <v>15</v>
      </c>
      <c r="N3742" s="14" t="s">
        <v>80</v>
      </c>
      <c r="O3742" s="18" cm="1">
        <f t="array" aca="1" ref="O3742" ca="1">IF(CELL("type",N3742)="v",VALUE(TEXT(N3742,"m"&amp;"."&amp;"d")), VALUE(N3742))</f>
        <v>0.2</v>
      </c>
      <c r="P3742">
        <v>0.2</v>
      </c>
      <c r="Q3742" s="14" t="s">
        <v>25</v>
      </c>
      <c r="S3742" s="14" t="s">
        <v>1309</v>
      </c>
    </row>
    <row r="3743" spans="1:19" ht="15">
      <c r="A3743" s="1" t="s">
        <v>5103</v>
      </c>
      <c r="C3743" s="1">
        <v>1257</v>
      </c>
      <c r="E3743" s="1" t="s">
        <v>16</v>
      </c>
      <c r="F3743" s="6" t="s">
        <v>8847</v>
      </c>
      <c r="G3743" s="1" t="s">
        <v>8854</v>
      </c>
      <c r="H3743" s="1">
        <v>23</v>
      </c>
      <c r="I3743" s="8" t="str">
        <f t="shared" si="116"/>
        <v>23</v>
      </c>
      <c r="J3743" s="1">
        <v>2020</v>
      </c>
      <c r="K3743" s="12">
        <f t="shared" si="117"/>
        <v>44158</v>
      </c>
      <c r="L3743" s="14" t="s">
        <v>262</v>
      </c>
      <c r="M3743" s="1">
        <v>2</v>
      </c>
      <c r="N3743" s="14" t="s">
        <v>116</v>
      </c>
      <c r="O3743" s="18" cm="1">
        <f t="array" aca="1" ref="O3743" ca="1">IF(CELL("type",N3743)="v",VALUE(TEXT(N3743,"m"&amp;"."&amp;"d")), VALUE(N3743))</f>
        <v>0.25</v>
      </c>
      <c r="P3743">
        <v>0.25</v>
      </c>
      <c r="Q3743" s="14" t="s">
        <v>14</v>
      </c>
      <c r="S3743" s="14" t="s">
        <v>1501</v>
      </c>
    </row>
    <row r="3744" spans="1:19" ht="15">
      <c r="A3744" s="1" t="s">
        <v>5104</v>
      </c>
      <c r="C3744" s="1">
        <v>7274</v>
      </c>
      <c r="E3744" s="1" t="s">
        <v>16</v>
      </c>
      <c r="F3744" s="6" t="s">
        <v>8847</v>
      </c>
      <c r="G3744" s="1" t="s">
        <v>8854</v>
      </c>
      <c r="H3744" s="1">
        <v>23</v>
      </c>
      <c r="I3744" s="8" t="str">
        <f t="shared" si="116"/>
        <v>23</v>
      </c>
      <c r="J3744" s="1">
        <v>2020</v>
      </c>
      <c r="K3744" s="12">
        <f t="shared" si="117"/>
        <v>44158</v>
      </c>
      <c r="L3744" s="14" t="s">
        <v>124</v>
      </c>
      <c r="M3744" s="1">
        <v>3</v>
      </c>
      <c r="N3744" s="14" t="s">
        <v>24</v>
      </c>
      <c r="O3744" s="18" cm="1">
        <f t="array" aca="1" ref="O3744" ca="1">IF(CELL("type",N3744)="v",VALUE(TEXT(N3744,"m"&amp;"."&amp;"d")), VALUE(N3744))</f>
        <v>0.5</v>
      </c>
      <c r="P3744">
        <v>0.5</v>
      </c>
      <c r="Q3744" s="14" t="s">
        <v>25</v>
      </c>
      <c r="S3744" s="14" t="s">
        <v>1309</v>
      </c>
    </row>
    <row r="3745" spans="1:19" ht="15">
      <c r="A3745" s="1" t="s">
        <v>5105</v>
      </c>
      <c r="C3745" s="1">
        <v>289</v>
      </c>
      <c r="E3745" s="1" t="s">
        <v>10</v>
      </c>
      <c r="F3745" s="6" t="s">
        <v>8847</v>
      </c>
      <c r="G3745" s="1" t="s">
        <v>8854</v>
      </c>
      <c r="H3745" s="1">
        <v>23</v>
      </c>
      <c r="I3745" s="8" t="str">
        <f t="shared" si="116"/>
        <v>23</v>
      </c>
      <c r="J3745" s="1">
        <v>2020</v>
      </c>
      <c r="K3745" s="12">
        <f t="shared" si="117"/>
        <v>44158</v>
      </c>
      <c r="L3745" s="14" t="s">
        <v>1707</v>
      </c>
      <c r="M3745" s="1">
        <v>1</v>
      </c>
      <c r="N3745" s="14" t="s">
        <v>227</v>
      </c>
      <c r="O3745" s="18" cm="1">
        <f t="array" aca="1" ref="O3745" ca="1">IF(CELL("type",N3745)="v",VALUE(TEXT(N3745,"m"&amp;"."&amp;"d")), VALUE(N3745))</f>
        <v>7.0000000000000007E-2</v>
      </c>
      <c r="P3745">
        <v>7.0000000000000007E-2</v>
      </c>
      <c r="Q3745" s="14" t="s">
        <v>25</v>
      </c>
      <c r="S3745" s="14" t="s">
        <v>337</v>
      </c>
    </row>
    <row r="3746" spans="1:19" ht="15">
      <c r="A3746" s="1" t="s">
        <v>5106</v>
      </c>
      <c r="C3746" s="1">
        <v>1</v>
      </c>
      <c r="E3746" s="1" t="s">
        <v>142</v>
      </c>
      <c r="F3746" s="6" t="s">
        <v>8847</v>
      </c>
      <c r="G3746" s="1" t="s">
        <v>8854</v>
      </c>
      <c r="H3746" s="1">
        <v>23</v>
      </c>
      <c r="I3746" s="8" t="str">
        <f t="shared" si="116"/>
        <v>23</v>
      </c>
      <c r="J3746" s="1">
        <v>2020</v>
      </c>
      <c r="K3746" s="12">
        <f t="shared" si="117"/>
        <v>44158</v>
      </c>
      <c r="L3746" s="14" t="s">
        <v>92</v>
      </c>
      <c r="M3746" s="1">
        <v>1</v>
      </c>
      <c r="N3746" s="14" t="s">
        <v>24</v>
      </c>
      <c r="O3746" s="18" cm="1">
        <f t="array" aca="1" ref="O3746" ca="1">IF(CELL("type",N3746)="v",VALUE(TEXT(N3746,"m"&amp;"."&amp;"d")), VALUE(N3746))</f>
        <v>0.5</v>
      </c>
      <c r="P3746">
        <v>0.5</v>
      </c>
      <c r="Q3746" s="14" t="s">
        <v>18</v>
      </c>
      <c r="S3746" s="14" t="s">
        <v>1501</v>
      </c>
    </row>
    <row r="3747" spans="1:19" ht="15">
      <c r="A3747" s="1" t="s">
        <v>5107</v>
      </c>
      <c r="C3747" s="1">
        <v>9624</v>
      </c>
      <c r="E3747" s="1" t="s">
        <v>142</v>
      </c>
      <c r="F3747" s="6" t="s">
        <v>8847</v>
      </c>
      <c r="G3747" s="1" t="s">
        <v>8854</v>
      </c>
      <c r="H3747" s="1">
        <v>23</v>
      </c>
      <c r="I3747" s="8" t="str">
        <f t="shared" si="116"/>
        <v>23</v>
      </c>
      <c r="J3747" s="1">
        <v>2020</v>
      </c>
      <c r="K3747" s="12">
        <f t="shared" si="117"/>
        <v>44158</v>
      </c>
      <c r="L3747" s="14" t="s">
        <v>243</v>
      </c>
      <c r="M3747" s="1">
        <v>2</v>
      </c>
      <c r="N3747" s="14" t="s">
        <v>131</v>
      </c>
      <c r="O3747" s="18" cm="1">
        <f t="array" aca="1" ref="O3747" ca="1">IF(CELL("type",N3747)="v",VALUE(TEXT(N3747,"m"&amp;"."&amp;"d")), VALUE(N3747))</f>
        <v>0.4</v>
      </c>
      <c r="P3747">
        <v>0.4</v>
      </c>
      <c r="Q3747" s="14" t="s">
        <v>14</v>
      </c>
      <c r="S3747" s="14" t="s">
        <v>1501</v>
      </c>
    </row>
    <row r="3748" spans="1:19" ht="15">
      <c r="A3748" s="1" t="s">
        <v>5108</v>
      </c>
      <c r="C3748" s="1">
        <v>6442</v>
      </c>
      <c r="E3748" s="1" t="s">
        <v>142</v>
      </c>
      <c r="F3748" s="6" t="s">
        <v>8847</v>
      </c>
      <c r="G3748" s="1" t="s">
        <v>8854</v>
      </c>
      <c r="H3748" s="1">
        <v>23</v>
      </c>
      <c r="I3748" s="8" t="str">
        <f t="shared" si="116"/>
        <v>23</v>
      </c>
      <c r="J3748" s="1">
        <v>2020</v>
      </c>
      <c r="K3748" s="12">
        <f t="shared" si="117"/>
        <v>44158</v>
      </c>
      <c r="L3748" s="14" t="s">
        <v>252</v>
      </c>
      <c r="M3748" s="1">
        <v>4</v>
      </c>
      <c r="N3748" s="14" t="s">
        <v>62</v>
      </c>
      <c r="O3748" s="18" cm="1">
        <f t="array" aca="1" ref="O3748" ca="1">IF(CELL("type",N3748)="v",VALUE(TEXT(N3748,"m"&amp;"."&amp;"d")), VALUE(N3748))</f>
        <v>0.1</v>
      </c>
      <c r="P3748">
        <v>0.1</v>
      </c>
      <c r="Q3748" s="14" t="s">
        <v>18</v>
      </c>
      <c r="S3748" s="14" t="s">
        <v>1501</v>
      </c>
    </row>
    <row r="3749" spans="1:19" ht="15">
      <c r="A3749" s="1" t="s">
        <v>5109</v>
      </c>
      <c r="C3749" s="1">
        <v>3018</v>
      </c>
      <c r="E3749" s="1" t="s">
        <v>16</v>
      </c>
      <c r="F3749" s="6" t="s">
        <v>8847</v>
      </c>
      <c r="G3749" s="1" t="s">
        <v>8854</v>
      </c>
      <c r="H3749" s="1">
        <v>23</v>
      </c>
      <c r="I3749" s="8" t="str">
        <f t="shared" si="116"/>
        <v>23</v>
      </c>
      <c r="J3749" s="1">
        <v>2020</v>
      </c>
      <c r="K3749" s="12">
        <f t="shared" si="117"/>
        <v>44158</v>
      </c>
      <c r="L3749" s="14" t="s">
        <v>58</v>
      </c>
      <c r="M3749" s="1">
        <v>1</v>
      </c>
      <c r="N3749" s="14" t="s">
        <v>52</v>
      </c>
      <c r="O3749" s="18" cm="1">
        <f t="array" aca="1" ref="O3749" ca="1">IF(CELL("type",N3749)="v",VALUE(TEXT(N3749,"m"&amp;"."&amp;"d")), VALUE(N3749))</f>
        <v>0.3</v>
      </c>
      <c r="P3749">
        <v>0.3</v>
      </c>
      <c r="Q3749" s="14" t="s">
        <v>25</v>
      </c>
      <c r="S3749" s="14" t="s">
        <v>1501</v>
      </c>
    </row>
    <row r="3750" spans="1:19" ht="15">
      <c r="A3750" s="1" t="s">
        <v>5110</v>
      </c>
      <c r="C3750" s="1">
        <v>4811</v>
      </c>
      <c r="E3750" s="1" t="s">
        <v>142</v>
      </c>
      <c r="F3750" s="6" t="s">
        <v>8847</v>
      </c>
      <c r="G3750" s="1" t="s">
        <v>8854</v>
      </c>
      <c r="H3750" s="1">
        <v>23</v>
      </c>
      <c r="I3750" s="8" t="str">
        <f t="shared" si="116"/>
        <v>23</v>
      </c>
      <c r="J3750" s="1">
        <v>2020</v>
      </c>
      <c r="K3750" s="12">
        <f t="shared" si="117"/>
        <v>44158</v>
      </c>
      <c r="L3750" s="14" t="s">
        <v>193</v>
      </c>
      <c r="M3750" s="1">
        <v>4</v>
      </c>
      <c r="N3750" s="14" t="s">
        <v>80</v>
      </c>
      <c r="O3750" s="18" cm="1">
        <f t="array" aca="1" ref="O3750" ca="1">IF(CELL("type",N3750)="v",VALUE(TEXT(N3750,"m"&amp;"."&amp;"d")), VALUE(N3750))</f>
        <v>0.2</v>
      </c>
      <c r="P3750">
        <v>0.2</v>
      </c>
      <c r="Q3750" s="14" t="s">
        <v>18</v>
      </c>
      <c r="S3750" s="14" t="s">
        <v>1501</v>
      </c>
    </row>
    <row r="3751" spans="1:19" ht="15">
      <c r="A3751" s="1" t="s">
        <v>5111</v>
      </c>
      <c r="C3751" s="1">
        <v>58</v>
      </c>
      <c r="E3751" s="1" t="s">
        <v>142</v>
      </c>
      <c r="F3751" s="6" t="s">
        <v>8847</v>
      </c>
      <c r="G3751" s="1" t="s">
        <v>8854</v>
      </c>
      <c r="H3751" s="1">
        <v>23</v>
      </c>
      <c r="I3751" s="8" t="str">
        <f t="shared" si="116"/>
        <v>23</v>
      </c>
      <c r="J3751" s="1">
        <v>2020</v>
      </c>
      <c r="K3751" s="12">
        <f t="shared" si="117"/>
        <v>44158</v>
      </c>
      <c r="L3751" s="14" t="s">
        <v>11</v>
      </c>
      <c r="M3751" s="1">
        <v>1</v>
      </c>
      <c r="N3751" s="14" t="s">
        <v>24</v>
      </c>
      <c r="O3751" s="18" cm="1">
        <f t="array" aca="1" ref="O3751" ca="1">IF(CELL("type",N3751)="v",VALUE(TEXT(N3751,"m"&amp;"."&amp;"d")), VALUE(N3751))</f>
        <v>0.5</v>
      </c>
      <c r="P3751">
        <v>0.5</v>
      </c>
      <c r="Q3751" s="14" t="s">
        <v>18</v>
      </c>
      <c r="S3751" s="14" t="s">
        <v>819</v>
      </c>
    </row>
    <row r="3752" spans="1:19" ht="15">
      <c r="A3752" s="1" t="s">
        <v>5112</v>
      </c>
      <c r="C3752" s="1">
        <v>4178</v>
      </c>
      <c r="E3752" s="1" t="s">
        <v>142</v>
      </c>
      <c r="F3752" s="6" t="s">
        <v>8847</v>
      </c>
      <c r="G3752" s="1" t="s">
        <v>8854</v>
      </c>
      <c r="H3752" s="1">
        <v>23</v>
      </c>
      <c r="I3752" s="8" t="str">
        <f t="shared" si="116"/>
        <v>23</v>
      </c>
      <c r="J3752" s="1">
        <v>2020</v>
      </c>
      <c r="K3752" s="12">
        <f t="shared" si="117"/>
        <v>44158</v>
      </c>
      <c r="L3752" s="14" t="s">
        <v>193</v>
      </c>
      <c r="M3752" s="1">
        <v>1</v>
      </c>
      <c r="N3752" s="14" t="s">
        <v>80</v>
      </c>
      <c r="O3752" s="18" cm="1">
        <f t="array" aca="1" ref="O3752" ca="1">IF(CELL("type",N3752)="v",VALUE(TEXT(N3752,"m"&amp;"."&amp;"d")), VALUE(N3752))</f>
        <v>0.2</v>
      </c>
      <c r="P3752">
        <v>0.2</v>
      </c>
      <c r="Q3752" s="14" t="s">
        <v>25</v>
      </c>
      <c r="S3752" s="14" t="s">
        <v>1501</v>
      </c>
    </row>
    <row r="3753" spans="1:19" ht="15">
      <c r="A3753" s="1" t="s">
        <v>5113</v>
      </c>
      <c r="C3753" s="1">
        <v>91</v>
      </c>
      <c r="E3753" s="1" t="s">
        <v>10</v>
      </c>
      <c r="F3753" s="6" t="s">
        <v>8847</v>
      </c>
      <c r="G3753" s="1" t="s">
        <v>8854</v>
      </c>
      <c r="H3753" s="1">
        <v>23</v>
      </c>
      <c r="I3753" s="8" t="str">
        <f t="shared" si="116"/>
        <v>23</v>
      </c>
      <c r="J3753" s="1">
        <v>2020</v>
      </c>
      <c r="K3753" s="12">
        <f t="shared" si="117"/>
        <v>44158</v>
      </c>
      <c r="L3753" s="14" t="s">
        <v>51</v>
      </c>
      <c r="M3753" s="1">
        <v>2</v>
      </c>
      <c r="N3753" s="14" t="s">
        <v>24</v>
      </c>
      <c r="O3753" s="18" cm="1">
        <f t="array" aca="1" ref="O3753" ca="1">IF(CELL("type",N3753)="v",VALUE(TEXT(N3753,"m"&amp;"."&amp;"d")), VALUE(N3753))</f>
        <v>0.5</v>
      </c>
      <c r="P3753">
        <v>0.5</v>
      </c>
      <c r="Q3753" s="14" t="s">
        <v>18</v>
      </c>
      <c r="S3753" s="14" t="s">
        <v>1309</v>
      </c>
    </row>
    <row r="3754" spans="1:19" ht="15">
      <c r="A3754" s="1" t="s">
        <v>5114</v>
      </c>
      <c r="C3754" s="1">
        <v>5662</v>
      </c>
      <c r="E3754" s="1" t="s">
        <v>142</v>
      </c>
      <c r="F3754" s="6" t="s">
        <v>8847</v>
      </c>
      <c r="G3754" s="1" t="s">
        <v>8854</v>
      </c>
      <c r="H3754" s="1">
        <v>23</v>
      </c>
      <c r="I3754" s="8" t="str">
        <f t="shared" si="116"/>
        <v>23</v>
      </c>
      <c r="J3754" s="1">
        <v>2020</v>
      </c>
      <c r="K3754" s="12">
        <f t="shared" si="117"/>
        <v>44158</v>
      </c>
      <c r="L3754" s="14" t="s">
        <v>11</v>
      </c>
      <c r="M3754" s="1">
        <v>1</v>
      </c>
      <c r="N3754" s="14" t="s">
        <v>95</v>
      </c>
      <c r="O3754" s="18" cm="1">
        <f t="array" aca="1" ref="O3754" ca="1">IF(CELL("type",N3754)="v",VALUE(TEXT(N3754,"m"&amp;"."&amp;"d")), VALUE(N3754))</f>
        <v>2</v>
      </c>
      <c r="P3754">
        <v>2</v>
      </c>
      <c r="Q3754" s="14" t="s">
        <v>25</v>
      </c>
      <c r="S3754" s="14" t="s">
        <v>819</v>
      </c>
    </row>
    <row r="3755" spans="1:19" ht="15">
      <c r="A3755" s="1" t="s">
        <v>5115</v>
      </c>
      <c r="C3755" s="1">
        <v>3039</v>
      </c>
      <c r="E3755" s="1" t="s">
        <v>16</v>
      </c>
      <c r="F3755" s="6" t="s">
        <v>8847</v>
      </c>
      <c r="G3755" s="1" t="s">
        <v>8854</v>
      </c>
      <c r="H3755" s="1">
        <v>23</v>
      </c>
      <c r="I3755" s="8" t="str">
        <f t="shared" si="116"/>
        <v>23</v>
      </c>
      <c r="J3755" s="1">
        <v>2020</v>
      </c>
      <c r="K3755" s="12">
        <f t="shared" si="117"/>
        <v>44158</v>
      </c>
      <c r="L3755" s="14" t="s">
        <v>5116</v>
      </c>
      <c r="M3755" s="1">
        <v>1</v>
      </c>
      <c r="N3755" s="14" t="s">
        <v>80</v>
      </c>
      <c r="O3755" s="18" cm="1">
        <f t="array" aca="1" ref="O3755" ca="1">IF(CELL("type",N3755)="v",VALUE(TEXT(N3755,"m"&amp;"."&amp;"d")), VALUE(N3755))</f>
        <v>0.2</v>
      </c>
      <c r="P3755">
        <v>0.2</v>
      </c>
      <c r="Q3755" s="14" t="s">
        <v>18</v>
      </c>
      <c r="S3755" s="14" t="s">
        <v>1501</v>
      </c>
    </row>
    <row r="3756" spans="1:19" ht="15">
      <c r="A3756" s="1" t="s">
        <v>5117</v>
      </c>
      <c r="C3756" s="1">
        <v>149</v>
      </c>
      <c r="E3756" s="1" t="s">
        <v>454</v>
      </c>
      <c r="F3756" s="6" t="s">
        <v>8847</v>
      </c>
      <c r="G3756" s="1" t="s">
        <v>8854</v>
      </c>
      <c r="H3756" s="1">
        <v>23</v>
      </c>
      <c r="I3756" s="8" t="str">
        <f t="shared" si="116"/>
        <v>23</v>
      </c>
      <c r="J3756" s="1">
        <v>2020</v>
      </c>
      <c r="K3756" s="12">
        <f t="shared" si="117"/>
        <v>44158</v>
      </c>
      <c r="L3756" s="14" t="s">
        <v>455</v>
      </c>
      <c r="M3756" s="1">
        <v>4</v>
      </c>
      <c r="N3756" s="14" t="s">
        <v>116</v>
      </c>
      <c r="O3756" s="18" cm="1">
        <f t="array" aca="1" ref="O3756" ca="1">IF(CELL("type",N3756)="v",VALUE(TEXT(N3756,"m"&amp;"."&amp;"d")), VALUE(N3756))</f>
        <v>0.25</v>
      </c>
      <c r="P3756">
        <v>0.25</v>
      </c>
      <c r="Q3756" s="14" t="s">
        <v>18</v>
      </c>
      <c r="S3756" s="14" t="s">
        <v>1309</v>
      </c>
    </row>
    <row r="3757" spans="1:19" ht="15">
      <c r="A3757" s="1" t="s">
        <v>5118</v>
      </c>
      <c r="C3757" s="1">
        <v>4572</v>
      </c>
      <c r="E3757" s="1" t="s">
        <v>16</v>
      </c>
      <c r="F3757" s="6" t="s">
        <v>8847</v>
      </c>
      <c r="G3757" s="1" t="s">
        <v>8854</v>
      </c>
      <c r="H3757" s="1">
        <v>23</v>
      </c>
      <c r="I3757" s="8" t="str">
        <f t="shared" si="116"/>
        <v>23</v>
      </c>
      <c r="J3757" s="1">
        <v>2020</v>
      </c>
      <c r="K3757" s="12">
        <f t="shared" si="117"/>
        <v>44158</v>
      </c>
      <c r="L3757" s="14" t="s">
        <v>177</v>
      </c>
      <c r="M3757" s="1">
        <v>2</v>
      </c>
      <c r="N3757" s="14" t="s">
        <v>178</v>
      </c>
      <c r="O3757" s="18" cm="1">
        <f t="array" aca="1" ref="O3757" ca="1">IF(CELL("type",N3757)="v",VALUE(TEXT(N3757,"m"&amp;"."&amp;"d")), VALUE(N3757))</f>
        <v>0.65</v>
      </c>
      <c r="P3757">
        <v>0.65</v>
      </c>
      <c r="Q3757" s="14" t="s">
        <v>25</v>
      </c>
      <c r="S3757" s="14" t="s">
        <v>819</v>
      </c>
    </row>
    <row r="3758" spans="1:19" ht="15">
      <c r="A3758" s="1" t="s">
        <v>5119</v>
      </c>
      <c r="C3758" s="1">
        <v>418</v>
      </c>
      <c r="E3758" s="1" t="s">
        <v>16</v>
      </c>
      <c r="F3758" s="6" t="s">
        <v>8847</v>
      </c>
      <c r="G3758" s="1" t="s">
        <v>8854</v>
      </c>
      <c r="H3758" s="1">
        <v>23</v>
      </c>
      <c r="I3758" s="8" t="str">
        <f t="shared" si="116"/>
        <v>23</v>
      </c>
      <c r="J3758" s="1">
        <v>2020</v>
      </c>
      <c r="K3758" s="12">
        <f t="shared" si="117"/>
        <v>44158</v>
      </c>
      <c r="L3758" s="14" t="s">
        <v>11</v>
      </c>
      <c r="M3758" s="1">
        <v>6</v>
      </c>
      <c r="N3758" s="14" t="s">
        <v>29</v>
      </c>
      <c r="O3758" s="18" cm="1">
        <f t="array" aca="1" ref="O3758" ca="1">IF(CELL("type",N3758)="v",VALUE(TEXT(N3758,"m"&amp;"."&amp;"d")), VALUE(N3758))</f>
        <v>1</v>
      </c>
      <c r="P3758">
        <v>1</v>
      </c>
      <c r="Q3758" s="14" t="s">
        <v>25</v>
      </c>
      <c r="S3758" s="14" t="s">
        <v>337</v>
      </c>
    </row>
    <row r="3759" spans="1:19" ht="15">
      <c r="A3759" s="1" t="s">
        <v>5120</v>
      </c>
      <c r="C3759" s="1">
        <v>48</v>
      </c>
      <c r="E3759" s="1" t="s">
        <v>16</v>
      </c>
      <c r="F3759" s="6" t="s">
        <v>8847</v>
      </c>
      <c r="G3759" s="1" t="s">
        <v>8854</v>
      </c>
      <c r="H3759" s="1">
        <v>23</v>
      </c>
      <c r="I3759" s="8" t="str">
        <f t="shared" si="116"/>
        <v>23</v>
      </c>
      <c r="J3759" s="1">
        <v>2020</v>
      </c>
      <c r="K3759" s="12">
        <f t="shared" si="117"/>
        <v>44158</v>
      </c>
      <c r="L3759" s="14" t="s">
        <v>11</v>
      </c>
      <c r="M3759" s="1">
        <v>1</v>
      </c>
      <c r="N3759" s="14" t="s">
        <v>29</v>
      </c>
      <c r="O3759" s="18" cm="1">
        <f t="array" aca="1" ref="O3759" ca="1">IF(CELL("type",N3759)="v",VALUE(TEXT(N3759,"m"&amp;"."&amp;"d")), VALUE(N3759))</f>
        <v>1</v>
      </c>
      <c r="P3759">
        <v>1</v>
      </c>
      <c r="Q3759" s="14" t="s">
        <v>25</v>
      </c>
      <c r="S3759" s="14" t="s">
        <v>1501</v>
      </c>
    </row>
    <row r="3760" spans="1:19" ht="15">
      <c r="A3760" s="1" t="s">
        <v>5121</v>
      </c>
      <c r="C3760" s="1">
        <v>1805</v>
      </c>
      <c r="E3760" s="1" t="s">
        <v>142</v>
      </c>
      <c r="F3760" s="6" t="s">
        <v>8847</v>
      </c>
      <c r="G3760" s="1" t="s">
        <v>8854</v>
      </c>
      <c r="H3760" s="1">
        <v>23</v>
      </c>
      <c r="I3760" s="8" t="str">
        <f t="shared" si="116"/>
        <v>23</v>
      </c>
      <c r="J3760" s="1">
        <v>2020</v>
      </c>
      <c r="K3760" s="12">
        <f t="shared" si="117"/>
        <v>44158</v>
      </c>
      <c r="L3760" s="14" t="s">
        <v>92</v>
      </c>
      <c r="M3760" s="1">
        <v>1</v>
      </c>
      <c r="N3760" s="14" t="s">
        <v>52</v>
      </c>
      <c r="O3760" s="18" cm="1">
        <f t="array" aca="1" ref="O3760" ca="1">IF(CELL("type",N3760)="v",VALUE(TEXT(N3760,"m"&amp;"."&amp;"d")), VALUE(N3760))</f>
        <v>0.3</v>
      </c>
      <c r="P3760">
        <v>0.3</v>
      </c>
      <c r="Q3760" s="14" t="s">
        <v>18</v>
      </c>
      <c r="S3760" s="14" t="s">
        <v>337</v>
      </c>
    </row>
    <row r="3761" spans="1:19" ht="15">
      <c r="A3761" s="1" t="s">
        <v>5122</v>
      </c>
      <c r="C3761" s="1">
        <v>1930</v>
      </c>
      <c r="E3761" s="1" t="s">
        <v>1014</v>
      </c>
      <c r="F3761" s="6" t="s">
        <v>8847</v>
      </c>
      <c r="G3761" s="1" t="s">
        <v>8854</v>
      </c>
      <c r="H3761" s="1">
        <v>23</v>
      </c>
      <c r="I3761" s="8" t="str">
        <f t="shared" si="116"/>
        <v>23</v>
      </c>
      <c r="J3761" s="1">
        <v>2020</v>
      </c>
      <c r="K3761" s="12">
        <f t="shared" si="117"/>
        <v>44158</v>
      </c>
      <c r="L3761" s="14" t="s">
        <v>1015</v>
      </c>
      <c r="M3761" s="1">
        <v>2</v>
      </c>
      <c r="N3761" s="14" t="s">
        <v>47</v>
      </c>
      <c r="O3761" s="18" cm="1">
        <f t="array" aca="1" ref="O3761" ca="1">IF(CELL("type",N3761)="v",VALUE(TEXT(N3761,"m"&amp;"."&amp;"d")), VALUE(N3761))</f>
        <v>0.02</v>
      </c>
      <c r="P3761">
        <v>0.02</v>
      </c>
      <c r="Q3761" s="14" t="s">
        <v>14</v>
      </c>
      <c r="S3761" s="14" t="s">
        <v>337</v>
      </c>
    </row>
    <row r="3762" spans="1:19" ht="15">
      <c r="A3762" s="1" t="s">
        <v>5123</v>
      </c>
      <c r="C3762" s="1">
        <v>149</v>
      </c>
      <c r="E3762" s="1" t="s">
        <v>454</v>
      </c>
      <c r="F3762" s="6" t="s">
        <v>8847</v>
      </c>
      <c r="G3762" s="1" t="s">
        <v>8854</v>
      </c>
      <c r="H3762" s="1">
        <v>23</v>
      </c>
      <c r="I3762" s="8" t="str">
        <f t="shared" si="116"/>
        <v>23</v>
      </c>
      <c r="J3762" s="1">
        <v>2020</v>
      </c>
      <c r="K3762" s="12">
        <f t="shared" si="117"/>
        <v>44158</v>
      </c>
      <c r="L3762" s="14" t="s">
        <v>455</v>
      </c>
      <c r="M3762" s="1">
        <v>9</v>
      </c>
      <c r="N3762" s="14" t="s">
        <v>116</v>
      </c>
      <c r="O3762" s="18" cm="1">
        <f t="array" aca="1" ref="O3762" ca="1">IF(CELL("type",N3762)="v",VALUE(TEXT(N3762,"m"&amp;"."&amp;"d")), VALUE(N3762))</f>
        <v>0.25</v>
      </c>
      <c r="P3762">
        <v>0.25</v>
      </c>
      <c r="Q3762" s="14" t="s">
        <v>18</v>
      </c>
      <c r="S3762" s="14" t="s">
        <v>819</v>
      </c>
    </row>
    <row r="3763" spans="1:19" ht="15">
      <c r="A3763" s="1" t="s">
        <v>5124</v>
      </c>
      <c r="C3763" s="1">
        <v>1840</v>
      </c>
      <c r="E3763" s="1" t="s">
        <v>793</v>
      </c>
      <c r="F3763" s="6" t="s">
        <v>8847</v>
      </c>
      <c r="G3763" s="1" t="s">
        <v>8854</v>
      </c>
      <c r="H3763" s="1">
        <v>23</v>
      </c>
      <c r="I3763" s="8" t="str">
        <f t="shared" si="116"/>
        <v>23</v>
      </c>
      <c r="J3763" s="1">
        <v>2020</v>
      </c>
      <c r="K3763" s="12">
        <f t="shared" si="117"/>
        <v>44158</v>
      </c>
      <c r="L3763" s="14" t="s">
        <v>191</v>
      </c>
      <c r="M3763" s="1">
        <v>7</v>
      </c>
      <c r="N3763" s="14" t="s">
        <v>80</v>
      </c>
      <c r="O3763" s="18" cm="1">
        <f t="array" aca="1" ref="O3763" ca="1">IF(CELL("type",N3763)="v",VALUE(TEXT(N3763,"m"&amp;"."&amp;"d")), VALUE(N3763))</f>
        <v>0.2</v>
      </c>
      <c r="P3763">
        <v>0.2</v>
      </c>
      <c r="Q3763" s="14" t="s">
        <v>18</v>
      </c>
      <c r="S3763" s="14" t="s">
        <v>337</v>
      </c>
    </row>
    <row r="3764" spans="1:19" ht="15">
      <c r="A3764" s="1" t="s">
        <v>5125</v>
      </c>
      <c r="C3764" s="1">
        <v>831</v>
      </c>
      <c r="E3764" s="1" t="s">
        <v>16</v>
      </c>
      <c r="F3764" s="6" t="s">
        <v>8847</v>
      </c>
      <c r="G3764" s="1" t="s">
        <v>8854</v>
      </c>
      <c r="H3764" s="1">
        <v>23</v>
      </c>
      <c r="I3764" s="8" t="str">
        <f t="shared" si="116"/>
        <v>23</v>
      </c>
      <c r="J3764" s="1">
        <v>2020</v>
      </c>
      <c r="K3764" s="12">
        <f t="shared" si="117"/>
        <v>44158</v>
      </c>
      <c r="L3764" s="14" t="s">
        <v>162</v>
      </c>
      <c r="M3764" s="1">
        <v>1</v>
      </c>
      <c r="N3764" s="14" t="s">
        <v>29</v>
      </c>
      <c r="O3764" s="18" cm="1">
        <f t="array" aca="1" ref="O3764" ca="1">IF(CELL("type",N3764)="v",VALUE(TEXT(N3764,"m"&amp;"."&amp;"d")), VALUE(N3764))</f>
        <v>1</v>
      </c>
      <c r="P3764">
        <v>1</v>
      </c>
      <c r="Q3764" s="14" t="s">
        <v>25</v>
      </c>
      <c r="S3764" s="14" t="s">
        <v>819</v>
      </c>
    </row>
    <row r="3765" spans="1:19" ht="15">
      <c r="A3765" s="1" t="s">
        <v>5126</v>
      </c>
      <c r="C3765" s="1">
        <v>3018</v>
      </c>
      <c r="E3765" s="1" t="s">
        <v>16</v>
      </c>
      <c r="F3765" s="6" t="s">
        <v>8847</v>
      </c>
      <c r="G3765" s="1" t="s">
        <v>8854</v>
      </c>
      <c r="H3765" s="1">
        <v>23</v>
      </c>
      <c r="I3765" s="8" t="str">
        <f t="shared" si="116"/>
        <v>23</v>
      </c>
      <c r="J3765" s="1">
        <v>2020</v>
      </c>
      <c r="K3765" s="12">
        <f t="shared" si="117"/>
        <v>44158</v>
      </c>
      <c r="L3765" s="14" t="s">
        <v>58</v>
      </c>
      <c r="M3765" s="1">
        <v>1</v>
      </c>
      <c r="N3765" s="14" t="s">
        <v>52</v>
      </c>
      <c r="O3765" s="18" cm="1">
        <f t="array" aca="1" ref="O3765" ca="1">IF(CELL("type",N3765)="v",VALUE(TEXT(N3765,"m"&amp;"."&amp;"d")), VALUE(N3765))</f>
        <v>0.3</v>
      </c>
      <c r="P3765">
        <v>0.3</v>
      </c>
      <c r="Q3765" s="14" t="s">
        <v>25</v>
      </c>
      <c r="S3765" s="14" t="s">
        <v>1501</v>
      </c>
    </row>
    <row r="3766" spans="1:19" ht="15">
      <c r="A3766" s="1" t="s">
        <v>5127</v>
      </c>
      <c r="C3766" s="1">
        <v>259</v>
      </c>
      <c r="E3766" s="1" t="s">
        <v>142</v>
      </c>
      <c r="F3766" s="6" t="s">
        <v>8847</v>
      </c>
      <c r="G3766" s="1" t="s">
        <v>8854</v>
      </c>
      <c r="H3766" s="1">
        <v>23</v>
      </c>
      <c r="I3766" s="8" t="str">
        <f t="shared" si="116"/>
        <v>23</v>
      </c>
      <c r="J3766" s="1">
        <v>2020</v>
      </c>
      <c r="K3766" s="12">
        <f t="shared" si="117"/>
        <v>44158</v>
      </c>
      <c r="L3766" s="14" t="s">
        <v>199</v>
      </c>
      <c r="M3766" s="1">
        <v>1</v>
      </c>
      <c r="N3766" s="14" t="s">
        <v>710</v>
      </c>
      <c r="O3766" s="18" cm="1">
        <f t="array" aca="1" ref="O3766" ca="1">IF(CELL("type",N3766)="v",VALUE(TEXT(N3766,"m"&amp;"."&amp;"d")), VALUE(N3766))</f>
        <v>0.13</v>
      </c>
      <c r="P3766">
        <v>0.13</v>
      </c>
      <c r="Q3766" s="14" t="s">
        <v>18</v>
      </c>
      <c r="S3766" s="14" t="s">
        <v>337</v>
      </c>
    </row>
    <row r="3767" spans="1:19" ht="15">
      <c r="A3767" s="1" t="s">
        <v>5128</v>
      </c>
      <c r="C3767" s="1">
        <v>3166</v>
      </c>
      <c r="E3767" s="1" t="s">
        <v>16</v>
      </c>
      <c r="F3767" s="6" t="s">
        <v>8847</v>
      </c>
      <c r="G3767" s="1" t="s">
        <v>8854</v>
      </c>
      <c r="H3767" s="1">
        <v>23</v>
      </c>
      <c r="I3767" s="8" t="str">
        <f t="shared" si="116"/>
        <v>23</v>
      </c>
      <c r="J3767" s="1">
        <v>2020</v>
      </c>
      <c r="K3767" s="12">
        <f t="shared" si="117"/>
        <v>44158</v>
      </c>
      <c r="L3767" s="14" t="s">
        <v>5129</v>
      </c>
      <c r="M3767" s="1">
        <v>1</v>
      </c>
      <c r="N3767" s="14" t="s">
        <v>52</v>
      </c>
      <c r="O3767" s="18" cm="1">
        <f t="array" aca="1" ref="O3767" ca="1">IF(CELL("type",N3767)="v",VALUE(TEXT(N3767,"m"&amp;"."&amp;"d")), VALUE(N3767))</f>
        <v>0.3</v>
      </c>
      <c r="P3767">
        <v>0.3</v>
      </c>
      <c r="Q3767" s="14" t="s">
        <v>18</v>
      </c>
      <c r="S3767" s="14" t="s">
        <v>1501</v>
      </c>
    </row>
    <row r="3768" spans="1:19" ht="15">
      <c r="A3768" s="1" t="s">
        <v>5130</v>
      </c>
      <c r="C3768" s="1">
        <v>5713</v>
      </c>
      <c r="E3768" s="1" t="s">
        <v>10</v>
      </c>
      <c r="F3768" s="6" t="s">
        <v>8847</v>
      </c>
      <c r="G3768" s="1" t="s">
        <v>8854</v>
      </c>
      <c r="H3768" s="1">
        <v>23</v>
      </c>
      <c r="I3768" s="8" t="str">
        <f t="shared" si="116"/>
        <v>23</v>
      </c>
      <c r="J3768" s="1">
        <v>2020</v>
      </c>
      <c r="K3768" s="12">
        <f t="shared" si="117"/>
        <v>44158</v>
      </c>
      <c r="L3768" s="14" t="s">
        <v>1759</v>
      </c>
      <c r="M3768" s="1">
        <v>2</v>
      </c>
      <c r="N3768" s="14" t="s">
        <v>24</v>
      </c>
      <c r="O3768" s="18" cm="1">
        <f t="array" aca="1" ref="O3768" ca="1">IF(CELL("type",N3768)="v",VALUE(TEXT(N3768,"m"&amp;"."&amp;"d")), VALUE(N3768))</f>
        <v>0.5</v>
      </c>
      <c r="P3768">
        <v>0.5</v>
      </c>
      <c r="Q3768" s="14" t="s">
        <v>25</v>
      </c>
      <c r="S3768" s="14" t="s">
        <v>819</v>
      </c>
    </row>
    <row r="3769" spans="1:19" ht="15">
      <c r="A3769" s="1" t="s">
        <v>5131</v>
      </c>
      <c r="C3769" s="1">
        <v>8516</v>
      </c>
      <c r="E3769" s="1" t="s">
        <v>16</v>
      </c>
      <c r="F3769" s="6" t="s">
        <v>8847</v>
      </c>
      <c r="G3769" s="1" t="s">
        <v>8854</v>
      </c>
      <c r="H3769" s="1">
        <v>23</v>
      </c>
      <c r="I3769" s="8" t="str">
        <f t="shared" si="116"/>
        <v>23</v>
      </c>
      <c r="J3769" s="1">
        <v>2020</v>
      </c>
      <c r="K3769" s="12">
        <f t="shared" si="117"/>
        <v>44158</v>
      </c>
      <c r="L3769" s="14" t="s">
        <v>420</v>
      </c>
      <c r="M3769" s="1">
        <v>2</v>
      </c>
      <c r="N3769" s="14" t="s">
        <v>29</v>
      </c>
      <c r="O3769" s="18" cm="1">
        <f t="array" aca="1" ref="O3769" ca="1">IF(CELL("type",N3769)="v",VALUE(TEXT(N3769,"m"&amp;"."&amp;"d")), VALUE(N3769))</f>
        <v>1</v>
      </c>
      <c r="P3769">
        <v>1</v>
      </c>
      <c r="Q3769" s="14" t="s">
        <v>25</v>
      </c>
      <c r="S3769" s="14" t="s">
        <v>337</v>
      </c>
    </row>
    <row r="3770" spans="1:19" ht="15">
      <c r="A3770" s="1" t="s">
        <v>5132</v>
      </c>
      <c r="C3770" s="1">
        <v>48</v>
      </c>
      <c r="E3770" s="1" t="s">
        <v>16</v>
      </c>
      <c r="F3770" s="6" t="s">
        <v>8847</v>
      </c>
      <c r="G3770" s="1" t="s">
        <v>8854</v>
      </c>
      <c r="H3770" s="3">
        <v>23</v>
      </c>
      <c r="I3770" s="8" t="str">
        <f t="shared" si="116"/>
        <v>23</v>
      </c>
      <c r="J3770" s="1">
        <v>2020</v>
      </c>
      <c r="K3770" s="12">
        <f t="shared" si="117"/>
        <v>44158</v>
      </c>
      <c r="L3770" s="14" t="s">
        <v>11</v>
      </c>
      <c r="M3770" s="1">
        <v>1</v>
      </c>
      <c r="N3770" s="15">
        <v>44201</v>
      </c>
      <c r="O3770" s="18" cm="1">
        <f t="array" aca="1" ref="O3770" ca="1">IF(CELL("type",N3770)="v",VALUE(TEXT(N3770,"m"&amp;"."&amp;"d")), VALUE(N3770))</f>
        <v>1.5</v>
      </c>
      <c r="P3770">
        <v>1.5</v>
      </c>
      <c r="Q3770" s="14" t="s">
        <v>25</v>
      </c>
      <c r="S3770" s="14" t="s">
        <v>819</v>
      </c>
    </row>
    <row r="3771" spans="1:19" ht="15">
      <c r="A3771" s="1" t="s">
        <v>5133</v>
      </c>
      <c r="C3771" s="1">
        <v>6442</v>
      </c>
      <c r="E3771" s="1" t="s">
        <v>142</v>
      </c>
      <c r="F3771" s="6" t="s">
        <v>8847</v>
      </c>
      <c r="G3771" s="1" t="s">
        <v>8854</v>
      </c>
      <c r="H3771" s="1">
        <v>23</v>
      </c>
      <c r="I3771" s="8" t="str">
        <f t="shared" si="116"/>
        <v>23</v>
      </c>
      <c r="J3771" s="1">
        <v>2020</v>
      </c>
      <c r="K3771" s="12">
        <f t="shared" si="117"/>
        <v>44158</v>
      </c>
      <c r="L3771" s="14" t="s">
        <v>252</v>
      </c>
      <c r="M3771" s="1">
        <v>2</v>
      </c>
      <c r="N3771" s="14" t="s">
        <v>80</v>
      </c>
      <c r="O3771" s="18" cm="1">
        <f t="array" aca="1" ref="O3771" ca="1">IF(CELL("type",N3771)="v",VALUE(TEXT(N3771,"m"&amp;"."&amp;"d")), VALUE(N3771))</f>
        <v>0.2</v>
      </c>
      <c r="P3771">
        <v>0.2</v>
      </c>
      <c r="Q3771" s="14" t="s">
        <v>18</v>
      </c>
      <c r="S3771" s="14" t="s">
        <v>1501</v>
      </c>
    </row>
    <row r="3772" spans="1:19" ht="15">
      <c r="A3772" s="1" t="s">
        <v>5134</v>
      </c>
      <c r="C3772" s="1">
        <v>8283</v>
      </c>
      <c r="E3772" s="1" t="s">
        <v>42</v>
      </c>
      <c r="F3772" s="6" t="s">
        <v>8847</v>
      </c>
      <c r="G3772" s="1" t="s">
        <v>8854</v>
      </c>
      <c r="H3772" s="1">
        <v>23</v>
      </c>
      <c r="I3772" s="8" t="str">
        <f t="shared" si="116"/>
        <v>23</v>
      </c>
      <c r="J3772" s="1">
        <v>2020</v>
      </c>
      <c r="K3772" s="12">
        <f t="shared" si="117"/>
        <v>44158</v>
      </c>
      <c r="L3772" s="14" t="s">
        <v>189</v>
      </c>
      <c r="M3772" s="1">
        <v>1</v>
      </c>
      <c r="N3772" s="14" t="s">
        <v>24</v>
      </c>
      <c r="O3772" s="18" cm="1">
        <f t="array" aca="1" ref="O3772" ca="1">IF(CELL("type",N3772)="v",VALUE(TEXT(N3772,"m"&amp;"."&amp;"d")), VALUE(N3772))</f>
        <v>0.5</v>
      </c>
      <c r="P3772">
        <v>0.5</v>
      </c>
      <c r="Q3772" s="14" t="s">
        <v>14</v>
      </c>
      <c r="S3772" s="14" t="s">
        <v>337</v>
      </c>
    </row>
    <row r="3773" spans="1:19" ht="15">
      <c r="A3773" s="1" t="s">
        <v>5135</v>
      </c>
      <c r="C3773" s="1">
        <v>4178</v>
      </c>
      <c r="E3773" s="1" t="s">
        <v>142</v>
      </c>
      <c r="F3773" s="6" t="s">
        <v>8847</v>
      </c>
      <c r="G3773" s="1" t="s">
        <v>8854</v>
      </c>
      <c r="H3773" s="1">
        <v>23</v>
      </c>
      <c r="I3773" s="8" t="str">
        <f t="shared" si="116"/>
        <v>23</v>
      </c>
      <c r="J3773" s="1">
        <v>2020</v>
      </c>
      <c r="K3773" s="12">
        <f t="shared" si="117"/>
        <v>44158</v>
      </c>
      <c r="L3773" s="14" t="s">
        <v>321</v>
      </c>
      <c r="M3773" s="1">
        <v>1</v>
      </c>
      <c r="N3773" s="14" t="s">
        <v>80</v>
      </c>
      <c r="O3773" s="18" cm="1">
        <f t="array" aca="1" ref="O3773" ca="1">IF(CELL("type",N3773)="v",VALUE(TEXT(N3773,"m"&amp;"."&amp;"d")), VALUE(N3773))</f>
        <v>0.2</v>
      </c>
      <c r="P3773">
        <v>0.2</v>
      </c>
      <c r="Q3773" s="14" t="s">
        <v>25</v>
      </c>
      <c r="S3773" s="14" t="s">
        <v>1501</v>
      </c>
    </row>
    <row r="3774" spans="1:19" ht="15">
      <c r="A3774" s="1" t="s">
        <v>5136</v>
      </c>
      <c r="C3774" s="1">
        <v>3046</v>
      </c>
      <c r="E3774" s="1" t="s">
        <v>1267</v>
      </c>
      <c r="F3774" s="6" t="s">
        <v>8847</v>
      </c>
      <c r="G3774" s="1" t="s">
        <v>8854</v>
      </c>
      <c r="H3774" s="1">
        <v>23</v>
      </c>
      <c r="I3774" s="8" t="str">
        <f t="shared" si="116"/>
        <v>23</v>
      </c>
      <c r="J3774" s="1">
        <v>2020</v>
      </c>
      <c r="K3774" s="12">
        <f t="shared" si="117"/>
        <v>44158</v>
      </c>
      <c r="L3774" s="14" t="s">
        <v>1774</v>
      </c>
      <c r="M3774" s="1">
        <v>1</v>
      </c>
      <c r="N3774" s="14" t="s">
        <v>62</v>
      </c>
      <c r="O3774" s="18" cm="1">
        <f t="array" aca="1" ref="O3774" ca="1">IF(CELL("type",N3774)="v",VALUE(TEXT(N3774,"m"&amp;"."&amp;"d")), VALUE(N3774))</f>
        <v>0.1</v>
      </c>
      <c r="P3774">
        <v>0.1</v>
      </c>
      <c r="Q3774" s="14" t="s">
        <v>18</v>
      </c>
      <c r="S3774" s="14" t="s">
        <v>819</v>
      </c>
    </row>
    <row r="3775" spans="1:19" ht="15">
      <c r="A3775" s="1" t="s">
        <v>5137</v>
      </c>
      <c r="C3775" s="1">
        <v>143</v>
      </c>
      <c r="E3775" s="1" t="s">
        <v>142</v>
      </c>
      <c r="F3775" s="6" t="s">
        <v>8847</v>
      </c>
      <c r="G3775" s="1" t="s">
        <v>8854</v>
      </c>
      <c r="H3775" s="1">
        <v>23</v>
      </c>
      <c r="I3775" s="8" t="str">
        <f t="shared" si="116"/>
        <v>23</v>
      </c>
      <c r="J3775" s="1">
        <v>2020</v>
      </c>
      <c r="K3775" s="12">
        <f t="shared" si="117"/>
        <v>44158</v>
      </c>
      <c r="L3775" s="14" t="s">
        <v>1096</v>
      </c>
      <c r="M3775" s="1">
        <v>1</v>
      </c>
      <c r="N3775" s="14" t="s">
        <v>67</v>
      </c>
      <c r="O3775" s="18" cm="1">
        <f t="array" aca="1" ref="O3775" ca="1">IF(CELL("type",N3775)="v",VALUE(TEXT(N3775,"m"&amp;"."&amp;"d")), VALUE(N3775))</f>
        <v>0.12</v>
      </c>
      <c r="P3775">
        <v>0.12</v>
      </c>
      <c r="Q3775" s="14" t="s">
        <v>14</v>
      </c>
      <c r="S3775" s="14" t="s">
        <v>819</v>
      </c>
    </row>
    <row r="3776" spans="1:19" ht="15">
      <c r="A3776" s="1" t="s">
        <v>5138</v>
      </c>
      <c r="C3776" s="1">
        <v>1720</v>
      </c>
      <c r="E3776" s="1" t="s">
        <v>454</v>
      </c>
      <c r="F3776" s="6" t="s">
        <v>8847</v>
      </c>
      <c r="G3776" s="1" t="s">
        <v>8854</v>
      </c>
      <c r="H3776" s="1">
        <v>23</v>
      </c>
      <c r="I3776" s="8" t="str">
        <f t="shared" si="116"/>
        <v>23</v>
      </c>
      <c r="J3776" s="1">
        <v>2020</v>
      </c>
      <c r="K3776" s="12">
        <f t="shared" si="117"/>
        <v>44158</v>
      </c>
      <c r="L3776" s="14" t="s">
        <v>2594</v>
      </c>
      <c r="M3776" s="1">
        <v>1</v>
      </c>
      <c r="N3776" s="14" t="s">
        <v>382</v>
      </c>
      <c r="O3776" s="18" cm="1">
        <f t="array" aca="1" ref="O3776" ca="1">IF(CELL("type",N3776)="v",VALUE(TEXT(N3776,"m"&amp;"."&amp;"d")), VALUE(N3776))</f>
        <v>0.15</v>
      </c>
      <c r="P3776">
        <v>0.15</v>
      </c>
      <c r="Q3776" s="14" t="s">
        <v>18</v>
      </c>
      <c r="S3776" s="14" t="s">
        <v>819</v>
      </c>
    </row>
    <row r="3777" spans="1:19" ht="15">
      <c r="A3777" s="1" t="s">
        <v>5139</v>
      </c>
      <c r="C3777" s="1">
        <v>1289</v>
      </c>
      <c r="E3777" s="1" t="s">
        <v>10</v>
      </c>
      <c r="F3777" s="6" t="s">
        <v>8847</v>
      </c>
      <c r="G3777" s="1" t="s">
        <v>8854</v>
      </c>
      <c r="H3777" s="1">
        <v>23</v>
      </c>
      <c r="I3777" s="8" t="str">
        <f t="shared" si="116"/>
        <v>23</v>
      </c>
      <c r="J3777" s="1">
        <v>2020</v>
      </c>
      <c r="K3777" s="12">
        <f t="shared" si="117"/>
        <v>44158</v>
      </c>
      <c r="L3777" s="14" t="s">
        <v>1707</v>
      </c>
      <c r="M3777" s="1">
        <v>2</v>
      </c>
      <c r="N3777" s="14" t="s">
        <v>227</v>
      </c>
      <c r="O3777" s="18" cm="1">
        <f t="array" aca="1" ref="O3777" ca="1">IF(CELL("type",N3777)="v",VALUE(TEXT(N3777,"m"&amp;"."&amp;"d")), VALUE(N3777))</f>
        <v>7.0000000000000007E-2</v>
      </c>
      <c r="P3777">
        <v>7.0000000000000007E-2</v>
      </c>
      <c r="Q3777" s="14" t="s">
        <v>25</v>
      </c>
      <c r="S3777" s="14" t="s">
        <v>819</v>
      </c>
    </row>
    <row r="3778" spans="1:19" ht="15">
      <c r="A3778" s="1" t="s">
        <v>5140</v>
      </c>
      <c r="C3778" s="1">
        <v>3290</v>
      </c>
      <c r="E3778" s="1" t="s">
        <v>16</v>
      </c>
      <c r="F3778" s="6" t="s">
        <v>8847</v>
      </c>
      <c r="G3778" s="1" t="s">
        <v>8854</v>
      </c>
      <c r="H3778" s="1">
        <v>23</v>
      </c>
      <c r="I3778" s="8" t="str">
        <f t="shared" si="116"/>
        <v>23</v>
      </c>
      <c r="J3778" s="1">
        <v>2020</v>
      </c>
      <c r="K3778" s="12">
        <f t="shared" si="117"/>
        <v>44158</v>
      </c>
      <c r="L3778" s="14" t="s">
        <v>32</v>
      </c>
      <c r="M3778" s="1">
        <v>1</v>
      </c>
      <c r="N3778" s="14" t="s">
        <v>116</v>
      </c>
      <c r="O3778" s="18" cm="1">
        <f t="array" aca="1" ref="O3778" ca="1">IF(CELL("type",N3778)="v",VALUE(TEXT(N3778,"m"&amp;"."&amp;"d")), VALUE(N3778))</f>
        <v>0.25</v>
      </c>
      <c r="P3778">
        <v>0.25</v>
      </c>
      <c r="Q3778" s="14" t="s">
        <v>14</v>
      </c>
      <c r="S3778" s="14" t="s">
        <v>819</v>
      </c>
    </row>
    <row r="3779" spans="1:19" ht="15">
      <c r="A3779" s="1" t="s">
        <v>5141</v>
      </c>
      <c r="C3779" s="1">
        <v>100</v>
      </c>
      <c r="E3779" s="1" t="s">
        <v>16</v>
      </c>
      <c r="F3779" s="6" t="s">
        <v>8847</v>
      </c>
      <c r="G3779" s="1" t="s">
        <v>8854</v>
      </c>
      <c r="H3779" s="1">
        <v>23</v>
      </c>
      <c r="I3779" s="8" t="str">
        <f t="shared" ref="I3779:I3842" si="118">SUBSTITUTE(H3779,"1.","")</f>
        <v>23</v>
      </c>
      <c r="J3779" s="1">
        <v>2020</v>
      </c>
      <c r="K3779" s="12">
        <f t="shared" ref="K3779:K3842" si="119">DATEVALUE(I3779&amp;" "&amp;G3779&amp;" "&amp;J3779)</f>
        <v>44158</v>
      </c>
      <c r="L3779" s="14" t="s">
        <v>5142</v>
      </c>
      <c r="M3779" s="1">
        <v>1</v>
      </c>
      <c r="N3779" s="14" t="s">
        <v>98</v>
      </c>
      <c r="O3779" s="18" cm="1">
        <f t="array" aca="1" ref="O3779" ca="1">IF(CELL("type",N3779)="v",VALUE(TEXT(N3779,"m"&amp;"."&amp;"d")), VALUE(N3779))</f>
        <v>0.7</v>
      </c>
      <c r="P3779">
        <v>0.7</v>
      </c>
      <c r="Q3779" s="14" t="s">
        <v>18</v>
      </c>
      <c r="S3779" s="14" t="s">
        <v>819</v>
      </c>
    </row>
    <row r="3780" spans="1:19" ht="15">
      <c r="A3780" s="1" t="s">
        <v>5143</v>
      </c>
      <c r="C3780" s="1">
        <v>209</v>
      </c>
      <c r="E3780" s="1" t="s">
        <v>1267</v>
      </c>
      <c r="F3780" s="6" t="s">
        <v>8847</v>
      </c>
      <c r="G3780" s="1" t="s">
        <v>8854</v>
      </c>
      <c r="H3780" s="1">
        <v>23</v>
      </c>
      <c r="I3780" s="8" t="str">
        <f t="shared" si="118"/>
        <v>23</v>
      </c>
      <c r="J3780" s="1">
        <v>2020</v>
      </c>
      <c r="K3780" s="12">
        <f t="shared" si="119"/>
        <v>44158</v>
      </c>
      <c r="L3780" s="14" t="s">
        <v>840</v>
      </c>
      <c r="M3780" s="1">
        <v>1</v>
      </c>
      <c r="N3780" s="14" t="s">
        <v>227</v>
      </c>
      <c r="O3780" s="18" cm="1">
        <f t="array" aca="1" ref="O3780" ca="1">IF(CELL("type",N3780)="v",VALUE(TEXT(N3780,"m"&amp;"."&amp;"d")), VALUE(N3780))</f>
        <v>7.0000000000000007E-2</v>
      </c>
      <c r="P3780">
        <v>7.0000000000000007E-2</v>
      </c>
      <c r="Q3780" s="14" t="s">
        <v>18</v>
      </c>
      <c r="S3780" s="14" t="s">
        <v>819</v>
      </c>
    </row>
    <row r="3781" spans="1:19" ht="15">
      <c r="A3781" s="1" t="s">
        <v>5144</v>
      </c>
      <c r="C3781" s="1">
        <v>1036</v>
      </c>
      <c r="E3781" s="1" t="s">
        <v>16</v>
      </c>
      <c r="F3781" s="6" t="s">
        <v>8847</v>
      </c>
      <c r="G3781" s="1" t="s">
        <v>8854</v>
      </c>
      <c r="H3781" s="1">
        <v>23</v>
      </c>
      <c r="I3781" s="8" t="str">
        <f t="shared" si="118"/>
        <v>23</v>
      </c>
      <c r="J3781" s="1">
        <v>2020</v>
      </c>
      <c r="K3781" s="12">
        <f t="shared" si="119"/>
        <v>44158</v>
      </c>
      <c r="L3781" s="14" t="s">
        <v>32</v>
      </c>
      <c r="M3781" s="1">
        <v>3</v>
      </c>
      <c r="N3781" s="14" t="s">
        <v>116</v>
      </c>
      <c r="O3781" s="18" cm="1">
        <f t="array" aca="1" ref="O3781" ca="1">IF(CELL("type",N3781)="v",VALUE(TEXT(N3781,"m"&amp;"."&amp;"d")), VALUE(N3781))</f>
        <v>0.25</v>
      </c>
      <c r="P3781">
        <v>0.25</v>
      </c>
      <c r="Q3781" s="14" t="s">
        <v>25</v>
      </c>
      <c r="S3781" s="14" t="s">
        <v>358</v>
      </c>
    </row>
    <row r="3782" spans="1:19" ht="15">
      <c r="A3782" s="1" t="s">
        <v>5145</v>
      </c>
      <c r="C3782" s="1">
        <v>4767</v>
      </c>
      <c r="E3782" s="1" t="s">
        <v>142</v>
      </c>
      <c r="F3782" s="6" t="s">
        <v>8847</v>
      </c>
      <c r="G3782" s="1" t="s">
        <v>8854</v>
      </c>
      <c r="H3782" s="1">
        <v>23</v>
      </c>
      <c r="I3782" s="8" t="str">
        <f t="shared" si="118"/>
        <v>23</v>
      </c>
      <c r="J3782" s="1">
        <v>2020</v>
      </c>
      <c r="K3782" s="12">
        <f t="shared" si="119"/>
        <v>44158</v>
      </c>
      <c r="L3782" s="14" t="s">
        <v>143</v>
      </c>
      <c r="M3782" s="1">
        <v>3</v>
      </c>
      <c r="N3782" s="14" t="s">
        <v>29</v>
      </c>
      <c r="O3782" s="18" cm="1">
        <f t="array" aca="1" ref="O3782" ca="1">IF(CELL("type",N3782)="v",VALUE(TEXT(N3782,"m"&amp;"."&amp;"d")), VALUE(N3782))</f>
        <v>1</v>
      </c>
      <c r="P3782">
        <v>1</v>
      </c>
      <c r="Q3782" s="14" t="s">
        <v>25</v>
      </c>
      <c r="S3782" s="14" t="s">
        <v>1097</v>
      </c>
    </row>
    <row r="3783" spans="1:19" ht="15">
      <c r="A3783" s="1" t="s">
        <v>5146</v>
      </c>
      <c r="C3783" s="1">
        <v>3851</v>
      </c>
      <c r="E3783" s="1" t="s">
        <v>10</v>
      </c>
      <c r="F3783" s="6" t="s">
        <v>8847</v>
      </c>
      <c r="G3783" s="1" t="s">
        <v>8854</v>
      </c>
      <c r="H3783" s="1">
        <v>23</v>
      </c>
      <c r="I3783" s="8" t="str">
        <f t="shared" si="118"/>
        <v>23</v>
      </c>
      <c r="J3783" s="1">
        <v>2020</v>
      </c>
      <c r="K3783" s="12">
        <f t="shared" si="119"/>
        <v>44158</v>
      </c>
      <c r="L3783" s="14" t="s">
        <v>51</v>
      </c>
      <c r="M3783" s="1">
        <v>1</v>
      </c>
      <c r="N3783" s="14" t="s">
        <v>24</v>
      </c>
      <c r="O3783" s="18" cm="1">
        <f t="array" aca="1" ref="O3783" ca="1">IF(CELL("type",N3783)="v",VALUE(TEXT(N3783,"m"&amp;"."&amp;"d")), VALUE(N3783))</f>
        <v>0.5</v>
      </c>
      <c r="P3783">
        <v>0.5</v>
      </c>
      <c r="Q3783" s="14" t="s">
        <v>18</v>
      </c>
      <c r="S3783" s="14" t="s">
        <v>1097</v>
      </c>
    </row>
    <row r="3784" spans="1:19" ht="15">
      <c r="A3784" s="1" t="s">
        <v>5147</v>
      </c>
      <c r="C3784" s="1">
        <v>4767</v>
      </c>
      <c r="E3784" s="1" t="s">
        <v>142</v>
      </c>
      <c r="F3784" s="6" t="s">
        <v>8847</v>
      </c>
      <c r="G3784" s="1" t="s">
        <v>8854</v>
      </c>
      <c r="H3784" s="1">
        <v>23</v>
      </c>
      <c r="I3784" s="8" t="str">
        <f t="shared" si="118"/>
        <v>23</v>
      </c>
      <c r="J3784" s="1">
        <v>2020</v>
      </c>
      <c r="K3784" s="12">
        <f t="shared" si="119"/>
        <v>44158</v>
      </c>
      <c r="L3784" s="14" t="s">
        <v>11</v>
      </c>
      <c r="M3784" s="1">
        <v>1</v>
      </c>
      <c r="N3784" s="14" t="s">
        <v>29</v>
      </c>
      <c r="O3784" s="18" cm="1">
        <f t="array" aca="1" ref="O3784" ca="1">IF(CELL("type",N3784)="v",VALUE(TEXT(N3784,"m"&amp;"."&amp;"d")), VALUE(N3784))</f>
        <v>1</v>
      </c>
      <c r="P3784">
        <v>1</v>
      </c>
      <c r="Q3784" s="14" t="s">
        <v>25</v>
      </c>
      <c r="S3784" s="14" t="s">
        <v>358</v>
      </c>
    </row>
    <row r="3785" spans="1:19" ht="15">
      <c r="A3785" s="1" t="s">
        <v>5148</v>
      </c>
      <c r="C3785" s="1">
        <v>2420</v>
      </c>
      <c r="E3785" s="1" t="s">
        <v>16</v>
      </c>
      <c r="F3785" s="6" t="s">
        <v>8847</v>
      </c>
      <c r="G3785" s="1" t="s">
        <v>8854</v>
      </c>
      <c r="H3785" s="1">
        <v>23</v>
      </c>
      <c r="I3785" s="8" t="str">
        <f t="shared" si="118"/>
        <v>23</v>
      </c>
      <c r="J3785" s="1">
        <v>2020</v>
      </c>
      <c r="K3785" s="12">
        <f t="shared" si="119"/>
        <v>44158</v>
      </c>
      <c r="L3785" s="14" t="s">
        <v>243</v>
      </c>
      <c r="M3785" s="1">
        <v>1</v>
      </c>
      <c r="N3785" s="14" t="s">
        <v>24</v>
      </c>
      <c r="O3785" s="18" cm="1">
        <f t="array" aca="1" ref="O3785" ca="1">IF(CELL("type",N3785)="v",VALUE(TEXT(N3785,"m"&amp;"."&amp;"d")), VALUE(N3785))</f>
        <v>0.5</v>
      </c>
      <c r="P3785">
        <v>0.5</v>
      </c>
      <c r="Q3785" s="14" t="s">
        <v>25</v>
      </c>
      <c r="S3785" s="14" t="s">
        <v>1097</v>
      </c>
    </row>
    <row r="3786" spans="1:19" ht="15">
      <c r="A3786" s="1" t="s">
        <v>5149</v>
      </c>
      <c r="C3786" s="1">
        <v>8031</v>
      </c>
      <c r="E3786" s="1" t="s">
        <v>16</v>
      </c>
      <c r="F3786" s="6" t="s">
        <v>8847</v>
      </c>
      <c r="G3786" s="1" t="s">
        <v>8854</v>
      </c>
      <c r="H3786" s="1">
        <v>23</v>
      </c>
      <c r="I3786" s="8" t="str">
        <f t="shared" si="118"/>
        <v>23</v>
      </c>
      <c r="J3786" s="1">
        <v>2020</v>
      </c>
      <c r="K3786" s="12">
        <f t="shared" si="119"/>
        <v>44158</v>
      </c>
      <c r="L3786" s="14" t="s">
        <v>58</v>
      </c>
      <c r="M3786" s="1">
        <v>1</v>
      </c>
      <c r="N3786" s="14" t="s">
        <v>116</v>
      </c>
      <c r="O3786" s="18" cm="1">
        <f t="array" aca="1" ref="O3786" ca="1">IF(CELL("type",N3786)="v",VALUE(TEXT(N3786,"m"&amp;"."&amp;"d")), VALUE(N3786))</f>
        <v>0.25</v>
      </c>
      <c r="P3786">
        <v>0.25</v>
      </c>
      <c r="Q3786" s="14" t="s">
        <v>25</v>
      </c>
      <c r="S3786" s="14" t="s">
        <v>1097</v>
      </c>
    </row>
    <row r="3787" spans="1:19" ht="15">
      <c r="A3787" s="1" t="s">
        <v>5150</v>
      </c>
      <c r="C3787" s="1">
        <v>259</v>
      </c>
      <c r="E3787" s="1" t="s">
        <v>142</v>
      </c>
      <c r="F3787" s="6" t="s">
        <v>8847</v>
      </c>
      <c r="G3787" s="1" t="s">
        <v>8854</v>
      </c>
      <c r="H3787" s="1">
        <v>23</v>
      </c>
      <c r="I3787" s="8" t="str">
        <f t="shared" si="118"/>
        <v>23</v>
      </c>
      <c r="J3787" s="1">
        <v>2020</v>
      </c>
      <c r="K3787" s="12">
        <f t="shared" si="119"/>
        <v>44158</v>
      </c>
      <c r="L3787" s="14" t="s">
        <v>199</v>
      </c>
      <c r="M3787" s="1">
        <v>2</v>
      </c>
      <c r="N3787" s="14" t="s">
        <v>24</v>
      </c>
      <c r="O3787" s="18" cm="1">
        <f t="array" aca="1" ref="O3787" ca="1">IF(CELL("type",N3787)="v",VALUE(TEXT(N3787,"m"&amp;"."&amp;"d")), VALUE(N3787))</f>
        <v>0.5</v>
      </c>
      <c r="P3787">
        <v>0.5</v>
      </c>
      <c r="Q3787" s="14" t="s">
        <v>25</v>
      </c>
      <c r="S3787" s="14" t="s">
        <v>1674</v>
      </c>
    </row>
    <row r="3788" spans="1:19" ht="15">
      <c r="A3788" s="1" t="s">
        <v>5151</v>
      </c>
      <c r="C3788" s="1">
        <v>88</v>
      </c>
      <c r="E3788" s="1" t="s">
        <v>142</v>
      </c>
      <c r="F3788" s="6" t="s">
        <v>8847</v>
      </c>
      <c r="G3788" s="1" t="s">
        <v>8854</v>
      </c>
      <c r="H3788" s="1">
        <v>23</v>
      </c>
      <c r="I3788" s="8" t="str">
        <f t="shared" si="118"/>
        <v>23</v>
      </c>
      <c r="J3788" s="1">
        <v>2020</v>
      </c>
      <c r="K3788" s="12">
        <f t="shared" si="119"/>
        <v>44158</v>
      </c>
      <c r="L3788" s="14" t="s">
        <v>321</v>
      </c>
      <c r="M3788" s="1">
        <v>2</v>
      </c>
      <c r="N3788" s="14" t="s">
        <v>80</v>
      </c>
      <c r="O3788" s="18" cm="1">
        <f t="array" aca="1" ref="O3788" ca="1">IF(CELL("type",N3788)="v",VALUE(TEXT(N3788,"m"&amp;"."&amp;"d")), VALUE(N3788))</f>
        <v>0.2</v>
      </c>
      <c r="P3788">
        <v>0.2</v>
      </c>
      <c r="Q3788" s="14" t="s">
        <v>25</v>
      </c>
      <c r="S3788" s="14" t="s">
        <v>1097</v>
      </c>
    </row>
    <row r="3789" spans="1:19" ht="15">
      <c r="A3789" s="1" t="s">
        <v>5152</v>
      </c>
      <c r="C3789" s="1">
        <v>8327</v>
      </c>
      <c r="E3789" s="1" t="s">
        <v>142</v>
      </c>
      <c r="F3789" s="6" t="s">
        <v>8847</v>
      </c>
      <c r="G3789" s="1" t="s">
        <v>8854</v>
      </c>
      <c r="H3789" s="1">
        <v>23</v>
      </c>
      <c r="I3789" s="8" t="str">
        <f t="shared" si="118"/>
        <v>23</v>
      </c>
      <c r="J3789" s="1">
        <v>2020</v>
      </c>
      <c r="K3789" s="12">
        <f t="shared" si="119"/>
        <v>44158</v>
      </c>
      <c r="L3789" s="14" t="s">
        <v>51</v>
      </c>
      <c r="M3789" s="1">
        <v>2</v>
      </c>
      <c r="N3789" s="14" t="s">
        <v>24</v>
      </c>
      <c r="O3789" s="18" cm="1">
        <f t="array" aca="1" ref="O3789" ca="1">IF(CELL("type",N3789)="v",VALUE(TEXT(N3789,"m"&amp;"."&amp;"d")), VALUE(N3789))</f>
        <v>0.5</v>
      </c>
      <c r="P3789">
        <v>0.5</v>
      </c>
      <c r="Q3789" s="14" t="s">
        <v>18</v>
      </c>
      <c r="S3789" s="14" t="s">
        <v>1674</v>
      </c>
    </row>
    <row r="3790" spans="1:19" ht="15">
      <c r="A3790" s="1" t="s">
        <v>5153</v>
      </c>
      <c r="C3790" s="1">
        <v>8318</v>
      </c>
      <c r="E3790" s="1" t="s">
        <v>1876</v>
      </c>
      <c r="F3790" s="6" t="s">
        <v>8847</v>
      </c>
      <c r="G3790" s="1" t="s">
        <v>8854</v>
      </c>
      <c r="H3790" s="1">
        <v>23</v>
      </c>
      <c r="I3790" s="8" t="str">
        <f t="shared" si="118"/>
        <v>23</v>
      </c>
      <c r="J3790" s="1">
        <v>2020</v>
      </c>
      <c r="K3790" s="12">
        <f t="shared" si="119"/>
        <v>44158</v>
      </c>
      <c r="L3790" s="14" t="s">
        <v>739</v>
      </c>
      <c r="M3790" s="1">
        <v>1</v>
      </c>
      <c r="N3790" s="14" t="s">
        <v>24</v>
      </c>
      <c r="O3790" s="18" cm="1">
        <f t="array" aca="1" ref="O3790" ca="1">IF(CELL("type",N3790)="v",VALUE(TEXT(N3790,"m"&amp;"."&amp;"d")), VALUE(N3790))</f>
        <v>0.5</v>
      </c>
      <c r="P3790">
        <v>0.5</v>
      </c>
      <c r="Q3790" s="14" t="s">
        <v>25</v>
      </c>
      <c r="S3790" s="14" t="s">
        <v>1097</v>
      </c>
    </row>
    <row r="3791" spans="1:19" ht="15">
      <c r="A3791" s="1" t="s">
        <v>5154</v>
      </c>
      <c r="C3791" s="1">
        <v>2835</v>
      </c>
      <c r="E3791" s="1" t="s">
        <v>1267</v>
      </c>
      <c r="F3791" s="6" t="s">
        <v>8847</v>
      </c>
      <c r="G3791" s="1" t="s">
        <v>8854</v>
      </c>
      <c r="H3791" s="1">
        <v>23</v>
      </c>
      <c r="I3791" s="8" t="str">
        <f t="shared" si="118"/>
        <v>23</v>
      </c>
      <c r="J3791" s="1">
        <v>2020</v>
      </c>
      <c r="K3791" s="12">
        <f t="shared" si="119"/>
        <v>44158</v>
      </c>
      <c r="L3791" s="14" t="s">
        <v>591</v>
      </c>
      <c r="M3791" s="1">
        <v>1</v>
      </c>
      <c r="N3791" s="14" t="s">
        <v>270</v>
      </c>
      <c r="O3791" s="18" cm="1">
        <f t="array" aca="1" ref="O3791" ca="1">IF(CELL("type",N3791)="v",VALUE(TEXT(N3791,"m"&amp;"."&amp;"d")), VALUE(N3791))</f>
        <v>0.6</v>
      </c>
      <c r="P3791">
        <v>0.6</v>
      </c>
      <c r="Q3791" s="14" t="s">
        <v>25</v>
      </c>
      <c r="S3791" s="14" t="s">
        <v>358</v>
      </c>
    </row>
    <row r="3792" spans="1:19" ht="15">
      <c r="A3792" s="1" t="s">
        <v>5155</v>
      </c>
      <c r="C3792" s="1">
        <v>4343</v>
      </c>
      <c r="E3792" s="1" t="s">
        <v>142</v>
      </c>
      <c r="F3792" s="6" t="s">
        <v>8847</v>
      </c>
      <c r="G3792" s="1" t="s">
        <v>8854</v>
      </c>
      <c r="H3792" s="1">
        <v>23</v>
      </c>
      <c r="I3792" s="8" t="str">
        <f t="shared" si="118"/>
        <v>23</v>
      </c>
      <c r="J3792" s="1">
        <v>2020</v>
      </c>
      <c r="K3792" s="12">
        <f t="shared" si="119"/>
        <v>44158</v>
      </c>
      <c r="L3792" s="14" t="s">
        <v>92</v>
      </c>
      <c r="M3792" s="1">
        <v>1</v>
      </c>
      <c r="N3792" s="14" t="s">
        <v>24</v>
      </c>
      <c r="O3792" s="18" cm="1">
        <f t="array" aca="1" ref="O3792" ca="1">IF(CELL("type",N3792)="v",VALUE(TEXT(N3792,"m"&amp;"."&amp;"d")), VALUE(N3792))</f>
        <v>0.5</v>
      </c>
      <c r="P3792">
        <v>0.5</v>
      </c>
      <c r="Q3792" s="14" t="s">
        <v>18</v>
      </c>
      <c r="S3792" s="14" t="s">
        <v>1097</v>
      </c>
    </row>
    <row r="3793" spans="1:19" ht="15">
      <c r="A3793" s="1" t="s">
        <v>5156</v>
      </c>
      <c r="C3793" s="1">
        <v>1236</v>
      </c>
      <c r="E3793" s="1" t="s">
        <v>16</v>
      </c>
      <c r="F3793" s="6" t="s">
        <v>8847</v>
      </c>
      <c r="G3793" s="1" t="s">
        <v>8854</v>
      </c>
      <c r="H3793" s="1">
        <v>23</v>
      </c>
      <c r="I3793" s="8" t="str">
        <f t="shared" si="118"/>
        <v>23</v>
      </c>
      <c r="J3793" s="1">
        <v>2020</v>
      </c>
      <c r="K3793" s="12">
        <f t="shared" si="119"/>
        <v>44158</v>
      </c>
      <c r="L3793" s="14" t="s">
        <v>177</v>
      </c>
      <c r="M3793" s="1">
        <v>1</v>
      </c>
      <c r="N3793" s="14" t="s">
        <v>29</v>
      </c>
      <c r="O3793" s="18" cm="1">
        <f t="array" aca="1" ref="O3793" ca="1">IF(CELL("type",N3793)="v",VALUE(TEXT(N3793,"m"&amp;"."&amp;"d")), VALUE(N3793))</f>
        <v>1</v>
      </c>
      <c r="P3793">
        <v>1</v>
      </c>
      <c r="Q3793" s="14" t="s">
        <v>25</v>
      </c>
      <c r="S3793" s="14" t="s">
        <v>1097</v>
      </c>
    </row>
    <row r="3794" spans="1:19" ht="15">
      <c r="A3794" s="1" t="s">
        <v>5157</v>
      </c>
      <c r="C3794" s="1">
        <v>7523</v>
      </c>
      <c r="E3794" s="1" t="s">
        <v>16</v>
      </c>
      <c r="F3794" s="6" t="s">
        <v>8847</v>
      </c>
      <c r="G3794" s="1" t="s">
        <v>8854</v>
      </c>
      <c r="H3794" s="1">
        <v>23</v>
      </c>
      <c r="I3794" s="8" t="str">
        <f t="shared" si="118"/>
        <v>23</v>
      </c>
      <c r="J3794" s="1">
        <v>2020</v>
      </c>
      <c r="K3794" s="12">
        <f t="shared" si="119"/>
        <v>44158</v>
      </c>
      <c r="L3794" s="14" t="s">
        <v>1091</v>
      </c>
      <c r="M3794" s="1">
        <v>1</v>
      </c>
      <c r="N3794" s="14" t="s">
        <v>229</v>
      </c>
      <c r="O3794" s="18" cm="1">
        <f t="array" aca="1" ref="O3794" ca="1">IF(CELL("type",N3794)="v",VALUE(TEXT(N3794,"m"&amp;"."&amp;"d")), VALUE(N3794))</f>
        <v>0.05</v>
      </c>
      <c r="P3794">
        <v>0.05</v>
      </c>
      <c r="Q3794" s="14" t="s">
        <v>25</v>
      </c>
      <c r="S3794" s="14" t="s">
        <v>1674</v>
      </c>
    </row>
    <row r="3795" spans="1:19" ht="15">
      <c r="A3795" s="1" t="s">
        <v>5158</v>
      </c>
      <c r="C3795" s="1">
        <v>1911</v>
      </c>
      <c r="E3795" s="1" t="s">
        <v>142</v>
      </c>
      <c r="F3795" s="6" t="s">
        <v>8847</v>
      </c>
      <c r="G3795" s="1" t="s">
        <v>8854</v>
      </c>
      <c r="H3795" s="1">
        <v>23</v>
      </c>
      <c r="I3795" s="8" t="str">
        <f t="shared" si="118"/>
        <v>23</v>
      </c>
      <c r="J3795" s="1">
        <v>2020</v>
      </c>
      <c r="K3795" s="12">
        <f t="shared" si="119"/>
        <v>44158</v>
      </c>
      <c r="L3795" s="14" t="s">
        <v>51</v>
      </c>
      <c r="M3795" s="1">
        <v>14</v>
      </c>
      <c r="N3795" s="14" t="s">
        <v>24</v>
      </c>
      <c r="O3795" s="18" cm="1">
        <f t="array" aca="1" ref="O3795" ca="1">IF(CELL("type",N3795)="v",VALUE(TEXT(N3795,"m"&amp;"."&amp;"d")), VALUE(N3795))</f>
        <v>0.5</v>
      </c>
      <c r="P3795">
        <v>0.5</v>
      </c>
      <c r="Q3795" s="14" t="s">
        <v>18</v>
      </c>
      <c r="S3795" s="14" t="s">
        <v>846</v>
      </c>
    </row>
    <row r="3796" spans="1:19" ht="15">
      <c r="A3796" s="1" t="s">
        <v>5159</v>
      </c>
      <c r="C3796" s="1">
        <v>4387</v>
      </c>
      <c r="E3796" s="1" t="s">
        <v>16</v>
      </c>
      <c r="F3796" s="6" t="s">
        <v>8847</v>
      </c>
      <c r="G3796" s="1" t="s">
        <v>8854</v>
      </c>
      <c r="H3796" s="1">
        <v>23</v>
      </c>
      <c r="I3796" s="8" t="str">
        <f t="shared" si="118"/>
        <v>23</v>
      </c>
      <c r="J3796" s="1">
        <v>2020</v>
      </c>
      <c r="K3796" s="12">
        <f t="shared" si="119"/>
        <v>44158</v>
      </c>
      <c r="L3796" s="14" t="s">
        <v>728</v>
      </c>
      <c r="M3796" s="1">
        <v>5</v>
      </c>
      <c r="N3796" s="14" t="s">
        <v>24</v>
      </c>
      <c r="O3796" s="18" cm="1">
        <f t="array" aca="1" ref="O3796" ca="1">IF(CELL("type",N3796)="v",VALUE(TEXT(N3796,"m"&amp;"."&amp;"d")), VALUE(N3796))</f>
        <v>0.5</v>
      </c>
      <c r="P3796">
        <v>0.5</v>
      </c>
      <c r="Q3796" s="14" t="s">
        <v>25</v>
      </c>
      <c r="S3796" s="14" t="s">
        <v>1097</v>
      </c>
    </row>
    <row r="3797" spans="1:19" ht="15">
      <c r="A3797" s="1" t="s">
        <v>5160</v>
      </c>
      <c r="C3797" s="1">
        <v>8516</v>
      </c>
      <c r="E3797" s="1" t="s">
        <v>142</v>
      </c>
      <c r="F3797" s="6" t="s">
        <v>8847</v>
      </c>
      <c r="G3797" s="1" t="s">
        <v>8854</v>
      </c>
      <c r="H3797" s="1">
        <v>23</v>
      </c>
      <c r="I3797" s="8" t="str">
        <f t="shared" si="118"/>
        <v>23</v>
      </c>
      <c r="J3797" s="1">
        <v>2020</v>
      </c>
      <c r="K3797" s="12">
        <f t="shared" si="119"/>
        <v>44158</v>
      </c>
      <c r="L3797" s="14" t="s">
        <v>321</v>
      </c>
      <c r="M3797" s="1">
        <v>3</v>
      </c>
      <c r="N3797" s="14" t="s">
        <v>24</v>
      </c>
      <c r="O3797" s="18" cm="1">
        <f t="array" aca="1" ref="O3797" ca="1">IF(CELL("type",N3797)="v",VALUE(TEXT(N3797,"m"&amp;"."&amp;"d")), VALUE(N3797))</f>
        <v>0.5</v>
      </c>
      <c r="P3797">
        <v>0.5</v>
      </c>
      <c r="Q3797" s="14" t="s">
        <v>25</v>
      </c>
      <c r="S3797" s="14" t="s">
        <v>1674</v>
      </c>
    </row>
    <row r="3798" spans="1:19" ht="15">
      <c r="A3798" s="1" t="s">
        <v>5161</v>
      </c>
      <c r="C3798" s="1">
        <v>2171</v>
      </c>
      <c r="E3798" s="1" t="s">
        <v>181</v>
      </c>
      <c r="F3798" s="6" t="s">
        <v>8847</v>
      </c>
      <c r="G3798" s="1" t="s">
        <v>8854</v>
      </c>
      <c r="H3798" s="1">
        <v>23</v>
      </c>
      <c r="I3798" s="8" t="str">
        <f t="shared" si="118"/>
        <v>23</v>
      </c>
      <c r="J3798" s="1">
        <v>2020</v>
      </c>
      <c r="K3798" s="12">
        <f t="shared" si="119"/>
        <v>44158</v>
      </c>
      <c r="L3798" s="14" t="s">
        <v>262</v>
      </c>
      <c r="M3798" s="1">
        <v>3</v>
      </c>
      <c r="N3798" s="14" t="s">
        <v>24</v>
      </c>
      <c r="O3798" s="18" cm="1">
        <f t="array" aca="1" ref="O3798" ca="1">IF(CELL("type",N3798)="v",VALUE(TEXT(N3798,"m"&amp;"."&amp;"d")), VALUE(N3798))</f>
        <v>0.5</v>
      </c>
      <c r="P3798">
        <v>0.5</v>
      </c>
      <c r="Q3798" s="14" t="s">
        <v>25</v>
      </c>
      <c r="S3798" s="14" t="s">
        <v>1097</v>
      </c>
    </row>
    <row r="3799" spans="1:19" ht="15">
      <c r="A3799" s="1" t="s">
        <v>5162</v>
      </c>
      <c r="C3799" s="1">
        <v>8720</v>
      </c>
      <c r="E3799" s="1" t="s">
        <v>5163</v>
      </c>
      <c r="F3799" s="6" t="s">
        <v>8847</v>
      </c>
      <c r="G3799" s="1" t="s">
        <v>8854</v>
      </c>
      <c r="H3799" s="3">
        <v>23</v>
      </c>
      <c r="I3799" s="8" t="str">
        <f t="shared" si="118"/>
        <v>23</v>
      </c>
      <c r="J3799" s="1">
        <v>2020</v>
      </c>
      <c r="K3799" s="12">
        <f t="shared" si="119"/>
        <v>44158</v>
      </c>
      <c r="L3799" s="14" t="s">
        <v>143</v>
      </c>
      <c r="M3799" s="1">
        <v>2</v>
      </c>
      <c r="N3799" s="15">
        <v>44230</v>
      </c>
      <c r="O3799" s="18" cm="1">
        <f t="array" aca="1" ref="O3799" ca="1">IF(CELL("type",N3799)="v",VALUE(TEXT(N3799,"m"&amp;"."&amp;"d")), VALUE(N3799))</f>
        <v>2.2999999999999998</v>
      </c>
      <c r="P3799">
        <v>2.2999999999999998</v>
      </c>
      <c r="Q3799" s="14" t="s">
        <v>14</v>
      </c>
      <c r="S3799" s="14" t="s">
        <v>1737</v>
      </c>
    </row>
    <row r="3800" spans="1:19" ht="15">
      <c r="A3800" s="1" t="s">
        <v>5164</v>
      </c>
      <c r="C3800" s="1">
        <v>4343</v>
      </c>
      <c r="E3800" s="1" t="s">
        <v>142</v>
      </c>
      <c r="F3800" s="6" t="s">
        <v>8847</v>
      </c>
      <c r="G3800" s="1" t="s">
        <v>8854</v>
      </c>
      <c r="H3800" s="1">
        <v>23</v>
      </c>
      <c r="I3800" s="8" t="str">
        <f t="shared" si="118"/>
        <v>23</v>
      </c>
      <c r="J3800" s="1">
        <v>2020</v>
      </c>
      <c r="K3800" s="12">
        <f t="shared" si="119"/>
        <v>44158</v>
      </c>
      <c r="L3800" s="14" t="s">
        <v>92</v>
      </c>
      <c r="M3800" s="1">
        <v>7</v>
      </c>
      <c r="N3800" s="14" t="s">
        <v>24</v>
      </c>
      <c r="O3800" s="18" cm="1">
        <f t="array" aca="1" ref="O3800" ca="1">IF(CELL("type",N3800)="v",VALUE(TEXT(N3800,"m"&amp;"."&amp;"d")), VALUE(N3800))</f>
        <v>0.5</v>
      </c>
      <c r="P3800">
        <v>0.5</v>
      </c>
      <c r="Q3800" s="14" t="s">
        <v>18</v>
      </c>
      <c r="S3800" s="14" t="s">
        <v>267</v>
      </c>
    </row>
    <row r="3801" spans="1:19" ht="15">
      <c r="A3801" s="1" t="s">
        <v>5165</v>
      </c>
      <c r="C3801" s="1">
        <v>4376</v>
      </c>
      <c r="E3801" s="1" t="s">
        <v>703</v>
      </c>
      <c r="F3801" s="6" t="s">
        <v>8847</v>
      </c>
      <c r="G3801" s="1" t="s">
        <v>8854</v>
      </c>
      <c r="H3801" s="1">
        <v>23</v>
      </c>
      <c r="I3801" s="8" t="str">
        <f t="shared" si="118"/>
        <v>23</v>
      </c>
      <c r="J3801" s="1">
        <v>2020</v>
      </c>
      <c r="K3801" s="12">
        <f t="shared" si="119"/>
        <v>44158</v>
      </c>
      <c r="L3801" s="14" t="s">
        <v>1096</v>
      </c>
      <c r="M3801" s="1">
        <v>9</v>
      </c>
      <c r="N3801" s="14" t="s">
        <v>98</v>
      </c>
      <c r="O3801" s="18" cm="1">
        <f t="array" aca="1" ref="O3801" ca="1">IF(CELL("type",N3801)="v",VALUE(TEXT(N3801,"m"&amp;"."&amp;"d")), VALUE(N3801))</f>
        <v>0.7</v>
      </c>
      <c r="P3801">
        <v>0.7</v>
      </c>
      <c r="Q3801" s="14" t="s">
        <v>25</v>
      </c>
      <c r="S3801" s="14" t="s">
        <v>358</v>
      </c>
    </row>
    <row r="3802" spans="1:19" ht="15">
      <c r="A3802" s="1" t="s">
        <v>5166</v>
      </c>
      <c r="C3802" s="1">
        <v>3306</v>
      </c>
      <c r="E3802" s="1" t="s">
        <v>16</v>
      </c>
      <c r="F3802" s="6" t="s">
        <v>8847</v>
      </c>
      <c r="G3802" s="1" t="s">
        <v>8854</v>
      </c>
      <c r="H3802" s="1">
        <v>23</v>
      </c>
      <c r="I3802" s="8" t="str">
        <f t="shared" si="118"/>
        <v>23</v>
      </c>
      <c r="J3802" s="1">
        <v>2020</v>
      </c>
      <c r="K3802" s="12">
        <f t="shared" si="119"/>
        <v>44158</v>
      </c>
      <c r="L3802" s="14" t="s">
        <v>224</v>
      </c>
      <c r="M3802" s="1">
        <v>5</v>
      </c>
      <c r="N3802" s="14" t="s">
        <v>80</v>
      </c>
      <c r="O3802" s="18" cm="1">
        <f t="array" aca="1" ref="O3802" ca="1">IF(CELL("type",N3802)="v",VALUE(TEXT(N3802,"m"&amp;"."&amp;"d")), VALUE(N3802))</f>
        <v>0.2</v>
      </c>
      <c r="P3802">
        <v>0.2</v>
      </c>
      <c r="Q3802" s="14" t="s">
        <v>18</v>
      </c>
      <c r="S3802" s="14" t="s">
        <v>846</v>
      </c>
    </row>
    <row r="3803" spans="1:19" ht="15">
      <c r="A3803" s="1" t="s">
        <v>5167</v>
      </c>
      <c r="C3803" s="1">
        <v>8327</v>
      </c>
      <c r="E3803" s="1" t="s">
        <v>10</v>
      </c>
      <c r="F3803" s="6" t="s">
        <v>8847</v>
      </c>
      <c r="G3803" s="1" t="s">
        <v>8854</v>
      </c>
      <c r="H3803" s="1">
        <v>23</v>
      </c>
      <c r="I3803" s="8" t="str">
        <f t="shared" si="118"/>
        <v>23</v>
      </c>
      <c r="J3803" s="1">
        <v>2020</v>
      </c>
      <c r="K3803" s="12">
        <f t="shared" si="119"/>
        <v>44158</v>
      </c>
      <c r="L3803" s="14" t="s">
        <v>11</v>
      </c>
      <c r="M3803" s="1">
        <v>3</v>
      </c>
      <c r="N3803" s="14" t="s">
        <v>24</v>
      </c>
      <c r="O3803" s="18" cm="1">
        <f t="array" aca="1" ref="O3803" ca="1">IF(CELL("type",N3803)="v",VALUE(TEXT(N3803,"m"&amp;"."&amp;"d")), VALUE(N3803))</f>
        <v>0.5</v>
      </c>
      <c r="P3803">
        <v>0.5</v>
      </c>
      <c r="Q3803" s="14" t="s">
        <v>18</v>
      </c>
      <c r="S3803" s="14" t="s">
        <v>358</v>
      </c>
    </row>
    <row r="3804" spans="1:19" ht="15">
      <c r="A3804" s="1" t="s">
        <v>5168</v>
      </c>
      <c r="C3804" s="1">
        <v>442</v>
      </c>
      <c r="E3804" s="1" t="s">
        <v>16</v>
      </c>
      <c r="F3804" s="6" t="s">
        <v>8847</v>
      </c>
      <c r="G3804" s="1" t="s">
        <v>8854</v>
      </c>
      <c r="H3804" s="1">
        <v>23</v>
      </c>
      <c r="I3804" s="8" t="str">
        <f t="shared" si="118"/>
        <v>23</v>
      </c>
      <c r="J3804" s="1">
        <v>2020</v>
      </c>
      <c r="K3804" s="12">
        <f t="shared" si="119"/>
        <v>44158</v>
      </c>
      <c r="L3804" s="14" t="s">
        <v>177</v>
      </c>
      <c r="M3804" s="1">
        <v>2</v>
      </c>
      <c r="N3804" s="14" t="s">
        <v>29</v>
      </c>
      <c r="O3804" s="18" cm="1">
        <f t="array" aca="1" ref="O3804" ca="1">IF(CELL("type",N3804)="v",VALUE(TEXT(N3804,"m"&amp;"."&amp;"d")), VALUE(N3804))</f>
        <v>1</v>
      </c>
      <c r="P3804">
        <v>1</v>
      </c>
      <c r="Q3804" s="14" t="s">
        <v>25</v>
      </c>
      <c r="S3804" s="14" t="s">
        <v>267</v>
      </c>
    </row>
    <row r="3805" spans="1:19" ht="15">
      <c r="A3805" s="1" t="s">
        <v>5169</v>
      </c>
      <c r="C3805" s="1">
        <v>4318</v>
      </c>
      <c r="E3805" s="1" t="s">
        <v>5170</v>
      </c>
      <c r="F3805" s="6" t="s">
        <v>8847</v>
      </c>
      <c r="G3805" s="1" t="s">
        <v>8854</v>
      </c>
      <c r="H3805" s="1">
        <v>23</v>
      </c>
      <c r="I3805" s="8" t="str">
        <f t="shared" si="118"/>
        <v>23</v>
      </c>
      <c r="J3805" s="1">
        <v>2020</v>
      </c>
      <c r="K3805" s="12">
        <f t="shared" si="119"/>
        <v>44158</v>
      </c>
      <c r="L3805" s="14" t="s">
        <v>191</v>
      </c>
      <c r="M3805" s="1">
        <v>2</v>
      </c>
      <c r="N3805" s="14" t="s">
        <v>98</v>
      </c>
      <c r="O3805" s="18" cm="1">
        <f t="array" aca="1" ref="O3805" ca="1">IF(CELL("type",N3805)="v",VALUE(TEXT(N3805,"m"&amp;"."&amp;"d")), VALUE(N3805))</f>
        <v>0.7</v>
      </c>
      <c r="P3805">
        <v>0.7</v>
      </c>
      <c r="Q3805" s="14" t="s">
        <v>25</v>
      </c>
      <c r="S3805" s="14" t="s">
        <v>358</v>
      </c>
    </row>
    <row r="3806" spans="1:19" ht="15">
      <c r="A3806" s="1" t="s">
        <v>5171</v>
      </c>
      <c r="C3806" s="1">
        <v>121</v>
      </c>
      <c r="E3806" s="1" t="s">
        <v>16</v>
      </c>
      <c r="F3806" s="6" t="s">
        <v>8847</v>
      </c>
      <c r="G3806" s="1" t="s">
        <v>8854</v>
      </c>
      <c r="H3806" s="1">
        <v>23</v>
      </c>
      <c r="I3806" s="8" t="str">
        <f t="shared" si="118"/>
        <v>23</v>
      </c>
      <c r="J3806" s="1">
        <v>2020</v>
      </c>
      <c r="K3806" s="12">
        <f t="shared" si="119"/>
        <v>44158</v>
      </c>
      <c r="L3806" s="14" t="s">
        <v>5172</v>
      </c>
      <c r="M3806" s="1">
        <v>4</v>
      </c>
      <c r="N3806" s="14" t="s">
        <v>24</v>
      </c>
      <c r="O3806" s="18" cm="1">
        <f t="array" aca="1" ref="O3806" ca="1">IF(CELL("type",N3806)="v",VALUE(TEXT(N3806,"m"&amp;"."&amp;"d")), VALUE(N3806))</f>
        <v>0.5</v>
      </c>
      <c r="P3806">
        <v>0.5</v>
      </c>
      <c r="Q3806" s="14" t="s">
        <v>18</v>
      </c>
      <c r="S3806" s="14" t="s">
        <v>358</v>
      </c>
    </row>
    <row r="3807" spans="1:19" ht="15">
      <c r="A3807" s="1" t="s">
        <v>5173</v>
      </c>
      <c r="C3807" s="1">
        <v>1830</v>
      </c>
      <c r="E3807" s="1" t="s">
        <v>1322</v>
      </c>
      <c r="F3807" s="6" t="s">
        <v>8847</v>
      </c>
      <c r="G3807" s="1" t="s">
        <v>8854</v>
      </c>
      <c r="H3807" s="1">
        <v>23</v>
      </c>
      <c r="I3807" s="8" t="str">
        <f t="shared" si="118"/>
        <v>23</v>
      </c>
      <c r="J3807" s="1">
        <v>2020</v>
      </c>
      <c r="K3807" s="12">
        <f t="shared" si="119"/>
        <v>44158</v>
      </c>
      <c r="L3807" s="14" t="s">
        <v>1015</v>
      </c>
      <c r="M3807" s="1">
        <v>6</v>
      </c>
      <c r="N3807" s="14" t="s">
        <v>47</v>
      </c>
      <c r="O3807" s="18" cm="1">
        <f t="array" aca="1" ref="O3807" ca="1">IF(CELL("type",N3807)="v",VALUE(TEXT(N3807,"m"&amp;"."&amp;"d")), VALUE(N3807))</f>
        <v>0.02</v>
      </c>
      <c r="P3807">
        <v>0.02</v>
      </c>
      <c r="Q3807" s="14" t="s">
        <v>14</v>
      </c>
      <c r="S3807" s="14" t="s">
        <v>1674</v>
      </c>
    </row>
    <row r="3808" spans="1:19" ht="15">
      <c r="A3808" s="1" t="s">
        <v>5174</v>
      </c>
      <c r="C3808" s="1">
        <v>3285</v>
      </c>
      <c r="E3808" s="1" t="s">
        <v>16</v>
      </c>
      <c r="F3808" s="6" t="s">
        <v>8847</v>
      </c>
      <c r="G3808" s="1" t="s">
        <v>8854</v>
      </c>
      <c r="H3808" s="1">
        <v>23</v>
      </c>
      <c r="I3808" s="8" t="str">
        <f t="shared" si="118"/>
        <v>23</v>
      </c>
      <c r="J3808" s="1">
        <v>2020</v>
      </c>
      <c r="K3808" s="12">
        <f t="shared" si="119"/>
        <v>44158</v>
      </c>
      <c r="L3808" s="14" t="s">
        <v>164</v>
      </c>
      <c r="M3808" s="1">
        <v>1</v>
      </c>
      <c r="N3808" s="14" t="s">
        <v>131</v>
      </c>
      <c r="O3808" s="18" cm="1">
        <f t="array" aca="1" ref="O3808" ca="1">IF(CELL("type",N3808)="v",VALUE(TEXT(N3808,"m"&amp;"."&amp;"d")), VALUE(N3808))</f>
        <v>0.4</v>
      </c>
      <c r="P3808">
        <v>0.4</v>
      </c>
      <c r="Q3808" s="14" t="s">
        <v>25</v>
      </c>
      <c r="S3808" s="14" t="s">
        <v>34</v>
      </c>
    </row>
    <row r="3809" spans="1:19" ht="15">
      <c r="A3809" s="1" t="s">
        <v>5175</v>
      </c>
      <c r="C3809" s="1">
        <v>259</v>
      </c>
      <c r="E3809" s="1" t="s">
        <v>142</v>
      </c>
      <c r="F3809" s="6" t="s">
        <v>8847</v>
      </c>
      <c r="G3809" s="1" t="s">
        <v>8854</v>
      </c>
      <c r="H3809" s="1">
        <v>23</v>
      </c>
      <c r="I3809" s="8" t="str">
        <f t="shared" si="118"/>
        <v>23</v>
      </c>
      <c r="J3809" s="1">
        <v>2020</v>
      </c>
      <c r="K3809" s="12">
        <f t="shared" si="119"/>
        <v>44158</v>
      </c>
      <c r="L3809" s="14" t="s">
        <v>11</v>
      </c>
      <c r="M3809" s="1">
        <v>2</v>
      </c>
      <c r="N3809" s="14" t="s">
        <v>24</v>
      </c>
      <c r="O3809" s="18" cm="1">
        <f t="array" aca="1" ref="O3809" ca="1">IF(CELL("type",N3809)="v",VALUE(TEXT(N3809,"m"&amp;"."&amp;"d")), VALUE(N3809))</f>
        <v>0.5</v>
      </c>
      <c r="P3809">
        <v>0.5</v>
      </c>
      <c r="Q3809" s="14" t="s">
        <v>25</v>
      </c>
      <c r="S3809" s="14" t="s">
        <v>358</v>
      </c>
    </row>
    <row r="3810" spans="1:19" ht="15">
      <c r="A3810" s="1" t="s">
        <v>5176</v>
      </c>
      <c r="C3810" s="1">
        <v>5591</v>
      </c>
      <c r="E3810" s="1" t="s">
        <v>142</v>
      </c>
      <c r="F3810" s="6" t="s">
        <v>8847</v>
      </c>
      <c r="G3810" s="1" t="s">
        <v>8854</v>
      </c>
      <c r="H3810" s="1">
        <v>23</v>
      </c>
      <c r="I3810" s="8" t="str">
        <f t="shared" si="118"/>
        <v>23</v>
      </c>
      <c r="J3810" s="1">
        <v>2020</v>
      </c>
      <c r="K3810" s="12">
        <f t="shared" si="119"/>
        <v>44158</v>
      </c>
      <c r="L3810" s="14" t="s">
        <v>5177</v>
      </c>
      <c r="M3810" s="1">
        <v>2</v>
      </c>
      <c r="N3810" s="14" t="s">
        <v>24</v>
      </c>
      <c r="O3810" s="18" cm="1">
        <f t="array" aca="1" ref="O3810" ca="1">IF(CELL("type",N3810)="v",VALUE(TEXT(N3810,"m"&amp;"."&amp;"d")), VALUE(N3810))</f>
        <v>0.5</v>
      </c>
      <c r="P3810">
        <v>0.5</v>
      </c>
      <c r="Q3810" s="14" t="s">
        <v>25</v>
      </c>
      <c r="S3810" s="14" t="s">
        <v>1737</v>
      </c>
    </row>
    <row r="3811" spans="1:19" ht="15">
      <c r="A3811" s="1" t="s">
        <v>5178</v>
      </c>
      <c r="C3811" s="1">
        <v>1850</v>
      </c>
      <c r="E3811" s="1" t="s">
        <v>142</v>
      </c>
      <c r="F3811" s="6" t="s">
        <v>8847</v>
      </c>
      <c r="G3811" s="1" t="s">
        <v>8854</v>
      </c>
      <c r="H3811" s="1">
        <v>23</v>
      </c>
      <c r="I3811" s="8" t="str">
        <f t="shared" si="118"/>
        <v>23</v>
      </c>
      <c r="J3811" s="1">
        <v>2020</v>
      </c>
      <c r="K3811" s="12">
        <f t="shared" si="119"/>
        <v>44158</v>
      </c>
      <c r="L3811" s="14" t="s">
        <v>92</v>
      </c>
      <c r="M3811" s="1">
        <v>3</v>
      </c>
      <c r="N3811" s="14" t="s">
        <v>270</v>
      </c>
      <c r="O3811" s="18" cm="1">
        <f t="array" aca="1" ref="O3811" ca="1">IF(CELL("type",N3811)="v",VALUE(TEXT(N3811,"m"&amp;"."&amp;"d")), VALUE(N3811))</f>
        <v>0.6</v>
      </c>
      <c r="P3811">
        <v>0.6</v>
      </c>
      <c r="Q3811" s="14" t="s">
        <v>18</v>
      </c>
      <c r="S3811" s="14" t="s">
        <v>1674</v>
      </c>
    </row>
    <row r="3812" spans="1:19" ht="15">
      <c r="A3812" s="1" t="s">
        <v>5179</v>
      </c>
      <c r="C3812" s="1">
        <v>22</v>
      </c>
      <c r="E3812" s="1" t="s">
        <v>16</v>
      </c>
      <c r="F3812" s="6" t="s">
        <v>8847</v>
      </c>
      <c r="G3812" s="1" t="s">
        <v>8854</v>
      </c>
      <c r="H3812" s="1">
        <v>23</v>
      </c>
      <c r="I3812" s="8" t="str">
        <f t="shared" si="118"/>
        <v>23</v>
      </c>
      <c r="J3812" s="1">
        <v>2020</v>
      </c>
      <c r="K3812" s="12">
        <f t="shared" si="119"/>
        <v>44158</v>
      </c>
      <c r="L3812" s="14" t="s">
        <v>254</v>
      </c>
      <c r="M3812" s="1">
        <v>3</v>
      </c>
      <c r="N3812" s="14" t="s">
        <v>52</v>
      </c>
      <c r="O3812" s="18" cm="1">
        <f t="array" aca="1" ref="O3812" ca="1">IF(CELL("type",N3812)="v",VALUE(TEXT(N3812,"m"&amp;"."&amp;"d")), VALUE(N3812))</f>
        <v>0.3</v>
      </c>
      <c r="P3812">
        <v>0.3</v>
      </c>
      <c r="Q3812" s="14" t="s">
        <v>25</v>
      </c>
      <c r="S3812" s="14" t="s">
        <v>846</v>
      </c>
    </row>
    <row r="3813" spans="1:19" ht="15">
      <c r="A3813" s="1" t="s">
        <v>5180</v>
      </c>
      <c r="C3813" s="1">
        <v>6229</v>
      </c>
      <c r="E3813" s="1" t="s">
        <v>318</v>
      </c>
      <c r="F3813" s="6" t="s">
        <v>8847</v>
      </c>
      <c r="G3813" s="1" t="s">
        <v>8854</v>
      </c>
      <c r="H3813" s="1">
        <v>23</v>
      </c>
      <c r="I3813" s="8" t="str">
        <f t="shared" si="118"/>
        <v>23</v>
      </c>
      <c r="J3813" s="1">
        <v>2020</v>
      </c>
      <c r="K3813" s="12">
        <f t="shared" si="119"/>
        <v>44158</v>
      </c>
      <c r="L3813" s="14" t="s">
        <v>1096</v>
      </c>
      <c r="M3813" s="1">
        <v>9</v>
      </c>
      <c r="N3813" s="14" t="s">
        <v>98</v>
      </c>
      <c r="O3813" s="18" cm="1">
        <f t="array" aca="1" ref="O3813" ca="1">IF(CELL("type",N3813)="v",VALUE(TEXT(N3813,"m"&amp;"."&amp;"d")), VALUE(N3813))</f>
        <v>0.7</v>
      </c>
      <c r="P3813">
        <v>0.7</v>
      </c>
      <c r="Q3813" s="14" t="s">
        <v>25</v>
      </c>
      <c r="S3813" s="14" t="s">
        <v>603</v>
      </c>
    </row>
    <row r="3814" spans="1:19" ht="15">
      <c r="A3814" s="1" t="s">
        <v>5181</v>
      </c>
      <c r="C3814" s="1">
        <v>1236</v>
      </c>
      <c r="E3814" s="1" t="s">
        <v>16</v>
      </c>
      <c r="F3814" s="6" t="s">
        <v>8847</v>
      </c>
      <c r="G3814" s="1" t="s">
        <v>8854</v>
      </c>
      <c r="H3814" s="1">
        <v>23</v>
      </c>
      <c r="I3814" s="8" t="str">
        <f t="shared" si="118"/>
        <v>23</v>
      </c>
      <c r="J3814" s="1">
        <v>2020</v>
      </c>
      <c r="K3814" s="12">
        <f t="shared" si="119"/>
        <v>44158</v>
      </c>
      <c r="L3814" s="14" t="s">
        <v>5182</v>
      </c>
      <c r="M3814" s="1">
        <v>1</v>
      </c>
      <c r="N3814" s="14" t="s">
        <v>29</v>
      </c>
      <c r="O3814" s="18" cm="1">
        <f t="array" aca="1" ref="O3814" ca="1">IF(CELL("type",N3814)="v",VALUE(TEXT(N3814,"m"&amp;"."&amp;"d")), VALUE(N3814))</f>
        <v>1</v>
      </c>
      <c r="P3814">
        <v>1</v>
      </c>
      <c r="Q3814" s="14" t="s">
        <v>25</v>
      </c>
      <c r="S3814" s="14" t="s">
        <v>1737</v>
      </c>
    </row>
    <row r="3815" spans="1:19" ht="15">
      <c r="A3815" s="1" t="s">
        <v>5183</v>
      </c>
      <c r="C3815" s="1">
        <v>205</v>
      </c>
      <c r="E3815" s="1" t="s">
        <v>142</v>
      </c>
      <c r="F3815" s="6" t="s">
        <v>8847</v>
      </c>
      <c r="G3815" s="1" t="s">
        <v>8854</v>
      </c>
      <c r="H3815" s="1">
        <v>23</v>
      </c>
      <c r="I3815" s="8" t="str">
        <f t="shared" si="118"/>
        <v>23</v>
      </c>
      <c r="J3815" s="1">
        <v>2020</v>
      </c>
      <c r="K3815" s="12">
        <f t="shared" si="119"/>
        <v>44158</v>
      </c>
      <c r="L3815" s="14" t="s">
        <v>252</v>
      </c>
      <c r="M3815" s="1">
        <v>1</v>
      </c>
      <c r="N3815" s="14" t="s">
        <v>80</v>
      </c>
      <c r="O3815" s="18" cm="1">
        <f t="array" aca="1" ref="O3815" ca="1">IF(CELL("type",N3815)="v",VALUE(TEXT(N3815,"m"&amp;"."&amp;"d")), VALUE(N3815))</f>
        <v>0.2</v>
      </c>
      <c r="P3815">
        <v>0.2</v>
      </c>
      <c r="Q3815" s="14" t="s">
        <v>25</v>
      </c>
      <c r="S3815" s="14" t="s">
        <v>34</v>
      </c>
    </row>
    <row r="3816" spans="1:19" ht="15">
      <c r="A3816" s="1" t="s">
        <v>5184</v>
      </c>
      <c r="C3816" s="1">
        <v>3357</v>
      </c>
      <c r="E3816" s="1" t="s">
        <v>142</v>
      </c>
      <c r="F3816" s="6" t="s">
        <v>8847</v>
      </c>
      <c r="G3816" s="1" t="s">
        <v>8854</v>
      </c>
      <c r="H3816" s="1">
        <v>23</v>
      </c>
      <c r="I3816" s="8" t="str">
        <f t="shared" si="118"/>
        <v>23</v>
      </c>
      <c r="J3816" s="1">
        <v>2020</v>
      </c>
      <c r="K3816" s="12">
        <f t="shared" si="119"/>
        <v>44158</v>
      </c>
      <c r="L3816" s="14" t="s">
        <v>243</v>
      </c>
      <c r="M3816" s="1">
        <v>7</v>
      </c>
      <c r="N3816" s="14" t="s">
        <v>131</v>
      </c>
      <c r="O3816" s="18" cm="1">
        <f t="array" aca="1" ref="O3816" ca="1">IF(CELL("type",N3816)="v",VALUE(TEXT(N3816,"m"&amp;"."&amp;"d")), VALUE(N3816))</f>
        <v>0.4</v>
      </c>
      <c r="P3816">
        <v>0.4</v>
      </c>
      <c r="Q3816" s="14" t="s">
        <v>25</v>
      </c>
      <c r="S3816" s="14" t="s">
        <v>846</v>
      </c>
    </row>
    <row r="3817" spans="1:19" ht="15">
      <c r="A3817" s="1" t="s">
        <v>5185</v>
      </c>
      <c r="C3817" s="1">
        <v>5839</v>
      </c>
      <c r="E3817" s="1" t="s">
        <v>142</v>
      </c>
      <c r="F3817" s="6" t="s">
        <v>8847</v>
      </c>
      <c r="G3817" s="1" t="s">
        <v>8854</v>
      </c>
      <c r="H3817" s="1">
        <v>23</v>
      </c>
      <c r="I3817" s="8" t="str">
        <f t="shared" si="118"/>
        <v>23</v>
      </c>
      <c r="J3817" s="1">
        <v>2020</v>
      </c>
      <c r="K3817" s="12">
        <f t="shared" si="119"/>
        <v>44158</v>
      </c>
      <c r="L3817" s="14" t="s">
        <v>58</v>
      </c>
      <c r="M3817" s="1">
        <v>2</v>
      </c>
      <c r="N3817" s="14" t="s">
        <v>116</v>
      </c>
      <c r="O3817" s="18" cm="1">
        <f t="array" aca="1" ref="O3817" ca="1">IF(CELL("type",N3817)="v",VALUE(TEXT(N3817,"m"&amp;"."&amp;"d")), VALUE(N3817))</f>
        <v>0.25</v>
      </c>
      <c r="P3817">
        <v>0.25</v>
      </c>
      <c r="Q3817" s="14" t="s">
        <v>25</v>
      </c>
      <c r="S3817" s="14" t="s">
        <v>34</v>
      </c>
    </row>
    <row r="3818" spans="1:19" ht="15">
      <c r="A3818" s="1" t="s">
        <v>5186</v>
      </c>
      <c r="C3818" s="1">
        <v>5228</v>
      </c>
      <c r="E3818" s="1" t="s">
        <v>16</v>
      </c>
      <c r="F3818" s="6" t="s">
        <v>8847</v>
      </c>
      <c r="G3818" s="1" t="s">
        <v>8854</v>
      </c>
      <c r="H3818" s="1">
        <v>23</v>
      </c>
      <c r="I3818" s="8" t="str">
        <f t="shared" si="118"/>
        <v>23</v>
      </c>
      <c r="J3818" s="1">
        <v>2020</v>
      </c>
      <c r="K3818" s="12">
        <f t="shared" si="119"/>
        <v>44158</v>
      </c>
      <c r="L3818" s="14" t="s">
        <v>439</v>
      </c>
      <c r="M3818" s="1">
        <v>1</v>
      </c>
      <c r="N3818" s="14" t="s">
        <v>29</v>
      </c>
      <c r="O3818" s="18" cm="1">
        <f t="array" aca="1" ref="O3818" ca="1">IF(CELL("type",N3818)="v",VALUE(TEXT(N3818,"m"&amp;"."&amp;"d")), VALUE(N3818))</f>
        <v>1</v>
      </c>
      <c r="P3818">
        <v>1</v>
      </c>
      <c r="Q3818" s="14" t="s">
        <v>25</v>
      </c>
      <c r="S3818" s="14" t="s">
        <v>1737</v>
      </c>
    </row>
    <row r="3819" spans="1:19" ht="15">
      <c r="A3819" s="1" t="s">
        <v>5187</v>
      </c>
      <c r="C3819" s="1">
        <v>2404</v>
      </c>
      <c r="E3819" s="1" t="s">
        <v>181</v>
      </c>
      <c r="F3819" s="6" t="s">
        <v>8847</v>
      </c>
      <c r="G3819" s="1" t="s">
        <v>8854</v>
      </c>
      <c r="H3819" s="1">
        <v>23</v>
      </c>
      <c r="I3819" s="8" t="str">
        <f t="shared" si="118"/>
        <v>23</v>
      </c>
      <c r="J3819" s="1">
        <v>2020</v>
      </c>
      <c r="K3819" s="12">
        <f t="shared" si="119"/>
        <v>44158</v>
      </c>
      <c r="L3819" s="14" t="s">
        <v>262</v>
      </c>
      <c r="M3819" s="1">
        <v>2</v>
      </c>
      <c r="N3819" s="14" t="s">
        <v>131</v>
      </c>
      <c r="O3819" s="18" cm="1">
        <f t="array" aca="1" ref="O3819" ca="1">IF(CELL("type",N3819)="v",VALUE(TEXT(N3819,"m"&amp;"."&amp;"d")), VALUE(N3819))</f>
        <v>0.4</v>
      </c>
      <c r="P3819">
        <v>0.4</v>
      </c>
      <c r="Q3819" s="14" t="s">
        <v>25</v>
      </c>
      <c r="S3819" s="14" t="s">
        <v>34</v>
      </c>
    </row>
    <row r="3820" spans="1:19" ht="15">
      <c r="A3820" s="1" t="s">
        <v>5188</v>
      </c>
      <c r="C3820" s="1">
        <v>13</v>
      </c>
      <c r="E3820" s="1" t="s">
        <v>1322</v>
      </c>
      <c r="F3820" s="6" t="s">
        <v>8847</v>
      </c>
      <c r="G3820" s="1" t="s">
        <v>8854</v>
      </c>
      <c r="H3820" s="1">
        <v>23</v>
      </c>
      <c r="I3820" s="8" t="str">
        <f t="shared" si="118"/>
        <v>23</v>
      </c>
      <c r="J3820" s="1">
        <v>2020</v>
      </c>
      <c r="K3820" s="12">
        <f t="shared" si="119"/>
        <v>44158</v>
      </c>
      <c r="L3820" s="14" t="s">
        <v>321</v>
      </c>
      <c r="M3820" s="1">
        <v>1</v>
      </c>
      <c r="N3820" s="14" t="s">
        <v>24</v>
      </c>
      <c r="O3820" s="18" cm="1">
        <f t="array" aca="1" ref="O3820" ca="1">IF(CELL("type",N3820)="v",VALUE(TEXT(N3820,"m"&amp;"."&amp;"d")), VALUE(N3820))</f>
        <v>0.5</v>
      </c>
      <c r="P3820">
        <v>0.5</v>
      </c>
      <c r="Q3820" s="14" t="s">
        <v>25</v>
      </c>
      <c r="S3820" s="14" t="s">
        <v>1674</v>
      </c>
    </row>
    <row r="3821" spans="1:19" ht="15">
      <c r="A3821" s="1" t="s">
        <v>5189</v>
      </c>
      <c r="C3821" s="1">
        <v>121</v>
      </c>
      <c r="E3821" s="1" t="s">
        <v>16</v>
      </c>
      <c r="F3821" s="6" t="s">
        <v>8847</v>
      </c>
      <c r="G3821" s="1" t="s">
        <v>8854</v>
      </c>
      <c r="H3821" s="1">
        <v>23</v>
      </c>
      <c r="I3821" s="8" t="str">
        <f t="shared" si="118"/>
        <v>23</v>
      </c>
      <c r="J3821" s="1">
        <v>2020</v>
      </c>
      <c r="K3821" s="12">
        <f t="shared" si="119"/>
        <v>44158</v>
      </c>
      <c r="L3821" s="14" t="s">
        <v>420</v>
      </c>
      <c r="M3821" s="1">
        <v>7</v>
      </c>
      <c r="N3821" s="14" t="s">
        <v>29</v>
      </c>
      <c r="O3821" s="18" cm="1">
        <f t="array" aca="1" ref="O3821" ca="1">IF(CELL("type",N3821)="v",VALUE(TEXT(N3821,"m"&amp;"."&amp;"d")), VALUE(N3821))</f>
        <v>1</v>
      </c>
      <c r="P3821">
        <v>1</v>
      </c>
      <c r="Q3821" s="14" t="s">
        <v>18</v>
      </c>
      <c r="S3821" s="14" t="s">
        <v>603</v>
      </c>
    </row>
    <row r="3822" spans="1:19" ht="15">
      <c r="A3822" s="1" t="s">
        <v>5190</v>
      </c>
      <c r="C3822" s="1">
        <v>3285</v>
      </c>
      <c r="E3822" s="1" t="s">
        <v>16</v>
      </c>
      <c r="F3822" s="6" t="s">
        <v>8847</v>
      </c>
      <c r="G3822" s="1" t="s">
        <v>8854</v>
      </c>
      <c r="H3822" s="1">
        <v>23</v>
      </c>
      <c r="I3822" s="8" t="str">
        <f t="shared" si="118"/>
        <v>23</v>
      </c>
      <c r="J3822" s="1">
        <v>2020</v>
      </c>
      <c r="K3822" s="12">
        <f t="shared" si="119"/>
        <v>44158</v>
      </c>
      <c r="L3822" s="14" t="s">
        <v>164</v>
      </c>
      <c r="M3822" s="1">
        <v>1</v>
      </c>
      <c r="N3822" s="14" t="s">
        <v>131</v>
      </c>
      <c r="O3822" s="18" cm="1">
        <f t="array" aca="1" ref="O3822" ca="1">IF(CELL("type",N3822)="v",VALUE(TEXT(N3822,"m"&amp;"."&amp;"d")), VALUE(N3822))</f>
        <v>0.4</v>
      </c>
      <c r="P3822">
        <v>0.4</v>
      </c>
      <c r="Q3822" s="14" t="s">
        <v>25</v>
      </c>
      <c r="S3822" s="14" t="s">
        <v>846</v>
      </c>
    </row>
    <row r="3823" spans="1:19" ht="15">
      <c r="A3823" s="1" t="s">
        <v>5191</v>
      </c>
      <c r="C3823" s="1">
        <v>149</v>
      </c>
      <c r="E3823" s="1" t="s">
        <v>16</v>
      </c>
      <c r="F3823" s="6" t="s">
        <v>8847</v>
      </c>
      <c r="G3823" s="1" t="s">
        <v>8854</v>
      </c>
      <c r="H3823" s="1">
        <v>23</v>
      </c>
      <c r="I3823" s="8" t="str">
        <f t="shared" si="118"/>
        <v>23</v>
      </c>
      <c r="J3823" s="1">
        <v>2020</v>
      </c>
      <c r="K3823" s="12">
        <f t="shared" si="119"/>
        <v>44158</v>
      </c>
      <c r="L3823" s="14" t="s">
        <v>455</v>
      </c>
      <c r="M3823" s="1">
        <v>10</v>
      </c>
      <c r="N3823" s="14" t="s">
        <v>116</v>
      </c>
      <c r="O3823" s="18" cm="1">
        <f t="array" aca="1" ref="O3823" ca="1">IF(CELL("type",N3823)="v",VALUE(TEXT(N3823,"m"&amp;"."&amp;"d")), VALUE(N3823))</f>
        <v>0.25</v>
      </c>
      <c r="P3823">
        <v>0.25</v>
      </c>
      <c r="Q3823" s="14" t="s">
        <v>25</v>
      </c>
      <c r="S3823" s="14" t="s">
        <v>846</v>
      </c>
    </row>
    <row r="3824" spans="1:19" ht="15">
      <c r="A3824" s="1" t="s">
        <v>5192</v>
      </c>
      <c r="C3824" s="1">
        <v>1911</v>
      </c>
      <c r="E3824" s="1" t="s">
        <v>142</v>
      </c>
      <c r="F3824" s="6" t="s">
        <v>8847</v>
      </c>
      <c r="G3824" s="1" t="s">
        <v>8854</v>
      </c>
      <c r="H3824" s="1">
        <v>23</v>
      </c>
      <c r="I3824" s="8" t="str">
        <f t="shared" si="118"/>
        <v>23</v>
      </c>
      <c r="J3824" s="1">
        <v>2020</v>
      </c>
      <c r="K3824" s="12">
        <f t="shared" si="119"/>
        <v>44158</v>
      </c>
      <c r="L3824" s="14" t="s">
        <v>51</v>
      </c>
      <c r="M3824" s="1">
        <v>8</v>
      </c>
      <c r="N3824" s="14" t="s">
        <v>24</v>
      </c>
      <c r="O3824" s="18" cm="1">
        <f t="array" aca="1" ref="O3824" ca="1">IF(CELL("type",N3824)="v",VALUE(TEXT(N3824,"m"&amp;"."&amp;"d")), VALUE(N3824))</f>
        <v>0.5</v>
      </c>
      <c r="P3824">
        <v>0.5</v>
      </c>
      <c r="Q3824" s="14" t="s">
        <v>18</v>
      </c>
      <c r="S3824" s="14" t="s">
        <v>603</v>
      </c>
    </row>
    <row r="3825" spans="1:19" ht="15">
      <c r="A3825" s="1" t="s">
        <v>5193</v>
      </c>
      <c r="C3825" s="1">
        <v>91</v>
      </c>
      <c r="E3825" s="1" t="s">
        <v>10</v>
      </c>
      <c r="F3825" s="6" t="s">
        <v>8847</v>
      </c>
      <c r="G3825" s="1" t="s">
        <v>8854</v>
      </c>
      <c r="H3825" s="1">
        <v>23</v>
      </c>
      <c r="I3825" s="8" t="str">
        <f t="shared" si="118"/>
        <v>23</v>
      </c>
      <c r="J3825" s="1">
        <v>2020</v>
      </c>
      <c r="K3825" s="12">
        <f t="shared" si="119"/>
        <v>44158</v>
      </c>
      <c r="L3825" s="14" t="s">
        <v>51</v>
      </c>
      <c r="M3825" s="1">
        <v>2</v>
      </c>
      <c r="N3825" s="14" t="s">
        <v>24</v>
      </c>
      <c r="O3825" s="18" cm="1">
        <f t="array" aca="1" ref="O3825" ca="1">IF(CELL("type",N3825)="v",VALUE(TEXT(N3825,"m"&amp;"."&amp;"d")), VALUE(N3825))</f>
        <v>0.5</v>
      </c>
      <c r="P3825">
        <v>0.5</v>
      </c>
      <c r="Q3825" s="14" t="s">
        <v>18</v>
      </c>
      <c r="S3825" s="14" t="s">
        <v>34</v>
      </c>
    </row>
    <row r="3826" spans="1:19" ht="15">
      <c r="A3826" s="1" t="s">
        <v>5194</v>
      </c>
      <c r="C3826" s="1">
        <v>2859</v>
      </c>
      <c r="E3826" s="1" t="s">
        <v>10</v>
      </c>
      <c r="F3826" s="6" t="s">
        <v>8847</v>
      </c>
      <c r="G3826" s="1" t="s">
        <v>8854</v>
      </c>
      <c r="H3826" s="1">
        <v>23</v>
      </c>
      <c r="I3826" s="8" t="str">
        <f t="shared" si="118"/>
        <v>23</v>
      </c>
      <c r="J3826" s="1">
        <v>2020</v>
      </c>
      <c r="K3826" s="12">
        <f t="shared" si="119"/>
        <v>44158</v>
      </c>
      <c r="L3826" s="14" t="s">
        <v>55</v>
      </c>
      <c r="M3826" s="1">
        <v>1</v>
      </c>
      <c r="N3826" s="14" t="s">
        <v>24</v>
      </c>
      <c r="O3826" s="18" cm="1">
        <f t="array" aca="1" ref="O3826" ca="1">IF(CELL("type",N3826)="v",VALUE(TEXT(N3826,"m"&amp;"."&amp;"d")), VALUE(N3826))</f>
        <v>0.5</v>
      </c>
      <c r="P3826">
        <v>0.5</v>
      </c>
      <c r="Q3826" s="14" t="s">
        <v>18</v>
      </c>
      <c r="S3826" s="14" t="s">
        <v>34</v>
      </c>
    </row>
    <row r="3827" spans="1:19" ht="15">
      <c r="A3827" s="1" t="s">
        <v>5195</v>
      </c>
      <c r="C3827" s="1">
        <v>4343</v>
      </c>
      <c r="E3827" s="1" t="s">
        <v>5196</v>
      </c>
      <c r="F3827" s="6" t="s">
        <v>8847</v>
      </c>
      <c r="G3827" s="1" t="s">
        <v>8854</v>
      </c>
      <c r="H3827" s="1">
        <v>23</v>
      </c>
      <c r="I3827" s="8" t="str">
        <f t="shared" si="118"/>
        <v>23</v>
      </c>
      <c r="J3827" s="1">
        <v>2020</v>
      </c>
      <c r="K3827" s="12">
        <f t="shared" si="119"/>
        <v>44158</v>
      </c>
      <c r="L3827" s="14" t="s">
        <v>92</v>
      </c>
      <c r="M3827" s="1">
        <v>1</v>
      </c>
      <c r="N3827" s="14" t="s">
        <v>24</v>
      </c>
      <c r="O3827" s="18" cm="1">
        <f t="array" aca="1" ref="O3827" ca="1">IF(CELL("type",N3827)="v",VALUE(TEXT(N3827,"m"&amp;"."&amp;"d")), VALUE(N3827))</f>
        <v>0.5</v>
      </c>
      <c r="P3827">
        <v>0.5</v>
      </c>
      <c r="Q3827" s="14" t="s">
        <v>18</v>
      </c>
      <c r="S3827" s="14" t="s">
        <v>603</v>
      </c>
    </row>
    <row r="3828" spans="1:19" ht="15">
      <c r="A3828" s="1" t="s">
        <v>5197</v>
      </c>
      <c r="C3828" s="1">
        <v>418</v>
      </c>
      <c r="E3828" s="1" t="s">
        <v>16</v>
      </c>
      <c r="F3828" s="6" t="s">
        <v>8847</v>
      </c>
      <c r="G3828" s="1" t="s">
        <v>8854</v>
      </c>
      <c r="H3828" s="1">
        <v>23</v>
      </c>
      <c r="I3828" s="8" t="str">
        <f t="shared" si="118"/>
        <v>23</v>
      </c>
      <c r="J3828" s="1">
        <v>2020</v>
      </c>
      <c r="K3828" s="12">
        <f t="shared" si="119"/>
        <v>44158</v>
      </c>
      <c r="L3828" s="14" t="s">
        <v>11</v>
      </c>
      <c r="M3828" s="1">
        <v>2</v>
      </c>
      <c r="N3828" s="14" t="s">
        <v>29</v>
      </c>
      <c r="O3828" s="18" cm="1">
        <f t="array" aca="1" ref="O3828" ca="1">IF(CELL("type",N3828)="v",VALUE(TEXT(N3828,"m"&amp;"."&amp;"d")), VALUE(N3828))</f>
        <v>1</v>
      </c>
      <c r="P3828">
        <v>1</v>
      </c>
      <c r="Q3828" s="14" t="s">
        <v>25</v>
      </c>
      <c r="S3828" s="14" t="s">
        <v>1581</v>
      </c>
    </row>
    <row r="3829" spans="1:19" ht="15">
      <c r="A3829" s="1" t="s">
        <v>5198</v>
      </c>
      <c r="C3829" s="1">
        <v>3357</v>
      </c>
      <c r="E3829" s="1" t="s">
        <v>142</v>
      </c>
      <c r="F3829" s="6" t="s">
        <v>8847</v>
      </c>
      <c r="G3829" s="1" t="s">
        <v>8854</v>
      </c>
      <c r="H3829" s="1">
        <v>23</v>
      </c>
      <c r="I3829" s="8" t="str">
        <f t="shared" si="118"/>
        <v>23</v>
      </c>
      <c r="J3829" s="1">
        <v>2020</v>
      </c>
      <c r="K3829" s="12">
        <f t="shared" si="119"/>
        <v>44158</v>
      </c>
      <c r="L3829" s="14" t="s">
        <v>243</v>
      </c>
      <c r="M3829" s="1">
        <v>2</v>
      </c>
      <c r="N3829" s="14" t="s">
        <v>131</v>
      </c>
      <c r="O3829" s="18" cm="1">
        <f t="array" aca="1" ref="O3829" ca="1">IF(CELL("type",N3829)="v",VALUE(TEXT(N3829,"m"&amp;"."&amp;"d")), VALUE(N3829))</f>
        <v>0.4</v>
      </c>
      <c r="P3829">
        <v>0.4</v>
      </c>
      <c r="Q3829" s="14" t="s">
        <v>25</v>
      </c>
      <c r="S3829" s="14" t="s">
        <v>34</v>
      </c>
    </row>
    <row r="3830" spans="1:19" ht="15">
      <c r="A3830" s="1" t="s">
        <v>5199</v>
      </c>
      <c r="C3830" s="1">
        <v>3741</v>
      </c>
      <c r="E3830" s="1" t="s">
        <v>142</v>
      </c>
      <c r="F3830" s="6" t="s">
        <v>8847</v>
      </c>
      <c r="G3830" s="1" t="s">
        <v>8854</v>
      </c>
      <c r="H3830" s="3">
        <v>23</v>
      </c>
      <c r="I3830" s="8" t="str">
        <f t="shared" si="118"/>
        <v>23</v>
      </c>
      <c r="J3830" s="1">
        <v>2020</v>
      </c>
      <c r="K3830" s="12">
        <f t="shared" si="119"/>
        <v>44158</v>
      </c>
      <c r="L3830" s="14" t="s">
        <v>1759</v>
      </c>
      <c r="M3830" s="1">
        <v>2</v>
      </c>
      <c r="N3830" s="15">
        <v>44230</v>
      </c>
      <c r="O3830" s="18" cm="1">
        <f t="array" aca="1" ref="O3830" ca="1">IF(CELL("type",N3830)="v",VALUE(TEXT(N3830,"m"&amp;"."&amp;"d")), VALUE(N3830))</f>
        <v>2.2999999999999998</v>
      </c>
      <c r="P3830">
        <v>2.2999999999999998</v>
      </c>
      <c r="Q3830" s="14" t="s">
        <v>14</v>
      </c>
      <c r="S3830" s="14" t="s">
        <v>1581</v>
      </c>
    </row>
    <row r="3831" spans="1:19" ht="15">
      <c r="A3831" s="1" t="s">
        <v>5200</v>
      </c>
      <c r="C3831" s="1">
        <v>5839</v>
      </c>
      <c r="E3831" s="1" t="s">
        <v>142</v>
      </c>
      <c r="F3831" s="6" t="s">
        <v>8847</v>
      </c>
      <c r="G3831" s="1" t="s">
        <v>8854</v>
      </c>
      <c r="H3831" s="1">
        <v>23</v>
      </c>
      <c r="I3831" s="8" t="str">
        <f t="shared" si="118"/>
        <v>23</v>
      </c>
      <c r="J3831" s="1">
        <v>2020</v>
      </c>
      <c r="K3831" s="12">
        <f t="shared" si="119"/>
        <v>44158</v>
      </c>
      <c r="L3831" s="14" t="s">
        <v>58</v>
      </c>
      <c r="M3831" s="1">
        <v>1</v>
      </c>
      <c r="N3831" s="14" t="s">
        <v>116</v>
      </c>
      <c r="O3831" s="18" cm="1">
        <f t="array" aca="1" ref="O3831" ca="1">IF(CELL("type",N3831)="v",VALUE(TEXT(N3831,"m"&amp;"."&amp;"d")), VALUE(N3831))</f>
        <v>0.25</v>
      </c>
      <c r="P3831">
        <v>0.25</v>
      </c>
      <c r="Q3831" s="14" t="s">
        <v>25</v>
      </c>
      <c r="S3831" s="14" t="s">
        <v>34</v>
      </c>
    </row>
    <row r="3832" spans="1:19" ht="15">
      <c r="A3832" s="1" t="s">
        <v>5201</v>
      </c>
      <c r="C3832" s="1">
        <v>3011</v>
      </c>
      <c r="E3832" s="1" t="s">
        <v>142</v>
      </c>
      <c r="F3832" s="6" t="s">
        <v>8847</v>
      </c>
      <c r="G3832" s="1" t="s">
        <v>8854</v>
      </c>
      <c r="H3832" s="1">
        <v>23</v>
      </c>
      <c r="I3832" s="8" t="str">
        <f t="shared" si="118"/>
        <v>23</v>
      </c>
      <c r="J3832" s="1">
        <v>2020</v>
      </c>
      <c r="K3832" s="12">
        <f t="shared" si="119"/>
        <v>44158</v>
      </c>
      <c r="L3832" s="14" t="s">
        <v>1378</v>
      </c>
      <c r="M3832" s="1">
        <v>4</v>
      </c>
      <c r="N3832" s="14" t="s">
        <v>80</v>
      </c>
      <c r="O3832" s="18" cm="1">
        <f t="array" aca="1" ref="O3832" ca="1">IF(CELL("type",N3832)="v",VALUE(TEXT(N3832,"m"&amp;"."&amp;"d")), VALUE(N3832))</f>
        <v>0.2</v>
      </c>
      <c r="P3832">
        <v>0.2</v>
      </c>
      <c r="Q3832" s="14" t="s">
        <v>18</v>
      </c>
      <c r="S3832" s="14" t="s">
        <v>34</v>
      </c>
    </row>
    <row r="3833" spans="1:19" ht="15">
      <c r="A3833" s="1" t="s">
        <v>5202</v>
      </c>
      <c r="C3833" s="1">
        <v>5142</v>
      </c>
      <c r="E3833" s="1" t="s">
        <v>16</v>
      </c>
      <c r="F3833" s="6" t="s">
        <v>8847</v>
      </c>
      <c r="G3833" s="1" t="s">
        <v>8854</v>
      </c>
      <c r="H3833" s="1">
        <v>23</v>
      </c>
      <c r="I3833" s="8" t="str">
        <f t="shared" si="118"/>
        <v>23</v>
      </c>
      <c r="J3833" s="1">
        <v>2020</v>
      </c>
      <c r="K3833" s="12">
        <f t="shared" si="119"/>
        <v>44158</v>
      </c>
      <c r="L3833" s="14" t="s">
        <v>591</v>
      </c>
      <c r="M3833" s="1">
        <v>1</v>
      </c>
      <c r="N3833" s="14" t="s">
        <v>29</v>
      </c>
      <c r="O3833" s="18" cm="1">
        <f t="array" aca="1" ref="O3833" ca="1">IF(CELL("type",N3833)="v",VALUE(TEXT(N3833,"m"&amp;"."&amp;"d")), VALUE(N3833))</f>
        <v>1</v>
      </c>
      <c r="P3833">
        <v>1</v>
      </c>
      <c r="Q3833" s="14" t="s">
        <v>25</v>
      </c>
      <c r="S3833" s="14" t="s">
        <v>1581</v>
      </c>
    </row>
    <row r="3834" spans="1:19" ht="15">
      <c r="A3834" s="1" t="s">
        <v>5203</v>
      </c>
      <c r="C3834" s="1">
        <v>7441</v>
      </c>
      <c r="E3834" s="1" t="s">
        <v>16</v>
      </c>
      <c r="F3834" s="6" t="s">
        <v>8847</v>
      </c>
      <c r="G3834" s="1" t="s">
        <v>8854</v>
      </c>
      <c r="H3834" s="1">
        <v>23</v>
      </c>
      <c r="I3834" s="8" t="str">
        <f t="shared" si="118"/>
        <v>23</v>
      </c>
      <c r="J3834" s="1">
        <v>2020</v>
      </c>
      <c r="K3834" s="12">
        <f t="shared" si="119"/>
        <v>44158</v>
      </c>
      <c r="L3834" s="14" t="s">
        <v>262</v>
      </c>
      <c r="M3834" s="1">
        <v>3</v>
      </c>
      <c r="N3834" s="14" t="s">
        <v>80</v>
      </c>
      <c r="O3834" s="18" cm="1">
        <f t="array" aca="1" ref="O3834" ca="1">IF(CELL("type",N3834)="v",VALUE(TEXT(N3834,"m"&amp;"."&amp;"d")), VALUE(N3834))</f>
        <v>0.2</v>
      </c>
      <c r="P3834">
        <v>0.2</v>
      </c>
      <c r="Q3834" s="14" t="s">
        <v>25</v>
      </c>
      <c r="S3834" s="14" t="s">
        <v>34</v>
      </c>
    </row>
    <row r="3835" spans="1:19" ht="15">
      <c r="A3835" s="1" t="s">
        <v>5204</v>
      </c>
      <c r="C3835" s="1">
        <v>1860</v>
      </c>
      <c r="E3835" s="1" t="s">
        <v>16</v>
      </c>
      <c r="F3835" s="6" t="s">
        <v>8847</v>
      </c>
      <c r="G3835" s="1" t="s">
        <v>8854</v>
      </c>
      <c r="H3835" s="1">
        <v>23</v>
      </c>
      <c r="I3835" s="8" t="str">
        <f t="shared" si="118"/>
        <v>23</v>
      </c>
      <c r="J3835" s="1">
        <v>2020</v>
      </c>
      <c r="K3835" s="12">
        <f t="shared" si="119"/>
        <v>44158</v>
      </c>
      <c r="L3835" s="14" t="s">
        <v>591</v>
      </c>
      <c r="M3835" s="1">
        <v>1</v>
      </c>
      <c r="N3835" s="14" t="s">
        <v>270</v>
      </c>
      <c r="O3835" s="18" cm="1">
        <f t="array" aca="1" ref="O3835" ca="1">IF(CELL("type",N3835)="v",VALUE(TEXT(N3835,"m"&amp;"."&amp;"d")), VALUE(N3835))</f>
        <v>0.6</v>
      </c>
      <c r="P3835">
        <v>0.6</v>
      </c>
      <c r="Q3835" s="14" t="s">
        <v>25</v>
      </c>
      <c r="S3835" s="14" t="s">
        <v>1581</v>
      </c>
    </row>
    <row r="3836" spans="1:19" ht="15">
      <c r="A3836" s="1" t="s">
        <v>5205</v>
      </c>
      <c r="C3836" s="1">
        <v>1289</v>
      </c>
      <c r="E3836" s="1" t="s">
        <v>10</v>
      </c>
      <c r="F3836" s="6" t="s">
        <v>8847</v>
      </c>
      <c r="G3836" s="1" t="s">
        <v>8854</v>
      </c>
      <c r="H3836" s="1">
        <v>23</v>
      </c>
      <c r="I3836" s="8" t="str">
        <f t="shared" si="118"/>
        <v>23</v>
      </c>
      <c r="J3836" s="1">
        <v>2020</v>
      </c>
      <c r="K3836" s="12">
        <f t="shared" si="119"/>
        <v>44158</v>
      </c>
      <c r="L3836" s="14" t="s">
        <v>1518</v>
      </c>
      <c r="M3836" s="1">
        <v>1</v>
      </c>
      <c r="N3836" s="14" t="s">
        <v>21</v>
      </c>
      <c r="O3836" s="18" cm="1">
        <f t="array" aca="1" ref="O3836" ca="1">IF(CELL("type",N3836)="v",VALUE(TEXT(N3836,"m"&amp;"."&amp;"d")), VALUE(N3836))</f>
        <v>0.75</v>
      </c>
      <c r="P3836">
        <v>0.75</v>
      </c>
      <c r="Q3836" s="14" t="s">
        <v>25</v>
      </c>
      <c r="S3836" s="14" t="s">
        <v>34</v>
      </c>
    </row>
    <row r="3837" spans="1:19" ht="15">
      <c r="A3837" s="1" t="s">
        <v>5206</v>
      </c>
      <c r="C3837" s="1">
        <v>5133</v>
      </c>
      <c r="E3837" s="1" t="s">
        <v>16</v>
      </c>
      <c r="F3837" s="6" t="s">
        <v>8847</v>
      </c>
      <c r="G3837" s="1" t="s">
        <v>8854</v>
      </c>
      <c r="H3837" s="3">
        <v>23</v>
      </c>
      <c r="I3837" s="8" t="str">
        <f t="shared" si="118"/>
        <v>23</v>
      </c>
      <c r="J3837" s="1">
        <v>2020</v>
      </c>
      <c r="K3837" s="12">
        <f t="shared" si="119"/>
        <v>44158</v>
      </c>
      <c r="L3837" s="14" t="s">
        <v>11</v>
      </c>
      <c r="M3837" s="1">
        <v>2</v>
      </c>
      <c r="N3837" s="15">
        <v>44201</v>
      </c>
      <c r="O3837" s="18" cm="1">
        <f t="array" aca="1" ref="O3837" ca="1">IF(CELL("type",N3837)="v",VALUE(TEXT(N3837,"m"&amp;"."&amp;"d")), VALUE(N3837))</f>
        <v>1.5</v>
      </c>
      <c r="P3837">
        <v>1.5</v>
      </c>
      <c r="Q3837" s="14" t="s">
        <v>25</v>
      </c>
      <c r="S3837" s="14" t="s">
        <v>470</v>
      </c>
    </row>
    <row r="3838" spans="1:19" ht="15">
      <c r="A3838" s="1" t="s">
        <v>5207</v>
      </c>
      <c r="C3838" s="1">
        <v>381</v>
      </c>
      <c r="E3838" s="1" t="s">
        <v>16</v>
      </c>
      <c r="F3838" s="6" t="s">
        <v>8847</v>
      </c>
      <c r="G3838" s="1" t="s">
        <v>8854</v>
      </c>
      <c r="H3838" s="1">
        <v>23</v>
      </c>
      <c r="I3838" s="8" t="str">
        <f t="shared" si="118"/>
        <v>23</v>
      </c>
      <c r="J3838" s="1">
        <v>2020</v>
      </c>
      <c r="K3838" s="12">
        <f t="shared" si="119"/>
        <v>44158</v>
      </c>
      <c r="L3838" s="14" t="s">
        <v>254</v>
      </c>
      <c r="M3838" s="1">
        <v>1</v>
      </c>
      <c r="N3838" s="14" t="s">
        <v>29</v>
      </c>
      <c r="O3838" s="18" cm="1">
        <f t="array" aca="1" ref="O3838" ca="1">IF(CELL("type",N3838)="v",VALUE(TEXT(N3838,"m"&amp;"."&amp;"d")), VALUE(N3838))</f>
        <v>1</v>
      </c>
      <c r="P3838">
        <v>1</v>
      </c>
      <c r="Q3838" s="14" t="s">
        <v>25</v>
      </c>
      <c r="S3838" s="14" t="s">
        <v>34</v>
      </c>
    </row>
    <row r="3839" spans="1:19" ht="15">
      <c r="A3839" s="1" t="s">
        <v>5208</v>
      </c>
      <c r="C3839" s="1">
        <v>5230</v>
      </c>
      <c r="E3839" s="1" t="s">
        <v>1095</v>
      </c>
      <c r="F3839" s="6" t="s">
        <v>8847</v>
      </c>
      <c r="G3839" s="1" t="s">
        <v>8854</v>
      </c>
      <c r="H3839" s="1">
        <v>23</v>
      </c>
      <c r="I3839" s="8" t="str">
        <f t="shared" si="118"/>
        <v>23</v>
      </c>
      <c r="J3839" s="1">
        <v>2020</v>
      </c>
      <c r="K3839" s="12">
        <f t="shared" si="119"/>
        <v>44158</v>
      </c>
      <c r="L3839" s="14" t="s">
        <v>155</v>
      </c>
      <c r="M3839" s="1">
        <v>1</v>
      </c>
      <c r="N3839" s="14" t="s">
        <v>736</v>
      </c>
      <c r="O3839" s="18" cm="1">
        <f t="array" aca="1" ref="O3839" ca="1">IF(CELL("type",N3839)="v",VALUE(TEXT(N3839,"m"&amp;"."&amp;"d")), VALUE(N3839))</f>
        <v>0.47</v>
      </c>
      <c r="P3839">
        <v>0.47</v>
      </c>
      <c r="Q3839" s="14" t="s">
        <v>25</v>
      </c>
      <c r="S3839" s="14" t="s">
        <v>1581</v>
      </c>
    </row>
    <row r="3840" spans="1:19" ht="15">
      <c r="A3840" s="1" t="s">
        <v>5209</v>
      </c>
      <c r="C3840" s="1">
        <v>1911</v>
      </c>
      <c r="E3840" s="1" t="s">
        <v>142</v>
      </c>
      <c r="F3840" s="6" t="s">
        <v>8847</v>
      </c>
      <c r="G3840" s="1" t="s">
        <v>8854</v>
      </c>
      <c r="H3840" s="1">
        <v>23</v>
      </c>
      <c r="I3840" s="8" t="str">
        <f t="shared" si="118"/>
        <v>23</v>
      </c>
      <c r="J3840" s="1">
        <v>2020</v>
      </c>
      <c r="K3840" s="12">
        <f t="shared" si="119"/>
        <v>44158</v>
      </c>
      <c r="L3840" s="14" t="s">
        <v>51</v>
      </c>
      <c r="M3840" s="1">
        <v>3</v>
      </c>
      <c r="N3840" s="14" t="s">
        <v>24</v>
      </c>
      <c r="O3840" s="18" cm="1">
        <f t="array" aca="1" ref="O3840" ca="1">IF(CELL("type",N3840)="v",VALUE(TEXT(N3840,"m"&amp;"."&amp;"d")), VALUE(N3840))</f>
        <v>0.5</v>
      </c>
      <c r="P3840">
        <v>0.5</v>
      </c>
      <c r="Q3840" s="14" t="s">
        <v>18</v>
      </c>
      <c r="S3840" s="14" t="s">
        <v>358</v>
      </c>
    </row>
    <row r="3841" spans="1:19" ht="15">
      <c r="A3841" s="1" t="s">
        <v>5210</v>
      </c>
      <c r="C3841" s="1">
        <v>8684</v>
      </c>
      <c r="E3841" s="1" t="s">
        <v>16</v>
      </c>
      <c r="F3841" s="6" t="s">
        <v>8847</v>
      </c>
      <c r="G3841" s="1" t="s">
        <v>8854</v>
      </c>
      <c r="H3841" s="1">
        <v>23</v>
      </c>
      <c r="I3841" s="8" t="str">
        <f t="shared" si="118"/>
        <v>23</v>
      </c>
      <c r="J3841" s="1">
        <v>2020</v>
      </c>
      <c r="K3841" s="12">
        <f t="shared" si="119"/>
        <v>44158</v>
      </c>
      <c r="L3841" s="14" t="s">
        <v>1274</v>
      </c>
      <c r="M3841" s="1">
        <v>1</v>
      </c>
      <c r="N3841" s="14" t="s">
        <v>4421</v>
      </c>
      <c r="O3841" s="18" cm="1">
        <f t="array" aca="1" ref="O3841" ca="1">IF(CELL("type",N3841)="v",VALUE(TEXT(N3841,"m"&amp;"."&amp;"d")), VALUE(N3841))</f>
        <v>0.28999999999999998</v>
      </c>
      <c r="P3841">
        <v>0.28999999999999998</v>
      </c>
      <c r="Q3841" s="14" t="s">
        <v>18</v>
      </c>
      <c r="S3841" s="14" t="s">
        <v>34</v>
      </c>
    </row>
    <row r="3842" spans="1:19" ht="15">
      <c r="A3842" s="1" t="s">
        <v>5211</v>
      </c>
      <c r="C3842" s="1">
        <v>2850</v>
      </c>
      <c r="E3842" s="1" t="s">
        <v>454</v>
      </c>
      <c r="F3842" s="6" t="s">
        <v>8847</v>
      </c>
      <c r="G3842" s="1" t="s">
        <v>8854</v>
      </c>
      <c r="H3842" s="1">
        <v>23</v>
      </c>
      <c r="I3842" s="8" t="str">
        <f t="shared" si="118"/>
        <v>23</v>
      </c>
      <c r="J3842" s="1">
        <v>2020</v>
      </c>
      <c r="K3842" s="12">
        <f t="shared" si="119"/>
        <v>44158</v>
      </c>
      <c r="L3842" s="14" t="s">
        <v>1756</v>
      </c>
      <c r="M3842" s="1">
        <v>1</v>
      </c>
      <c r="N3842" s="14" t="s">
        <v>24</v>
      </c>
      <c r="O3842" s="18" cm="1">
        <f t="array" aca="1" ref="O3842" ca="1">IF(CELL("type",N3842)="v",VALUE(TEXT(N3842,"m"&amp;"."&amp;"d")), VALUE(N3842))</f>
        <v>0.5</v>
      </c>
      <c r="P3842">
        <v>0.5</v>
      </c>
      <c r="Q3842" s="14" t="s">
        <v>14</v>
      </c>
      <c r="S3842" s="14" t="s">
        <v>1581</v>
      </c>
    </row>
    <row r="3843" spans="1:19" ht="15">
      <c r="A3843" s="1" t="s">
        <v>5212</v>
      </c>
      <c r="C3843" s="1">
        <v>5211</v>
      </c>
      <c r="E3843" s="1" t="s">
        <v>16</v>
      </c>
      <c r="F3843" s="6" t="s">
        <v>8847</v>
      </c>
      <c r="G3843" s="1" t="s">
        <v>8854</v>
      </c>
      <c r="H3843" s="1">
        <v>23</v>
      </c>
      <c r="I3843" s="8" t="str">
        <f t="shared" ref="I3843:I3906" si="120">SUBSTITUTE(H3843,"1.","")</f>
        <v>23</v>
      </c>
      <c r="J3843" s="1">
        <v>2020</v>
      </c>
      <c r="K3843" s="12">
        <f t="shared" ref="K3843:K3906" si="121">DATEVALUE(I3843&amp;" "&amp;G3843&amp;" "&amp;J3843)</f>
        <v>44158</v>
      </c>
      <c r="L3843" s="14" t="s">
        <v>439</v>
      </c>
      <c r="M3843" s="1">
        <v>7</v>
      </c>
      <c r="N3843" s="14" t="s">
        <v>29</v>
      </c>
      <c r="O3843" s="18" cm="1">
        <f t="array" aca="1" ref="O3843" ca="1">IF(CELL("type",N3843)="v",VALUE(TEXT(N3843,"m"&amp;"."&amp;"d")), VALUE(N3843))</f>
        <v>1</v>
      </c>
      <c r="P3843">
        <v>1</v>
      </c>
      <c r="Q3843" s="14" t="s">
        <v>25</v>
      </c>
      <c r="S3843" s="14" t="s">
        <v>358</v>
      </c>
    </row>
    <row r="3844" spans="1:19" ht="15">
      <c r="A3844" s="1" t="s">
        <v>5213</v>
      </c>
      <c r="C3844" s="1">
        <v>7423</v>
      </c>
      <c r="E3844" s="1" t="s">
        <v>16</v>
      </c>
      <c r="F3844" s="6" t="s">
        <v>8847</v>
      </c>
      <c r="G3844" s="1" t="s">
        <v>8854</v>
      </c>
      <c r="H3844" s="1">
        <v>23</v>
      </c>
      <c r="I3844" s="8" t="str">
        <f t="shared" si="120"/>
        <v>23</v>
      </c>
      <c r="J3844" s="1">
        <v>2020</v>
      </c>
      <c r="K3844" s="12">
        <f t="shared" si="121"/>
        <v>44158</v>
      </c>
      <c r="L3844" s="14" t="s">
        <v>224</v>
      </c>
      <c r="M3844" s="1">
        <v>3</v>
      </c>
      <c r="N3844" s="14" t="s">
        <v>382</v>
      </c>
      <c r="O3844" s="18" cm="1">
        <f t="array" aca="1" ref="O3844" ca="1">IF(CELL("type",N3844)="v",VALUE(TEXT(N3844,"m"&amp;"."&amp;"d")), VALUE(N3844))</f>
        <v>0.15</v>
      </c>
      <c r="P3844">
        <v>0.15</v>
      </c>
      <c r="Q3844" s="14" t="s">
        <v>18</v>
      </c>
      <c r="S3844" s="14" t="s">
        <v>358</v>
      </c>
    </row>
    <row r="3845" spans="1:19" ht="15">
      <c r="A3845" s="1" t="s">
        <v>5214</v>
      </c>
      <c r="C3845" s="1">
        <v>5904</v>
      </c>
      <c r="E3845" s="1" t="s">
        <v>16</v>
      </c>
      <c r="F3845" s="6" t="s">
        <v>8847</v>
      </c>
      <c r="G3845" s="1" t="s">
        <v>8854</v>
      </c>
      <c r="H3845" s="1">
        <v>23</v>
      </c>
      <c r="I3845" s="8" t="str">
        <f t="shared" si="120"/>
        <v>23</v>
      </c>
      <c r="J3845" s="1">
        <v>2020</v>
      </c>
      <c r="K3845" s="12">
        <f t="shared" si="121"/>
        <v>44158</v>
      </c>
      <c r="L3845" s="14" t="s">
        <v>1304</v>
      </c>
      <c r="M3845" s="1">
        <v>1</v>
      </c>
      <c r="N3845" s="14" t="s">
        <v>29</v>
      </c>
      <c r="O3845" s="18" cm="1">
        <f t="array" aca="1" ref="O3845" ca="1">IF(CELL("type",N3845)="v",VALUE(TEXT(N3845,"m"&amp;"."&amp;"d")), VALUE(N3845))</f>
        <v>1</v>
      </c>
      <c r="P3845">
        <v>1</v>
      </c>
      <c r="Q3845" s="14" t="s">
        <v>18</v>
      </c>
      <c r="S3845" s="14" t="s">
        <v>470</v>
      </c>
    </row>
    <row r="3846" spans="1:19" ht="15">
      <c r="A3846" s="1" t="s">
        <v>5215</v>
      </c>
      <c r="C3846" s="1">
        <v>79</v>
      </c>
      <c r="E3846" s="1" t="s">
        <v>16</v>
      </c>
      <c r="F3846" s="6" t="s">
        <v>8847</v>
      </c>
      <c r="G3846" s="1" t="s">
        <v>8854</v>
      </c>
      <c r="H3846" s="1">
        <v>23</v>
      </c>
      <c r="I3846" s="8" t="str">
        <f t="shared" si="120"/>
        <v>23</v>
      </c>
      <c r="J3846" s="1">
        <v>2020</v>
      </c>
      <c r="K3846" s="12">
        <f t="shared" si="121"/>
        <v>44158</v>
      </c>
      <c r="L3846" s="14" t="s">
        <v>254</v>
      </c>
      <c r="M3846" s="1">
        <v>1</v>
      </c>
      <c r="N3846" s="14" t="s">
        <v>29</v>
      </c>
      <c r="O3846" s="18" cm="1">
        <f t="array" aca="1" ref="O3846" ca="1">IF(CELL("type",N3846)="v",VALUE(TEXT(N3846,"m"&amp;"."&amp;"d")), VALUE(N3846))</f>
        <v>1</v>
      </c>
      <c r="P3846">
        <v>1</v>
      </c>
      <c r="Q3846" s="14" t="s">
        <v>25</v>
      </c>
      <c r="S3846" s="14" t="s">
        <v>358</v>
      </c>
    </row>
    <row r="3847" spans="1:19" ht="15">
      <c r="A3847" s="1" t="s">
        <v>5216</v>
      </c>
      <c r="C3847" s="1">
        <v>442</v>
      </c>
      <c r="E3847" s="1" t="s">
        <v>16</v>
      </c>
      <c r="F3847" s="6" t="s">
        <v>8847</v>
      </c>
      <c r="G3847" s="1" t="s">
        <v>8854</v>
      </c>
      <c r="H3847" s="1">
        <v>23</v>
      </c>
      <c r="I3847" s="8" t="str">
        <f t="shared" si="120"/>
        <v>23</v>
      </c>
      <c r="J3847" s="1">
        <v>2020</v>
      </c>
      <c r="K3847" s="12">
        <f t="shared" si="121"/>
        <v>44158</v>
      </c>
      <c r="L3847" s="14" t="s">
        <v>177</v>
      </c>
      <c r="M3847" s="1">
        <v>1</v>
      </c>
      <c r="N3847" s="14" t="s">
        <v>29</v>
      </c>
      <c r="O3847" s="18" cm="1">
        <f t="array" aca="1" ref="O3847" ca="1">IF(CELL("type",N3847)="v",VALUE(TEXT(N3847,"m"&amp;"."&amp;"d")), VALUE(N3847))</f>
        <v>1</v>
      </c>
      <c r="P3847">
        <v>1</v>
      </c>
      <c r="Q3847" s="14" t="s">
        <v>25</v>
      </c>
      <c r="S3847" s="14" t="s">
        <v>358</v>
      </c>
    </row>
    <row r="3848" spans="1:19" ht="15">
      <c r="A3848" s="1" t="s">
        <v>5217</v>
      </c>
      <c r="C3848" s="1">
        <v>5591</v>
      </c>
      <c r="E3848" s="1" t="s">
        <v>142</v>
      </c>
      <c r="F3848" s="6" t="s">
        <v>8847</v>
      </c>
      <c r="G3848" s="1" t="s">
        <v>8854</v>
      </c>
      <c r="H3848" s="1">
        <v>23</v>
      </c>
      <c r="I3848" s="8" t="str">
        <f t="shared" si="120"/>
        <v>23</v>
      </c>
      <c r="J3848" s="1">
        <v>2020</v>
      </c>
      <c r="K3848" s="12">
        <f t="shared" si="121"/>
        <v>44158</v>
      </c>
      <c r="L3848" s="14" t="s">
        <v>243</v>
      </c>
      <c r="M3848" s="1">
        <v>1</v>
      </c>
      <c r="N3848" s="14" t="s">
        <v>24</v>
      </c>
      <c r="O3848" s="18" cm="1">
        <f t="array" aca="1" ref="O3848" ca="1">IF(CELL("type",N3848)="v",VALUE(TEXT(N3848,"m"&amp;"."&amp;"d")), VALUE(N3848))</f>
        <v>0.5</v>
      </c>
      <c r="P3848">
        <v>0.5</v>
      </c>
      <c r="Q3848" s="14" t="s">
        <v>14</v>
      </c>
      <c r="S3848" s="14" t="s">
        <v>358</v>
      </c>
    </row>
    <row r="3849" spans="1:19" ht="15">
      <c r="A3849" s="1" t="s">
        <v>5218</v>
      </c>
      <c r="C3849" s="1">
        <v>4396</v>
      </c>
      <c r="E3849" s="1" t="s">
        <v>476</v>
      </c>
      <c r="F3849" s="6" t="s">
        <v>8847</v>
      </c>
      <c r="G3849" s="1" t="s">
        <v>8854</v>
      </c>
      <c r="H3849" s="1">
        <v>23</v>
      </c>
      <c r="I3849" s="8" t="str">
        <f t="shared" si="120"/>
        <v>23</v>
      </c>
      <c r="J3849" s="1">
        <v>2020</v>
      </c>
      <c r="K3849" s="12">
        <f t="shared" si="121"/>
        <v>44158</v>
      </c>
      <c r="L3849" s="14" t="s">
        <v>191</v>
      </c>
      <c r="M3849" s="1">
        <v>2</v>
      </c>
      <c r="N3849" s="14" t="s">
        <v>62</v>
      </c>
      <c r="O3849" s="18" cm="1">
        <f t="array" aca="1" ref="O3849" ca="1">IF(CELL("type",N3849)="v",VALUE(TEXT(N3849,"m"&amp;"."&amp;"d")), VALUE(N3849))</f>
        <v>0.1</v>
      </c>
      <c r="P3849">
        <v>0.1</v>
      </c>
      <c r="Q3849" s="14" t="s">
        <v>18</v>
      </c>
      <c r="S3849" s="14" t="s">
        <v>358</v>
      </c>
    </row>
    <row r="3850" spans="1:19" ht="15">
      <c r="A3850" s="1" t="s">
        <v>5219</v>
      </c>
      <c r="C3850" s="1">
        <v>8808</v>
      </c>
      <c r="E3850" s="1" t="s">
        <v>142</v>
      </c>
      <c r="F3850" s="6" t="s">
        <v>8847</v>
      </c>
      <c r="G3850" s="1" t="s">
        <v>8854</v>
      </c>
      <c r="H3850" s="1">
        <v>23</v>
      </c>
      <c r="I3850" s="8" t="str">
        <f t="shared" si="120"/>
        <v>23</v>
      </c>
      <c r="J3850" s="1">
        <v>2020</v>
      </c>
      <c r="K3850" s="12">
        <f t="shared" si="121"/>
        <v>44158</v>
      </c>
      <c r="L3850" s="14" t="s">
        <v>1637</v>
      </c>
      <c r="M3850" s="1">
        <v>2</v>
      </c>
      <c r="N3850" s="14" t="s">
        <v>562</v>
      </c>
      <c r="O3850" s="18" cm="1">
        <f t="array" aca="1" ref="O3850" ca="1">IF(CELL("type",N3850)="v",VALUE(TEXT(N3850,"m"&amp;"."&amp;"d")), VALUE(N3850))</f>
        <v>0.9</v>
      </c>
      <c r="P3850">
        <v>0.9</v>
      </c>
      <c r="Q3850" s="14" t="s">
        <v>25</v>
      </c>
      <c r="S3850" s="14" t="s">
        <v>470</v>
      </c>
    </row>
    <row r="3851" spans="1:19" ht="15">
      <c r="A3851" s="1" t="s">
        <v>5220</v>
      </c>
      <c r="C3851" s="1">
        <v>807</v>
      </c>
      <c r="E3851" s="1" t="s">
        <v>142</v>
      </c>
      <c r="F3851" s="6" t="s">
        <v>8847</v>
      </c>
      <c r="G3851" s="1" t="s">
        <v>8854</v>
      </c>
      <c r="H3851" s="1">
        <v>23</v>
      </c>
      <c r="I3851" s="8" t="str">
        <f t="shared" si="120"/>
        <v>23</v>
      </c>
      <c r="J3851" s="1">
        <v>2020</v>
      </c>
      <c r="K3851" s="12">
        <f t="shared" si="121"/>
        <v>44158</v>
      </c>
      <c r="L3851" s="14" t="s">
        <v>226</v>
      </c>
      <c r="M3851" s="1">
        <v>4</v>
      </c>
      <c r="N3851" s="14" t="s">
        <v>80</v>
      </c>
      <c r="O3851" s="18" cm="1">
        <f t="array" aca="1" ref="O3851" ca="1">IF(CELL("type",N3851)="v",VALUE(TEXT(N3851,"m"&amp;"."&amp;"d")), VALUE(N3851))</f>
        <v>0.2</v>
      </c>
      <c r="P3851">
        <v>0.2</v>
      </c>
      <c r="Q3851" s="14" t="s">
        <v>18</v>
      </c>
      <c r="S3851" s="14" t="s">
        <v>470</v>
      </c>
    </row>
    <row r="3852" spans="1:19" ht="15">
      <c r="A3852" s="1" t="s">
        <v>5221</v>
      </c>
      <c r="C3852" s="1">
        <v>7670</v>
      </c>
      <c r="E3852" s="1" t="s">
        <v>868</v>
      </c>
      <c r="F3852" s="6" t="s">
        <v>8847</v>
      </c>
      <c r="G3852" s="1" t="s">
        <v>8854</v>
      </c>
      <c r="H3852" s="1">
        <v>23</v>
      </c>
      <c r="I3852" s="8" t="str">
        <f t="shared" si="120"/>
        <v>23</v>
      </c>
      <c r="J3852" s="1">
        <v>2020</v>
      </c>
      <c r="K3852" s="12">
        <f t="shared" si="121"/>
        <v>44158</v>
      </c>
      <c r="L3852" s="14" t="s">
        <v>4068</v>
      </c>
      <c r="M3852" s="1">
        <v>1</v>
      </c>
      <c r="N3852" s="14" t="s">
        <v>80</v>
      </c>
      <c r="O3852" s="18" cm="1">
        <f t="array" aca="1" ref="O3852" ca="1">IF(CELL("type",N3852)="v",VALUE(TEXT(N3852,"m"&amp;"."&amp;"d")), VALUE(N3852))</f>
        <v>0.2</v>
      </c>
      <c r="P3852">
        <v>0.2</v>
      </c>
      <c r="Q3852" s="14" t="s">
        <v>25</v>
      </c>
      <c r="S3852" s="14" t="s">
        <v>5222</v>
      </c>
    </row>
    <row r="3853" spans="1:19" ht="15">
      <c r="A3853" s="1" t="s">
        <v>5223</v>
      </c>
      <c r="C3853" s="1">
        <v>48</v>
      </c>
      <c r="E3853" s="1" t="s">
        <v>16</v>
      </c>
      <c r="F3853" s="6" t="s">
        <v>8847</v>
      </c>
      <c r="G3853" s="1" t="s">
        <v>8854</v>
      </c>
      <c r="H3853" s="3">
        <v>23</v>
      </c>
      <c r="I3853" s="8" t="str">
        <f t="shared" si="120"/>
        <v>23</v>
      </c>
      <c r="J3853" s="1">
        <v>2020</v>
      </c>
      <c r="K3853" s="12">
        <f t="shared" si="121"/>
        <v>44158</v>
      </c>
      <c r="L3853" s="14" t="s">
        <v>11</v>
      </c>
      <c r="M3853" s="1">
        <v>2</v>
      </c>
      <c r="N3853" s="15">
        <v>44201</v>
      </c>
      <c r="O3853" s="18" cm="1">
        <f t="array" aca="1" ref="O3853" ca="1">IF(CELL("type",N3853)="v",VALUE(TEXT(N3853,"m"&amp;"."&amp;"d")), VALUE(N3853))</f>
        <v>1.5</v>
      </c>
      <c r="P3853">
        <v>1.5</v>
      </c>
      <c r="Q3853" s="14" t="s">
        <v>25</v>
      </c>
      <c r="S3853" s="14" t="s">
        <v>358</v>
      </c>
    </row>
    <row r="3854" spans="1:19" ht="15">
      <c r="A3854" s="1" t="s">
        <v>5224</v>
      </c>
      <c r="C3854" s="1">
        <v>48</v>
      </c>
      <c r="E3854" s="1" t="s">
        <v>16</v>
      </c>
      <c r="F3854" s="6" t="s">
        <v>8847</v>
      </c>
      <c r="G3854" s="1" t="s">
        <v>8854</v>
      </c>
      <c r="H3854" s="3">
        <v>23</v>
      </c>
      <c r="I3854" s="8" t="str">
        <f t="shared" si="120"/>
        <v>23</v>
      </c>
      <c r="J3854" s="1">
        <v>2020</v>
      </c>
      <c r="K3854" s="12">
        <f t="shared" si="121"/>
        <v>44158</v>
      </c>
      <c r="L3854" s="14" t="s">
        <v>11</v>
      </c>
      <c r="M3854" s="1">
        <v>1</v>
      </c>
      <c r="N3854" s="15">
        <v>44201</v>
      </c>
      <c r="O3854" s="18" cm="1">
        <f t="array" aca="1" ref="O3854" ca="1">IF(CELL("type",N3854)="v",VALUE(TEXT(N3854,"m"&amp;"."&amp;"d")), VALUE(N3854))</f>
        <v>1.5</v>
      </c>
      <c r="P3854">
        <v>1.5</v>
      </c>
      <c r="Q3854" s="14" t="s">
        <v>25</v>
      </c>
      <c r="S3854" s="14" t="s">
        <v>5222</v>
      </c>
    </row>
    <row r="3855" spans="1:19" ht="15">
      <c r="A3855" s="1" t="s">
        <v>5225</v>
      </c>
      <c r="C3855" s="1">
        <v>5465</v>
      </c>
      <c r="E3855" s="1" t="s">
        <v>5226</v>
      </c>
      <c r="F3855" s="6" t="s">
        <v>8847</v>
      </c>
      <c r="G3855" s="1" t="s">
        <v>8854</v>
      </c>
      <c r="H3855" s="1">
        <v>23</v>
      </c>
      <c r="I3855" s="8" t="str">
        <f t="shared" si="120"/>
        <v>23</v>
      </c>
      <c r="J3855" s="1">
        <v>2020</v>
      </c>
      <c r="K3855" s="12">
        <f t="shared" si="121"/>
        <v>44158</v>
      </c>
      <c r="L3855" s="14" t="s">
        <v>4050</v>
      </c>
      <c r="M3855" s="1">
        <v>4</v>
      </c>
      <c r="N3855" s="14" t="s">
        <v>131</v>
      </c>
      <c r="O3855" s="18" cm="1">
        <f t="array" aca="1" ref="O3855" ca="1">IF(CELL("type",N3855)="v",VALUE(TEXT(N3855,"m"&amp;"."&amp;"d")), VALUE(N3855))</f>
        <v>0.4</v>
      </c>
      <c r="P3855">
        <v>0.4</v>
      </c>
      <c r="Q3855" s="14" t="s">
        <v>25</v>
      </c>
      <c r="S3855" s="14" t="s">
        <v>5222</v>
      </c>
    </row>
    <row r="3856" spans="1:19" ht="15">
      <c r="A3856" s="1" t="s">
        <v>5227</v>
      </c>
      <c r="C3856" s="1">
        <v>3989</v>
      </c>
      <c r="E3856" s="1" t="s">
        <v>16</v>
      </c>
      <c r="F3856" s="6" t="s">
        <v>8847</v>
      </c>
      <c r="G3856" s="1" t="s">
        <v>8854</v>
      </c>
      <c r="H3856" s="1">
        <v>23</v>
      </c>
      <c r="I3856" s="8" t="str">
        <f t="shared" si="120"/>
        <v>23</v>
      </c>
      <c r="J3856" s="1">
        <v>2020</v>
      </c>
      <c r="K3856" s="12">
        <f t="shared" si="121"/>
        <v>44158</v>
      </c>
      <c r="L3856" s="14" t="s">
        <v>4695</v>
      </c>
      <c r="M3856" s="1">
        <v>2</v>
      </c>
      <c r="N3856" s="14" t="s">
        <v>80</v>
      </c>
      <c r="O3856" s="18" cm="1">
        <f t="array" aca="1" ref="O3856" ca="1">IF(CELL("type",N3856)="v",VALUE(TEXT(N3856,"m"&amp;"."&amp;"d")), VALUE(N3856))</f>
        <v>0.2</v>
      </c>
      <c r="P3856">
        <v>0.2</v>
      </c>
      <c r="Q3856" s="14" t="s">
        <v>18</v>
      </c>
      <c r="S3856" s="14" t="s">
        <v>854</v>
      </c>
    </row>
    <row r="3857" spans="1:19" ht="15">
      <c r="A3857" s="1" t="s">
        <v>5228</v>
      </c>
      <c r="C3857" s="1">
        <v>1091</v>
      </c>
      <c r="E3857" s="1" t="s">
        <v>3343</v>
      </c>
      <c r="F3857" s="6" t="s">
        <v>8847</v>
      </c>
      <c r="G3857" s="1" t="s">
        <v>8854</v>
      </c>
      <c r="H3857" s="1">
        <v>23</v>
      </c>
      <c r="I3857" s="8" t="str">
        <f t="shared" si="120"/>
        <v>23</v>
      </c>
      <c r="J3857" s="1">
        <v>2020</v>
      </c>
      <c r="K3857" s="12">
        <f t="shared" si="121"/>
        <v>44158</v>
      </c>
      <c r="L3857" s="14" t="s">
        <v>565</v>
      </c>
      <c r="M3857" s="1">
        <v>3</v>
      </c>
      <c r="N3857" s="14" t="s">
        <v>67</v>
      </c>
      <c r="O3857" s="18" cm="1">
        <f t="array" aca="1" ref="O3857" ca="1">IF(CELL("type",N3857)="v",VALUE(TEXT(N3857,"m"&amp;"."&amp;"d")), VALUE(N3857))</f>
        <v>0.12</v>
      </c>
      <c r="P3857">
        <v>0.12</v>
      </c>
      <c r="Q3857" s="14" t="s">
        <v>25</v>
      </c>
      <c r="S3857" s="14" t="s">
        <v>5222</v>
      </c>
    </row>
    <row r="3858" spans="1:19" ht="15">
      <c r="A3858" s="1" t="s">
        <v>5229</v>
      </c>
      <c r="C3858" s="1">
        <v>5462</v>
      </c>
      <c r="E3858" s="1" t="s">
        <v>10</v>
      </c>
      <c r="F3858" s="6" t="s">
        <v>8847</v>
      </c>
      <c r="G3858" s="1" t="s">
        <v>8854</v>
      </c>
      <c r="H3858" s="1">
        <v>23</v>
      </c>
      <c r="I3858" s="8" t="str">
        <f t="shared" si="120"/>
        <v>23</v>
      </c>
      <c r="J3858" s="1">
        <v>2020</v>
      </c>
      <c r="K3858" s="12">
        <f t="shared" si="121"/>
        <v>44158</v>
      </c>
      <c r="L3858" s="14" t="s">
        <v>812</v>
      </c>
      <c r="M3858" s="1">
        <v>1</v>
      </c>
      <c r="N3858" s="14" t="s">
        <v>24</v>
      </c>
      <c r="O3858" s="18" cm="1">
        <f t="array" aca="1" ref="O3858" ca="1">IF(CELL("type",N3858)="v",VALUE(TEXT(N3858,"m"&amp;"."&amp;"d")), VALUE(N3858))</f>
        <v>0.5</v>
      </c>
      <c r="P3858">
        <v>0.5</v>
      </c>
      <c r="Q3858" s="14" t="s">
        <v>14</v>
      </c>
      <c r="S3858" s="14" t="s">
        <v>358</v>
      </c>
    </row>
    <row r="3859" spans="1:19" ht="15">
      <c r="A3859" s="1" t="s">
        <v>5230</v>
      </c>
      <c r="C3859" s="1">
        <v>2404</v>
      </c>
      <c r="E3859" s="1" t="s">
        <v>181</v>
      </c>
      <c r="F3859" s="6" t="s">
        <v>8847</v>
      </c>
      <c r="G3859" s="1" t="s">
        <v>8854</v>
      </c>
      <c r="H3859" s="1">
        <v>23</v>
      </c>
      <c r="I3859" s="8" t="str">
        <f t="shared" si="120"/>
        <v>23</v>
      </c>
      <c r="J3859" s="1">
        <v>2020</v>
      </c>
      <c r="K3859" s="12">
        <f t="shared" si="121"/>
        <v>44158</v>
      </c>
      <c r="L3859" s="14" t="s">
        <v>262</v>
      </c>
      <c r="M3859" s="1">
        <v>1</v>
      </c>
      <c r="N3859" s="14" t="s">
        <v>131</v>
      </c>
      <c r="O3859" s="18" cm="1">
        <f t="array" aca="1" ref="O3859" ca="1">IF(CELL("type",N3859)="v",VALUE(TEXT(N3859,"m"&amp;"."&amp;"d")), VALUE(N3859))</f>
        <v>0.4</v>
      </c>
      <c r="P3859">
        <v>0.4</v>
      </c>
      <c r="Q3859" s="14" t="s">
        <v>25</v>
      </c>
      <c r="S3859" s="14" t="s">
        <v>5222</v>
      </c>
    </row>
    <row r="3860" spans="1:19" ht="15">
      <c r="A3860" s="1" t="s">
        <v>5231</v>
      </c>
      <c r="C3860" s="1">
        <v>4178</v>
      </c>
      <c r="E3860" s="1" t="s">
        <v>142</v>
      </c>
      <c r="F3860" s="6" t="s">
        <v>8847</v>
      </c>
      <c r="G3860" s="1" t="s">
        <v>8854</v>
      </c>
      <c r="H3860" s="1">
        <v>23</v>
      </c>
      <c r="I3860" s="8" t="str">
        <f t="shared" si="120"/>
        <v>23</v>
      </c>
      <c r="J3860" s="1">
        <v>2020</v>
      </c>
      <c r="K3860" s="12">
        <f t="shared" si="121"/>
        <v>44158</v>
      </c>
      <c r="L3860" s="14" t="s">
        <v>321</v>
      </c>
      <c r="M3860" s="1">
        <v>1</v>
      </c>
      <c r="N3860" s="14" t="s">
        <v>596</v>
      </c>
      <c r="O3860" s="18" cm="1">
        <f t="array" aca="1" ref="O3860" ca="1">IF(CELL("type",N3860)="v",VALUE(TEXT(N3860,"m"&amp;"."&amp;"d")), VALUE(N3860))</f>
        <v>0.18</v>
      </c>
      <c r="P3860">
        <v>0.18</v>
      </c>
      <c r="Q3860" s="14" t="s">
        <v>25</v>
      </c>
      <c r="S3860" s="14" t="s">
        <v>5222</v>
      </c>
    </row>
    <row r="3861" spans="1:19" ht="15">
      <c r="A3861" s="1" t="s">
        <v>5232</v>
      </c>
      <c r="C3861" s="1">
        <v>4282</v>
      </c>
      <c r="E3861" s="1" t="s">
        <v>16</v>
      </c>
      <c r="F3861" s="6" t="s">
        <v>8847</v>
      </c>
      <c r="G3861" s="1" t="s">
        <v>8854</v>
      </c>
      <c r="H3861" s="3">
        <v>23</v>
      </c>
      <c r="I3861" s="8" t="str">
        <f t="shared" si="120"/>
        <v>23</v>
      </c>
      <c r="J3861" s="1">
        <v>2020</v>
      </c>
      <c r="K3861" s="12">
        <f t="shared" si="121"/>
        <v>44158</v>
      </c>
      <c r="L3861" s="14" t="s">
        <v>254</v>
      </c>
      <c r="M3861" s="1">
        <v>1</v>
      </c>
      <c r="N3861" s="15">
        <v>44199</v>
      </c>
      <c r="O3861" s="18" cm="1">
        <f t="array" aca="1" ref="O3861" ca="1">IF(CELL("type",N3861)="v",VALUE(TEXT(N3861,"m"&amp;"."&amp;"d")), VALUE(N3861))</f>
        <v>1.3</v>
      </c>
      <c r="P3861">
        <v>1.3</v>
      </c>
      <c r="Q3861" s="14" t="s">
        <v>25</v>
      </c>
      <c r="S3861" s="14" t="s">
        <v>854</v>
      </c>
    </row>
    <row r="3862" spans="1:19" ht="15">
      <c r="A3862" s="1" t="s">
        <v>5233</v>
      </c>
      <c r="C3862" s="1">
        <v>807</v>
      </c>
      <c r="E3862" s="1" t="s">
        <v>142</v>
      </c>
      <c r="F3862" s="6" t="s">
        <v>8847</v>
      </c>
      <c r="G3862" s="1" t="s">
        <v>8854</v>
      </c>
      <c r="H3862" s="1">
        <v>23</v>
      </c>
      <c r="I3862" s="8" t="str">
        <f t="shared" si="120"/>
        <v>23</v>
      </c>
      <c r="J3862" s="1">
        <v>2020</v>
      </c>
      <c r="K3862" s="12">
        <f t="shared" si="121"/>
        <v>44158</v>
      </c>
      <c r="L3862" s="14" t="s">
        <v>92</v>
      </c>
      <c r="M3862" s="1">
        <v>2</v>
      </c>
      <c r="N3862" s="14" t="s">
        <v>52</v>
      </c>
      <c r="O3862" s="18" cm="1">
        <f t="array" aca="1" ref="O3862" ca="1">IF(CELL("type",N3862)="v",VALUE(TEXT(N3862,"m"&amp;"."&amp;"d")), VALUE(N3862))</f>
        <v>0.3</v>
      </c>
      <c r="P3862">
        <v>0.3</v>
      </c>
      <c r="Q3862" s="14" t="s">
        <v>18</v>
      </c>
      <c r="S3862" s="14" t="s">
        <v>358</v>
      </c>
    </row>
    <row r="3863" spans="1:19" ht="15">
      <c r="A3863" s="1" t="s">
        <v>5234</v>
      </c>
      <c r="C3863" s="1">
        <v>22</v>
      </c>
      <c r="E3863" s="1" t="s">
        <v>16</v>
      </c>
      <c r="F3863" s="6" t="s">
        <v>8847</v>
      </c>
      <c r="G3863" s="1" t="s">
        <v>8854</v>
      </c>
      <c r="H3863" s="1">
        <v>23</v>
      </c>
      <c r="I3863" s="8" t="str">
        <f t="shared" si="120"/>
        <v>23</v>
      </c>
      <c r="J3863" s="1">
        <v>2020</v>
      </c>
      <c r="K3863" s="12">
        <f t="shared" si="121"/>
        <v>44158</v>
      </c>
      <c r="L3863" s="14" t="s">
        <v>254</v>
      </c>
      <c r="M3863" s="1">
        <v>4</v>
      </c>
      <c r="N3863" s="14" t="s">
        <v>52</v>
      </c>
      <c r="O3863" s="18" cm="1">
        <f t="array" aca="1" ref="O3863" ca="1">IF(CELL("type",N3863)="v",VALUE(TEXT(N3863,"m"&amp;"."&amp;"d")), VALUE(N3863))</f>
        <v>0.3</v>
      </c>
      <c r="P3863">
        <v>0.3</v>
      </c>
      <c r="Q3863" s="14" t="s">
        <v>25</v>
      </c>
      <c r="S3863" s="14" t="s">
        <v>5222</v>
      </c>
    </row>
    <row r="3864" spans="1:19" ht="15">
      <c r="A3864" s="1" t="s">
        <v>5235</v>
      </c>
      <c r="C3864" s="1">
        <v>8552</v>
      </c>
      <c r="E3864" s="1" t="s">
        <v>16</v>
      </c>
      <c r="F3864" s="6" t="s">
        <v>8847</v>
      </c>
      <c r="G3864" s="1" t="s">
        <v>8854</v>
      </c>
      <c r="H3864" s="1">
        <v>23</v>
      </c>
      <c r="I3864" s="8" t="str">
        <f t="shared" si="120"/>
        <v>23</v>
      </c>
      <c r="J3864" s="1">
        <v>2020</v>
      </c>
      <c r="K3864" s="12">
        <f t="shared" si="121"/>
        <v>44158</v>
      </c>
      <c r="L3864" s="14" t="s">
        <v>224</v>
      </c>
      <c r="M3864" s="1">
        <v>2</v>
      </c>
      <c r="N3864" s="14" t="s">
        <v>52</v>
      </c>
      <c r="O3864" s="18" cm="1">
        <f t="array" aca="1" ref="O3864" ca="1">IF(CELL("type",N3864)="v",VALUE(TEXT(N3864,"m"&amp;"."&amp;"d")), VALUE(N3864))</f>
        <v>0.3</v>
      </c>
      <c r="P3864">
        <v>0.3</v>
      </c>
      <c r="Q3864" s="14" t="s">
        <v>18</v>
      </c>
      <c r="S3864" s="14" t="s">
        <v>854</v>
      </c>
    </row>
    <row r="3865" spans="1:19" ht="15">
      <c r="A3865" s="1" t="s">
        <v>5236</v>
      </c>
      <c r="C3865" s="1">
        <v>1622</v>
      </c>
      <c r="E3865" s="1" t="s">
        <v>16</v>
      </c>
      <c r="F3865" s="6" t="s">
        <v>8847</v>
      </c>
      <c r="G3865" s="1" t="s">
        <v>8854</v>
      </c>
      <c r="H3865" s="1">
        <v>23</v>
      </c>
      <c r="I3865" s="8" t="str">
        <f t="shared" si="120"/>
        <v>23</v>
      </c>
      <c r="J3865" s="1">
        <v>2020</v>
      </c>
      <c r="K3865" s="12">
        <f t="shared" si="121"/>
        <v>44158</v>
      </c>
      <c r="L3865" s="14" t="s">
        <v>243</v>
      </c>
      <c r="M3865" s="1">
        <v>1</v>
      </c>
      <c r="N3865" s="14" t="s">
        <v>24</v>
      </c>
      <c r="O3865" s="18" cm="1">
        <f t="array" aca="1" ref="O3865" ca="1">IF(CELL("type",N3865)="v",VALUE(TEXT(N3865,"m"&amp;"."&amp;"d")), VALUE(N3865))</f>
        <v>0.5</v>
      </c>
      <c r="P3865">
        <v>0.5</v>
      </c>
      <c r="Q3865" s="14" t="s">
        <v>25</v>
      </c>
      <c r="S3865" s="14" t="s">
        <v>5222</v>
      </c>
    </row>
    <row r="3866" spans="1:19" ht="15">
      <c r="A3866" s="1" t="s">
        <v>5237</v>
      </c>
      <c r="C3866" s="1">
        <v>8720</v>
      </c>
      <c r="E3866" s="1" t="s">
        <v>142</v>
      </c>
      <c r="F3866" s="6" t="s">
        <v>8847</v>
      </c>
      <c r="G3866" s="1" t="s">
        <v>8854</v>
      </c>
      <c r="H3866" s="3">
        <v>23</v>
      </c>
      <c r="I3866" s="8" t="str">
        <f t="shared" si="120"/>
        <v>23</v>
      </c>
      <c r="J3866" s="1">
        <v>2020</v>
      </c>
      <c r="K3866" s="12">
        <f t="shared" si="121"/>
        <v>44158</v>
      </c>
      <c r="L3866" s="14" t="s">
        <v>1135</v>
      </c>
      <c r="M3866" s="1">
        <v>1</v>
      </c>
      <c r="N3866" s="15">
        <v>44230</v>
      </c>
      <c r="O3866" s="18" cm="1">
        <f t="array" aca="1" ref="O3866" ca="1">IF(CELL("type",N3866)="v",VALUE(TEXT(N3866,"m"&amp;"."&amp;"d")), VALUE(N3866))</f>
        <v>2.2999999999999998</v>
      </c>
      <c r="P3866">
        <v>2.2999999999999998</v>
      </c>
      <c r="Q3866" s="14" t="s">
        <v>14</v>
      </c>
      <c r="S3866" s="14" t="s">
        <v>358</v>
      </c>
    </row>
    <row r="3867" spans="1:19" ht="15">
      <c r="A3867" s="1" t="s">
        <v>5238</v>
      </c>
      <c r="C3867" s="1">
        <v>4639</v>
      </c>
      <c r="E3867" s="1" t="s">
        <v>16</v>
      </c>
      <c r="F3867" s="6" t="s">
        <v>8847</v>
      </c>
      <c r="G3867" s="1" t="s">
        <v>8854</v>
      </c>
      <c r="H3867" s="3">
        <v>23</v>
      </c>
      <c r="I3867" s="8" t="str">
        <f t="shared" si="120"/>
        <v>23</v>
      </c>
      <c r="J3867" s="1">
        <v>2020</v>
      </c>
      <c r="K3867" s="12">
        <f t="shared" si="121"/>
        <v>44158</v>
      </c>
      <c r="L3867" s="14" t="s">
        <v>177</v>
      </c>
      <c r="M3867" s="1">
        <v>3</v>
      </c>
      <c r="N3867" s="15">
        <v>44198</v>
      </c>
      <c r="O3867" s="18" cm="1">
        <f t="array" aca="1" ref="O3867" ca="1">IF(CELL("type",N3867)="v",VALUE(TEXT(N3867,"m"&amp;"."&amp;"d")), VALUE(N3867))</f>
        <v>1.2</v>
      </c>
      <c r="P3867">
        <v>1.2</v>
      </c>
      <c r="Q3867" s="14" t="s">
        <v>25</v>
      </c>
      <c r="S3867" s="14" t="s">
        <v>854</v>
      </c>
    </row>
    <row r="3868" spans="1:19" ht="15">
      <c r="A3868" s="1" t="s">
        <v>5239</v>
      </c>
      <c r="C3868" s="1">
        <v>4343</v>
      </c>
      <c r="E3868" s="1" t="s">
        <v>142</v>
      </c>
      <c r="F3868" s="6" t="s">
        <v>8847</v>
      </c>
      <c r="G3868" s="1" t="s">
        <v>8854</v>
      </c>
      <c r="H3868" s="1">
        <v>23</v>
      </c>
      <c r="I3868" s="8" t="str">
        <f t="shared" si="120"/>
        <v>23</v>
      </c>
      <c r="J3868" s="1">
        <v>2020</v>
      </c>
      <c r="K3868" s="12">
        <f t="shared" si="121"/>
        <v>44158</v>
      </c>
      <c r="L3868" s="14" t="s">
        <v>226</v>
      </c>
      <c r="M3868" s="1">
        <v>1</v>
      </c>
      <c r="N3868" s="14" t="s">
        <v>52</v>
      </c>
      <c r="O3868" s="18" cm="1">
        <f t="array" aca="1" ref="O3868" ca="1">IF(CELL("type",N3868)="v",VALUE(TEXT(N3868,"m"&amp;"."&amp;"d")), VALUE(N3868))</f>
        <v>0.3</v>
      </c>
      <c r="P3868">
        <v>0.3</v>
      </c>
      <c r="Q3868" s="14" t="s">
        <v>18</v>
      </c>
      <c r="S3868" s="14" t="s">
        <v>854</v>
      </c>
    </row>
    <row r="3869" spans="1:19" ht="15">
      <c r="A3869" s="1" t="s">
        <v>5240</v>
      </c>
      <c r="C3869" s="1">
        <v>149</v>
      </c>
      <c r="E3869" s="1" t="s">
        <v>454</v>
      </c>
      <c r="F3869" s="6" t="s">
        <v>8847</v>
      </c>
      <c r="G3869" s="1" t="s">
        <v>8854</v>
      </c>
      <c r="H3869" s="1">
        <v>23</v>
      </c>
      <c r="I3869" s="8" t="str">
        <f t="shared" si="120"/>
        <v>23</v>
      </c>
      <c r="J3869" s="1">
        <v>2020</v>
      </c>
      <c r="K3869" s="12">
        <f t="shared" si="121"/>
        <v>44158</v>
      </c>
      <c r="L3869" s="14" t="s">
        <v>455</v>
      </c>
      <c r="M3869" s="1">
        <v>9</v>
      </c>
      <c r="N3869" s="14" t="s">
        <v>116</v>
      </c>
      <c r="O3869" s="18" cm="1">
        <f t="array" aca="1" ref="O3869" ca="1">IF(CELL("type",N3869)="v",VALUE(TEXT(N3869,"m"&amp;"."&amp;"d")), VALUE(N3869))</f>
        <v>0.25</v>
      </c>
      <c r="P3869">
        <v>0.25</v>
      </c>
      <c r="Q3869" s="14" t="s">
        <v>18</v>
      </c>
      <c r="S3869" s="14" t="s">
        <v>1097</v>
      </c>
    </row>
    <row r="3870" spans="1:19" ht="15">
      <c r="A3870" s="1" t="s">
        <v>5241</v>
      </c>
      <c r="C3870" s="1">
        <v>277</v>
      </c>
      <c r="E3870" s="1" t="s">
        <v>16</v>
      </c>
      <c r="F3870" s="6" t="s">
        <v>8847</v>
      </c>
      <c r="G3870" s="1" t="s">
        <v>8854</v>
      </c>
      <c r="H3870" s="1">
        <v>23</v>
      </c>
      <c r="I3870" s="8" t="str">
        <f t="shared" si="120"/>
        <v>23</v>
      </c>
      <c r="J3870" s="1">
        <v>2020</v>
      </c>
      <c r="K3870" s="12">
        <f t="shared" si="121"/>
        <v>44158</v>
      </c>
      <c r="L3870" s="14" t="s">
        <v>177</v>
      </c>
      <c r="M3870" s="1">
        <v>3</v>
      </c>
      <c r="N3870" s="14" t="s">
        <v>178</v>
      </c>
      <c r="O3870" s="18" cm="1">
        <f t="array" aca="1" ref="O3870" ca="1">IF(CELL("type",N3870)="v",VALUE(TEXT(N3870,"m"&amp;"."&amp;"d")), VALUE(N3870))</f>
        <v>0.65</v>
      </c>
      <c r="P3870">
        <v>0.65</v>
      </c>
      <c r="Q3870" s="14" t="s">
        <v>25</v>
      </c>
      <c r="S3870" s="14" t="s">
        <v>1097</v>
      </c>
    </row>
    <row r="3871" spans="1:19" ht="15">
      <c r="A3871" s="1" t="s">
        <v>5242</v>
      </c>
      <c r="C3871" s="1">
        <v>1012</v>
      </c>
      <c r="E3871" s="1" t="s">
        <v>10</v>
      </c>
      <c r="F3871" s="6" t="s">
        <v>8847</v>
      </c>
      <c r="G3871" s="1" t="s">
        <v>8854</v>
      </c>
      <c r="H3871" s="1">
        <v>23</v>
      </c>
      <c r="I3871" s="8" t="str">
        <f t="shared" si="120"/>
        <v>23</v>
      </c>
      <c r="J3871" s="1">
        <v>2020</v>
      </c>
      <c r="K3871" s="12">
        <f t="shared" si="121"/>
        <v>44158</v>
      </c>
      <c r="L3871" s="14" t="s">
        <v>189</v>
      </c>
      <c r="M3871" s="1">
        <v>1</v>
      </c>
      <c r="N3871" s="14" t="s">
        <v>24</v>
      </c>
      <c r="O3871" s="18" cm="1">
        <f t="array" aca="1" ref="O3871" ca="1">IF(CELL("type",N3871)="v",VALUE(TEXT(N3871,"m"&amp;"."&amp;"d")), VALUE(N3871))</f>
        <v>0.5</v>
      </c>
      <c r="P3871">
        <v>0.5</v>
      </c>
      <c r="Q3871" s="14" t="s">
        <v>25</v>
      </c>
      <c r="S3871" s="14" t="s">
        <v>1097</v>
      </c>
    </row>
    <row r="3872" spans="1:19" ht="15">
      <c r="A3872" s="1" t="s">
        <v>5243</v>
      </c>
      <c r="C3872" s="1">
        <v>5839</v>
      </c>
      <c r="E3872" s="1" t="s">
        <v>142</v>
      </c>
      <c r="F3872" s="6" t="s">
        <v>8847</v>
      </c>
      <c r="G3872" s="1" t="s">
        <v>8854</v>
      </c>
      <c r="H3872" s="1">
        <v>23</v>
      </c>
      <c r="I3872" s="8" t="str">
        <f t="shared" si="120"/>
        <v>23</v>
      </c>
      <c r="J3872" s="1">
        <v>2020</v>
      </c>
      <c r="K3872" s="12">
        <f t="shared" si="121"/>
        <v>44158</v>
      </c>
      <c r="L3872" s="14" t="s">
        <v>58</v>
      </c>
      <c r="M3872" s="1">
        <v>2</v>
      </c>
      <c r="N3872" s="14" t="s">
        <v>116</v>
      </c>
      <c r="O3872" s="18" cm="1">
        <f t="array" aca="1" ref="O3872" ca="1">IF(CELL("type",N3872)="v",VALUE(TEXT(N3872,"m"&amp;"."&amp;"d")), VALUE(N3872))</f>
        <v>0.25</v>
      </c>
      <c r="P3872">
        <v>0.25</v>
      </c>
      <c r="Q3872" s="14" t="s">
        <v>25</v>
      </c>
      <c r="S3872" s="14" t="s">
        <v>1097</v>
      </c>
    </row>
    <row r="3873" spans="1:19" ht="15">
      <c r="A3873" s="1" t="s">
        <v>5244</v>
      </c>
      <c r="C3873" s="1">
        <v>3357</v>
      </c>
      <c r="E3873" s="1" t="s">
        <v>142</v>
      </c>
      <c r="F3873" s="6" t="s">
        <v>8847</v>
      </c>
      <c r="G3873" s="1" t="s">
        <v>8854</v>
      </c>
      <c r="H3873" s="1">
        <v>23</v>
      </c>
      <c r="I3873" s="8" t="str">
        <f t="shared" si="120"/>
        <v>23</v>
      </c>
      <c r="J3873" s="1">
        <v>2020</v>
      </c>
      <c r="K3873" s="12">
        <f t="shared" si="121"/>
        <v>44158</v>
      </c>
      <c r="L3873" s="14" t="s">
        <v>243</v>
      </c>
      <c r="M3873" s="1">
        <v>1</v>
      </c>
      <c r="N3873" s="14" t="s">
        <v>131</v>
      </c>
      <c r="O3873" s="18" cm="1">
        <f t="array" aca="1" ref="O3873" ca="1">IF(CELL("type",N3873)="v",VALUE(TEXT(N3873,"m"&amp;"."&amp;"d")), VALUE(N3873))</f>
        <v>0.4</v>
      </c>
      <c r="P3873">
        <v>0.4</v>
      </c>
      <c r="Q3873" s="14" t="s">
        <v>25</v>
      </c>
      <c r="S3873" s="14" t="s">
        <v>1097</v>
      </c>
    </row>
    <row r="3874" spans="1:19" ht="15">
      <c r="A3874" s="1" t="s">
        <v>5245</v>
      </c>
      <c r="C3874" s="1">
        <v>308</v>
      </c>
      <c r="E3874" s="1" t="s">
        <v>16</v>
      </c>
      <c r="F3874" s="6" t="s">
        <v>8847</v>
      </c>
      <c r="G3874" s="1" t="s">
        <v>8854</v>
      </c>
      <c r="H3874" s="1">
        <v>30</v>
      </c>
      <c r="I3874" s="8" t="str">
        <f t="shared" si="120"/>
        <v>30</v>
      </c>
      <c r="J3874" s="1">
        <v>2020</v>
      </c>
      <c r="K3874" s="12">
        <f t="shared" si="121"/>
        <v>44165</v>
      </c>
      <c r="L3874" s="14" t="s">
        <v>787</v>
      </c>
      <c r="M3874" s="1">
        <v>4</v>
      </c>
      <c r="N3874" s="14" t="s">
        <v>80</v>
      </c>
      <c r="O3874" s="18" cm="1">
        <f t="array" aca="1" ref="O3874" ca="1">IF(CELL("type",N3874)="v",VALUE(TEXT(N3874,"m"&amp;"."&amp;"d")), VALUE(N3874))</f>
        <v>0.2</v>
      </c>
      <c r="P3874">
        <v>0.2</v>
      </c>
      <c r="Q3874" s="14" t="s">
        <v>18</v>
      </c>
      <c r="S3874" s="14" t="s">
        <v>53</v>
      </c>
    </row>
    <row r="3875" spans="1:19" ht="15">
      <c r="A3875" s="1" t="s">
        <v>5246</v>
      </c>
      <c r="C3875" s="1">
        <v>3285</v>
      </c>
      <c r="E3875" s="1" t="s">
        <v>16</v>
      </c>
      <c r="F3875" s="6" t="s">
        <v>8847</v>
      </c>
      <c r="G3875" s="1" t="s">
        <v>8854</v>
      </c>
      <c r="H3875" s="1">
        <v>30</v>
      </c>
      <c r="I3875" s="8" t="str">
        <f t="shared" si="120"/>
        <v>30</v>
      </c>
      <c r="J3875" s="1">
        <v>2020</v>
      </c>
      <c r="K3875" s="12">
        <f t="shared" si="121"/>
        <v>44165</v>
      </c>
      <c r="L3875" s="14" t="s">
        <v>164</v>
      </c>
      <c r="M3875" s="1">
        <v>1</v>
      </c>
      <c r="N3875" s="14" t="s">
        <v>131</v>
      </c>
      <c r="O3875" s="18" cm="1">
        <f t="array" aca="1" ref="O3875" ca="1">IF(CELL("type",N3875)="v",VALUE(TEXT(N3875,"m"&amp;"."&amp;"d")), VALUE(N3875))</f>
        <v>0.4</v>
      </c>
      <c r="P3875">
        <v>0.4</v>
      </c>
      <c r="Q3875" s="14" t="s">
        <v>18</v>
      </c>
      <c r="S3875" s="14" t="s">
        <v>53</v>
      </c>
    </row>
    <row r="3876" spans="1:19" ht="15">
      <c r="A3876" s="1" t="s">
        <v>5247</v>
      </c>
      <c r="C3876" s="1">
        <v>7423</v>
      </c>
      <c r="E3876" s="1" t="s">
        <v>16</v>
      </c>
      <c r="F3876" s="6" t="s">
        <v>8847</v>
      </c>
      <c r="G3876" s="1" t="s">
        <v>8854</v>
      </c>
      <c r="H3876" s="1">
        <v>30</v>
      </c>
      <c r="I3876" s="8" t="str">
        <f t="shared" si="120"/>
        <v>30</v>
      </c>
      <c r="J3876" s="1">
        <v>2020</v>
      </c>
      <c r="K3876" s="12">
        <f t="shared" si="121"/>
        <v>44165</v>
      </c>
      <c r="L3876" s="14" t="s">
        <v>224</v>
      </c>
      <c r="M3876" s="1">
        <v>8</v>
      </c>
      <c r="N3876" s="14" t="s">
        <v>131</v>
      </c>
      <c r="O3876" s="18" cm="1">
        <f t="array" aca="1" ref="O3876" ca="1">IF(CELL("type",N3876)="v",VALUE(TEXT(N3876,"m"&amp;"."&amp;"d")), VALUE(N3876))</f>
        <v>0.4</v>
      </c>
      <c r="P3876">
        <v>0.4</v>
      </c>
      <c r="Q3876" s="14" t="s">
        <v>18</v>
      </c>
      <c r="S3876" s="14" t="s">
        <v>287</v>
      </c>
    </row>
    <row r="3877" spans="1:19" ht="15">
      <c r="A3877" s="1" t="s">
        <v>5248</v>
      </c>
      <c r="C3877" s="1">
        <v>3176</v>
      </c>
      <c r="E3877" s="1" t="s">
        <v>16</v>
      </c>
      <c r="F3877" s="6" t="s">
        <v>8847</v>
      </c>
      <c r="G3877" s="1" t="s">
        <v>8854</v>
      </c>
      <c r="H3877" s="1">
        <v>30</v>
      </c>
      <c r="I3877" s="8" t="str">
        <f t="shared" si="120"/>
        <v>30</v>
      </c>
      <c r="J3877" s="1">
        <v>2020</v>
      </c>
      <c r="K3877" s="12">
        <f t="shared" si="121"/>
        <v>44165</v>
      </c>
      <c r="L3877" s="14" t="s">
        <v>1015</v>
      </c>
      <c r="M3877" s="1">
        <v>1</v>
      </c>
      <c r="N3877" s="14" t="s">
        <v>80</v>
      </c>
      <c r="O3877" s="18" cm="1">
        <f t="array" aca="1" ref="O3877" ca="1">IF(CELL("type",N3877)="v",VALUE(TEXT(N3877,"m"&amp;"."&amp;"d")), VALUE(N3877))</f>
        <v>0.2</v>
      </c>
      <c r="P3877">
        <v>0.2</v>
      </c>
      <c r="Q3877" s="14" t="s">
        <v>18</v>
      </c>
      <c r="S3877" s="14" t="s">
        <v>53</v>
      </c>
    </row>
    <row r="3878" spans="1:19" ht="15">
      <c r="A3878" s="1" t="s">
        <v>5249</v>
      </c>
      <c r="C3878" s="1">
        <v>143</v>
      </c>
      <c r="E3878" s="1" t="s">
        <v>142</v>
      </c>
      <c r="F3878" s="6" t="s">
        <v>8847</v>
      </c>
      <c r="G3878" s="1" t="s">
        <v>8854</v>
      </c>
      <c r="H3878" s="1">
        <v>30</v>
      </c>
      <c r="I3878" s="8" t="str">
        <f t="shared" si="120"/>
        <v>30</v>
      </c>
      <c r="J3878" s="1">
        <v>2020</v>
      </c>
      <c r="K3878" s="12">
        <f t="shared" si="121"/>
        <v>44165</v>
      </c>
      <c r="L3878" s="14" t="s">
        <v>709</v>
      </c>
      <c r="M3878" s="1">
        <v>1</v>
      </c>
      <c r="N3878" s="14" t="s">
        <v>67</v>
      </c>
      <c r="O3878" s="18" cm="1">
        <f t="array" aca="1" ref="O3878" ca="1">IF(CELL("type",N3878)="v",VALUE(TEXT(N3878,"m"&amp;"."&amp;"d")), VALUE(N3878))</f>
        <v>0.12</v>
      </c>
      <c r="P3878">
        <v>0.12</v>
      </c>
      <c r="Q3878" s="14" t="s">
        <v>14</v>
      </c>
      <c r="S3878" s="14" t="s">
        <v>53</v>
      </c>
    </row>
    <row r="3879" spans="1:19" ht="15">
      <c r="A3879" s="1" t="s">
        <v>5250</v>
      </c>
      <c r="C3879" s="1">
        <v>143</v>
      </c>
      <c r="E3879" s="1" t="s">
        <v>142</v>
      </c>
      <c r="F3879" s="6" t="s">
        <v>8847</v>
      </c>
      <c r="G3879" s="1" t="s">
        <v>8854</v>
      </c>
      <c r="H3879" s="1">
        <v>30</v>
      </c>
      <c r="I3879" s="8" t="str">
        <f t="shared" si="120"/>
        <v>30</v>
      </c>
      <c r="J3879" s="1">
        <v>2020</v>
      </c>
      <c r="K3879" s="12">
        <f t="shared" si="121"/>
        <v>44165</v>
      </c>
      <c r="L3879" s="14" t="s">
        <v>709</v>
      </c>
      <c r="M3879" s="1">
        <v>1</v>
      </c>
      <c r="N3879" s="14" t="s">
        <v>67</v>
      </c>
      <c r="O3879" s="18" cm="1">
        <f t="array" aca="1" ref="O3879" ca="1">IF(CELL("type",N3879)="v",VALUE(TEXT(N3879,"m"&amp;"."&amp;"d")), VALUE(N3879))</f>
        <v>0.12</v>
      </c>
      <c r="P3879">
        <v>0.12</v>
      </c>
      <c r="Q3879" s="14" t="s">
        <v>14</v>
      </c>
      <c r="S3879" s="14" t="s">
        <v>53</v>
      </c>
    </row>
    <row r="3880" spans="1:19" ht="15">
      <c r="A3880" s="1" t="s">
        <v>5251</v>
      </c>
      <c r="C3880" s="1">
        <v>16</v>
      </c>
      <c r="E3880" s="1" t="s">
        <v>142</v>
      </c>
      <c r="F3880" s="6" t="s">
        <v>8847</v>
      </c>
      <c r="G3880" s="1" t="s">
        <v>8854</v>
      </c>
      <c r="H3880" s="1">
        <v>30</v>
      </c>
      <c r="I3880" s="8" t="str">
        <f t="shared" si="120"/>
        <v>30</v>
      </c>
      <c r="J3880" s="1">
        <v>2020</v>
      </c>
      <c r="K3880" s="12">
        <f t="shared" si="121"/>
        <v>44165</v>
      </c>
      <c r="L3880" s="14" t="s">
        <v>51</v>
      </c>
      <c r="M3880" s="1">
        <v>3</v>
      </c>
      <c r="N3880" s="14" t="s">
        <v>24</v>
      </c>
      <c r="O3880" s="18" cm="1">
        <f t="array" aca="1" ref="O3880" ca="1">IF(CELL("type",N3880)="v",VALUE(TEXT(N3880,"m"&amp;"."&amp;"d")), VALUE(N3880))</f>
        <v>0.5</v>
      </c>
      <c r="P3880">
        <v>0.5</v>
      </c>
      <c r="Q3880" s="14" t="s">
        <v>18</v>
      </c>
      <c r="S3880" s="14" t="s">
        <v>292</v>
      </c>
    </row>
    <row r="3881" spans="1:19" ht="15">
      <c r="A3881" s="1" t="s">
        <v>5252</v>
      </c>
      <c r="C3881" s="1">
        <v>6129</v>
      </c>
      <c r="E3881" s="1" t="s">
        <v>142</v>
      </c>
      <c r="F3881" s="6" t="s">
        <v>8847</v>
      </c>
      <c r="G3881" s="1" t="s">
        <v>8854</v>
      </c>
      <c r="H3881" s="1">
        <v>30</v>
      </c>
      <c r="I3881" s="8" t="str">
        <f t="shared" si="120"/>
        <v>30</v>
      </c>
      <c r="J3881" s="1">
        <v>2020</v>
      </c>
      <c r="K3881" s="12">
        <f t="shared" si="121"/>
        <v>44165</v>
      </c>
      <c r="L3881" s="14" t="s">
        <v>1865</v>
      </c>
      <c r="M3881" s="1">
        <v>1</v>
      </c>
      <c r="N3881" s="14" t="s">
        <v>67</v>
      </c>
      <c r="O3881" s="18" cm="1">
        <f t="array" aca="1" ref="O3881" ca="1">IF(CELL("type",N3881)="v",VALUE(TEXT(N3881,"m"&amp;"."&amp;"d")), VALUE(N3881))</f>
        <v>0.12</v>
      </c>
      <c r="P3881">
        <v>0.12</v>
      </c>
      <c r="Q3881" s="14" t="s">
        <v>14</v>
      </c>
      <c r="S3881" s="14" t="s">
        <v>53</v>
      </c>
    </row>
    <row r="3882" spans="1:19" ht="15">
      <c r="A3882" s="1" t="s">
        <v>5253</v>
      </c>
      <c r="C3882" s="1">
        <v>8356</v>
      </c>
      <c r="E3882" s="1" t="s">
        <v>10</v>
      </c>
      <c r="F3882" s="6" t="s">
        <v>8847</v>
      </c>
      <c r="G3882" s="1" t="s">
        <v>8854</v>
      </c>
      <c r="H3882" s="1">
        <v>30</v>
      </c>
      <c r="I3882" s="8" t="str">
        <f t="shared" si="120"/>
        <v>30</v>
      </c>
      <c r="J3882" s="1">
        <v>2020</v>
      </c>
      <c r="K3882" s="12">
        <f t="shared" si="121"/>
        <v>44165</v>
      </c>
      <c r="L3882" s="14" t="s">
        <v>115</v>
      </c>
      <c r="M3882" s="1">
        <v>1</v>
      </c>
      <c r="N3882" s="14" t="s">
        <v>116</v>
      </c>
      <c r="O3882" s="18" cm="1">
        <f t="array" aca="1" ref="O3882" ca="1">IF(CELL("type",N3882)="v",VALUE(TEXT(N3882,"m"&amp;"."&amp;"d")), VALUE(N3882))</f>
        <v>0.25</v>
      </c>
      <c r="P3882">
        <v>0.25</v>
      </c>
      <c r="Q3882" s="14" t="s">
        <v>25</v>
      </c>
      <c r="S3882" s="14" t="s">
        <v>53</v>
      </c>
    </row>
    <row r="3883" spans="1:19" ht="15">
      <c r="A3883" s="1" t="s">
        <v>5254</v>
      </c>
      <c r="C3883" s="1">
        <v>6713</v>
      </c>
      <c r="E3883" s="1" t="s">
        <v>142</v>
      </c>
      <c r="F3883" s="6" t="s">
        <v>8847</v>
      </c>
      <c r="G3883" s="1" t="s">
        <v>8854</v>
      </c>
      <c r="H3883" s="1">
        <v>30</v>
      </c>
      <c r="I3883" s="8" t="str">
        <f t="shared" si="120"/>
        <v>30</v>
      </c>
      <c r="J3883" s="1">
        <v>2020</v>
      </c>
      <c r="K3883" s="12">
        <f t="shared" si="121"/>
        <v>44165</v>
      </c>
      <c r="L3883" s="14" t="s">
        <v>1135</v>
      </c>
      <c r="M3883" s="1">
        <v>7</v>
      </c>
      <c r="N3883" s="14" t="s">
        <v>24</v>
      </c>
      <c r="O3883" s="18" cm="1">
        <f t="array" aca="1" ref="O3883" ca="1">IF(CELL("type",N3883)="v",VALUE(TEXT(N3883,"m"&amp;"."&amp;"d")), VALUE(N3883))</f>
        <v>0.5</v>
      </c>
      <c r="P3883">
        <v>0.5</v>
      </c>
      <c r="Q3883" s="14" t="s">
        <v>25</v>
      </c>
      <c r="S3883" s="14" t="s">
        <v>292</v>
      </c>
    </row>
    <row r="3884" spans="1:19" ht="15">
      <c r="A3884" s="1" t="s">
        <v>5255</v>
      </c>
      <c r="C3884" s="1">
        <v>6727</v>
      </c>
      <c r="E3884" s="1" t="s">
        <v>16</v>
      </c>
      <c r="F3884" s="6" t="s">
        <v>8847</v>
      </c>
      <c r="G3884" s="1" t="s">
        <v>8854</v>
      </c>
      <c r="H3884" s="1">
        <v>30</v>
      </c>
      <c r="I3884" s="8" t="str">
        <f t="shared" si="120"/>
        <v>30</v>
      </c>
      <c r="J3884" s="1">
        <v>2020</v>
      </c>
      <c r="K3884" s="12">
        <f t="shared" si="121"/>
        <v>44165</v>
      </c>
      <c r="L3884" s="14" t="s">
        <v>5256</v>
      </c>
      <c r="M3884" s="1">
        <v>1</v>
      </c>
      <c r="N3884" s="14" t="s">
        <v>24</v>
      </c>
      <c r="O3884" s="18" cm="1">
        <f t="array" aca="1" ref="O3884" ca="1">IF(CELL("type",N3884)="v",VALUE(TEXT(N3884,"m"&amp;"."&amp;"d")), VALUE(N3884))</f>
        <v>0.5</v>
      </c>
      <c r="P3884">
        <v>0.5</v>
      </c>
      <c r="Q3884" s="14" t="s">
        <v>25</v>
      </c>
      <c r="S3884" s="14" t="s">
        <v>53</v>
      </c>
    </row>
    <row r="3885" spans="1:19" ht="15">
      <c r="A3885" s="1" t="s">
        <v>5257</v>
      </c>
      <c r="C3885" s="1">
        <v>7054</v>
      </c>
      <c r="E3885" s="1" t="s">
        <v>830</v>
      </c>
      <c r="F3885" s="6" t="s">
        <v>8847</v>
      </c>
      <c r="G3885" s="1" t="s">
        <v>8854</v>
      </c>
      <c r="H3885" s="1">
        <v>30</v>
      </c>
      <c r="I3885" s="8" t="str">
        <f t="shared" si="120"/>
        <v>30</v>
      </c>
      <c r="J3885" s="1">
        <v>2020</v>
      </c>
      <c r="K3885" s="12">
        <f t="shared" si="121"/>
        <v>44165</v>
      </c>
      <c r="L3885" s="14" t="s">
        <v>877</v>
      </c>
      <c r="M3885" s="1">
        <v>2</v>
      </c>
      <c r="N3885" s="14" t="s">
        <v>24</v>
      </c>
      <c r="O3885" s="18" cm="1">
        <f t="array" aca="1" ref="O3885" ca="1">IF(CELL("type",N3885)="v",VALUE(TEXT(N3885,"m"&amp;"."&amp;"d")), VALUE(N3885))</f>
        <v>0.5</v>
      </c>
      <c r="P3885">
        <v>0.5</v>
      </c>
      <c r="Q3885" s="14" t="s">
        <v>25</v>
      </c>
      <c r="S3885" s="14" t="s">
        <v>337</v>
      </c>
    </row>
    <row r="3886" spans="1:19" ht="15">
      <c r="A3886" s="1" t="s">
        <v>5258</v>
      </c>
      <c r="C3886" s="1">
        <v>70</v>
      </c>
      <c r="E3886" s="1" t="s">
        <v>16</v>
      </c>
      <c r="F3886" s="6" t="s">
        <v>8847</v>
      </c>
      <c r="G3886" s="1" t="s">
        <v>8854</v>
      </c>
      <c r="H3886" s="1">
        <v>30</v>
      </c>
      <c r="I3886" s="8" t="str">
        <f t="shared" si="120"/>
        <v>30</v>
      </c>
      <c r="J3886" s="1">
        <v>2020</v>
      </c>
      <c r="K3886" s="12">
        <f t="shared" si="121"/>
        <v>44165</v>
      </c>
      <c r="L3886" s="14" t="s">
        <v>101</v>
      </c>
      <c r="M3886" s="1">
        <v>2</v>
      </c>
      <c r="N3886" s="14" t="s">
        <v>24</v>
      </c>
      <c r="O3886" s="18" cm="1">
        <f t="array" aca="1" ref="O3886" ca="1">IF(CELL("type",N3886)="v",VALUE(TEXT(N3886,"m"&amp;"."&amp;"d")), VALUE(N3886))</f>
        <v>0.5</v>
      </c>
      <c r="P3886">
        <v>0.5</v>
      </c>
      <c r="Q3886" s="14" t="s">
        <v>18</v>
      </c>
      <c r="S3886" s="14" t="s">
        <v>53</v>
      </c>
    </row>
    <row r="3887" spans="1:19" ht="15">
      <c r="A3887" s="1" t="s">
        <v>5259</v>
      </c>
      <c r="C3887" s="1">
        <v>949</v>
      </c>
      <c r="E3887" s="1" t="s">
        <v>16</v>
      </c>
      <c r="F3887" s="6" t="s">
        <v>8847</v>
      </c>
      <c r="G3887" s="1" t="s">
        <v>8854</v>
      </c>
      <c r="H3887" s="1">
        <v>30</v>
      </c>
      <c r="I3887" s="8" t="str">
        <f t="shared" si="120"/>
        <v>30</v>
      </c>
      <c r="J3887" s="1">
        <v>2020</v>
      </c>
      <c r="K3887" s="12">
        <f t="shared" si="121"/>
        <v>44165</v>
      </c>
      <c r="L3887" s="14" t="s">
        <v>177</v>
      </c>
      <c r="M3887" s="1">
        <v>1</v>
      </c>
      <c r="N3887" s="14" t="s">
        <v>29</v>
      </c>
      <c r="O3887" s="18" cm="1">
        <f t="array" aca="1" ref="O3887" ca="1">IF(CELL("type",N3887)="v",VALUE(TEXT(N3887,"m"&amp;"."&amp;"d")), VALUE(N3887))</f>
        <v>1</v>
      </c>
      <c r="P3887">
        <v>1</v>
      </c>
      <c r="Q3887" s="14" t="s">
        <v>18</v>
      </c>
      <c r="S3887" s="14" t="s">
        <v>292</v>
      </c>
    </row>
    <row r="3888" spans="1:19" ht="15">
      <c r="A3888" s="1" t="s">
        <v>5260</v>
      </c>
      <c r="C3888" s="1">
        <v>4278</v>
      </c>
      <c r="E3888" s="1" t="s">
        <v>142</v>
      </c>
      <c r="F3888" s="6" t="s">
        <v>8847</v>
      </c>
      <c r="G3888" s="1" t="s">
        <v>8854</v>
      </c>
      <c r="H3888" s="1">
        <v>30</v>
      </c>
      <c r="I3888" s="8" t="str">
        <f t="shared" si="120"/>
        <v>30</v>
      </c>
      <c r="J3888" s="1">
        <v>2020</v>
      </c>
      <c r="K3888" s="12">
        <f t="shared" si="121"/>
        <v>44165</v>
      </c>
      <c r="L3888" s="14" t="s">
        <v>32</v>
      </c>
      <c r="M3888" s="1">
        <v>2</v>
      </c>
      <c r="N3888" s="14" t="s">
        <v>116</v>
      </c>
      <c r="O3888" s="18" cm="1">
        <f t="array" aca="1" ref="O3888" ca="1">IF(CELL("type",N3888)="v",VALUE(TEXT(N3888,"m"&amp;"."&amp;"d")), VALUE(N3888))</f>
        <v>0.25</v>
      </c>
      <c r="P3888">
        <v>0.25</v>
      </c>
      <c r="Q3888" s="14" t="s">
        <v>14</v>
      </c>
      <c r="S3888" s="14" t="s">
        <v>53</v>
      </c>
    </row>
    <row r="3889" spans="1:19" ht="15">
      <c r="A3889" s="1" t="s">
        <v>5261</v>
      </c>
      <c r="C3889" s="1">
        <v>5687</v>
      </c>
      <c r="E3889" s="1" t="s">
        <v>142</v>
      </c>
      <c r="F3889" s="6" t="s">
        <v>8847</v>
      </c>
      <c r="G3889" s="1" t="s">
        <v>8854</v>
      </c>
      <c r="H3889" s="1">
        <v>30</v>
      </c>
      <c r="I3889" s="8" t="str">
        <f t="shared" si="120"/>
        <v>30</v>
      </c>
      <c r="J3889" s="1">
        <v>2020</v>
      </c>
      <c r="K3889" s="12">
        <f t="shared" si="121"/>
        <v>44165</v>
      </c>
      <c r="L3889" s="14" t="s">
        <v>199</v>
      </c>
      <c r="M3889" s="1">
        <v>1</v>
      </c>
      <c r="N3889" s="14" t="s">
        <v>116</v>
      </c>
      <c r="O3889" s="18" cm="1">
        <f t="array" aca="1" ref="O3889" ca="1">IF(CELL("type",N3889)="v",VALUE(TEXT(N3889,"m"&amp;"."&amp;"d")), VALUE(N3889))</f>
        <v>0.25</v>
      </c>
      <c r="P3889">
        <v>0.25</v>
      </c>
      <c r="Q3889" s="14" t="s">
        <v>25</v>
      </c>
      <c r="S3889" s="14" t="s">
        <v>292</v>
      </c>
    </row>
    <row r="3890" spans="1:19" ht="15">
      <c r="A3890" s="1" t="s">
        <v>5262</v>
      </c>
      <c r="C3890" s="1">
        <v>763</v>
      </c>
      <c r="E3890" s="1" t="s">
        <v>10</v>
      </c>
      <c r="F3890" s="6" t="s">
        <v>8847</v>
      </c>
      <c r="G3890" s="1" t="s">
        <v>8854</v>
      </c>
      <c r="H3890" s="1">
        <v>30</v>
      </c>
      <c r="I3890" s="8" t="str">
        <f t="shared" si="120"/>
        <v>30</v>
      </c>
      <c r="J3890" s="1">
        <v>2020</v>
      </c>
      <c r="K3890" s="12">
        <f t="shared" si="121"/>
        <v>44165</v>
      </c>
      <c r="L3890" s="14" t="s">
        <v>877</v>
      </c>
      <c r="M3890" s="1">
        <v>2</v>
      </c>
      <c r="N3890" s="14" t="s">
        <v>116</v>
      </c>
      <c r="O3890" s="18" cm="1">
        <f t="array" aca="1" ref="O3890" ca="1">IF(CELL("type",N3890)="v",VALUE(TEXT(N3890,"m"&amp;"."&amp;"d")), VALUE(N3890))</f>
        <v>0.25</v>
      </c>
      <c r="P3890">
        <v>0.25</v>
      </c>
      <c r="Q3890" s="14" t="s">
        <v>14</v>
      </c>
      <c r="S3890" s="14" t="s">
        <v>53</v>
      </c>
    </row>
    <row r="3891" spans="1:19" ht="15">
      <c r="A3891" s="1" t="s">
        <v>5263</v>
      </c>
      <c r="C3891" s="1">
        <v>195</v>
      </c>
      <c r="E3891" s="1" t="s">
        <v>142</v>
      </c>
      <c r="F3891" s="6" t="s">
        <v>8847</v>
      </c>
      <c r="G3891" s="1" t="s">
        <v>8854</v>
      </c>
      <c r="H3891" s="1">
        <v>30</v>
      </c>
      <c r="I3891" s="8" t="str">
        <f t="shared" si="120"/>
        <v>30</v>
      </c>
      <c r="J3891" s="1">
        <v>2020</v>
      </c>
      <c r="K3891" s="12">
        <f t="shared" si="121"/>
        <v>44165</v>
      </c>
      <c r="L3891" s="14" t="s">
        <v>877</v>
      </c>
      <c r="M3891" s="1">
        <v>1</v>
      </c>
      <c r="N3891" s="14" t="s">
        <v>131</v>
      </c>
      <c r="O3891" s="18" cm="1">
        <f t="array" aca="1" ref="O3891" ca="1">IF(CELL("type",N3891)="v",VALUE(TEXT(N3891,"m"&amp;"."&amp;"d")), VALUE(N3891))</f>
        <v>0.4</v>
      </c>
      <c r="P3891">
        <v>0.4</v>
      </c>
      <c r="Q3891" s="14" t="s">
        <v>14</v>
      </c>
      <c r="S3891" s="14" t="s">
        <v>53</v>
      </c>
    </row>
    <row r="3892" spans="1:19" ht="15">
      <c r="A3892" s="1" t="s">
        <v>5264</v>
      </c>
      <c r="C3892" s="1">
        <v>2552</v>
      </c>
      <c r="E3892" s="1" t="s">
        <v>16</v>
      </c>
      <c r="F3892" s="6" t="s">
        <v>8847</v>
      </c>
      <c r="G3892" s="1" t="s">
        <v>8854</v>
      </c>
      <c r="H3892" s="1">
        <v>30</v>
      </c>
      <c r="I3892" s="8" t="str">
        <f t="shared" si="120"/>
        <v>30</v>
      </c>
      <c r="J3892" s="1">
        <v>2020</v>
      </c>
      <c r="K3892" s="12">
        <f t="shared" si="121"/>
        <v>44165</v>
      </c>
      <c r="L3892" s="14" t="s">
        <v>254</v>
      </c>
      <c r="M3892" s="1">
        <v>1</v>
      </c>
      <c r="N3892" s="14" t="s">
        <v>98</v>
      </c>
      <c r="O3892" s="18" cm="1">
        <f t="array" aca="1" ref="O3892" ca="1">IF(CELL("type",N3892)="v",VALUE(TEXT(N3892,"m"&amp;"."&amp;"d")), VALUE(N3892))</f>
        <v>0.7</v>
      </c>
      <c r="P3892">
        <v>0.7</v>
      </c>
      <c r="Q3892" s="14" t="s">
        <v>25</v>
      </c>
      <c r="S3892" s="14" t="s">
        <v>200</v>
      </c>
    </row>
    <row r="3893" spans="1:19" ht="15">
      <c r="A3893" s="1" t="s">
        <v>5265</v>
      </c>
      <c r="C3893" s="1">
        <v>6239</v>
      </c>
      <c r="E3893" s="1" t="s">
        <v>16</v>
      </c>
      <c r="F3893" s="6" t="s">
        <v>8847</v>
      </c>
      <c r="G3893" s="1" t="s">
        <v>8854</v>
      </c>
      <c r="H3893" s="1">
        <v>30</v>
      </c>
      <c r="I3893" s="8" t="str">
        <f t="shared" si="120"/>
        <v>30</v>
      </c>
      <c r="J3893" s="1">
        <v>2020</v>
      </c>
      <c r="K3893" s="12">
        <f t="shared" si="121"/>
        <v>44165</v>
      </c>
      <c r="L3893" s="14" t="s">
        <v>164</v>
      </c>
      <c r="M3893" s="1">
        <v>5</v>
      </c>
      <c r="N3893" s="14" t="s">
        <v>52</v>
      </c>
      <c r="O3893" s="18" cm="1">
        <f t="array" aca="1" ref="O3893" ca="1">IF(CELL("type",N3893)="v",VALUE(TEXT(N3893,"m"&amp;"."&amp;"d")), VALUE(N3893))</f>
        <v>0.3</v>
      </c>
      <c r="P3893">
        <v>0.3</v>
      </c>
      <c r="Q3893" s="14" t="s">
        <v>25</v>
      </c>
      <c r="S3893" s="14" t="s">
        <v>337</v>
      </c>
    </row>
    <row r="3894" spans="1:19" ht="15">
      <c r="A3894" s="1" t="s">
        <v>5266</v>
      </c>
      <c r="C3894" s="1">
        <v>8989</v>
      </c>
      <c r="E3894" s="1" t="s">
        <v>868</v>
      </c>
      <c r="F3894" s="6" t="s">
        <v>8847</v>
      </c>
      <c r="G3894" s="1" t="s">
        <v>8854</v>
      </c>
      <c r="H3894" s="1">
        <v>30</v>
      </c>
      <c r="I3894" s="8" t="str">
        <f t="shared" si="120"/>
        <v>30</v>
      </c>
      <c r="J3894" s="1">
        <v>2020</v>
      </c>
      <c r="K3894" s="12">
        <f t="shared" si="121"/>
        <v>44165</v>
      </c>
      <c r="L3894" s="14" t="s">
        <v>5267</v>
      </c>
      <c r="M3894" s="1">
        <v>1</v>
      </c>
      <c r="N3894" s="14" t="s">
        <v>24</v>
      </c>
      <c r="O3894" s="18" cm="1">
        <f t="array" aca="1" ref="O3894" ca="1">IF(CELL("type",N3894)="v",VALUE(TEXT(N3894,"m"&amp;"."&amp;"d")), VALUE(N3894))</f>
        <v>0.5</v>
      </c>
      <c r="P3894">
        <v>0.5</v>
      </c>
      <c r="Q3894" s="14" t="s">
        <v>18</v>
      </c>
      <c r="S3894" s="14" t="s">
        <v>337</v>
      </c>
    </row>
    <row r="3895" spans="1:19" ht="15">
      <c r="A3895" s="1" t="s">
        <v>5268</v>
      </c>
      <c r="C3895" s="1">
        <v>2693</v>
      </c>
      <c r="E3895" s="1" t="s">
        <v>16</v>
      </c>
      <c r="F3895" s="6" t="s">
        <v>8847</v>
      </c>
      <c r="G3895" s="1" t="s">
        <v>8854</v>
      </c>
      <c r="H3895" s="1">
        <v>30</v>
      </c>
      <c r="I3895" s="8" t="str">
        <f t="shared" si="120"/>
        <v>30</v>
      </c>
      <c r="J3895" s="1">
        <v>2020</v>
      </c>
      <c r="K3895" s="12">
        <f t="shared" si="121"/>
        <v>44165</v>
      </c>
      <c r="L3895" s="14" t="s">
        <v>76</v>
      </c>
      <c r="M3895" s="1">
        <v>2</v>
      </c>
      <c r="N3895" s="14" t="s">
        <v>29</v>
      </c>
      <c r="O3895" s="18" cm="1">
        <f t="array" aca="1" ref="O3895" ca="1">IF(CELL("type",N3895)="v",VALUE(TEXT(N3895,"m"&amp;"."&amp;"d")), VALUE(N3895))</f>
        <v>1</v>
      </c>
      <c r="P3895">
        <v>1</v>
      </c>
      <c r="Q3895" s="14" t="s">
        <v>25</v>
      </c>
      <c r="S3895" s="14" t="s">
        <v>337</v>
      </c>
    </row>
    <row r="3896" spans="1:19" ht="15">
      <c r="A3896" s="1" t="s">
        <v>5269</v>
      </c>
      <c r="C3896" s="1">
        <v>1911</v>
      </c>
      <c r="E3896" s="1" t="s">
        <v>142</v>
      </c>
      <c r="F3896" s="6" t="s">
        <v>8847</v>
      </c>
      <c r="G3896" s="1" t="s">
        <v>8854</v>
      </c>
      <c r="H3896" s="1">
        <v>30</v>
      </c>
      <c r="I3896" s="8" t="str">
        <f t="shared" si="120"/>
        <v>30</v>
      </c>
      <c r="J3896" s="1">
        <v>2020</v>
      </c>
      <c r="K3896" s="12">
        <f t="shared" si="121"/>
        <v>44165</v>
      </c>
      <c r="L3896" s="14" t="s">
        <v>51</v>
      </c>
      <c r="M3896" s="1">
        <v>10</v>
      </c>
      <c r="N3896" s="14" t="s">
        <v>24</v>
      </c>
      <c r="O3896" s="18" cm="1">
        <f t="array" aca="1" ref="O3896" ca="1">IF(CELL("type",N3896)="v",VALUE(TEXT(N3896,"m"&amp;"."&amp;"d")), VALUE(N3896))</f>
        <v>0.5</v>
      </c>
      <c r="P3896">
        <v>0.5</v>
      </c>
      <c r="Q3896" s="14" t="s">
        <v>18</v>
      </c>
      <c r="S3896" s="14" t="s">
        <v>337</v>
      </c>
    </row>
    <row r="3897" spans="1:19" ht="15">
      <c r="A3897" s="1" t="s">
        <v>5270</v>
      </c>
      <c r="C3897" s="1">
        <v>8552</v>
      </c>
      <c r="E3897" s="1" t="s">
        <v>16</v>
      </c>
      <c r="F3897" s="6" t="s">
        <v>8847</v>
      </c>
      <c r="G3897" s="1" t="s">
        <v>8854</v>
      </c>
      <c r="H3897" s="1">
        <v>30</v>
      </c>
      <c r="I3897" s="8" t="str">
        <f t="shared" si="120"/>
        <v>30</v>
      </c>
      <c r="J3897" s="1">
        <v>2020</v>
      </c>
      <c r="K3897" s="12">
        <f t="shared" si="121"/>
        <v>44165</v>
      </c>
      <c r="L3897" s="14" t="s">
        <v>224</v>
      </c>
      <c r="M3897" s="1">
        <v>7</v>
      </c>
      <c r="N3897" s="14" t="s">
        <v>52</v>
      </c>
      <c r="O3897" s="18" cm="1">
        <f t="array" aca="1" ref="O3897" ca="1">IF(CELL("type",N3897)="v",VALUE(TEXT(N3897,"m"&amp;"."&amp;"d")), VALUE(N3897))</f>
        <v>0.3</v>
      </c>
      <c r="P3897">
        <v>0.3</v>
      </c>
      <c r="Q3897" s="14" t="s">
        <v>18</v>
      </c>
      <c r="S3897" s="14" t="s">
        <v>337</v>
      </c>
    </row>
    <row r="3898" spans="1:19" ht="15">
      <c r="A3898" s="1" t="s">
        <v>5271</v>
      </c>
      <c r="C3898" s="1">
        <v>8327</v>
      </c>
      <c r="E3898" s="1" t="s">
        <v>142</v>
      </c>
      <c r="F3898" s="6" t="s">
        <v>8847</v>
      </c>
      <c r="G3898" s="1" t="s">
        <v>8854</v>
      </c>
      <c r="H3898" s="1">
        <v>30</v>
      </c>
      <c r="I3898" s="8" t="str">
        <f t="shared" si="120"/>
        <v>30</v>
      </c>
      <c r="J3898" s="1">
        <v>2020</v>
      </c>
      <c r="K3898" s="12">
        <f t="shared" si="121"/>
        <v>44165</v>
      </c>
      <c r="L3898" s="14" t="s">
        <v>51</v>
      </c>
      <c r="M3898" s="1">
        <v>6</v>
      </c>
      <c r="N3898" s="14" t="s">
        <v>24</v>
      </c>
      <c r="O3898" s="18" cm="1">
        <f t="array" aca="1" ref="O3898" ca="1">IF(CELL("type",N3898)="v",VALUE(TEXT(N3898,"m"&amp;"."&amp;"d")), VALUE(N3898))</f>
        <v>0.5</v>
      </c>
      <c r="P3898">
        <v>0.5</v>
      </c>
      <c r="Q3898" s="14" t="s">
        <v>18</v>
      </c>
      <c r="S3898" s="14" t="s">
        <v>337</v>
      </c>
    </row>
    <row r="3899" spans="1:19" ht="15">
      <c r="A3899" s="1" t="s">
        <v>5272</v>
      </c>
      <c r="C3899" s="1">
        <v>4318</v>
      </c>
      <c r="E3899" s="1" t="s">
        <v>69</v>
      </c>
      <c r="F3899" s="6" t="s">
        <v>8847</v>
      </c>
      <c r="G3899" s="1" t="s">
        <v>8854</v>
      </c>
      <c r="H3899" s="1">
        <v>30</v>
      </c>
      <c r="I3899" s="8" t="str">
        <f t="shared" si="120"/>
        <v>30</v>
      </c>
      <c r="J3899" s="1">
        <v>2020</v>
      </c>
      <c r="K3899" s="12">
        <f t="shared" si="121"/>
        <v>44165</v>
      </c>
      <c r="L3899" s="14" t="s">
        <v>2526</v>
      </c>
      <c r="M3899" s="1">
        <v>2</v>
      </c>
      <c r="N3899" s="14" t="s">
        <v>24</v>
      </c>
      <c r="O3899" s="18" cm="1">
        <f t="array" aca="1" ref="O3899" ca="1">IF(CELL("type",N3899)="v",VALUE(TEXT(N3899,"m"&amp;"."&amp;"d")), VALUE(N3899))</f>
        <v>0.5</v>
      </c>
      <c r="P3899">
        <v>0.5</v>
      </c>
      <c r="Q3899" s="14" t="s">
        <v>25</v>
      </c>
      <c r="S3899" s="14" t="s">
        <v>337</v>
      </c>
    </row>
    <row r="3900" spans="1:19" ht="15">
      <c r="A3900" s="1" t="s">
        <v>5273</v>
      </c>
      <c r="C3900" s="1">
        <v>1243</v>
      </c>
      <c r="E3900" s="1" t="s">
        <v>142</v>
      </c>
      <c r="F3900" s="6" t="s">
        <v>8847</v>
      </c>
      <c r="G3900" s="1" t="s">
        <v>8854</v>
      </c>
      <c r="H3900" s="1">
        <v>30</v>
      </c>
      <c r="I3900" s="8" t="str">
        <f t="shared" si="120"/>
        <v>30</v>
      </c>
      <c r="J3900" s="1">
        <v>2020</v>
      </c>
      <c r="K3900" s="12">
        <f t="shared" si="121"/>
        <v>44165</v>
      </c>
      <c r="L3900" s="14" t="s">
        <v>252</v>
      </c>
      <c r="M3900" s="1">
        <v>2</v>
      </c>
      <c r="N3900" s="14" t="s">
        <v>24</v>
      </c>
      <c r="O3900" s="18" cm="1">
        <f t="array" aca="1" ref="O3900" ca="1">IF(CELL("type",N3900)="v",VALUE(TEXT(N3900,"m"&amp;"."&amp;"d")), VALUE(N3900))</f>
        <v>0.5</v>
      </c>
      <c r="P3900">
        <v>0.5</v>
      </c>
      <c r="Q3900" s="14" t="s">
        <v>18</v>
      </c>
      <c r="S3900" s="14" t="s">
        <v>337</v>
      </c>
    </row>
    <row r="3901" spans="1:19" ht="15">
      <c r="A3901" s="1" t="s">
        <v>5274</v>
      </c>
      <c r="C3901" s="1">
        <v>1</v>
      </c>
      <c r="E3901" s="1" t="s">
        <v>142</v>
      </c>
      <c r="F3901" s="6" t="s">
        <v>8847</v>
      </c>
      <c r="G3901" s="1" t="s">
        <v>8854</v>
      </c>
      <c r="H3901" s="1">
        <v>30</v>
      </c>
      <c r="I3901" s="8" t="str">
        <f t="shared" si="120"/>
        <v>30</v>
      </c>
      <c r="J3901" s="1">
        <v>2020</v>
      </c>
      <c r="K3901" s="12">
        <f t="shared" si="121"/>
        <v>44165</v>
      </c>
      <c r="L3901" s="14" t="s">
        <v>92</v>
      </c>
      <c r="M3901" s="1">
        <v>1</v>
      </c>
      <c r="N3901" s="14" t="s">
        <v>52</v>
      </c>
      <c r="O3901" s="18" cm="1">
        <f t="array" aca="1" ref="O3901" ca="1">IF(CELL("type",N3901)="v",VALUE(TEXT(N3901,"m"&amp;"."&amp;"d")), VALUE(N3901))</f>
        <v>0.3</v>
      </c>
      <c r="P3901">
        <v>0.3</v>
      </c>
      <c r="Q3901" s="14" t="s">
        <v>18</v>
      </c>
      <c r="S3901" s="14" t="s">
        <v>1524</v>
      </c>
    </row>
    <row r="3902" spans="1:19" ht="15">
      <c r="A3902" s="1" t="s">
        <v>5275</v>
      </c>
      <c r="C3902" s="1">
        <v>3732</v>
      </c>
      <c r="E3902" s="1" t="s">
        <v>142</v>
      </c>
      <c r="F3902" s="6" t="s">
        <v>8847</v>
      </c>
      <c r="G3902" s="1" t="s">
        <v>8854</v>
      </c>
      <c r="H3902" s="1">
        <v>30</v>
      </c>
      <c r="I3902" s="8" t="str">
        <f t="shared" si="120"/>
        <v>30</v>
      </c>
      <c r="J3902" s="1">
        <v>2020</v>
      </c>
      <c r="K3902" s="12">
        <f t="shared" si="121"/>
        <v>44165</v>
      </c>
      <c r="L3902" s="14" t="s">
        <v>124</v>
      </c>
      <c r="M3902" s="1">
        <v>1</v>
      </c>
      <c r="N3902" s="14" t="s">
        <v>80</v>
      </c>
      <c r="O3902" s="18" cm="1">
        <f t="array" aca="1" ref="O3902" ca="1">IF(CELL("type",N3902)="v",VALUE(TEXT(N3902,"m"&amp;"."&amp;"d")), VALUE(N3902))</f>
        <v>0.2</v>
      </c>
      <c r="P3902">
        <v>0.2</v>
      </c>
      <c r="Q3902" s="14" t="s">
        <v>25</v>
      </c>
      <c r="S3902" s="14" t="s">
        <v>337</v>
      </c>
    </row>
    <row r="3903" spans="1:19" ht="15">
      <c r="A3903" s="1" t="s">
        <v>5276</v>
      </c>
      <c r="C3903" s="1">
        <v>243</v>
      </c>
      <c r="E3903" s="1" t="s">
        <v>454</v>
      </c>
      <c r="F3903" s="6" t="s">
        <v>8847</v>
      </c>
      <c r="G3903" s="1" t="s">
        <v>8854</v>
      </c>
      <c r="H3903" s="1">
        <v>30</v>
      </c>
      <c r="I3903" s="8" t="str">
        <f t="shared" si="120"/>
        <v>30</v>
      </c>
      <c r="J3903" s="1">
        <v>2020</v>
      </c>
      <c r="K3903" s="12">
        <f t="shared" si="121"/>
        <v>44165</v>
      </c>
      <c r="L3903" s="14" t="s">
        <v>565</v>
      </c>
      <c r="M3903" s="1">
        <v>2</v>
      </c>
      <c r="N3903" s="14" t="s">
        <v>67</v>
      </c>
      <c r="O3903" s="18" cm="1">
        <f t="array" aca="1" ref="O3903" ca="1">IF(CELL("type",N3903)="v",VALUE(TEXT(N3903,"m"&amp;"."&amp;"d")), VALUE(N3903))</f>
        <v>0.12</v>
      </c>
      <c r="P3903">
        <v>0.12</v>
      </c>
      <c r="Q3903" s="14" t="s">
        <v>14</v>
      </c>
      <c r="S3903" s="14" t="s">
        <v>337</v>
      </c>
    </row>
    <row r="3904" spans="1:19" ht="15">
      <c r="A3904" s="1" t="s">
        <v>5277</v>
      </c>
      <c r="C3904" s="1">
        <v>3429</v>
      </c>
      <c r="E3904" s="1" t="s">
        <v>45</v>
      </c>
      <c r="F3904" s="6" t="s">
        <v>8847</v>
      </c>
      <c r="G3904" s="1" t="s">
        <v>8854</v>
      </c>
      <c r="H3904" s="1">
        <v>30</v>
      </c>
      <c r="I3904" s="8" t="str">
        <f t="shared" si="120"/>
        <v>30</v>
      </c>
      <c r="J3904" s="1">
        <v>2020</v>
      </c>
      <c r="K3904" s="12">
        <f t="shared" si="121"/>
        <v>44165</v>
      </c>
      <c r="L3904" s="14" t="s">
        <v>294</v>
      </c>
      <c r="M3904" s="1">
        <v>5</v>
      </c>
      <c r="N3904" s="14" t="s">
        <v>62</v>
      </c>
      <c r="O3904" s="18" cm="1">
        <f t="array" aca="1" ref="O3904" ca="1">IF(CELL("type",N3904)="v",VALUE(TEXT(N3904,"m"&amp;"."&amp;"d")), VALUE(N3904))</f>
        <v>0.1</v>
      </c>
      <c r="P3904">
        <v>0.1</v>
      </c>
      <c r="Q3904" s="14" t="s">
        <v>18</v>
      </c>
      <c r="S3904" s="14" t="s">
        <v>87</v>
      </c>
    </row>
    <row r="3905" spans="1:19" ht="15">
      <c r="A3905" s="1" t="s">
        <v>5278</v>
      </c>
      <c r="C3905" s="1">
        <v>205</v>
      </c>
      <c r="E3905" s="1" t="s">
        <v>142</v>
      </c>
      <c r="F3905" s="6" t="s">
        <v>8847</v>
      </c>
      <c r="G3905" s="1" t="s">
        <v>8854</v>
      </c>
      <c r="H3905" s="1">
        <v>30</v>
      </c>
      <c r="I3905" s="8" t="str">
        <f t="shared" si="120"/>
        <v>30</v>
      </c>
      <c r="J3905" s="1">
        <v>2020</v>
      </c>
      <c r="K3905" s="12">
        <f t="shared" si="121"/>
        <v>44165</v>
      </c>
      <c r="L3905" s="14" t="s">
        <v>252</v>
      </c>
      <c r="M3905" s="1">
        <v>7</v>
      </c>
      <c r="N3905" s="14" t="s">
        <v>80</v>
      </c>
      <c r="O3905" s="18" cm="1">
        <f t="array" aca="1" ref="O3905" ca="1">IF(CELL("type",N3905)="v",VALUE(TEXT(N3905,"m"&amp;"."&amp;"d")), VALUE(N3905))</f>
        <v>0.2</v>
      </c>
      <c r="P3905">
        <v>0.2</v>
      </c>
      <c r="Q3905" s="14" t="s">
        <v>25</v>
      </c>
      <c r="S3905" s="14" t="s">
        <v>200</v>
      </c>
    </row>
    <row r="3906" spans="1:19" ht="15">
      <c r="A3906" s="1" t="s">
        <v>5279</v>
      </c>
      <c r="C3906" s="1">
        <v>308</v>
      </c>
      <c r="E3906" s="1" t="s">
        <v>16</v>
      </c>
      <c r="F3906" s="6" t="s">
        <v>8847</v>
      </c>
      <c r="G3906" s="1" t="s">
        <v>8854</v>
      </c>
      <c r="H3906" s="1">
        <v>30</v>
      </c>
      <c r="I3906" s="8" t="str">
        <f t="shared" si="120"/>
        <v>30</v>
      </c>
      <c r="J3906" s="1">
        <v>2020</v>
      </c>
      <c r="K3906" s="12">
        <f t="shared" si="121"/>
        <v>44165</v>
      </c>
      <c r="L3906" s="14" t="s">
        <v>787</v>
      </c>
      <c r="M3906" s="1">
        <v>6</v>
      </c>
      <c r="N3906" s="14" t="s">
        <v>62</v>
      </c>
      <c r="O3906" s="18" cm="1">
        <f t="array" aca="1" ref="O3906" ca="1">IF(CELL("type",N3906)="v",VALUE(TEXT(N3906,"m"&amp;"."&amp;"d")), VALUE(N3906))</f>
        <v>0.1</v>
      </c>
      <c r="P3906">
        <v>0.1</v>
      </c>
      <c r="Q3906" s="14" t="s">
        <v>18</v>
      </c>
      <c r="S3906" s="14" t="s">
        <v>87</v>
      </c>
    </row>
    <row r="3907" spans="1:19" ht="15">
      <c r="A3907" s="1" t="s">
        <v>5280</v>
      </c>
      <c r="C3907" s="1">
        <v>3285</v>
      </c>
      <c r="E3907" s="1" t="s">
        <v>16</v>
      </c>
      <c r="F3907" s="6" t="s">
        <v>8847</v>
      </c>
      <c r="G3907" s="1" t="s">
        <v>8854</v>
      </c>
      <c r="H3907" s="1">
        <v>30</v>
      </c>
      <c r="I3907" s="8" t="str">
        <f t="shared" ref="I3907:I3970" si="122">SUBSTITUTE(H3907,"1.","")</f>
        <v>30</v>
      </c>
      <c r="J3907" s="1">
        <v>2020</v>
      </c>
      <c r="K3907" s="12">
        <f t="shared" ref="K3907:K3970" si="123">DATEVALUE(I3907&amp;" "&amp;G3907&amp;" "&amp;J3907)</f>
        <v>44165</v>
      </c>
      <c r="L3907" s="14" t="s">
        <v>164</v>
      </c>
      <c r="M3907" s="1">
        <v>3</v>
      </c>
      <c r="N3907" s="14" t="s">
        <v>131</v>
      </c>
      <c r="O3907" s="18" cm="1">
        <f t="array" aca="1" ref="O3907" ca="1">IF(CELL("type",N3907)="v",VALUE(TEXT(N3907,"m"&amp;"."&amp;"d")), VALUE(N3907))</f>
        <v>0.4</v>
      </c>
      <c r="P3907">
        <v>0.4</v>
      </c>
      <c r="Q3907" s="14" t="s">
        <v>25</v>
      </c>
      <c r="S3907" s="14" t="s">
        <v>1007</v>
      </c>
    </row>
    <row r="3908" spans="1:19" ht="15">
      <c r="A3908" s="1" t="s">
        <v>5281</v>
      </c>
      <c r="C3908" s="1">
        <v>3306</v>
      </c>
      <c r="E3908" s="1" t="s">
        <v>16</v>
      </c>
      <c r="F3908" s="6" t="s">
        <v>8847</v>
      </c>
      <c r="G3908" s="1" t="s">
        <v>8854</v>
      </c>
      <c r="H3908" s="1">
        <v>30</v>
      </c>
      <c r="I3908" s="8" t="str">
        <f t="shared" si="122"/>
        <v>30</v>
      </c>
      <c r="J3908" s="1">
        <v>2020</v>
      </c>
      <c r="K3908" s="12">
        <f t="shared" si="123"/>
        <v>44165</v>
      </c>
      <c r="L3908" s="14" t="s">
        <v>224</v>
      </c>
      <c r="M3908" s="1">
        <v>1</v>
      </c>
      <c r="N3908" s="14" t="s">
        <v>24</v>
      </c>
      <c r="O3908" s="18" cm="1">
        <f t="array" aca="1" ref="O3908" ca="1">IF(CELL("type",N3908)="v",VALUE(TEXT(N3908,"m"&amp;"."&amp;"d")), VALUE(N3908))</f>
        <v>0.5</v>
      </c>
      <c r="P3908">
        <v>0.5</v>
      </c>
      <c r="Q3908" s="14" t="s">
        <v>25</v>
      </c>
      <c r="S3908" s="14" t="s">
        <v>200</v>
      </c>
    </row>
    <row r="3909" spans="1:19" ht="15">
      <c r="A3909" s="1" t="s">
        <v>5282</v>
      </c>
      <c r="C3909" s="1">
        <v>5690</v>
      </c>
      <c r="E3909" s="1" t="s">
        <v>1014</v>
      </c>
      <c r="F3909" s="6" t="s">
        <v>8847</v>
      </c>
      <c r="G3909" s="1" t="s">
        <v>8854</v>
      </c>
      <c r="H3909" s="1">
        <v>30</v>
      </c>
      <c r="I3909" s="8" t="str">
        <f t="shared" si="122"/>
        <v>30</v>
      </c>
      <c r="J3909" s="1">
        <v>2020</v>
      </c>
      <c r="K3909" s="12">
        <f t="shared" si="123"/>
        <v>44165</v>
      </c>
      <c r="L3909" s="14" t="s">
        <v>2665</v>
      </c>
      <c r="M3909" s="1">
        <v>2</v>
      </c>
      <c r="N3909" s="14" t="s">
        <v>229</v>
      </c>
      <c r="O3909" s="18" cm="1">
        <f t="array" aca="1" ref="O3909" ca="1">IF(CELL("type",N3909)="v",VALUE(TEXT(N3909,"m"&amp;"."&amp;"d")), VALUE(N3909))</f>
        <v>0.05</v>
      </c>
      <c r="P3909">
        <v>0.05</v>
      </c>
      <c r="Q3909" s="14" t="s">
        <v>25</v>
      </c>
      <c r="S3909" s="14" t="s">
        <v>87</v>
      </c>
    </row>
    <row r="3910" spans="1:19" ht="15">
      <c r="A3910" s="1" t="s">
        <v>5283</v>
      </c>
      <c r="C3910" s="1">
        <v>1691</v>
      </c>
      <c r="E3910" s="1" t="s">
        <v>16</v>
      </c>
      <c r="F3910" s="6" t="s">
        <v>8847</v>
      </c>
      <c r="G3910" s="1" t="s">
        <v>8854</v>
      </c>
      <c r="H3910" s="1">
        <v>30</v>
      </c>
      <c r="I3910" s="8" t="str">
        <f t="shared" si="122"/>
        <v>30</v>
      </c>
      <c r="J3910" s="1">
        <v>2020</v>
      </c>
      <c r="K3910" s="12">
        <f t="shared" si="123"/>
        <v>44165</v>
      </c>
      <c r="L3910" s="14" t="s">
        <v>877</v>
      </c>
      <c r="M3910" s="1">
        <v>1</v>
      </c>
      <c r="N3910" s="14" t="s">
        <v>131</v>
      </c>
      <c r="O3910" s="18" cm="1">
        <f t="array" aca="1" ref="O3910" ca="1">IF(CELL("type",N3910)="v",VALUE(TEXT(N3910,"m"&amp;"."&amp;"d")), VALUE(N3910))</f>
        <v>0.4</v>
      </c>
      <c r="P3910">
        <v>0.4</v>
      </c>
      <c r="Q3910" s="14" t="s">
        <v>14</v>
      </c>
      <c r="S3910" s="14" t="s">
        <v>87</v>
      </c>
    </row>
    <row r="3911" spans="1:19" ht="15">
      <c r="A3911" s="1" t="s">
        <v>5284</v>
      </c>
      <c r="C3911" s="1">
        <v>195</v>
      </c>
      <c r="E3911" s="1" t="s">
        <v>142</v>
      </c>
      <c r="F3911" s="6" t="s">
        <v>8847</v>
      </c>
      <c r="G3911" s="1" t="s">
        <v>8854</v>
      </c>
      <c r="H3911" s="1">
        <v>30</v>
      </c>
      <c r="I3911" s="8" t="str">
        <f t="shared" si="122"/>
        <v>30</v>
      </c>
      <c r="J3911" s="1">
        <v>2020</v>
      </c>
      <c r="K3911" s="12">
        <f t="shared" si="123"/>
        <v>44165</v>
      </c>
      <c r="L3911" s="14" t="s">
        <v>877</v>
      </c>
      <c r="M3911" s="1">
        <v>1</v>
      </c>
      <c r="N3911" s="14" t="s">
        <v>131</v>
      </c>
      <c r="O3911" s="18" cm="1">
        <f t="array" aca="1" ref="O3911" ca="1">IF(CELL("type",N3911)="v",VALUE(TEXT(N3911,"m"&amp;"."&amp;"d")), VALUE(N3911))</f>
        <v>0.4</v>
      </c>
      <c r="P3911">
        <v>0.4</v>
      </c>
      <c r="Q3911" s="14" t="s">
        <v>14</v>
      </c>
      <c r="S3911" s="14" t="s">
        <v>87</v>
      </c>
    </row>
    <row r="3912" spans="1:19" ht="15">
      <c r="A3912" s="1" t="s">
        <v>5285</v>
      </c>
      <c r="C3912" s="1">
        <v>182</v>
      </c>
      <c r="E3912" s="1" t="s">
        <v>371</v>
      </c>
      <c r="F3912" s="6" t="s">
        <v>8847</v>
      </c>
      <c r="G3912" s="1" t="s">
        <v>8854</v>
      </c>
      <c r="H3912" s="1">
        <v>30</v>
      </c>
      <c r="I3912" s="8" t="str">
        <f t="shared" si="122"/>
        <v>30</v>
      </c>
      <c r="J3912" s="1">
        <v>2020</v>
      </c>
      <c r="K3912" s="12">
        <f t="shared" si="123"/>
        <v>44165</v>
      </c>
      <c r="L3912" s="14" t="s">
        <v>709</v>
      </c>
      <c r="M3912" s="1">
        <v>6</v>
      </c>
      <c r="N3912" s="14" t="s">
        <v>67</v>
      </c>
      <c r="O3912" s="18" cm="1">
        <f t="array" aca="1" ref="O3912" ca="1">IF(CELL("type",N3912)="v",VALUE(TEXT(N3912,"m"&amp;"."&amp;"d")), VALUE(N3912))</f>
        <v>0.12</v>
      </c>
      <c r="P3912">
        <v>0.12</v>
      </c>
      <c r="Q3912" s="14" t="s">
        <v>14</v>
      </c>
      <c r="S3912" s="14" t="s">
        <v>862</v>
      </c>
    </row>
    <row r="3913" spans="1:19" ht="15">
      <c r="A3913" s="1" t="s">
        <v>5286</v>
      </c>
      <c r="C3913" s="1">
        <v>1911</v>
      </c>
      <c r="E3913" s="1" t="s">
        <v>142</v>
      </c>
      <c r="F3913" s="6" t="s">
        <v>8847</v>
      </c>
      <c r="G3913" s="1" t="s">
        <v>8854</v>
      </c>
      <c r="H3913" s="1">
        <v>30</v>
      </c>
      <c r="I3913" s="8" t="str">
        <f t="shared" si="122"/>
        <v>30</v>
      </c>
      <c r="J3913" s="1">
        <v>2020</v>
      </c>
      <c r="K3913" s="12">
        <f t="shared" si="123"/>
        <v>44165</v>
      </c>
      <c r="L3913" s="14" t="s">
        <v>51</v>
      </c>
      <c r="M3913" s="1">
        <v>5</v>
      </c>
      <c r="N3913" s="14" t="s">
        <v>24</v>
      </c>
      <c r="O3913" s="18" cm="1">
        <f t="array" aca="1" ref="O3913" ca="1">IF(CELL("type",N3913)="v",VALUE(TEXT(N3913,"m"&amp;"."&amp;"d")), VALUE(N3913))</f>
        <v>0.5</v>
      </c>
      <c r="P3913">
        <v>0.5</v>
      </c>
      <c r="Q3913" s="14" t="s">
        <v>18</v>
      </c>
      <c r="S3913" s="14" t="s">
        <v>303</v>
      </c>
    </row>
    <row r="3914" spans="1:19" ht="15">
      <c r="A3914" s="1" t="s">
        <v>5287</v>
      </c>
      <c r="C3914" s="1">
        <v>2003</v>
      </c>
      <c r="E3914" s="1" t="s">
        <v>16</v>
      </c>
      <c r="F3914" s="6" t="s">
        <v>8847</v>
      </c>
      <c r="G3914" s="1" t="s">
        <v>8854</v>
      </c>
      <c r="H3914" s="1">
        <v>30</v>
      </c>
      <c r="I3914" s="8" t="str">
        <f t="shared" si="122"/>
        <v>30</v>
      </c>
      <c r="J3914" s="1">
        <v>2020</v>
      </c>
      <c r="K3914" s="12">
        <f t="shared" si="123"/>
        <v>44165</v>
      </c>
      <c r="L3914" s="14" t="s">
        <v>150</v>
      </c>
      <c r="M3914" s="1">
        <v>2</v>
      </c>
      <c r="N3914" s="14" t="s">
        <v>270</v>
      </c>
      <c r="O3914" s="18" cm="1">
        <f t="array" aca="1" ref="O3914" ca="1">IF(CELL("type",N3914)="v",VALUE(TEXT(N3914,"m"&amp;"."&amp;"d")), VALUE(N3914))</f>
        <v>0.6</v>
      </c>
      <c r="P3914">
        <v>0.6</v>
      </c>
      <c r="Q3914" s="14" t="s">
        <v>25</v>
      </c>
      <c r="S3914" s="14" t="s">
        <v>862</v>
      </c>
    </row>
    <row r="3915" spans="1:19" ht="15">
      <c r="A3915" s="1" t="s">
        <v>5288</v>
      </c>
      <c r="C3915" s="1">
        <v>1</v>
      </c>
      <c r="E3915" s="1" t="s">
        <v>45</v>
      </c>
      <c r="F3915" s="6" t="s">
        <v>8847</v>
      </c>
      <c r="G3915" s="1" t="s">
        <v>8854</v>
      </c>
      <c r="H3915" s="1">
        <v>30</v>
      </c>
      <c r="I3915" s="8" t="str">
        <f t="shared" si="122"/>
        <v>30</v>
      </c>
      <c r="J3915" s="1">
        <v>2020</v>
      </c>
      <c r="K3915" s="12">
        <f t="shared" si="123"/>
        <v>44165</v>
      </c>
      <c r="L3915" s="14" t="s">
        <v>5289</v>
      </c>
      <c r="M3915" s="1">
        <v>1</v>
      </c>
      <c r="N3915" s="14" t="s">
        <v>62</v>
      </c>
      <c r="O3915" s="18" cm="1">
        <f t="array" aca="1" ref="O3915" ca="1">IF(CELL("type",N3915)="v",VALUE(TEXT(N3915,"m"&amp;"."&amp;"d")), VALUE(N3915))</f>
        <v>0.1</v>
      </c>
      <c r="P3915">
        <v>0.1</v>
      </c>
      <c r="Q3915" s="14" t="s">
        <v>18</v>
      </c>
      <c r="S3915" s="14" t="s">
        <v>1794</v>
      </c>
    </row>
    <row r="3916" spans="1:19" ht="15">
      <c r="A3916" s="1" t="s">
        <v>5290</v>
      </c>
      <c r="C3916" s="1">
        <v>276</v>
      </c>
      <c r="E3916" s="1" t="s">
        <v>16</v>
      </c>
      <c r="F3916" s="6" t="s">
        <v>8847</v>
      </c>
      <c r="G3916" s="1" t="s">
        <v>8854</v>
      </c>
      <c r="H3916" s="1">
        <v>30</v>
      </c>
      <c r="I3916" s="8" t="str">
        <f t="shared" si="122"/>
        <v>30</v>
      </c>
      <c r="J3916" s="1">
        <v>2020</v>
      </c>
      <c r="K3916" s="12">
        <f t="shared" si="123"/>
        <v>44165</v>
      </c>
      <c r="L3916" s="14" t="s">
        <v>462</v>
      </c>
      <c r="M3916" s="1">
        <v>2</v>
      </c>
      <c r="N3916" s="14" t="s">
        <v>62</v>
      </c>
      <c r="O3916" s="18" cm="1">
        <f t="array" aca="1" ref="O3916" ca="1">IF(CELL("type",N3916)="v",VALUE(TEXT(N3916,"m"&amp;"."&amp;"d")), VALUE(N3916))</f>
        <v>0.1</v>
      </c>
      <c r="P3916">
        <v>0.1</v>
      </c>
      <c r="Q3916" s="14" t="s">
        <v>25</v>
      </c>
      <c r="S3916" s="14" t="s">
        <v>862</v>
      </c>
    </row>
    <row r="3917" spans="1:19" ht="15">
      <c r="A3917" s="1" t="s">
        <v>5291</v>
      </c>
      <c r="C3917" s="1">
        <v>5301</v>
      </c>
      <c r="E3917" s="1" t="s">
        <v>45</v>
      </c>
      <c r="F3917" s="6" t="s">
        <v>8847</v>
      </c>
      <c r="G3917" s="1" t="s">
        <v>8854</v>
      </c>
      <c r="H3917" s="1">
        <v>30</v>
      </c>
      <c r="I3917" s="8" t="str">
        <f t="shared" si="122"/>
        <v>30</v>
      </c>
      <c r="J3917" s="1">
        <v>2020</v>
      </c>
      <c r="K3917" s="12">
        <f t="shared" si="123"/>
        <v>44165</v>
      </c>
      <c r="L3917" s="14" t="s">
        <v>5292</v>
      </c>
      <c r="M3917" s="1">
        <v>1</v>
      </c>
      <c r="N3917" s="14" t="s">
        <v>80</v>
      </c>
      <c r="O3917" s="18" cm="1">
        <f t="array" aca="1" ref="O3917" ca="1">IF(CELL("type",N3917)="v",VALUE(TEXT(N3917,"m"&amp;"."&amp;"d")), VALUE(N3917))</f>
        <v>0.2</v>
      </c>
      <c r="P3917">
        <v>0.2</v>
      </c>
      <c r="Q3917" s="14" t="s">
        <v>14</v>
      </c>
      <c r="S3917" s="14" t="s">
        <v>1794</v>
      </c>
    </row>
    <row r="3918" spans="1:19" ht="15">
      <c r="A3918" s="1" t="s">
        <v>5293</v>
      </c>
      <c r="C3918" s="1">
        <v>15</v>
      </c>
      <c r="E3918" s="1" t="s">
        <v>142</v>
      </c>
      <c r="F3918" s="6" t="s">
        <v>8847</v>
      </c>
      <c r="G3918" s="1" t="s">
        <v>8854</v>
      </c>
      <c r="H3918" s="1">
        <v>30</v>
      </c>
      <c r="I3918" s="8" t="str">
        <f t="shared" si="122"/>
        <v>30</v>
      </c>
      <c r="J3918" s="1">
        <v>2020</v>
      </c>
      <c r="K3918" s="12">
        <f t="shared" si="123"/>
        <v>44165</v>
      </c>
      <c r="L3918" s="14" t="s">
        <v>124</v>
      </c>
      <c r="M3918" s="1">
        <v>1</v>
      </c>
      <c r="N3918" s="14" t="s">
        <v>24</v>
      </c>
      <c r="O3918" s="18" cm="1">
        <f t="array" aca="1" ref="O3918" ca="1">IF(CELL("type",N3918)="v",VALUE(TEXT(N3918,"m"&amp;"."&amp;"d")), VALUE(N3918))</f>
        <v>0.5</v>
      </c>
      <c r="P3918">
        <v>0.5</v>
      </c>
      <c r="Q3918" s="14" t="s">
        <v>18</v>
      </c>
      <c r="S3918" s="14" t="s">
        <v>303</v>
      </c>
    </row>
    <row r="3919" spans="1:19" ht="15">
      <c r="A3919" s="1" t="s">
        <v>5294</v>
      </c>
      <c r="C3919" s="1">
        <v>58</v>
      </c>
      <c r="E3919" s="1" t="s">
        <v>142</v>
      </c>
      <c r="F3919" s="6" t="s">
        <v>8847</v>
      </c>
      <c r="G3919" s="1" t="s">
        <v>8854</v>
      </c>
      <c r="H3919" s="1">
        <v>30</v>
      </c>
      <c r="I3919" s="8" t="str">
        <f t="shared" si="122"/>
        <v>30</v>
      </c>
      <c r="J3919" s="1">
        <v>2020</v>
      </c>
      <c r="K3919" s="12">
        <f t="shared" si="123"/>
        <v>44165</v>
      </c>
      <c r="L3919" s="14" t="s">
        <v>51</v>
      </c>
      <c r="M3919" s="1">
        <v>5</v>
      </c>
      <c r="N3919" s="14" t="s">
        <v>24</v>
      </c>
      <c r="O3919" s="18" cm="1">
        <f t="array" aca="1" ref="O3919" ca="1">IF(CELL("type",N3919)="v",VALUE(TEXT(N3919,"m"&amp;"."&amp;"d")), VALUE(N3919))</f>
        <v>0.5</v>
      </c>
      <c r="P3919">
        <v>0.5</v>
      </c>
      <c r="Q3919" s="14" t="s">
        <v>25</v>
      </c>
      <c r="S3919" s="14" t="s">
        <v>34</v>
      </c>
    </row>
    <row r="3920" spans="1:19" ht="15">
      <c r="A3920" s="1" t="s">
        <v>5295</v>
      </c>
      <c r="C3920" s="1">
        <v>1568</v>
      </c>
      <c r="E3920" s="1" t="s">
        <v>16</v>
      </c>
      <c r="F3920" s="6" t="s">
        <v>8847</v>
      </c>
      <c r="G3920" s="1" t="s">
        <v>8854</v>
      </c>
      <c r="H3920" s="1">
        <v>30</v>
      </c>
      <c r="I3920" s="8" t="str">
        <f t="shared" si="122"/>
        <v>30</v>
      </c>
      <c r="J3920" s="1">
        <v>2020</v>
      </c>
      <c r="K3920" s="12">
        <f t="shared" si="123"/>
        <v>44165</v>
      </c>
      <c r="L3920" s="14" t="s">
        <v>150</v>
      </c>
      <c r="M3920" s="1">
        <v>1</v>
      </c>
      <c r="N3920" s="14" t="s">
        <v>1431</v>
      </c>
      <c r="O3920" s="18" cm="1">
        <f t="array" aca="1" ref="O3920" ca="1">IF(CELL("type",N3920)="v",VALUE(TEXT(N3920,"m"&amp;"."&amp;"d")), VALUE(N3920))</f>
        <v>0.95</v>
      </c>
      <c r="P3920">
        <v>0.95</v>
      </c>
      <c r="Q3920" s="14" t="s">
        <v>25</v>
      </c>
      <c r="S3920" s="14" t="s">
        <v>1794</v>
      </c>
    </row>
    <row r="3921" spans="1:19" ht="15">
      <c r="A3921" s="1" t="s">
        <v>5296</v>
      </c>
      <c r="C3921" s="1">
        <v>259</v>
      </c>
      <c r="E3921" s="1" t="s">
        <v>142</v>
      </c>
      <c r="F3921" s="6" t="s">
        <v>8847</v>
      </c>
      <c r="G3921" s="1" t="s">
        <v>8854</v>
      </c>
      <c r="H3921" s="1">
        <v>30</v>
      </c>
      <c r="I3921" s="8" t="str">
        <f t="shared" si="122"/>
        <v>30</v>
      </c>
      <c r="J3921" s="1">
        <v>2020</v>
      </c>
      <c r="K3921" s="12">
        <f t="shared" si="123"/>
        <v>44165</v>
      </c>
      <c r="L3921" s="14" t="s">
        <v>199</v>
      </c>
      <c r="M3921" s="1">
        <v>2</v>
      </c>
      <c r="N3921" s="14" t="s">
        <v>24</v>
      </c>
      <c r="O3921" s="18" cm="1">
        <f t="array" aca="1" ref="O3921" ca="1">IF(CELL("type",N3921)="v",VALUE(TEXT(N3921,"m"&amp;"."&amp;"d")), VALUE(N3921))</f>
        <v>0.5</v>
      </c>
      <c r="P3921">
        <v>0.5</v>
      </c>
      <c r="Q3921" s="14" t="s">
        <v>25</v>
      </c>
      <c r="S3921" s="14" t="s">
        <v>303</v>
      </c>
    </row>
    <row r="3922" spans="1:19" ht="15">
      <c r="A3922" s="1" t="s">
        <v>5297</v>
      </c>
      <c r="C3922" s="1">
        <v>277</v>
      </c>
      <c r="E3922" s="1" t="s">
        <v>16</v>
      </c>
      <c r="F3922" s="6" t="s">
        <v>8847</v>
      </c>
      <c r="G3922" s="1" t="s">
        <v>8854</v>
      </c>
      <c r="H3922" s="1">
        <v>30</v>
      </c>
      <c r="I3922" s="8" t="str">
        <f t="shared" si="122"/>
        <v>30</v>
      </c>
      <c r="J3922" s="1">
        <v>2020</v>
      </c>
      <c r="K3922" s="12">
        <f t="shared" si="123"/>
        <v>44165</v>
      </c>
      <c r="L3922" s="14" t="s">
        <v>177</v>
      </c>
      <c r="M3922" s="1">
        <v>1</v>
      </c>
      <c r="N3922" s="14" t="s">
        <v>178</v>
      </c>
      <c r="O3922" s="18" cm="1">
        <f t="array" aca="1" ref="O3922" ca="1">IF(CELL("type",N3922)="v",VALUE(TEXT(N3922,"m"&amp;"."&amp;"d")), VALUE(N3922))</f>
        <v>0.65</v>
      </c>
      <c r="P3922">
        <v>0.65</v>
      </c>
      <c r="Q3922" s="14" t="s">
        <v>25</v>
      </c>
      <c r="S3922" s="14" t="s">
        <v>34</v>
      </c>
    </row>
    <row r="3923" spans="1:19" ht="15">
      <c r="A3923" s="1" t="s">
        <v>5298</v>
      </c>
      <c r="C3923" s="1">
        <v>2404</v>
      </c>
      <c r="E3923" s="1" t="s">
        <v>142</v>
      </c>
      <c r="F3923" s="6" t="s">
        <v>8847</v>
      </c>
      <c r="G3923" s="1" t="s">
        <v>8854</v>
      </c>
      <c r="H3923" s="1">
        <v>30</v>
      </c>
      <c r="I3923" s="8" t="str">
        <f t="shared" si="122"/>
        <v>30</v>
      </c>
      <c r="J3923" s="1">
        <v>2020</v>
      </c>
      <c r="K3923" s="12">
        <f t="shared" si="123"/>
        <v>44165</v>
      </c>
      <c r="L3923" s="14" t="s">
        <v>877</v>
      </c>
      <c r="M3923" s="1">
        <v>2</v>
      </c>
      <c r="N3923" s="14" t="s">
        <v>24</v>
      </c>
      <c r="O3923" s="18" cm="1">
        <f t="array" aca="1" ref="O3923" ca="1">IF(CELL("type",N3923)="v",VALUE(TEXT(N3923,"m"&amp;"."&amp;"d")), VALUE(N3923))</f>
        <v>0.5</v>
      </c>
      <c r="P3923">
        <v>0.5</v>
      </c>
      <c r="Q3923" s="14" t="s">
        <v>14</v>
      </c>
      <c r="S3923" s="14" t="s">
        <v>303</v>
      </c>
    </row>
    <row r="3924" spans="1:19" ht="15">
      <c r="A3924" s="1" t="s">
        <v>5299</v>
      </c>
      <c r="C3924" s="1">
        <v>4811</v>
      </c>
      <c r="E3924" s="1" t="s">
        <v>142</v>
      </c>
      <c r="F3924" s="6" t="s">
        <v>8847</v>
      </c>
      <c r="G3924" s="1" t="s">
        <v>8854</v>
      </c>
      <c r="H3924" s="1">
        <v>30</v>
      </c>
      <c r="I3924" s="8" t="str">
        <f t="shared" si="122"/>
        <v>30</v>
      </c>
      <c r="J3924" s="1">
        <v>2020</v>
      </c>
      <c r="K3924" s="12">
        <f t="shared" si="123"/>
        <v>44165</v>
      </c>
      <c r="L3924" s="14" t="s">
        <v>5300</v>
      </c>
      <c r="M3924" s="1">
        <v>1</v>
      </c>
      <c r="N3924" s="14" t="s">
        <v>62</v>
      </c>
      <c r="O3924" s="18" cm="1">
        <f t="array" aca="1" ref="O3924" ca="1">IF(CELL("type",N3924)="v",VALUE(TEXT(N3924,"m"&amp;"."&amp;"d")), VALUE(N3924))</f>
        <v>0.1</v>
      </c>
      <c r="P3924">
        <v>0.1</v>
      </c>
      <c r="Q3924" s="14" t="s">
        <v>18</v>
      </c>
      <c r="S3924" s="14" t="s">
        <v>34</v>
      </c>
    </row>
    <row r="3925" spans="1:19" ht="15">
      <c r="A3925" s="1" t="s">
        <v>5301</v>
      </c>
      <c r="C3925" s="1">
        <v>4428</v>
      </c>
      <c r="E3925" s="1" t="s">
        <v>16</v>
      </c>
      <c r="F3925" s="6" t="s">
        <v>8847</v>
      </c>
      <c r="G3925" s="1" t="s">
        <v>8854</v>
      </c>
      <c r="H3925" s="1">
        <v>30</v>
      </c>
      <c r="I3925" s="8" t="str">
        <f t="shared" si="122"/>
        <v>30</v>
      </c>
      <c r="J3925" s="1">
        <v>2020</v>
      </c>
      <c r="K3925" s="12">
        <f t="shared" si="123"/>
        <v>44165</v>
      </c>
      <c r="L3925" s="14" t="s">
        <v>877</v>
      </c>
      <c r="M3925" s="1">
        <v>1</v>
      </c>
      <c r="N3925" s="14" t="s">
        <v>131</v>
      </c>
      <c r="O3925" s="18" cm="1">
        <f t="array" aca="1" ref="O3925" ca="1">IF(CELL("type",N3925)="v",VALUE(TEXT(N3925,"m"&amp;"."&amp;"d")), VALUE(N3925))</f>
        <v>0.4</v>
      </c>
      <c r="P3925">
        <v>0.4</v>
      </c>
      <c r="Q3925" s="14" t="s">
        <v>14</v>
      </c>
      <c r="S3925" s="14" t="s">
        <v>303</v>
      </c>
    </row>
    <row r="3926" spans="1:19" ht="15">
      <c r="A3926" s="1" t="s">
        <v>5302</v>
      </c>
      <c r="C3926" s="1">
        <v>3732</v>
      </c>
      <c r="E3926" s="1" t="s">
        <v>142</v>
      </c>
      <c r="F3926" s="6" t="s">
        <v>8847</v>
      </c>
      <c r="G3926" s="1" t="s">
        <v>8854</v>
      </c>
      <c r="H3926" s="1">
        <v>30</v>
      </c>
      <c r="I3926" s="8" t="str">
        <f t="shared" si="122"/>
        <v>30</v>
      </c>
      <c r="J3926" s="1">
        <v>2020</v>
      </c>
      <c r="K3926" s="12">
        <f t="shared" si="123"/>
        <v>44165</v>
      </c>
      <c r="L3926" s="14" t="s">
        <v>1316</v>
      </c>
      <c r="M3926" s="1">
        <v>4</v>
      </c>
      <c r="N3926" s="14" t="s">
        <v>116</v>
      </c>
      <c r="O3926" s="18" cm="1">
        <f t="array" aca="1" ref="O3926" ca="1">IF(CELL("type",N3926)="v",VALUE(TEXT(N3926,"m"&amp;"."&amp;"d")), VALUE(N3926))</f>
        <v>0.25</v>
      </c>
      <c r="P3926">
        <v>0.25</v>
      </c>
      <c r="Q3926" s="14" t="s">
        <v>25</v>
      </c>
      <c r="S3926" s="14" t="s">
        <v>1794</v>
      </c>
    </row>
    <row r="3927" spans="1:19" ht="15">
      <c r="A3927" s="1" t="s">
        <v>5303</v>
      </c>
      <c r="C3927" s="1">
        <v>1838</v>
      </c>
      <c r="E3927" s="1" t="s">
        <v>42</v>
      </c>
      <c r="F3927" s="6" t="s">
        <v>8847</v>
      </c>
      <c r="G3927" s="1" t="s">
        <v>8854</v>
      </c>
      <c r="H3927" s="1">
        <v>30</v>
      </c>
      <c r="I3927" s="8" t="str">
        <f t="shared" si="122"/>
        <v>30</v>
      </c>
      <c r="J3927" s="1">
        <v>2020</v>
      </c>
      <c r="K3927" s="12">
        <f t="shared" si="123"/>
        <v>44165</v>
      </c>
      <c r="L3927" s="14" t="s">
        <v>189</v>
      </c>
      <c r="M3927" s="1">
        <v>1</v>
      </c>
      <c r="N3927" s="14" t="s">
        <v>21</v>
      </c>
      <c r="O3927" s="18" cm="1">
        <f t="array" aca="1" ref="O3927" ca="1">IF(CELL("type",N3927)="v",VALUE(TEXT(N3927,"m"&amp;"."&amp;"d")), VALUE(N3927))</f>
        <v>0.75</v>
      </c>
      <c r="P3927">
        <v>0.75</v>
      </c>
      <c r="Q3927" s="14" t="s">
        <v>14</v>
      </c>
      <c r="S3927" s="14" t="s">
        <v>1794</v>
      </c>
    </row>
    <row r="3928" spans="1:19" ht="15">
      <c r="A3928" s="1" t="s">
        <v>5304</v>
      </c>
      <c r="C3928" s="1">
        <v>13</v>
      </c>
      <c r="E3928" s="1" t="s">
        <v>1322</v>
      </c>
      <c r="F3928" s="6" t="s">
        <v>8847</v>
      </c>
      <c r="G3928" s="1" t="s">
        <v>8854</v>
      </c>
      <c r="H3928" s="1">
        <v>30</v>
      </c>
      <c r="I3928" s="8" t="str">
        <f t="shared" si="122"/>
        <v>30</v>
      </c>
      <c r="J3928" s="1">
        <v>2020</v>
      </c>
      <c r="K3928" s="12">
        <f t="shared" si="123"/>
        <v>44165</v>
      </c>
      <c r="L3928" s="14" t="s">
        <v>1325</v>
      </c>
      <c r="M3928" s="1">
        <v>1</v>
      </c>
      <c r="N3928" s="14" t="s">
        <v>24</v>
      </c>
      <c r="O3928" s="18" cm="1">
        <f t="array" aca="1" ref="O3928" ca="1">IF(CELL("type",N3928)="v",VALUE(TEXT(N3928,"m"&amp;"."&amp;"d")), VALUE(N3928))</f>
        <v>0.5</v>
      </c>
      <c r="P3928">
        <v>0.5</v>
      </c>
      <c r="Q3928" s="14" t="s">
        <v>25</v>
      </c>
      <c r="S3928" s="14" t="s">
        <v>303</v>
      </c>
    </row>
    <row r="3929" spans="1:19" ht="15">
      <c r="A3929" s="1" t="s">
        <v>5305</v>
      </c>
      <c r="C3929" s="1">
        <v>5133</v>
      </c>
      <c r="E3929" s="1" t="s">
        <v>238</v>
      </c>
      <c r="F3929" s="6" t="s">
        <v>8847</v>
      </c>
      <c r="G3929" s="1" t="s">
        <v>8854</v>
      </c>
      <c r="H3929" s="3">
        <v>30</v>
      </c>
      <c r="I3929" s="8" t="str">
        <f t="shared" si="122"/>
        <v>30</v>
      </c>
      <c r="J3929" s="1">
        <v>2020</v>
      </c>
      <c r="K3929" s="12">
        <f t="shared" si="123"/>
        <v>44165</v>
      </c>
      <c r="L3929" s="14" t="s">
        <v>11</v>
      </c>
      <c r="M3929" s="1">
        <v>1</v>
      </c>
      <c r="N3929" s="15">
        <v>44201</v>
      </c>
      <c r="O3929" s="18" cm="1">
        <f t="array" aca="1" ref="O3929" ca="1">IF(CELL("type",N3929)="v",VALUE(TEXT(N3929,"m"&amp;"."&amp;"d")), VALUE(N3929))</f>
        <v>1.5</v>
      </c>
      <c r="P3929">
        <v>1.5</v>
      </c>
      <c r="Q3929" s="14" t="s">
        <v>25</v>
      </c>
      <c r="S3929" s="14" t="s">
        <v>1794</v>
      </c>
    </row>
    <row r="3930" spans="1:19" ht="15">
      <c r="A3930" s="1" t="s">
        <v>5306</v>
      </c>
      <c r="C3930" s="1">
        <v>13</v>
      </c>
      <c r="E3930" s="1" t="s">
        <v>1322</v>
      </c>
      <c r="F3930" s="6" t="s">
        <v>8847</v>
      </c>
      <c r="G3930" s="1" t="s">
        <v>8854</v>
      </c>
      <c r="H3930" s="1">
        <v>30</v>
      </c>
      <c r="I3930" s="8" t="str">
        <f t="shared" si="122"/>
        <v>30</v>
      </c>
      <c r="J3930" s="1">
        <v>2020</v>
      </c>
      <c r="K3930" s="12">
        <f t="shared" si="123"/>
        <v>44165</v>
      </c>
      <c r="L3930" s="14" t="s">
        <v>321</v>
      </c>
      <c r="M3930" s="1">
        <v>1</v>
      </c>
      <c r="N3930" s="14" t="s">
        <v>24</v>
      </c>
      <c r="O3930" s="18" cm="1">
        <f t="array" aca="1" ref="O3930" ca="1">IF(CELL("type",N3930)="v",VALUE(TEXT(N3930,"m"&amp;"."&amp;"d")), VALUE(N3930))</f>
        <v>0.5</v>
      </c>
      <c r="P3930">
        <v>0.5</v>
      </c>
      <c r="Q3930" s="14" t="s">
        <v>25</v>
      </c>
      <c r="S3930" s="14" t="s">
        <v>1794</v>
      </c>
    </row>
    <row r="3931" spans="1:19" ht="15">
      <c r="A3931" s="1" t="s">
        <v>5307</v>
      </c>
      <c r="C3931" s="1">
        <v>3046</v>
      </c>
      <c r="E3931" s="1" t="s">
        <v>16</v>
      </c>
      <c r="F3931" s="6" t="s">
        <v>8847</v>
      </c>
      <c r="G3931" s="1" t="s">
        <v>8854</v>
      </c>
      <c r="H3931" s="1">
        <v>30</v>
      </c>
      <c r="I3931" s="8" t="str">
        <f t="shared" si="122"/>
        <v>30</v>
      </c>
      <c r="J3931" s="1">
        <v>2020</v>
      </c>
      <c r="K3931" s="12">
        <f t="shared" si="123"/>
        <v>44165</v>
      </c>
      <c r="L3931" s="14" t="s">
        <v>3327</v>
      </c>
      <c r="M3931" s="1">
        <v>1</v>
      </c>
      <c r="N3931" s="14" t="s">
        <v>80</v>
      </c>
      <c r="O3931" s="18" cm="1">
        <f t="array" aca="1" ref="O3931" ca="1">IF(CELL("type",N3931)="v",VALUE(TEXT(N3931,"m"&amp;"."&amp;"d")), VALUE(N3931))</f>
        <v>0.2</v>
      </c>
      <c r="P3931">
        <v>0.2</v>
      </c>
      <c r="Q3931" s="14" t="s">
        <v>18</v>
      </c>
      <c r="S3931" s="14" t="s">
        <v>34</v>
      </c>
    </row>
    <row r="3932" spans="1:19" ht="15">
      <c r="A3932" s="1" t="s">
        <v>5308</v>
      </c>
      <c r="C3932" s="1">
        <v>659</v>
      </c>
      <c r="E3932" s="1" t="s">
        <v>10</v>
      </c>
      <c r="F3932" s="6" t="s">
        <v>8847</v>
      </c>
      <c r="G3932" s="1" t="s">
        <v>8854</v>
      </c>
      <c r="H3932" s="1">
        <v>30</v>
      </c>
      <c r="I3932" s="8" t="str">
        <f t="shared" si="122"/>
        <v>30</v>
      </c>
      <c r="J3932" s="1">
        <v>2020</v>
      </c>
      <c r="K3932" s="12">
        <f t="shared" si="123"/>
        <v>44165</v>
      </c>
      <c r="L3932" s="14" t="s">
        <v>1812</v>
      </c>
      <c r="M3932" s="1">
        <v>1</v>
      </c>
      <c r="N3932" s="14" t="s">
        <v>29</v>
      </c>
      <c r="O3932" s="18" cm="1">
        <f t="array" aca="1" ref="O3932" ca="1">IF(CELL("type",N3932)="v",VALUE(TEXT(N3932,"m"&amp;"."&amp;"d")), VALUE(N3932))</f>
        <v>1</v>
      </c>
      <c r="P3932">
        <v>1</v>
      </c>
      <c r="Q3932" s="14" t="s">
        <v>14</v>
      </c>
      <c r="S3932" s="14" t="s">
        <v>303</v>
      </c>
    </row>
    <row r="3933" spans="1:19" ht="15">
      <c r="A3933" s="1" t="s">
        <v>5309</v>
      </c>
      <c r="C3933" s="1">
        <v>2102</v>
      </c>
      <c r="E3933" s="1" t="s">
        <v>16</v>
      </c>
      <c r="F3933" s="6" t="s">
        <v>8847</v>
      </c>
      <c r="G3933" s="1" t="s">
        <v>8854</v>
      </c>
      <c r="H3933" s="1">
        <v>30</v>
      </c>
      <c r="I3933" s="8" t="str">
        <f t="shared" si="122"/>
        <v>30</v>
      </c>
      <c r="J3933" s="1">
        <v>2020</v>
      </c>
      <c r="K3933" s="12">
        <f t="shared" si="123"/>
        <v>44165</v>
      </c>
      <c r="L3933" s="14" t="s">
        <v>1015</v>
      </c>
      <c r="M3933" s="1">
        <v>1</v>
      </c>
      <c r="N3933" s="14" t="s">
        <v>47</v>
      </c>
      <c r="O3933" s="18" cm="1">
        <f t="array" aca="1" ref="O3933" ca="1">IF(CELL("type",N3933)="v",VALUE(TEXT(N3933,"m"&amp;"."&amp;"d")), VALUE(N3933))</f>
        <v>0.02</v>
      </c>
      <c r="P3933">
        <v>0.02</v>
      </c>
      <c r="Q3933" s="14" t="s">
        <v>25</v>
      </c>
      <c r="S3933" s="14" t="s">
        <v>1794</v>
      </c>
    </row>
    <row r="3934" spans="1:19" ht="15">
      <c r="A3934" s="1" t="s">
        <v>5310</v>
      </c>
      <c r="C3934" s="1">
        <v>2404</v>
      </c>
      <c r="E3934" s="1" t="s">
        <v>181</v>
      </c>
      <c r="F3934" s="6" t="s">
        <v>8847</v>
      </c>
      <c r="G3934" s="1" t="s">
        <v>8854</v>
      </c>
      <c r="H3934" s="1">
        <v>30</v>
      </c>
      <c r="I3934" s="8" t="str">
        <f t="shared" si="122"/>
        <v>30</v>
      </c>
      <c r="J3934" s="1">
        <v>2020</v>
      </c>
      <c r="K3934" s="12">
        <f t="shared" si="123"/>
        <v>44165</v>
      </c>
      <c r="L3934" s="14" t="s">
        <v>262</v>
      </c>
      <c r="M3934" s="1">
        <v>4</v>
      </c>
      <c r="N3934" s="14" t="s">
        <v>131</v>
      </c>
      <c r="O3934" s="18" cm="1">
        <f t="array" aca="1" ref="O3934" ca="1">IF(CELL("type",N3934)="v",VALUE(TEXT(N3934,"m"&amp;"."&amp;"d")), VALUE(N3934))</f>
        <v>0.4</v>
      </c>
      <c r="P3934">
        <v>0.4</v>
      </c>
      <c r="Q3934" s="14" t="s">
        <v>25</v>
      </c>
      <c r="S3934" s="14" t="s">
        <v>34</v>
      </c>
    </row>
    <row r="3935" spans="1:19" ht="15">
      <c r="A3935" s="1" t="s">
        <v>5311</v>
      </c>
      <c r="C3935" s="1">
        <v>9027</v>
      </c>
      <c r="E3935" s="1" t="s">
        <v>16</v>
      </c>
      <c r="F3935" s="6" t="s">
        <v>8847</v>
      </c>
      <c r="G3935" s="1" t="s">
        <v>8854</v>
      </c>
      <c r="H3935" s="1">
        <v>30</v>
      </c>
      <c r="I3935" s="8" t="str">
        <f t="shared" si="122"/>
        <v>30</v>
      </c>
      <c r="J3935" s="1">
        <v>2020</v>
      </c>
      <c r="K3935" s="12">
        <f t="shared" si="123"/>
        <v>44165</v>
      </c>
      <c r="L3935" s="14" t="s">
        <v>177</v>
      </c>
      <c r="M3935" s="1">
        <v>1</v>
      </c>
      <c r="N3935" s="14" t="s">
        <v>178</v>
      </c>
      <c r="O3935" s="18" cm="1">
        <f t="array" aca="1" ref="O3935" ca="1">IF(CELL("type",N3935)="v",VALUE(TEXT(N3935,"m"&amp;"."&amp;"d")), VALUE(N3935))</f>
        <v>0.65</v>
      </c>
      <c r="P3935">
        <v>0.65</v>
      </c>
      <c r="Q3935" s="14" t="s">
        <v>25</v>
      </c>
      <c r="S3935" s="14" t="s">
        <v>34</v>
      </c>
    </row>
    <row r="3936" spans="1:19" ht="15">
      <c r="A3936" s="1" t="s">
        <v>5312</v>
      </c>
      <c r="C3936" s="1">
        <v>205</v>
      </c>
      <c r="E3936" s="1" t="s">
        <v>142</v>
      </c>
      <c r="F3936" s="6" t="s">
        <v>8847</v>
      </c>
      <c r="G3936" s="1" t="s">
        <v>8854</v>
      </c>
      <c r="H3936" s="1">
        <v>30</v>
      </c>
      <c r="I3936" s="8" t="str">
        <f t="shared" si="122"/>
        <v>30</v>
      </c>
      <c r="J3936" s="1">
        <v>2020</v>
      </c>
      <c r="K3936" s="12">
        <f t="shared" si="123"/>
        <v>44165</v>
      </c>
      <c r="L3936" s="14" t="s">
        <v>5313</v>
      </c>
      <c r="M3936" s="1">
        <v>7</v>
      </c>
      <c r="N3936" s="14" t="s">
        <v>80</v>
      </c>
      <c r="O3936" s="18" cm="1">
        <f t="array" aca="1" ref="O3936" ca="1">IF(CELL("type",N3936)="v",VALUE(TEXT(N3936,"m"&amp;"."&amp;"d")), VALUE(N3936))</f>
        <v>0.2</v>
      </c>
      <c r="P3936">
        <v>0.2</v>
      </c>
      <c r="Q3936" s="14" t="s">
        <v>14</v>
      </c>
      <c r="S3936" s="14" t="s">
        <v>332</v>
      </c>
    </row>
    <row r="3937" spans="1:19" ht="15">
      <c r="A3937" s="1" t="s">
        <v>5314</v>
      </c>
      <c r="C3937" s="1">
        <v>1031</v>
      </c>
      <c r="E3937" s="1" t="s">
        <v>142</v>
      </c>
      <c r="F3937" s="6" t="s">
        <v>8847</v>
      </c>
      <c r="G3937" s="1" t="s">
        <v>8854</v>
      </c>
      <c r="H3937" s="1">
        <v>30</v>
      </c>
      <c r="I3937" s="8" t="str">
        <f t="shared" si="122"/>
        <v>30</v>
      </c>
      <c r="J3937" s="1">
        <v>2020</v>
      </c>
      <c r="K3937" s="12">
        <f t="shared" si="123"/>
        <v>44165</v>
      </c>
      <c r="L3937" s="14" t="s">
        <v>243</v>
      </c>
      <c r="M3937" s="1">
        <v>2</v>
      </c>
      <c r="N3937" s="14" t="s">
        <v>24</v>
      </c>
      <c r="O3937" s="18" cm="1">
        <f t="array" aca="1" ref="O3937" ca="1">IF(CELL("type",N3937)="v",VALUE(TEXT(N3937,"m"&amp;"."&amp;"d")), VALUE(N3937))</f>
        <v>0.5</v>
      </c>
      <c r="P3937">
        <v>0.5</v>
      </c>
      <c r="Q3937" s="14" t="s">
        <v>14</v>
      </c>
      <c r="S3937" s="14" t="s">
        <v>1804</v>
      </c>
    </row>
    <row r="3938" spans="1:19" ht="15">
      <c r="A3938" s="1" t="s">
        <v>5315</v>
      </c>
      <c r="C3938" s="1">
        <v>3524</v>
      </c>
      <c r="E3938" s="1" t="s">
        <v>16</v>
      </c>
      <c r="F3938" s="6" t="s">
        <v>8847</v>
      </c>
      <c r="G3938" s="1" t="s">
        <v>8854</v>
      </c>
      <c r="H3938" s="1">
        <v>30</v>
      </c>
      <c r="I3938" s="8" t="str">
        <f t="shared" si="122"/>
        <v>30</v>
      </c>
      <c r="J3938" s="1">
        <v>2020</v>
      </c>
      <c r="K3938" s="12">
        <f t="shared" si="123"/>
        <v>44165</v>
      </c>
      <c r="L3938" s="14" t="s">
        <v>439</v>
      </c>
      <c r="M3938" s="1">
        <v>1</v>
      </c>
      <c r="N3938" s="14" t="s">
        <v>24</v>
      </c>
      <c r="O3938" s="18" cm="1">
        <f t="array" aca="1" ref="O3938" ca="1">IF(CELL("type",N3938)="v",VALUE(TEXT(N3938,"m"&amp;"."&amp;"d")), VALUE(N3938))</f>
        <v>0.5</v>
      </c>
      <c r="P3938">
        <v>0.5</v>
      </c>
      <c r="Q3938" s="14" t="s">
        <v>25</v>
      </c>
      <c r="S3938" s="14" t="s">
        <v>1804</v>
      </c>
    </row>
    <row r="3939" spans="1:19" ht="15">
      <c r="A3939" s="1" t="s">
        <v>5316</v>
      </c>
      <c r="C3939" s="1">
        <v>5687</v>
      </c>
      <c r="E3939" s="1" t="s">
        <v>142</v>
      </c>
      <c r="F3939" s="6" t="s">
        <v>8847</v>
      </c>
      <c r="G3939" s="1" t="s">
        <v>8854</v>
      </c>
      <c r="H3939" s="1">
        <v>30</v>
      </c>
      <c r="I3939" s="8" t="str">
        <f t="shared" si="122"/>
        <v>30</v>
      </c>
      <c r="J3939" s="1">
        <v>2020</v>
      </c>
      <c r="K3939" s="12">
        <f t="shared" si="123"/>
        <v>44165</v>
      </c>
      <c r="L3939" s="14" t="s">
        <v>199</v>
      </c>
      <c r="M3939" s="1">
        <v>4</v>
      </c>
      <c r="N3939" s="14" t="s">
        <v>80</v>
      </c>
      <c r="O3939" s="18" cm="1">
        <f t="array" aca="1" ref="O3939" ca="1">IF(CELL("type",N3939)="v",VALUE(TEXT(N3939,"m"&amp;"."&amp;"d")), VALUE(N3939))</f>
        <v>0.2</v>
      </c>
      <c r="P3939">
        <v>0.2</v>
      </c>
      <c r="Q3939" s="14" t="s">
        <v>25</v>
      </c>
      <c r="S3939" s="14" t="s">
        <v>34</v>
      </c>
    </row>
    <row r="3940" spans="1:19" ht="15">
      <c r="A3940" s="1" t="s">
        <v>5317</v>
      </c>
      <c r="C3940" s="1">
        <v>308</v>
      </c>
      <c r="E3940" s="1" t="s">
        <v>16</v>
      </c>
      <c r="F3940" s="6" t="s">
        <v>8847</v>
      </c>
      <c r="G3940" s="1" t="s">
        <v>8854</v>
      </c>
      <c r="H3940" s="1">
        <v>30</v>
      </c>
      <c r="I3940" s="8" t="str">
        <f t="shared" si="122"/>
        <v>30</v>
      </c>
      <c r="J3940" s="1">
        <v>2020</v>
      </c>
      <c r="K3940" s="12">
        <f t="shared" si="123"/>
        <v>44165</v>
      </c>
      <c r="L3940" s="14" t="s">
        <v>787</v>
      </c>
      <c r="M3940" s="1">
        <v>3</v>
      </c>
      <c r="N3940" s="14" t="s">
        <v>80</v>
      </c>
      <c r="O3940" s="18" cm="1">
        <f t="array" aca="1" ref="O3940" ca="1">IF(CELL("type",N3940)="v",VALUE(TEXT(N3940,"m"&amp;"."&amp;"d")), VALUE(N3940))</f>
        <v>0.2</v>
      </c>
      <c r="P3940">
        <v>0.2</v>
      </c>
      <c r="Q3940" s="14" t="s">
        <v>18</v>
      </c>
      <c r="S3940" s="14" t="s">
        <v>5318</v>
      </c>
    </row>
    <row r="3941" spans="1:19" ht="15">
      <c r="A3941" s="1" t="s">
        <v>5319</v>
      </c>
      <c r="C3941" s="1">
        <v>217</v>
      </c>
      <c r="E3941" s="1" t="s">
        <v>181</v>
      </c>
      <c r="F3941" s="6" t="s">
        <v>8847</v>
      </c>
      <c r="G3941" s="1" t="s">
        <v>8854</v>
      </c>
      <c r="H3941" s="1">
        <v>30</v>
      </c>
      <c r="I3941" s="8" t="str">
        <f t="shared" si="122"/>
        <v>30</v>
      </c>
      <c r="J3941" s="1">
        <v>2020</v>
      </c>
      <c r="K3941" s="12">
        <f t="shared" si="123"/>
        <v>44165</v>
      </c>
      <c r="L3941" s="14" t="s">
        <v>262</v>
      </c>
      <c r="M3941" s="1">
        <v>3</v>
      </c>
      <c r="N3941" s="14" t="s">
        <v>52</v>
      </c>
      <c r="O3941" s="18" cm="1">
        <f t="array" aca="1" ref="O3941" ca="1">IF(CELL("type",N3941)="v",VALUE(TEXT(N3941,"m"&amp;"."&amp;"d")), VALUE(N3941))</f>
        <v>0.3</v>
      </c>
      <c r="P3941">
        <v>0.3</v>
      </c>
      <c r="Q3941" s="14" t="s">
        <v>14</v>
      </c>
      <c r="S3941" s="14" t="s">
        <v>1804</v>
      </c>
    </row>
    <row r="3942" spans="1:19" ht="15">
      <c r="A3942" s="1" t="s">
        <v>5320</v>
      </c>
      <c r="C3942" s="1">
        <v>4176</v>
      </c>
      <c r="E3942" s="1" t="s">
        <v>16</v>
      </c>
      <c r="F3942" s="6" t="s">
        <v>8847</v>
      </c>
      <c r="G3942" s="1" t="s">
        <v>8854</v>
      </c>
      <c r="H3942" s="1">
        <v>30</v>
      </c>
      <c r="I3942" s="8" t="str">
        <f t="shared" si="122"/>
        <v>30</v>
      </c>
      <c r="J3942" s="1">
        <v>2020</v>
      </c>
      <c r="K3942" s="12">
        <f t="shared" si="123"/>
        <v>44165</v>
      </c>
      <c r="L3942" s="14" t="s">
        <v>420</v>
      </c>
      <c r="M3942" s="1">
        <v>2</v>
      </c>
      <c r="N3942" s="14" t="s">
        <v>279</v>
      </c>
      <c r="O3942" s="18" cm="1">
        <f t="array" aca="1" ref="O3942" ca="1">IF(CELL("type",N3942)="v",VALUE(TEXT(N3942,"m"&amp;"."&amp;"d")), VALUE(N3942))</f>
        <v>0.45</v>
      </c>
      <c r="P3942">
        <v>0.45</v>
      </c>
      <c r="Q3942" s="14" t="s">
        <v>18</v>
      </c>
      <c r="S3942" s="14" t="s">
        <v>1804</v>
      </c>
    </row>
    <row r="3943" spans="1:19" ht="15">
      <c r="A3943" s="1" t="s">
        <v>5321</v>
      </c>
      <c r="C3943" s="1">
        <v>3176</v>
      </c>
      <c r="E3943" s="1" t="s">
        <v>16</v>
      </c>
      <c r="F3943" s="6" t="s">
        <v>8847</v>
      </c>
      <c r="G3943" s="1" t="s">
        <v>8854</v>
      </c>
      <c r="H3943" s="1">
        <v>30</v>
      </c>
      <c r="I3943" s="8" t="str">
        <f t="shared" si="122"/>
        <v>30</v>
      </c>
      <c r="J3943" s="1">
        <v>2020</v>
      </c>
      <c r="K3943" s="12">
        <f t="shared" si="123"/>
        <v>44165</v>
      </c>
      <c r="L3943" s="14" t="s">
        <v>5322</v>
      </c>
      <c r="M3943" s="1">
        <v>1</v>
      </c>
      <c r="N3943" s="14" t="s">
        <v>52</v>
      </c>
      <c r="O3943" s="18" cm="1">
        <f t="array" aca="1" ref="O3943" ca="1">IF(CELL("type",N3943)="v",VALUE(TEXT(N3943,"m"&amp;"."&amp;"d")), VALUE(N3943))</f>
        <v>0.3</v>
      </c>
      <c r="P3943">
        <v>0.3</v>
      </c>
      <c r="Q3943" s="14" t="s">
        <v>18</v>
      </c>
      <c r="S3943" s="14" t="s">
        <v>5318</v>
      </c>
    </row>
    <row r="3944" spans="1:19" ht="15">
      <c r="A3944" s="1" t="s">
        <v>5323</v>
      </c>
      <c r="C3944" s="1">
        <v>834</v>
      </c>
      <c r="E3944" s="1" t="s">
        <v>352</v>
      </c>
      <c r="F3944" s="6" t="s">
        <v>8847</v>
      </c>
      <c r="G3944" s="1" t="s">
        <v>8854</v>
      </c>
      <c r="H3944" s="1">
        <v>30</v>
      </c>
      <c r="I3944" s="8" t="str">
        <f t="shared" si="122"/>
        <v>30</v>
      </c>
      <c r="J3944" s="1">
        <v>2020</v>
      </c>
      <c r="K3944" s="12">
        <f t="shared" si="123"/>
        <v>44165</v>
      </c>
      <c r="L3944" s="14" t="s">
        <v>191</v>
      </c>
      <c r="M3944" s="1">
        <v>4</v>
      </c>
      <c r="N3944" s="14" t="s">
        <v>80</v>
      </c>
      <c r="O3944" s="18" cm="1">
        <f t="array" aca="1" ref="O3944" ca="1">IF(CELL("type",N3944)="v",VALUE(TEXT(N3944,"m"&amp;"."&amp;"d")), VALUE(N3944))</f>
        <v>0.2</v>
      </c>
      <c r="P3944">
        <v>0.2</v>
      </c>
      <c r="Q3944" s="14" t="s">
        <v>14</v>
      </c>
      <c r="S3944" s="14" t="s">
        <v>1804</v>
      </c>
    </row>
    <row r="3945" spans="1:19" ht="15">
      <c r="A3945" s="1" t="s">
        <v>5324</v>
      </c>
      <c r="C3945" s="1">
        <v>3077</v>
      </c>
      <c r="E3945" s="1" t="s">
        <v>16</v>
      </c>
      <c r="F3945" s="6" t="s">
        <v>8847</v>
      </c>
      <c r="G3945" s="1" t="s">
        <v>8854</v>
      </c>
      <c r="H3945" s="1">
        <v>30</v>
      </c>
      <c r="I3945" s="8" t="str">
        <f t="shared" si="122"/>
        <v>30</v>
      </c>
      <c r="J3945" s="1">
        <v>2020</v>
      </c>
      <c r="K3945" s="12">
        <f t="shared" si="123"/>
        <v>44165</v>
      </c>
      <c r="L3945" s="14" t="s">
        <v>1091</v>
      </c>
      <c r="M3945" s="1">
        <v>1</v>
      </c>
      <c r="N3945" s="14" t="s">
        <v>52</v>
      </c>
      <c r="O3945" s="18" cm="1">
        <f t="array" aca="1" ref="O3945" ca="1">IF(CELL("type",N3945)="v",VALUE(TEXT(N3945,"m"&amp;"."&amp;"d")), VALUE(N3945))</f>
        <v>0.3</v>
      </c>
      <c r="P3945">
        <v>0.3</v>
      </c>
      <c r="Q3945" s="14" t="s">
        <v>18</v>
      </c>
      <c r="S3945" s="14" t="s">
        <v>5318</v>
      </c>
    </row>
    <row r="3946" spans="1:19" ht="15">
      <c r="A3946" s="1" t="s">
        <v>5325</v>
      </c>
      <c r="C3946" s="1">
        <v>1</v>
      </c>
      <c r="E3946" s="1" t="s">
        <v>142</v>
      </c>
      <c r="F3946" s="6" t="s">
        <v>8847</v>
      </c>
      <c r="G3946" s="1" t="s">
        <v>8854</v>
      </c>
      <c r="H3946" s="1">
        <v>30</v>
      </c>
      <c r="I3946" s="8" t="str">
        <f t="shared" si="122"/>
        <v>30</v>
      </c>
      <c r="J3946" s="1">
        <v>2020</v>
      </c>
      <c r="K3946" s="12">
        <f t="shared" si="123"/>
        <v>44165</v>
      </c>
      <c r="L3946" s="14" t="s">
        <v>124</v>
      </c>
      <c r="M3946" s="1">
        <v>1</v>
      </c>
      <c r="N3946" s="14" t="s">
        <v>29</v>
      </c>
      <c r="O3946" s="18" cm="1">
        <f t="array" aca="1" ref="O3946" ca="1">IF(CELL("type",N3946)="v",VALUE(TEXT(N3946,"m"&amp;"."&amp;"d")), VALUE(N3946))</f>
        <v>1</v>
      </c>
      <c r="P3946">
        <v>1</v>
      </c>
      <c r="Q3946" s="14" t="s">
        <v>18</v>
      </c>
      <c r="S3946" s="14" t="s">
        <v>5318</v>
      </c>
    </row>
    <row r="3947" spans="1:19" ht="15">
      <c r="A3947" s="1" t="s">
        <v>5326</v>
      </c>
      <c r="C3947" s="1">
        <v>6701</v>
      </c>
      <c r="E3947" s="1" t="s">
        <v>142</v>
      </c>
      <c r="F3947" s="6" t="s">
        <v>8847</v>
      </c>
      <c r="G3947" s="1" t="s">
        <v>8854</v>
      </c>
      <c r="H3947" s="1">
        <v>30</v>
      </c>
      <c r="I3947" s="8" t="str">
        <f t="shared" si="122"/>
        <v>30</v>
      </c>
      <c r="J3947" s="1">
        <v>2020</v>
      </c>
      <c r="K3947" s="12">
        <f t="shared" si="123"/>
        <v>44165</v>
      </c>
      <c r="L3947" s="14" t="s">
        <v>243</v>
      </c>
      <c r="M3947" s="1">
        <v>1</v>
      </c>
      <c r="N3947" s="14" t="s">
        <v>116</v>
      </c>
      <c r="O3947" s="18" cm="1">
        <f t="array" aca="1" ref="O3947" ca="1">IF(CELL("type",N3947)="v",VALUE(TEXT(N3947,"m"&amp;"."&amp;"d")), VALUE(N3947))</f>
        <v>0.25</v>
      </c>
      <c r="P3947">
        <v>0.25</v>
      </c>
      <c r="Q3947" s="14" t="s">
        <v>14</v>
      </c>
      <c r="S3947" s="14" t="s">
        <v>1804</v>
      </c>
    </row>
    <row r="3948" spans="1:19" ht="15">
      <c r="A3948" s="1" t="s">
        <v>5327</v>
      </c>
      <c r="C3948" s="1">
        <v>2106</v>
      </c>
      <c r="E3948" s="1" t="s">
        <v>142</v>
      </c>
      <c r="F3948" s="6" t="s">
        <v>8847</v>
      </c>
      <c r="G3948" s="1" t="s">
        <v>8854</v>
      </c>
      <c r="H3948" s="1">
        <v>30</v>
      </c>
      <c r="I3948" s="8" t="str">
        <f t="shared" si="122"/>
        <v>30</v>
      </c>
      <c r="J3948" s="1">
        <v>2020</v>
      </c>
      <c r="K3948" s="12">
        <f t="shared" si="123"/>
        <v>44165</v>
      </c>
      <c r="L3948" s="14" t="s">
        <v>252</v>
      </c>
      <c r="M3948" s="1">
        <v>3</v>
      </c>
      <c r="N3948" s="14" t="s">
        <v>62</v>
      </c>
      <c r="O3948" s="18" cm="1">
        <f t="array" aca="1" ref="O3948" ca="1">IF(CELL("type",N3948)="v",VALUE(TEXT(N3948,"m"&amp;"."&amp;"d")), VALUE(N3948))</f>
        <v>0.1</v>
      </c>
      <c r="P3948">
        <v>0.1</v>
      </c>
      <c r="Q3948" s="14" t="s">
        <v>18</v>
      </c>
      <c r="S3948" s="14" t="s">
        <v>5318</v>
      </c>
    </row>
    <row r="3949" spans="1:19" ht="15">
      <c r="A3949" s="1" t="s">
        <v>5328</v>
      </c>
      <c r="C3949" s="1">
        <v>57</v>
      </c>
      <c r="E3949" s="1" t="s">
        <v>45</v>
      </c>
      <c r="F3949" s="6" t="s">
        <v>8847</v>
      </c>
      <c r="G3949" s="1" t="s">
        <v>8854</v>
      </c>
      <c r="H3949" s="1">
        <v>30</v>
      </c>
      <c r="I3949" s="8" t="str">
        <f t="shared" si="122"/>
        <v>30</v>
      </c>
      <c r="J3949" s="1">
        <v>2020</v>
      </c>
      <c r="K3949" s="12">
        <f t="shared" si="123"/>
        <v>44165</v>
      </c>
      <c r="L3949" s="14" t="s">
        <v>236</v>
      </c>
      <c r="M3949" s="1">
        <v>1</v>
      </c>
      <c r="N3949" s="14" t="s">
        <v>24</v>
      </c>
      <c r="O3949" s="18" cm="1">
        <f t="array" aca="1" ref="O3949" ca="1">IF(CELL("type",N3949)="v",VALUE(TEXT(N3949,"m"&amp;"."&amp;"d")), VALUE(N3949))</f>
        <v>0.5</v>
      </c>
      <c r="P3949">
        <v>0.5</v>
      </c>
      <c r="Q3949" s="14" t="s">
        <v>14</v>
      </c>
      <c r="S3949" s="14" t="s">
        <v>1804</v>
      </c>
    </row>
    <row r="3950" spans="1:19" ht="15">
      <c r="A3950" s="1" t="s">
        <v>5329</v>
      </c>
      <c r="C3950" s="1">
        <v>5839</v>
      </c>
      <c r="E3950" s="1" t="s">
        <v>142</v>
      </c>
      <c r="F3950" s="6" t="s">
        <v>8847</v>
      </c>
      <c r="G3950" s="1" t="s">
        <v>8854</v>
      </c>
      <c r="H3950" s="1">
        <v>30</v>
      </c>
      <c r="I3950" s="8" t="str">
        <f t="shared" si="122"/>
        <v>30</v>
      </c>
      <c r="J3950" s="1">
        <v>2020</v>
      </c>
      <c r="K3950" s="12">
        <f t="shared" si="123"/>
        <v>44165</v>
      </c>
      <c r="L3950" s="14" t="s">
        <v>32</v>
      </c>
      <c r="M3950" s="1">
        <v>1</v>
      </c>
      <c r="N3950" s="14" t="s">
        <v>116</v>
      </c>
      <c r="O3950" s="18" cm="1">
        <f t="array" aca="1" ref="O3950" ca="1">IF(CELL("type",N3950)="v",VALUE(TEXT(N3950,"m"&amp;"."&amp;"d")), VALUE(N3950))</f>
        <v>0.25</v>
      </c>
      <c r="P3950">
        <v>0.25</v>
      </c>
      <c r="Q3950" s="14" t="s">
        <v>14</v>
      </c>
      <c r="S3950" s="14" t="s">
        <v>5318</v>
      </c>
    </row>
    <row r="3951" spans="1:19" ht="15">
      <c r="A3951" s="1" t="s">
        <v>5330</v>
      </c>
      <c r="C3951" s="1">
        <v>416</v>
      </c>
      <c r="E3951" s="1" t="s">
        <v>142</v>
      </c>
      <c r="F3951" s="6" t="s">
        <v>8847</v>
      </c>
      <c r="G3951" s="1" t="s">
        <v>8854</v>
      </c>
      <c r="H3951" s="1">
        <v>30</v>
      </c>
      <c r="I3951" s="8" t="str">
        <f t="shared" si="122"/>
        <v>30</v>
      </c>
      <c r="J3951" s="1">
        <v>2020</v>
      </c>
      <c r="K3951" s="12">
        <f t="shared" si="123"/>
        <v>44165</v>
      </c>
      <c r="L3951" s="14" t="s">
        <v>321</v>
      </c>
      <c r="M3951" s="1">
        <v>1</v>
      </c>
      <c r="N3951" s="14" t="s">
        <v>24</v>
      </c>
      <c r="O3951" s="18" cm="1">
        <f t="array" aca="1" ref="O3951" ca="1">IF(CELL("type",N3951)="v",VALUE(TEXT(N3951,"m"&amp;"."&amp;"d")), VALUE(N3951))</f>
        <v>0.5</v>
      </c>
      <c r="P3951">
        <v>0.5</v>
      </c>
      <c r="Q3951" s="14" t="s">
        <v>25</v>
      </c>
      <c r="S3951" s="14" t="s">
        <v>1804</v>
      </c>
    </row>
    <row r="3952" spans="1:19" ht="15">
      <c r="A3952" s="1" t="s">
        <v>5331</v>
      </c>
      <c r="C3952" s="1">
        <v>4176</v>
      </c>
      <c r="E3952" s="1" t="s">
        <v>16</v>
      </c>
      <c r="F3952" s="6" t="s">
        <v>8847</v>
      </c>
      <c r="G3952" s="1" t="s">
        <v>8854</v>
      </c>
      <c r="H3952" s="1">
        <v>30</v>
      </c>
      <c r="I3952" s="8" t="str">
        <f t="shared" si="122"/>
        <v>30</v>
      </c>
      <c r="J3952" s="1">
        <v>2020</v>
      </c>
      <c r="K3952" s="12">
        <f t="shared" si="123"/>
        <v>44165</v>
      </c>
      <c r="L3952" s="14" t="s">
        <v>5256</v>
      </c>
      <c r="M3952" s="1">
        <v>1</v>
      </c>
      <c r="N3952" s="14" t="s">
        <v>279</v>
      </c>
      <c r="O3952" s="18" cm="1">
        <f t="array" aca="1" ref="O3952" ca="1">IF(CELL("type",N3952)="v",VALUE(TEXT(N3952,"m"&amp;"."&amp;"d")), VALUE(N3952))</f>
        <v>0.45</v>
      </c>
      <c r="P3952">
        <v>0.45</v>
      </c>
      <c r="Q3952" s="14" t="s">
        <v>18</v>
      </c>
      <c r="S3952" s="14" t="s">
        <v>5318</v>
      </c>
    </row>
    <row r="3953" spans="1:19" ht="15">
      <c r="A3953" s="1" t="s">
        <v>5332</v>
      </c>
      <c r="C3953" s="1">
        <v>376</v>
      </c>
      <c r="E3953" s="1" t="s">
        <v>16</v>
      </c>
      <c r="F3953" s="6" t="s">
        <v>8847</v>
      </c>
      <c r="G3953" s="1" t="s">
        <v>8854</v>
      </c>
      <c r="H3953" s="1">
        <v>30</v>
      </c>
      <c r="I3953" s="8" t="str">
        <f t="shared" si="122"/>
        <v>30</v>
      </c>
      <c r="J3953" s="1">
        <v>2020</v>
      </c>
      <c r="K3953" s="12">
        <f t="shared" si="123"/>
        <v>44165</v>
      </c>
      <c r="L3953" s="14" t="s">
        <v>11</v>
      </c>
      <c r="M3953" s="1">
        <v>10</v>
      </c>
      <c r="N3953" s="14" t="s">
        <v>21</v>
      </c>
      <c r="O3953" s="18" cm="1">
        <f t="array" aca="1" ref="O3953" ca="1">IF(CELL("type",N3953)="v",VALUE(TEXT(N3953,"m"&amp;"."&amp;"d")), VALUE(N3953))</f>
        <v>0.75</v>
      </c>
      <c r="P3953">
        <v>0.75</v>
      </c>
      <c r="Q3953" s="14" t="s">
        <v>14</v>
      </c>
      <c r="S3953" s="14" t="s">
        <v>1804</v>
      </c>
    </row>
    <row r="3954" spans="1:19" ht="15">
      <c r="A3954" s="1" t="s">
        <v>5333</v>
      </c>
      <c r="C3954" s="1">
        <v>90</v>
      </c>
      <c r="E3954" s="1" t="s">
        <v>142</v>
      </c>
      <c r="F3954" s="6" t="s">
        <v>8847</v>
      </c>
      <c r="G3954" s="1" t="s">
        <v>8854</v>
      </c>
      <c r="H3954" s="1">
        <v>30</v>
      </c>
      <c r="I3954" s="8" t="str">
        <f t="shared" si="122"/>
        <v>30</v>
      </c>
      <c r="J3954" s="1">
        <v>2020</v>
      </c>
      <c r="K3954" s="12">
        <f t="shared" si="123"/>
        <v>44165</v>
      </c>
      <c r="L3954" s="14" t="s">
        <v>5334</v>
      </c>
      <c r="M3954" s="1">
        <v>2</v>
      </c>
      <c r="N3954" s="14" t="s">
        <v>80</v>
      </c>
      <c r="O3954" s="18" cm="1">
        <f t="array" aca="1" ref="O3954" ca="1">IF(CELL("type",N3954)="v",VALUE(TEXT(N3954,"m"&amp;"."&amp;"d")), VALUE(N3954))</f>
        <v>0.2</v>
      </c>
      <c r="P3954">
        <v>0.2</v>
      </c>
      <c r="Q3954" s="14" t="s">
        <v>25</v>
      </c>
      <c r="S3954" s="14" t="s">
        <v>5318</v>
      </c>
    </row>
    <row r="3955" spans="1:19" ht="15">
      <c r="A3955" s="1" t="s">
        <v>5335</v>
      </c>
      <c r="C3955" s="1">
        <v>480</v>
      </c>
      <c r="E3955" s="1" t="s">
        <v>10</v>
      </c>
      <c r="F3955" s="6" t="s">
        <v>8847</v>
      </c>
      <c r="G3955" s="1" t="s">
        <v>8854</v>
      </c>
      <c r="H3955" s="1">
        <v>30</v>
      </c>
      <c r="I3955" s="8" t="str">
        <f t="shared" si="122"/>
        <v>30</v>
      </c>
      <c r="J3955" s="1">
        <v>2020</v>
      </c>
      <c r="K3955" s="12">
        <f t="shared" si="123"/>
        <v>44165</v>
      </c>
      <c r="L3955" s="14" t="s">
        <v>5336</v>
      </c>
      <c r="M3955" s="1">
        <v>2</v>
      </c>
      <c r="N3955" s="14" t="s">
        <v>24</v>
      </c>
      <c r="O3955" s="18" cm="1">
        <f t="array" aca="1" ref="O3955" ca="1">IF(CELL("type",N3955)="v",VALUE(TEXT(N3955,"m"&amp;"."&amp;"d")), VALUE(N3955))</f>
        <v>0.5</v>
      </c>
      <c r="P3955">
        <v>0.5</v>
      </c>
      <c r="Q3955" s="14" t="s">
        <v>25</v>
      </c>
      <c r="S3955" s="14" t="s">
        <v>1804</v>
      </c>
    </row>
    <row r="3956" spans="1:19" ht="15">
      <c r="A3956" s="1" t="s">
        <v>5337</v>
      </c>
      <c r="C3956" s="1">
        <v>244</v>
      </c>
      <c r="E3956" s="1" t="s">
        <v>142</v>
      </c>
      <c r="F3956" s="6" t="s">
        <v>8847</v>
      </c>
      <c r="G3956" s="1" t="s">
        <v>8854</v>
      </c>
      <c r="H3956" s="1">
        <v>30</v>
      </c>
      <c r="I3956" s="8" t="str">
        <f t="shared" si="122"/>
        <v>30</v>
      </c>
      <c r="J3956" s="1">
        <v>2020</v>
      </c>
      <c r="K3956" s="12">
        <f t="shared" si="123"/>
        <v>44165</v>
      </c>
      <c r="L3956" s="14" t="s">
        <v>226</v>
      </c>
      <c r="M3956" s="1">
        <v>1</v>
      </c>
      <c r="N3956" s="14" t="s">
        <v>52</v>
      </c>
      <c r="O3956" s="18" cm="1">
        <f t="array" aca="1" ref="O3956" ca="1">IF(CELL("type",N3956)="v",VALUE(TEXT(N3956,"m"&amp;"."&amp;"d")), VALUE(N3956))</f>
        <v>0.3</v>
      </c>
      <c r="P3956">
        <v>0.3</v>
      </c>
      <c r="Q3956" s="14" t="s">
        <v>18</v>
      </c>
      <c r="S3956" s="14" t="s">
        <v>1073</v>
      </c>
    </row>
    <row r="3957" spans="1:19" ht="15">
      <c r="A3957" s="1" t="s">
        <v>5338</v>
      </c>
      <c r="C3957" s="1">
        <v>6846</v>
      </c>
      <c r="E3957" s="1" t="s">
        <v>16</v>
      </c>
      <c r="F3957" s="6" t="s">
        <v>8847</v>
      </c>
      <c r="G3957" s="1" t="s">
        <v>8854</v>
      </c>
      <c r="H3957" s="1">
        <v>30</v>
      </c>
      <c r="I3957" s="8" t="str">
        <f t="shared" si="122"/>
        <v>30</v>
      </c>
      <c r="J3957" s="1">
        <v>2020</v>
      </c>
      <c r="K3957" s="12">
        <f t="shared" si="123"/>
        <v>44165</v>
      </c>
      <c r="L3957" s="14" t="s">
        <v>1441</v>
      </c>
      <c r="M3957" s="1">
        <v>1</v>
      </c>
      <c r="N3957" s="14" t="s">
        <v>95</v>
      </c>
      <c r="O3957" s="18" cm="1">
        <f t="array" aca="1" ref="O3957" ca="1">IF(CELL("type",N3957)="v",VALUE(TEXT(N3957,"m"&amp;"."&amp;"d")), VALUE(N3957))</f>
        <v>2</v>
      </c>
      <c r="P3957">
        <v>2</v>
      </c>
      <c r="Q3957" s="14" t="s">
        <v>25</v>
      </c>
      <c r="S3957" s="14" t="s">
        <v>99</v>
      </c>
    </row>
    <row r="3958" spans="1:19" ht="15">
      <c r="A3958" s="1" t="s">
        <v>5339</v>
      </c>
      <c r="C3958" s="1">
        <v>8356</v>
      </c>
      <c r="E3958" s="1" t="s">
        <v>10</v>
      </c>
      <c r="F3958" s="6" t="s">
        <v>8847</v>
      </c>
      <c r="G3958" s="1" t="s">
        <v>8854</v>
      </c>
      <c r="H3958" s="1">
        <v>30</v>
      </c>
      <c r="I3958" s="8" t="str">
        <f t="shared" si="122"/>
        <v>30</v>
      </c>
      <c r="J3958" s="1">
        <v>2020</v>
      </c>
      <c r="K3958" s="12">
        <f t="shared" si="123"/>
        <v>44165</v>
      </c>
      <c r="L3958" s="14" t="s">
        <v>124</v>
      </c>
      <c r="M3958" s="1">
        <v>1</v>
      </c>
      <c r="N3958" s="14" t="s">
        <v>116</v>
      </c>
      <c r="O3958" s="18" cm="1">
        <f t="array" aca="1" ref="O3958" ca="1">IF(CELL("type",N3958)="v",VALUE(TEXT(N3958,"m"&amp;"."&amp;"d")), VALUE(N3958))</f>
        <v>0.25</v>
      </c>
      <c r="P3958">
        <v>0.25</v>
      </c>
      <c r="Q3958" s="14" t="s">
        <v>25</v>
      </c>
      <c r="S3958" s="14" t="s">
        <v>1073</v>
      </c>
    </row>
    <row r="3959" spans="1:19" ht="15">
      <c r="A3959" s="1" t="s">
        <v>5340</v>
      </c>
      <c r="C3959" s="1">
        <v>7274</v>
      </c>
      <c r="E3959" s="1" t="s">
        <v>45</v>
      </c>
      <c r="F3959" s="6" t="s">
        <v>8847</v>
      </c>
      <c r="G3959" s="1" t="s">
        <v>8854</v>
      </c>
      <c r="H3959" s="1">
        <v>30</v>
      </c>
      <c r="I3959" s="8" t="str">
        <f t="shared" si="122"/>
        <v>30</v>
      </c>
      <c r="J3959" s="1">
        <v>2020</v>
      </c>
      <c r="K3959" s="12">
        <f t="shared" si="123"/>
        <v>44165</v>
      </c>
      <c r="L3959" s="14" t="s">
        <v>1916</v>
      </c>
      <c r="M3959" s="1">
        <v>8</v>
      </c>
      <c r="N3959" s="14" t="s">
        <v>229</v>
      </c>
      <c r="O3959" s="18" cm="1">
        <f t="array" aca="1" ref="O3959" ca="1">IF(CELL("type",N3959)="v",VALUE(TEXT(N3959,"m"&amp;"."&amp;"d")), VALUE(N3959))</f>
        <v>0.05</v>
      </c>
      <c r="P3959">
        <v>0.05</v>
      </c>
      <c r="Q3959" s="14" t="s">
        <v>25</v>
      </c>
      <c r="S3959" s="14" t="s">
        <v>292</v>
      </c>
    </row>
    <row r="3960" spans="1:19" ht="15">
      <c r="A3960" s="1" t="s">
        <v>5341</v>
      </c>
      <c r="C3960" s="1">
        <v>1370</v>
      </c>
      <c r="E3960" s="1" t="s">
        <v>10</v>
      </c>
      <c r="F3960" s="6" t="s">
        <v>8847</v>
      </c>
      <c r="G3960" s="1" t="s">
        <v>8854</v>
      </c>
      <c r="H3960" s="1">
        <v>30</v>
      </c>
      <c r="I3960" s="8" t="str">
        <f t="shared" si="122"/>
        <v>30</v>
      </c>
      <c r="J3960" s="1">
        <v>2020</v>
      </c>
      <c r="K3960" s="12">
        <f t="shared" si="123"/>
        <v>44165</v>
      </c>
      <c r="L3960" s="14" t="s">
        <v>236</v>
      </c>
      <c r="M3960" s="1">
        <v>1</v>
      </c>
      <c r="N3960" s="14" t="s">
        <v>24</v>
      </c>
      <c r="O3960" s="18" cm="1">
        <f t="array" aca="1" ref="O3960" ca="1">IF(CELL("type",N3960)="v",VALUE(TEXT(N3960,"m"&amp;"."&amp;"d")), VALUE(N3960))</f>
        <v>0.5</v>
      </c>
      <c r="P3960">
        <v>0.5</v>
      </c>
      <c r="Q3960" s="14" t="s">
        <v>113</v>
      </c>
      <c r="S3960" s="14" t="s">
        <v>1073</v>
      </c>
    </row>
    <row r="3961" spans="1:19" ht="15">
      <c r="A3961" s="1" t="s">
        <v>5342</v>
      </c>
      <c r="C3961" s="1">
        <v>376</v>
      </c>
      <c r="E3961" s="1" t="s">
        <v>16</v>
      </c>
      <c r="F3961" s="6" t="s">
        <v>8847</v>
      </c>
      <c r="G3961" s="1" t="s">
        <v>8854</v>
      </c>
      <c r="H3961" s="1">
        <v>30</v>
      </c>
      <c r="I3961" s="8" t="str">
        <f t="shared" si="122"/>
        <v>30</v>
      </c>
      <c r="J3961" s="1">
        <v>2020</v>
      </c>
      <c r="K3961" s="12">
        <f t="shared" si="123"/>
        <v>44165</v>
      </c>
      <c r="L3961" s="14" t="s">
        <v>11</v>
      </c>
      <c r="M3961" s="1">
        <v>1</v>
      </c>
      <c r="N3961" s="14" t="s">
        <v>29</v>
      </c>
      <c r="O3961" s="18" cm="1">
        <f t="array" aca="1" ref="O3961" ca="1">IF(CELL("type",N3961)="v",VALUE(TEXT(N3961,"m"&amp;"."&amp;"d")), VALUE(N3961))</f>
        <v>1</v>
      </c>
      <c r="P3961">
        <v>1</v>
      </c>
      <c r="Q3961" s="14" t="s">
        <v>25</v>
      </c>
      <c r="S3961" s="14" t="s">
        <v>1073</v>
      </c>
    </row>
    <row r="3962" spans="1:19" ht="15">
      <c r="A3962" s="1" t="s">
        <v>5343</v>
      </c>
      <c r="C3962" s="1">
        <v>1257</v>
      </c>
      <c r="E3962" s="1" t="s">
        <v>16</v>
      </c>
      <c r="F3962" s="6" t="s">
        <v>8847</v>
      </c>
      <c r="G3962" s="1" t="s">
        <v>8854</v>
      </c>
      <c r="H3962" s="1">
        <v>30</v>
      </c>
      <c r="I3962" s="8" t="str">
        <f t="shared" si="122"/>
        <v>30</v>
      </c>
      <c r="J3962" s="1">
        <v>2020</v>
      </c>
      <c r="K3962" s="12">
        <f t="shared" si="123"/>
        <v>44165</v>
      </c>
      <c r="L3962" s="14" t="s">
        <v>262</v>
      </c>
      <c r="M3962" s="1">
        <v>1</v>
      </c>
      <c r="N3962" s="14" t="s">
        <v>116</v>
      </c>
      <c r="O3962" s="18" cm="1">
        <f t="array" aca="1" ref="O3962" ca="1">IF(CELL("type",N3962)="v",VALUE(TEXT(N3962,"m"&amp;"."&amp;"d")), VALUE(N3962))</f>
        <v>0.25</v>
      </c>
      <c r="P3962">
        <v>0.25</v>
      </c>
      <c r="Q3962" s="14" t="s">
        <v>14</v>
      </c>
      <c r="S3962" s="14" t="s">
        <v>292</v>
      </c>
    </row>
    <row r="3963" spans="1:19" ht="15">
      <c r="A3963" s="1" t="s">
        <v>5344</v>
      </c>
      <c r="C3963" s="1">
        <v>3279</v>
      </c>
      <c r="E3963" s="1" t="s">
        <v>16</v>
      </c>
      <c r="F3963" s="6" t="s">
        <v>8847</v>
      </c>
      <c r="G3963" s="1" t="s">
        <v>8854</v>
      </c>
      <c r="H3963" s="1">
        <v>30</v>
      </c>
      <c r="I3963" s="8" t="str">
        <f t="shared" si="122"/>
        <v>30</v>
      </c>
      <c r="J3963" s="1">
        <v>2020</v>
      </c>
      <c r="K3963" s="12">
        <f t="shared" si="123"/>
        <v>44165</v>
      </c>
      <c r="L3963" s="14" t="s">
        <v>101</v>
      </c>
      <c r="M3963" s="1">
        <v>21</v>
      </c>
      <c r="N3963" s="14" t="s">
        <v>24</v>
      </c>
      <c r="O3963" s="18" cm="1">
        <f t="array" aca="1" ref="O3963" ca="1">IF(CELL("type",N3963)="v",VALUE(TEXT(N3963,"m"&amp;"."&amp;"d")), VALUE(N3963))</f>
        <v>0.5</v>
      </c>
      <c r="P3963">
        <v>0.5</v>
      </c>
      <c r="Q3963" s="14" t="s">
        <v>18</v>
      </c>
      <c r="S3963" s="14" t="s">
        <v>603</v>
      </c>
    </row>
    <row r="3964" spans="1:19" ht="15">
      <c r="A3964" s="1" t="s">
        <v>5345</v>
      </c>
      <c r="C3964" s="1">
        <v>1091</v>
      </c>
      <c r="E3964" s="1" t="s">
        <v>454</v>
      </c>
      <c r="F3964" s="6" t="s">
        <v>8847</v>
      </c>
      <c r="G3964" s="1" t="s">
        <v>8854</v>
      </c>
      <c r="H3964" s="1">
        <v>30</v>
      </c>
      <c r="I3964" s="8" t="str">
        <f t="shared" si="122"/>
        <v>30</v>
      </c>
      <c r="J3964" s="1">
        <v>2020</v>
      </c>
      <c r="K3964" s="12">
        <f t="shared" si="123"/>
        <v>44165</v>
      </c>
      <c r="L3964" s="14" t="s">
        <v>565</v>
      </c>
      <c r="M3964" s="1">
        <v>3</v>
      </c>
      <c r="N3964" s="14" t="s">
        <v>67</v>
      </c>
      <c r="O3964" s="18" cm="1">
        <f t="array" aca="1" ref="O3964" ca="1">IF(CELL("type",N3964)="v",VALUE(TEXT(N3964,"m"&amp;"."&amp;"d")), VALUE(N3964))</f>
        <v>0.12</v>
      </c>
      <c r="P3964">
        <v>0.12</v>
      </c>
      <c r="Q3964" s="14" t="s">
        <v>25</v>
      </c>
      <c r="S3964" s="14" t="s">
        <v>1073</v>
      </c>
    </row>
    <row r="3965" spans="1:19" ht="15">
      <c r="A3965" s="1" t="s">
        <v>5346</v>
      </c>
      <c r="C3965" s="1">
        <v>1840</v>
      </c>
      <c r="E3965" s="1" t="s">
        <v>793</v>
      </c>
      <c r="F3965" s="6" t="s">
        <v>8847</v>
      </c>
      <c r="G3965" s="1" t="s">
        <v>8854</v>
      </c>
      <c r="H3965" s="1">
        <v>30</v>
      </c>
      <c r="I3965" s="8" t="str">
        <f t="shared" si="122"/>
        <v>30</v>
      </c>
      <c r="J3965" s="1">
        <v>2020</v>
      </c>
      <c r="K3965" s="12">
        <f t="shared" si="123"/>
        <v>44165</v>
      </c>
      <c r="L3965" s="14" t="s">
        <v>191</v>
      </c>
      <c r="M3965" s="1">
        <v>1</v>
      </c>
      <c r="N3965" s="14" t="s">
        <v>52</v>
      </c>
      <c r="O3965" s="18" cm="1">
        <f t="array" aca="1" ref="O3965" ca="1">IF(CELL("type",N3965)="v",VALUE(TEXT(N3965,"m"&amp;"."&amp;"d")), VALUE(N3965))</f>
        <v>0.3</v>
      </c>
      <c r="P3965">
        <v>0.3</v>
      </c>
      <c r="Q3965" s="14" t="s">
        <v>14</v>
      </c>
      <c r="S3965" s="14" t="s">
        <v>99</v>
      </c>
    </row>
    <row r="3966" spans="1:19" ht="15">
      <c r="A3966" s="1" t="s">
        <v>5347</v>
      </c>
      <c r="C3966" s="1">
        <v>16</v>
      </c>
      <c r="E3966" s="1" t="s">
        <v>142</v>
      </c>
      <c r="F3966" s="6" t="s">
        <v>8847</v>
      </c>
      <c r="G3966" s="1" t="s">
        <v>8854</v>
      </c>
      <c r="H3966" s="1">
        <v>30</v>
      </c>
      <c r="I3966" s="8" t="str">
        <f t="shared" si="122"/>
        <v>30</v>
      </c>
      <c r="J3966" s="1">
        <v>2020</v>
      </c>
      <c r="K3966" s="12">
        <f t="shared" si="123"/>
        <v>44165</v>
      </c>
      <c r="L3966" s="14" t="s">
        <v>51</v>
      </c>
      <c r="M3966" s="1">
        <v>3</v>
      </c>
      <c r="N3966" s="14" t="s">
        <v>24</v>
      </c>
      <c r="O3966" s="18" cm="1">
        <f t="array" aca="1" ref="O3966" ca="1">IF(CELL("type",N3966)="v",VALUE(TEXT(N3966,"m"&amp;"."&amp;"d")), VALUE(N3966))</f>
        <v>0.5</v>
      </c>
      <c r="P3966">
        <v>0.5</v>
      </c>
      <c r="Q3966" s="14" t="s">
        <v>18</v>
      </c>
      <c r="S3966" s="14" t="s">
        <v>292</v>
      </c>
    </row>
    <row r="3967" spans="1:19" ht="15">
      <c r="A3967" s="1" t="s">
        <v>5348</v>
      </c>
      <c r="C3967" s="1">
        <v>1720</v>
      </c>
      <c r="E3967" s="1" t="s">
        <v>454</v>
      </c>
      <c r="F3967" s="6" t="s">
        <v>8847</v>
      </c>
      <c r="G3967" s="1" t="s">
        <v>8854</v>
      </c>
      <c r="H3967" s="1">
        <v>30</v>
      </c>
      <c r="I3967" s="8" t="str">
        <f t="shared" si="122"/>
        <v>30</v>
      </c>
      <c r="J3967" s="1">
        <v>2020</v>
      </c>
      <c r="K3967" s="12">
        <f t="shared" si="123"/>
        <v>44165</v>
      </c>
      <c r="L3967" s="14" t="s">
        <v>2594</v>
      </c>
      <c r="M3967" s="1">
        <v>2</v>
      </c>
      <c r="N3967" s="14" t="s">
        <v>710</v>
      </c>
      <c r="O3967" s="18" cm="1">
        <f t="array" aca="1" ref="O3967" ca="1">IF(CELL("type",N3967)="v",VALUE(TEXT(N3967,"m"&amp;"."&amp;"d")), VALUE(N3967))</f>
        <v>0.13</v>
      </c>
      <c r="P3967">
        <v>0.13</v>
      </c>
      <c r="Q3967" s="14" t="s">
        <v>25</v>
      </c>
      <c r="S3967" s="14" t="s">
        <v>292</v>
      </c>
    </row>
    <row r="3968" spans="1:19" ht="15">
      <c r="A3968" s="1" t="s">
        <v>5349</v>
      </c>
      <c r="C3968" s="1">
        <v>4023</v>
      </c>
      <c r="E3968" s="1" t="s">
        <v>454</v>
      </c>
      <c r="F3968" s="6" t="s">
        <v>8847</v>
      </c>
      <c r="G3968" s="1" t="s">
        <v>8854</v>
      </c>
      <c r="H3968" s="1">
        <v>30</v>
      </c>
      <c r="I3968" s="8" t="str">
        <f t="shared" si="122"/>
        <v>30</v>
      </c>
      <c r="J3968" s="1">
        <v>2020</v>
      </c>
      <c r="K3968" s="12">
        <f t="shared" si="123"/>
        <v>44165</v>
      </c>
      <c r="L3968" s="14" t="s">
        <v>5350</v>
      </c>
      <c r="M3968" s="1">
        <v>3</v>
      </c>
      <c r="N3968" s="14" t="s">
        <v>24</v>
      </c>
      <c r="O3968" s="18" cm="1">
        <f t="array" aca="1" ref="O3968" ca="1">IF(CELL("type",N3968)="v",VALUE(TEXT(N3968,"m"&amp;"."&amp;"d")), VALUE(N3968))</f>
        <v>0.5</v>
      </c>
      <c r="P3968">
        <v>0.5</v>
      </c>
      <c r="Q3968" s="14" t="s">
        <v>14</v>
      </c>
      <c r="S3968" s="14" t="s">
        <v>292</v>
      </c>
    </row>
    <row r="3969" spans="1:19" ht="15">
      <c r="A3969" s="1" t="s">
        <v>5351</v>
      </c>
      <c r="C3969" s="1">
        <v>4811</v>
      </c>
      <c r="E3969" s="1" t="s">
        <v>142</v>
      </c>
      <c r="F3969" s="6" t="s">
        <v>8847</v>
      </c>
      <c r="G3969" s="1" t="s">
        <v>8854</v>
      </c>
      <c r="H3969" s="1">
        <v>30</v>
      </c>
      <c r="I3969" s="8" t="str">
        <f t="shared" si="122"/>
        <v>30</v>
      </c>
      <c r="J3969" s="1">
        <v>2020</v>
      </c>
      <c r="K3969" s="12">
        <f t="shared" si="123"/>
        <v>44165</v>
      </c>
      <c r="L3969" s="14" t="s">
        <v>193</v>
      </c>
      <c r="M3969" s="1">
        <v>4</v>
      </c>
      <c r="N3969" s="14" t="s">
        <v>80</v>
      </c>
      <c r="O3969" s="18" cm="1">
        <f t="array" aca="1" ref="O3969" ca="1">IF(CELL("type",N3969)="v",VALUE(TEXT(N3969,"m"&amp;"."&amp;"d")), VALUE(N3969))</f>
        <v>0.2</v>
      </c>
      <c r="P3969">
        <v>0.2</v>
      </c>
      <c r="Q3969" s="14" t="s">
        <v>18</v>
      </c>
      <c r="S3969" s="14" t="s">
        <v>40</v>
      </c>
    </row>
    <row r="3970" spans="1:19" ht="15">
      <c r="A3970" s="1" t="s">
        <v>5352</v>
      </c>
      <c r="C3970" s="1">
        <v>6727</v>
      </c>
      <c r="E3970" s="1" t="s">
        <v>16</v>
      </c>
      <c r="F3970" s="6" t="s">
        <v>8847</v>
      </c>
      <c r="G3970" s="1" t="s">
        <v>8854</v>
      </c>
      <c r="H3970" s="1">
        <v>30</v>
      </c>
      <c r="I3970" s="8" t="str">
        <f t="shared" si="122"/>
        <v>30</v>
      </c>
      <c r="J3970" s="1">
        <v>2020</v>
      </c>
      <c r="K3970" s="12">
        <f t="shared" si="123"/>
        <v>44165</v>
      </c>
      <c r="L3970" s="14" t="s">
        <v>155</v>
      </c>
      <c r="M3970" s="1">
        <v>1</v>
      </c>
      <c r="N3970" s="14" t="s">
        <v>24</v>
      </c>
      <c r="O3970" s="18" cm="1">
        <f t="array" aca="1" ref="O3970" ca="1">IF(CELL("type",N3970)="v",VALUE(TEXT(N3970,"m"&amp;"."&amp;"d")), VALUE(N3970))</f>
        <v>0.5</v>
      </c>
      <c r="P3970">
        <v>0.5</v>
      </c>
      <c r="Q3970" s="14" t="s">
        <v>25</v>
      </c>
      <c r="S3970" s="14" t="s">
        <v>292</v>
      </c>
    </row>
    <row r="3971" spans="1:19" ht="15">
      <c r="A3971" s="1" t="s">
        <v>5353</v>
      </c>
      <c r="C3971" s="1">
        <v>195</v>
      </c>
      <c r="E3971" s="1" t="s">
        <v>142</v>
      </c>
      <c r="F3971" s="6" t="s">
        <v>8847</v>
      </c>
      <c r="G3971" s="1" t="s">
        <v>8854</v>
      </c>
      <c r="H3971" s="1">
        <v>30</v>
      </c>
      <c r="I3971" s="8" t="str">
        <f t="shared" ref="I3971:I4034" si="124">SUBSTITUTE(H3971,"1.","")</f>
        <v>30</v>
      </c>
      <c r="J3971" s="1">
        <v>2020</v>
      </c>
      <c r="K3971" s="12">
        <f t="shared" ref="K3971:K4034" si="125">DATEVALUE(I3971&amp;" "&amp;G3971&amp;" "&amp;J3971)</f>
        <v>44165</v>
      </c>
      <c r="L3971" s="14" t="s">
        <v>243</v>
      </c>
      <c r="M3971" s="1">
        <v>1</v>
      </c>
      <c r="N3971" s="14" t="s">
        <v>131</v>
      </c>
      <c r="O3971" s="18" cm="1">
        <f t="array" aca="1" ref="O3971" ca="1">IF(CELL("type",N3971)="v",VALUE(TEXT(N3971,"m"&amp;"."&amp;"d")), VALUE(N3971))</f>
        <v>0.4</v>
      </c>
      <c r="P3971">
        <v>0.4</v>
      </c>
      <c r="Q3971" s="14" t="s">
        <v>25</v>
      </c>
      <c r="S3971" s="14" t="s">
        <v>40</v>
      </c>
    </row>
    <row r="3972" spans="1:19" ht="15">
      <c r="A3972" s="1" t="s">
        <v>5354</v>
      </c>
      <c r="C3972" s="1">
        <v>6713</v>
      </c>
      <c r="E3972" s="1" t="s">
        <v>142</v>
      </c>
      <c r="F3972" s="6" t="s">
        <v>8847</v>
      </c>
      <c r="G3972" s="1" t="s">
        <v>8854</v>
      </c>
      <c r="H3972" s="1">
        <v>30</v>
      </c>
      <c r="I3972" s="8" t="str">
        <f t="shared" si="124"/>
        <v>30</v>
      </c>
      <c r="J3972" s="1">
        <v>2020</v>
      </c>
      <c r="K3972" s="12">
        <f t="shared" si="125"/>
        <v>44165</v>
      </c>
      <c r="L3972" s="14" t="s">
        <v>1135</v>
      </c>
      <c r="M3972" s="1">
        <v>2</v>
      </c>
      <c r="N3972" s="14" t="s">
        <v>24</v>
      </c>
      <c r="O3972" s="18" cm="1">
        <f t="array" aca="1" ref="O3972" ca="1">IF(CELL("type",N3972)="v",VALUE(TEXT(N3972,"m"&amp;"."&amp;"d")), VALUE(N3972))</f>
        <v>0.5</v>
      </c>
      <c r="P3972">
        <v>0.5</v>
      </c>
      <c r="Q3972" s="14" t="s">
        <v>25</v>
      </c>
      <c r="S3972" s="14" t="s">
        <v>292</v>
      </c>
    </row>
    <row r="3973" spans="1:19" ht="15">
      <c r="A3973" s="1" t="s">
        <v>5355</v>
      </c>
      <c r="C3973" s="1">
        <v>9807</v>
      </c>
      <c r="E3973" s="1" t="s">
        <v>5356</v>
      </c>
      <c r="F3973" s="6" t="s">
        <v>8847</v>
      </c>
      <c r="G3973" s="1" t="s">
        <v>8854</v>
      </c>
      <c r="H3973" s="1">
        <v>30</v>
      </c>
      <c r="I3973" s="8" t="str">
        <f t="shared" si="124"/>
        <v>30</v>
      </c>
      <c r="J3973" s="1">
        <v>2020</v>
      </c>
      <c r="K3973" s="12">
        <f t="shared" si="125"/>
        <v>44165</v>
      </c>
      <c r="L3973" s="14" t="s">
        <v>3725</v>
      </c>
      <c r="M3973" s="1">
        <v>3</v>
      </c>
      <c r="N3973" s="14" t="s">
        <v>21</v>
      </c>
      <c r="O3973" s="18" cm="1">
        <f t="array" aca="1" ref="O3973" ca="1">IF(CELL("type",N3973)="v",VALUE(TEXT(N3973,"m"&amp;"."&amp;"d")), VALUE(N3973))</f>
        <v>0.75</v>
      </c>
      <c r="P3973">
        <v>0.75</v>
      </c>
      <c r="Q3973" s="14" t="s">
        <v>25</v>
      </c>
      <c r="S3973" s="14" t="s">
        <v>603</v>
      </c>
    </row>
    <row r="3974" spans="1:19" ht="15">
      <c r="A3974" s="1" t="s">
        <v>5357</v>
      </c>
      <c r="C3974" s="1">
        <v>1705</v>
      </c>
      <c r="E3974" s="1" t="s">
        <v>543</v>
      </c>
      <c r="F3974" s="6" t="s">
        <v>8847</v>
      </c>
      <c r="G3974" s="1" t="s">
        <v>8854</v>
      </c>
      <c r="H3974" s="1">
        <v>30</v>
      </c>
      <c r="I3974" s="8" t="str">
        <f t="shared" si="124"/>
        <v>30</v>
      </c>
      <c r="J3974" s="1">
        <v>2020</v>
      </c>
      <c r="K3974" s="12">
        <f t="shared" si="125"/>
        <v>44165</v>
      </c>
      <c r="L3974" s="14" t="s">
        <v>565</v>
      </c>
      <c r="M3974" s="1">
        <v>1</v>
      </c>
      <c r="N3974" s="14" t="s">
        <v>710</v>
      </c>
      <c r="O3974" s="18" cm="1">
        <f t="array" aca="1" ref="O3974" ca="1">IF(CELL("type",N3974)="v",VALUE(TEXT(N3974,"m"&amp;"."&amp;"d")), VALUE(N3974))</f>
        <v>0.13</v>
      </c>
      <c r="P3974">
        <v>0.13</v>
      </c>
      <c r="Q3974" s="14" t="s">
        <v>14</v>
      </c>
      <c r="S3974" s="14" t="s">
        <v>292</v>
      </c>
    </row>
    <row r="3975" spans="1:19" ht="15">
      <c r="A3975" s="1" t="s">
        <v>5358</v>
      </c>
      <c r="C3975" s="1">
        <v>208</v>
      </c>
      <c r="E3975" s="1" t="s">
        <v>16</v>
      </c>
      <c r="F3975" s="6" t="s">
        <v>8847</v>
      </c>
      <c r="G3975" s="1" t="s">
        <v>8854</v>
      </c>
      <c r="H3975" s="1">
        <v>30</v>
      </c>
      <c r="I3975" s="8" t="str">
        <f t="shared" si="124"/>
        <v>30</v>
      </c>
      <c r="J3975" s="1">
        <v>2020</v>
      </c>
      <c r="K3975" s="12">
        <f t="shared" si="125"/>
        <v>44165</v>
      </c>
      <c r="L3975" s="14" t="s">
        <v>177</v>
      </c>
      <c r="M3975" s="1">
        <v>1</v>
      </c>
      <c r="N3975" s="14" t="s">
        <v>95</v>
      </c>
      <c r="O3975" s="18" cm="1">
        <f t="array" aca="1" ref="O3975" ca="1">IF(CELL("type",N3975)="v",VALUE(TEXT(N3975,"m"&amp;"."&amp;"d")), VALUE(N3975))</f>
        <v>2</v>
      </c>
      <c r="P3975">
        <v>2</v>
      </c>
      <c r="Q3975" s="14" t="s">
        <v>25</v>
      </c>
      <c r="S3975" s="14" t="s">
        <v>87</v>
      </c>
    </row>
    <row r="3976" spans="1:19" ht="15">
      <c r="A3976" s="1" t="s">
        <v>5359</v>
      </c>
      <c r="C3976" s="1">
        <v>2580</v>
      </c>
      <c r="E3976" s="1" t="s">
        <v>16</v>
      </c>
      <c r="F3976" s="6" t="s">
        <v>8847</v>
      </c>
      <c r="G3976" s="1" t="s">
        <v>8854</v>
      </c>
      <c r="H3976" s="1">
        <v>30</v>
      </c>
      <c r="I3976" s="8" t="str">
        <f t="shared" si="124"/>
        <v>30</v>
      </c>
      <c r="J3976" s="1">
        <v>2020</v>
      </c>
      <c r="K3976" s="12">
        <f t="shared" si="125"/>
        <v>44165</v>
      </c>
      <c r="L3976" s="14" t="s">
        <v>254</v>
      </c>
      <c r="M3976" s="1">
        <v>1</v>
      </c>
      <c r="N3976" s="14" t="s">
        <v>29</v>
      </c>
      <c r="O3976" s="18" cm="1">
        <f t="array" aca="1" ref="O3976" ca="1">IF(CELL("type",N3976)="v",VALUE(TEXT(N3976,"m"&amp;"."&amp;"d")), VALUE(N3976))</f>
        <v>1</v>
      </c>
      <c r="P3976">
        <v>1</v>
      </c>
      <c r="Q3976" s="14" t="s">
        <v>25</v>
      </c>
      <c r="S3976" s="14" t="s">
        <v>603</v>
      </c>
    </row>
    <row r="3977" spans="1:19" ht="15">
      <c r="A3977" s="1" t="s">
        <v>5360</v>
      </c>
      <c r="C3977" s="1">
        <v>1257</v>
      </c>
      <c r="E3977" s="1" t="s">
        <v>16</v>
      </c>
      <c r="F3977" s="6" t="s">
        <v>8847</v>
      </c>
      <c r="G3977" s="1" t="s">
        <v>8854</v>
      </c>
      <c r="H3977" s="1">
        <v>30</v>
      </c>
      <c r="I3977" s="8" t="str">
        <f t="shared" si="124"/>
        <v>30</v>
      </c>
      <c r="J3977" s="1">
        <v>2020</v>
      </c>
      <c r="K3977" s="12">
        <f t="shared" si="125"/>
        <v>44165</v>
      </c>
      <c r="L3977" s="14" t="s">
        <v>262</v>
      </c>
      <c r="M3977" s="1">
        <v>1</v>
      </c>
      <c r="N3977" s="14" t="s">
        <v>131</v>
      </c>
      <c r="O3977" s="18" cm="1">
        <f t="array" aca="1" ref="O3977" ca="1">IF(CELL("type",N3977)="v",VALUE(TEXT(N3977,"m"&amp;"."&amp;"d")), VALUE(N3977))</f>
        <v>0.4</v>
      </c>
      <c r="P3977">
        <v>0.4</v>
      </c>
      <c r="Q3977" s="14" t="s">
        <v>14</v>
      </c>
      <c r="S3977" s="14" t="s">
        <v>292</v>
      </c>
    </row>
    <row r="3978" spans="1:19" ht="15">
      <c r="A3978" s="1" t="s">
        <v>5361</v>
      </c>
      <c r="C3978" s="1">
        <v>1705</v>
      </c>
      <c r="E3978" s="1" t="s">
        <v>543</v>
      </c>
      <c r="F3978" s="6" t="s">
        <v>8847</v>
      </c>
      <c r="G3978" s="1" t="s">
        <v>8854</v>
      </c>
      <c r="H3978" s="1">
        <v>30</v>
      </c>
      <c r="I3978" s="8" t="str">
        <f t="shared" si="124"/>
        <v>30</v>
      </c>
      <c r="J3978" s="1">
        <v>2020</v>
      </c>
      <c r="K3978" s="12">
        <f t="shared" si="125"/>
        <v>44165</v>
      </c>
      <c r="L3978" s="14" t="s">
        <v>565</v>
      </c>
      <c r="M3978" s="1">
        <v>1</v>
      </c>
      <c r="N3978" s="14" t="s">
        <v>67</v>
      </c>
      <c r="O3978" s="18" cm="1">
        <f t="array" aca="1" ref="O3978" ca="1">IF(CELL("type",N3978)="v",VALUE(TEXT(N3978,"m"&amp;"."&amp;"d")), VALUE(N3978))</f>
        <v>0.12</v>
      </c>
      <c r="P3978">
        <v>0.12</v>
      </c>
      <c r="Q3978" s="14" t="s">
        <v>14</v>
      </c>
      <c r="S3978" s="14" t="s">
        <v>87</v>
      </c>
    </row>
    <row r="3979" spans="1:19" ht="15">
      <c r="A3979" s="1" t="s">
        <v>5362</v>
      </c>
      <c r="C3979" s="1">
        <v>2930</v>
      </c>
      <c r="E3979" s="1" t="s">
        <v>793</v>
      </c>
      <c r="F3979" s="6" t="s">
        <v>8847</v>
      </c>
      <c r="G3979" s="1" t="s">
        <v>8854</v>
      </c>
      <c r="H3979" s="1">
        <v>30</v>
      </c>
      <c r="I3979" s="8" t="str">
        <f t="shared" si="124"/>
        <v>30</v>
      </c>
      <c r="J3979" s="1">
        <v>2020</v>
      </c>
      <c r="K3979" s="12">
        <f t="shared" si="125"/>
        <v>44165</v>
      </c>
      <c r="L3979" s="14" t="s">
        <v>191</v>
      </c>
      <c r="M3979" s="1">
        <v>1</v>
      </c>
      <c r="N3979" s="14" t="s">
        <v>52</v>
      </c>
      <c r="O3979" s="18" cm="1">
        <f t="array" aca="1" ref="O3979" ca="1">IF(CELL("type",N3979)="v",VALUE(TEXT(N3979,"m"&amp;"."&amp;"d")), VALUE(N3979))</f>
        <v>0.3</v>
      </c>
      <c r="P3979">
        <v>0.3</v>
      </c>
      <c r="Q3979" s="14" t="s">
        <v>18</v>
      </c>
      <c r="S3979" s="14" t="s">
        <v>40</v>
      </c>
    </row>
    <row r="3980" spans="1:19" ht="15">
      <c r="A3980" s="1" t="s">
        <v>5363</v>
      </c>
      <c r="C3980" s="1">
        <v>1289</v>
      </c>
      <c r="E3980" s="1" t="s">
        <v>142</v>
      </c>
      <c r="F3980" s="6" t="s">
        <v>8847</v>
      </c>
      <c r="G3980" s="1" t="s">
        <v>8854</v>
      </c>
      <c r="H3980" s="1">
        <v>30</v>
      </c>
      <c r="I3980" s="8" t="str">
        <f t="shared" si="124"/>
        <v>30</v>
      </c>
      <c r="J3980" s="1">
        <v>2020</v>
      </c>
      <c r="K3980" s="12">
        <f t="shared" si="125"/>
        <v>44165</v>
      </c>
      <c r="L3980" s="14" t="s">
        <v>226</v>
      </c>
      <c r="M3980" s="1">
        <v>1</v>
      </c>
      <c r="N3980" s="14" t="s">
        <v>21</v>
      </c>
      <c r="O3980" s="18" cm="1">
        <f t="array" aca="1" ref="O3980" ca="1">IF(CELL("type",N3980)="v",VALUE(TEXT(N3980,"m"&amp;"."&amp;"d")), VALUE(N3980))</f>
        <v>0.75</v>
      </c>
      <c r="P3980">
        <v>0.75</v>
      </c>
      <c r="Q3980" s="14" t="s">
        <v>25</v>
      </c>
      <c r="S3980" s="14" t="s">
        <v>292</v>
      </c>
    </row>
    <row r="3981" spans="1:19" ht="15">
      <c r="A3981" s="1" t="s">
        <v>5364</v>
      </c>
      <c r="C3981" s="1">
        <v>4343</v>
      </c>
      <c r="E3981" s="1" t="s">
        <v>142</v>
      </c>
      <c r="F3981" s="6" t="s">
        <v>8847</v>
      </c>
      <c r="G3981" s="1" t="s">
        <v>8854</v>
      </c>
      <c r="H3981" s="1">
        <v>30</v>
      </c>
      <c r="I3981" s="8" t="str">
        <f t="shared" si="124"/>
        <v>30</v>
      </c>
      <c r="J3981" s="1">
        <v>2020</v>
      </c>
      <c r="K3981" s="12">
        <f t="shared" si="125"/>
        <v>44165</v>
      </c>
      <c r="L3981" s="14" t="s">
        <v>226</v>
      </c>
      <c r="M3981" s="1">
        <v>7</v>
      </c>
      <c r="N3981" s="14" t="s">
        <v>116</v>
      </c>
      <c r="O3981" s="18" cm="1">
        <f t="array" aca="1" ref="O3981" ca="1">IF(CELL("type",N3981)="v",VALUE(TEXT(N3981,"m"&amp;"."&amp;"d")), VALUE(N3981))</f>
        <v>0.25</v>
      </c>
      <c r="P3981">
        <v>0.25</v>
      </c>
      <c r="Q3981" s="14" t="s">
        <v>18</v>
      </c>
      <c r="S3981" s="14" t="s">
        <v>603</v>
      </c>
    </row>
    <row r="3982" spans="1:19" ht="15">
      <c r="A3982" s="1" t="s">
        <v>5365</v>
      </c>
      <c r="C3982" s="1">
        <v>0</v>
      </c>
      <c r="E3982" s="1" t="s">
        <v>45</v>
      </c>
      <c r="F3982" s="6" t="s">
        <v>8847</v>
      </c>
      <c r="G3982" s="1" t="s">
        <v>8854</v>
      </c>
      <c r="H3982" s="1">
        <v>30</v>
      </c>
      <c r="I3982" s="8" t="str">
        <f t="shared" si="124"/>
        <v>30</v>
      </c>
      <c r="J3982" s="1">
        <v>2020</v>
      </c>
      <c r="K3982" s="12">
        <f t="shared" si="125"/>
        <v>44165</v>
      </c>
      <c r="L3982" s="14" t="s">
        <v>55</v>
      </c>
      <c r="M3982" s="1">
        <v>1</v>
      </c>
      <c r="N3982" s="14" t="s">
        <v>131</v>
      </c>
      <c r="O3982" s="18" cm="1">
        <f t="array" aca="1" ref="O3982" ca="1">IF(CELL("type",N3982)="v",VALUE(TEXT(N3982,"m"&amp;"."&amp;"d")), VALUE(N3982))</f>
        <v>0.4</v>
      </c>
      <c r="P3982">
        <v>0.4</v>
      </c>
      <c r="Q3982" s="14" t="s">
        <v>18</v>
      </c>
      <c r="S3982" s="14" t="s">
        <v>292</v>
      </c>
    </row>
    <row r="3983" spans="1:19" ht="15">
      <c r="A3983" s="1" t="s">
        <v>5366</v>
      </c>
      <c r="C3983" s="1">
        <v>1911</v>
      </c>
      <c r="E3983" s="1" t="s">
        <v>142</v>
      </c>
      <c r="F3983" s="6" t="s">
        <v>8847</v>
      </c>
      <c r="G3983" s="1" t="s">
        <v>8854</v>
      </c>
      <c r="H3983" s="1">
        <v>30</v>
      </c>
      <c r="I3983" s="8" t="str">
        <f t="shared" si="124"/>
        <v>30</v>
      </c>
      <c r="J3983" s="1">
        <v>2020</v>
      </c>
      <c r="K3983" s="12">
        <f t="shared" si="125"/>
        <v>44165</v>
      </c>
      <c r="L3983" s="14" t="s">
        <v>51</v>
      </c>
      <c r="M3983" s="1">
        <v>3</v>
      </c>
      <c r="N3983" s="14" t="s">
        <v>24</v>
      </c>
      <c r="O3983" s="18" cm="1">
        <f t="array" aca="1" ref="O3983" ca="1">IF(CELL("type",N3983)="v",VALUE(TEXT(N3983,"m"&amp;"."&amp;"d")), VALUE(N3983))</f>
        <v>0.5</v>
      </c>
      <c r="P3983">
        <v>0.5</v>
      </c>
      <c r="Q3983" s="14" t="s">
        <v>18</v>
      </c>
      <c r="S3983" s="14" t="s">
        <v>87</v>
      </c>
    </row>
    <row r="3984" spans="1:19" ht="15">
      <c r="A3984" s="1" t="s">
        <v>5367</v>
      </c>
      <c r="C3984" s="1">
        <v>6943</v>
      </c>
      <c r="E3984" s="1" t="s">
        <v>10</v>
      </c>
      <c r="F3984" s="6" t="s">
        <v>8847</v>
      </c>
      <c r="G3984" s="1" t="s">
        <v>8854</v>
      </c>
      <c r="H3984" s="1">
        <v>30</v>
      </c>
      <c r="I3984" s="8" t="str">
        <f t="shared" si="124"/>
        <v>30</v>
      </c>
      <c r="J3984" s="1">
        <v>2020</v>
      </c>
      <c r="K3984" s="12">
        <f t="shared" si="125"/>
        <v>44165</v>
      </c>
      <c r="L3984" s="14" t="s">
        <v>55</v>
      </c>
      <c r="M3984" s="1">
        <v>2</v>
      </c>
      <c r="N3984" s="14" t="s">
        <v>24</v>
      </c>
      <c r="O3984" s="18" cm="1">
        <f t="array" aca="1" ref="O3984" ca="1">IF(CELL("type",N3984)="v",VALUE(TEXT(N3984,"m"&amp;"."&amp;"d")), VALUE(N3984))</f>
        <v>0.5</v>
      </c>
      <c r="P3984">
        <v>0.5</v>
      </c>
      <c r="Q3984" s="14" t="s">
        <v>18</v>
      </c>
      <c r="S3984" s="14" t="s">
        <v>87</v>
      </c>
    </row>
    <row r="3985" spans="1:19" ht="15">
      <c r="A3985" s="1" t="s">
        <v>5368</v>
      </c>
      <c r="C3985" s="1">
        <v>3279</v>
      </c>
      <c r="E3985" s="1" t="s">
        <v>16</v>
      </c>
      <c r="F3985" s="6" t="s">
        <v>8847</v>
      </c>
      <c r="G3985" s="1" t="s">
        <v>8854</v>
      </c>
      <c r="H3985" s="1">
        <v>30</v>
      </c>
      <c r="I3985" s="8" t="str">
        <f t="shared" si="124"/>
        <v>30</v>
      </c>
      <c r="J3985" s="1">
        <v>2020</v>
      </c>
      <c r="K3985" s="12">
        <f t="shared" si="125"/>
        <v>44165</v>
      </c>
      <c r="L3985" s="14" t="s">
        <v>5369</v>
      </c>
      <c r="M3985" s="1">
        <v>7</v>
      </c>
      <c r="N3985" s="14" t="s">
        <v>116</v>
      </c>
      <c r="O3985" s="18" cm="1">
        <f t="array" aca="1" ref="O3985" ca="1">IF(CELL("type",N3985)="v",VALUE(TEXT(N3985,"m"&amp;"."&amp;"d")), VALUE(N3985))</f>
        <v>0.25</v>
      </c>
      <c r="P3985">
        <v>0.25</v>
      </c>
      <c r="Q3985" s="14" t="s">
        <v>18</v>
      </c>
      <c r="S3985" s="14" t="s">
        <v>603</v>
      </c>
    </row>
    <row r="3986" spans="1:19" ht="15">
      <c r="A3986" s="1" t="s">
        <v>5370</v>
      </c>
      <c r="C3986" s="1">
        <v>1243</v>
      </c>
      <c r="E3986" s="1" t="s">
        <v>142</v>
      </c>
      <c r="F3986" s="6" t="s">
        <v>8847</v>
      </c>
      <c r="G3986" s="1" t="s">
        <v>8854</v>
      </c>
      <c r="H3986" s="1">
        <v>30</v>
      </c>
      <c r="I3986" s="8" t="str">
        <f t="shared" si="124"/>
        <v>30</v>
      </c>
      <c r="J3986" s="1">
        <v>2020</v>
      </c>
      <c r="K3986" s="12">
        <f t="shared" si="125"/>
        <v>44165</v>
      </c>
      <c r="L3986" s="14" t="s">
        <v>252</v>
      </c>
      <c r="M3986" s="1">
        <v>2</v>
      </c>
      <c r="N3986" s="14" t="s">
        <v>52</v>
      </c>
      <c r="O3986" s="18" cm="1">
        <f t="array" aca="1" ref="O3986" ca="1">IF(CELL("type",N3986)="v",VALUE(TEXT(N3986,"m"&amp;"."&amp;"d")), VALUE(N3986))</f>
        <v>0.3</v>
      </c>
      <c r="P3986">
        <v>0.3</v>
      </c>
      <c r="Q3986" s="14" t="s">
        <v>18</v>
      </c>
      <c r="S3986" s="14" t="s">
        <v>87</v>
      </c>
    </row>
    <row r="3987" spans="1:19" ht="15">
      <c r="A3987" s="1" t="s">
        <v>5371</v>
      </c>
      <c r="C3987" s="1">
        <v>107</v>
      </c>
      <c r="E3987" s="1" t="s">
        <v>10</v>
      </c>
      <c r="F3987" s="6" t="s">
        <v>8847</v>
      </c>
      <c r="G3987" s="1" t="s">
        <v>8854</v>
      </c>
      <c r="H3987" s="1">
        <v>30</v>
      </c>
      <c r="I3987" s="8" t="str">
        <f t="shared" si="124"/>
        <v>30</v>
      </c>
      <c r="J3987" s="1">
        <v>2020</v>
      </c>
      <c r="K3987" s="12">
        <f t="shared" si="125"/>
        <v>44165</v>
      </c>
      <c r="L3987" s="14" t="s">
        <v>1261</v>
      </c>
      <c r="M3987" s="1">
        <v>1</v>
      </c>
      <c r="N3987" s="14" t="s">
        <v>29</v>
      </c>
      <c r="O3987" s="18" cm="1">
        <f t="array" aca="1" ref="O3987" ca="1">IF(CELL("type",N3987)="v",VALUE(TEXT(N3987,"m"&amp;"."&amp;"d")), VALUE(N3987))</f>
        <v>1</v>
      </c>
      <c r="P3987">
        <v>1</v>
      </c>
      <c r="Q3987" s="14" t="s">
        <v>25</v>
      </c>
      <c r="S3987" s="14" t="s">
        <v>200</v>
      </c>
    </row>
    <row r="3988" spans="1:19" ht="15">
      <c r="A3988" s="1" t="s">
        <v>5372</v>
      </c>
      <c r="C3988" s="1">
        <v>3491</v>
      </c>
      <c r="E3988" s="1" t="s">
        <v>16</v>
      </c>
      <c r="F3988" s="6" t="s">
        <v>8847</v>
      </c>
      <c r="G3988" s="1" t="s">
        <v>8854</v>
      </c>
      <c r="H3988" s="1">
        <v>30</v>
      </c>
      <c r="I3988" s="8" t="str">
        <f t="shared" si="124"/>
        <v>30</v>
      </c>
      <c r="J3988" s="1">
        <v>2020</v>
      </c>
      <c r="K3988" s="12">
        <f t="shared" si="125"/>
        <v>44165</v>
      </c>
      <c r="L3988" s="14" t="s">
        <v>759</v>
      </c>
      <c r="M3988" s="1">
        <v>1</v>
      </c>
      <c r="N3988" s="14" t="s">
        <v>29</v>
      </c>
      <c r="O3988" s="18" cm="1">
        <f t="array" aca="1" ref="O3988" ca="1">IF(CELL("type",N3988)="v",VALUE(TEXT(N3988,"m"&amp;"."&amp;"d")), VALUE(N3988))</f>
        <v>1</v>
      </c>
      <c r="P3988">
        <v>1</v>
      </c>
      <c r="Q3988" s="14" t="s">
        <v>14</v>
      </c>
      <c r="S3988" s="14" t="s">
        <v>87</v>
      </c>
    </row>
    <row r="3989" spans="1:19" ht="15">
      <c r="A3989" s="1" t="s">
        <v>5373</v>
      </c>
      <c r="C3989" s="1">
        <v>866</v>
      </c>
      <c r="E3989" s="1" t="s">
        <v>42</v>
      </c>
      <c r="F3989" s="6" t="s">
        <v>8847</v>
      </c>
      <c r="G3989" s="1" t="s">
        <v>8854</v>
      </c>
      <c r="H3989" s="1">
        <v>30</v>
      </c>
      <c r="I3989" s="8" t="str">
        <f t="shared" si="124"/>
        <v>30</v>
      </c>
      <c r="J3989" s="1">
        <v>2020</v>
      </c>
      <c r="K3989" s="12">
        <f t="shared" si="125"/>
        <v>44165</v>
      </c>
      <c r="L3989" s="14" t="s">
        <v>877</v>
      </c>
      <c r="M3989" s="1">
        <v>1</v>
      </c>
      <c r="N3989" s="14" t="s">
        <v>24</v>
      </c>
      <c r="O3989" s="18" cm="1">
        <f t="array" aca="1" ref="O3989" ca="1">IF(CELL("type",N3989)="v",VALUE(TEXT(N3989,"m"&amp;"."&amp;"d")), VALUE(N3989))</f>
        <v>0.5</v>
      </c>
      <c r="P3989">
        <v>0.5</v>
      </c>
      <c r="Q3989" s="14" t="s">
        <v>14</v>
      </c>
      <c r="S3989" s="14" t="s">
        <v>87</v>
      </c>
    </row>
    <row r="3990" spans="1:19" ht="15">
      <c r="A3990" s="1" t="s">
        <v>5374</v>
      </c>
      <c r="C3990" s="1">
        <v>4712</v>
      </c>
      <c r="E3990" s="1" t="s">
        <v>142</v>
      </c>
      <c r="F3990" s="6" t="s">
        <v>8847</v>
      </c>
      <c r="G3990" s="1" t="s">
        <v>8854</v>
      </c>
      <c r="H3990" s="1">
        <v>30</v>
      </c>
      <c r="I3990" s="8" t="str">
        <f t="shared" si="124"/>
        <v>30</v>
      </c>
      <c r="J3990" s="1">
        <v>2020</v>
      </c>
      <c r="K3990" s="12">
        <f t="shared" si="125"/>
        <v>44165</v>
      </c>
      <c r="L3990" s="14" t="s">
        <v>1759</v>
      </c>
      <c r="M3990" s="1">
        <v>2</v>
      </c>
      <c r="N3990" s="14" t="s">
        <v>24</v>
      </c>
      <c r="O3990" s="18" cm="1">
        <f t="array" aca="1" ref="O3990" ca="1">IF(CELL("type",N3990)="v",VALUE(TEXT(N3990,"m"&amp;"."&amp;"d")), VALUE(N3990))</f>
        <v>0.5</v>
      </c>
      <c r="P3990">
        <v>0.5</v>
      </c>
      <c r="Q3990" s="14" t="s">
        <v>25</v>
      </c>
      <c r="S3990" s="14" t="s">
        <v>87</v>
      </c>
    </row>
    <row r="3991" spans="1:19" ht="15">
      <c r="A3991" s="1" t="s">
        <v>5375</v>
      </c>
      <c r="C3991" s="1">
        <v>2102</v>
      </c>
      <c r="E3991" s="1" t="s">
        <v>16</v>
      </c>
      <c r="F3991" s="6" t="s">
        <v>8847</v>
      </c>
      <c r="G3991" s="1" t="s">
        <v>8854</v>
      </c>
      <c r="H3991" s="1">
        <v>30</v>
      </c>
      <c r="I3991" s="8" t="str">
        <f t="shared" si="124"/>
        <v>30</v>
      </c>
      <c r="J3991" s="1">
        <v>2020</v>
      </c>
      <c r="K3991" s="12">
        <f t="shared" si="125"/>
        <v>44165</v>
      </c>
      <c r="L3991" s="14" t="s">
        <v>1015</v>
      </c>
      <c r="M3991" s="1">
        <v>1</v>
      </c>
      <c r="N3991" s="14" t="s">
        <v>382</v>
      </c>
      <c r="O3991" s="18" cm="1">
        <f t="array" aca="1" ref="O3991" ca="1">IF(CELL("type",N3991)="v",VALUE(TEXT(N3991,"m"&amp;"."&amp;"d")), VALUE(N3991))</f>
        <v>0.15</v>
      </c>
      <c r="P3991">
        <v>0.15</v>
      </c>
      <c r="Q3991" s="14" t="s">
        <v>18</v>
      </c>
      <c r="S3991" s="14" t="s">
        <v>603</v>
      </c>
    </row>
    <row r="3992" spans="1:19" ht="15">
      <c r="A3992" s="1" t="s">
        <v>5376</v>
      </c>
      <c r="C3992" s="1">
        <v>8516</v>
      </c>
      <c r="E3992" s="1" t="s">
        <v>16</v>
      </c>
      <c r="F3992" s="6" t="s">
        <v>8847</v>
      </c>
      <c r="G3992" s="1" t="s">
        <v>8854</v>
      </c>
      <c r="H3992" s="1">
        <v>30</v>
      </c>
      <c r="I3992" s="8" t="str">
        <f t="shared" si="124"/>
        <v>30</v>
      </c>
      <c r="J3992" s="1">
        <v>2020</v>
      </c>
      <c r="K3992" s="12">
        <f t="shared" si="125"/>
        <v>44165</v>
      </c>
      <c r="L3992" s="14" t="s">
        <v>420</v>
      </c>
      <c r="M3992" s="1">
        <v>1</v>
      </c>
      <c r="N3992" s="14" t="s">
        <v>52</v>
      </c>
      <c r="O3992" s="18" cm="1">
        <f t="array" aca="1" ref="O3992" ca="1">IF(CELL("type",N3992)="v",VALUE(TEXT(N3992,"m"&amp;"."&amp;"d")), VALUE(N3992))</f>
        <v>0.3</v>
      </c>
      <c r="P3992">
        <v>0.3</v>
      </c>
      <c r="Q3992" s="14" t="s">
        <v>18</v>
      </c>
      <c r="S3992" s="14" t="s">
        <v>87</v>
      </c>
    </row>
    <row r="3993" spans="1:19" ht="15">
      <c r="A3993" s="1" t="s">
        <v>5377</v>
      </c>
      <c r="C3993" s="1">
        <v>182</v>
      </c>
      <c r="E3993" s="1" t="s">
        <v>371</v>
      </c>
      <c r="F3993" s="6" t="s">
        <v>8847</v>
      </c>
      <c r="G3993" s="1" t="s">
        <v>8854</v>
      </c>
      <c r="H3993" s="1">
        <v>30</v>
      </c>
      <c r="I3993" s="8" t="str">
        <f t="shared" si="124"/>
        <v>30</v>
      </c>
      <c r="J3993" s="1">
        <v>2020</v>
      </c>
      <c r="K3993" s="12">
        <f t="shared" si="125"/>
        <v>44165</v>
      </c>
      <c r="L3993" s="14" t="s">
        <v>709</v>
      </c>
      <c r="M3993" s="1">
        <v>1</v>
      </c>
      <c r="N3993" s="14" t="s">
        <v>67</v>
      </c>
      <c r="O3993" s="18" cm="1">
        <f t="array" aca="1" ref="O3993" ca="1">IF(CELL("type",N3993)="v",VALUE(TEXT(N3993,"m"&amp;"."&amp;"d")), VALUE(N3993))</f>
        <v>0.12</v>
      </c>
      <c r="P3993">
        <v>0.12</v>
      </c>
      <c r="Q3993" s="14" t="s">
        <v>14</v>
      </c>
      <c r="S3993" s="14" t="s">
        <v>87</v>
      </c>
    </row>
    <row r="3994" spans="1:19" ht="15">
      <c r="A3994" s="1" t="s">
        <v>5378</v>
      </c>
      <c r="C3994" s="1">
        <v>16</v>
      </c>
      <c r="E3994" s="1" t="s">
        <v>142</v>
      </c>
      <c r="F3994" s="6" t="s">
        <v>8847</v>
      </c>
      <c r="G3994" s="1" t="s">
        <v>8854</v>
      </c>
      <c r="H3994" s="1">
        <v>30</v>
      </c>
      <c r="I3994" s="8" t="str">
        <f t="shared" si="124"/>
        <v>30</v>
      </c>
      <c r="J3994" s="1">
        <v>2020</v>
      </c>
      <c r="K3994" s="12">
        <f t="shared" si="125"/>
        <v>44165</v>
      </c>
      <c r="L3994" s="14" t="s">
        <v>51</v>
      </c>
      <c r="M3994" s="1">
        <v>1</v>
      </c>
      <c r="N3994" s="14" t="s">
        <v>24</v>
      </c>
      <c r="O3994" s="18" cm="1">
        <f t="array" aca="1" ref="O3994" ca="1">IF(CELL("type",N3994)="v",VALUE(TEXT(N3994,"m"&amp;"."&amp;"d")), VALUE(N3994))</f>
        <v>0.5</v>
      </c>
      <c r="P3994">
        <v>0.5</v>
      </c>
      <c r="Q3994" s="14" t="s">
        <v>18</v>
      </c>
      <c r="S3994" s="14" t="s">
        <v>200</v>
      </c>
    </row>
    <row r="3995" spans="1:19" ht="15">
      <c r="A3995" s="1" t="s">
        <v>5379</v>
      </c>
      <c r="C3995" s="1">
        <v>6529</v>
      </c>
      <c r="E3995" s="1" t="s">
        <v>16</v>
      </c>
      <c r="F3995" s="6" t="s">
        <v>8847</v>
      </c>
      <c r="G3995" s="1" t="s">
        <v>8854</v>
      </c>
      <c r="H3995" s="1">
        <v>30</v>
      </c>
      <c r="I3995" s="8" t="str">
        <f t="shared" si="124"/>
        <v>30</v>
      </c>
      <c r="J3995" s="1">
        <v>2020</v>
      </c>
      <c r="K3995" s="12">
        <f t="shared" si="125"/>
        <v>44165</v>
      </c>
      <c r="L3995" s="14" t="s">
        <v>101</v>
      </c>
      <c r="M3995" s="1">
        <v>1</v>
      </c>
      <c r="N3995" s="14" t="s">
        <v>98</v>
      </c>
      <c r="O3995" s="18" cm="1">
        <f t="array" aca="1" ref="O3995" ca="1">IF(CELL("type",N3995)="v",VALUE(TEXT(N3995,"m"&amp;"."&amp;"d")), VALUE(N3995))</f>
        <v>0.7</v>
      </c>
      <c r="P3995">
        <v>0.7</v>
      </c>
      <c r="Q3995" s="14" t="s">
        <v>18</v>
      </c>
      <c r="S3995" s="14" t="s">
        <v>87</v>
      </c>
    </row>
    <row r="3996" spans="1:19" ht="15">
      <c r="A3996" s="1" t="s">
        <v>5380</v>
      </c>
      <c r="C3996" s="1">
        <v>361</v>
      </c>
      <c r="E3996" s="1" t="s">
        <v>10</v>
      </c>
      <c r="F3996" s="6" t="s">
        <v>8847</v>
      </c>
      <c r="G3996" s="1" t="s">
        <v>8854</v>
      </c>
      <c r="H3996" s="1">
        <v>30</v>
      </c>
      <c r="I3996" s="8" t="str">
        <f t="shared" si="124"/>
        <v>30</v>
      </c>
      <c r="J3996" s="1">
        <v>2020</v>
      </c>
      <c r="K3996" s="12">
        <f t="shared" si="125"/>
        <v>44165</v>
      </c>
      <c r="L3996" s="14" t="s">
        <v>5381</v>
      </c>
      <c r="M3996" s="1">
        <v>4</v>
      </c>
      <c r="N3996" s="14" t="s">
        <v>722</v>
      </c>
      <c r="O3996" s="18" cm="1">
        <f t="array" aca="1" ref="O3996" ca="1">IF(CELL("type",N3996)="v",VALUE(TEXT(N3996,"m"&amp;"."&amp;"d")), VALUE(N3996))</f>
        <v>0.08</v>
      </c>
      <c r="P3996">
        <v>0.08</v>
      </c>
      <c r="Q3996" s="14" t="s">
        <v>25</v>
      </c>
      <c r="S3996" s="14" t="s">
        <v>292</v>
      </c>
    </row>
    <row r="3997" spans="1:19" ht="15">
      <c r="A3997" s="1" t="s">
        <v>5382</v>
      </c>
      <c r="C3997" s="1">
        <v>24</v>
      </c>
      <c r="E3997" s="1" t="s">
        <v>16</v>
      </c>
      <c r="F3997" s="6" t="s">
        <v>8847</v>
      </c>
      <c r="G3997" s="1" t="s">
        <v>8854</v>
      </c>
      <c r="H3997" s="1">
        <v>30</v>
      </c>
      <c r="I3997" s="8" t="str">
        <f t="shared" si="124"/>
        <v>30</v>
      </c>
      <c r="J3997" s="1">
        <v>2020</v>
      </c>
      <c r="K3997" s="12">
        <f t="shared" si="125"/>
        <v>44165</v>
      </c>
      <c r="L3997" s="14" t="s">
        <v>189</v>
      </c>
      <c r="M3997" s="1">
        <v>3</v>
      </c>
      <c r="N3997" s="14" t="s">
        <v>29</v>
      </c>
      <c r="O3997" s="18" cm="1">
        <f t="array" aca="1" ref="O3997" ca="1">IF(CELL("type",N3997)="v",VALUE(TEXT(N3997,"m"&amp;"."&amp;"d")), VALUE(N3997))</f>
        <v>1</v>
      </c>
      <c r="P3997">
        <v>1</v>
      </c>
      <c r="Q3997" s="14" t="s">
        <v>14</v>
      </c>
      <c r="S3997" s="14" t="s">
        <v>603</v>
      </c>
    </row>
    <row r="3998" spans="1:19" ht="15">
      <c r="A3998" s="1" t="s">
        <v>5383</v>
      </c>
      <c r="C3998" s="1">
        <v>149</v>
      </c>
      <c r="E3998" s="1" t="s">
        <v>454</v>
      </c>
      <c r="F3998" s="6" t="s">
        <v>8847</v>
      </c>
      <c r="G3998" s="1" t="s">
        <v>8854</v>
      </c>
      <c r="H3998" s="1">
        <v>30</v>
      </c>
      <c r="I3998" s="8" t="str">
        <f t="shared" si="124"/>
        <v>30</v>
      </c>
      <c r="J3998" s="1">
        <v>2020</v>
      </c>
      <c r="K3998" s="12">
        <f t="shared" si="125"/>
        <v>44165</v>
      </c>
      <c r="L3998" s="14" t="s">
        <v>455</v>
      </c>
      <c r="M3998" s="1">
        <v>3</v>
      </c>
      <c r="N3998" s="14" t="s">
        <v>116</v>
      </c>
      <c r="O3998" s="18" cm="1">
        <f t="array" aca="1" ref="O3998" ca="1">IF(CELL("type",N3998)="v",VALUE(TEXT(N3998,"m"&amp;"."&amp;"d")), VALUE(N3998))</f>
        <v>0.25</v>
      </c>
      <c r="P3998">
        <v>0.25</v>
      </c>
      <c r="Q3998" s="14" t="s">
        <v>25</v>
      </c>
      <c r="S3998" s="14" t="s">
        <v>200</v>
      </c>
    </row>
    <row r="3999" spans="1:19" ht="15">
      <c r="A3999" s="1" t="s">
        <v>5384</v>
      </c>
      <c r="C3999" s="1">
        <v>4055</v>
      </c>
      <c r="E3999" s="1" t="s">
        <v>412</v>
      </c>
      <c r="F3999" s="6" t="s">
        <v>8847</v>
      </c>
      <c r="G3999" s="1" t="s">
        <v>8854</v>
      </c>
      <c r="H3999" s="1">
        <v>30</v>
      </c>
      <c r="I3999" s="8" t="str">
        <f t="shared" si="124"/>
        <v>30</v>
      </c>
      <c r="J3999" s="1">
        <v>2020</v>
      </c>
      <c r="K3999" s="12">
        <f t="shared" si="125"/>
        <v>44165</v>
      </c>
      <c r="L3999" s="14" t="s">
        <v>570</v>
      </c>
      <c r="M3999" s="1">
        <v>4</v>
      </c>
      <c r="N3999" s="14" t="s">
        <v>724</v>
      </c>
      <c r="O3999" s="18" cm="1">
        <f t="array" aca="1" ref="O3999" ca="1">IF(CELL("type",N3999)="v",VALUE(TEXT(N3999,"m"&amp;"."&amp;"d")), VALUE(N3999))</f>
        <v>0.01</v>
      </c>
      <c r="P3999">
        <v>0.01</v>
      </c>
      <c r="Q3999" s="14" t="s">
        <v>18</v>
      </c>
      <c r="S3999" s="14" t="s">
        <v>87</v>
      </c>
    </row>
    <row r="4000" spans="1:19" ht="15">
      <c r="A4000" s="1" t="s">
        <v>5385</v>
      </c>
      <c r="C4000" s="1">
        <v>1845</v>
      </c>
      <c r="E4000" s="1" t="s">
        <v>10</v>
      </c>
      <c r="F4000" s="6" t="s">
        <v>8847</v>
      </c>
      <c r="G4000" s="1" t="s">
        <v>8854</v>
      </c>
      <c r="H4000" s="1">
        <v>30</v>
      </c>
      <c r="I4000" s="8" t="str">
        <f t="shared" si="124"/>
        <v>30</v>
      </c>
      <c r="J4000" s="1">
        <v>2020</v>
      </c>
      <c r="K4000" s="12">
        <f t="shared" si="125"/>
        <v>44165</v>
      </c>
      <c r="L4000" s="14" t="s">
        <v>2878</v>
      </c>
      <c r="M4000" s="1">
        <v>2</v>
      </c>
      <c r="N4000" s="14" t="s">
        <v>722</v>
      </c>
      <c r="O4000" s="18" cm="1">
        <f t="array" aca="1" ref="O4000" ca="1">IF(CELL("type",N4000)="v",VALUE(TEXT(N4000,"m"&amp;"."&amp;"d")), VALUE(N4000))</f>
        <v>0.08</v>
      </c>
      <c r="P4000">
        <v>0.08</v>
      </c>
      <c r="Q4000" s="14" t="s">
        <v>25</v>
      </c>
      <c r="S4000" s="14" t="s">
        <v>292</v>
      </c>
    </row>
    <row r="4001" spans="1:19" ht="15">
      <c r="A4001" s="1" t="s">
        <v>5386</v>
      </c>
      <c r="C4001" s="1">
        <v>4860</v>
      </c>
      <c r="E4001" s="1" t="s">
        <v>16</v>
      </c>
      <c r="F4001" s="6" t="s">
        <v>8847</v>
      </c>
      <c r="G4001" s="1" t="s">
        <v>8854</v>
      </c>
      <c r="H4001" s="1">
        <v>30</v>
      </c>
      <c r="I4001" s="8" t="str">
        <f t="shared" si="124"/>
        <v>30</v>
      </c>
      <c r="J4001" s="1">
        <v>2020</v>
      </c>
      <c r="K4001" s="12">
        <f t="shared" si="125"/>
        <v>44165</v>
      </c>
      <c r="L4001" s="14" t="s">
        <v>1121</v>
      </c>
      <c r="M4001" s="1">
        <v>2</v>
      </c>
      <c r="N4001" s="14" t="s">
        <v>62</v>
      </c>
      <c r="O4001" s="18" cm="1">
        <f t="array" aca="1" ref="O4001" ca="1">IF(CELL("type",N4001)="v",VALUE(TEXT(N4001,"m"&amp;"."&amp;"d")), VALUE(N4001))</f>
        <v>0.1</v>
      </c>
      <c r="P4001">
        <v>0.1</v>
      </c>
      <c r="Q4001" s="14" t="s">
        <v>25</v>
      </c>
      <c r="S4001" s="14" t="s">
        <v>200</v>
      </c>
    </row>
    <row r="4002" spans="1:19" ht="15">
      <c r="A4002" s="1" t="s">
        <v>5387</v>
      </c>
      <c r="C4002" s="1">
        <v>175</v>
      </c>
      <c r="E4002" s="1" t="s">
        <v>371</v>
      </c>
      <c r="F4002" s="6" t="s">
        <v>8847</v>
      </c>
      <c r="G4002" s="1" t="s">
        <v>8854</v>
      </c>
      <c r="H4002" s="1">
        <v>30</v>
      </c>
      <c r="I4002" s="8" t="str">
        <f t="shared" si="124"/>
        <v>30</v>
      </c>
      <c r="J4002" s="1">
        <v>2020</v>
      </c>
      <c r="K4002" s="12">
        <f t="shared" si="125"/>
        <v>44165</v>
      </c>
      <c r="L4002" s="14" t="s">
        <v>1865</v>
      </c>
      <c r="M4002" s="1">
        <v>1</v>
      </c>
      <c r="N4002" s="14" t="s">
        <v>67</v>
      </c>
      <c r="O4002" s="18" cm="1">
        <f t="array" aca="1" ref="O4002" ca="1">IF(CELL("type",N4002)="v",VALUE(TEXT(N4002,"m"&amp;"."&amp;"d")), VALUE(N4002))</f>
        <v>0.12</v>
      </c>
      <c r="P4002">
        <v>0.12</v>
      </c>
      <c r="Q4002" s="14" t="s">
        <v>14</v>
      </c>
      <c r="S4002" s="14" t="s">
        <v>87</v>
      </c>
    </row>
    <row r="4003" spans="1:19" ht="15">
      <c r="A4003" s="1" t="s">
        <v>5388</v>
      </c>
      <c r="C4003" s="1">
        <v>1370</v>
      </c>
      <c r="E4003" s="1" t="s">
        <v>10</v>
      </c>
      <c r="F4003" s="6" t="s">
        <v>8847</v>
      </c>
      <c r="G4003" s="1" t="s">
        <v>8854</v>
      </c>
      <c r="H4003" s="1">
        <v>30</v>
      </c>
      <c r="I4003" s="8" t="str">
        <f t="shared" si="124"/>
        <v>30</v>
      </c>
      <c r="J4003" s="1">
        <v>2020</v>
      </c>
      <c r="K4003" s="12">
        <f t="shared" si="125"/>
        <v>44165</v>
      </c>
      <c r="L4003" s="14" t="s">
        <v>236</v>
      </c>
      <c r="M4003" s="1">
        <v>1</v>
      </c>
      <c r="N4003" s="14" t="s">
        <v>24</v>
      </c>
      <c r="O4003" s="18" cm="1">
        <f t="array" aca="1" ref="O4003" ca="1">IF(CELL("type",N4003)="v",VALUE(TEXT(N4003,"m"&amp;"."&amp;"d")), VALUE(N4003))</f>
        <v>0.5</v>
      </c>
      <c r="P4003">
        <v>0.5</v>
      </c>
      <c r="Q4003" s="14" t="s">
        <v>14</v>
      </c>
      <c r="S4003" s="14" t="s">
        <v>200</v>
      </c>
    </row>
    <row r="4004" spans="1:19" ht="15">
      <c r="A4004" s="1" t="s">
        <v>5389</v>
      </c>
      <c r="C4004" s="1">
        <v>7274</v>
      </c>
      <c r="E4004" s="1" t="s">
        <v>10</v>
      </c>
      <c r="F4004" s="6" t="s">
        <v>8847</v>
      </c>
      <c r="G4004" s="1" t="s">
        <v>8854</v>
      </c>
      <c r="H4004" s="1">
        <v>30</v>
      </c>
      <c r="I4004" s="8" t="str">
        <f t="shared" si="124"/>
        <v>30</v>
      </c>
      <c r="J4004" s="1">
        <v>2020</v>
      </c>
      <c r="K4004" s="12">
        <f t="shared" si="125"/>
        <v>44165</v>
      </c>
      <c r="L4004" s="14" t="s">
        <v>124</v>
      </c>
      <c r="M4004" s="1">
        <v>1</v>
      </c>
      <c r="N4004" s="14" t="s">
        <v>229</v>
      </c>
      <c r="O4004" s="18" cm="1">
        <f t="array" aca="1" ref="O4004" ca="1">IF(CELL("type",N4004)="v",VALUE(TEXT(N4004,"m"&amp;"."&amp;"d")), VALUE(N4004))</f>
        <v>0.05</v>
      </c>
      <c r="P4004">
        <v>0.05</v>
      </c>
      <c r="Q4004" s="14" t="s">
        <v>25</v>
      </c>
      <c r="S4004" s="14" t="s">
        <v>292</v>
      </c>
    </row>
    <row r="4005" spans="1:19" ht="15">
      <c r="A4005" s="1" t="s">
        <v>5390</v>
      </c>
      <c r="C4005" s="1">
        <v>3276</v>
      </c>
      <c r="E4005" s="1" t="s">
        <v>10</v>
      </c>
      <c r="F4005" s="6" t="s">
        <v>8847</v>
      </c>
      <c r="G4005" s="1" t="s">
        <v>8854</v>
      </c>
      <c r="H4005" s="1">
        <v>30</v>
      </c>
      <c r="I4005" s="8" t="str">
        <f t="shared" si="124"/>
        <v>30</v>
      </c>
      <c r="J4005" s="1">
        <v>2020</v>
      </c>
      <c r="K4005" s="12">
        <f t="shared" si="125"/>
        <v>44165</v>
      </c>
      <c r="L4005" s="14" t="s">
        <v>115</v>
      </c>
      <c r="M4005" s="1">
        <v>1</v>
      </c>
      <c r="N4005" s="14" t="s">
        <v>722</v>
      </c>
      <c r="O4005" s="18" cm="1">
        <f t="array" aca="1" ref="O4005" ca="1">IF(CELL("type",N4005)="v",VALUE(TEXT(N4005,"m"&amp;"."&amp;"d")), VALUE(N4005))</f>
        <v>0.08</v>
      </c>
      <c r="P4005">
        <v>0.08</v>
      </c>
      <c r="Q4005" s="14" t="s">
        <v>25</v>
      </c>
      <c r="S4005" s="14" t="s">
        <v>292</v>
      </c>
    </row>
    <row r="4006" spans="1:19" ht="15">
      <c r="A4006" s="1" t="s">
        <v>5391</v>
      </c>
      <c r="C4006" s="1">
        <v>1850</v>
      </c>
      <c r="E4006" s="1" t="s">
        <v>142</v>
      </c>
      <c r="F4006" s="6" t="s">
        <v>8847</v>
      </c>
      <c r="G4006" s="1" t="s">
        <v>8854</v>
      </c>
      <c r="H4006" s="1">
        <v>30</v>
      </c>
      <c r="I4006" s="8" t="str">
        <f t="shared" si="124"/>
        <v>30</v>
      </c>
      <c r="J4006" s="1">
        <v>2020</v>
      </c>
      <c r="K4006" s="12">
        <f t="shared" si="125"/>
        <v>44165</v>
      </c>
      <c r="L4006" s="14" t="s">
        <v>5369</v>
      </c>
      <c r="M4006" s="1">
        <v>1</v>
      </c>
      <c r="N4006" s="14" t="s">
        <v>382</v>
      </c>
      <c r="O4006" s="18" cm="1">
        <f t="array" aca="1" ref="O4006" ca="1">IF(CELL("type",N4006)="v",VALUE(TEXT(N4006,"m"&amp;"."&amp;"d")), VALUE(N4006))</f>
        <v>0.15</v>
      </c>
      <c r="P4006">
        <v>0.15</v>
      </c>
      <c r="Q4006" s="14" t="s">
        <v>18</v>
      </c>
      <c r="S4006" s="14" t="s">
        <v>603</v>
      </c>
    </row>
    <row r="4007" spans="1:19" ht="15">
      <c r="A4007" s="1" t="s">
        <v>5392</v>
      </c>
      <c r="C4007" s="1">
        <v>4023</v>
      </c>
      <c r="E4007" s="1" t="s">
        <v>454</v>
      </c>
      <c r="F4007" s="6" t="s">
        <v>8847</v>
      </c>
      <c r="G4007" s="1" t="s">
        <v>8854</v>
      </c>
      <c r="H4007" s="1">
        <v>30</v>
      </c>
      <c r="I4007" s="8" t="str">
        <f t="shared" si="124"/>
        <v>30</v>
      </c>
      <c r="J4007" s="1">
        <v>2020</v>
      </c>
      <c r="K4007" s="12">
        <f t="shared" si="125"/>
        <v>44165</v>
      </c>
      <c r="L4007" s="14" t="s">
        <v>565</v>
      </c>
      <c r="M4007" s="1">
        <v>7</v>
      </c>
      <c r="N4007" s="14" t="s">
        <v>24</v>
      </c>
      <c r="O4007" s="18" cm="1">
        <f t="array" aca="1" ref="O4007" ca="1">IF(CELL("type",N4007)="v",VALUE(TEXT(N4007,"m"&amp;"."&amp;"d")), VALUE(N4007))</f>
        <v>0.5</v>
      </c>
      <c r="P4007">
        <v>0.5</v>
      </c>
      <c r="Q4007" s="14" t="s">
        <v>14</v>
      </c>
      <c r="S4007" s="14" t="s">
        <v>1007</v>
      </c>
    </row>
    <row r="4008" spans="1:19" ht="15">
      <c r="A4008" s="1" t="s">
        <v>5393</v>
      </c>
      <c r="C4008" s="1">
        <v>308</v>
      </c>
      <c r="E4008" s="1" t="s">
        <v>16</v>
      </c>
      <c r="F4008" s="6" t="s">
        <v>8847</v>
      </c>
      <c r="G4008" s="1" t="s">
        <v>8854</v>
      </c>
      <c r="H4008" s="1">
        <v>30</v>
      </c>
      <c r="I4008" s="8" t="str">
        <f t="shared" si="124"/>
        <v>30</v>
      </c>
      <c r="J4008" s="1">
        <v>2020</v>
      </c>
      <c r="K4008" s="12">
        <f t="shared" si="125"/>
        <v>44165</v>
      </c>
      <c r="L4008" s="14" t="s">
        <v>787</v>
      </c>
      <c r="M4008" s="1">
        <v>4</v>
      </c>
      <c r="N4008" s="14" t="s">
        <v>62</v>
      </c>
      <c r="O4008" s="18" cm="1">
        <f t="array" aca="1" ref="O4008" ca="1">IF(CELL("type",N4008)="v",VALUE(TEXT(N4008,"m"&amp;"."&amp;"d")), VALUE(N4008))</f>
        <v>0.1</v>
      </c>
      <c r="P4008">
        <v>0.1</v>
      </c>
      <c r="Q4008" s="14" t="s">
        <v>18</v>
      </c>
      <c r="S4008" s="14" t="s">
        <v>53</v>
      </c>
    </row>
    <row r="4009" spans="1:19" ht="15">
      <c r="A4009" s="1" t="s">
        <v>5394</v>
      </c>
      <c r="C4009" s="1">
        <v>22</v>
      </c>
      <c r="E4009" s="1" t="s">
        <v>16</v>
      </c>
      <c r="F4009" s="6" t="s">
        <v>8847</v>
      </c>
      <c r="G4009" s="1" t="s">
        <v>8854</v>
      </c>
      <c r="H4009" s="1">
        <v>30</v>
      </c>
      <c r="I4009" s="8" t="str">
        <f t="shared" si="124"/>
        <v>30</v>
      </c>
      <c r="J4009" s="1">
        <v>2020</v>
      </c>
      <c r="K4009" s="12">
        <f t="shared" si="125"/>
        <v>44165</v>
      </c>
      <c r="L4009" s="14" t="s">
        <v>254</v>
      </c>
      <c r="M4009" s="1">
        <v>5</v>
      </c>
      <c r="N4009" s="14" t="s">
        <v>52</v>
      </c>
      <c r="O4009" s="18" cm="1">
        <f t="array" aca="1" ref="O4009" ca="1">IF(CELL("type",N4009)="v",VALUE(TEXT(N4009,"m"&amp;"."&amp;"d")), VALUE(N4009))</f>
        <v>0.3</v>
      </c>
      <c r="P4009">
        <v>0.3</v>
      </c>
      <c r="Q4009" s="14" t="s">
        <v>25</v>
      </c>
      <c r="S4009" s="14" t="s">
        <v>292</v>
      </c>
    </row>
    <row r="4010" spans="1:19" ht="15">
      <c r="A4010" s="1" t="s">
        <v>5395</v>
      </c>
      <c r="C4010" s="1">
        <v>1</v>
      </c>
      <c r="E4010" s="1" t="s">
        <v>142</v>
      </c>
      <c r="F4010" s="6" t="s">
        <v>8847</v>
      </c>
      <c r="G4010" s="1" t="s">
        <v>8854</v>
      </c>
      <c r="H4010" s="1">
        <v>30</v>
      </c>
      <c r="I4010" s="8" t="str">
        <f t="shared" si="124"/>
        <v>30</v>
      </c>
      <c r="J4010" s="1">
        <v>2020</v>
      </c>
      <c r="K4010" s="12">
        <f t="shared" si="125"/>
        <v>44165</v>
      </c>
      <c r="L4010" s="14" t="s">
        <v>124</v>
      </c>
      <c r="M4010" s="1">
        <v>2</v>
      </c>
      <c r="N4010" s="14" t="s">
        <v>80</v>
      </c>
      <c r="O4010" s="18" cm="1">
        <f t="array" aca="1" ref="O4010" ca="1">IF(CELL("type",N4010)="v",VALUE(TEXT(N4010,"m"&amp;"."&amp;"d")), VALUE(N4010))</f>
        <v>0.2</v>
      </c>
      <c r="P4010">
        <v>0.2</v>
      </c>
      <c r="Q4010" s="14" t="s">
        <v>18</v>
      </c>
      <c r="S4010" s="14" t="s">
        <v>53</v>
      </c>
    </row>
    <row r="4011" spans="1:19" ht="15">
      <c r="A4011" s="1" t="s">
        <v>5396</v>
      </c>
      <c r="C4011" s="1">
        <v>58</v>
      </c>
      <c r="E4011" s="1" t="s">
        <v>142</v>
      </c>
      <c r="F4011" s="6" t="s">
        <v>8847</v>
      </c>
      <c r="G4011" s="1" t="s">
        <v>8854</v>
      </c>
      <c r="H4011" s="1">
        <v>30</v>
      </c>
      <c r="I4011" s="8" t="str">
        <f t="shared" si="124"/>
        <v>30</v>
      </c>
      <c r="J4011" s="1">
        <v>2020</v>
      </c>
      <c r="K4011" s="12">
        <f t="shared" si="125"/>
        <v>44165</v>
      </c>
      <c r="L4011" s="14" t="s">
        <v>51</v>
      </c>
      <c r="M4011" s="1">
        <v>1</v>
      </c>
      <c r="N4011" s="14" t="s">
        <v>24</v>
      </c>
      <c r="O4011" s="18" cm="1">
        <f t="array" aca="1" ref="O4011" ca="1">IF(CELL("type",N4011)="v",VALUE(TEXT(N4011,"m"&amp;"."&amp;"d")), VALUE(N4011))</f>
        <v>0.5</v>
      </c>
      <c r="P4011">
        <v>0.5</v>
      </c>
      <c r="Q4011" s="14" t="s">
        <v>18</v>
      </c>
      <c r="S4011" s="14" t="s">
        <v>292</v>
      </c>
    </row>
    <row r="4012" spans="1:19" ht="15">
      <c r="A4012" s="1" t="s">
        <v>5397</v>
      </c>
      <c r="C4012" s="1">
        <v>1000</v>
      </c>
      <c r="E4012" s="1" t="s">
        <v>142</v>
      </c>
      <c r="F4012" s="6" t="s">
        <v>8847</v>
      </c>
      <c r="G4012" s="1" t="s">
        <v>8854</v>
      </c>
      <c r="H4012" s="1">
        <v>30</v>
      </c>
      <c r="I4012" s="8" t="str">
        <f t="shared" si="124"/>
        <v>30</v>
      </c>
      <c r="J4012" s="1">
        <v>2020</v>
      </c>
      <c r="K4012" s="12">
        <f t="shared" si="125"/>
        <v>44165</v>
      </c>
      <c r="L4012" s="14" t="s">
        <v>143</v>
      </c>
      <c r="M4012" s="1">
        <v>2</v>
      </c>
      <c r="N4012" s="14" t="s">
        <v>29</v>
      </c>
      <c r="O4012" s="18" cm="1">
        <f t="array" aca="1" ref="O4012" ca="1">IF(CELL("type",N4012)="v",VALUE(TEXT(N4012,"m"&amp;"."&amp;"d")), VALUE(N4012))</f>
        <v>1</v>
      </c>
      <c r="P4012">
        <v>1</v>
      </c>
      <c r="Q4012" s="14" t="s">
        <v>25</v>
      </c>
      <c r="S4012" s="14" t="s">
        <v>603</v>
      </c>
    </row>
    <row r="4013" spans="1:19" ht="15">
      <c r="A4013" s="1" t="s">
        <v>5398</v>
      </c>
      <c r="C4013" s="1">
        <v>19</v>
      </c>
      <c r="E4013" s="1" t="s">
        <v>142</v>
      </c>
      <c r="F4013" s="6" t="s">
        <v>8847</v>
      </c>
      <c r="G4013" s="1" t="s">
        <v>8854</v>
      </c>
      <c r="H4013" s="1">
        <v>30</v>
      </c>
      <c r="I4013" s="8" t="str">
        <f t="shared" si="124"/>
        <v>30</v>
      </c>
      <c r="J4013" s="1">
        <v>2020</v>
      </c>
      <c r="K4013" s="12">
        <f t="shared" si="125"/>
        <v>44165</v>
      </c>
      <c r="L4013" s="14" t="s">
        <v>51</v>
      </c>
      <c r="M4013" s="1">
        <v>6</v>
      </c>
      <c r="N4013" s="14" t="s">
        <v>24</v>
      </c>
      <c r="O4013" s="18" cm="1">
        <f t="array" aca="1" ref="O4013" ca="1">IF(CELL("type",N4013)="v",VALUE(TEXT(N4013,"m"&amp;"."&amp;"d")), VALUE(N4013))</f>
        <v>0.5</v>
      </c>
      <c r="P4013">
        <v>0.5</v>
      </c>
      <c r="Q4013" s="14" t="s">
        <v>18</v>
      </c>
      <c r="S4013" s="14" t="s">
        <v>1007</v>
      </c>
    </row>
    <row r="4014" spans="1:19" ht="15">
      <c r="A4014" s="1" t="s">
        <v>5399</v>
      </c>
      <c r="C4014" s="1">
        <v>5302</v>
      </c>
      <c r="E4014" s="1" t="s">
        <v>181</v>
      </c>
      <c r="F4014" s="6" t="s">
        <v>8847</v>
      </c>
      <c r="G4014" s="1" t="s">
        <v>8854</v>
      </c>
      <c r="H4014" s="1">
        <v>30</v>
      </c>
      <c r="I4014" s="8" t="str">
        <f t="shared" si="124"/>
        <v>30</v>
      </c>
      <c r="J4014" s="1">
        <v>2020</v>
      </c>
      <c r="K4014" s="12">
        <f t="shared" si="125"/>
        <v>44165</v>
      </c>
      <c r="L4014" s="14" t="s">
        <v>262</v>
      </c>
      <c r="M4014" s="1">
        <v>1</v>
      </c>
      <c r="N4014" s="14" t="s">
        <v>80</v>
      </c>
      <c r="O4014" s="18" cm="1">
        <f t="array" aca="1" ref="O4014" ca="1">IF(CELL("type",N4014)="v",VALUE(TEXT(N4014,"m"&amp;"."&amp;"d")), VALUE(N4014))</f>
        <v>0.2</v>
      </c>
      <c r="P4014">
        <v>0.2</v>
      </c>
      <c r="Q4014" s="14" t="s">
        <v>14</v>
      </c>
      <c r="S4014" s="14" t="s">
        <v>53</v>
      </c>
    </row>
    <row r="4015" spans="1:19" ht="15">
      <c r="A4015" s="1" t="s">
        <v>5400</v>
      </c>
      <c r="C4015" s="1">
        <v>1257</v>
      </c>
      <c r="E4015" s="1" t="s">
        <v>16</v>
      </c>
      <c r="F4015" s="6" t="s">
        <v>8847</v>
      </c>
      <c r="G4015" s="1" t="s">
        <v>8854</v>
      </c>
      <c r="H4015" s="1">
        <v>30</v>
      </c>
      <c r="I4015" s="8" t="str">
        <f t="shared" si="124"/>
        <v>30</v>
      </c>
      <c r="J4015" s="1">
        <v>2020</v>
      </c>
      <c r="K4015" s="12">
        <f t="shared" si="125"/>
        <v>44165</v>
      </c>
      <c r="L4015" s="14" t="s">
        <v>1121</v>
      </c>
      <c r="M4015" s="1">
        <v>1</v>
      </c>
      <c r="N4015" s="14" t="s">
        <v>116</v>
      </c>
      <c r="O4015" s="18" cm="1">
        <f t="array" aca="1" ref="O4015" ca="1">IF(CELL("type",N4015)="v",VALUE(TEXT(N4015,"m"&amp;"."&amp;"d")), VALUE(N4015))</f>
        <v>0.25</v>
      </c>
      <c r="P4015">
        <v>0.25</v>
      </c>
      <c r="Q4015" s="14" t="s">
        <v>25</v>
      </c>
      <c r="S4015" s="14" t="s">
        <v>1007</v>
      </c>
    </row>
    <row r="4016" spans="1:19" ht="15">
      <c r="A4016" s="1" t="s">
        <v>5401</v>
      </c>
      <c r="C4016" s="1">
        <v>2039</v>
      </c>
      <c r="E4016" s="1" t="s">
        <v>793</v>
      </c>
      <c r="F4016" s="6" t="s">
        <v>8847</v>
      </c>
      <c r="G4016" s="1" t="s">
        <v>8854</v>
      </c>
      <c r="H4016" s="1">
        <v>30</v>
      </c>
      <c r="I4016" s="8" t="str">
        <f t="shared" si="124"/>
        <v>30</v>
      </c>
      <c r="J4016" s="1">
        <v>2020</v>
      </c>
      <c r="K4016" s="12">
        <f t="shared" si="125"/>
        <v>44165</v>
      </c>
      <c r="L4016" s="14" t="s">
        <v>191</v>
      </c>
      <c r="M4016" s="1">
        <v>8</v>
      </c>
      <c r="N4016" s="14" t="s">
        <v>62</v>
      </c>
      <c r="O4016" s="18" cm="1">
        <f t="array" aca="1" ref="O4016" ca="1">IF(CELL("type",N4016)="v",VALUE(TEXT(N4016,"m"&amp;"."&amp;"d")), VALUE(N4016))</f>
        <v>0.1</v>
      </c>
      <c r="P4016">
        <v>0.1</v>
      </c>
      <c r="Q4016" s="14" t="s">
        <v>18</v>
      </c>
      <c r="S4016" s="14" t="s">
        <v>292</v>
      </c>
    </row>
    <row r="4017" spans="1:19" ht="15">
      <c r="A4017" s="1" t="s">
        <v>5402</v>
      </c>
      <c r="C4017" s="1">
        <v>582</v>
      </c>
      <c r="E4017" s="1" t="s">
        <v>57</v>
      </c>
      <c r="F4017" s="6" t="s">
        <v>8847</v>
      </c>
      <c r="G4017" s="1" t="s">
        <v>8854</v>
      </c>
      <c r="H4017" s="1">
        <v>30</v>
      </c>
      <c r="I4017" s="8" t="str">
        <f t="shared" si="124"/>
        <v>30</v>
      </c>
      <c r="J4017" s="1">
        <v>2020</v>
      </c>
      <c r="K4017" s="12">
        <f t="shared" si="125"/>
        <v>44165</v>
      </c>
      <c r="L4017" s="14" t="s">
        <v>236</v>
      </c>
      <c r="M4017" s="1">
        <v>1</v>
      </c>
      <c r="N4017" s="14" t="s">
        <v>24</v>
      </c>
      <c r="O4017" s="18" cm="1">
        <f t="array" aca="1" ref="O4017" ca="1">IF(CELL("type",N4017)="v",VALUE(TEXT(N4017,"m"&amp;"."&amp;"d")), VALUE(N4017))</f>
        <v>0.5</v>
      </c>
      <c r="P4017">
        <v>0.5</v>
      </c>
      <c r="Q4017" s="14" t="s">
        <v>14</v>
      </c>
      <c r="S4017" s="14" t="s">
        <v>53</v>
      </c>
    </row>
    <row r="4018" spans="1:19" ht="15">
      <c r="A4018" s="1" t="s">
        <v>5403</v>
      </c>
      <c r="C4018" s="1">
        <v>1</v>
      </c>
      <c r="E4018" s="1" t="s">
        <v>142</v>
      </c>
      <c r="F4018" s="6" t="s">
        <v>8847</v>
      </c>
      <c r="G4018" s="1" t="s">
        <v>8854</v>
      </c>
      <c r="H4018" s="1">
        <v>30</v>
      </c>
      <c r="I4018" s="8" t="str">
        <f t="shared" si="124"/>
        <v>30</v>
      </c>
      <c r="J4018" s="1">
        <v>2020</v>
      </c>
      <c r="K4018" s="12">
        <f t="shared" si="125"/>
        <v>44165</v>
      </c>
      <c r="L4018" s="14" t="s">
        <v>5369</v>
      </c>
      <c r="M4018" s="1">
        <v>1</v>
      </c>
      <c r="N4018" s="14" t="s">
        <v>62</v>
      </c>
      <c r="O4018" s="18" cm="1">
        <f t="array" aca="1" ref="O4018" ca="1">IF(CELL("type",N4018)="v",VALUE(TEXT(N4018,"m"&amp;"."&amp;"d")), VALUE(N4018))</f>
        <v>0.1</v>
      </c>
      <c r="P4018">
        <v>0.1</v>
      </c>
      <c r="Q4018" s="14" t="s">
        <v>18</v>
      </c>
      <c r="S4018" s="14" t="s">
        <v>292</v>
      </c>
    </row>
    <row r="4019" spans="1:19" ht="15">
      <c r="A4019" s="1" t="s">
        <v>5404</v>
      </c>
      <c r="C4019" s="1">
        <v>471</v>
      </c>
      <c r="E4019" s="1" t="s">
        <v>1876</v>
      </c>
      <c r="F4019" s="6" t="s">
        <v>8847</v>
      </c>
      <c r="G4019" s="1" t="s">
        <v>8854</v>
      </c>
      <c r="H4019" s="1">
        <v>30</v>
      </c>
      <c r="I4019" s="8" t="str">
        <f t="shared" si="124"/>
        <v>30</v>
      </c>
      <c r="J4019" s="1">
        <v>2020</v>
      </c>
      <c r="K4019" s="12">
        <f t="shared" si="125"/>
        <v>44165</v>
      </c>
      <c r="L4019" s="14" t="s">
        <v>236</v>
      </c>
      <c r="M4019" s="1">
        <v>1</v>
      </c>
      <c r="N4019" s="14" t="s">
        <v>24</v>
      </c>
      <c r="O4019" s="18" cm="1">
        <f t="array" aca="1" ref="O4019" ca="1">IF(CELL("type",N4019)="v",VALUE(TEXT(N4019,"m"&amp;"."&amp;"d")), VALUE(N4019))</f>
        <v>0.5</v>
      </c>
      <c r="P4019">
        <v>0.5</v>
      </c>
      <c r="Q4019" s="14" t="s">
        <v>14</v>
      </c>
      <c r="S4019" s="14" t="s">
        <v>53</v>
      </c>
    </row>
    <row r="4020" spans="1:19" ht="15">
      <c r="A4020" s="1" t="s">
        <v>5405</v>
      </c>
      <c r="C4020" s="1">
        <v>3028</v>
      </c>
      <c r="E4020" s="1" t="s">
        <v>142</v>
      </c>
      <c r="F4020" s="6" t="s">
        <v>8847</v>
      </c>
      <c r="G4020" s="1" t="s">
        <v>8854</v>
      </c>
      <c r="H4020" s="1">
        <v>30</v>
      </c>
      <c r="I4020" s="8" t="str">
        <f t="shared" si="124"/>
        <v>30</v>
      </c>
      <c r="J4020" s="1">
        <v>2020</v>
      </c>
      <c r="K4020" s="12">
        <f t="shared" si="125"/>
        <v>44165</v>
      </c>
      <c r="L4020" s="14" t="s">
        <v>168</v>
      </c>
      <c r="M4020" s="1">
        <v>1</v>
      </c>
      <c r="N4020" s="14" t="s">
        <v>80</v>
      </c>
      <c r="O4020" s="18" cm="1">
        <f t="array" aca="1" ref="O4020" ca="1">IF(CELL("type",N4020)="v",VALUE(TEXT(N4020,"m"&amp;"."&amp;"d")), VALUE(N4020))</f>
        <v>0.2</v>
      </c>
      <c r="P4020">
        <v>0.2</v>
      </c>
      <c r="Q4020" s="14" t="s">
        <v>18</v>
      </c>
      <c r="S4020" s="14" t="s">
        <v>292</v>
      </c>
    </row>
    <row r="4021" spans="1:19" ht="15">
      <c r="A4021" s="1" t="s">
        <v>5406</v>
      </c>
      <c r="C4021" s="1">
        <v>1</v>
      </c>
      <c r="E4021" s="1" t="s">
        <v>142</v>
      </c>
      <c r="F4021" s="6" t="s">
        <v>8847</v>
      </c>
      <c r="G4021" s="1" t="s">
        <v>8854</v>
      </c>
      <c r="H4021" s="1">
        <v>30</v>
      </c>
      <c r="I4021" s="8" t="str">
        <f t="shared" si="124"/>
        <v>30</v>
      </c>
      <c r="J4021" s="1">
        <v>2020</v>
      </c>
      <c r="K4021" s="12">
        <f t="shared" si="125"/>
        <v>44165</v>
      </c>
      <c r="L4021" s="14" t="s">
        <v>124</v>
      </c>
      <c r="M4021" s="1">
        <v>2</v>
      </c>
      <c r="N4021" s="14" t="s">
        <v>80</v>
      </c>
      <c r="O4021" s="18" cm="1">
        <f t="array" aca="1" ref="O4021" ca="1">IF(CELL("type",N4021)="v",VALUE(TEXT(N4021,"m"&amp;"."&amp;"d")), VALUE(N4021))</f>
        <v>0.2</v>
      </c>
      <c r="P4021">
        <v>0.2</v>
      </c>
      <c r="Q4021" s="14" t="s">
        <v>18</v>
      </c>
      <c r="S4021" s="14" t="s">
        <v>53</v>
      </c>
    </row>
    <row r="4022" spans="1:19" ht="15">
      <c r="A4022" s="1" t="s">
        <v>5407</v>
      </c>
      <c r="C4022" s="1">
        <v>143</v>
      </c>
      <c r="E4022" s="1" t="s">
        <v>142</v>
      </c>
      <c r="F4022" s="6" t="s">
        <v>8847</v>
      </c>
      <c r="G4022" s="1" t="s">
        <v>8854</v>
      </c>
      <c r="H4022" s="1">
        <v>30</v>
      </c>
      <c r="I4022" s="8" t="str">
        <f t="shared" si="124"/>
        <v>30</v>
      </c>
      <c r="J4022" s="1">
        <v>2020</v>
      </c>
      <c r="K4022" s="12">
        <f t="shared" si="125"/>
        <v>44165</v>
      </c>
      <c r="L4022" s="14" t="s">
        <v>709</v>
      </c>
      <c r="M4022" s="1">
        <v>1</v>
      </c>
      <c r="N4022" s="14" t="s">
        <v>67</v>
      </c>
      <c r="O4022" s="18" cm="1">
        <f t="array" aca="1" ref="O4022" ca="1">IF(CELL("type",N4022)="v",VALUE(TEXT(N4022,"m"&amp;"."&amp;"d")), VALUE(N4022))</f>
        <v>0.12</v>
      </c>
      <c r="P4022">
        <v>0.12</v>
      </c>
      <c r="Q4022" s="14" t="s">
        <v>14</v>
      </c>
      <c r="S4022" s="14" t="s">
        <v>53</v>
      </c>
    </row>
    <row r="4023" spans="1:19" ht="15">
      <c r="A4023" s="1" t="s">
        <v>5408</v>
      </c>
      <c r="C4023" s="1">
        <v>1012</v>
      </c>
      <c r="E4023" s="1" t="s">
        <v>10</v>
      </c>
      <c r="F4023" s="6" t="s">
        <v>8847</v>
      </c>
      <c r="G4023" s="1" t="s">
        <v>8854</v>
      </c>
      <c r="H4023" s="1">
        <v>30</v>
      </c>
      <c r="I4023" s="8" t="str">
        <f t="shared" si="124"/>
        <v>30</v>
      </c>
      <c r="J4023" s="1">
        <v>2020</v>
      </c>
      <c r="K4023" s="12">
        <f t="shared" si="125"/>
        <v>44165</v>
      </c>
      <c r="L4023" s="14" t="s">
        <v>759</v>
      </c>
      <c r="M4023" s="1">
        <v>1</v>
      </c>
      <c r="N4023" s="14" t="s">
        <v>24</v>
      </c>
      <c r="O4023" s="18" cm="1">
        <f t="array" aca="1" ref="O4023" ca="1">IF(CELL("type",N4023)="v",VALUE(TEXT(N4023,"m"&amp;"."&amp;"d")), VALUE(N4023))</f>
        <v>0.5</v>
      </c>
      <c r="P4023">
        <v>0.5</v>
      </c>
      <c r="Q4023" s="14" t="s">
        <v>14</v>
      </c>
      <c r="S4023" s="14" t="s">
        <v>53</v>
      </c>
    </row>
    <row r="4024" spans="1:19" ht="15">
      <c r="A4024" s="1" t="s">
        <v>5409</v>
      </c>
      <c r="C4024" s="1">
        <v>1240</v>
      </c>
      <c r="E4024" s="1" t="s">
        <v>10</v>
      </c>
      <c r="F4024" s="6" t="s">
        <v>8847</v>
      </c>
      <c r="G4024" s="1" t="s">
        <v>8854</v>
      </c>
      <c r="H4024" s="1">
        <v>30</v>
      </c>
      <c r="I4024" s="8" t="str">
        <f t="shared" si="124"/>
        <v>30</v>
      </c>
      <c r="J4024" s="1">
        <v>2020</v>
      </c>
      <c r="K4024" s="12">
        <f t="shared" si="125"/>
        <v>44165</v>
      </c>
      <c r="L4024" s="14" t="s">
        <v>104</v>
      </c>
      <c r="M4024" s="1">
        <v>1</v>
      </c>
      <c r="N4024" s="14" t="s">
        <v>24</v>
      </c>
      <c r="O4024" s="18" cm="1">
        <f t="array" aca="1" ref="O4024" ca="1">IF(CELL("type",N4024)="v",VALUE(TEXT(N4024,"m"&amp;"."&amp;"d")), VALUE(N4024))</f>
        <v>0.5</v>
      </c>
      <c r="P4024">
        <v>0.5</v>
      </c>
      <c r="Q4024" s="14" t="s">
        <v>14</v>
      </c>
      <c r="S4024" s="14" t="s">
        <v>53</v>
      </c>
    </row>
    <row r="4025" spans="1:19" ht="15">
      <c r="A4025" s="1" t="s">
        <v>5410</v>
      </c>
      <c r="C4025" s="1">
        <v>3230</v>
      </c>
      <c r="E4025" s="1" t="s">
        <v>16</v>
      </c>
      <c r="F4025" s="6" t="s">
        <v>8847</v>
      </c>
      <c r="G4025" s="1" t="s">
        <v>8854</v>
      </c>
      <c r="H4025" s="1">
        <v>30</v>
      </c>
      <c r="I4025" s="8" t="str">
        <f t="shared" si="124"/>
        <v>30</v>
      </c>
      <c r="J4025" s="1">
        <v>2020</v>
      </c>
      <c r="K4025" s="12">
        <f t="shared" si="125"/>
        <v>44165</v>
      </c>
      <c r="L4025" s="14" t="s">
        <v>254</v>
      </c>
      <c r="M4025" s="1">
        <v>1</v>
      </c>
      <c r="N4025" s="14" t="s">
        <v>80</v>
      </c>
      <c r="O4025" s="18" cm="1">
        <f t="array" aca="1" ref="O4025" ca="1">IF(CELL("type",N4025)="v",VALUE(TEXT(N4025,"m"&amp;"."&amp;"d")), VALUE(N4025))</f>
        <v>0.2</v>
      </c>
      <c r="P4025">
        <v>0.2</v>
      </c>
      <c r="Q4025" s="14" t="s">
        <v>25</v>
      </c>
      <c r="S4025" s="14" t="s">
        <v>53</v>
      </c>
    </row>
    <row r="4026" spans="1:19" ht="15">
      <c r="A4026" s="1" t="s">
        <v>5411</v>
      </c>
      <c r="C4026" s="1">
        <v>58</v>
      </c>
      <c r="E4026" s="1" t="s">
        <v>142</v>
      </c>
      <c r="F4026" s="6" t="s">
        <v>8847</v>
      </c>
      <c r="G4026" s="1" t="s">
        <v>8854</v>
      </c>
      <c r="H4026" s="1">
        <v>30</v>
      </c>
      <c r="I4026" s="8" t="str">
        <f t="shared" si="124"/>
        <v>30</v>
      </c>
      <c r="J4026" s="1">
        <v>2020</v>
      </c>
      <c r="K4026" s="12">
        <f t="shared" si="125"/>
        <v>44165</v>
      </c>
      <c r="L4026" s="14" t="s">
        <v>51</v>
      </c>
      <c r="M4026" s="1">
        <v>1</v>
      </c>
      <c r="N4026" s="14" t="s">
        <v>24</v>
      </c>
      <c r="O4026" s="18" cm="1">
        <f t="array" aca="1" ref="O4026" ca="1">IF(CELL("type",N4026)="v",VALUE(TEXT(N4026,"m"&amp;"."&amp;"d")), VALUE(N4026))</f>
        <v>0.5</v>
      </c>
      <c r="P4026">
        <v>0.5</v>
      </c>
      <c r="Q4026" s="14" t="s">
        <v>18</v>
      </c>
      <c r="S4026" s="14" t="s">
        <v>53</v>
      </c>
    </row>
    <row r="4027" spans="1:19" ht="15">
      <c r="A4027" s="1" t="s">
        <v>5412</v>
      </c>
      <c r="C4027" s="1">
        <v>2404</v>
      </c>
      <c r="E4027" s="1" t="s">
        <v>181</v>
      </c>
      <c r="F4027" s="6" t="s">
        <v>8847</v>
      </c>
      <c r="G4027" s="1" t="s">
        <v>8854</v>
      </c>
      <c r="H4027" s="1">
        <v>30</v>
      </c>
      <c r="I4027" s="8" t="str">
        <f t="shared" si="124"/>
        <v>30</v>
      </c>
      <c r="J4027" s="1">
        <v>2020</v>
      </c>
      <c r="K4027" s="12">
        <f t="shared" si="125"/>
        <v>44165</v>
      </c>
      <c r="L4027" s="14" t="s">
        <v>1121</v>
      </c>
      <c r="M4027" s="1">
        <v>2</v>
      </c>
      <c r="N4027" s="14" t="s">
        <v>131</v>
      </c>
      <c r="O4027" s="18" cm="1">
        <f t="array" aca="1" ref="O4027" ca="1">IF(CELL("type",N4027)="v",VALUE(TEXT(N4027,"m"&amp;"."&amp;"d")), VALUE(N4027))</f>
        <v>0.4</v>
      </c>
      <c r="P4027">
        <v>0.4</v>
      </c>
      <c r="Q4027" s="14" t="s">
        <v>18</v>
      </c>
      <c r="S4027" s="14" t="s">
        <v>1007</v>
      </c>
    </row>
    <row r="4028" spans="1:19" ht="15">
      <c r="A4028" s="1" t="s">
        <v>5413</v>
      </c>
      <c r="C4028" s="1">
        <v>6727</v>
      </c>
      <c r="E4028" s="1" t="s">
        <v>16</v>
      </c>
      <c r="F4028" s="6" t="s">
        <v>8847</v>
      </c>
      <c r="G4028" s="1" t="s">
        <v>8854</v>
      </c>
      <c r="H4028" s="1">
        <v>30</v>
      </c>
      <c r="I4028" s="8" t="str">
        <f t="shared" si="124"/>
        <v>30</v>
      </c>
      <c r="J4028" s="1">
        <v>2020</v>
      </c>
      <c r="K4028" s="12">
        <f t="shared" si="125"/>
        <v>44165</v>
      </c>
      <c r="L4028" s="14" t="s">
        <v>420</v>
      </c>
      <c r="M4028" s="1">
        <v>1</v>
      </c>
      <c r="N4028" s="14" t="s">
        <v>131</v>
      </c>
      <c r="O4028" s="18" cm="1">
        <f t="array" aca="1" ref="O4028" ca="1">IF(CELL("type",N4028)="v",VALUE(TEXT(N4028,"m"&amp;"."&amp;"d")), VALUE(N4028))</f>
        <v>0.4</v>
      </c>
      <c r="P4028">
        <v>0.4</v>
      </c>
      <c r="Q4028" s="14" t="s">
        <v>25</v>
      </c>
      <c r="S4028" s="14" t="s">
        <v>1007</v>
      </c>
    </row>
    <row r="4029" spans="1:19" ht="15">
      <c r="A4029" s="1" t="s">
        <v>5414</v>
      </c>
      <c r="C4029" s="1">
        <v>6727</v>
      </c>
      <c r="E4029" s="1" t="s">
        <v>16</v>
      </c>
      <c r="F4029" s="6" t="s">
        <v>8847</v>
      </c>
      <c r="G4029" s="1" t="s">
        <v>8854</v>
      </c>
      <c r="H4029" s="1">
        <v>30</v>
      </c>
      <c r="I4029" s="8" t="str">
        <f t="shared" si="124"/>
        <v>30</v>
      </c>
      <c r="J4029" s="1">
        <v>2020</v>
      </c>
      <c r="K4029" s="12">
        <f t="shared" si="125"/>
        <v>44165</v>
      </c>
      <c r="L4029" s="14" t="s">
        <v>150</v>
      </c>
      <c r="M4029" s="1">
        <v>2</v>
      </c>
      <c r="N4029" s="14" t="s">
        <v>24</v>
      </c>
      <c r="O4029" s="18" cm="1">
        <f t="array" aca="1" ref="O4029" ca="1">IF(CELL("type",N4029)="v",VALUE(TEXT(N4029,"m"&amp;"."&amp;"d")), VALUE(N4029))</f>
        <v>0.5</v>
      </c>
      <c r="P4029">
        <v>0.5</v>
      </c>
      <c r="Q4029" s="14" t="s">
        <v>25</v>
      </c>
      <c r="S4029" s="14" t="s">
        <v>292</v>
      </c>
    </row>
    <row r="4030" spans="1:19" ht="15">
      <c r="A4030" s="1" t="s">
        <v>5415</v>
      </c>
      <c r="C4030" s="1">
        <v>4552</v>
      </c>
      <c r="E4030" s="1" t="s">
        <v>16</v>
      </c>
      <c r="F4030" s="6" t="s">
        <v>8847</v>
      </c>
      <c r="G4030" s="1" t="s">
        <v>8854</v>
      </c>
      <c r="H4030" s="1">
        <v>30</v>
      </c>
      <c r="I4030" s="8" t="str">
        <f t="shared" si="124"/>
        <v>30</v>
      </c>
      <c r="J4030" s="1">
        <v>2020</v>
      </c>
      <c r="K4030" s="12">
        <f t="shared" si="125"/>
        <v>44165</v>
      </c>
      <c r="L4030" s="14" t="s">
        <v>254</v>
      </c>
      <c r="M4030" s="1">
        <v>2</v>
      </c>
      <c r="N4030" s="14" t="s">
        <v>98</v>
      </c>
      <c r="O4030" s="18" cm="1">
        <f t="array" aca="1" ref="O4030" ca="1">IF(CELL("type",N4030)="v",VALUE(TEXT(N4030,"m"&amp;"."&amp;"d")), VALUE(N4030))</f>
        <v>0.7</v>
      </c>
      <c r="P4030">
        <v>0.7</v>
      </c>
      <c r="Q4030" s="14" t="s">
        <v>25</v>
      </c>
      <c r="S4030" s="14" t="s">
        <v>1007</v>
      </c>
    </row>
    <row r="4031" spans="1:19" ht="15">
      <c r="A4031" s="1" t="s">
        <v>5416</v>
      </c>
      <c r="C4031" s="1">
        <v>416</v>
      </c>
      <c r="E4031" s="1" t="s">
        <v>142</v>
      </c>
      <c r="F4031" s="6" t="s">
        <v>8847</v>
      </c>
      <c r="G4031" s="1" t="s">
        <v>8854</v>
      </c>
      <c r="H4031" s="1">
        <v>30</v>
      </c>
      <c r="I4031" s="8" t="str">
        <f t="shared" si="124"/>
        <v>30</v>
      </c>
      <c r="J4031" s="1">
        <v>2020</v>
      </c>
      <c r="K4031" s="12">
        <f t="shared" si="125"/>
        <v>44165</v>
      </c>
      <c r="L4031" s="14" t="s">
        <v>193</v>
      </c>
      <c r="M4031" s="1">
        <v>1</v>
      </c>
      <c r="N4031" s="14" t="s">
        <v>24</v>
      </c>
      <c r="O4031" s="18" cm="1">
        <f t="array" aca="1" ref="O4031" ca="1">IF(CELL("type",N4031)="v",VALUE(TEXT(N4031,"m"&amp;"."&amp;"d")), VALUE(N4031))</f>
        <v>0.5</v>
      </c>
      <c r="P4031">
        <v>0.5</v>
      </c>
      <c r="Q4031" s="14" t="s">
        <v>25</v>
      </c>
      <c r="S4031" s="14" t="s">
        <v>53</v>
      </c>
    </row>
    <row r="4032" spans="1:19" ht="15">
      <c r="A4032" s="1" t="s">
        <v>5417</v>
      </c>
      <c r="C4032" s="1">
        <v>149</v>
      </c>
      <c r="E4032" s="1" t="s">
        <v>454</v>
      </c>
      <c r="F4032" s="6" t="s">
        <v>8847</v>
      </c>
      <c r="G4032" s="1" t="s">
        <v>8854</v>
      </c>
      <c r="H4032" s="1">
        <v>30</v>
      </c>
      <c r="I4032" s="8" t="str">
        <f t="shared" si="124"/>
        <v>30</v>
      </c>
      <c r="J4032" s="1">
        <v>2020</v>
      </c>
      <c r="K4032" s="12">
        <f t="shared" si="125"/>
        <v>44165</v>
      </c>
      <c r="L4032" s="14" t="s">
        <v>455</v>
      </c>
      <c r="M4032" s="1">
        <v>7</v>
      </c>
      <c r="N4032" s="14" t="s">
        <v>116</v>
      </c>
      <c r="O4032" s="18" cm="1">
        <f t="array" aca="1" ref="O4032" ca="1">IF(CELL("type",N4032)="v",VALUE(TEXT(N4032,"m"&amp;"."&amp;"d")), VALUE(N4032))</f>
        <v>0.25</v>
      </c>
      <c r="P4032">
        <v>0.25</v>
      </c>
      <c r="Q4032" s="14" t="s">
        <v>25</v>
      </c>
      <c r="S4032" s="14" t="s">
        <v>1007</v>
      </c>
    </row>
    <row r="4033" spans="1:19" ht="15">
      <c r="A4033" s="1" t="s">
        <v>5418</v>
      </c>
      <c r="C4033" s="1">
        <v>1705</v>
      </c>
      <c r="E4033" s="1" t="s">
        <v>543</v>
      </c>
      <c r="F4033" s="6" t="s">
        <v>8847</v>
      </c>
      <c r="G4033" s="1" t="s">
        <v>8854</v>
      </c>
      <c r="H4033" s="1">
        <v>30</v>
      </c>
      <c r="I4033" s="8" t="str">
        <f t="shared" si="124"/>
        <v>30</v>
      </c>
      <c r="J4033" s="1">
        <v>2020</v>
      </c>
      <c r="K4033" s="12">
        <f t="shared" si="125"/>
        <v>44165</v>
      </c>
      <c r="L4033" s="14" t="s">
        <v>565</v>
      </c>
      <c r="M4033" s="1">
        <v>8</v>
      </c>
      <c r="N4033" s="14" t="s">
        <v>710</v>
      </c>
      <c r="O4033" s="18" cm="1">
        <f t="array" aca="1" ref="O4033" ca="1">IF(CELL("type",N4033)="v",VALUE(TEXT(N4033,"m"&amp;"."&amp;"d")), VALUE(N4033))</f>
        <v>0.13</v>
      </c>
      <c r="P4033">
        <v>0.13</v>
      </c>
      <c r="Q4033" s="14" t="s">
        <v>14</v>
      </c>
      <c r="S4033" s="14" t="s">
        <v>292</v>
      </c>
    </row>
    <row r="4034" spans="1:19" ht="15">
      <c r="A4034" s="1" t="s">
        <v>5419</v>
      </c>
      <c r="C4034" s="1">
        <v>1091</v>
      </c>
      <c r="E4034" s="1" t="s">
        <v>454</v>
      </c>
      <c r="F4034" s="6" t="s">
        <v>8847</v>
      </c>
      <c r="G4034" s="1" t="s">
        <v>8854</v>
      </c>
      <c r="H4034" s="1">
        <v>30</v>
      </c>
      <c r="I4034" s="8" t="str">
        <f t="shared" si="124"/>
        <v>30</v>
      </c>
      <c r="J4034" s="1">
        <v>2020</v>
      </c>
      <c r="K4034" s="12">
        <f t="shared" si="125"/>
        <v>44165</v>
      </c>
      <c r="L4034" s="14" t="s">
        <v>565</v>
      </c>
      <c r="M4034" s="1">
        <v>2</v>
      </c>
      <c r="N4034" s="14" t="s">
        <v>710</v>
      </c>
      <c r="O4034" s="18" cm="1">
        <f t="array" aca="1" ref="O4034" ca="1">IF(CELL("type",N4034)="v",VALUE(TEXT(N4034,"m"&amp;"."&amp;"d")), VALUE(N4034))</f>
        <v>0.13</v>
      </c>
      <c r="P4034">
        <v>0.13</v>
      </c>
      <c r="Q4034" s="14" t="s">
        <v>14</v>
      </c>
      <c r="S4034" s="14" t="s">
        <v>292</v>
      </c>
    </row>
    <row r="4035" spans="1:19" ht="15">
      <c r="A4035" s="1" t="s">
        <v>5420</v>
      </c>
      <c r="C4035" s="1">
        <v>205</v>
      </c>
      <c r="E4035" s="1" t="s">
        <v>16</v>
      </c>
      <c r="F4035" s="6" t="s">
        <v>8847</v>
      </c>
      <c r="G4035" s="1" t="s">
        <v>8854</v>
      </c>
      <c r="H4035" s="1">
        <v>30</v>
      </c>
      <c r="I4035" s="8" t="str">
        <f t="shared" ref="I4035:I4098" si="126">SUBSTITUTE(H4035,"1.","")</f>
        <v>30</v>
      </c>
      <c r="J4035" s="1">
        <v>2020</v>
      </c>
      <c r="K4035" s="12">
        <f t="shared" ref="K4035:K4098" si="127">DATEVALUE(I4035&amp;" "&amp;G4035&amp;" "&amp;J4035)</f>
        <v>44165</v>
      </c>
      <c r="L4035" s="14" t="s">
        <v>252</v>
      </c>
      <c r="M4035" s="1">
        <v>1</v>
      </c>
      <c r="N4035" s="14" t="s">
        <v>80</v>
      </c>
      <c r="O4035" s="18" cm="1">
        <f t="array" aca="1" ref="O4035" ca="1">IF(CELL("type",N4035)="v",VALUE(TEXT(N4035,"m"&amp;"."&amp;"d")), VALUE(N4035))</f>
        <v>0.2</v>
      </c>
      <c r="P4035">
        <v>0.2</v>
      </c>
      <c r="Q4035" s="14" t="s">
        <v>14</v>
      </c>
      <c r="S4035" s="14" t="s">
        <v>53</v>
      </c>
    </row>
    <row r="4036" spans="1:19" ht="15">
      <c r="A4036" s="1" t="s">
        <v>5421</v>
      </c>
      <c r="C4036" s="1">
        <v>5257</v>
      </c>
      <c r="E4036" s="1" t="s">
        <v>16</v>
      </c>
      <c r="F4036" s="6" t="s">
        <v>8847</v>
      </c>
      <c r="G4036" s="1" t="s">
        <v>8854</v>
      </c>
      <c r="H4036" s="1">
        <v>30</v>
      </c>
      <c r="I4036" s="8" t="str">
        <f t="shared" si="126"/>
        <v>30</v>
      </c>
      <c r="J4036" s="1">
        <v>2020</v>
      </c>
      <c r="K4036" s="12">
        <f t="shared" si="127"/>
        <v>44165</v>
      </c>
      <c r="L4036" s="14" t="s">
        <v>877</v>
      </c>
      <c r="M4036" s="1">
        <v>1</v>
      </c>
      <c r="N4036" s="14" t="s">
        <v>24</v>
      </c>
      <c r="O4036" s="18" cm="1">
        <f t="array" aca="1" ref="O4036" ca="1">IF(CELL("type",N4036)="v",VALUE(TEXT(N4036,"m"&amp;"."&amp;"d")), VALUE(N4036))</f>
        <v>0.5</v>
      </c>
      <c r="P4036">
        <v>0.5</v>
      </c>
      <c r="Q4036" s="14" t="s">
        <v>14</v>
      </c>
      <c r="S4036" s="14" t="s">
        <v>53</v>
      </c>
    </row>
    <row r="4037" spans="1:19" ht="15">
      <c r="A4037" s="1" t="s">
        <v>5422</v>
      </c>
      <c r="C4037" s="1">
        <v>3336</v>
      </c>
      <c r="E4037" s="1" t="s">
        <v>1876</v>
      </c>
      <c r="F4037" s="6" t="s">
        <v>8847</v>
      </c>
      <c r="G4037" s="1" t="s">
        <v>8854</v>
      </c>
      <c r="H4037" s="1">
        <v>30</v>
      </c>
      <c r="I4037" s="8" t="str">
        <f t="shared" si="126"/>
        <v>30</v>
      </c>
      <c r="J4037" s="1">
        <v>2020</v>
      </c>
      <c r="K4037" s="12">
        <f t="shared" si="127"/>
        <v>44165</v>
      </c>
      <c r="L4037" s="14" t="s">
        <v>707</v>
      </c>
      <c r="M4037" s="1">
        <v>2</v>
      </c>
      <c r="N4037" s="14" t="s">
        <v>24</v>
      </c>
      <c r="O4037" s="18" cm="1">
        <f t="array" aca="1" ref="O4037" ca="1">IF(CELL("type",N4037)="v",VALUE(TEXT(N4037,"m"&amp;"."&amp;"d")), VALUE(N4037))</f>
        <v>0.5</v>
      </c>
      <c r="P4037">
        <v>0.5</v>
      </c>
      <c r="Q4037" s="14" t="s">
        <v>18</v>
      </c>
      <c r="S4037" s="14" t="s">
        <v>292</v>
      </c>
    </row>
    <row r="4038" spans="1:19" ht="15">
      <c r="A4038" s="1" t="s">
        <v>5423</v>
      </c>
      <c r="C4038" s="1">
        <v>803</v>
      </c>
      <c r="E4038" s="1" t="s">
        <v>16</v>
      </c>
      <c r="F4038" s="6" t="s">
        <v>8847</v>
      </c>
      <c r="G4038" s="1" t="s">
        <v>8854</v>
      </c>
      <c r="H4038" s="1">
        <v>30</v>
      </c>
      <c r="I4038" s="8" t="str">
        <f t="shared" si="126"/>
        <v>30</v>
      </c>
      <c r="J4038" s="1">
        <v>2020</v>
      </c>
      <c r="K4038" s="12">
        <f t="shared" si="127"/>
        <v>44165</v>
      </c>
      <c r="L4038" s="14" t="s">
        <v>150</v>
      </c>
      <c r="M4038" s="1">
        <v>1</v>
      </c>
      <c r="N4038" s="14" t="s">
        <v>178</v>
      </c>
      <c r="O4038" s="18" cm="1">
        <f t="array" aca="1" ref="O4038" ca="1">IF(CELL("type",N4038)="v",VALUE(TEXT(N4038,"m"&amp;"."&amp;"d")), VALUE(N4038))</f>
        <v>0.65</v>
      </c>
      <c r="P4038">
        <v>0.65</v>
      </c>
      <c r="Q4038" s="14" t="s">
        <v>18</v>
      </c>
      <c r="S4038" s="14" t="s">
        <v>1461</v>
      </c>
    </row>
    <row r="4039" spans="1:19" ht="15">
      <c r="A4039" s="1" t="s">
        <v>5424</v>
      </c>
      <c r="C4039" s="1">
        <v>1370</v>
      </c>
      <c r="E4039" s="1" t="s">
        <v>10</v>
      </c>
      <c r="F4039" s="6" t="s">
        <v>8847</v>
      </c>
      <c r="G4039" s="1" t="s">
        <v>8854</v>
      </c>
      <c r="H4039" s="1">
        <v>30</v>
      </c>
      <c r="I4039" s="8" t="str">
        <f t="shared" si="126"/>
        <v>30</v>
      </c>
      <c r="J4039" s="1">
        <v>2020</v>
      </c>
      <c r="K4039" s="12">
        <f t="shared" si="127"/>
        <v>44165</v>
      </c>
      <c r="L4039" s="14" t="s">
        <v>236</v>
      </c>
      <c r="M4039" s="1">
        <v>2</v>
      </c>
      <c r="N4039" s="14" t="s">
        <v>24</v>
      </c>
      <c r="O4039" s="18" cm="1">
        <f t="array" aca="1" ref="O4039" ca="1">IF(CELL("type",N4039)="v",VALUE(TEXT(N4039,"m"&amp;"."&amp;"d")), VALUE(N4039))</f>
        <v>0.5</v>
      </c>
      <c r="P4039">
        <v>0.5</v>
      </c>
      <c r="Q4039" s="14" t="s">
        <v>14</v>
      </c>
      <c r="S4039" s="14" t="s">
        <v>292</v>
      </c>
    </row>
    <row r="4040" spans="1:19" ht="15">
      <c r="A4040" s="1" t="s">
        <v>5425</v>
      </c>
      <c r="C4040" s="1">
        <v>5687</v>
      </c>
      <c r="E4040" s="1" t="s">
        <v>142</v>
      </c>
      <c r="F4040" s="6" t="s">
        <v>8847</v>
      </c>
      <c r="G4040" s="1" t="s">
        <v>8854</v>
      </c>
      <c r="H4040" s="1">
        <v>30</v>
      </c>
      <c r="I4040" s="8" t="str">
        <f t="shared" si="126"/>
        <v>30</v>
      </c>
      <c r="J4040" s="1">
        <v>2020</v>
      </c>
      <c r="K4040" s="12">
        <f t="shared" si="127"/>
        <v>44165</v>
      </c>
      <c r="L4040" s="14" t="s">
        <v>199</v>
      </c>
      <c r="M4040" s="1">
        <v>1</v>
      </c>
      <c r="N4040" s="14" t="s">
        <v>116</v>
      </c>
      <c r="O4040" s="18" cm="1">
        <f t="array" aca="1" ref="O4040" ca="1">IF(CELL("type",N4040)="v",VALUE(TEXT(N4040,"m"&amp;"."&amp;"d")), VALUE(N4040))</f>
        <v>0.25</v>
      </c>
      <c r="P4040">
        <v>0.25</v>
      </c>
      <c r="Q4040" s="14" t="s">
        <v>25</v>
      </c>
      <c r="S4040" s="14" t="s">
        <v>292</v>
      </c>
    </row>
    <row r="4041" spans="1:19" ht="15">
      <c r="A4041" s="1" t="s">
        <v>5426</v>
      </c>
      <c r="C4041" s="1">
        <v>381</v>
      </c>
      <c r="E4041" s="1" t="s">
        <v>16</v>
      </c>
      <c r="F4041" s="6" t="s">
        <v>8847</v>
      </c>
      <c r="G4041" s="1" t="s">
        <v>8854</v>
      </c>
      <c r="H4041" s="1">
        <v>30</v>
      </c>
      <c r="I4041" s="8" t="str">
        <f t="shared" si="126"/>
        <v>30</v>
      </c>
      <c r="J4041" s="1">
        <v>2020</v>
      </c>
      <c r="K4041" s="12">
        <f t="shared" si="127"/>
        <v>44165</v>
      </c>
      <c r="L4041" s="14" t="s">
        <v>254</v>
      </c>
      <c r="M4041" s="1">
        <v>1</v>
      </c>
      <c r="N4041" s="14" t="s">
        <v>29</v>
      </c>
      <c r="O4041" s="18" cm="1">
        <f t="array" aca="1" ref="O4041" ca="1">IF(CELL("type",N4041)="v",VALUE(TEXT(N4041,"m"&amp;"."&amp;"d")), VALUE(N4041))</f>
        <v>1</v>
      </c>
      <c r="P4041">
        <v>1</v>
      </c>
      <c r="Q4041" s="14" t="s">
        <v>25</v>
      </c>
      <c r="S4041" s="14" t="s">
        <v>292</v>
      </c>
    </row>
    <row r="4042" spans="1:19" ht="15">
      <c r="A4042" s="1" t="s">
        <v>5427</v>
      </c>
      <c r="C4042" s="1">
        <v>1705</v>
      </c>
      <c r="E4042" s="1" t="s">
        <v>543</v>
      </c>
      <c r="F4042" s="6" t="s">
        <v>8847</v>
      </c>
      <c r="G4042" s="1" t="s">
        <v>8854</v>
      </c>
      <c r="H4042" s="1">
        <v>30</v>
      </c>
      <c r="I4042" s="8" t="str">
        <f t="shared" si="126"/>
        <v>30</v>
      </c>
      <c r="J4042" s="1">
        <v>2020</v>
      </c>
      <c r="K4042" s="12">
        <f t="shared" si="127"/>
        <v>44165</v>
      </c>
      <c r="L4042" s="14" t="s">
        <v>565</v>
      </c>
      <c r="M4042" s="1">
        <v>1</v>
      </c>
      <c r="N4042" s="14" t="s">
        <v>116</v>
      </c>
      <c r="O4042" s="18" cm="1">
        <f t="array" aca="1" ref="O4042" ca="1">IF(CELL("type",N4042)="v",VALUE(TEXT(N4042,"m"&amp;"."&amp;"d")), VALUE(N4042))</f>
        <v>0.25</v>
      </c>
      <c r="P4042">
        <v>0.25</v>
      </c>
      <c r="Q4042" s="14" t="s">
        <v>14</v>
      </c>
      <c r="S4042" s="14" t="s">
        <v>292</v>
      </c>
    </row>
    <row r="4043" spans="1:19" ht="15">
      <c r="A4043" s="1" t="s">
        <v>5428</v>
      </c>
      <c r="C4043" s="1">
        <v>8356</v>
      </c>
      <c r="E4043" s="1" t="s">
        <v>10</v>
      </c>
      <c r="F4043" s="6" t="s">
        <v>8847</v>
      </c>
      <c r="G4043" s="1" t="s">
        <v>8854</v>
      </c>
      <c r="H4043" s="1">
        <v>30</v>
      </c>
      <c r="I4043" s="8" t="str">
        <f t="shared" si="126"/>
        <v>30</v>
      </c>
      <c r="J4043" s="1">
        <v>2020</v>
      </c>
      <c r="K4043" s="12">
        <f t="shared" si="127"/>
        <v>44165</v>
      </c>
      <c r="L4043" s="14" t="s">
        <v>115</v>
      </c>
      <c r="M4043" s="1">
        <v>1</v>
      </c>
      <c r="N4043" s="14" t="s">
        <v>116</v>
      </c>
      <c r="O4043" s="18" cm="1">
        <f t="array" aca="1" ref="O4043" ca="1">IF(CELL("type",N4043)="v",VALUE(TEXT(N4043,"m"&amp;"."&amp;"d")), VALUE(N4043))</f>
        <v>0.25</v>
      </c>
      <c r="P4043">
        <v>0.25</v>
      </c>
      <c r="Q4043" s="14" t="s">
        <v>25</v>
      </c>
      <c r="S4043" s="14" t="s">
        <v>292</v>
      </c>
    </row>
    <row r="4044" spans="1:19" ht="15">
      <c r="A4044" s="1" t="s">
        <v>5429</v>
      </c>
      <c r="C4044" s="1">
        <v>48</v>
      </c>
      <c r="E4044" s="1" t="s">
        <v>16</v>
      </c>
      <c r="F4044" s="6" t="s">
        <v>8847</v>
      </c>
      <c r="G4044" s="1" t="s">
        <v>8854</v>
      </c>
      <c r="H4044" s="3">
        <v>30</v>
      </c>
      <c r="I4044" s="8" t="str">
        <f t="shared" si="126"/>
        <v>30</v>
      </c>
      <c r="J4044" s="1">
        <v>2020</v>
      </c>
      <c r="K4044" s="12">
        <f t="shared" si="127"/>
        <v>44165</v>
      </c>
      <c r="L4044" s="14" t="s">
        <v>11</v>
      </c>
      <c r="M4044" s="1">
        <v>1</v>
      </c>
      <c r="N4044" s="15">
        <v>44201</v>
      </c>
      <c r="O4044" s="18" cm="1">
        <f t="array" aca="1" ref="O4044" ca="1">IF(CELL("type",N4044)="v",VALUE(TEXT(N4044,"m"&amp;"."&amp;"d")), VALUE(N4044))</f>
        <v>1.5</v>
      </c>
      <c r="P4044">
        <v>1.5</v>
      </c>
      <c r="Q4044" s="14" t="s">
        <v>25</v>
      </c>
      <c r="S4044" s="14" t="s">
        <v>292</v>
      </c>
    </row>
    <row r="4045" spans="1:19" ht="15">
      <c r="A4045" s="1" t="s">
        <v>5430</v>
      </c>
      <c r="C4045" s="1">
        <v>7441</v>
      </c>
      <c r="E4045" s="1" t="s">
        <v>10</v>
      </c>
      <c r="F4045" s="6" t="s">
        <v>8847</v>
      </c>
      <c r="G4045" s="1" t="s">
        <v>8854</v>
      </c>
      <c r="H4045" s="1">
        <v>30</v>
      </c>
      <c r="I4045" s="8" t="str">
        <f t="shared" si="126"/>
        <v>30</v>
      </c>
      <c r="J4045" s="1">
        <v>2020</v>
      </c>
      <c r="K4045" s="12">
        <f t="shared" si="127"/>
        <v>44165</v>
      </c>
      <c r="L4045" s="14" t="s">
        <v>11</v>
      </c>
      <c r="M4045" s="1">
        <v>1</v>
      </c>
      <c r="N4045" s="14" t="s">
        <v>270</v>
      </c>
      <c r="O4045" s="18" cm="1">
        <f t="array" aca="1" ref="O4045" ca="1">IF(CELL("type",N4045)="v",VALUE(TEXT(N4045,"m"&amp;"."&amp;"d")), VALUE(N4045))</f>
        <v>0.6</v>
      </c>
      <c r="P4045">
        <v>0.6</v>
      </c>
      <c r="Q4045" s="14" t="s">
        <v>14</v>
      </c>
      <c r="S4045" s="14" t="s">
        <v>292</v>
      </c>
    </row>
    <row r="4046" spans="1:19" ht="15">
      <c r="A4046" s="1" t="s">
        <v>5431</v>
      </c>
      <c r="C4046" s="1">
        <v>763</v>
      </c>
      <c r="E4046" s="1" t="s">
        <v>10</v>
      </c>
      <c r="F4046" s="6" t="s">
        <v>8847</v>
      </c>
      <c r="G4046" s="1" t="s">
        <v>8854</v>
      </c>
      <c r="H4046" s="1">
        <v>30</v>
      </c>
      <c r="I4046" s="8" t="str">
        <f t="shared" si="126"/>
        <v>30</v>
      </c>
      <c r="J4046" s="1">
        <v>2020</v>
      </c>
      <c r="K4046" s="12">
        <f t="shared" si="127"/>
        <v>44165</v>
      </c>
      <c r="L4046" s="14" t="s">
        <v>243</v>
      </c>
      <c r="M4046" s="1">
        <v>1</v>
      </c>
      <c r="N4046" s="14" t="s">
        <v>116</v>
      </c>
      <c r="O4046" s="18" cm="1">
        <f t="array" aca="1" ref="O4046" ca="1">IF(CELL("type",N4046)="v",VALUE(TEXT(N4046,"m"&amp;"."&amp;"d")), VALUE(N4046))</f>
        <v>0.25</v>
      </c>
      <c r="P4046">
        <v>0.25</v>
      </c>
      <c r="Q4046" s="14" t="s">
        <v>14</v>
      </c>
      <c r="S4046" s="14" t="s">
        <v>292</v>
      </c>
    </row>
    <row r="4047" spans="1:19" ht="15">
      <c r="A4047" s="1" t="s">
        <v>5432</v>
      </c>
      <c r="C4047" s="1">
        <v>143</v>
      </c>
      <c r="E4047" s="1" t="s">
        <v>142</v>
      </c>
      <c r="F4047" s="6" t="s">
        <v>8847</v>
      </c>
      <c r="G4047" s="1" t="s">
        <v>8854</v>
      </c>
      <c r="H4047" s="1">
        <v>30</v>
      </c>
      <c r="I4047" s="8" t="str">
        <f t="shared" si="126"/>
        <v>30</v>
      </c>
      <c r="J4047" s="1">
        <v>2020</v>
      </c>
      <c r="K4047" s="12">
        <f t="shared" si="127"/>
        <v>44165</v>
      </c>
      <c r="L4047" s="14" t="s">
        <v>86</v>
      </c>
      <c r="M4047" s="1">
        <v>1</v>
      </c>
      <c r="N4047" s="14" t="s">
        <v>710</v>
      </c>
      <c r="O4047" s="18" cm="1">
        <f t="array" aca="1" ref="O4047" ca="1">IF(CELL("type",N4047)="v",VALUE(TEXT(N4047,"m"&amp;"."&amp;"d")), VALUE(N4047))</f>
        <v>0.13</v>
      </c>
      <c r="P4047">
        <v>0.13</v>
      </c>
      <c r="Q4047" s="14" t="s">
        <v>14</v>
      </c>
      <c r="S4047" s="14" t="s">
        <v>292</v>
      </c>
    </row>
    <row r="4048" spans="1:19" ht="15">
      <c r="A4048" s="1" t="s">
        <v>5433</v>
      </c>
      <c r="C4048" s="1">
        <v>6129</v>
      </c>
      <c r="E4048" s="1" t="s">
        <v>142</v>
      </c>
      <c r="F4048" s="6" t="s">
        <v>8847</v>
      </c>
      <c r="G4048" s="1" t="s">
        <v>8854</v>
      </c>
      <c r="H4048" s="1">
        <v>30</v>
      </c>
      <c r="I4048" s="8" t="str">
        <f t="shared" si="126"/>
        <v>30</v>
      </c>
      <c r="J4048" s="1">
        <v>2020</v>
      </c>
      <c r="K4048" s="12">
        <f t="shared" si="127"/>
        <v>44165</v>
      </c>
      <c r="L4048" s="14" t="s">
        <v>1865</v>
      </c>
      <c r="M4048" s="1">
        <v>1</v>
      </c>
      <c r="N4048" s="14" t="s">
        <v>62</v>
      </c>
      <c r="O4048" s="18" cm="1">
        <f t="array" aca="1" ref="O4048" ca="1">IF(CELL("type",N4048)="v",VALUE(TEXT(N4048,"m"&amp;"."&amp;"d")), VALUE(N4048))</f>
        <v>0.1</v>
      </c>
      <c r="P4048">
        <v>0.1</v>
      </c>
      <c r="Q4048" s="14" t="s">
        <v>14</v>
      </c>
      <c r="S4048" s="14" t="s">
        <v>292</v>
      </c>
    </row>
    <row r="4049" spans="1:19" ht="15">
      <c r="A4049" s="1" t="s">
        <v>5434</v>
      </c>
      <c r="C4049" s="1">
        <v>147</v>
      </c>
      <c r="E4049" s="1" t="s">
        <v>142</v>
      </c>
      <c r="F4049" s="6" t="s">
        <v>8847</v>
      </c>
      <c r="G4049" s="1" t="s">
        <v>8854</v>
      </c>
      <c r="H4049" s="1">
        <v>30</v>
      </c>
      <c r="I4049" s="8" t="str">
        <f t="shared" si="126"/>
        <v>30</v>
      </c>
      <c r="J4049" s="1">
        <v>2020</v>
      </c>
      <c r="K4049" s="12">
        <f t="shared" si="127"/>
        <v>44165</v>
      </c>
      <c r="L4049" s="14" t="s">
        <v>226</v>
      </c>
      <c r="M4049" s="1">
        <v>1</v>
      </c>
      <c r="N4049" s="14" t="s">
        <v>52</v>
      </c>
      <c r="O4049" s="18" cm="1">
        <f t="array" aca="1" ref="O4049" ca="1">IF(CELL("type",N4049)="v",VALUE(TEXT(N4049,"m"&amp;"."&amp;"d")), VALUE(N4049))</f>
        <v>0.3</v>
      </c>
      <c r="P4049">
        <v>0.3</v>
      </c>
      <c r="Q4049" s="14" t="s">
        <v>25</v>
      </c>
      <c r="S4049" s="14" t="s">
        <v>292</v>
      </c>
    </row>
    <row r="4050" spans="1:19" ht="15">
      <c r="A4050" s="1" t="s">
        <v>5435</v>
      </c>
      <c r="C4050" s="1">
        <v>2747</v>
      </c>
      <c r="E4050" s="1" t="s">
        <v>142</v>
      </c>
      <c r="F4050" s="6" t="s">
        <v>8847</v>
      </c>
      <c r="G4050" s="1" t="s">
        <v>8854</v>
      </c>
      <c r="H4050" s="1">
        <v>30</v>
      </c>
      <c r="I4050" s="8" t="str">
        <f t="shared" si="126"/>
        <v>30</v>
      </c>
      <c r="J4050" s="1">
        <v>2020</v>
      </c>
      <c r="K4050" s="12">
        <f t="shared" si="127"/>
        <v>44165</v>
      </c>
      <c r="L4050" s="14" t="s">
        <v>1135</v>
      </c>
      <c r="M4050" s="1">
        <v>2</v>
      </c>
      <c r="N4050" s="14" t="s">
        <v>21</v>
      </c>
      <c r="O4050" s="18" cm="1">
        <f t="array" aca="1" ref="O4050" ca="1">IF(CELL("type",N4050)="v",VALUE(TEXT(N4050,"m"&amp;"."&amp;"d")), VALUE(N4050))</f>
        <v>0.75</v>
      </c>
      <c r="P4050">
        <v>0.75</v>
      </c>
      <c r="Q4050" s="14" t="s">
        <v>25</v>
      </c>
      <c r="S4050" s="14" t="s">
        <v>292</v>
      </c>
    </row>
    <row r="4051" spans="1:19" ht="15">
      <c r="A4051" s="1" t="s">
        <v>5436</v>
      </c>
      <c r="C4051" s="1">
        <v>1031</v>
      </c>
      <c r="E4051" s="1" t="s">
        <v>142</v>
      </c>
      <c r="F4051" s="6" t="s">
        <v>8847</v>
      </c>
      <c r="G4051" s="1" t="s">
        <v>8854</v>
      </c>
      <c r="H4051" s="1">
        <v>30</v>
      </c>
      <c r="I4051" s="8" t="str">
        <f t="shared" si="126"/>
        <v>30</v>
      </c>
      <c r="J4051" s="1">
        <v>2020</v>
      </c>
      <c r="K4051" s="12">
        <f t="shared" si="127"/>
        <v>44165</v>
      </c>
      <c r="L4051" s="14" t="s">
        <v>243</v>
      </c>
      <c r="M4051" s="1">
        <v>1</v>
      </c>
      <c r="N4051" s="14" t="s">
        <v>24</v>
      </c>
      <c r="O4051" s="18" cm="1">
        <f t="array" aca="1" ref="O4051" ca="1">IF(CELL("type",N4051)="v",VALUE(TEXT(N4051,"m"&amp;"."&amp;"d")), VALUE(N4051))</f>
        <v>0.5</v>
      </c>
      <c r="P4051">
        <v>0.5</v>
      </c>
      <c r="Q4051" s="14" t="s">
        <v>14</v>
      </c>
      <c r="S4051" s="14" t="s">
        <v>292</v>
      </c>
    </row>
    <row r="4052" spans="1:19" ht="15">
      <c r="A4052" s="1" t="s">
        <v>5437</v>
      </c>
      <c r="C4052" s="1">
        <v>6529</v>
      </c>
      <c r="E4052" s="1" t="s">
        <v>16</v>
      </c>
      <c r="F4052" s="6" t="s">
        <v>8847</v>
      </c>
      <c r="G4052" s="1" t="s">
        <v>8855</v>
      </c>
      <c r="H4052" s="1">
        <v>7</v>
      </c>
      <c r="I4052" s="8" t="str">
        <f t="shared" si="126"/>
        <v>7</v>
      </c>
      <c r="J4052" s="1">
        <v>2020</v>
      </c>
      <c r="K4052" s="12">
        <f t="shared" si="127"/>
        <v>44172</v>
      </c>
      <c r="L4052" s="14" t="s">
        <v>101</v>
      </c>
      <c r="M4052" s="1">
        <v>2</v>
      </c>
      <c r="N4052" s="14" t="s">
        <v>131</v>
      </c>
      <c r="O4052" s="18" cm="1">
        <f t="array" aca="1" ref="O4052" ca="1">IF(CELL("type",N4052)="v",VALUE(TEXT(N4052,"m"&amp;"."&amp;"d")), VALUE(N4052))</f>
        <v>0.4</v>
      </c>
      <c r="P4052">
        <v>0.4</v>
      </c>
      <c r="Q4052" s="14" t="s">
        <v>25</v>
      </c>
      <c r="S4052" s="14" t="s">
        <v>185</v>
      </c>
    </row>
    <row r="4053" spans="1:19" ht="15">
      <c r="A4053" s="1" t="s">
        <v>5438</v>
      </c>
      <c r="C4053" s="1">
        <v>4796</v>
      </c>
      <c r="E4053" s="1" t="s">
        <v>16</v>
      </c>
      <c r="F4053" s="6" t="s">
        <v>8847</v>
      </c>
      <c r="G4053" s="1" t="s">
        <v>8855</v>
      </c>
      <c r="H4053" s="3">
        <v>7</v>
      </c>
      <c r="I4053" s="8" t="str">
        <f t="shared" si="126"/>
        <v>7</v>
      </c>
      <c r="J4053" s="1">
        <v>2020</v>
      </c>
      <c r="K4053" s="12">
        <f t="shared" si="127"/>
        <v>44172</v>
      </c>
      <c r="L4053" s="14" t="s">
        <v>177</v>
      </c>
      <c r="M4053" s="1">
        <v>1</v>
      </c>
      <c r="N4053" s="15">
        <v>44201</v>
      </c>
      <c r="O4053" s="18" cm="1">
        <f t="array" aca="1" ref="O4053" ca="1">IF(CELL("type",N4053)="v",VALUE(TEXT(N4053,"m"&amp;"."&amp;"d")), VALUE(N4053))</f>
        <v>1.5</v>
      </c>
      <c r="P4053">
        <v>1.5</v>
      </c>
      <c r="Q4053" s="14" t="s">
        <v>25</v>
      </c>
      <c r="S4053" s="14" t="s">
        <v>185</v>
      </c>
    </row>
    <row r="4054" spans="1:19" ht="15">
      <c r="A4054" s="1" t="s">
        <v>5439</v>
      </c>
      <c r="C4054" s="1">
        <v>5155</v>
      </c>
      <c r="E4054" s="1" t="s">
        <v>142</v>
      </c>
      <c r="F4054" s="6" t="s">
        <v>8847</v>
      </c>
      <c r="G4054" s="1" t="s">
        <v>8855</v>
      </c>
      <c r="H4054" s="1">
        <v>7</v>
      </c>
      <c r="I4054" s="8" t="str">
        <f t="shared" si="126"/>
        <v>7</v>
      </c>
      <c r="J4054" s="1">
        <v>2020</v>
      </c>
      <c r="K4054" s="12">
        <f t="shared" si="127"/>
        <v>44172</v>
      </c>
      <c r="L4054" s="14" t="s">
        <v>51</v>
      </c>
      <c r="M4054" s="1">
        <v>4</v>
      </c>
      <c r="N4054" s="14" t="s">
        <v>24</v>
      </c>
      <c r="O4054" s="18" cm="1">
        <f t="array" aca="1" ref="O4054" ca="1">IF(CELL("type",N4054)="v",VALUE(TEXT(N4054,"m"&amp;"."&amp;"d")), VALUE(N4054))</f>
        <v>0.5</v>
      </c>
      <c r="P4054">
        <v>0.5</v>
      </c>
      <c r="Q4054" s="14" t="s">
        <v>25</v>
      </c>
      <c r="S4054" s="14" t="s">
        <v>185</v>
      </c>
    </row>
    <row r="4055" spans="1:19" ht="15">
      <c r="A4055" s="1" t="s">
        <v>5440</v>
      </c>
      <c r="C4055" s="1">
        <v>4815</v>
      </c>
      <c r="E4055" s="1" t="s">
        <v>16</v>
      </c>
      <c r="F4055" s="6" t="s">
        <v>8847</v>
      </c>
      <c r="G4055" s="1" t="s">
        <v>8855</v>
      </c>
      <c r="H4055" s="1">
        <v>7</v>
      </c>
      <c r="I4055" s="8" t="str">
        <f t="shared" si="126"/>
        <v>7</v>
      </c>
      <c r="J4055" s="1">
        <v>2020</v>
      </c>
      <c r="K4055" s="12">
        <f t="shared" si="127"/>
        <v>44172</v>
      </c>
      <c r="L4055" s="14" t="s">
        <v>1121</v>
      </c>
      <c r="M4055" s="1">
        <v>2</v>
      </c>
      <c r="N4055" s="14" t="s">
        <v>131</v>
      </c>
      <c r="O4055" s="18" cm="1">
        <f t="array" aca="1" ref="O4055" ca="1">IF(CELL("type",N4055)="v",VALUE(TEXT(N4055,"m"&amp;"."&amp;"d")), VALUE(N4055))</f>
        <v>0.4</v>
      </c>
      <c r="P4055">
        <v>0.4</v>
      </c>
      <c r="Q4055" s="14" t="s">
        <v>25</v>
      </c>
      <c r="S4055" s="14" t="s">
        <v>185</v>
      </c>
    </row>
    <row r="4056" spans="1:19" ht="15">
      <c r="A4056" s="1" t="s">
        <v>5441</v>
      </c>
      <c r="C4056" s="1">
        <v>24</v>
      </c>
      <c r="E4056" s="1" t="s">
        <v>16</v>
      </c>
      <c r="F4056" s="6" t="s">
        <v>8847</v>
      </c>
      <c r="G4056" s="1" t="s">
        <v>8855</v>
      </c>
      <c r="H4056" s="1">
        <v>7</v>
      </c>
      <c r="I4056" s="8" t="str">
        <f t="shared" si="126"/>
        <v>7</v>
      </c>
      <c r="J4056" s="1">
        <v>2020</v>
      </c>
      <c r="K4056" s="12">
        <f t="shared" si="127"/>
        <v>44172</v>
      </c>
      <c r="L4056" s="14" t="s">
        <v>189</v>
      </c>
      <c r="M4056" s="1">
        <v>1</v>
      </c>
      <c r="N4056" s="14" t="s">
        <v>29</v>
      </c>
      <c r="O4056" s="18" cm="1">
        <f t="array" aca="1" ref="O4056" ca="1">IF(CELL("type",N4056)="v",VALUE(TEXT(N4056,"m"&amp;"."&amp;"d")), VALUE(N4056))</f>
        <v>1</v>
      </c>
      <c r="P4056">
        <v>1</v>
      </c>
      <c r="Q4056" s="14" t="s">
        <v>25</v>
      </c>
      <c r="S4056" s="14" t="s">
        <v>185</v>
      </c>
    </row>
    <row r="4057" spans="1:19" ht="15">
      <c r="A4057" s="1" t="s">
        <v>5442</v>
      </c>
      <c r="C4057" s="1">
        <v>143</v>
      </c>
      <c r="E4057" s="1" t="s">
        <v>142</v>
      </c>
      <c r="F4057" s="6" t="s">
        <v>8847</v>
      </c>
      <c r="G4057" s="1" t="s">
        <v>8855</v>
      </c>
      <c r="H4057" s="1">
        <v>7</v>
      </c>
      <c r="I4057" s="8" t="str">
        <f t="shared" si="126"/>
        <v>7</v>
      </c>
      <c r="J4057" s="1">
        <v>2020</v>
      </c>
      <c r="K4057" s="12">
        <f t="shared" si="127"/>
        <v>44172</v>
      </c>
      <c r="L4057" s="14" t="s">
        <v>709</v>
      </c>
      <c r="M4057" s="1">
        <v>9</v>
      </c>
      <c r="N4057" s="14" t="s">
        <v>710</v>
      </c>
      <c r="O4057" s="18" cm="1">
        <f t="array" aca="1" ref="O4057" ca="1">IF(CELL("type",N4057)="v",VALUE(TEXT(N4057,"m"&amp;"."&amp;"d")), VALUE(N4057))</f>
        <v>0.13</v>
      </c>
      <c r="P4057">
        <v>0.13</v>
      </c>
      <c r="Q4057" s="14" t="s">
        <v>14</v>
      </c>
      <c r="S4057" s="14" t="s">
        <v>292</v>
      </c>
    </row>
    <row r="4058" spans="1:19" ht="15">
      <c r="A4058" s="1" t="s">
        <v>5443</v>
      </c>
      <c r="C4058" s="1">
        <v>1012</v>
      </c>
      <c r="E4058" s="1" t="s">
        <v>10</v>
      </c>
      <c r="F4058" s="6" t="s">
        <v>8847</v>
      </c>
      <c r="G4058" s="1" t="s">
        <v>8855</v>
      </c>
      <c r="H4058" s="1">
        <v>7</v>
      </c>
      <c r="I4058" s="8" t="str">
        <f t="shared" si="126"/>
        <v>7</v>
      </c>
      <c r="J4058" s="1">
        <v>2020</v>
      </c>
      <c r="K4058" s="12">
        <f t="shared" si="127"/>
        <v>44172</v>
      </c>
      <c r="L4058" s="14" t="s">
        <v>189</v>
      </c>
      <c r="M4058" s="1">
        <v>4</v>
      </c>
      <c r="N4058" s="14" t="s">
        <v>24</v>
      </c>
      <c r="O4058" s="18" cm="1">
        <f t="array" aca="1" ref="O4058" ca="1">IF(CELL("type",N4058)="v",VALUE(TEXT(N4058,"m"&amp;"."&amp;"d")), VALUE(N4058))</f>
        <v>0.5</v>
      </c>
      <c r="P4058">
        <v>0.5</v>
      </c>
      <c r="Q4058" s="14" t="s">
        <v>14</v>
      </c>
      <c r="S4058" s="14" t="s">
        <v>292</v>
      </c>
    </row>
    <row r="4059" spans="1:19" ht="15">
      <c r="A4059" s="1" t="s">
        <v>5444</v>
      </c>
      <c r="C4059" s="1">
        <v>8029</v>
      </c>
      <c r="E4059" s="1" t="s">
        <v>142</v>
      </c>
      <c r="F4059" s="6" t="s">
        <v>8847</v>
      </c>
      <c r="G4059" s="1" t="s">
        <v>8855</v>
      </c>
      <c r="H4059" s="1">
        <v>7</v>
      </c>
      <c r="I4059" s="8" t="str">
        <f t="shared" si="126"/>
        <v>7</v>
      </c>
      <c r="J4059" s="1">
        <v>2020</v>
      </c>
      <c r="K4059" s="12">
        <f t="shared" si="127"/>
        <v>44172</v>
      </c>
      <c r="L4059" s="14" t="s">
        <v>1759</v>
      </c>
      <c r="M4059" s="1">
        <v>3</v>
      </c>
      <c r="N4059" s="14" t="s">
        <v>29</v>
      </c>
      <c r="O4059" s="18" cm="1">
        <f t="array" aca="1" ref="O4059" ca="1">IF(CELL("type",N4059)="v",VALUE(TEXT(N4059,"m"&amp;"."&amp;"d")), VALUE(N4059))</f>
        <v>1</v>
      </c>
      <c r="P4059">
        <v>1</v>
      </c>
      <c r="Q4059" s="14" t="s">
        <v>25</v>
      </c>
      <c r="S4059" s="14" t="s">
        <v>292</v>
      </c>
    </row>
    <row r="4060" spans="1:19" ht="15">
      <c r="A4060" s="1" t="s">
        <v>5445</v>
      </c>
      <c r="C4060" s="1">
        <v>1370</v>
      </c>
      <c r="E4060" s="1" t="s">
        <v>10</v>
      </c>
      <c r="F4060" s="6" t="s">
        <v>8847</v>
      </c>
      <c r="G4060" s="1" t="s">
        <v>8855</v>
      </c>
      <c r="H4060" s="1">
        <v>7</v>
      </c>
      <c r="I4060" s="8" t="str">
        <f t="shared" si="126"/>
        <v>7</v>
      </c>
      <c r="J4060" s="1">
        <v>2020</v>
      </c>
      <c r="K4060" s="12">
        <f t="shared" si="127"/>
        <v>44172</v>
      </c>
      <c r="L4060" s="14" t="s">
        <v>236</v>
      </c>
      <c r="M4060" s="1">
        <v>1</v>
      </c>
      <c r="N4060" s="14" t="s">
        <v>24</v>
      </c>
      <c r="O4060" s="18" cm="1">
        <f t="array" aca="1" ref="O4060" ca="1">IF(CELL("type",N4060)="v",VALUE(TEXT(N4060,"m"&amp;"."&amp;"d")), VALUE(N4060))</f>
        <v>0.5</v>
      </c>
      <c r="P4060">
        <v>0.5</v>
      </c>
      <c r="Q4060" s="14" t="s">
        <v>14</v>
      </c>
      <c r="S4060" s="14" t="s">
        <v>292</v>
      </c>
    </row>
    <row r="4061" spans="1:19" ht="15">
      <c r="A4061" s="1" t="s">
        <v>5446</v>
      </c>
      <c r="C4061" s="1">
        <v>1353</v>
      </c>
      <c r="E4061" s="1" t="s">
        <v>1876</v>
      </c>
      <c r="F4061" s="6" t="s">
        <v>8847</v>
      </c>
      <c r="G4061" s="1" t="s">
        <v>8855</v>
      </c>
      <c r="H4061" s="1">
        <v>7</v>
      </c>
      <c r="I4061" s="8" t="str">
        <f t="shared" si="126"/>
        <v>7</v>
      </c>
      <c r="J4061" s="1">
        <v>2020</v>
      </c>
      <c r="K4061" s="12">
        <f t="shared" si="127"/>
        <v>44172</v>
      </c>
      <c r="L4061" s="14" t="s">
        <v>236</v>
      </c>
      <c r="M4061" s="1">
        <v>1</v>
      </c>
      <c r="N4061" s="14" t="s">
        <v>24</v>
      </c>
      <c r="O4061" s="18" cm="1">
        <f t="array" aca="1" ref="O4061" ca="1">IF(CELL("type",N4061)="v",VALUE(TEXT(N4061,"m"&amp;"."&amp;"d")), VALUE(N4061))</f>
        <v>0.5</v>
      </c>
      <c r="P4061">
        <v>0.5</v>
      </c>
      <c r="Q4061" s="14" t="s">
        <v>14</v>
      </c>
      <c r="S4061" s="14" t="s">
        <v>292</v>
      </c>
    </row>
    <row r="4062" spans="1:19" ht="15">
      <c r="A4062" s="1" t="s">
        <v>5447</v>
      </c>
      <c r="C4062" s="1">
        <v>8701</v>
      </c>
      <c r="E4062" s="1" t="s">
        <v>142</v>
      </c>
      <c r="F4062" s="6" t="s">
        <v>8847</v>
      </c>
      <c r="G4062" s="1" t="s">
        <v>8855</v>
      </c>
      <c r="H4062" s="1">
        <v>7</v>
      </c>
      <c r="I4062" s="8" t="str">
        <f t="shared" si="126"/>
        <v>7</v>
      </c>
      <c r="J4062" s="1">
        <v>2020</v>
      </c>
      <c r="K4062" s="12">
        <f t="shared" si="127"/>
        <v>44172</v>
      </c>
      <c r="L4062" s="14" t="s">
        <v>1261</v>
      </c>
      <c r="M4062" s="1">
        <v>1</v>
      </c>
      <c r="N4062" s="14" t="s">
        <v>29</v>
      </c>
      <c r="O4062" s="18" cm="1">
        <f t="array" aca="1" ref="O4062" ca="1">IF(CELL("type",N4062)="v",VALUE(TEXT(N4062,"m"&amp;"."&amp;"d")), VALUE(N4062))</f>
        <v>1</v>
      </c>
      <c r="P4062">
        <v>1</v>
      </c>
      <c r="Q4062" s="14" t="s">
        <v>25</v>
      </c>
      <c r="S4062" s="14" t="s">
        <v>292</v>
      </c>
    </row>
    <row r="4063" spans="1:19" ht="15">
      <c r="A4063" s="1" t="s">
        <v>5448</v>
      </c>
      <c r="C4063" s="1">
        <v>1002</v>
      </c>
      <c r="E4063" s="1" t="s">
        <v>16</v>
      </c>
      <c r="F4063" s="6" t="s">
        <v>8847</v>
      </c>
      <c r="G4063" s="1" t="s">
        <v>8855</v>
      </c>
      <c r="H4063" s="1">
        <v>7</v>
      </c>
      <c r="I4063" s="8" t="str">
        <f t="shared" si="126"/>
        <v>7</v>
      </c>
      <c r="J4063" s="1">
        <v>2020</v>
      </c>
      <c r="K4063" s="12">
        <f t="shared" si="127"/>
        <v>44172</v>
      </c>
      <c r="L4063" s="14" t="s">
        <v>177</v>
      </c>
      <c r="M4063" s="1">
        <v>5</v>
      </c>
      <c r="N4063" s="14" t="s">
        <v>178</v>
      </c>
      <c r="O4063" s="18" cm="1">
        <f t="array" aca="1" ref="O4063" ca="1">IF(CELL("type",N4063)="v",VALUE(TEXT(N4063,"m"&amp;"."&amp;"d")), VALUE(N4063))</f>
        <v>0.65</v>
      </c>
      <c r="P4063">
        <v>0.65</v>
      </c>
      <c r="Q4063" s="14" t="s">
        <v>25</v>
      </c>
      <c r="S4063" s="14" t="s">
        <v>992</v>
      </c>
    </row>
    <row r="4064" spans="1:19" ht="15">
      <c r="A4064" s="1" t="s">
        <v>5449</v>
      </c>
      <c r="C4064" s="1">
        <v>9489</v>
      </c>
      <c r="E4064" s="1" t="s">
        <v>142</v>
      </c>
      <c r="F4064" s="6" t="s">
        <v>8847</v>
      </c>
      <c r="G4064" s="1" t="s">
        <v>8855</v>
      </c>
      <c r="H4064" s="1">
        <v>7</v>
      </c>
      <c r="I4064" s="8" t="str">
        <f t="shared" si="126"/>
        <v>7</v>
      </c>
      <c r="J4064" s="1">
        <v>2020</v>
      </c>
      <c r="K4064" s="12">
        <f t="shared" si="127"/>
        <v>44172</v>
      </c>
      <c r="L4064" s="14" t="s">
        <v>321</v>
      </c>
      <c r="M4064" s="1">
        <v>3</v>
      </c>
      <c r="N4064" s="14" t="s">
        <v>227</v>
      </c>
      <c r="O4064" s="18" cm="1">
        <f t="array" aca="1" ref="O4064" ca="1">IF(CELL("type",N4064)="v",VALUE(TEXT(N4064,"m"&amp;"."&amp;"d")), VALUE(N4064))</f>
        <v>7.0000000000000007E-2</v>
      </c>
      <c r="P4064">
        <v>7.0000000000000007E-2</v>
      </c>
      <c r="Q4064" s="14" t="s">
        <v>14</v>
      </c>
      <c r="S4064" s="14" t="s">
        <v>649</v>
      </c>
    </row>
    <row r="4065" spans="1:19" ht="15">
      <c r="A4065" s="1" t="s">
        <v>5450</v>
      </c>
      <c r="C4065" s="1">
        <v>3732</v>
      </c>
      <c r="E4065" s="1" t="s">
        <v>142</v>
      </c>
      <c r="F4065" s="6" t="s">
        <v>8847</v>
      </c>
      <c r="G4065" s="1" t="s">
        <v>8855</v>
      </c>
      <c r="H4065" s="1">
        <v>7</v>
      </c>
      <c r="I4065" s="8" t="str">
        <f t="shared" si="126"/>
        <v>7</v>
      </c>
      <c r="J4065" s="1">
        <v>2020</v>
      </c>
      <c r="K4065" s="12">
        <f t="shared" si="127"/>
        <v>44172</v>
      </c>
      <c r="L4065" s="14" t="s">
        <v>1316</v>
      </c>
      <c r="M4065" s="1">
        <v>1</v>
      </c>
      <c r="N4065" s="14" t="s">
        <v>52</v>
      </c>
      <c r="O4065" s="18" cm="1">
        <f t="array" aca="1" ref="O4065" ca="1">IF(CELL("type",N4065)="v",VALUE(TEXT(N4065,"m"&amp;"."&amp;"d")), VALUE(N4065))</f>
        <v>0.3</v>
      </c>
      <c r="P4065">
        <v>0.3</v>
      </c>
      <c r="Q4065" s="14" t="s">
        <v>25</v>
      </c>
      <c r="S4065" s="14" t="s">
        <v>649</v>
      </c>
    </row>
    <row r="4066" spans="1:19" ht="15">
      <c r="A4066" s="1" t="s">
        <v>5451</v>
      </c>
      <c r="C4066" s="1">
        <v>3119</v>
      </c>
      <c r="E4066" s="1" t="s">
        <v>42</v>
      </c>
      <c r="F4066" s="6" t="s">
        <v>8847</v>
      </c>
      <c r="G4066" s="1" t="s">
        <v>8855</v>
      </c>
      <c r="H4066" s="1">
        <v>7</v>
      </c>
      <c r="I4066" s="8" t="str">
        <f t="shared" si="126"/>
        <v>7</v>
      </c>
      <c r="J4066" s="1">
        <v>2020</v>
      </c>
      <c r="K4066" s="12">
        <f t="shared" si="127"/>
        <v>44172</v>
      </c>
      <c r="L4066" s="14" t="s">
        <v>346</v>
      </c>
      <c r="M4066" s="1">
        <v>1</v>
      </c>
      <c r="N4066" s="14" t="s">
        <v>116</v>
      </c>
      <c r="O4066" s="18" cm="1">
        <f t="array" aca="1" ref="O4066" ca="1">IF(CELL("type",N4066)="v",VALUE(TEXT(N4066,"m"&amp;"."&amp;"d")), VALUE(N4066))</f>
        <v>0.25</v>
      </c>
      <c r="P4066">
        <v>0.25</v>
      </c>
      <c r="Q4066" s="14" t="s">
        <v>25</v>
      </c>
      <c r="S4066" s="14" t="s">
        <v>649</v>
      </c>
    </row>
    <row r="4067" spans="1:19" ht="15">
      <c r="A4067" s="1" t="s">
        <v>5452</v>
      </c>
      <c r="C4067" s="1">
        <v>1085</v>
      </c>
      <c r="E4067" s="1" t="s">
        <v>10</v>
      </c>
      <c r="F4067" s="6" t="s">
        <v>8847</v>
      </c>
      <c r="G4067" s="1" t="s">
        <v>8855</v>
      </c>
      <c r="H4067" s="1">
        <v>7</v>
      </c>
      <c r="I4067" s="8" t="str">
        <f t="shared" si="126"/>
        <v>7</v>
      </c>
      <c r="J4067" s="1">
        <v>2020</v>
      </c>
      <c r="K4067" s="12">
        <f t="shared" si="127"/>
        <v>44172</v>
      </c>
      <c r="L4067" s="14" t="s">
        <v>189</v>
      </c>
      <c r="M4067" s="1">
        <v>3</v>
      </c>
      <c r="N4067" s="14" t="s">
        <v>24</v>
      </c>
      <c r="O4067" s="18" cm="1">
        <f t="array" aca="1" ref="O4067" ca="1">IF(CELL("type",N4067)="v",VALUE(TEXT(N4067,"m"&amp;"."&amp;"d")), VALUE(N4067))</f>
        <v>0.5</v>
      </c>
      <c r="P4067">
        <v>0.5</v>
      </c>
      <c r="Q4067" s="14" t="s">
        <v>25</v>
      </c>
      <c r="S4067" s="14" t="s">
        <v>992</v>
      </c>
    </row>
    <row r="4068" spans="1:19" ht="15">
      <c r="A4068" s="1" t="s">
        <v>5453</v>
      </c>
      <c r="C4068" s="1">
        <v>1000</v>
      </c>
      <c r="E4068" s="1" t="s">
        <v>142</v>
      </c>
      <c r="F4068" s="6" t="s">
        <v>8847</v>
      </c>
      <c r="G4068" s="1" t="s">
        <v>8855</v>
      </c>
      <c r="H4068" s="1">
        <v>7</v>
      </c>
      <c r="I4068" s="8" t="str">
        <f t="shared" si="126"/>
        <v>7</v>
      </c>
      <c r="J4068" s="1">
        <v>2020</v>
      </c>
      <c r="K4068" s="12">
        <f t="shared" si="127"/>
        <v>44172</v>
      </c>
      <c r="L4068" s="14" t="s">
        <v>143</v>
      </c>
      <c r="M4068" s="1">
        <v>1</v>
      </c>
      <c r="N4068" s="14" t="s">
        <v>29</v>
      </c>
      <c r="O4068" s="18" cm="1">
        <f t="array" aca="1" ref="O4068" ca="1">IF(CELL("type",N4068)="v",VALUE(TEXT(N4068,"m"&amp;"."&amp;"d")), VALUE(N4068))</f>
        <v>1</v>
      </c>
      <c r="P4068">
        <v>1</v>
      </c>
      <c r="Q4068" s="14" t="s">
        <v>25</v>
      </c>
      <c r="S4068" s="14" t="s">
        <v>649</v>
      </c>
    </row>
    <row r="4069" spans="1:19" ht="15">
      <c r="A4069" s="1" t="s">
        <v>5454</v>
      </c>
      <c r="C4069" s="1">
        <v>259</v>
      </c>
      <c r="E4069" s="1" t="s">
        <v>142</v>
      </c>
      <c r="F4069" s="6" t="s">
        <v>8847</v>
      </c>
      <c r="G4069" s="1" t="s">
        <v>8855</v>
      </c>
      <c r="H4069" s="1">
        <v>7</v>
      </c>
      <c r="I4069" s="8" t="str">
        <f t="shared" si="126"/>
        <v>7</v>
      </c>
      <c r="J4069" s="1">
        <v>2020</v>
      </c>
      <c r="K4069" s="12">
        <f t="shared" si="127"/>
        <v>44172</v>
      </c>
      <c r="L4069" s="14" t="s">
        <v>199</v>
      </c>
      <c r="M4069" s="1">
        <v>5</v>
      </c>
      <c r="N4069" s="14" t="s">
        <v>24</v>
      </c>
      <c r="O4069" s="18" cm="1">
        <f t="array" aca="1" ref="O4069" ca="1">IF(CELL("type",N4069)="v",VALUE(TEXT(N4069,"m"&amp;"."&amp;"d")), VALUE(N4069))</f>
        <v>0.5</v>
      </c>
      <c r="P4069">
        <v>0.5</v>
      </c>
      <c r="Q4069" s="14" t="s">
        <v>25</v>
      </c>
      <c r="S4069" s="14" t="s">
        <v>649</v>
      </c>
    </row>
    <row r="4070" spans="1:19" ht="15">
      <c r="A4070" s="1" t="s">
        <v>5455</v>
      </c>
      <c r="C4070" s="1">
        <v>866</v>
      </c>
      <c r="E4070" s="1" t="s">
        <v>42</v>
      </c>
      <c r="F4070" s="6" t="s">
        <v>8847</v>
      </c>
      <c r="G4070" s="1" t="s">
        <v>8855</v>
      </c>
      <c r="H4070" s="1">
        <v>7</v>
      </c>
      <c r="I4070" s="8" t="str">
        <f t="shared" si="126"/>
        <v>7</v>
      </c>
      <c r="J4070" s="1">
        <v>2020</v>
      </c>
      <c r="K4070" s="12">
        <f t="shared" si="127"/>
        <v>44172</v>
      </c>
      <c r="L4070" s="14" t="s">
        <v>877</v>
      </c>
      <c r="M4070" s="1">
        <v>1</v>
      </c>
      <c r="N4070" s="14" t="s">
        <v>24</v>
      </c>
      <c r="O4070" s="18" cm="1">
        <f t="array" aca="1" ref="O4070" ca="1">IF(CELL("type",N4070)="v",VALUE(TEXT(N4070,"m"&amp;"."&amp;"d")), VALUE(N4070))</f>
        <v>0.5</v>
      </c>
      <c r="P4070">
        <v>0.5</v>
      </c>
      <c r="Q4070" s="14" t="s">
        <v>25</v>
      </c>
      <c r="S4070" s="14" t="s">
        <v>992</v>
      </c>
    </row>
    <row r="4071" spans="1:19" ht="15">
      <c r="A4071" s="1" t="s">
        <v>5456</v>
      </c>
      <c r="C4071" s="1">
        <v>88</v>
      </c>
      <c r="E4071" s="1" t="s">
        <v>142</v>
      </c>
      <c r="F4071" s="6" t="s">
        <v>8847</v>
      </c>
      <c r="G4071" s="1" t="s">
        <v>8855</v>
      </c>
      <c r="H4071" s="1">
        <v>7</v>
      </c>
      <c r="I4071" s="8" t="str">
        <f t="shared" si="126"/>
        <v>7</v>
      </c>
      <c r="J4071" s="1">
        <v>2020</v>
      </c>
      <c r="K4071" s="12">
        <f t="shared" si="127"/>
        <v>44172</v>
      </c>
      <c r="L4071" s="14" t="s">
        <v>5300</v>
      </c>
      <c r="M4071" s="1">
        <v>1</v>
      </c>
      <c r="N4071" s="14" t="s">
        <v>80</v>
      </c>
      <c r="O4071" s="18" cm="1">
        <f t="array" aca="1" ref="O4071" ca="1">IF(CELL("type",N4071)="v",VALUE(TEXT(N4071,"m"&amp;"."&amp;"d")), VALUE(N4071))</f>
        <v>0.2</v>
      </c>
      <c r="P4071">
        <v>0.2</v>
      </c>
      <c r="Q4071" s="14" t="s">
        <v>25</v>
      </c>
      <c r="S4071" s="14" t="s">
        <v>992</v>
      </c>
    </row>
    <row r="4072" spans="1:19" ht="15">
      <c r="A4072" s="1" t="s">
        <v>5457</v>
      </c>
      <c r="C4072" s="1">
        <v>4287</v>
      </c>
      <c r="E4072" s="1" t="s">
        <v>572</v>
      </c>
      <c r="F4072" s="6" t="s">
        <v>8847</v>
      </c>
      <c r="G4072" s="1" t="s">
        <v>8855</v>
      </c>
      <c r="H4072" s="1">
        <v>7</v>
      </c>
      <c r="I4072" s="8" t="str">
        <f t="shared" si="126"/>
        <v>7</v>
      </c>
      <c r="J4072" s="1">
        <v>2020</v>
      </c>
      <c r="K4072" s="12">
        <f t="shared" si="127"/>
        <v>44172</v>
      </c>
      <c r="L4072" s="14" t="s">
        <v>2021</v>
      </c>
      <c r="M4072" s="1">
        <v>1</v>
      </c>
      <c r="N4072" s="14" t="s">
        <v>270</v>
      </c>
      <c r="O4072" s="18" cm="1">
        <f t="array" aca="1" ref="O4072" ca="1">IF(CELL("type",N4072)="v",VALUE(TEXT(N4072,"m"&amp;"."&amp;"d")), VALUE(N4072))</f>
        <v>0.6</v>
      </c>
      <c r="P4072">
        <v>0.6</v>
      </c>
      <c r="Q4072" s="14" t="s">
        <v>25</v>
      </c>
      <c r="S4072" s="14" t="s">
        <v>1563</v>
      </c>
    </row>
    <row r="4073" spans="1:19" ht="15">
      <c r="A4073" s="1" t="s">
        <v>5458</v>
      </c>
      <c r="C4073" s="1">
        <v>8799</v>
      </c>
      <c r="E4073" s="1" t="s">
        <v>142</v>
      </c>
      <c r="F4073" s="6" t="s">
        <v>8847</v>
      </c>
      <c r="G4073" s="1" t="s">
        <v>8855</v>
      </c>
      <c r="H4073" s="3">
        <v>7</v>
      </c>
      <c r="I4073" s="8" t="str">
        <f t="shared" si="126"/>
        <v>7</v>
      </c>
      <c r="J4073" s="1">
        <v>2020</v>
      </c>
      <c r="K4073" s="12">
        <f t="shared" si="127"/>
        <v>44172</v>
      </c>
      <c r="L4073" s="14" t="s">
        <v>1135</v>
      </c>
      <c r="M4073" s="1">
        <v>1</v>
      </c>
      <c r="N4073" s="15">
        <v>44230</v>
      </c>
      <c r="O4073" s="18" cm="1">
        <f t="array" aca="1" ref="O4073" ca="1">IF(CELL("type",N4073)="v",VALUE(TEXT(N4073,"m"&amp;"."&amp;"d")), VALUE(N4073))</f>
        <v>2.2999999999999998</v>
      </c>
      <c r="P4073">
        <v>2.2999999999999998</v>
      </c>
      <c r="Q4073" s="14" t="s">
        <v>14</v>
      </c>
      <c r="S4073" s="14" t="s">
        <v>649</v>
      </c>
    </row>
    <row r="4074" spans="1:19" ht="15">
      <c r="A4074" s="1" t="s">
        <v>5459</v>
      </c>
      <c r="C4074" s="1">
        <v>6943</v>
      </c>
      <c r="E4074" s="1" t="s">
        <v>10</v>
      </c>
      <c r="F4074" s="6" t="s">
        <v>8847</v>
      </c>
      <c r="G4074" s="1" t="s">
        <v>8855</v>
      </c>
      <c r="H4074" s="1">
        <v>7</v>
      </c>
      <c r="I4074" s="8" t="str">
        <f t="shared" si="126"/>
        <v>7</v>
      </c>
      <c r="J4074" s="1">
        <v>2020</v>
      </c>
      <c r="K4074" s="12">
        <f t="shared" si="127"/>
        <v>44172</v>
      </c>
      <c r="L4074" s="14" t="s">
        <v>55</v>
      </c>
      <c r="M4074" s="1">
        <v>1</v>
      </c>
      <c r="N4074" s="14" t="s">
        <v>116</v>
      </c>
      <c r="O4074" s="18" cm="1">
        <f t="array" aca="1" ref="O4074" ca="1">IF(CELL("type",N4074)="v",VALUE(TEXT(N4074,"m"&amp;"."&amp;"d")), VALUE(N4074))</f>
        <v>0.25</v>
      </c>
      <c r="P4074">
        <v>0.25</v>
      </c>
      <c r="Q4074" s="14" t="s">
        <v>18</v>
      </c>
      <c r="S4074" s="14" t="s">
        <v>221</v>
      </c>
    </row>
    <row r="4075" spans="1:19" ht="15">
      <c r="A4075" s="1" t="s">
        <v>5460</v>
      </c>
      <c r="C4075" s="1">
        <v>7516</v>
      </c>
      <c r="E4075" s="1" t="s">
        <v>16</v>
      </c>
      <c r="F4075" s="6" t="s">
        <v>8847</v>
      </c>
      <c r="G4075" s="1" t="s">
        <v>8855</v>
      </c>
      <c r="H4075" s="1">
        <v>7</v>
      </c>
      <c r="I4075" s="8" t="str">
        <f t="shared" si="126"/>
        <v>7</v>
      </c>
      <c r="J4075" s="1">
        <v>2020</v>
      </c>
      <c r="K4075" s="12">
        <f t="shared" si="127"/>
        <v>44172</v>
      </c>
      <c r="L4075" s="14" t="s">
        <v>787</v>
      </c>
      <c r="M4075" s="1">
        <v>15</v>
      </c>
      <c r="N4075" s="14" t="s">
        <v>80</v>
      </c>
      <c r="O4075" s="18" cm="1">
        <f t="array" aca="1" ref="O4075" ca="1">IF(CELL("type",N4075)="v",VALUE(TEXT(N4075,"m"&amp;"."&amp;"d")), VALUE(N4075))</f>
        <v>0.2</v>
      </c>
      <c r="P4075">
        <v>0.2</v>
      </c>
      <c r="Q4075" s="14" t="s">
        <v>25</v>
      </c>
      <c r="S4075" s="14" t="s">
        <v>185</v>
      </c>
    </row>
    <row r="4076" spans="1:19" ht="15">
      <c r="A4076" s="1" t="s">
        <v>5461</v>
      </c>
      <c r="C4076" s="1">
        <v>1002</v>
      </c>
      <c r="E4076" s="1" t="s">
        <v>572</v>
      </c>
      <c r="F4076" s="6" t="s">
        <v>8847</v>
      </c>
      <c r="G4076" s="1" t="s">
        <v>8855</v>
      </c>
      <c r="H4076" s="3">
        <v>7</v>
      </c>
      <c r="I4076" s="8" t="str">
        <f t="shared" si="126"/>
        <v>7</v>
      </c>
      <c r="J4076" s="1">
        <v>2020</v>
      </c>
      <c r="K4076" s="12">
        <f t="shared" si="127"/>
        <v>44172</v>
      </c>
      <c r="L4076" s="14" t="s">
        <v>177</v>
      </c>
      <c r="M4076" s="1">
        <v>2</v>
      </c>
      <c r="N4076" s="15">
        <v>44199</v>
      </c>
      <c r="O4076" s="18" cm="1">
        <f t="array" aca="1" ref="O4076" ca="1">IF(CELL("type",N4076)="v",VALUE(TEXT(N4076,"m"&amp;"."&amp;"d")), VALUE(N4076))</f>
        <v>1.3</v>
      </c>
      <c r="P4076">
        <v>1.3</v>
      </c>
      <c r="Q4076" s="14" t="s">
        <v>25</v>
      </c>
      <c r="S4076" s="14" t="s">
        <v>1563</v>
      </c>
    </row>
    <row r="4077" spans="1:19" ht="15">
      <c r="A4077" s="1" t="s">
        <v>5462</v>
      </c>
      <c r="C4077" s="1">
        <v>55</v>
      </c>
      <c r="E4077" s="1" t="s">
        <v>142</v>
      </c>
      <c r="F4077" s="6" t="s">
        <v>8847</v>
      </c>
      <c r="G4077" s="1" t="s">
        <v>8855</v>
      </c>
      <c r="H4077" s="1">
        <v>7</v>
      </c>
      <c r="I4077" s="8" t="str">
        <f t="shared" si="126"/>
        <v>7</v>
      </c>
      <c r="J4077" s="1">
        <v>2020</v>
      </c>
      <c r="K4077" s="12">
        <f t="shared" si="127"/>
        <v>44172</v>
      </c>
      <c r="L4077" s="14" t="s">
        <v>143</v>
      </c>
      <c r="M4077" s="1">
        <v>1</v>
      </c>
      <c r="N4077" s="14" t="s">
        <v>24</v>
      </c>
      <c r="O4077" s="18" cm="1">
        <f t="array" aca="1" ref="O4077" ca="1">IF(CELL("type",N4077)="v",VALUE(TEXT(N4077,"m"&amp;"."&amp;"d")), VALUE(N4077))</f>
        <v>0.5</v>
      </c>
      <c r="P4077">
        <v>0.5</v>
      </c>
      <c r="Q4077" s="14" t="s">
        <v>25</v>
      </c>
      <c r="S4077" s="14" t="s">
        <v>221</v>
      </c>
    </row>
    <row r="4078" spans="1:19" ht="15">
      <c r="A4078" s="1" t="s">
        <v>5463</v>
      </c>
      <c r="C4078" s="1">
        <v>2203</v>
      </c>
      <c r="E4078" s="1" t="s">
        <v>16</v>
      </c>
      <c r="F4078" s="6" t="s">
        <v>8847</v>
      </c>
      <c r="G4078" s="1" t="s">
        <v>8855</v>
      </c>
      <c r="H4078" s="1">
        <v>7</v>
      </c>
      <c r="I4078" s="8" t="str">
        <f t="shared" si="126"/>
        <v>7</v>
      </c>
      <c r="J4078" s="1">
        <v>2020</v>
      </c>
      <c r="K4078" s="12">
        <f t="shared" si="127"/>
        <v>44172</v>
      </c>
      <c r="L4078" s="14" t="s">
        <v>3254</v>
      </c>
      <c r="M4078" s="1">
        <v>1</v>
      </c>
      <c r="N4078" s="14" t="s">
        <v>29</v>
      </c>
      <c r="O4078" s="18" cm="1">
        <f t="array" aca="1" ref="O4078" ca="1">IF(CELL("type",N4078)="v",VALUE(TEXT(N4078,"m"&amp;"."&amp;"d")), VALUE(N4078))</f>
        <v>1</v>
      </c>
      <c r="P4078">
        <v>1</v>
      </c>
      <c r="Q4078" s="14" t="s">
        <v>25</v>
      </c>
      <c r="S4078" s="14" t="s">
        <v>1563</v>
      </c>
    </row>
    <row r="4079" spans="1:19" ht="15">
      <c r="A4079" s="1" t="s">
        <v>5464</v>
      </c>
      <c r="C4079" s="1">
        <v>6943</v>
      </c>
      <c r="E4079" s="1" t="s">
        <v>10</v>
      </c>
      <c r="F4079" s="6" t="s">
        <v>8847</v>
      </c>
      <c r="G4079" s="1" t="s">
        <v>8855</v>
      </c>
      <c r="H4079" s="1">
        <v>7</v>
      </c>
      <c r="I4079" s="8" t="str">
        <f t="shared" si="126"/>
        <v>7</v>
      </c>
      <c r="J4079" s="1">
        <v>2020</v>
      </c>
      <c r="K4079" s="12">
        <f t="shared" si="127"/>
        <v>44172</v>
      </c>
      <c r="L4079" s="14" t="s">
        <v>55</v>
      </c>
      <c r="M4079" s="1">
        <v>1</v>
      </c>
      <c r="N4079" s="14" t="s">
        <v>24</v>
      </c>
      <c r="O4079" s="18" cm="1">
        <f t="array" aca="1" ref="O4079" ca="1">IF(CELL("type",N4079)="v",VALUE(TEXT(N4079,"m"&amp;"."&amp;"d")), VALUE(N4079))</f>
        <v>0.5</v>
      </c>
      <c r="P4079">
        <v>0.5</v>
      </c>
      <c r="Q4079" s="14" t="s">
        <v>18</v>
      </c>
      <c r="S4079" s="14" t="s">
        <v>1563</v>
      </c>
    </row>
    <row r="4080" spans="1:19" ht="15">
      <c r="A4080" s="1" t="s">
        <v>5465</v>
      </c>
      <c r="C4080" s="1">
        <v>3930</v>
      </c>
      <c r="E4080" s="1" t="s">
        <v>142</v>
      </c>
      <c r="F4080" s="6" t="s">
        <v>8847</v>
      </c>
      <c r="G4080" s="1" t="s">
        <v>8855</v>
      </c>
      <c r="H4080" s="1">
        <v>7</v>
      </c>
      <c r="I4080" s="8" t="str">
        <f t="shared" si="126"/>
        <v>7</v>
      </c>
      <c r="J4080" s="1">
        <v>2020</v>
      </c>
      <c r="K4080" s="12">
        <f t="shared" si="127"/>
        <v>44172</v>
      </c>
      <c r="L4080" s="14" t="s">
        <v>55</v>
      </c>
      <c r="M4080" s="1">
        <v>1</v>
      </c>
      <c r="N4080" s="14" t="s">
        <v>24</v>
      </c>
      <c r="O4080" s="18" cm="1">
        <f t="array" aca="1" ref="O4080" ca="1">IF(CELL("type",N4080)="v",VALUE(TEXT(N4080,"m"&amp;"."&amp;"d")), VALUE(N4080))</f>
        <v>0.5</v>
      </c>
      <c r="P4080">
        <v>0.5</v>
      </c>
      <c r="Q4080" s="14" t="s">
        <v>18</v>
      </c>
      <c r="S4080" s="14" t="s">
        <v>1563</v>
      </c>
    </row>
    <row r="4081" spans="1:19" ht="15">
      <c r="A4081" s="1" t="s">
        <v>5466</v>
      </c>
      <c r="C4081" s="1">
        <v>4318</v>
      </c>
      <c r="E4081" s="1" t="s">
        <v>142</v>
      </c>
      <c r="F4081" s="6" t="s">
        <v>8847</v>
      </c>
      <c r="G4081" s="1" t="s">
        <v>8855</v>
      </c>
      <c r="H4081" s="1">
        <v>7</v>
      </c>
      <c r="I4081" s="8" t="str">
        <f t="shared" si="126"/>
        <v>7</v>
      </c>
      <c r="J4081" s="1">
        <v>2020</v>
      </c>
      <c r="K4081" s="12">
        <f t="shared" si="127"/>
        <v>44172</v>
      </c>
      <c r="L4081" s="14" t="s">
        <v>191</v>
      </c>
      <c r="M4081" s="1">
        <v>1</v>
      </c>
      <c r="N4081" s="14" t="s">
        <v>24</v>
      </c>
      <c r="O4081" s="18" cm="1">
        <f t="array" aca="1" ref="O4081" ca="1">IF(CELL("type",N4081)="v",VALUE(TEXT(N4081,"m"&amp;"."&amp;"d")), VALUE(N4081))</f>
        <v>0.5</v>
      </c>
      <c r="P4081">
        <v>0.5</v>
      </c>
      <c r="Q4081" s="14" t="s">
        <v>25</v>
      </c>
      <c r="S4081" s="14" t="s">
        <v>267</v>
      </c>
    </row>
    <row r="4082" spans="1:19" ht="15">
      <c r="A4082" s="1" t="s">
        <v>5467</v>
      </c>
      <c r="C4082" s="1">
        <v>9860</v>
      </c>
      <c r="E4082" s="1" t="s">
        <v>5468</v>
      </c>
      <c r="F4082" s="6" t="s">
        <v>8847</v>
      </c>
      <c r="G4082" s="1" t="s">
        <v>8855</v>
      </c>
      <c r="H4082" s="1">
        <v>7</v>
      </c>
      <c r="I4082" s="8" t="str">
        <f t="shared" si="126"/>
        <v>7</v>
      </c>
      <c r="J4082" s="1">
        <v>2020</v>
      </c>
      <c r="K4082" s="12">
        <f t="shared" si="127"/>
        <v>44172</v>
      </c>
      <c r="L4082" s="14" t="s">
        <v>51</v>
      </c>
      <c r="M4082" s="1">
        <v>3</v>
      </c>
      <c r="N4082" s="14" t="s">
        <v>24</v>
      </c>
      <c r="O4082" s="18" cm="1">
        <f t="array" aca="1" ref="O4082" ca="1">IF(CELL("type",N4082)="v",VALUE(TEXT(N4082,"m"&amp;"."&amp;"d")), VALUE(N4082))</f>
        <v>0.5</v>
      </c>
      <c r="P4082">
        <v>0.5</v>
      </c>
      <c r="Q4082" s="14" t="s">
        <v>18</v>
      </c>
      <c r="S4082" s="14" t="s">
        <v>185</v>
      </c>
    </row>
    <row r="4083" spans="1:19" ht="15">
      <c r="A4083" s="1" t="s">
        <v>5469</v>
      </c>
      <c r="C4083" s="1">
        <v>834</v>
      </c>
      <c r="E4083" s="1" t="s">
        <v>412</v>
      </c>
      <c r="F4083" s="6" t="s">
        <v>8847</v>
      </c>
      <c r="G4083" s="1" t="s">
        <v>8855</v>
      </c>
      <c r="H4083" s="1">
        <v>7</v>
      </c>
      <c r="I4083" s="8" t="str">
        <f t="shared" si="126"/>
        <v>7</v>
      </c>
      <c r="J4083" s="1">
        <v>2020</v>
      </c>
      <c r="K4083" s="12">
        <f t="shared" si="127"/>
        <v>44172</v>
      </c>
      <c r="L4083" s="14" t="s">
        <v>191</v>
      </c>
      <c r="M4083" s="1">
        <v>6</v>
      </c>
      <c r="N4083" s="14" t="s">
        <v>80</v>
      </c>
      <c r="O4083" s="18" cm="1">
        <f t="array" aca="1" ref="O4083" ca="1">IF(CELL("type",N4083)="v",VALUE(TEXT(N4083,"m"&amp;"."&amp;"d")), VALUE(N4083))</f>
        <v>0.2</v>
      </c>
      <c r="P4083">
        <v>0.2</v>
      </c>
      <c r="Q4083" s="14" t="s">
        <v>14</v>
      </c>
      <c r="S4083" s="14" t="s">
        <v>40</v>
      </c>
    </row>
    <row r="4084" spans="1:19" ht="15">
      <c r="A4084" s="1" t="s">
        <v>5470</v>
      </c>
      <c r="C4084" s="1">
        <v>6529</v>
      </c>
      <c r="E4084" s="1" t="s">
        <v>16</v>
      </c>
      <c r="F4084" s="6" t="s">
        <v>8847</v>
      </c>
      <c r="G4084" s="1" t="s">
        <v>8855</v>
      </c>
      <c r="H4084" s="1">
        <v>7</v>
      </c>
      <c r="I4084" s="8" t="str">
        <f t="shared" si="126"/>
        <v>7</v>
      </c>
      <c r="J4084" s="1">
        <v>2020</v>
      </c>
      <c r="K4084" s="12">
        <f t="shared" si="127"/>
        <v>44172</v>
      </c>
      <c r="L4084" s="14" t="s">
        <v>101</v>
      </c>
      <c r="M4084" s="1">
        <v>1</v>
      </c>
      <c r="N4084" s="14" t="s">
        <v>29</v>
      </c>
      <c r="O4084" s="18" cm="1">
        <f t="array" aca="1" ref="O4084" ca="1">IF(CELL("type",N4084)="v",VALUE(TEXT(N4084,"m"&amp;"."&amp;"d")), VALUE(N4084))</f>
        <v>1</v>
      </c>
      <c r="P4084">
        <v>1</v>
      </c>
      <c r="Q4084" s="14" t="s">
        <v>18</v>
      </c>
      <c r="S4084" s="14" t="s">
        <v>185</v>
      </c>
    </row>
    <row r="4085" spans="1:19" ht="15">
      <c r="A4085" s="1" t="s">
        <v>5471</v>
      </c>
      <c r="C4085" s="1">
        <v>84</v>
      </c>
      <c r="E4085" s="1" t="s">
        <v>10</v>
      </c>
      <c r="F4085" s="6" t="s">
        <v>8847</v>
      </c>
      <c r="G4085" s="1" t="s">
        <v>8855</v>
      </c>
      <c r="H4085" s="1">
        <v>7</v>
      </c>
      <c r="I4085" s="8" t="str">
        <f t="shared" si="126"/>
        <v>7</v>
      </c>
      <c r="J4085" s="1">
        <v>2020</v>
      </c>
      <c r="K4085" s="12">
        <f t="shared" si="127"/>
        <v>44172</v>
      </c>
      <c r="L4085" s="14" t="s">
        <v>877</v>
      </c>
      <c r="M4085" s="1">
        <v>1</v>
      </c>
      <c r="N4085" s="14" t="s">
        <v>24</v>
      </c>
      <c r="O4085" s="18" cm="1">
        <f t="array" aca="1" ref="O4085" ca="1">IF(CELL("type",N4085)="v",VALUE(TEXT(N4085,"m"&amp;"."&amp;"d")), VALUE(N4085))</f>
        <v>0.5</v>
      </c>
      <c r="P4085">
        <v>0.5</v>
      </c>
      <c r="Q4085" s="14" t="s">
        <v>25</v>
      </c>
      <c r="S4085" s="14" t="s">
        <v>992</v>
      </c>
    </row>
    <row r="4086" spans="1:19" ht="15">
      <c r="A4086" s="1" t="s">
        <v>5472</v>
      </c>
      <c r="C4086" s="1">
        <v>2106</v>
      </c>
      <c r="E4086" s="1" t="s">
        <v>142</v>
      </c>
      <c r="F4086" s="6" t="s">
        <v>8847</v>
      </c>
      <c r="G4086" s="1" t="s">
        <v>8855</v>
      </c>
      <c r="H4086" s="1">
        <v>7</v>
      </c>
      <c r="I4086" s="8" t="str">
        <f t="shared" si="126"/>
        <v>7</v>
      </c>
      <c r="J4086" s="1">
        <v>2020</v>
      </c>
      <c r="K4086" s="12">
        <f t="shared" si="127"/>
        <v>44172</v>
      </c>
      <c r="L4086" s="14" t="s">
        <v>252</v>
      </c>
      <c r="M4086" s="1">
        <v>3</v>
      </c>
      <c r="N4086" s="14" t="s">
        <v>80</v>
      </c>
      <c r="O4086" s="18" cm="1">
        <f t="array" aca="1" ref="O4086" ca="1">IF(CELL("type",N4086)="v",VALUE(TEXT(N4086,"m"&amp;"."&amp;"d")), VALUE(N4086))</f>
        <v>0.2</v>
      </c>
      <c r="P4086">
        <v>0.2</v>
      </c>
      <c r="Q4086" s="14" t="s">
        <v>18</v>
      </c>
      <c r="S4086" s="14" t="s">
        <v>40</v>
      </c>
    </row>
    <row r="4087" spans="1:19" ht="15">
      <c r="A4087" s="1" t="s">
        <v>5473</v>
      </c>
      <c r="C4087" s="1">
        <v>6943</v>
      </c>
      <c r="E4087" s="1" t="s">
        <v>10</v>
      </c>
      <c r="F4087" s="6" t="s">
        <v>8847</v>
      </c>
      <c r="G4087" s="1" t="s">
        <v>8855</v>
      </c>
      <c r="H4087" s="1">
        <v>7</v>
      </c>
      <c r="I4087" s="8" t="str">
        <f t="shared" si="126"/>
        <v>7</v>
      </c>
      <c r="J4087" s="1">
        <v>2020</v>
      </c>
      <c r="K4087" s="12">
        <f t="shared" si="127"/>
        <v>44172</v>
      </c>
      <c r="L4087" s="14" t="s">
        <v>55</v>
      </c>
      <c r="M4087" s="1">
        <v>3</v>
      </c>
      <c r="N4087" s="14" t="s">
        <v>131</v>
      </c>
      <c r="O4087" s="18" cm="1">
        <f t="array" aca="1" ref="O4087" ca="1">IF(CELL("type",N4087)="v",VALUE(TEXT(N4087,"m"&amp;"."&amp;"d")), VALUE(N4087))</f>
        <v>0.4</v>
      </c>
      <c r="P4087">
        <v>0.4</v>
      </c>
      <c r="Q4087" s="14" t="s">
        <v>18</v>
      </c>
      <c r="S4087" s="14" t="s">
        <v>603</v>
      </c>
    </row>
    <row r="4088" spans="1:19" ht="15">
      <c r="A4088" s="1" t="s">
        <v>5474</v>
      </c>
      <c r="C4088" s="1">
        <v>2533</v>
      </c>
      <c r="E4088" s="1" t="s">
        <v>454</v>
      </c>
      <c r="F4088" s="6" t="s">
        <v>8847</v>
      </c>
      <c r="G4088" s="1" t="s">
        <v>8855</v>
      </c>
      <c r="H4088" s="1">
        <v>7</v>
      </c>
      <c r="I4088" s="8" t="str">
        <f t="shared" si="126"/>
        <v>7</v>
      </c>
      <c r="J4088" s="1">
        <v>2020</v>
      </c>
      <c r="K4088" s="12">
        <f t="shared" si="127"/>
        <v>44172</v>
      </c>
      <c r="L4088" s="14" t="s">
        <v>236</v>
      </c>
      <c r="M4088" s="1">
        <v>1</v>
      </c>
      <c r="N4088" s="14" t="s">
        <v>24</v>
      </c>
      <c r="O4088" s="18" cm="1">
        <f t="array" aca="1" ref="O4088" ca="1">IF(CELL("type",N4088)="v",VALUE(TEXT(N4088,"m"&amp;"."&amp;"d")), VALUE(N4088))</f>
        <v>0.5</v>
      </c>
      <c r="P4088">
        <v>0.5</v>
      </c>
      <c r="Q4088" s="14" t="s">
        <v>14</v>
      </c>
      <c r="S4088" s="14" t="s">
        <v>185</v>
      </c>
    </row>
    <row r="4089" spans="1:19" ht="15">
      <c r="A4089" s="1" t="s">
        <v>5475</v>
      </c>
      <c r="C4089" s="1">
        <v>3491</v>
      </c>
      <c r="E4089" s="1" t="s">
        <v>16</v>
      </c>
      <c r="F4089" s="6" t="s">
        <v>8847</v>
      </c>
      <c r="G4089" s="1" t="s">
        <v>8855</v>
      </c>
      <c r="H4089" s="1">
        <v>7</v>
      </c>
      <c r="I4089" s="8" t="str">
        <f t="shared" si="126"/>
        <v>7</v>
      </c>
      <c r="J4089" s="1">
        <v>2020</v>
      </c>
      <c r="K4089" s="12">
        <f t="shared" si="127"/>
        <v>44172</v>
      </c>
      <c r="L4089" s="14" t="s">
        <v>189</v>
      </c>
      <c r="M4089" s="1">
        <v>6</v>
      </c>
      <c r="N4089" s="14" t="s">
        <v>29</v>
      </c>
      <c r="O4089" s="18" cm="1">
        <f t="array" aca="1" ref="O4089" ca="1">IF(CELL("type",N4089)="v",VALUE(TEXT(N4089,"m"&amp;"."&amp;"d")), VALUE(N4089))</f>
        <v>1</v>
      </c>
      <c r="P4089">
        <v>1</v>
      </c>
      <c r="Q4089" s="14" t="s">
        <v>14</v>
      </c>
      <c r="S4089" s="14" t="s">
        <v>603</v>
      </c>
    </row>
    <row r="4090" spans="1:19" ht="15">
      <c r="A4090" s="1" t="s">
        <v>5476</v>
      </c>
      <c r="C4090" s="1">
        <v>416</v>
      </c>
      <c r="E4090" s="1" t="s">
        <v>142</v>
      </c>
      <c r="F4090" s="6" t="s">
        <v>8847</v>
      </c>
      <c r="G4090" s="1" t="s">
        <v>8855</v>
      </c>
      <c r="H4090" s="1">
        <v>7</v>
      </c>
      <c r="I4090" s="8" t="str">
        <f t="shared" si="126"/>
        <v>7</v>
      </c>
      <c r="J4090" s="1">
        <v>2020</v>
      </c>
      <c r="K4090" s="12">
        <f t="shared" si="127"/>
        <v>44172</v>
      </c>
      <c r="L4090" s="14" t="s">
        <v>193</v>
      </c>
      <c r="M4090" s="1">
        <v>1</v>
      </c>
      <c r="N4090" s="14" t="s">
        <v>24</v>
      </c>
      <c r="O4090" s="18" cm="1">
        <f t="array" aca="1" ref="O4090" ca="1">IF(CELL("type",N4090)="v",VALUE(TEXT(N4090,"m"&amp;"."&amp;"d")), VALUE(N4090))</f>
        <v>0.5</v>
      </c>
      <c r="P4090">
        <v>0.5</v>
      </c>
      <c r="Q4090" s="14" t="s">
        <v>25</v>
      </c>
      <c r="S4090" s="14" t="s">
        <v>40</v>
      </c>
    </row>
    <row r="4091" spans="1:19" ht="15">
      <c r="A4091" s="1" t="s">
        <v>5477</v>
      </c>
      <c r="C4091" s="1">
        <v>5904</v>
      </c>
      <c r="E4091" s="1" t="s">
        <v>16</v>
      </c>
      <c r="F4091" s="6" t="s">
        <v>8847</v>
      </c>
      <c r="G4091" s="1" t="s">
        <v>8855</v>
      </c>
      <c r="H4091" s="3">
        <v>7</v>
      </c>
      <c r="I4091" s="8" t="str">
        <f t="shared" si="126"/>
        <v>7</v>
      </c>
      <c r="J4091" s="1">
        <v>2020</v>
      </c>
      <c r="K4091" s="12">
        <f t="shared" si="127"/>
        <v>44172</v>
      </c>
      <c r="L4091" s="14" t="s">
        <v>1304</v>
      </c>
      <c r="M4091" s="1">
        <v>1</v>
      </c>
      <c r="N4091" s="15">
        <v>44201</v>
      </c>
      <c r="O4091" s="18" cm="1">
        <f t="array" aca="1" ref="O4091" ca="1">IF(CELL("type",N4091)="v",VALUE(TEXT(N4091,"m"&amp;"."&amp;"d")), VALUE(N4091))</f>
        <v>1.5</v>
      </c>
      <c r="P4091">
        <v>1.5</v>
      </c>
      <c r="Q4091" s="14" t="s">
        <v>18</v>
      </c>
      <c r="S4091" s="14" t="s">
        <v>603</v>
      </c>
    </row>
    <row r="4092" spans="1:19" ht="15">
      <c r="A4092" s="1" t="s">
        <v>5478</v>
      </c>
      <c r="C4092" s="1">
        <v>763</v>
      </c>
      <c r="E4092" s="1" t="s">
        <v>10</v>
      </c>
      <c r="F4092" s="6" t="s">
        <v>8847</v>
      </c>
      <c r="G4092" s="1" t="s">
        <v>8855</v>
      </c>
      <c r="H4092" s="1">
        <v>7</v>
      </c>
      <c r="I4092" s="8" t="str">
        <f t="shared" si="126"/>
        <v>7</v>
      </c>
      <c r="J4092" s="1">
        <v>2020</v>
      </c>
      <c r="K4092" s="12">
        <f t="shared" si="127"/>
        <v>44172</v>
      </c>
      <c r="L4092" s="14" t="s">
        <v>32</v>
      </c>
      <c r="M4092" s="1">
        <v>1</v>
      </c>
      <c r="N4092" s="14" t="s">
        <v>116</v>
      </c>
      <c r="O4092" s="18" cm="1">
        <f t="array" aca="1" ref="O4092" ca="1">IF(CELL("type",N4092)="v",VALUE(TEXT(N4092,"m"&amp;"."&amp;"d")), VALUE(N4092))</f>
        <v>0.25</v>
      </c>
      <c r="P4092">
        <v>0.25</v>
      </c>
      <c r="Q4092" s="14" t="s">
        <v>14</v>
      </c>
      <c r="S4092" s="14" t="s">
        <v>40</v>
      </c>
    </row>
    <row r="4093" spans="1:19" ht="15">
      <c r="A4093" s="1" t="s">
        <v>5479</v>
      </c>
      <c r="C4093" s="1">
        <v>3285</v>
      </c>
      <c r="E4093" s="1" t="s">
        <v>16</v>
      </c>
      <c r="F4093" s="6" t="s">
        <v>8847</v>
      </c>
      <c r="G4093" s="1" t="s">
        <v>8855</v>
      </c>
      <c r="H4093" s="1">
        <v>7</v>
      </c>
      <c r="I4093" s="8" t="str">
        <f t="shared" si="126"/>
        <v>7</v>
      </c>
      <c r="J4093" s="1">
        <v>2020</v>
      </c>
      <c r="K4093" s="12">
        <f t="shared" si="127"/>
        <v>44172</v>
      </c>
      <c r="L4093" s="14" t="s">
        <v>164</v>
      </c>
      <c r="M4093" s="1">
        <v>1</v>
      </c>
      <c r="N4093" s="14" t="s">
        <v>131</v>
      </c>
      <c r="O4093" s="18" cm="1">
        <f t="array" aca="1" ref="O4093" ca="1">IF(CELL("type",N4093)="v",VALUE(TEXT(N4093,"m"&amp;"."&amp;"d")), VALUE(N4093))</f>
        <v>0.4</v>
      </c>
      <c r="P4093">
        <v>0.4</v>
      </c>
      <c r="Q4093" s="14" t="s">
        <v>25</v>
      </c>
      <c r="S4093" s="14" t="s">
        <v>5480</v>
      </c>
    </row>
    <row r="4094" spans="1:19" ht="15">
      <c r="A4094" s="1" t="s">
        <v>5481</v>
      </c>
      <c r="C4094" s="1">
        <v>3491</v>
      </c>
      <c r="E4094" s="1" t="s">
        <v>16</v>
      </c>
      <c r="F4094" s="6" t="s">
        <v>8847</v>
      </c>
      <c r="G4094" s="1" t="s">
        <v>8855</v>
      </c>
      <c r="H4094" s="1">
        <v>7</v>
      </c>
      <c r="I4094" s="8" t="str">
        <f t="shared" si="126"/>
        <v>7</v>
      </c>
      <c r="J4094" s="1">
        <v>2020</v>
      </c>
      <c r="K4094" s="12">
        <f t="shared" si="127"/>
        <v>44172</v>
      </c>
      <c r="L4094" s="14" t="s">
        <v>189</v>
      </c>
      <c r="M4094" s="1">
        <v>14</v>
      </c>
      <c r="N4094" s="14" t="s">
        <v>21</v>
      </c>
      <c r="O4094" s="18" cm="1">
        <f t="array" aca="1" ref="O4094" ca="1">IF(CELL("type",N4094)="v",VALUE(TEXT(N4094,"m"&amp;"."&amp;"d")), VALUE(N4094))</f>
        <v>0.75</v>
      </c>
      <c r="P4094">
        <v>0.75</v>
      </c>
      <c r="Q4094" s="14" t="s">
        <v>14</v>
      </c>
      <c r="S4094" s="14" t="s">
        <v>603</v>
      </c>
    </row>
    <row r="4095" spans="1:19" ht="15">
      <c r="A4095" s="1" t="s">
        <v>5482</v>
      </c>
      <c r="C4095" s="1">
        <v>6857</v>
      </c>
      <c r="E4095" s="1" t="s">
        <v>16</v>
      </c>
      <c r="F4095" s="6" t="s">
        <v>8847</v>
      </c>
      <c r="G4095" s="1" t="s">
        <v>8855</v>
      </c>
      <c r="H4095" s="3">
        <v>7</v>
      </c>
      <c r="I4095" s="8" t="str">
        <f t="shared" si="126"/>
        <v>7</v>
      </c>
      <c r="J4095" s="1">
        <v>2020</v>
      </c>
      <c r="K4095" s="12">
        <f t="shared" si="127"/>
        <v>44172</v>
      </c>
      <c r="L4095" s="14" t="s">
        <v>5483</v>
      </c>
      <c r="M4095" s="1">
        <v>15</v>
      </c>
      <c r="N4095" s="15">
        <v>44198</v>
      </c>
      <c r="O4095" s="18" cm="1">
        <f t="array" aca="1" ref="O4095" ca="1">IF(CELL("type",N4095)="v",VALUE(TEXT(N4095,"m"&amp;"."&amp;"d")), VALUE(N4095))</f>
        <v>1.2</v>
      </c>
      <c r="P4095">
        <v>1.2</v>
      </c>
      <c r="Q4095" s="14" t="s">
        <v>18</v>
      </c>
      <c r="S4095" s="14" t="s">
        <v>603</v>
      </c>
    </row>
    <row r="4096" spans="1:19" ht="15">
      <c r="A4096" s="1" t="s">
        <v>5484</v>
      </c>
      <c r="C4096" s="1">
        <v>2930</v>
      </c>
      <c r="E4096" s="1" t="s">
        <v>793</v>
      </c>
      <c r="F4096" s="6" t="s">
        <v>8847</v>
      </c>
      <c r="G4096" s="1" t="s">
        <v>8855</v>
      </c>
      <c r="H4096" s="1">
        <v>7</v>
      </c>
      <c r="I4096" s="8" t="str">
        <f t="shared" si="126"/>
        <v>7</v>
      </c>
      <c r="J4096" s="1">
        <v>2020</v>
      </c>
      <c r="K4096" s="12">
        <f t="shared" si="127"/>
        <v>44172</v>
      </c>
      <c r="L4096" s="14" t="s">
        <v>191</v>
      </c>
      <c r="M4096" s="1">
        <v>4</v>
      </c>
      <c r="N4096" s="14" t="s">
        <v>80</v>
      </c>
      <c r="O4096" s="18" cm="1">
        <f t="array" aca="1" ref="O4096" ca="1">IF(CELL("type",N4096)="v",VALUE(TEXT(N4096,"m"&amp;"."&amp;"d")), VALUE(N4096))</f>
        <v>0.2</v>
      </c>
      <c r="P4096">
        <v>0.2</v>
      </c>
      <c r="Q4096" s="14" t="s">
        <v>14</v>
      </c>
      <c r="S4096" s="14" t="s">
        <v>40</v>
      </c>
    </row>
    <row r="4097" spans="1:19" ht="15">
      <c r="A4097" s="1" t="s">
        <v>5485</v>
      </c>
      <c r="C4097" s="1">
        <v>1333</v>
      </c>
      <c r="E4097" s="1" t="s">
        <v>45</v>
      </c>
      <c r="F4097" s="6" t="s">
        <v>8847</v>
      </c>
      <c r="G4097" s="1" t="s">
        <v>8855</v>
      </c>
      <c r="H4097" s="3">
        <v>7</v>
      </c>
      <c r="I4097" s="8" t="str">
        <f t="shared" si="126"/>
        <v>7</v>
      </c>
      <c r="J4097" s="1">
        <v>2020</v>
      </c>
      <c r="K4097" s="12">
        <f t="shared" si="127"/>
        <v>44172</v>
      </c>
      <c r="L4097" s="14" t="s">
        <v>886</v>
      </c>
      <c r="M4097" s="1">
        <v>1</v>
      </c>
      <c r="N4097" s="15">
        <v>44202</v>
      </c>
      <c r="O4097" s="18" cm="1">
        <f t="array" aca="1" ref="O4097" ca="1">IF(CELL("type",N4097)="v",VALUE(TEXT(N4097,"m"&amp;"."&amp;"d")), VALUE(N4097))</f>
        <v>1.6</v>
      </c>
      <c r="P4097">
        <v>1.6</v>
      </c>
      <c r="Q4097" s="14" t="s">
        <v>18</v>
      </c>
      <c r="S4097" s="14" t="s">
        <v>603</v>
      </c>
    </row>
    <row r="4098" spans="1:19" ht="15">
      <c r="A4098" s="1" t="s">
        <v>5486</v>
      </c>
      <c r="C4098" s="1">
        <v>416</v>
      </c>
      <c r="E4098" s="1" t="s">
        <v>142</v>
      </c>
      <c r="F4098" s="6" t="s">
        <v>8847</v>
      </c>
      <c r="G4098" s="1" t="s">
        <v>8855</v>
      </c>
      <c r="H4098" s="1">
        <v>7</v>
      </c>
      <c r="I4098" s="8" t="str">
        <f t="shared" si="126"/>
        <v>7</v>
      </c>
      <c r="J4098" s="1">
        <v>2020</v>
      </c>
      <c r="K4098" s="12">
        <f t="shared" si="127"/>
        <v>44172</v>
      </c>
      <c r="L4098" s="14" t="s">
        <v>193</v>
      </c>
      <c r="M4098" s="1">
        <v>2</v>
      </c>
      <c r="N4098" s="14" t="s">
        <v>24</v>
      </c>
      <c r="O4098" s="18" cm="1">
        <f t="array" aca="1" ref="O4098" ca="1">IF(CELL("type",N4098)="v",VALUE(TEXT(N4098,"m"&amp;"."&amp;"d")), VALUE(N4098))</f>
        <v>0.5</v>
      </c>
      <c r="P4098">
        <v>0.5</v>
      </c>
      <c r="Q4098" s="14" t="s">
        <v>25</v>
      </c>
      <c r="S4098" s="14" t="s">
        <v>40</v>
      </c>
    </row>
    <row r="4099" spans="1:19" ht="15">
      <c r="A4099" s="1" t="s">
        <v>5487</v>
      </c>
      <c r="C4099" s="1">
        <v>6943</v>
      </c>
      <c r="E4099" s="1" t="s">
        <v>2280</v>
      </c>
      <c r="F4099" s="6" t="s">
        <v>8847</v>
      </c>
      <c r="G4099" s="1" t="s">
        <v>8855</v>
      </c>
      <c r="H4099" s="1">
        <v>7</v>
      </c>
      <c r="I4099" s="8" t="str">
        <f t="shared" ref="I4099:I4162" si="128">SUBSTITUTE(H4099,"1.","")</f>
        <v>7</v>
      </c>
      <c r="J4099" s="1">
        <v>2020</v>
      </c>
      <c r="K4099" s="12">
        <f t="shared" ref="K4099:K4162" si="129">DATEVALUE(I4099&amp;" "&amp;G4099&amp;" "&amp;J4099)</f>
        <v>44172</v>
      </c>
      <c r="L4099" s="14" t="s">
        <v>55</v>
      </c>
      <c r="M4099" s="1">
        <v>1</v>
      </c>
      <c r="N4099" s="14" t="s">
        <v>24</v>
      </c>
      <c r="O4099" s="18" cm="1">
        <f t="array" aca="1" ref="O4099" ca="1">IF(CELL("type",N4099)="v",VALUE(TEXT(N4099,"m"&amp;"."&amp;"d")), VALUE(N4099))</f>
        <v>0.5</v>
      </c>
      <c r="P4099">
        <v>0.5</v>
      </c>
      <c r="Q4099" s="14" t="s">
        <v>25</v>
      </c>
      <c r="S4099" s="14" t="s">
        <v>337</v>
      </c>
    </row>
    <row r="4100" spans="1:19" ht="15">
      <c r="A4100" s="1" t="s">
        <v>5488</v>
      </c>
      <c r="C4100" s="1">
        <v>5155</v>
      </c>
      <c r="E4100" s="1" t="s">
        <v>142</v>
      </c>
      <c r="F4100" s="6" t="s">
        <v>8847</v>
      </c>
      <c r="G4100" s="1" t="s">
        <v>8855</v>
      </c>
      <c r="H4100" s="1">
        <v>7</v>
      </c>
      <c r="I4100" s="8" t="str">
        <f t="shared" si="128"/>
        <v>7</v>
      </c>
      <c r="J4100" s="1">
        <v>2020</v>
      </c>
      <c r="K4100" s="12">
        <f t="shared" si="129"/>
        <v>44172</v>
      </c>
      <c r="L4100" s="14" t="s">
        <v>51</v>
      </c>
      <c r="M4100" s="1">
        <v>3</v>
      </c>
      <c r="N4100" s="14" t="s">
        <v>125</v>
      </c>
      <c r="O4100" s="18" cm="1">
        <f t="array" aca="1" ref="O4100" ca="1">IF(CELL("type",N4100)="v",VALUE(TEXT(N4100,"m"&amp;"."&amp;"d")), VALUE(N4100))</f>
        <v>0.35</v>
      </c>
      <c r="P4100">
        <v>0.35</v>
      </c>
      <c r="Q4100" s="14" t="s">
        <v>18</v>
      </c>
      <c r="S4100" s="14" t="s">
        <v>603</v>
      </c>
    </row>
    <row r="4101" spans="1:19" ht="15">
      <c r="A4101" s="1" t="s">
        <v>5489</v>
      </c>
      <c r="C4101" s="1">
        <v>6529</v>
      </c>
      <c r="E4101" s="1" t="s">
        <v>16</v>
      </c>
      <c r="F4101" s="6" t="s">
        <v>8847</v>
      </c>
      <c r="G4101" s="1" t="s">
        <v>8855</v>
      </c>
      <c r="H4101" s="1">
        <v>7</v>
      </c>
      <c r="I4101" s="8" t="str">
        <f t="shared" si="128"/>
        <v>7</v>
      </c>
      <c r="J4101" s="1">
        <v>2020</v>
      </c>
      <c r="K4101" s="12">
        <f t="shared" si="129"/>
        <v>44172</v>
      </c>
      <c r="L4101" s="14" t="s">
        <v>101</v>
      </c>
      <c r="M4101" s="1">
        <v>6</v>
      </c>
      <c r="N4101" s="14" t="s">
        <v>131</v>
      </c>
      <c r="O4101" s="18" cm="1">
        <f t="array" aca="1" ref="O4101" ca="1">IF(CELL("type",N4101)="v",VALUE(TEXT(N4101,"m"&amp;"."&amp;"d")), VALUE(N4101))</f>
        <v>0.4</v>
      </c>
      <c r="P4101">
        <v>0.4</v>
      </c>
      <c r="Q4101" s="14" t="s">
        <v>25</v>
      </c>
      <c r="S4101" s="14" t="s">
        <v>337</v>
      </c>
    </row>
    <row r="4102" spans="1:19" ht="15">
      <c r="A4102" s="1" t="s">
        <v>5490</v>
      </c>
      <c r="C4102" s="1">
        <v>8516</v>
      </c>
      <c r="E4102" s="1" t="s">
        <v>16</v>
      </c>
      <c r="F4102" s="6" t="s">
        <v>8847</v>
      </c>
      <c r="G4102" s="1" t="s">
        <v>8855</v>
      </c>
      <c r="H4102" s="1">
        <v>7</v>
      </c>
      <c r="I4102" s="8" t="str">
        <f t="shared" si="128"/>
        <v>7</v>
      </c>
      <c r="J4102" s="1">
        <v>2020</v>
      </c>
      <c r="K4102" s="12">
        <f t="shared" si="129"/>
        <v>44172</v>
      </c>
      <c r="L4102" s="14" t="s">
        <v>420</v>
      </c>
      <c r="M4102" s="1">
        <v>1</v>
      </c>
      <c r="N4102" s="14" t="s">
        <v>62</v>
      </c>
      <c r="O4102" s="18" cm="1">
        <f t="array" aca="1" ref="O4102" ca="1">IF(CELL("type",N4102)="v",VALUE(TEXT(N4102,"m"&amp;"."&amp;"d")), VALUE(N4102))</f>
        <v>0.1</v>
      </c>
      <c r="P4102">
        <v>0.1</v>
      </c>
      <c r="Q4102" s="14" t="s">
        <v>25</v>
      </c>
      <c r="S4102" s="14" t="s">
        <v>603</v>
      </c>
    </row>
    <row r="4103" spans="1:19" ht="15">
      <c r="A4103" s="1" t="s">
        <v>5491</v>
      </c>
      <c r="C4103" s="1">
        <v>1000</v>
      </c>
      <c r="E4103" s="1" t="s">
        <v>142</v>
      </c>
      <c r="F4103" s="6" t="s">
        <v>8847</v>
      </c>
      <c r="G4103" s="1" t="s">
        <v>8855</v>
      </c>
      <c r="H4103" s="1">
        <v>7</v>
      </c>
      <c r="I4103" s="8" t="str">
        <f t="shared" si="128"/>
        <v>7</v>
      </c>
      <c r="J4103" s="1">
        <v>2020</v>
      </c>
      <c r="K4103" s="12">
        <f t="shared" si="129"/>
        <v>44172</v>
      </c>
      <c r="L4103" s="14" t="s">
        <v>143</v>
      </c>
      <c r="M4103" s="1">
        <v>5</v>
      </c>
      <c r="N4103" s="14" t="s">
        <v>29</v>
      </c>
      <c r="O4103" s="18" cm="1">
        <f t="array" aca="1" ref="O4103" ca="1">IF(CELL("type",N4103)="v",VALUE(TEXT(N4103,"m"&amp;"."&amp;"d")), VALUE(N4103))</f>
        <v>1</v>
      </c>
      <c r="P4103">
        <v>1</v>
      </c>
      <c r="Q4103" s="14" t="s">
        <v>25</v>
      </c>
      <c r="S4103" s="14" t="s">
        <v>603</v>
      </c>
    </row>
    <row r="4104" spans="1:19" ht="15">
      <c r="A4104" s="1" t="s">
        <v>5492</v>
      </c>
      <c r="C4104" s="1">
        <v>341</v>
      </c>
      <c r="E4104" s="1" t="s">
        <v>1322</v>
      </c>
      <c r="F4104" s="6" t="s">
        <v>8847</v>
      </c>
      <c r="G4104" s="1" t="s">
        <v>8855</v>
      </c>
      <c r="H4104" s="1">
        <v>7</v>
      </c>
      <c r="I4104" s="8" t="str">
        <f t="shared" si="128"/>
        <v>7</v>
      </c>
      <c r="J4104" s="1">
        <v>2020</v>
      </c>
      <c r="K4104" s="12">
        <f t="shared" si="129"/>
        <v>44172</v>
      </c>
      <c r="L4104" s="14" t="s">
        <v>321</v>
      </c>
      <c r="M4104" s="1">
        <v>2</v>
      </c>
      <c r="N4104" s="14" t="s">
        <v>24</v>
      </c>
      <c r="O4104" s="18" cm="1">
        <f t="array" aca="1" ref="O4104" ca="1">IF(CELL("type",N4104)="v",VALUE(TEXT(N4104,"m"&amp;"."&amp;"d")), VALUE(N4104))</f>
        <v>0.5</v>
      </c>
      <c r="P4104">
        <v>0.5</v>
      </c>
      <c r="Q4104" s="14" t="s">
        <v>25</v>
      </c>
      <c r="S4104" s="14" t="s">
        <v>846</v>
      </c>
    </row>
    <row r="4105" spans="1:19" ht="15">
      <c r="A4105" s="1" t="s">
        <v>5493</v>
      </c>
      <c r="C4105" s="1">
        <v>4796</v>
      </c>
      <c r="E4105" s="1" t="s">
        <v>16</v>
      </c>
      <c r="F4105" s="6" t="s">
        <v>8847</v>
      </c>
      <c r="G4105" s="1" t="s">
        <v>8855</v>
      </c>
      <c r="H4105" s="3">
        <v>7</v>
      </c>
      <c r="I4105" s="8" t="str">
        <f t="shared" si="128"/>
        <v>7</v>
      </c>
      <c r="J4105" s="1">
        <v>2020</v>
      </c>
      <c r="K4105" s="12">
        <f t="shared" si="129"/>
        <v>44172</v>
      </c>
      <c r="L4105" s="14" t="s">
        <v>177</v>
      </c>
      <c r="M4105" s="1">
        <v>2</v>
      </c>
      <c r="N4105" s="15">
        <v>44201</v>
      </c>
      <c r="O4105" s="18" cm="1">
        <f t="array" aca="1" ref="O4105" ca="1">IF(CELL("type",N4105)="v",VALUE(TEXT(N4105,"m"&amp;"."&amp;"d")), VALUE(N4105))</f>
        <v>1.5</v>
      </c>
      <c r="P4105">
        <v>1.5</v>
      </c>
      <c r="Q4105" s="14" t="s">
        <v>25</v>
      </c>
      <c r="S4105" s="14" t="s">
        <v>603</v>
      </c>
    </row>
    <row r="4106" spans="1:19" ht="15">
      <c r="A4106" s="1" t="s">
        <v>5494</v>
      </c>
      <c r="C4106" s="1">
        <v>5904</v>
      </c>
      <c r="E4106" s="1" t="s">
        <v>45</v>
      </c>
      <c r="F4106" s="6" t="s">
        <v>8847</v>
      </c>
      <c r="G4106" s="1" t="s">
        <v>8855</v>
      </c>
      <c r="H4106" s="1">
        <v>7</v>
      </c>
      <c r="I4106" s="8" t="str">
        <f t="shared" si="128"/>
        <v>7</v>
      </c>
      <c r="J4106" s="1">
        <v>2020</v>
      </c>
      <c r="K4106" s="12">
        <f t="shared" si="129"/>
        <v>44172</v>
      </c>
      <c r="L4106" s="14" t="s">
        <v>124</v>
      </c>
      <c r="M4106" s="1">
        <v>1</v>
      </c>
      <c r="N4106" s="14" t="s">
        <v>80</v>
      </c>
      <c r="O4106" s="18" cm="1">
        <f t="array" aca="1" ref="O4106" ca="1">IF(CELL("type",N4106)="v",VALUE(TEXT(N4106,"m"&amp;"."&amp;"d")), VALUE(N4106))</f>
        <v>0.2</v>
      </c>
      <c r="P4106">
        <v>0.2</v>
      </c>
      <c r="Q4106" s="14" t="s">
        <v>14</v>
      </c>
      <c r="S4106" s="14" t="s">
        <v>846</v>
      </c>
    </row>
    <row r="4107" spans="1:19" ht="15">
      <c r="A4107" s="1" t="s">
        <v>5495</v>
      </c>
      <c r="C4107" s="1">
        <v>4282</v>
      </c>
      <c r="E4107" s="1" t="s">
        <v>16</v>
      </c>
      <c r="F4107" s="6" t="s">
        <v>8847</v>
      </c>
      <c r="G4107" s="1" t="s">
        <v>8855</v>
      </c>
      <c r="H4107" s="3">
        <v>7</v>
      </c>
      <c r="I4107" s="8" t="str">
        <f t="shared" si="128"/>
        <v>7</v>
      </c>
      <c r="J4107" s="1">
        <v>2020</v>
      </c>
      <c r="K4107" s="12">
        <f t="shared" si="129"/>
        <v>44172</v>
      </c>
      <c r="L4107" s="14" t="s">
        <v>4329</v>
      </c>
      <c r="M4107" s="1">
        <v>2</v>
      </c>
      <c r="N4107" s="15">
        <v>44199</v>
      </c>
      <c r="O4107" s="18" cm="1">
        <f t="array" aca="1" ref="O4107" ca="1">IF(CELL("type",N4107)="v",VALUE(TEXT(N4107,"m"&amp;"."&amp;"d")), VALUE(N4107))</f>
        <v>1.3</v>
      </c>
      <c r="P4107">
        <v>1.3</v>
      </c>
      <c r="Q4107" s="14" t="s">
        <v>25</v>
      </c>
      <c r="S4107" s="14" t="s">
        <v>603</v>
      </c>
    </row>
    <row r="4108" spans="1:19" ht="15">
      <c r="A4108" s="1" t="s">
        <v>5496</v>
      </c>
      <c r="C4108" s="1">
        <v>6529</v>
      </c>
      <c r="E4108" s="1" t="s">
        <v>16</v>
      </c>
      <c r="F4108" s="6" t="s">
        <v>8847</v>
      </c>
      <c r="G4108" s="1" t="s">
        <v>8855</v>
      </c>
      <c r="H4108" s="1">
        <v>7</v>
      </c>
      <c r="I4108" s="8" t="str">
        <f t="shared" si="128"/>
        <v>7</v>
      </c>
      <c r="J4108" s="1">
        <v>2020</v>
      </c>
      <c r="K4108" s="12">
        <f t="shared" si="129"/>
        <v>44172</v>
      </c>
      <c r="L4108" s="14" t="s">
        <v>101</v>
      </c>
      <c r="M4108" s="1">
        <v>1</v>
      </c>
      <c r="N4108" s="14" t="s">
        <v>125</v>
      </c>
      <c r="O4108" s="18" cm="1">
        <f t="array" aca="1" ref="O4108" ca="1">IF(CELL("type",N4108)="v",VALUE(TEXT(N4108,"m"&amp;"."&amp;"d")), VALUE(N4108))</f>
        <v>0.35</v>
      </c>
      <c r="P4108">
        <v>0.35</v>
      </c>
      <c r="Q4108" s="14" t="s">
        <v>18</v>
      </c>
      <c r="S4108" s="14" t="s">
        <v>603</v>
      </c>
    </row>
    <row r="4109" spans="1:19" ht="15">
      <c r="A4109" s="1" t="s">
        <v>5497</v>
      </c>
      <c r="C4109" s="1">
        <v>6857</v>
      </c>
      <c r="E4109" s="1" t="s">
        <v>5498</v>
      </c>
      <c r="F4109" s="6" t="s">
        <v>8847</v>
      </c>
      <c r="G4109" s="1" t="s">
        <v>8855</v>
      </c>
      <c r="H4109" s="1">
        <v>7</v>
      </c>
      <c r="I4109" s="8" t="str">
        <f t="shared" si="128"/>
        <v>7</v>
      </c>
      <c r="J4109" s="1">
        <v>2020</v>
      </c>
      <c r="K4109" s="12">
        <f t="shared" si="129"/>
        <v>44172</v>
      </c>
      <c r="L4109" s="14" t="s">
        <v>5499</v>
      </c>
      <c r="M4109" s="1">
        <v>7</v>
      </c>
      <c r="N4109" s="14" t="s">
        <v>29</v>
      </c>
      <c r="O4109" s="18" cm="1">
        <f t="array" aca="1" ref="O4109" ca="1">IF(CELL("type",N4109)="v",VALUE(TEXT(N4109,"m"&amp;"."&amp;"d")), VALUE(N4109))</f>
        <v>1</v>
      </c>
      <c r="P4109">
        <v>1</v>
      </c>
      <c r="Q4109" s="14" t="s">
        <v>18</v>
      </c>
      <c r="S4109" s="14" t="s">
        <v>603</v>
      </c>
    </row>
    <row r="4110" spans="1:19" ht="15">
      <c r="A4110" s="1" t="s">
        <v>5500</v>
      </c>
      <c r="C4110" s="1">
        <v>24</v>
      </c>
      <c r="E4110" s="1" t="s">
        <v>16</v>
      </c>
      <c r="F4110" s="6" t="s">
        <v>8847</v>
      </c>
      <c r="G4110" s="1" t="s">
        <v>8855</v>
      </c>
      <c r="H4110" s="1">
        <v>7</v>
      </c>
      <c r="I4110" s="8" t="str">
        <f t="shared" si="128"/>
        <v>7</v>
      </c>
      <c r="J4110" s="1">
        <v>2020</v>
      </c>
      <c r="K4110" s="12">
        <f t="shared" si="129"/>
        <v>44172</v>
      </c>
      <c r="L4110" s="14" t="s">
        <v>189</v>
      </c>
      <c r="M4110" s="1">
        <v>1</v>
      </c>
      <c r="N4110" s="14" t="s">
        <v>29</v>
      </c>
      <c r="O4110" s="18" cm="1">
        <f t="array" aca="1" ref="O4110" ca="1">IF(CELL("type",N4110)="v",VALUE(TEXT(N4110,"m"&amp;"."&amp;"d")), VALUE(N4110))</f>
        <v>1</v>
      </c>
      <c r="P4110">
        <v>1</v>
      </c>
      <c r="Q4110" s="14" t="s">
        <v>14</v>
      </c>
      <c r="S4110" s="14" t="s">
        <v>603</v>
      </c>
    </row>
    <row r="4111" spans="1:19" ht="15">
      <c r="A4111" s="1" t="s">
        <v>5501</v>
      </c>
      <c r="C4111" s="1">
        <v>9889</v>
      </c>
      <c r="E4111" s="1" t="s">
        <v>16</v>
      </c>
      <c r="F4111" s="6" t="s">
        <v>8847</v>
      </c>
      <c r="G4111" s="1" t="s">
        <v>8855</v>
      </c>
      <c r="H4111" s="1">
        <v>7</v>
      </c>
      <c r="I4111" s="8" t="str">
        <f t="shared" si="128"/>
        <v>7</v>
      </c>
      <c r="J4111" s="1">
        <v>2020</v>
      </c>
      <c r="K4111" s="12">
        <f t="shared" si="129"/>
        <v>44172</v>
      </c>
      <c r="L4111" s="14" t="s">
        <v>262</v>
      </c>
      <c r="M4111" s="1">
        <v>8</v>
      </c>
      <c r="N4111" s="14" t="s">
        <v>62</v>
      </c>
      <c r="O4111" s="18" cm="1">
        <f t="array" aca="1" ref="O4111" ca="1">IF(CELL("type",N4111)="v",VALUE(TEXT(N4111,"m"&amp;"."&amp;"d")), VALUE(N4111))</f>
        <v>0.1</v>
      </c>
      <c r="P4111">
        <v>0.1</v>
      </c>
      <c r="Q4111" s="14" t="s">
        <v>14</v>
      </c>
      <c r="S4111" s="14" t="s">
        <v>1674</v>
      </c>
    </row>
    <row r="4112" spans="1:19" ht="15">
      <c r="A4112" s="1" t="s">
        <v>5502</v>
      </c>
      <c r="C4112" s="1">
        <v>2930</v>
      </c>
      <c r="E4112" s="1" t="s">
        <v>793</v>
      </c>
      <c r="F4112" s="6" t="s">
        <v>8847</v>
      </c>
      <c r="G4112" s="1" t="s">
        <v>8855</v>
      </c>
      <c r="H4112" s="1">
        <v>7</v>
      </c>
      <c r="I4112" s="8" t="str">
        <f t="shared" si="128"/>
        <v>7</v>
      </c>
      <c r="J4112" s="1">
        <v>2020</v>
      </c>
      <c r="K4112" s="12">
        <f t="shared" si="129"/>
        <v>44172</v>
      </c>
      <c r="L4112" s="14" t="s">
        <v>191</v>
      </c>
      <c r="M4112" s="1">
        <v>8</v>
      </c>
      <c r="N4112" s="14" t="s">
        <v>116</v>
      </c>
      <c r="O4112" s="18" cm="1">
        <f t="array" aca="1" ref="O4112" ca="1">IF(CELL("type",N4112)="v",VALUE(TEXT(N4112,"m"&amp;"."&amp;"d")), VALUE(N4112))</f>
        <v>0.25</v>
      </c>
      <c r="P4112">
        <v>0.25</v>
      </c>
      <c r="Q4112" s="14" t="s">
        <v>14</v>
      </c>
      <c r="S4112" s="14" t="s">
        <v>4858</v>
      </c>
    </row>
    <row r="4113" spans="1:19" ht="15">
      <c r="A4113" s="1" t="s">
        <v>5503</v>
      </c>
      <c r="C4113" s="1">
        <v>480</v>
      </c>
      <c r="E4113" s="1" t="s">
        <v>10</v>
      </c>
      <c r="F4113" s="6" t="s">
        <v>8847</v>
      </c>
      <c r="G4113" s="1" t="s">
        <v>8855</v>
      </c>
      <c r="H4113" s="1">
        <v>7</v>
      </c>
      <c r="I4113" s="8" t="str">
        <f t="shared" si="128"/>
        <v>7</v>
      </c>
      <c r="J4113" s="1">
        <v>2020</v>
      </c>
      <c r="K4113" s="12">
        <f t="shared" si="129"/>
        <v>44172</v>
      </c>
      <c r="L4113" s="14" t="s">
        <v>1759</v>
      </c>
      <c r="M4113" s="1">
        <v>1</v>
      </c>
      <c r="N4113" s="14" t="s">
        <v>178</v>
      </c>
      <c r="O4113" s="18" cm="1">
        <f t="array" aca="1" ref="O4113" ca="1">IF(CELL("type",N4113)="v",VALUE(TEXT(N4113,"m"&amp;"."&amp;"d")), VALUE(N4113))</f>
        <v>0.65</v>
      </c>
      <c r="P4113">
        <v>0.65</v>
      </c>
      <c r="Q4113" s="14" t="s">
        <v>25</v>
      </c>
      <c r="S4113" s="14" t="s">
        <v>4858</v>
      </c>
    </row>
    <row r="4114" spans="1:19" ht="15">
      <c r="A4114" s="1" t="s">
        <v>5504</v>
      </c>
      <c r="C4114" s="1">
        <v>7429</v>
      </c>
      <c r="E4114" s="1" t="s">
        <v>16</v>
      </c>
      <c r="F4114" s="6" t="s">
        <v>8847</v>
      </c>
      <c r="G4114" s="1" t="s">
        <v>8855</v>
      </c>
      <c r="H4114" s="1">
        <v>7</v>
      </c>
      <c r="I4114" s="8" t="str">
        <f t="shared" si="128"/>
        <v>7</v>
      </c>
      <c r="J4114" s="1">
        <v>2020</v>
      </c>
      <c r="K4114" s="12">
        <f t="shared" si="129"/>
        <v>44172</v>
      </c>
      <c r="L4114" s="14" t="s">
        <v>208</v>
      </c>
      <c r="M4114" s="1">
        <v>10</v>
      </c>
      <c r="N4114" s="14" t="s">
        <v>1320</v>
      </c>
      <c r="O4114" s="18" cm="1">
        <f t="array" aca="1" ref="O4114" ca="1">IF(CELL("type",N4114)="v",VALUE(TEXT(N4114,"m"&amp;"."&amp;"d")), VALUE(N4114))</f>
        <v>0.33</v>
      </c>
      <c r="P4114">
        <v>0.33</v>
      </c>
      <c r="Q4114" s="14" t="s">
        <v>14</v>
      </c>
      <c r="S4114" s="14" t="s">
        <v>1674</v>
      </c>
    </row>
    <row r="4115" spans="1:19" ht="15">
      <c r="A4115" s="1" t="s">
        <v>5505</v>
      </c>
      <c r="C4115" s="1">
        <v>7441</v>
      </c>
      <c r="E4115" s="1" t="s">
        <v>10</v>
      </c>
      <c r="F4115" s="6" t="s">
        <v>8847</v>
      </c>
      <c r="G4115" s="1" t="s">
        <v>8855</v>
      </c>
      <c r="H4115" s="1">
        <v>7</v>
      </c>
      <c r="I4115" s="8" t="str">
        <f t="shared" si="128"/>
        <v>7</v>
      </c>
      <c r="J4115" s="1">
        <v>2020</v>
      </c>
      <c r="K4115" s="12">
        <f t="shared" si="129"/>
        <v>44172</v>
      </c>
      <c r="L4115" s="14" t="s">
        <v>11</v>
      </c>
      <c r="M4115" s="1">
        <v>1</v>
      </c>
      <c r="N4115" s="14" t="s">
        <v>29</v>
      </c>
      <c r="O4115" s="18" cm="1">
        <f t="array" aca="1" ref="O4115" ca="1">IF(CELL("type",N4115)="v",VALUE(TEXT(N4115,"m"&amp;"."&amp;"d")), VALUE(N4115))</f>
        <v>1</v>
      </c>
      <c r="P4115">
        <v>1</v>
      </c>
      <c r="Q4115" s="14" t="s">
        <v>14</v>
      </c>
      <c r="S4115" s="14" t="s">
        <v>4858</v>
      </c>
    </row>
    <row r="4116" spans="1:19" ht="15">
      <c r="A4116" s="1" t="s">
        <v>5506</v>
      </c>
      <c r="C4116" s="1">
        <v>1954</v>
      </c>
      <c r="E4116" s="1" t="s">
        <v>1322</v>
      </c>
      <c r="F4116" s="6" t="s">
        <v>8847</v>
      </c>
      <c r="G4116" s="1" t="s">
        <v>8855</v>
      </c>
      <c r="H4116" s="1">
        <v>7</v>
      </c>
      <c r="I4116" s="8" t="str">
        <f t="shared" si="128"/>
        <v>7</v>
      </c>
      <c r="J4116" s="1">
        <v>2020</v>
      </c>
      <c r="K4116" s="12">
        <f t="shared" si="129"/>
        <v>44172</v>
      </c>
      <c r="L4116" s="14" t="s">
        <v>856</v>
      </c>
      <c r="M4116" s="1">
        <v>4</v>
      </c>
      <c r="N4116" s="14" t="s">
        <v>47</v>
      </c>
      <c r="O4116" s="18" cm="1">
        <f t="array" aca="1" ref="O4116" ca="1">IF(CELL("type",N4116)="v",VALUE(TEXT(N4116,"m"&amp;"."&amp;"d")), VALUE(N4116))</f>
        <v>0.02</v>
      </c>
      <c r="P4116">
        <v>0.02</v>
      </c>
      <c r="Q4116" s="14" t="s">
        <v>14</v>
      </c>
      <c r="S4116" s="14" t="s">
        <v>1674</v>
      </c>
    </row>
    <row r="4117" spans="1:19" ht="15">
      <c r="A4117" s="1" t="s">
        <v>5507</v>
      </c>
      <c r="C4117" s="1">
        <v>6943</v>
      </c>
      <c r="E4117" s="1" t="s">
        <v>10</v>
      </c>
      <c r="F4117" s="6" t="s">
        <v>8847</v>
      </c>
      <c r="G4117" s="1" t="s">
        <v>8855</v>
      </c>
      <c r="H4117" s="1">
        <v>7</v>
      </c>
      <c r="I4117" s="8" t="str">
        <f t="shared" si="128"/>
        <v>7</v>
      </c>
      <c r="J4117" s="1">
        <v>2020</v>
      </c>
      <c r="K4117" s="12">
        <f t="shared" si="129"/>
        <v>44172</v>
      </c>
      <c r="L4117" s="14" t="s">
        <v>55</v>
      </c>
      <c r="M4117" s="1">
        <v>1</v>
      </c>
      <c r="N4117" s="14" t="s">
        <v>29</v>
      </c>
      <c r="O4117" s="18" cm="1">
        <f t="array" aca="1" ref="O4117" ca="1">IF(CELL("type",N4117)="v",VALUE(TEXT(N4117,"m"&amp;"."&amp;"d")), VALUE(N4117))</f>
        <v>1</v>
      </c>
      <c r="P4117">
        <v>1</v>
      </c>
      <c r="Q4117" s="14" t="s">
        <v>18</v>
      </c>
      <c r="S4117" s="14" t="s">
        <v>185</v>
      </c>
    </row>
    <row r="4118" spans="1:19" ht="15">
      <c r="A4118" s="1" t="s">
        <v>5508</v>
      </c>
      <c r="C4118" s="1">
        <v>4811</v>
      </c>
      <c r="E4118" s="1" t="s">
        <v>142</v>
      </c>
      <c r="F4118" s="6" t="s">
        <v>8847</v>
      </c>
      <c r="G4118" s="1" t="s">
        <v>8855</v>
      </c>
      <c r="H4118" s="1">
        <v>7</v>
      </c>
      <c r="I4118" s="8" t="str">
        <f t="shared" si="128"/>
        <v>7</v>
      </c>
      <c r="J4118" s="1">
        <v>2020</v>
      </c>
      <c r="K4118" s="12">
        <f t="shared" si="129"/>
        <v>44172</v>
      </c>
      <c r="L4118" s="14" t="s">
        <v>195</v>
      </c>
      <c r="M4118" s="1">
        <v>4</v>
      </c>
      <c r="N4118" s="14" t="s">
        <v>62</v>
      </c>
      <c r="O4118" s="18" cm="1">
        <f t="array" aca="1" ref="O4118" ca="1">IF(CELL("type",N4118)="v",VALUE(TEXT(N4118,"m"&amp;"."&amp;"d")), VALUE(N4118))</f>
        <v>0.1</v>
      </c>
      <c r="P4118">
        <v>0.1</v>
      </c>
      <c r="Q4118" s="14" t="s">
        <v>18</v>
      </c>
      <c r="S4118" s="14" t="s">
        <v>4858</v>
      </c>
    </row>
    <row r="4119" spans="1:19" ht="15">
      <c r="A4119" s="1" t="s">
        <v>5509</v>
      </c>
      <c r="C4119" s="1">
        <v>1141</v>
      </c>
      <c r="E4119" s="1" t="s">
        <v>69</v>
      </c>
      <c r="F4119" s="6" t="s">
        <v>8847</v>
      </c>
      <c r="G4119" s="1" t="s">
        <v>8855</v>
      </c>
      <c r="H4119" s="1">
        <v>7</v>
      </c>
      <c r="I4119" s="8" t="str">
        <f t="shared" si="128"/>
        <v>7</v>
      </c>
      <c r="J4119" s="1">
        <v>2020</v>
      </c>
      <c r="K4119" s="12">
        <f t="shared" si="129"/>
        <v>44172</v>
      </c>
      <c r="L4119" s="14" t="s">
        <v>70</v>
      </c>
      <c r="M4119" s="1">
        <v>4</v>
      </c>
      <c r="N4119" s="14" t="s">
        <v>227</v>
      </c>
      <c r="O4119" s="18" cm="1">
        <f t="array" aca="1" ref="O4119" ca="1">IF(CELL("type",N4119)="v",VALUE(TEXT(N4119,"m"&amp;"."&amp;"d")), VALUE(N4119))</f>
        <v>7.0000000000000007E-2</v>
      </c>
      <c r="P4119">
        <v>7.0000000000000007E-2</v>
      </c>
      <c r="Q4119" s="14" t="s">
        <v>18</v>
      </c>
      <c r="S4119" s="14" t="s">
        <v>1674</v>
      </c>
    </row>
    <row r="4120" spans="1:19" ht="15">
      <c r="A4120" s="1" t="s">
        <v>5510</v>
      </c>
      <c r="C4120" s="1">
        <v>9537</v>
      </c>
      <c r="E4120" s="1" t="s">
        <v>142</v>
      </c>
      <c r="F4120" s="6" t="s">
        <v>8847</v>
      </c>
      <c r="G4120" s="1" t="s">
        <v>8855</v>
      </c>
      <c r="H4120" s="1">
        <v>7</v>
      </c>
      <c r="I4120" s="8" t="str">
        <f t="shared" si="128"/>
        <v>7</v>
      </c>
      <c r="J4120" s="1">
        <v>2020</v>
      </c>
      <c r="K4120" s="12">
        <f t="shared" si="129"/>
        <v>44172</v>
      </c>
      <c r="L4120" s="14" t="s">
        <v>252</v>
      </c>
      <c r="M4120" s="1">
        <v>3</v>
      </c>
      <c r="N4120" s="14" t="s">
        <v>116</v>
      </c>
      <c r="O4120" s="18" cm="1">
        <f t="array" aca="1" ref="O4120" ca="1">IF(CELL("type",N4120)="v",VALUE(TEXT(N4120,"m"&amp;"."&amp;"d")), VALUE(N4120))</f>
        <v>0.25</v>
      </c>
      <c r="P4120">
        <v>0.25</v>
      </c>
      <c r="Q4120" s="14" t="s">
        <v>18</v>
      </c>
      <c r="S4120" s="14" t="s">
        <v>185</v>
      </c>
    </row>
    <row r="4121" spans="1:19" ht="15">
      <c r="A4121" s="1" t="s">
        <v>5511</v>
      </c>
      <c r="C4121" s="1">
        <v>8516</v>
      </c>
      <c r="E4121" s="1" t="s">
        <v>16</v>
      </c>
      <c r="F4121" s="6" t="s">
        <v>8847</v>
      </c>
      <c r="G4121" s="1" t="s">
        <v>8855</v>
      </c>
      <c r="H4121" s="1">
        <v>7</v>
      </c>
      <c r="I4121" s="8" t="str">
        <f t="shared" si="128"/>
        <v>7</v>
      </c>
      <c r="J4121" s="1">
        <v>2020</v>
      </c>
      <c r="K4121" s="12">
        <f t="shared" si="129"/>
        <v>44172</v>
      </c>
      <c r="L4121" s="14" t="s">
        <v>420</v>
      </c>
      <c r="M4121" s="1">
        <v>2</v>
      </c>
      <c r="N4121" s="14" t="s">
        <v>67</v>
      </c>
      <c r="O4121" s="18" cm="1">
        <f t="array" aca="1" ref="O4121" ca="1">IF(CELL("type",N4121)="v",VALUE(TEXT(N4121,"m"&amp;"."&amp;"d")), VALUE(N4121))</f>
        <v>0.12</v>
      </c>
      <c r="P4121">
        <v>0.12</v>
      </c>
      <c r="Q4121" s="14" t="s">
        <v>25</v>
      </c>
      <c r="S4121" s="14" t="s">
        <v>185</v>
      </c>
    </row>
    <row r="4122" spans="1:19" ht="15">
      <c r="A4122" s="1" t="s">
        <v>5512</v>
      </c>
      <c r="C4122" s="1">
        <v>1850</v>
      </c>
      <c r="E4122" s="1" t="s">
        <v>142</v>
      </c>
      <c r="F4122" s="6" t="s">
        <v>8847</v>
      </c>
      <c r="G4122" s="1" t="s">
        <v>8855</v>
      </c>
      <c r="H4122" s="1">
        <v>7</v>
      </c>
      <c r="I4122" s="8" t="str">
        <f t="shared" si="128"/>
        <v>7</v>
      </c>
      <c r="J4122" s="1">
        <v>2020</v>
      </c>
      <c r="K4122" s="12">
        <f t="shared" si="129"/>
        <v>44172</v>
      </c>
      <c r="L4122" s="14" t="s">
        <v>92</v>
      </c>
      <c r="M4122" s="1">
        <v>1</v>
      </c>
      <c r="N4122" s="14" t="s">
        <v>24</v>
      </c>
      <c r="O4122" s="18" cm="1">
        <f t="array" aca="1" ref="O4122" ca="1">IF(CELL("type",N4122)="v",VALUE(TEXT(N4122,"m"&amp;"."&amp;"d")), VALUE(N4122))</f>
        <v>0.5</v>
      </c>
      <c r="P4122">
        <v>0.5</v>
      </c>
      <c r="Q4122" s="14" t="s">
        <v>18</v>
      </c>
      <c r="S4122" s="14" t="s">
        <v>185</v>
      </c>
    </row>
    <row r="4123" spans="1:19" ht="15">
      <c r="A4123" s="1" t="s">
        <v>5513</v>
      </c>
      <c r="C4123" s="1">
        <v>4636</v>
      </c>
      <c r="E4123" s="1" t="s">
        <v>142</v>
      </c>
      <c r="F4123" s="6" t="s">
        <v>8847</v>
      </c>
      <c r="G4123" s="1" t="s">
        <v>8855</v>
      </c>
      <c r="H4123" s="1">
        <v>7</v>
      </c>
      <c r="I4123" s="8" t="str">
        <f t="shared" si="128"/>
        <v>7</v>
      </c>
      <c r="J4123" s="1">
        <v>2020</v>
      </c>
      <c r="K4123" s="12">
        <f t="shared" si="129"/>
        <v>44172</v>
      </c>
      <c r="L4123" s="14" t="s">
        <v>143</v>
      </c>
      <c r="M4123" s="1">
        <v>3</v>
      </c>
      <c r="N4123" s="14" t="s">
        <v>29</v>
      </c>
      <c r="O4123" s="18" cm="1">
        <f t="array" aca="1" ref="O4123" ca="1">IF(CELL("type",N4123)="v",VALUE(TEXT(N4123,"m"&amp;"."&amp;"d")), VALUE(N4123))</f>
        <v>1</v>
      </c>
      <c r="P4123">
        <v>1</v>
      </c>
      <c r="Q4123" s="14" t="s">
        <v>25</v>
      </c>
      <c r="S4123" s="14" t="s">
        <v>603</v>
      </c>
    </row>
    <row r="4124" spans="1:19" ht="15">
      <c r="A4124" s="1" t="s">
        <v>5514</v>
      </c>
      <c r="C4124" s="1">
        <v>8918</v>
      </c>
      <c r="E4124" s="1" t="s">
        <v>10</v>
      </c>
      <c r="F4124" s="6" t="s">
        <v>8847</v>
      </c>
      <c r="G4124" s="1" t="s">
        <v>8855</v>
      </c>
      <c r="H4124" s="1">
        <v>7</v>
      </c>
      <c r="I4124" s="8" t="str">
        <f t="shared" si="128"/>
        <v>7</v>
      </c>
      <c r="J4124" s="1">
        <v>2020</v>
      </c>
      <c r="K4124" s="12">
        <f t="shared" si="129"/>
        <v>44172</v>
      </c>
      <c r="L4124" s="14" t="s">
        <v>115</v>
      </c>
      <c r="M4124" s="1">
        <v>3</v>
      </c>
      <c r="N4124" s="14" t="s">
        <v>116</v>
      </c>
      <c r="O4124" s="18" cm="1">
        <f t="array" aca="1" ref="O4124" ca="1">IF(CELL("type",N4124)="v",VALUE(TEXT(N4124,"m"&amp;"."&amp;"d")), VALUE(N4124))</f>
        <v>0.25</v>
      </c>
      <c r="P4124">
        <v>0.25</v>
      </c>
      <c r="Q4124" s="14" t="s">
        <v>25</v>
      </c>
      <c r="S4124" s="14" t="s">
        <v>603</v>
      </c>
    </row>
    <row r="4125" spans="1:19" ht="15">
      <c r="A4125" s="1" t="s">
        <v>5515</v>
      </c>
      <c r="C4125" s="1">
        <v>3450</v>
      </c>
      <c r="E4125" s="1" t="s">
        <v>16</v>
      </c>
      <c r="F4125" s="6" t="s">
        <v>8847</v>
      </c>
      <c r="G4125" s="1" t="s">
        <v>8855</v>
      </c>
      <c r="H4125" s="1">
        <v>7</v>
      </c>
      <c r="I4125" s="8" t="str">
        <f t="shared" si="128"/>
        <v>7</v>
      </c>
      <c r="J4125" s="1">
        <v>2020</v>
      </c>
      <c r="K4125" s="12">
        <f t="shared" si="129"/>
        <v>44172</v>
      </c>
      <c r="L4125" s="14" t="s">
        <v>262</v>
      </c>
      <c r="M4125" s="1">
        <v>4</v>
      </c>
      <c r="N4125" s="14" t="s">
        <v>80</v>
      </c>
      <c r="O4125" s="18" cm="1">
        <f t="array" aca="1" ref="O4125" ca="1">IF(CELL("type",N4125)="v",VALUE(TEXT(N4125,"m"&amp;"."&amp;"d")), VALUE(N4125))</f>
        <v>0.2</v>
      </c>
      <c r="P4125">
        <v>0.2</v>
      </c>
      <c r="Q4125" s="14" t="s">
        <v>14</v>
      </c>
      <c r="S4125" s="14" t="s">
        <v>5516</v>
      </c>
    </row>
    <row r="4126" spans="1:19" ht="15">
      <c r="A4126" s="1" t="s">
        <v>5517</v>
      </c>
      <c r="C4126" s="1">
        <v>341</v>
      </c>
      <c r="E4126" s="1" t="s">
        <v>1322</v>
      </c>
      <c r="F4126" s="6" t="s">
        <v>8847</v>
      </c>
      <c r="G4126" s="1" t="s">
        <v>8855</v>
      </c>
      <c r="H4126" s="1">
        <v>7</v>
      </c>
      <c r="I4126" s="8" t="str">
        <f t="shared" si="128"/>
        <v>7</v>
      </c>
      <c r="J4126" s="1">
        <v>2020</v>
      </c>
      <c r="K4126" s="12">
        <f t="shared" si="129"/>
        <v>44172</v>
      </c>
      <c r="L4126" s="14" t="s">
        <v>321</v>
      </c>
      <c r="M4126" s="1">
        <v>1</v>
      </c>
      <c r="N4126" s="14" t="s">
        <v>24</v>
      </c>
      <c r="O4126" s="18" cm="1">
        <f t="array" aca="1" ref="O4126" ca="1">IF(CELL("type",N4126)="v",VALUE(TEXT(N4126,"m"&amp;"."&amp;"d")), VALUE(N4126))</f>
        <v>0.5</v>
      </c>
      <c r="P4126">
        <v>0.5</v>
      </c>
      <c r="Q4126" s="14" t="s">
        <v>25</v>
      </c>
      <c r="S4126" s="14" t="s">
        <v>603</v>
      </c>
    </row>
    <row r="4127" spans="1:19" ht="15">
      <c r="A4127" s="1" t="s">
        <v>5518</v>
      </c>
      <c r="C4127" s="1">
        <v>1552</v>
      </c>
      <c r="E4127" s="1" t="s">
        <v>16</v>
      </c>
      <c r="F4127" s="6" t="s">
        <v>8847</v>
      </c>
      <c r="G4127" s="1" t="s">
        <v>8855</v>
      </c>
      <c r="H4127" s="1">
        <v>7</v>
      </c>
      <c r="I4127" s="8" t="str">
        <f t="shared" si="128"/>
        <v>7</v>
      </c>
      <c r="J4127" s="1">
        <v>2020</v>
      </c>
      <c r="K4127" s="12">
        <f t="shared" si="129"/>
        <v>44172</v>
      </c>
      <c r="L4127" s="14" t="s">
        <v>5519</v>
      </c>
      <c r="M4127" s="1">
        <v>3</v>
      </c>
      <c r="N4127" s="14" t="s">
        <v>95</v>
      </c>
      <c r="O4127" s="18" cm="1">
        <f t="array" aca="1" ref="O4127" ca="1">IF(CELL("type",N4127)="v",VALUE(TEXT(N4127,"m"&amp;"."&amp;"d")), VALUE(N4127))</f>
        <v>2</v>
      </c>
      <c r="P4127">
        <v>2</v>
      </c>
      <c r="Q4127" s="14" t="s">
        <v>113</v>
      </c>
      <c r="S4127" s="14" t="s">
        <v>5516</v>
      </c>
    </row>
    <row r="4128" spans="1:19" ht="15">
      <c r="A4128" s="1" t="s">
        <v>5520</v>
      </c>
      <c r="C4128" s="1">
        <v>3450</v>
      </c>
      <c r="E4128" s="1" t="s">
        <v>16</v>
      </c>
      <c r="F4128" s="6" t="s">
        <v>8847</v>
      </c>
      <c r="G4128" s="1" t="s">
        <v>8855</v>
      </c>
      <c r="H4128" s="1">
        <v>7</v>
      </c>
      <c r="I4128" s="8" t="str">
        <f t="shared" si="128"/>
        <v>7</v>
      </c>
      <c r="J4128" s="1">
        <v>2020</v>
      </c>
      <c r="K4128" s="12">
        <f t="shared" si="129"/>
        <v>44172</v>
      </c>
      <c r="L4128" s="14" t="s">
        <v>262</v>
      </c>
      <c r="M4128" s="1">
        <v>1</v>
      </c>
      <c r="N4128" s="14" t="s">
        <v>80</v>
      </c>
      <c r="O4128" s="18" cm="1">
        <f t="array" aca="1" ref="O4128" ca="1">IF(CELL("type",N4128)="v",VALUE(TEXT(N4128,"m"&amp;"."&amp;"d")), VALUE(N4128))</f>
        <v>0.2</v>
      </c>
      <c r="P4128">
        <v>0.2</v>
      </c>
      <c r="Q4128" s="14" t="s">
        <v>14</v>
      </c>
      <c r="S4128" s="14" t="s">
        <v>603</v>
      </c>
    </row>
    <row r="4129" spans="1:19" ht="15">
      <c r="A4129" s="1" t="s">
        <v>5521</v>
      </c>
      <c r="C4129" s="1">
        <v>3388</v>
      </c>
      <c r="E4129" s="1" t="s">
        <v>142</v>
      </c>
      <c r="F4129" s="6" t="s">
        <v>8847</v>
      </c>
      <c r="G4129" s="1" t="s">
        <v>8855</v>
      </c>
      <c r="H4129" s="1">
        <v>7</v>
      </c>
      <c r="I4129" s="8" t="str">
        <f t="shared" si="128"/>
        <v>7</v>
      </c>
      <c r="J4129" s="1">
        <v>2020</v>
      </c>
      <c r="K4129" s="12">
        <f t="shared" si="129"/>
        <v>44172</v>
      </c>
      <c r="L4129" s="14" t="s">
        <v>5522</v>
      </c>
      <c r="M4129" s="1">
        <v>1</v>
      </c>
      <c r="N4129" s="14" t="s">
        <v>116</v>
      </c>
      <c r="O4129" s="18" cm="1">
        <f t="array" aca="1" ref="O4129" ca="1">IF(CELL("type",N4129)="v",VALUE(TEXT(N4129,"m"&amp;"."&amp;"d")), VALUE(N4129))</f>
        <v>0.25</v>
      </c>
      <c r="P4129">
        <v>0.25</v>
      </c>
      <c r="Q4129" s="14" t="s">
        <v>14</v>
      </c>
      <c r="S4129" s="14" t="s">
        <v>5516</v>
      </c>
    </row>
    <row r="4130" spans="1:19" ht="15">
      <c r="A4130" s="1" t="s">
        <v>5523</v>
      </c>
      <c r="C4130" s="1">
        <v>381</v>
      </c>
      <c r="E4130" s="1" t="s">
        <v>572</v>
      </c>
      <c r="F4130" s="6" t="s">
        <v>8847</v>
      </c>
      <c r="G4130" s="1" t="s">
        <v>8855</v>
      </c>
      <c r="H4130" s="1">
        <v>7</v>
      </c>
      <c r="I4130" s="8" t="str">
        <f t="shared" si="128"/>
        <v>7</v>
      </c>
      <c r="J4130" s="1">
        <v>2020</v>
      </c>
      <c r="K4130" s="12">
        <f t="shared" si="129"/>
        <v>44172</v>
      </c>
      <c r="L4130" s="14" t="s">
        <v>254</v>
      </c>
      <c r="M4130" s="1">
        <v>3</v>
      </c>
      <c r="N4130" s="14" t="s">
        <v>29</v>
      </c>
      <c r="O4130" s="18" cm="1">
        <f t="array" aca="1" ref="O4130" ca="1">IF(CELL("type",N4130)="v",VALUE(TEXT(N4130,"m"&amp;"."&amp;"d")), VALUE(N4130))</f>
        <v>1</v>
      </c>
      <c r="P4130">
        <v>1</v>
      </c>
      <c r="Q4130" s="14" t="s">
        <v>25</v>
      </c>
      <c r="S4130" s="14" t="s">
        <v>5524</v>
      </c>
    </row>
    <row r="4131" spans="1:19" ht="15">
      <c r="A4131" s="1" t="s">
        <v>5525</v>
      </c>
      <c r="C4131" s="1">
        <v>3944</v>
      </c>
      <c r="E4131" s="1" t="s">
        <v>572</v>
      </c>
      <c r="F4131" s="6" t="s">
        <v>8847</v>
      </c>
      <c r="G4131" s="1" t="s">
        <v>8855</v>
      </c>
      <c r="H4131" s="1">
        <v>7</v>
      </c>
      <c r="I4131" s="8" t="str">
        <f t="shared" si="128"/>
        <v>7</v>
      </c>
      <c r="J4131" s="1">
        <v>2020</v>
      </c>
      <c r="K4131" s="12">
        <f t="shared" si="129"/>
        <v>44172</v>
      </c>
      <c r="L4131" s="14" t="s">
        <v>5526</v>
      </c>
      <c r="M4131" s="1">
        <v>2</v>
      </c>
      <c r="N4131" s="14" t="s">
        <v>29</v>
      </c>
      <c r="O4131" s="18" cm="1">
        <f t="array" aca="1" ref="O4131" ca="1">IF(CELL("type",N4131)="v",VALUE(TEXT(N4131,"m"&amp;"."&amp;"d")), VALUE(N4131))</f>
        <v>1</v>
      </c>
      <c r="P4131">
        <v>1</v>
      </c>
      <c r="Q4131" s="14" t="s">
        <v>18</v>
      </c>
      <c r="S4131" s="14" t="s">
        <v>5524</v>
      </c>
    </row>
    <row r="4132" spans="1:19" ht="15">
      <c r="A4132" s="1" t="s">
        <v>5527</v>
      </c>
      <c r="C4132" s="1">
        <v>147</v>
      </c>
      <c r="E4132" s="1" t="s">
        <v>142</v>
      </c>
      <c r="F4132" s="6" t="s">
        <v>8847</v>
      </c>
      <c r="G4132" s="1" t="s">
        <v>8855</v>
      </c>
      <c r="H4132" s="1">
        <v>7</v>
      </c>
      <c r="I4132" s="8" t="str">
        <f t="shared" si="128"/>
        <v>7</v>
      </c>
      <c r="J4132" s="1">
        <v>2020</v>
      </c>
      <c r="K4132" s="12">
        <f t="shared" si="129"/>
        <v>44172</v>
      </c>
      <c r="L4132" s="14" t="s">
        <v>1316</v>
      </c>
      <c r="M4132" s="1">
        <v>1</v>
      </c>
      <c r="N4132" s="14" t="s">
        <v>80</v>
      </c>
      <c r="O4132" s="18" cm="1">
        <f t="array" aca="1" ref="O4132" ca="1">IF(CELL("type",N4132)="v",VALUE(TEXT(N4132,"m"&amp;"."&amp;"d")), VALUE(N4132))</f>
        <v>0.2</v>
      </c>
      <c r="P4132">
        <v>0.2</v>
      </c>
      <c r="Q4132" s="14" t="s">
        <v>25</v>
      </c>
      <c r="S4132" s="14" t="s">
        <v>5524</v>
      </c>
    </row>
    <row r="4133" spans="1:19" ht="15">
      <c r="A4133" s="1" t="s">
        <v>5528</v>
      </c>
      <c r="C4133" s="1">
        <v>8720</v>
      </c>
      <c r="E4133" s="1" t="s">
        <v>142</v>
      </c>
      <c r="F4133" s="6" t="s">
        <v>8847</v>
      </c>
      <c r="G4133" s="1" t="s">
        <v>8855</v>
      </c>
      <c r="H4133" s="3">
        <v>7</v>
      </c>
      <c r="I4133" s="8" t="str">
        <f t="shared" si="128"/>
        <v>7</v>
      </c>
      <c r="J4133" s="1">
        <v>2020</v>
      </c>
      <c r="K4133" s="12">
        <f t="shared" si="129"/>
        <v>44172</v>
      </c>
      <c r="L4133" s="14" t="s">
        <v>1135</v>
      </c>
      <c r="M4133" s="1">
        <v>2</v>
      </c>
      <c r="N4133" s="15">
        <v>44230</v>
      </c>
      <c r="O4133" s="18" cm="1">
        <f t="array" aca="1" ref="O4133" ca="1">IF(CELL("type",N4133)="v",VALUE(TEXT(N4133,"m"&amp;"."&amp;"d")), VALUE(N4133))</f>
        <v>2.2999999999999998</v>
      </c>
      <c r="P4133">
        <v>2.2999999999999998</v>
      </c>
      <c r="Q4133" s="14" t="s">
        <v>14</v>
      </c>
      <c r="S4133" s="14" t="s">
        <v>384</v>
      </c>
    </row>
    <row r="4134" spans="1:19" ht="15">
      <c r="A4134" s="1" t="s">
        <v>5529</v>
      </c>
      <c r="C4134" s="1">
        <v>2580</v>
      </c>
      <c r="E4134" s="1" t="s">
        <v>16</v>
      </c>
      <c r="F4134" s="6" t="s">
        <v>8847</v>
      </c>
      <c r="G4134" s="1" t="s">
        <v>8855</v>
      </c>
      <c r="H4134" s="1">
        <v>7</v>
      </c>
      <c r="I4134" s="8" t="str">
        <f t="shared" si="128"/>
        <v>7</v>
      </c>
      <c r="J4134" s="1">
        <v>2020</v>
      </c>
      <c r="K4134" s="12">
        <f t="shared" si="129"/>
        <v>44172</v>
      </c>
      <c r="L4134" s="14" t="s">
        <v>254</v>
      </c>
      <c r="M4134" s="1">
        <v>2</v>
      </c>
      <c r="N4134" s="14" t="s">
        <v>29</v>
      </c>
      <c r="O4134" s="18" cm="1">
        <f t="array" aca="1" ref="O4134" ca="1">IF(CELL("type",N4134)="v",VALUE(TEXT(N4134,"m"&amp;"."&amp;"d")), VALUE(N4134))</f>
        <v>1</v>
      </c>
      <c r="P4134">
        <v>1</v>
      </c>
      <c r="Q4134" s="14" t="s">
        <v>25</v>
      </c>
      <c r="S4134" s="14" t="s">
        <v>384</v>
      </c>
    </row>
    <row r="4135" spans="1:19" ht="15">
      <c r="A4135" s="1" t="s">
        <v>5530</v>
      </c>
      <c r="C4135" s="1">
        <v>6846</v>
      </c>
      <c r="E4135" s="1" t="s">
        <v>16</v>
      </c>
      <c r="F4135" s="6" t="s">
        <v>8847</v>
      </c>
      <c r="G4135" s="1" t="s">
        <v>8855</v>
      </c>
      <c r="H4135" s="1">
        <v>7</v>
      </c>
      <c r="I4135" s="8" t="str">
        <f t="shared" si="128"/>
        <v>7</v>
      </c>
      <c r="J4135" s="1">
        <v>2020</v>
      </c>
      <c r="K4135" s="12">
        <f t="shared" si="129"/>
        <v>44172</v>
      </c>
      <c r="L4135" s="14" t="s">
        <v>17</v>
      </c>
      <c r="M4135" s="1">
        <v>1</v>
      </c>
      <c r="N4135" s="14" t="s">
        <v>95</v>
      </c>
      <c r="O4135" s="18" cm="1">
        <f t="array" aca="1" ref="O4135" ca="1">IF(CELL("type",N4135)="v",VALUE(TEXT(N4135,"m"&amp;"."&amp;"d")), VALUE(N4135))</f>
        <v>2</v>
      </c>
      <c r="P4135">
        <v>2</v>
      </c>
      <c r="Q4135" s="14" t="s">
        <v>25</v>
      </c>
      <c r="S4135" s="14" t="s">
        <v>992</v>
      </c>
    </row>
    <row r="4136" spans="1:19" ht="15">
      <c r="A4136" s="1" t="s">
        <v>5531</v>
      </c>
      <c r="C4136" s="1">
        <v>2580</v>
      </c>
      <c r="E4136" s="1" t="s">
        <v>16</v>
      </c>
      <c r="F4136" s="6" t="s">
        <v>8847</v>
      </c>
      <c r="G4136" s="1" t="s">
        <v>8855</v>
      </c>
      <c r="H4136" s="1">
        <v>7</v>
      </c>
      <c r="I4136" s="8" t="str">
        <f t="shared" si="128"/>
        <v>7</v>
      </c>
      <c r="J4136" s="1">
        <v>2020</v>
      </c>
      <c r="K4136" s="12">
        <f t="shared" si="129"/>
        <v>44172</v>
      </c>
      <c r="L4136" s="14" t="s">
        <v>254</v>
      </c>
      <c r="M4136" s="1">
        <v>1</v>
      </c>
      <c r="N4136" s="14" t="s">
        <v>29</v>
      </c>
      <c r="O4136" s="18" cm="1">
        <f t="array" aca="1" ref="O4136" ca="1">IF(CELL("type",N4136)="v",VALUE(TEXT(N4136,"m"&amp;"."&amp;"d")), VALUE(N4136))</f>
        <v>1</v>
      </c>
      <c r="P4136">
        <v>1</v>
      </c>
      <c r="Q4136" s="14" t="s">
        <v>25</v>
      </c>
      <c r="S4136" s="14" t="s">
        <v>384</v>
      </c>
    </row>
    <row r="4137" spans="1:19" ht="15">
      <c r="A4137" s="1" t="s">
        <v>5532</v>
      </c>
      <c r="C4137" s="1">
        <v>215</v>
      </c>
      <c r="E4137" s="1" t="s">
        <v>572</v>
      </c>
      <c r="F4137" s="6" t="s">
        <v>8847</v>
      </c>
      <c r="G4137" s="1" t="s">
        <v>8855</v>
      </c>
      <c r="H4137" s="1">
        <v>7</v>
      </c>
      <c r="I4137" s="8" t="str">
        <f t="shared" si="128"/>
        <v>7</v>
      </c>
      <c r="J4137" s="1">
        <v>2020</v>
      </c>
      <c r="K4137" s="12">
        <f t="shared" si="129"/>
        <v>44172</v>
      </c>
      <c r="L4137" s="14" t="s">
        <v>177</v>
      </c>
      <c r="M4137" s="1">
        <v>28</v>
      </c>
      <c r="N4137" s="14" t="s">
        <v>29</v>
      </c>
      <c r="O4137" s="18" cm="1">
        <f t="array" aca="1" ref="O4137" ca="1">IF(CELL("type",N4137)="v",VALUE(TEXT(N4137,"m"&amp;"."&amp;"d")), VALUE(N4137))</f>
        <v>1</v>
      </c>
      <c r="P4137">
        <v>1</v>
      </c>
      <c r="Q4137" s="14" t="s">
        <v>25</v>
      </c>
      <c r="S4137" s="14" t="s">
        <v>5524</v>
      </c>
    </row>
    <row r="4138" spans="1:19" ht="15">
      <c r="A4138" s="1" t="s">
        <v>5533</v>
      </c>
      <c r="C4138" s="1">
        <v>55</v>
      </c>
      <c r="E4138" s="1" t="s">
        <v>142</v>
      </c>
      <c r="F4138" s="6" t="s">
        <v>8847</v>
      </c>
      <c r="G4138" s="1" t="s">
        <v>8855</v>
      </c>
      <c r="H4138" s="1">
        <v>7</v>
      </c>
      <c r="I4138" s="8" t="str">
        <f t="shared" si="128"/>
        <v>7</v>
      </c>
      <c r="J4138" s="1">
        <v>2020</v>
      </c>
      <c r="K4138" s="12">
        <f t="shared" si="129"/>
        <v>44172</v>
      </c>
      <c r="L4138" s="14" t="s">
        <v>1135</v>
      </c>
      <c r="M4138" s="1">
        <v>1</v>
      </c>
      <c r="N4138" s="14" t="s">
        <v>24</v>
      </c>
      <c r="O4138" s="18" cm="1">
        <f t="array" aca="1" ref="O4138" ca="1">IF(CELL("type",N4138)="v",VALUE(TEXT(N4138,"m"&amp;"."&amp;"d")), VALUE(N4138))</f>
        <v>0.5</v>
      </c>
      <c r="P4138">
        <v>0.5</v>
      </c>
      <c r="Q4138" s="14" t="s">
        <v>25</v>
      </c>
      <c r="S4138" s="14" t="s">
        <v>384</v>
      </c>
    </row>
    <row r="4139" spans="1:19" ht="15">
      <c r="A4139" s="1" t="s">
        <v>5534</v>
      </c>
      <c r="C4139" s="1">
        <v>1141</v>
      </c>
      <c r="E4139" s="1" t="s">
        <v>69</v>
      </c>
      <c r="F4139" s="6" t="s">
        <v>8847</v>
      </c>
      <c r="G4139" s="1" t="s">
        <v>8855</v>
      </c>
      <c r="H4139" s="1">
        <v>7</v>
      </c>
      <c r="I4139" s="8" t="str">
        <f t="shared" si="128"/>
        <v>7</v>
      </c>
      <c r="J4139" s="1">
        <v>2020</v>
      </c>
      <c r="K4139" s="12">
        <f t="shared" si="129"/>
        <v>44172</v>
      </c>
      <c r="L4139" s="14">
        <v>4</v>
      </c>
      <c r="M4139" s="1">
        <v>4</v>
      </c>
      <c r="N4139" s="14" t="s">
        <v>52</v>
      </c>
      <c r="O4139" s="18" cm="1">
        <f t="array" aca="1" ref="O4139" ca="1">IF(CELL("type",N4139)="v",VALUE(TEXT(N4139,"m"&amp;"."&amp;"d")), VALUE(N4139))</f>
        <v>0.3</v>
      </c>
      <c r="P4139">
        <v>0.3</v>
      </c>
      <c r="Q4139" s="14" t="s">
        <v>25</v>
      </c>
      <c r="S4139" s="14" t="s">
        <v>992</v>
      </c>
    </row>
    <row r="4140" spans="1:19" ht="15">
      <c r="A4140" s="1" t="s">
        <v>5535</v>
      </c>
      <c r="C4140" s="1">
        <v>1012</v>
      </c>
      <c r="E4140" s="1" t="s">
        <v>10</v>
      </c>
      <c r="F4140" s="6" t="s">
        <v>8847</v>
      </c>
      <c r="G4140" s="1" t="s">
        <v>8855</v>
      </c>
      <c r="H4140" s="1">
        <v>7</v>
      </c>
      <c r="I4140" s="8" t="str">
        <f t="shared" si="128"/>
        <v>7</v>
      </c>
      <c r="J4140" s="1">
        <v>2020</v>
      </c>
      <c r="K4140" s="12">
        <f t="shared" si="129"/>
        <v>44172</v>
      </c>
      <c r="L4140" s="14" t="s">
        <v>189</v>
      </c>
      <c r="M4140" s="1">
        <v>8</v>
      </c>
      <c r="N4140" s="14" t="s">
        <v>24</v>
      </c>
      <c r="O4140" s="18" cm="1">
        <f t="array" aca="1" ref="O4140" ca="1">IF(CELL("type",N4140)="v",VALUE(TEXT(N4140,"m"&amp;"."&amp;"d")), VALUE(N4140))</f>
        <v>0.5</v>
      </c>
      <c r="P4140">
        <v>0.5</v>
      </c>
      <c r="Q4140" s="14" t="s">
        <v>14</v>
      </c>
      <c r="S4140" s="14" t="s">
        <v>5524</v>
      </c>
    </row>
    <row r="4141" spans="1:19" ht="15">
      <c r="A4141" s="1" t="s">
        <v>5536</v>
      </c>
      <c r="C4141" s="1">
        <v>13</v>
      </c>
      <c r="E4141" s="1" t="s">
        <v>1322</v>
      </c>
      <c r="F4141" s="6" t="s">
        <v>8847</v>
      </c>
      <c r="G4141" s="1" t="s">
        <v>8855</v>
      </c>
      <c r="H4141" s="1">
        <v>7</v>
      </c>
      <c r="I4141" s="8" t="str">
        <f t="shared" si="128"/>
        <v>7</v>
      </c>
      <c r="J4141" s="1">
        <v>2020</v>
      </c>
      <c r="K4141" s="12">
        <f t="shared" si="129"/>
        <v>44172</v>
      </c>
      <c r="L4141" s="14" t="s">
        <v>321</v>
      </c>
      <c r="M4141" s="1">
        <v>2</v>
      </c>
      <c r="N4141" s="14" t="s">
        <v>270</v>
      </c>
      <c r="O4141" s="18" cm="1">
        <f t="array" aca="1" ref="O4141" ca="1">IF(CELL("type",N4141)="v",VALUE(TEXT(N4141,"m"&amp;"."&amp;"d")), VALUE(N4141))</f>
        <v>0.6</v>
      </c>
      <c r="P4141">
        <v>0.6</v>
      </c>
      <c r="Q4141" s="14" t="s">
        <v>25</v>
      </c>
      <c r="S4141" s="14" t="s">
        <v>384</v>
      </c>
    </row>
    <row r="4142" spans="1:19" ht="15">
      <c r="A4142" s="1" t="s">
        <v>5537</v>
      </c>
      <c r="C4142" s="1">
        <v>24</v>
      </c>
      <c r="E4142" s="1" t="s">
        <v>16</v>
      </c>
      <c r="F4142" s="6" t="s">
        <v>8847</v>
      </c>
      <c r="G4142" s="1" t="s">
        <v>8855</v>
      </c>
      <c r="H4142" s="1">
        <v>7</v>
      </c>
      <c r="I4142" s="8" t="str">
        <f t="shared" si="128"/>
        <v>7</v>
      </c>
      <c r="J4142" s="1">
        <v>2020</v>
      </c>
      <c r="K4142" s="12">
        <f t="shared" si="129"/>
        <v>44172</v>
      </c>
      <c r="L4142" s="14" t="s">
        <v>189</v>
      </c>
      <c r="M4142" s="1">
        <v>1</v>
      </c>
      <c r="N4142" s="14" t="s">
        <v>29</v>
      </c>
      <c r="O4142" s="18" cm="1">
        <f t="array" aca="1" ref="O4142" ca="1">IF(CELL("type",N4142)="v",VALUE(TEXT(N4142,"m"&amp;"."&amp;"d")), VALUE(N4142))</f>
        <v>1</v>
      </c>
      <c r="P4142">
        <v>1</v>
      </c>
      <c r="Q4142" s="14" t="s">
        <v>14</v>
      </c>
      <c r="S4142" s="14" t="s">
        <v>992</v>
      </c>
    </row>
    <row r="4143" spans="1:19" ht="15">
      <c r="A4143" s="1" t="s">
        <v>5538</v>
      </c>
      <c r="C4143" s="1">
        <v>1000</v>
      </c>
      <c r="E4143" s="1" t="s">
        <v>142</v>
      </c>
      <c r="F4143" s="6" t="s">
        <v>8847</v>
      </c>
      <c r="G4143" s="1" t="s">
        <v>8855</v>
      </c>
      <c r="H4143" s="1">
        <v>7</v>
      </c>
      <c r="I4143" s="8" t="str">
        <f t="shared" si="128"/>
        <v>7</v>
      </c>
      <c r="J4143" s="1">
        <v>2020</v>
      </c>
      <c r="K4143" s="12">
        <f t="shared" si="129"/>
        <v>44172</v>
      </c>
      <c r="L4143" s="14" t="s">
        <v>143</v>
      </c>
      <c r="M4143" s="1">
        <v>1</v>
      </c>
      <c r="N4143" s="14" t="s">
        <v>29</v>
      </c>
      <c r="O4143" s="18" cm="1">
        <f t="array" aca="1" ref="O4143" ca="1">IF(CELL("type",N4143)="v",VALUE(TEXT(N4143,"m"&amp;"."&amp;"d")), VALUE(N4143))</f>
        <v>1</v>
      </c>
      <c r="P4143">
        <v>1</v>
      </c>
      <c r="Q4143" s="14" t="s">
        <v>25</v>
      </c>
      <c r="S4143" s="14" t="s">
        <v>992</v>
      </c>
    </row>
    <row r="4144" spans="1:19" ht="15">
      <c r="A4144" s="1" t="s">
        <v>5539</v>
      </c>
      <c r="C4144" s="1">
        <v>259</v>
      </c>
      <c r="E4144" s="1" t="s">
        <v>142</v>
      </c>
      <c r="F4144" s="6" t="s">
        <v>8847</v>
      </c>
      <c r="G4144" s="1" t="s">
        <v>8855</v>
      </c>
      <c r="H4144" s="1">
        <v>7</v>
      </c>
      <c r="I4144" s="8" t="str">
        <f t="shared" si="128"/>
        <v>7</v>
      </c>
      <c r="J4144" s="1">
        <v>2020</v>
      </c>
      <c r="K4144" s="12">
        <f t="shared" si="129"/>
        <v>44172</v>
      </c>
      <c r="L4144" s="14" t="s">
        <v>199</v>
      </c>
      <c r="M4144" s="1">
        <v>1</v>
      </c>
      <c r="N4144" s="14" t="s">
        <v>24</v>
      </c>
      <c r="O4144" s="18" cm="1">
        <f t="array" aca="1" ref="O4144" ca="1">IF(CELL("type",N4144)="v",VALUE(TEXT(N4144,"m"&amp;"."&amp;"d")), VALUE(N4144))</f>
        <v>0.5</v>
      </c>
      <c r="P4144">
        <v>0.5</v>
      </c>
      <c r="Q4144" s="14" t="s">
        <v>25</v>
      </c>
      <c r="S4144" s="14" t="s">
        <v>992</v>
      </c>
    </row>
    <row r="4145" spans="1:19" ht="15">
      <c r="A4145" s="1" t="s">
        <v>5540</v>
      </c>
      <c r="C4145" s="1">
        <v>3930</v>
      </c>
      <c r="E4145" s="1" t="s">
        <v>142</v>
      </c>
      <c r="F4145" s="6" t="s">
        <v>8847</v>
      </c>
      <c r="G4145" s="1" t="s">
        <v>8855</v>
      </c>
      <c r="H4145" s="1">
        <v>7</v>
      </c>
      <c r="I4145" s="8" t="str">
        <f t="shared" si="128"/>
        <v>7</v>
      </c>
      <c r="J4145" s="1">
        <v>2020</v>
      </c>
      <c r="K4145" s="12">
        <f t="shared" si="129"/>
        <v>44172</v>
      </c>
      <c r="L4145" s="14" t="s">
        <v>101</v>
      </c>
      <c r="M4145" s="1">
        <v>1</v>
      </c>
      <c r="N4145" s="14" t="s">
        <v>29</v>
      </c>
      <c r="O4145" s="18" cm="1">
        <f t="array" aca="1" ref="O4145" ca="1">IF(CELL("type",N4145)="v",VALUE(TEXT(N4145,"m"&amp;"."&amp;"d")), VALUE(N4145))</f>
        <v>1</v>
      </c>
      <c r="P4145">
        <v>1</v>
      </c>
      <c r="Q4145" s="14" t="s">
        <v>25</v>
      </c>
      <c r="S4145" s="14" t="s">
        <v>992</v>
      </c>
    </row>
    <row r="4146" spans="1:19" ht="15">
      <c r="A4146" s="1" t="s">
        <v>5541</v>
      </c>
      <c r="C4146" s="1">
        <v>3176</v>
      </c>
      <c r="E4146" s="1" t="s">
        <v>16</v>
      </c>
      <c r="F4146" s="6" t="s">
        <v>8847</v>
      </c>
      <c r="G4146" s="1" t="s">
        <v>8855</v>
      </c>
      <c r="H4146" s="1">
        <v>7</v>
      </c>
      <c r="I4146" s="8" t="str">
        <f t="shared" si="128"/>
        <v>7</v>
      </c>
      <c r="J4146" s="1">
        <v>2020</v>
      </c>
      <c r="K4146" s="12">
        <f t="shared" si="129"/>
        <v>44172</v>
      </c>
      <c r="L4146" s="14" t="s">
        <v>4010</v>
      </c>
      <c r="M4146" s="1">
        <v>10</v>
      </c>
      <c r="N4146" s="14" t="s">
        <v>80</v>
      </c>
      <c r="O4146" s="18" cm="1">
        <f t="array" aca="1" ref="O4146" ca="1">IF(CELL("type",N4146)="v",VALUE(TEXT(N4146,"m"&amp;"."&amp;"d")), VALUE(N4146))</f>
        <v>0.2</v>
      </c>
      <c r="P4146">
        <v>0.2</v>
      </c>
      <c r="Q4146" s="14" t="s">
        <v>25</v>
      </c>
      <c r="S4146" s="14" t="s">
        <v>53</v>
      </c>
    </row>
    <row r="4147" spans="1:19" ht="15">
      <c r="A4147" s="1" t="s">
        <v>5542</v>
      </c>
      <c r="C4147" s="1">
        <v>381</v>
      </c>
      <c r="E4147" s="1" t="s">
        <v>16</v>
      </c>
      <c r="F4147" s="6" t="s">
        <v>8847</v>
      </c>
      <c r="G4147" s="1" t="s">
        <v>8855</v>
      </c>
      <c r="H4147" s="1">
        <v>7</v>
      </c>
      <c r="I4147" s="8" t="str">
        <f t="shared" si="128"/>
        <v>7</v>
      </c>
      <c r="J4147" s="1">
        <v>2020</v>
      </c>
      <c r="K4147" s="12">
        <f t="shared" si="129"/>
        <v>44172</v>
      </c>
      <c r="L4147" s="14" t="s">
        <v>4329</v>
      </c>
      <c r="M4147" s="1">
        <v>1</v>
      </c>
      <c r="N4147" s="14" t="s">
        <v>29</v>
      </c>
      <c r="O4147" s="18" cm="1">
        <f t="array" aca="1" ref="O4147" ca="1">IF(CELL("type",N4147)="v",VALUE(TEXT(N4147,"m"&amp;"."&amp;"d")), VALUE(N4147))</f>
        <v>1</v>
      </c>
      <c r="P4147">
        <v>1</v>
      </c>
      <c r="Q4147" s="14" t="s">
        <v>25</v>
      </c>
      <c r="S4147" s="14" t="s">
        <v>53</v>
      </c>
    </row>
    <row r="4148" spans="1:19" ht="15">
      <c r="A4148" s="1" t="s">
        <v>5543</v>
      </c>
      <c r="C4148" s="1">
        <v>4396</v>
      </c>
      <c r="E4148" s="1" t="s">
        <v>476</v>
      </c>
      <c r="F4148" s="6" t="s">
        <v>8847</v>
      </c>
      <c r="G4148" s="1" t="s">
        <v>8855</v>
      </c>
      <c r="H4148" s="1">
        <v>7</v>
      </c>
      <c r="I4148" s="8" t="str">
        <f t="shared" si="128"/>
        <v>7</v>
      </c>
      <c r="J4148" s="1">
        <v>2020</v>
      </c>
      <c r="K4148" s="12">
        <f t="shared" si="129"/>
        <v>44172</v>
      </c>
      <c r="L4148" s="14" t="s">
        <v>191</v>
      </c>
      <c r="M4148" s="1">
        <v>3</v>
      </c>
      <c r="N4148" s="14" t="s">
        <v>116</v>
      </c>
      <c r="O4148" s="18" cm="1">
        <f t="array" aca="1" ref="O4148" ca="1">IF(CELL("type",N4148)="v",VALUE(TEXT(N4148,"m"&amp;"."&amp;"d")), VALUE(N4148))</f>
        <v>0.25</v>
      </c>
      <c r="P4148">
        <v>0.25</v>
      </c>
      <c r="Q4148" s="14" t="s">
        <v>14</v>
      </c>
      <c r="S4148" s="14" t="s">
        <v>179</v>
      </c>
    </row>
    <row r="4149" spans="1:19" ht="15">
      <c r="A4149" s="1" t="s">
        <v>5544</v>
      </c>
      <c r="C4149" s="1">
        <v>8720</v>
      </c>
      <c r="E4149" s="1" t="s">
        <v>142</v>
      </c>
      <c r="F4149" s="6" t="s">
        <v>8847</v>
      </c>
      <c r="G4149" s="1" t="s">
        <v>8855</v>
      </c>
      <c r="H4149" s="3">
        <v>7</v>
      </c>
      <c r="I4149" s="8" t="str">
        <f t="shared" si="128"/>
        <v>7</v>
      </c>
      <c r="J4149" s="1">
        <v>2020</v>
      </c>
      <c r="K4149" s="12">
        <f t="shared" si="129"/>
        <v>44172</v>
      </c>
      <c r="L4149" s="14" t="s">
        <v>704</v>
      </c>
      <c r="M4149" s="1">
        <v>1</v>
      </c>
      <c r="N4149" s="15">
        <v>44230</v>
      </c>
      <c r="O4149" s="18" cm="1">
        <f t="array" aca="1" ref="O4149" ca="1">IF(CELL("type",N4149)="v",VALUE(TEXT(N4149,"m"&amp;"."&amp;"d")), VALUE(N4149))</f>
        <v>2.2999999999999998</v>
      </c>
      <c r="P4149">
        <v>2.2999999999999998</v>
      </c>
      <c r="Q4149" s="14" t="s">
        <v>14</v>
      </c>
      <c r="S4149" s="14" t="s">
        <v>5545</v>
      </c>
    </row>
    <row r="4150" spans="1:19" ht="15">
      <c r="A4150" s="1" t="s">
        <v>5546</v>
      </c>
      <c r="C4150" s="1">
        <v>149</v>
      </c>
      <c r="E4150" s="1" t="s">
        <v>454</v>
      </c>
      <c r="F4150" s="6" t="s">
        <v>8847</v>
      </c>
      <c r="G4150" s="1" t="s">
        <v>8855</v>
      </c>
      <c r="H4150" s="1">
        <v>7</v>
      </c>
      <c r="I4150" s="8" t="str">
        <f t="shared" si="128"/>
        <v>7</v>
      </c>
      <c r="J4150" s="1">
        <v>2020</v>
      </c>
      <c r="K4150" s="12">
        <f t="shared" si="129"/>
        <v>44172</v>
      </c>
      <c r="L4150" s="14" t="s">
        <v>455</v>
      </c>
      <c r="M4150" s="1">
        <v>12</v>
      </c>
      <c r="N4150" s="14" t="s">
        <v>116</v>
      </c>
      <c r="O4150" s="18" cm="1">
        <f t="array" aca="1" ref="O4150" ca="1">IF(CELL("type",N4150)="v",VALUE(TEXT(N4150,"m"&amp;"."&amp;"d")), VALUE(N4150))</f>
        <v>0.25</v>
      </c>
      <c r="P4150">
        <v>0.25</v>
      </c>
      <c r="Q4150" s="14" t="s">
        <v>25</v>
      </c>
      <c r="S4150" s="14" t="s">
        <v>5545</v>
      </c>
    </row>
    <row r="4151" spans="1:19" ht="15">
      <c r="A4151" s="1" t="s">
        <v>5547</v>
      </c>
      <c r="C4151" s="1">
        <v>8032</v>
      </c>
      <c r="E4151" s="1" t="s">
        <v>1876</v>
      </c>
      <c r="F4151" s="6" t="s">
        <v>8847</v>
      </c>
      <c r="G4151" s="1" t="s">
        <v>8855</v>
      </c>
      <c r="H4151" s="1">
        <v>7</v>
      </c>
      <c r="I4151" s="8" t="str">
        <f t="shared" si="128"/>
        <v>7</v>
      </c>
      <c r="J4151" s="1">
        <v>2020</v>
      </c>
      <c r="K4151" s="12">
        <f t="shared" si="129"/>
        <v>44172</v>
      </c>
      <c r="L4151" s="14" t="s">
        <v>236</v>
      </c>
      <c r="M4151" s="1">
        <v>1</v>
      </c>
      <c r="N4151" s="14" t="s">
        <v>24</v>
      </c>
      <c r="O4151" s="18" cm="1">
        <f t="array" aca="1" ref="O4151" ca="1">IF(CELL("type",N4151)="v",VALUE(TEXT(N4151,"m"&amp;"."&amp;"d")), VALUE(N4151))</f>
        <v>0.5</v>
      </c>
      <c r="P4151">
        <v>0.5</v>
      </c>
      <c r="Q4151" s="14" t="s">
        <v>14</v>
      </c>
      <c r="S4151" s="14" t="s">
        <v>5545</v>
      </c>
    </row>
    <row r="4152" spans="1:19" ht="15">
      <c r="A4152" s="1" t="s">
        <v>5548</v>
      </c>
      <c r="C4152" s="1">
        <v>149</v>
      </c>
      <c r="E4152" s="1" t="s">
        <v>454</v>
      </c>
      <c r="F4152" s="6" t="s">
        <v>8847</v>
      </c>
      <c r="G4152" s="1" t="s">
        <v>8855</v>
      </c>
      <c r="H4152" s="1">
        <v>7</v>
      </c>
      <c r="I4152" s="8" t="str">
        <f t="shared" si="128"/>
        <v>7</v>
      </c>
      <c r="J4152" s="1">
        <v>2020</v>
      </c>
      <c r="K4152" s="12">
        <f t="shared" si="129"/>
        <v>44172</v>
      </c>
      <c r="L4152" s="14" t="s">
        <v>455</v>
      </c>
      <c r="M4152" s="1">
        <v>2</v>
      </c>
      <c r="N4152" s="14" t="s">
        <v>116</v>
      </c>
      <c r="O4152" s="18" cm="1">
        <f t="array" aca="1" ref="O4152" ca="1">IF(CELL("type",N4152)="v",VALUE(TEXT(N4152,"m"&amp;"."&amp;"d")), VALUE(N4152))</f>
        <v>0.25</v>
      </c>
      <c r="P4152">
        <v>0.25</v>
      </c>
      <c r="Q4152" s="14" t="s">
        <v>25</v>
      </c>
      <c r="S4152" s="14" t="s">
        <v>5524</v>
      </c>
    </row>
    <row r="4153" spans="1:19" ht="15">
      <c r="A4153" s="1" t="s">
        <v>5549</v>
      </c>
      <c r="C4153" s="1">
        <v>9027</v>
      </c>
      <c r="E4153" s="1" t="s">
        <v>572</v>
      </c>
      <c r="F4153" s="6" t="s">
        <v>8847</v>
      </c>
      <c r="G4153" s="1" t="s">
        <v>8855</v>
      </c>
      <c r="H4153" s="1">
        <v>7</v>
      </c>
      <c r="I4153" s="8" t="str">
        <f t="shared" si="128"/>
        <v>7</v>
      </c>
      <c r="J4153" s="1">
        <v>2020</v>
      </c>
      <c r="K4153" s="12">
        <f t="shared" si="129"/>
        <v>44172</v>
      </c>
      <c r="L4153" s="14" t="s">
        <v>177</v>
      </c>
      <c r="M4153" s="1">
        <v>9</v>
      </c>
      <c r="N4153" s="14" t="s">
        <v>29</v>
      </c>
      <c r="O4153" s="18" cm="1">
        <f t="array" aca="1" ref="O4153" ca="1">IF(CELL("type",N4153)="v",VALUE(TEXT(N4153,"m"&amp;"."&amp;"d")), VALUE(N4153))</f>
        <v>1</v>
      </c>
      <c r="P4153">
        <v>1</v>
      </c>
      <c r="Q4153" s="14" t="s">
        <v>25</v>
      </c>
      <c r="S4153" s="14" t="s">
        <v>5524</v>
      </c>
    </row>
    <row r="4154" spans="1:19" ht="15">
      <c r="A4154" s="1" t="s">
        <v>5550</v>
      </c>
      <c r="C4154" s="1">
        <v>1370</v>
      </c>
      <c r="E4154" s="1" t="s">
        <v>10</v>
      </c>
      <c r="F4154" s="6" t="s">
        <v>8847</v>
      </c>
      <c r="G4154" s="1" t="s">
        <v>8855</v>
      </c>
      <c r="H4154" s="1">
        <v>7</v>
      </c>
      <c r="I4154" s="8" t="str">
        <f t="shared" si="128"/>
        <v>7</v>
      </c>
      <c r="J4154" s="1">
        <v>2020</v>
      </c>
      <c r="K4154" s="12">
        <f t="shared" si="129"/>
        <v>44172</v>
      </c>
      <c r="L4154" s="14" t="s">
        <v>236</v>
      </c>
      <c r="M4154" s="1">
        <v>1</v>
      </c>
      <c r="N4154" s="14" t="s">
        <v>24</v>
      </c>
      <c r="O4154" s="18" cm="1">
        <f t="array" aca="1" ref="O4154" ca="1">IF(CELL("type",N4154)="v",VALUE(TEXT(N4154,"m"&amp;"."&amp;"d")), VALUE(N4154))</f>
        <v>0.5</v>
      </c>
      <c r="P4154">
        <v>0.5</v>
      </c>
      <c r="Q4154" s="14" t="s">
        <v>14</v>
      </c>
      <c r="S4154" s="14" t="s">
        <v>5545</v>
      </c>
    </row>
    <row r="4155" spans="1:19" ht="15">
      <c r="A4155" s="1" t="s">
        <v>5551</v>
      </c>
      <c r="C4155" s="1">
        <v>90</v>
      </c>
      <c r="E4155" s="1" t="s">
        <v>142</v>
      </c>
      <c r="F4155" s="6" t="s">
        <v>8847</v>
      </c>
      <c r="G4155" s="1" t="s">
        <v>8855</v>
      </c>
      <c r="H4155" s="1">
        <v>7</v>
      </c>
      <c r="I4155" s="8" t="str">
        <f t="shared" si="128"/>
        <v>7</v>
      </c>
      <c r="J4155" s="1">
        <v>2020</v>
      </c>
      <c r="K4155" s="12">
        <f t="shared" si="129"/>
        <v>44172</v>
      </c>
      <c r="L4155" s="14" t="s">
        <v>321</v>
      </c>
      <c r="M4155" s="1">
        <v>1</v>
      </c>
      <c r="N4155" s="14" t="s">
        <v>382</v>
      </c>
      <c r="O4155" s="18" cm="1">
        <f t="array" aca="1" ref="O4155" ca="1">IF(CELL("type",N4155)="v",VALUE(TEXT(N4155,"m"&amp;"."&amp;"d")), VALUE(N4155))</f>
        <v>0.15</v>
      </c>
      <c r="P4155">
        <v>0.15</v>
      </c>
      <c r="Q4155" s="14" t="s">
        <v>25</v>
      </c>
      <c r="S4155" s="14" t="s">
        <v>5545</v>
      </c>
    </row>
    <row r="4156" spans="1:19" ht="15">
      <c r="A4156" s="1" t="s">
        <v>5552</v>
      </c>
      <c r="C4156" s="1">
        <v>182</v>
      </c>
      <c r="E4156" s="1" t="s">
        <v>1322</v>
      </c>
      <c r="F4156" s="6" t="s">
        <v>8847</v>
      </c>
      <c r="G4156" s="1" t="s">
        <v>8855</v>
      </c>
      <c r="H4156" s="1">
        <v>7</v>
      </c>
      <c r="I4156" s="8" t="str">
        <f t="shared" si="128"/>
        <v>7</v>
      </c>
      <c r="J4156" s="1">
        <v>2020</v>
      </c>
      <c r="K4156" s="12">
        <f t="shared" si="129"/>
        <v>44172</v>
      </c>
      <c r="L4156" s="14" t="s">
        <v>243</v>
      </c>
      <c r="M4156" s="1">
        <v>1</v>
      </c>
      <c r="N4156" s="14" t="s">
        <v>382</v>
      </c>
      <c r="O4156" s="18" cm="1">
        <f t="array" aca="1" ref="O4156" ca="1">IF(CELL("type",N4156)="v",VALUE(TEXT(N4156,"m"&amp;"."&amp;"d")), VALUE(N4156))</f>
        <v>0.15</v>
      </c>
      <c r="P4156">
        <v>0.15</v>
      </c>
      <c r="Q4156" s="14" t="s">
        <v>25</v>
      </c>
      <c r="S4156" s="14" t="s">
        <v>5545</v>
      </c>
    </row>
    <row r="4157" spans="1:19" ht="15">
      <c r="A4157" s="1" t="s">
        <v>5553</v>
      </c>
      <c r="C4157" s="1">
        <v>8720</v>
      </c>
      <c r="E4157" s="1" t="s">
        <v>142</v>
      </c>
      <c r="F4157" s="6" t="s">
        <v>8847</v>
      </c>
      <c r="G4157" s="1" t="s">
        <v>8855</v>
      </c>
      <c r="H4157" s="3">
        <v>7</v>
      </c>
      <c r="I4157" s="8" t="str">
        <f t="shared" si="128"/>
        <v>7</v>
      </c>
      <c r="J4157" s="1">
        <v>2020</v>
      </c>
      <c r="K4157" s="12">
        <f t="shared" si="129"/>
        <v>44172</v>
      </c>
      <c r="L4157" s="14" t="s">
        <v>5554</v>
      </c>
      <c r="M4157" s="1">
        <v>1</v>
      </c>
      <c r="N4157" s="15">
        <v>44230</v>
      </c>
      <c r="O4157" s="18" cm="1">
        <f t="array" aca="1" ref="O4157" ca="1">IF(CELL("type",N4157)="v",VALUE(TEXT(N4157,"m"&amp;"."&amp;"d")), VALUE(N4157))</f>
        <v>2.2999999999999998</v>
      </c>
      <c r="P4157">
        <v>2.2999999999999998</v>
      </c>
      <c r="Q4157" s="14" t="s">
        <v>14</v>
      </c>
      <c r="S4157" s="14" t="s">
        <v>102</v>
      </c>
    </row>
    <row r="4158" spans="1:19" ht="15">
      <c r="A4158" s="1" t="s">
        <v>5555</v>
      </c>
      <c r="C4158" s="1">
        <v>8690</v>
      </c>
      <c r="E4158" s="1" t="s">
        <v>142</v>
      </c>
      <c r="F4158" s="6" t="s">
        <v>8847</v>
      </c>
      <c r="G4158" s="1" t="s">
        <v>8855</v>
      </c>
      <c r="H4158" s="1">
        <v>7</v>
      </c>
      <c r="I4158" s="8" t="str">
        <f t="shared" si="128"/>
        <v>7</v>
      </c>
      <c r="J4158" s="1">
        <v>2020</v>
      </c>
      <c r="K4158" s="12">
        <f t="shared" si="129"/>
        <v>44172</v>
      </c>
      <c r="L4158" s="14" t="s">
        <v>143</v>
      </c>
      <c r="M4158" s="1">
        <v>6</v>
      </c>
      <c r="N4158" s="14" t="s">
        <v>95</v>
      </c>
      <c r="O4158" s="18" cm="1">
        <f t="array" aca="1" ref="O4158" ca="1">IF(CELL("type",N4158)="v",VALUE(TEXT(N4158,"m"&amp;"."&amp;"d")), VALUE(N4158))</f>
        <v>2</v>
      </c>
      <c r="P4158">
        <v>2</v>
      </c>
      <c r="Q4158" s="14" t="s">
        <v>25</v>
      </c>
      <c r="S4158" s="14" t="s">
        <v>5545</v>
      </c>
    </row>
    <row r="4159" spans="1:19" ht="15">
      <c r="A4159" s="1" t="s">
        <v>5556</v>
      </c>
      <c r="C4159" s="1">
        <v>8720</v>
      </c>
      <c r="E4159" s="1" t="s">
        <v>142</v>
      </c>
      <c r="F4159" s="6" t="s">
        <v>8847</v>
      </c>
      <c r="G4159" s="1" t="s">
        <v>8855</v>
      </c>
      <c r="H4159" s="3">
        <v>7</v>
      </c>
      <c r="I4159" s="8" t="str">
        <f t="shared" si="128"/>
        <v>7</v>
      </c>
      <c r="J4159" s="1">
        <v>2020</v>
      </c>
      <c r="K4159" s="12">
        <f t="shared" si="129"/>
        <v>44172</v>
      </c>
      <c r="L4159" s="14" t="s">
        <v>704</v>
      </c>
      <c r="M4159" s="1">
        <v>1</v>
      </c>
      <c r="N4159" s="15">
        <v>44230</v>
      </c>
      <c r="O4159" s="18" cm="1">
        <f t="array" aca="1" ref="O4159" ca="1">IF(CELL("type",N4159)="v",VALUE(TEXT(N4159,"m"&amp;"."&amp;"d")), VALUE(N4159))</f>
        <v>2.2999999999999998</v>
      </c>
      <c r="P4159">
        <v>2.2999999999999998</v>
      </c>
      <c r="Q4159" s="14" t="s">
        <v>14</v>
      </c>
      <c r="S4159" s="14" t="s">
        <v>5545</v>
      </c>
    </row>
    <row r="4160" spans="1:19" ht="15">
      <c r="A4160" s="1" t="s">
        <v>5557</v>
      </c>
      <c r="C4160" s="1">
        <v>5622</v>
      </c>
      <c r="E4160" s="1" t="s">
        <v>142</v>
      </c>
      <c r="F4160" s="6" t="s">
        <v>8847</v>
      </c>
      <c r="G4160" s="1" t="s">
        <v>8855</v>
      </c>
      <c r="H4160" s="1">
        <v>7</v>
      </c>
      <c r="I4160" s="8" t="str">
        <f t="shared" si="128"/>
        <v>7</v>
      </c>
      <c r="J4160" s="1">
        <v>2020</v>
      </c>
      <c r="K4160" s="12">
        <f t="shared" si="129"/>
        <v>44172</v>
      </c>
      <c r="L4160" s="14" t="s">
        <v>143</v>
      </c>
      <c r="M4160" s="1">
        <v>2</v>
      </c>
      <c r="N4160" s="14" t="s">
        <v>95</v>
      </c>
      <c r="O4160" s="18" cm="1">
        <f t="array" aca="1" ref="O4160" ca="1">IF(CELL("type",N4160)="v",VALUE(TEXT(N4160,"m"&amp;"."&amp;"d")), VALUE(N4160))</f>
        <v>2</v>
      </c>
      <c r="P4160">
        <v>2</v>
      </c>
      <c r="Q4160" s="14" t="s">
        <v>25</v>
      </c>
      <c r="S4160" s="14" t="s">
        <v>87</v>
      </c>
    </row>
    <row r="4161" spans="1:19" ht="15">
      <c r="A4161" s="1" t="s">
        <v>5558</v>
      </c>
      <c r="C4161" s="1">
        <v>5155</v>
      </c>
      <c r="E4161" s="1" t="s">
        <v>142</v>
      </c>
      <c r="F4161" s="6" t="s">
        <v>8847</v>
      </c>
      <c r="G4161" s="1" t="s">
        <v>8855</v>
      </c>
      <c r="H4161" s="1">
        <v>7</v>
      </c>
      <c r="I4161" s="8" t="str">
        <f t="shared" si="128"/>
        <v>7</v>
      </c>
      <c r="J4161" s="1">
        <v>2020</v>
      </c>
      <c r="K4161" s="12">
        <f t="shared" si="129"/>
        <v>44172</v>
      </c>
      <c r="L4161" s="14" t="s">
        <v>51</v>
      </c>
      <c r="M4161" s="1">
        <v>9</v>
      </c>
      <c r="N4161" s="14" t="s">
        <v>24</v>
      </c>
      <c r="O4161" s="18" cm="1">
        <f t="array" aca="1" ref="O4161" ca="1">IF(CELL("type",N4161)="v",VALUE(TEXT(N4161,"m"&amp;"."&amp;"d")), VALUE(N4161))</f>
        <v>0.5</v>
      </c>
      <c r="P4161">
        <v>0.5</v>
      </c>
      <c r="Q4161" s="14" t="s">
        <v>18</v>
      </c>
      <c r="S4161" s="14" t="s">
        <v>5559</v>
      </c>
    </row>
    <row r="4162" spans="1:19" ht="15">
      <c r="A4162" s="1" t="s">
        <v>5560</v>
      </c>
      <c r="C4162" s="1">
        <v>3670</v>
      </c>
      <c r="E4162" s="1" t="s">
        <v>45</v>
      </c>
      <c r="F4162" s="6" t="s">
        <v>8847</v>
      </c>
      <c r="G4162" s="1" t="s">
        <v>8855</v>
      </c>
      <c r="H4162" s="1">
        <v>7</v>
      </c>
      <c r="I4162" s="8" t="str">
        <f t="shared" si="128"/>
        <v>7</v>
      </c>
      <c r="J4162" s="1">
        <v>2020</v>
      </c>
      <c r="K4162" s="12">
        <f t="shared" si="129"/>
        <v>44172</v>
      </c>
      <c r="L4162" s="14" t="s">
        <v>3058</v>
      </c>
      <c r="M4162" s="1">
        <v>1</v>
      </c>
      <c r="N4162" s="14" t="s">
        <v>382</v>
      </c>
      <c r="O4162" s="18" cm="1">
        <f t="array" aca="1" ref="O4162" ca="1">IF(CELL("type",N4162)="v",VALUE(TEXT(N4162,"m"&amp;"."&amp;"d")), VALUE(N4162))</f>
        <v>0.15</v>
      </c>
      <c r="P4162">
        <v>0.15</v>
      </c>
      <c r="Q4162" s="14" t="s">
        <v>18</v>
      </c>
      <c r="S4162" s="14" t="s">
        <v>87</v>
      </c>
    </row>
    <row r="4163" spans="1:19" ht="15">
      <c r="A4163" s="1" t="s">
        <v>5561</v>
      </c>
      <c r="C4163" s="1">
        <v>8690</v>
      </c>
      <c r="E4163" s="1" t="s">
        <v>142</v>
      </c>
      <c r="F4163" s="6" t="s">
        <v>8847</v>
      </c>
      <c r="G4163" s="1" t="s">
        <v>8855</v>
      </c>
      <c r="H4163" s="1">
        <v>7</v>
      </c>
      <c r="I4163" s="8" t="str">
        <f t="shared" ref="I4163:I4226" si="130">SUBSTITUTE(H4163,"1.","")</f>
        <v>7</v>
      </c>
      <c r="J4163" s="1">
        <v>2020</v>
      </c>
      <c r="K4163" s="12">
        <f t="shared" ref="K4163:K4226" si="131">DATEVALUE(I4163&amp;" "&amp;G4163&amp;" "&amp;J4163)</f>
        <v>44172</v>
      </c>
      <c r="L4163" s="14" t="s">
        <v>143</v>
      </c>
      <c r="M4163" s="1">
        <v>6</v>
      </c>
      <c r="N4163" s="14" t="s">
        <v>95</v>
      </c>
      <c r="O4163" s="18" cm="1">
        <f t="array" aca="1" ref="O4163" ca="1">IF(CELL("type",N4163)="v",VALUE(TEXT(N4163,"m"&amp;"."&amp;"d")), VALUE(N4163))</f>
        <v>2</v>
      </c>
      <c r="P4163">
        <v>2</v>
      </c>
      <c r="Q4163" s="14" t="s">
        <v>25</v>
      </c>
      <c r="S4163" s="14" t="s">
        <v>5559</v>
      </c>
    </row>
    <row r="4164" spans="1:19" ht="15">
      <c r="A4164" s="1" t="s">
        <v>5562</v>
      </c>
      <c r="C4164" s="1">
        <v>217</v>
      </c>
      <c r="E4164" s="1" t="s">
        <v>181</v>
      </c>
      <c r="F4164" s="6" t="s">
        <v>8847</v>
      </c>
      <c r="G4164" s="1" t="s">
        <v>8855</v>
      </c>
      <c r="H4164" s="1">
        <v>7</v>
      </c>
      <c r="I4164" s="8" t="str">
        <f t="shared" si="130"/>
        <v>7</v>
      </c>
      <c r="J4164" s="1">
        <v>2020</v>
      </c>
      <c r="K4164" s="12">
        <f t="shared" si="131"/>
        <v>44172</v>
      </c>
      <c r="L4164" s="14" t="s">
        <v>262</v>
      </c>
      <c r="M4164" s="1">
        <v>1</v>
      </c>
      <c r="N4164" s="14" t="s">
        <v>52</v>
      </c>
      <c r="O4164" s="18" cm="1">
        <f t="array" aca="1" ref="O4164" ca="1">IF(CELL("type",N4164)="v",VALUE(TEXT(N4164,"m"&amp;"."&amp;"d")), VALUE(N4164))</f>
        <v>0.3</v>
      </c>
      <c r="P4164">
        <v>0.3</v>
      </c>
      <c r="Q4164" s="14" t="s">
        <v>14</v>
      </c>
      <c r="S4164" s="14" t="s">
        <v>87</v>
      </c>
    </row>
    <row r="4165" spans="1:19" ht="15">
      <c r="A4165" s="1" t="s">
        <v>5563</v>
      </c>
      <c r="C4165" s="1">
        <v>6701</v>
      </c>
      <c r="E4165" s="1" t="s">
        <v>142</v>
      </c>
      <c r="F4165" s="6" t="s">
        <v>8847</v>
      </c>
      <c r="G4165" s="1" t="s">
        <v>8855</v>
      </c>
      <c r="H4165" s="1">
        <v>7</v>
      </c>
      <c r="I4165" s="8" t="str">
        <f t="shared" si="130"/>
        <v>7</v>
      </c>
      <c r="J4165" s="1">
        <v>2020</v>
      </c>
      <c r="K4165" s="12">
        <f t="shared" si="131"/>
        <v>44172</v>
      </c>
      <c r="L4165" s="14" t="s">
        <v>243</v>
      </c>
      <c r="M4165" s="1">
        <v>8</v>
      </c>
      <c r="N4165" s="14" t="s">
        <v>131</v>
      </c>
      <c r="O4165" s="18" cm="1">
        <f t="array" aca="1" ref="O4165" ca="1">IF(CELL("type",N4165)="v",VALUE(TEXT(N4165,"m"&amp;"."&amp;"d")), VALUE(N4165))</f>
        <v>0.4</v>
      </c>
      <c r="P4165">
        <v>0.4</v>
      </c>
      <c r="Q4165" s="14" t="s">
        <v>14</v>
      </c>
      <c r="S4165" s="14" t="s">
        <v>87</v>
      </c>
    </row>
    <row r="4166" spans="1:19" ht="15">
      <c r="A4166" s="1" t="s">
        <v>5564</v>
      </c>
      <c r="C4166" s="1">
        <v>416</v>
      </c>
      <c r="E4166" s="1" t="s">
        <v>142</v>
      </c>
      <c r="F4166" s="6" t="s">
        <v>8847</v>
      </c>
      <c r="G4166" s="1" t="s">
        <v>8855</v>
      </c>
      <c r="H4166" s="1">
        <v>7</v>
      </c>
      <c r="I4166" s="8" t="str">
        <f t="shared" si="130"/>
        <v>7</v>
      </c>
      <c r="J4166" s="1">
        <v>2020</v>
      </c>
      <c r="K4166" s="12">
        <f t="shared" si="131"/>
        <v>44172</v>
      </c>
      <c r="L4166" s="14" t="s">
        <v>321</v>
      </c>
      <c r="M4166" s="1">
        <v>1</v>
      </c>
      <c r="N4166" s="14" t="s">
        <v>24</v>
      </c>
      <c r="O4166" s="18" cm="1">
        <f t="array" aca="1" ref="O4166" ca="1">IF(CELL("type",N4166)="v",VALUE(TEXT(N4166,"m"&amp;"."&amp;"d")), VALUE(N4166))</f>
        <v>0.5</v>
      </c>
      <c r="P4166">
        <v>0.5</v>
      </c>
      <c r="Q4166" s="14" t="s">
        <v>25</v>
      </c>
      <c r="S4166" s="14" t="s">
        <v>87</v>
      </c>
    </row>
    <row r="4167" spans="1:19" ht="15">
      <c r="A4167" s="1" t="s">
        <v>5565</v>
      </c>
      <c r="C4167" s="1">
        <v>2106</v>
      </c>
      <c r="E4167" s="1" t="s">
        <v>142</v>
      </c>
      <c r="F4167" s="6" t="s">
        <v>8847</v>
      </c>
      <c r="G4167" s="1" t="s">
        <v>8855</v>
      </c>
      <c r="H4167" s="1">
        <v>7</v>
      </c>
      <c r="I4167" s="8" t="str">
        <f t="shared" si="130"/>
        <v>7</v>
      </c>
      <c r="J4167" s="1">
        <v>2020</v>
      </c>
      <c r="K4167" s="12">
        <f t="shared" si="131"/>
        <v>44172</v>
      </c>
      <c r="L4167" s="14" t="s">
        <v>252</v>
      </c>
      <c r="M4167" s="1">
        <v>10</v>
      </c>
      <c r="N4167" s="14" t="s">
        <v>382</v>
      </c>
      <c r="O4167" s="18" cm="1">
        <f t="array" aca="1" ref="O4167" ca="1">IF(CELL("type",N4167)="v",VALUE(TEXT(N4167,"m"&amp;"."&amp;"d")), VALUE(N4167))</f>
        <v>0.15</v>
      </c>
      <c r="P4167">
        <v>0.15</v>
      </c>
      <c r="Q4167" s="14" t="s">
        <v>18</v>
      </c>
      <c r="S4167" s="14" t="s">
        <v>819</v>
      </c>
    </row>
    <row r="4168" spans="1:19" ht="15">
      <c r="A4168" s="1" t="s">
        <v>5566</v>
      </c>
      <c r="C4168" s="1">
        <v>3011</v>
      </c>
      <c r="E4168" s="1" t="s">
        <v>142</v>
      </c>
      <c r="F4168" s="6" t="s">
        <v>8847</v>
      </c>
      <c r="G4168" s="1" t="s">
        <v>8855</v>
      </c>
      <c r="H4168" s="1">
        <v>7</v>
      </c>
      <c r="I4168" s="8" t="str">
        <f t="shared" si="130"/>
        <v>7</v>
      </c>
      <c r="J4168" s="1">
        <v>2020</v>
      </c>
      <c r="K4168" s="12">
        <f t="shared" si="131"/>
        <v>44172</v>
      </c>
      <c r="L4168" s="14" t="s">
        <v>315</v>
      </c>
      <c r="M4168" s="1">
        <v>3</v>
      </c>
      <c r="N4168" s="14" t="s">
        <v>62</v>
      </c>
      <c r="O4168" s="18" cm="1">
        <f t="array" aca="1" ref="O4168" ca="1">IF(CELL("type",N4168)="v",VALUE(TEXT(N4168,"m"&amp;"."&amp;"d")), VALUE(N4168))</f>
        <v>0.1</v>
      </c>
      <c r="P4168">
        <v>0.1</v>
      </c>
      <c r="Q4168" s="14" t="s">
        <v>18</v>
      </c>
      <c r="S4168" s="14" t="s">
        <v>819</v>
      </c>
    </row>
    <row r="4169" spans="1:19" ht="15">
      <c r="A4169" s="1" t="s">
        <v>5567</v>
      </c>
      <c r="C4169" s="1">
        <v>84</v>
      </c>
      <c r="E4169" s="1" t="s">
        <v>10</v>
      </c>
      <c r="F4169" s="6" t="s">
        <v>8847</v>
      </c>
      <c r="G4169" s="1" t="s">
        <v>8855</v>
      </c>
      <c r="H4169" s="1">
        <v>7</v>
      </c>
      <c r="I4169" s="8" t="str">
        <f t="shared" si="130"/>
        <v>7</v>
      </c>
      <c r="J4169" s="1">
        <v>2020</v>
      </c>
      <c r="K4169" s="12">
        <f t="shared" si="131"/>
        <v>44172</v>
      </c>
      <c r="L4169" s="14" t="s">
        <v>243</v>
      </c>
      <c r="M4169" s="1">
        <v>1</v>
      </c>
      <c r="N4169" s="14" t="s">
        <v>24</v>
      </c>
      <c r="O4169" s="18" cm="1">
        <f t="array" aca="1" ref="O4169" ca="1">IF(CELL("type",N4169)="v",VALUE(TEXT(N4169,"m"&amp;"."&amp;"d")), VALUE(N4169))</f>
        <v>0.5</v>
      </c>
      <c r="P4169">
        <v>0.5</v>
      </c>
      <c r="Q4169" s="14" t="s">
        <v>14</v>
      </c>
      <c r="S4169" s="14" t="s">
        <v>819</v>
      </c>
    </row>
    <row r="4170" spans="1:19" ht="15">
      <c r="A4170" s="1" t="s">
        <v>5568</v>
      </c>
      <c r="C4170" s="1">
        <v>949</v>
      </c>
      <c r="E4170" s="1" t="s">
        <v>16</v>
      </c>
      <c r="F4170" s="6" t="s">
        <v>8847</v>
      </c>
      <c r="G4170" s="1" t="s">
        <v>8855</v>
      </c>
      <c r="H4170" s="1">
        <v>7</v>
      </c>
      <c r="I4170" s="8" t="str">
        <f t="shared" si="130"/>
        <v>7</v>
      </c>
      <c r="J4170" s="1">
        <v>2020</v>
      </c>
      <c r="K4170" s="12">
        <f t="shared" si="131"/>
        <v>44172</v>
      </c>
      <c r="L4170" s="14" t="s">
        <v>177</v>
      </c>
      <c r="M4170" s="1">
        <v>4</v>
      </c>
      <c r="N4170" s="14" t="s">
        <v>174</v>
      </c>
      <c r="O4170" s="18" cm="1">
        <f t="array" aca="1" ref="O4170" ca="1">IF(CELL("type",N4170)="v",VALUE(TEXT(N4170,"m"&amp;"."&amp;"d")), VALUE(N4170))</f>
        <v>0.8</v>
      </c>
      <c r="P4170">
        <v>0.8</v>
      </c>
      <c r="Q4170" s="14" t="s">
        <v>25</v>
      </c>
      <c r="S4170" s="14" t="s">
        <v>819</v>
      </c>
    </row>
    <row r="4171" spans="1:19" ht="15">
      <c r="A4171" s="1" t="s">
        <v>5569</v>
      </c>
      <c r="C4171" s="1">
        <v>7274</v>
      </c>
      <c r="E4171" s="1" t="s">
        <v>10</v>
      </c>
      <c r="F4171" s="6" t="s">
        <v>8847</v>
      </c>
      <c r="G4171" s="1" t="s">
        <v>8855</v>
      </c>
      <c r="H4171" s="1">
        <v>7</v>
      </c>
      <c r="I4171" s="8" t="str">
        <f t="shared" si="130"/>
        <v>7</v>
      </c>
      <c r="J4171" s="1">
        <v>2020</v>
      </c>
      <c r="K4171" s="12">
        <f t="shared" si="131"/>
        <v>44172</v>
      </c>
      <c r="L4171" s="14" t="s">
        <v>124</v>
      </c>
      <c r="M4171" s="1">
        <v>1</v>
      </c>
      <c r="N4171" s="14" t="s">
        <v>229</v>
      </c>
      <c r="O4171" s="18" cm="1">
        <f t="array" aca="1" ref="O4171" ca="1">IF(CELL("type",N4171)="v",VALUE(TEXT(N4171,"m"&amp;"."&amp;"d")), VALUE(N4171))</f>
        <v>0.05</v>
      </c>
      <c r="P4171">
        <v>0.05</v>
      </c>
      <c r="Q4171" s="14" t="s">
        <v>25</v>
      </c>
      <c r="S4171" s="14" t="s">
        <v>819</v>
      </c>
    </row>
    <row r="4172" spans="1:19" ht="15">
      <c r="A4172" s="1" t="s">
        <v>5570</v>
      </c>
      <c r="C4172" s="1">
        <v>541</v>
      </c>
      <c r="E4172" s="1" t="s">
        <v>10</v>
      </c>
      <c r="F4172" s="6" t="s">
        <v>8847</v>
      </c>
      <c r="G4172" s="1" t="s">
        <v>8855</v>
      </c>
      <c r="H4172" s="1">
        <v>7</v>
      </c>
      <c r="I4172" s="8" t="str">
        <f t="shared" si="130"/>
        <v>7</v>
      </c>
      <c r="J4172" s="1">
        <v>2020</v>
      </c>
      <c r="K4172" s="12">
        <f t="shared" si="131"/>
        <v>44172</v>
      </c>
      <c r="L4172" s="14" t="s">
        <v>199</v>
      </c>
      <c r="M4172" s="1">
        <v>1</v>
      </c>
      <c r="N4172" s="14" t="s">
        <v>382</v>
      </c>
      <c r="O4172" s="18" cm="1">
        <f t="array" aca="1" ref="O4172" ca="1">IF(CELL("type",N4172)="v",VALUE(TEXT(N4172,"m"&amp;"."&amp;"d")), VALUE(N4172))</f>
        <v>0.15</v>
      </c>
      <c r="P4172">
        <v>0.15</v>
      </c>
      <c r="Q4172" s="14" t="s">
        <v>25</v>
      </c>
      <c r="S4172" s="14" t="s">
        <v>819</v>
      </c>
    </row>
    <row r="4173" spans="1:19" ht="15">
      <c r="A4173" s="1" t="s">
        <v>5571</v>
      </c>
      <c r="C4173" s="1">
        <v>148</v>
      </c>
      <c r="E4173" s="1" t="s">
        <v>10</v>
      </c>
      <c r="F4173" s="6" t="s">
        <v>8847</v>
      </c>
      <c r="G4173" s="1" t="s">
        <v>8855</v>
      </c>
      <c r="H4173" s="1">
        <v>7</v>
      </c>
      <c r="I4173" s="8" t="str">
        <f t="shared" si="130"/>
        <v>7</v>
      </c>
      <c r="J4173" s="1">
        <v>2020</v>
      </c>
      <c r="K4173" s="12">
        <f t="shared" si="131"/>
        <v>44172</v>
      </c>
      <c r="L4173" s="14" t="s">
        <v>11</v>
      </c>
      <c r="M4173" s="1">
        <v>2</v>
      </c>
      <c r="N4173" s="14" t="s">
        <v>174</v>
      </c>
      <c r="O4173" s="18" cm="1">
        <f t="array" aca="1" ref="O4173" ca="1">IF(CELL("type",N4173)="v",VALUE(TEXT(N4173,"m"&amp;"."&amp;"d")), VALUE(N4173))</f>
        <v>0.8</v>
      </c>
      <c r="P4173">
        <v>0.8</v>
      </c>
      <c r="Q4173" s="14" t="s">
        <v>14</v>
      </c>
      <c r="S4173" s="14" t="s">
        <v>819</v>
      </c>
    </row>
    <row r="4174" spans="1:19" ht="15">
      <c r="A4174" s="1" t="s">
        <v>5572</v>
      </c>
      <c r="C4174" s="1">
        <v>99</v>
      </c>
      <c r="E4174" s="1" t="s">
        <v>16</v>
      </c>
      <c r="F4174" s="6" t="s">
        <v>8856</v>
      </c>
      <c r="G4174" s="1" t="s">
        <v>8855</v>
      </c>
      <c r="H4174" s="3">
        <v>23</v>
      </c>
      <c r="I4174" s="8" t="str">
        <f t="shared" si="130"/>
        <v>23</v>
      </c>
      <c r="J4174" s="1">
        <v>2020</v>
      </c>
      <c r="K4174" s="12">
        <f t="shared" si="131"/>
        <v>44188</v>
      </c>
      <c r="L4174" s="14" t="s">
        <v>5573</v>
      </c>
      <c r="M4174" s="1">
        <v>2</v>
      </c>
      <c r="N4174" s="15">
        <v>44201</v>
      </c>
      <c r="O4174" s="18" cm="1">
        <f t="array" aca="1" ref="O4174" ca="1">IF(CELL("type",N4174)="v",VALUE(TEXT(N4174,"m"&amp;"."&amp;"d")), VALUE(N4174))</f>
        <v>1.5</v>
      </c>
      <c r="P4174">
        <v>1.5</v>
      </c>
      <c r="Q4174" s="14" t="s">
        <v>18</v>
      </c>
      <c r="S4174" s="14" t="s">
        <v>1900</v>
      </c>
    </row>
    <row r="4175" spans="1:19" ht="15">
      <c r="A4175" s="1" t="s">
        <v>5574</v>
      </c>
      <c r="C4175" s="1">
        <v>6075</v>
      </c>
      <c r="E4175" s="1" t="s">
        <v>16</v>
      </c>
      <c r="F4175" s="6" t="s">
        <v>8856</v>
      </c>
      <c r="G4175" s="1" t="s">
        <v>8855</v>
      </c>
      <c r="H4175" s="1">
        <v>23</v>
      </c>
      <c r="I4175" s="8" t="str">
        <f t="shared" si="130"/>
        <v>23</v>
      </c>
      <c r="J4175" s="1">
        <v>2020</v>
      </c>
      <c r="K4175" s="12">
        <f t="shared" si="131"/>
        <v>44188</v>
      </c>
      <c r="L4175" s="14" t="s">
        <v>5575</v>
      </c>
      <c r="M4175" s="1">
        <v>1</v>
      </c>
      <c r="N4175" s="14" t="s">
        <v>62</v>
      </c>
      <c r="O4175" s="18" cm="1">
        <f t="array" aca="1" ref="O4175" ca="1">IF(CELL("type",N4175)="v",VALUE(TEXT(N4175,"m"&amp;"."&amp;"d")), VALUE(N4175))</f>
        <v>0.1</v>
      </c>
      <c r="P4175">
        <v>0.1</v>
      </c>
      <c r="Q4175" s="14" t="s">
        <v>18</v>
      </c>
      <c r="S4175" s="14" t="s">
        <v>1900</v>
      </c>
    </row>
    <row r="4176" spans="1:19" ht="15">
      <c r="A4176" s="1" t="s">
        <v>5576</v>
      </c>
      <c r="C4176" s="1">
        <v>4772</v>
      </c>
      <c r="E4176" s="1" t="s">
        <v>16</v>
      </c>
      <c r="F4176" s="6" t="s">
        <v>8856</v>
      </c>
      <c r="G4176" s="1" t="s">
        <v>8855</v>
      </c>
      <c r="H4176" s="1">
        <v>23</v>
      </c>
      <c r="I4176" s="8" t="str">
        <f t="shared" si="130"/>
        <v>23</v>
      </c>
      <c r="J4176" s="1">
        <v>2020</v>
      </c>
      <c r="K4176" s="12">
        <f t="shared" si="131"/>
        <v>44188</v>
      </c>
      <c r="L4176" s="14" t="s">
        <v>5577</v>
      </c>
      <c r="M4176" s="1">
        <v>9</v>
      </c>
      <c r="N4176" s="14" t="s">
        <v>67</v>
      </c>
      <c r="O4176" s="18" cm="1">
        <f t="array" aca="1" ref="O4176" ca="1">IF(CELL("type",N4176)="v",VALUE(TEXT(N4176,"m"&amp;"."&amp;"d")), VALUE(N4176))</f>
        <v>0.12</v>
      </c>
      <c r="P4176">
        <v>0.12</v>
      </c>
      <c r="Q4176" s="14" t="s">
        <v>18</v>
      </c>
      <c r="S4176" s="14" t="s">
        <v>1900</v>
      </c>
    </row>
    <row r="4177" spans="1:19" ht="15">
      <c r="A4177" s="1" t="s">
        <v>5578</v>
      </c>
      <c r="C4177" s="1">
        <v>6743</v>
      </c>
      <c r="E4177" s="1" t="s">
        <v>16</v>
      </c>
      <c r="F4177" s="6" t="s">
        <v>8856</v>
      </c>
      <c r="G4177" s="1" t="s">
        <v>8855</v>
      </c>
      <c r="H4177" s="1">
        <v>23</v>
      </c>
      <c r="I4177" s="8" t="str">
        <f t="shared" si="130"/>
        <v>23</v>
      </c>
      <c r="J4177" s="1">
        <v>2020</v>
      </c>
      <c r="K4177" s="12">
        <f t="shared" si="131"/>
        <v>44188</v>
      </c>
      <c r="L4177" s="14" t="s">
        <v>5579</v>
      </c>
      <c r="M4177" s="1">
        <v>1</v>
      </c>
      <c r="N4177" s="14" t="s">
        <v>52</v>
      </c>
      <c r="O4177" s="18" cm="1">
        <f t="array" aca="1" ref="O4177" ca="1">IF(CELL("type",N4177)="v",VALUE(TEXT(N4177,"m"&amp;"."&amp;"d")), VALUE(N4177))</f>
        <v>0.3</v>
      </c>
      <c r="P4177">
        <v>0.3</v>
      </c>
      <c r="Q4177" s="14" t="s">
        <v>18</v>
      </c>
      <c r="S4177" s="14" t="s">
        <v>1900</v>
      </c>
    </row>
    <row r="4178" spans="1:19" ht="15">
      <c r="A4178" s="1" t="s">
        <v>5580</v>
      </c>
      <c r="C4178" s="1">
        <v>1175</v>
      </c>
      <c r="E4178" s="1" t="s">
        <v>16</v>
      </c>
      <c r="F4178" s="6" t="s">
        <v>8856</v>
      </c>
      <c r="G4178" s="1" t="s">
        <v>8855</v>
      </c>
      <c r="H4178" s="1">
        <v>23</v>
      </c>
      <c r="I4178" s="8" t="str">
        <f t="shared" si="130"/>
        <v>23</v>
      </c>
      <c r="J4178" s="1">
        <v>2020</v>
      </c>
      <c r="K4178" s="12">
        <f t="shared" si="131"/>
        <v>44188</v>
      </c>
      <c r="L4178" s="14" t="s">
        <v>5581</v>
      </c>
      <c r="M4178" s="1">
        <v>2</v>
      </c>
      <c r="N4178" s="14" t="s">
        <v>2172</v>
      </c>
      <c r="O4178" s="18" cm="1">
        <f t="array" aca="1" ref="O4178" ca="1">IF(CELL("type",N4178)="v",VALUE(TEXT(N4178,"m"&amp;"."&amp;"d")), VALUE(N4178))</f>
        <v>0.16</v>
      </c>
      <c r="P4178">
        <v>0.16</v>
      </c>
      <c r="Q4178" s="14" t="s">
        <v>18</v>
      </c>
      <c r="S4178" s="14" t="s">
        <v>1900</v>
      </c>
    </row>
    <row r="4179" spans="1:19" ht="15">
      <c r="A4179" s="1" t="s">
        <v>5582</v>
      </c>
      <c r="C4179" s="1">
        <v>1015</v>
      </c>
      <c r="E4179" s="1" t="s">
        <v>45</v>
      </c>
      <c r="F4179" s="6" t="s">
        <v>8856</v>
      </c>
      <c r="G4179" s="1" t="s">
        <v>8855</v>
      </c>
      <c r="H4179" s="1">
        <v>23</v>
      </c>
      <c r="I4179" s="8" t="str">
        <f t="shared" si="130"/>
        <v>23</v>
      </c>
      <c r="J4179" s="1">
        <v>2020</v>
      </c>
      <c r="K4179" s="12">
        <f t="shared" si="131"/>
        <v>44188</v>
      </c>
      <c r="L4179" s="14" t="s">
        <v>5583</v>
      </c>
      <c r="M4179" s="1">
        <v>2</v>
      </c>
      <c r="N4179" s="14" t="s">
        <v>596</v>
      </c>
      <c r="O4179" s="18" cm="1">
        <f t="array" aca="1" ref="O4179" ca="1">IF(CELL("type",N4179)="v",VALUE(TEXT(N4179,"m"&amp;"."&amp;"d")), VALUE(N4179))</f>
        <v>0.18</v>
      </c>
      <c r="P4179">
        <v>0.18</v>
      </c>
      <c r="Q4179" s="14" t="s">
        <v>18</v>
      </c>
      <c r="S4179" s="14" t="s">
        <v>1900</v>
      </c>
    </row>
    <row r="4180" spans="1:19" ht="15">
      <c r="A4180" s="1" t="s">
        <v>5584</v>
      </c>
      <c r="C4180" s="1">
        <v>5213</v>
      </c>
      <c r="E4180" s="1" t="s">
        <v>16</v>
      </c>
      <c r="F4180" s="6" t="s">
        <v>8856</v>
      </c>
      <c r="G4180" s="1" t="s">
        <v>8855</v>
      </c>
      <c r="H4180" s="1">
        <v>23</v>
      </c>
      <c r="I4180" s="8" t="str">
        <f t="shared" si="130"/>
        <v>23</v>
      </c>
      <c r="J4180" s="1">
        <v>2020</v>
      </c>
      <c r="K4180" s="12">
        <f t="shared" si="131"/>
        <v>44188</v>
      </c>
      <c r="L4180" s="14" t="s">
        <v>5585</v>
      </c>
      <c r="M4180" s="1">
        <v>1</v>
      </c>
      <c r="N4180" s="14" t="s">
        <v>174</v>
      </c>
      <c r="O4180" s="18" cm="1">
        <f t="array" aca="1" ref="O4180" ca="1">IF(CELL("type",N4180)="v",VALUE(TEXT(N4180,"m"&amp;"."&amp;"d")), VALUE(N4180))</f>
        <v>0.8</v>
      </c>
      <c r="P4180">
        <v>0.8</v>
      </c>
      <c r="Q4180" s="14" t="s">
        <v>18</v>
      </c>
      <c r="S4180" s="14" t="s">
        <v>1900</v>
      </c>
    </row>
    <row r="4181" spans="1:19" ht="15">
      <c r="A4181" s="1" t="s">
        <v>5586</v>
      </c>
      <c r="C4181" s="1">
        <v>4218</v>
      </c>
      <c r="E4181" s="1" t="s">
        <v>10</v>
      </c>
      <c r="F4181" s="6" t="s">
        <v>8856</v>
      </c>
      <c r="G4181" s="1" t="s">
        <v>8855</v>
      </c>
      <c r="H4181" s="1">
        <v>23</v>
      </c>
      <c r="I4181" s="8" t="str">
        <f t="shared" si="130"/>
        <v>23</v>
      </c>
      <c r="J4181" s="1">
        <v>2020</v>
      </c>
      <c r="K4181" s="12">
        <f t="shared" si="131"/>
        <v>44188</v>
      </c>
      <c r="L4181" s="14" t="s">
        <v>5587</v>
      </c>
      <c r="M4181" s="1">
        <v>1</v>
      </c>
      <c r="N4181" s="14" t="s">
        <v>62</v>
      </c>
      <c r="O4181" s="18" cm="1">
        <f t="array" aca="1" ref="O4181" ca="1">IF(CELL("type",N4181)="v",VALUE(TEXT(N4181,"m"&amp;"."&amp;"d")), VALUE(N4181))</f>
        <v>0.1</v>
      </c>
      <c r="P4181">
        <v>0.1</v>
      </c>
      <c r="Q4181" s="14" t="s">
        <v>18</v>
      </c>
      <c r="S4181" s="14" t="s">
        <v>1900</v>
      </c>
    </row>
    <row r="4182" spans="1:19" ht="15">
      <c r="A4182" s="1" t="s">
        <v>5588</v>
      </c>
      <c r="C4182" s="1">
        <v>7027</v>
      </c>
      <c r="E4182" s="1" t="s">
        <v>16</v>
      </c>
      <c r="F4182" s="6" t="s">
        <v>8856</v>
      </c>
      <c r="G4182" s="1" t="s">
        <v>8855</v>
      </c>
      <c r="H4182" s="1">
        <v>23</v>
      </c>
      <c r="I4182" s="8" t="str">
        <f t="shared" si="130"/>
        <v>23</v>
      </c>
      <c r="J4182" s="1">
        <v>2020</v>
      </c>
      <c r="K4182" s="12">
        <f t="shared" si="131"/>
        <v>44188</v>
      </c>
      <c r="L4182" s="14" t="s">
        <v>2199</v>
      </c>
      <c r="M4182" s="1">
        <v>1</v>
      </c>
      <c r="N4182" s="14" t="s">
        <v>116</v>
      </c>
      <c r="O4182" s="18" cm="1">
        <f t="array" aca="1" ref="O4182" ca="1">IF(CELL("type",N4182)="v",VALUE(TEXT(N4182,"m"&amp;"."&amp;"d")), VALUE(N4182))</f>
        <v>0.25</v>
      </c>
      <c r="P4182">
        <v>0.25</v>
      </c>
      <c r="Q4182" s="14" t="s">
        <v>18</v>
      </c>
      <c r="S4182" s="14" t="s">
        <v>1900</v>
      </c>
    </row>
    <row r="4183" spans="1:19" ht="15">
      <c r="A4183" s="1" t="s">
        <v>5589</v>
      </c>
      <c r="C4183" s="1">
        <v>1258</v>
      </c>
      <c r="E4183" s="1" t="s">
        <v>3617</v>
      </c>
      <c r="F4183" s="6" t="s">
        <v>8856</v>
      </c>
      <c r="G4183" s="1" t="s">
        <v>8855</v>
      </c>
      <c r="H4183" s="1">
        <v>23</v>
      </c>
      <c r="I4183" s="8" t="str">
        <f t="shared" si="130"/>
        <v>23</v>
      </c>
      <c r="J4183" s="1">
        <v>2020</v>
      </c>
      <c r="K4183" s="12">
        <f t="shared" si="131"/>
        <v>44188</v>
      </c>
      <c r="L4183" s="14" t="s">
        <v>2283</v>
      </c>
      <c r="M4183" s="1">
        <v>1</v>
      </c>
      <c r="N4183" s="14" t="s">
        <v>29</v>
      </c>
      <c r="O4183" s="18" cm="1">
        <f t="array" aca="1" ref="O4183" ca="1">IF(CELL("type",N4183)="v",VALUE(TEXT(N4183,"m"&amp;"."&amp;"d")), VALUE(N4183))</f>
        <v>1</v>
      </c>
      <c r="P4183">
        <v>1</v>
      </c>
      <c r="Q4183" s="14" t="s">
        <v>18</v>
      </c>
      <c r="S4183" s="14" t="s">
        <v>1900</v>
      </c>
    </row>
    <row r="4184" spans="1:19" ht="15">
      <c r="A4184" s="1" t="s">
        <v>5590</v>
      </c>
      <c r="C4184" s="1">
        <v>525</v>
      </c>
      <c r="E4184" s="1" t="s">
        <v>16</v>
      </c>
      <c r="F4184" s="6" t="s">
        <v>8856</v>
      </c>
      <c r="G4184" s="1" t="s">
        <v>8855</v>
      </c>
      <c r="H4184" s="1">
        <v>23</v>
      </c>
      <c r="I4184" s="8" t="str">
        <f t="shared" si="130"/>
        <v>23</v>
      </c>
      <c r="J4184" s="1">
        <v>2020</v>
      </c>
      <c r="K4184" s="12">
        <f t="shared" si="131"/>
        <v>44188</v>
      </c>
      <c r="L4184" s="14" t="s">
        <v>2104</v>
      </c>
      <c r="M4184" s="1">
        <v>1</v>
      </c>
      <c r="N4184" s="14" t="s">
        <v>29</v>
      </c>
      <c r="O4184" s="18" cm="1">
        <f t="array" aca="1" ref="O4184" ca="1">IF(CELL("type",N4184)="v",VALUE(TEXT(N4184,"m"&amp;"."&amp;"d")), VALUE(N4184))</f>
        <v>1</v>
      </c>
      <c r="P4184">
        <v>1</v>
      </c>
      <c r="Q4184" s="14" t="s">
        <v>18</v>
      </c>
      <c r="S4184" s="14" t="s">
        <v>1900</v>
      </c>
    </row>
    <row r="4185" spans="1:19" ht="15">
      <c r="A4185" s="1" t="s">
        <v>5591</v>
      </c>
      <c r="C4185" s="1">
        <v>3447</v>
      </c>
      <c r="E4185" s="1" t="s">
        <v>16</v>
      </c>
      <c r="F4185" s="6" t="s">
        <v>8856</v>
      </c>
      <c r="G4185" s="1" t="s">
        <v>8855</v>
      </c>
      <c r="H4185" s="1">
        <v>23</v>
      </c>
      <c r="I4185" s="8" t="str">
        <f t="shared" si="130"/>
        <v>23</v>
      </c>
      <c r="J4185" s="1">
        <v>2020</v>
      </c>
      <c r="K4185" s="12">
        <f t="shared" si="131"/>
        <v>44188</v>
      </c>
      <c r="L4185" s="14" t="s">
        <v>254</v>
      </c>
      <c r="M4185" s="1">
        <v>9</v>
      </c>
      <c r="N4185" s="14" t="s">
        <v>174</v>
      </c>
      <c r="O4185" s="18" cm="1">
        <f t="array" aca="1" ref="O4185" ca="1">IF(CELL("type",N4185)="v",VALUE(TEXT(N4185,"m"&amp;"."&amp;"d")), VALUE(N4185))</f>
        <v>0.8</v>
      </c>
      <c r="P4185">
        <v>0.8</v>
      </c>
      <c r="Q4185" s="14" t="s">
        <v>25</v>
      </c>
      <c r="S4185" s="14" t="s">
        <v>1934</v>
      </c>
    </row>
    <row r="4186" spans="1:19" ht="15">
      <c r="A4186" s="1" t="s">
        <v>5592</v>
      </c>
      <c r="C4186" s="1">
        <v>6283</v>
      </c>
      <c r="E4186" s="1" t="s">
        <v>16</v>
      </c>
      <c r="F4186" s="6" t="s">
        <v>8856</v>
      </c>
      <c r="G4186" s="1" t="s">
        <v>8855</v>
      </c>
      <c r="H4186" s="1">
        <v>23</v>
      </c>
      <c r="I4186" s="8" t="str">
        <f t="shared" si="130"/>
        <v>23</v>
      </c>
      <c r="J4186" s="1">
        <v>2020</v>
      </c>
      <c r="K4186" s="12">
        <f t="shared" si="131"/>
        <v>44188</v>
      </c>
      <c r="L4186" s="14" t="s">
        <v>5593</v>
      </c>
      <c r="M4186" s="1">
        <v>24</v>
      </c>
      <c r="N4186" s="14" t="s">
        <v>24</v>
      </c>
      <c r="O4186" s="18" cm="1">
        <f t="array" aca="1" ref="O4186" ca="1">IF(CELL("type",N4186)="v",VALUE(TEXT(N4186,"m"&amp;"."&amp;"d")), VALUE(N4186))</f>
        <v>0.5</v>
      </c>
      <c r="P4186">
        <v>0.5</v>
      </c>
      <c r="Q4186" s="14" t="s">
        <v>14</v>
      </c>
      <c r="S4186" s="14" t="s">
        <v>1934</v>
      </c>
    </row>
    <row r="4187" spans="1:19" ht="15">
      <c r="A4187" s="1" t="s">
        <v>5594</v>
      </c>
      <c r="C4187" s="1">
        <v>1392</v>
      </c>
      <c r="E4187" s="1" t="s">
        <v>16</v>
      </c>
      <c r="F4187" s="6" t="s">
        <v>8856</v>
      </c>
      <c r="G4187" s="1" t="s">
        <v>8855</v>
      </c>
      <c r="H4187" s="1">
        <v>23</v>
      </c>
      <c r="I4187" s="8" t="str">
        <f t="shared" si="130"/>
        <v>23</v>
      </c>
      <c r="J4187" s="1">
        <v>2020</v>
      </c>
      <c r="K4187" s="12">
        <f t="shared" si="131"/>
        <v>44188</v>
      </c>
      <c r="L4187" s="14" t="s">
        <v>1006</v>
      </c>
      <c r="M4187" s="1">
        <v>14</v>
      </c>
      <c r="N4187" s="14" t="s">
        <v>24</v>
      </c>
      <c r="O4187" s="18" cm="1">
        <f t="array" aca="1" ref="O4187" ca="1">IF(CELL("type",N4187)="v",VALUE(TEXT(N4187,"m"&amp;"."&amp;"d")), VALUE(N4187))</f>
        <v>0.5</v>
      </c>
      <c r="P4187">
        <v>0.5</v>
      </c>
      <c r="Q4187" s="14" t="s">
        <v>18</v>
      </c>
      <c r="S4187" s="14" t="s">
        <v>1939</v>
      </c>
    </row>
    <row r="4188" spans="1:19" ht="15">
      <c r="A4188" s="1" t="s">
        <v>5595</v>
      </c>
      <c r="C4188" s="1">
        <v>1392</v>
      </c>
      <c r="E4188" s="1" t="s">
        <v>16</v>
      </c>
      <c r="F4188" s="6" t="s">
        <v>8856</v>
      </c>
      <c r="G4188" s="1" t="s">
        <v>8855</v>
      </c>
      <c r="H4188" s="1">
        <v>23</v>
      </c>
      <c r="I4188" s="8" t="str">
        <f t="shared" si="130"/>
        <v>23</v>
      </c>
      <c r="J4188" s="1">
        <v>2020</v>
      </c>
      <c r="K4188" s="12">
        <f t="shared" si="131"/>
        <v>44188</v>
      </c>
      <c r="L4188" s="14" t="s">
        <v>5596</v>
      </c>
      <c r="M4188" s="1">
        <v>9</v>
      </c>
      <c r="N4188" s="14" t="s">
        <v>24</v>
      </c>
      <c r="O4188" s="18" cm="1">
        <f t="array" aca="1" ref="O4188" ca="1">IF(CELL("type",N4188)="v",VALUE(TEXT(N4188,"m"&amp;"."&amp;"d")), VALUE(N4188))</f>
        <v>0.5</v>
      </c>
      <c r="P4188">
        <v>0.5</v>
      </c>
      <c r="Q4188" s="14" t="s">
        <v>18</v>
      </c>
      <c r="S4188" s="14" t="s">
        <v>1934</v>
      </c>
    </row>
    <row r="4189" spans="1:19" ht="15">
      <c r="A4189" s="1" t="s">
        <v>5597</v>
      </c>
      <c r="C4189" s="1">
        <v>0</v>
      </c>
      <c r="E4189" s="1" t="s">
        <v>16</v>
      </c>
      <c r="F4189" s="6" t="s">
        <v>8856</v>
      </c>
      <c r="G4189" s="1" t="s">
        <v>8855</v>
      </c>
      <c r="H4189" s="1">
        <v>23</v>
      </c>
      <c r="I4189" s="8" t="str">
        <f t="shared" si="130"/>
        <v>23</v>
      </c>
      <c r="J4189" s="1">
        <v>2020</v>
      </c>
      <c r="K4189" s="12">
        <f t="shared" si="131"/>
        <v>44188</v>
      </c>
      <c r="L4189" s="14" t="s">
        <v>1006</v>
      </c>
      <c r="M4189" s="1">
        <v>11</v>
      </c>
      <c r="N4189" s="14" t="s">
        <v>98</v>
      </c>
      <c r="O4189" s="18" cm="1">
        <f t="array" aca="1" ref="O4189" ca="1">IF(CELL("type",N4189)="v",VALUE(TEXT(N4189,"m"&amp;"."&amp;"d")), VALUE(N4189))</f>
        <v>0.7</v>
      </c>
      <c r="P4189">
        <v>0.7</v>
      </c>
      <c r="Q4189" s="14" t="s">
        <v>18</v>
      </c>
      <c r="S4189" s="14" t="s">
        <v>1939</v>
      </c>
    </row>
    <row r="4190" spans="1:19" ht="15">
      <c r="A4190" s="1" t="s">
        <v>5598</v>
      </c>
      <c r="C4190" s="1">
        <v>1048</v>
      </c>
      <c r="E4190" s="1" t="s">
        <v>16</v>
      </c>
      <c r="F4190" s="6" t="s">
        <v>8856</v>
      </c>
      <c r="G4190" s="1" t="s">
        <v>8855</v>
      </c>
      <c r="H4190" s="1">
        <v>23</v>
      </c>
      <c r="I4190" s="8" t="str">
        <f t="shared" si="130"/>
        <v>23</v>
      </c>
      <c r="J4190" s="1">
        <v>2020</v>
      </c>
      <c r="K4190" s="12">
        <f t="shared" si="131"/>
        <v>44188</v>
      </c>
      <c r="L4190" s="14" t="s">
        <v>2213</v>
      </c>
      <c r="M4190" s="1">
        <v>9</v>
      </c>
      <c r="N4190" s="14" t="s">
        <v>596</v>
      </c>
      <c r="O4190" s="18" cm="1">
        <f t="array" aca="1" ref="O4190" ca="1">IF(CELL("type",N4190)="v",VALUE(TEXT(N4190,"m"&amp;"."&amp;"d")), VALUE(N4190))</f>
        <v>0.18</v>
      </c>
      <c r="P4190">
        <v>0.18</v>
      </c>
      <c r="Q4190" s="14" t="s">
        <v>113</v>
      </c>
      <c r="S4190" s="14" t="s">
        <v>1939</v>
      </c>
    </row>
    <row r="4191" spans="1:19" ht="15">
      <c r="A4191" s="1" t="s">
        <v>5599</v>
      </c>
      <c r="C4191" s="1">
        <v>830</v>
      </c>
      <c r="E4191" s="1" t="s">
        <v>16</v>
      </c>
      <c r="F4191" s="6" t="s">
        <v>8856</v>
      </c>
      <c r="G4191" s="1" t="s">
        <v>8855</v>
      </c>
      <c r="H4191" s="1">
        <v>23</v>
      </c>
      <c r="I4191" s="8" t="str">
        <f t="shared" si="130"/>
        <v>23</v>
      </c>
      <c r="J4191" s="1">
        <v>2020</v>
      </c>
      <c r="K4191" s="12">
        <f t="shared" si="131"/>
        <v>44188</v>
      </c>
      <c r="L4191" s="14" t="s">
        <v>2058</v>
      </c>
      <c r="M4191" s="1">
        <v>3</v>
      </c>
      <c r="N4191" s="14" t="s">
        <v>1917</v>
      </c>
      <c r="O4191" s="18" cm="1">
        <f t="array" aca="1" ref="O4191" ca="1">IF(CELL("type",N4191)="v",VALUE(TEXT(N4191,"m"&amp;"."&amp;"d")), VALUE(N4191))</f>
        <v>0.27</v>
      </c>
      <c r="P4191">
        <v>0.27</v>
      </c>
      <c r="Q4191" s="14" t="s">
        <v>18</v>
      </c>
      <c r="S4191" s="14" t="s">
        <v>1939</v>
      </c>
    </row>
    <row r="4192" spans="1:19" ht="15">
      <c r="A4192" s="1" t="s">
        <v>5600</v>
      </c>
      <c r="C4192" s="1">
        <v>8759</v>
      </c>
      <c r="E4192" s="1" t="s">
        <v>16</v>
      </c>
      <c r="F4192" s="6" t="s">
        <v>8856</v>
      </c>
      <c r="G4192" s="1" t="s">
        <v>8855</v>
      </c>
      <c r="H4192" s="1">
        <v>23</v>
      </c>
      <c r="I4192" s="8" t="str">
        <f t="shared" si="130"/>
        <v>23</v>
      </c>
      <c r="J4192" s="1">
        <v>2020</v>
      </c>
      <c r="K4192" s="12">
        <f t="shared" si="131"/>
        <v>44188</v>
      </c>
      <c r="L4192" s="14" t="s">
        <v>5601</v>
      </c>
      <c r="M4192" s="1">
        <v>5</v>
      </c>
      <c r="N4192" s="14" t="s">
        <v>2358</v>
      </c>
      <c r="O4192" s="18" cm="1">
        <f t="array" aca="1" ref="O4192" ca="1">IF(CELL("type",N4192)="v",VALUE(TEXT(N4192,"m"&amp;"."&amp;"d")), VALUE(N4192))</f>
        <v>0.38</v>
      </c>
      <c r="P4192">
        <v>0.38</v>
      </c>
      <c r="Q4192" s="14" t="s">
        <v>18</v>
      </c>
      <c r="S4192" s="14" t="s">
        <v>1939</v>
      </c>
    </row>
    <row r="4193" spans="1:19" ht="15">
      <c r="A4193" s="1" t="s">
        <v>5602</v>
      </c>
      <c r="C4193" s="1">
        <v>5305</v>
      </c>
      <c r="E4193" s="1" t="s">
        <v>454</v>
      </c>
      <c r="F4193" s="6" t="s">
        <v>8856</v>
      </c>
      <c r="G4193" s="1" t="s">
        <v>8855</v>
      </c>
      <c r="H4193" s="1">
        <v>23</v>
      </c>
      <c r="I4193" s="8" t="str">
        <f t="shared" si="130"/>
        <v>23</v>
      </c>
      <c r="J4193" s="1">
        <v>2020</v>
      </c>
      <c r="K4193" s="12">
        <f t="shared" si="131"/>
        <v>44188</v>
      </c>
      <c r="L4193" s="14" t="s">
        <v>236</v>
      </c>
      <c r="M4193" s="1">
        <v>2</v>
      </c>
      <c r="N4193" s="14" t="s">
        <v>24</v>
      </c>
      <c r="O4193" s="18" cm="1">
        <f t="array" aca="1" ref="O4193" ca="1">IF(CELL("type",N4193)="v",VALUE(TEXT(N4193,"m"&amp;"."&amp;"d")), VALUE(N4193))</f>
        <v>0.5</v>
      </c>
      <c r="P4193">
        <v>0.5</v>
      </c>
      <c r="Q4193" s="14" t="s">
        <v>14</v>
      </c>
      <c r="S4193" s="14" t="s">
        <v>1939</v>
      </c>
    </row>
    <row r="4194" spans="1:19" ht="15">
      <c r="A4194" s="1" t="s">
        <v>5603</v>
      </c>
      <c r="C4194" s="1">
        <v>1424</v>
      </c>
      <c r="E4194" s="1" t="s">
        <v>16</v>
      </c>
      <c r="F4194" s="6" t="s">
        <v>8856</v>
      </c>
      <c r="G4194" s="1" t="s">
        <v>8855</v>
      </c>
      <c r="H4194" s="1">
        <v>23</v>
      </c>
      <c r="I4194" s="8" t="str">
        <f t="shared" si="130"/>
        <v>23</v>
      </c>
      <c r="J4194" s="1">
        <v>2020</v>
      </c>
      <c r="K4194" s="12">
        <f t="shared" si="131"/>
        <v>44188</v>
      </c>
      <c r="L4194" s="14" t="s">
        <v>189</v>
      </c>
      <c r="M4194" s="1">
        <v>2</v>
      </c>
      <c r="N4194" s="14" t="s">
        <v>29</v>
      </c>
      <c r="O4194" s="18" cm="1">
        <f t="array" aca="1" ref="O4194" ca="1">IF(CELL("type",N4194)="v",VALUE(TEXT(N4194,"m"&amp;"."&amp;"d")), VALUE(N4194))</f>
        <v>1</v>
      </c>
      <c r="P4194">
        <v>1</v>
      </c>
      <c r="Q4194" s="14" t="s">
        <v>14</v>
      </c>
      <c r="S4194" s="14" t="s">
        <v>1939</v>
      </c>
    </row>
    <row r="4195" spans="1:19" ht="15">
      <c r="A4195" s="1" t="s">
        <v>5604</v>
      </c>
      <c r="C4195" s="1">
        <v>9829</v>
      </c>
      <c r="E4195" s="1" t="s">
        <v>181</v>
      </c>
      <c r="F4195" s="6" t="s">
        <v>8856</v>
      </c>
      <c r="G4195" s="1" t="s">
        <v>8855</v>
      </c>
      <c r="H4195" s="1">
        <v>23</v>
      </c>
      <c r="I4195" s="8" t="str">
        <f t="shared" si="130"/>
        <v>23</v>
      </c>
      <c r="J4195" s="1">
        <v>2020</v>
      </c>
      <c r="K4195" s="12">
        <f t="shared" si="131"/>
        <v>44188</v>
      </c>
      <c r="L4195" s="14" t="s">
        <v>262</v>
      </c>
      <c r="M4195" s="1">
        <v>1</v>
      </c>
      <c r="N4195" s="14" t="s">
        <v>131</v>
      </c>
      <c r="O4195" s="18" cm="1">
        <f t="array" aca="1" ref="O4195" ca="1">IF(CELL("type",N4195)="v",VALUE(TEXT(N4195,"m"&amp;"."&amp;"d")), VALUE(N4195))</f>
        <v>0.4</v>
      </c>
      <c r="P4195">
        <v>0.4</v>
      </c>
      <c r="Q4195" s="14" t="s">
        <v>14</v>
      </c>
      <c r="S4195" s="14" t="s">
        <v>1945</v>
      </c>
    </row>
    <row r="4196" spans="1:19" ht="15">
      <c r="A4196" s="1" t="s">
        <v>5605</v>
      </c>
      <c r="C4196" s="1">
        <v>615</v>
      </c>
      <c r="E4196" s="1" t="s">
        <v>142</v>
      </c>
      <c r="F4196" s="6" t="s">
        <v>8856</v>
      </c>
      <c r="G4196" s="1" t="s">
        <v>8855</v>
      </c>
      <c r="H4196" s="1">
        <v>23</v>
      </c>
      <c r="I4196" s="8" t="str">
        <f t="shared" si="130"/>
        <v>23</v>
      </c>
      <c r="J4196" s="1">
        <v>2020</v>
      </c>
      <c r="K4196" s="12">
        <f t="shared" si="131"/>
        <v>44188</v>
      </c>
      <c r="L4196" s="14" t="s">
        <v>5606</v>
      </c>
      <c r="M4196" s="1">
        <v>1</v>
      </c>
      <c r="N4196" s="14" t="s">
        <v>80</v>
      </c>
      <c r="O4196" s="18" cm="1">
        <f t="array" aca="1" ref="O4196" ca="1">IF(CELL("type",N4196)="v",VALUE(TEXT(N4196,"m"&amp;"."&amp;"d")), VALUE(N4196))</f>
        <v>0.2</v>
      </c>
      <c r="P4196">
        <v>0.2</v>
      </c>
      <c r="Q4196" s="14" t="s">
        <v>25</v>
      </c>
      <c r="S4196" s="14" t="s">
        <v>1939</v>
      </c>
    </row>
    <row r="4197" spans="1:19" ht="15">
      <c r="A4197" s="1" t="s">
        <v>5607</v>
      </c>
      <c r="C4197" s="1">
        <v>627</v>
      </c>
      <c r="E4197" s="1" t="s">
        <v>16</v>
      </c>
      <c r="F4197" s="6" t="s">
        <v>8856</v>
      </c>
      <c r="G4197" s="1" t="s">
        <v>8855</v>
      </c>
      <c r="H4197" s="1">
        <v>23</v>
      </c>
      <c r="I4197" s="8" t="str">
        <f t="shared" si="130"/>
        <v>23</v>
      </c>
      <c r="J4197" s="1">
        <v>2020</v>
      </c>
      <c r="K4197" s="12">
        <f t="shared" si="131"/>
        <v>44188</v>
      </c>
      <c r="L4197" s="14" t="s">
        <v>2617</v>
      </c>
      <c r="M4197" s="1">
        <v>1</v>
      </c>
      <c r="N4197" s="14" t="s">
        <v>47</v>
      </c>
      <c r="O4197" s="18" cm="1">
        <f t="array" aca="1" ref="O4197" ca="1">IF(CELL("type",N4197)="v",VALUE(TEXT(N4197,"m"&amp;"."&amp;"d")), VALUE(N4197))</f>
        <v>0.02</v>
      </c>
      <c r="P4197">
        <v>0.02</v>
      </c>
      <c r="Q4197" s="14" t="s">
        <v>14</v>
      </c>
      <c r="S4197" s="14" t="s">
        <v>1945</v>
      </c>
    </row>
    <row r="4198" spans="1:19" ht="15">
      <c r="A4198" s="1" t="s">
        <v>5608</v>
      </c>
      <c r="C4198" s="1">
        <v>8823</v>
      </c>
      <c r="E4198" s="1" t="s">
        <v>142</v>
      </c>
      <c r="F4198" s="6" t="s">
        <v>8856</v>
      </c>
      <c r="G4198" s="1" t="s">
        <v>8855</v>
      </c>
      <c r="H4198" s="1">
        <v>23</v>
      </c>
      <c r="I4198" s="8" t="str">
        <f t="shared" si="130"/>
        <v>23</v>
      </c>
      <c r="J4198" s="1">
        <v>2020</v>
      </c>
      <c r="K4198" s="12">
        <f t="shared" si="131"/>
        <v>44188</v>
      </c>
      <c r="L4198" s="14" t="s">
        <v>420</v>
      </c>
      <c r="M4198" s="1">
        <v>2</v>
      </c>
      <c r="N4198" s="14" t="s">
        <v>52</v>
      </c>
      <c r="O4198" s="18" cm="1">
        <f t="array" aca="1" ref="O4198" ca="1">IF(CELL("type",N4198)="v",VALUE(TEXT(N4198,"m"&amp;"."&amp;"d")), VALUE(N4198))</f>
        <v>0.3</v>
      </c>
      <c r="P4198">
        <v>0.3</v>
      </c>
      <c r="Q4198" s="14" t="s">
        <v>18</v>
      </c>
      <c r="S4198" s="14" t="s">
        <v>1939</v>
      </c>
    </row>
    <row r="4199" spans="1:19" ht="15">
      <c r="A4199" s="1" t="s">
        <v>5609</v>
      </c>
      <c r="C4199" s="1">
        <v>8823</v>
      </c>
      <c r="E4199" s="1" t="s">
        <v>10</v>
      </c>
      <c r="F4199" s="6" t="s">
        <v>8856</v>
      </c>
      <c r="G4199" s="1" t="s">
        <v>8855</v>
      </c>
      <c r="H4199" s="1">
        <v>23</v>
      </c>
      <c r="I4199" s="8" t="str">
        <f t="shared" si="130"/>
        <v>23</v>
      </c>
      <c r="J4199" s="1">
        <v>2020</v>
      </c>
      <c r="K4199" s="12">
        <f t="shared" si="131"/>
        <v>44188</v>
      </c>
      <c r="L4199" s="14" t="s">
        <v>420</v>
      </c>
      <c r="M4199" s="1">
        <v>1</v>
      </c>
      <c r="N4199" s="14" t="s">
        <v>52</v>
      </c>
      <c r="O4199" s="18" cm="1">
        <f t="array" aca="1" ref="O4199" ca="1">IF(CELL("type",N4199)="v",VALUE(TEXT(N4199,"m"&amp;"."&amp;"d")), VALUE(N4199))</f>
        <v>0.3</v>
      </c>
      <c r="P4199">
        <v>0.3</v>
      </c>
      <c r="Q4199" s="14" t="s">
        <v>18</v>
      </c>
      <c r="S4199" s="14" t="s">
        <v>1939</v>
      </c>
    </row>
    <row r="4200" spans="1:19" ht="15">
      <c r="A4200" s="1" t="s">
        <v>5610</v>
      </c>
      <c r="C4200" s="1">
        <v>9289</v>
      </c>
      <c r="E4200" s="1" t="s">
        <v>142</v>
      </c>
      <c r="F4200" s="6" t="s">
        <v>8856</v>
      </c>
      <c r="G4200" s="1" t="s">
        <v>8855</v>
      </c>
      <c r="H4200" s="1">
        <v>23</v>
      </c>
      <c r="I4200" s="8" t="str">
        <f t="shared" si="130"/>
        <v>23</v>
      </c>
      <c r="J4200" s="1">
        <v>2020</v>
      </c>
      <c r="K4200" s="12">
        <f t="shared" si="131"/>
        <v>44188</v>
      </c>
      <c r="L4200" s="14" t="s">
        <v>55</v>
      </c>
      <c r="M4200" s="1">
        <v>7</v>
      </c>
      <c r="N4200" s="14" t="s">
        <v>270</v>
      </c>
      <c r="O4200" s="18" cm="1">
        <f t="array" aca="1" ref="O4200" ca="1">IF(CELL("type",N4200)="v",VALUE(TEXT(N4200,"m"&amp;"."&amp;"d")), VALUE(N4200))</f>
        <v>0.6</v>
      </c>
      <c r="P4200">
        <v>0.6</v>
      </c>
      <c r="Q4200" s="14" t="s">
        <v>18</v>
      </c>
      <c r="S4200" s="14" t="s">
        <v>1939</v>
      </c>
    </row>
    <row r="4201" spans="1:19" ht="15">
      <c r="A4201" s="1" t="s">
        <v>5611</v>
      </c>
      <c r="C4201" s="1">
        <v>7785</v>
      </c>
      <c r="E4201" s="1" t="s">
        <v>16</v>
      </c>
      <c r="F4201" s="6" t="s">
        <v>8856</v>
      </c>
      <c r="G4201" s="1" t="s">
        <v>8855</v>
      </c>
      <c r="H4201" s="3">
        <v>23</v>
      </c>
      <c r="I4201" s="8" t="str">
        <f t="shared" si="130"/>
        <v>23</v>
      </c>
      <c r="J4201" s="1">
        <v>2020</v>
      </c>
      <c r="K4201" s="12">
        <f t="shared" si="131"/>
        <v>44188</v>
      </c>
      <c r="L4201" s="14" t="s">
        <v>5612</v>
      </c>
      <c r="M4201" s="1">
        <v>3</v>
      </c>
      <c r="N4201" s="15">
        <v>44201</v>
      </c>
      <c r="O4201" s="18" cm="1">
        <f t="array" aca="1" ref="O4201" ca="1">IF(CELL("type",N4201)="v",VALUE(TEXT(N4201,"m"&amp;"."&amp;"d")), VALUE(N4201))</f>
        <v>1.5</v>
      </c>
      <c r="P4201">
        <v>1.5</v>
      </c>
      <c r="Q4201" s="14" t="s">
        <v>25</v>
      </c>
      <c r="S4201" s="14" t="s">
        <v>1961</v>
      </c>
    </row>
    <row r="4202" spans="1:19" ht="15">
      <c r="A4202" s="1" t="s">
        <v>5613</v>
      </c>
      <c r="C4202" s="1">
        <v>6774</v>
      </c>
      <c r="E4202" s="1" t="s">
        <v>16</v>
      </c>
      <c r="F4202" s="6" t="s">
        <v>8856</v>
      </c>
      <c r="G4202" s="1" t="s">
        <v>8855</v>
      </c>
      <c r="H4202" s="1">
        <v>23</v>
      </c>
      <c r="I4202" s="8" t="str">
        <f t="shared" si="130"/>
        <v>23</v>
      </c>
      <c r="J4202" s="1">
        <v>2020</v>
      </c>
      <c r="K4202" s="12">
        <f t="shared" si="131"/>
        <v>44188</v>
      </c>
      <c r="L4202" s="14" t="s">
        <v>224</v>
      </c>
      <c r="M4202" s="1">
        <v>29</v>
      </c>
      <c r="N4202" s="14" t="s">
        <v>722</v>
      </c>
      <c r="O4202" s="18" cm="1">
        <f t="array" aca="1" ref="O4202" ca="1">IF(CELL("type",N4202)="v",VALUE(TEXT(N4202,"m"&amp;"."&amp;"d")), VALUE(N4202))</f>
        <v>0.08</v>
      </c>
      <c r="P4202">
        <v>0.08</v>
      </c>
      <c r="Q4202" s="14" t="s">
        <v>18</v>
      </c>
      <c r="S4202" s="14" t="s">
        <v>1939</v>
      </c>
    </row>
    <row r="4203" spans="1:19" ht="15">
      <c r="A4203" s="1" t="s">
        <v>5614</v>
      </c>
      <c r="C4203" s="1">
        <v>4729</v>
      </c>
      <c r="E4203" s="1" t="s">
        <v>16</v>
      </c>
      <c r="F4203" s="6" t="s">
        <v>8856</v>
      </c>
      <c r="G4203" s="1" t="s">
        <v>8855</v>
      </c>
      <c r="H4203" s="1">
        <v>23</v>
      </c>
      <c r="I4203" s="8" t="str">
        <f t="shared" si="130"/>
        <v>23</v>
      </c>
      <c r="J4203" s="1">
        <v>2020</v>
      </c>
      <c r="K4203" s="12">
        <f t="shared" si="131"/>
        <v>44188</v>
      </c>
      <c r="L4203" s="14" t="s">
        <v>5615</v>
      </c>
      <c r="M4203" s="1">
        <v>6</v>
      </c>
      <c r="N4203" s="14" t="s">
        <v>270</v>
      </c>
      <c r="O4203" s="18" cm="1">
        <f t="array" aca="1" ref="O4203" ca="1">IF(CELL("type",N4203)="v",VALUE(TEXT(N4203,"m"&amp;"."&amp;"d")), VALUE(N4203))</f>
        <v>0.6</v>
      </c>
      <c r="P4203">
        <v>0.6</v>
      </c>
      <c r="Q4203" s="14" t="s">
        <v>18</v>
      </c>
      <c r="S4203" s="14" t="s">
        <v>1977</v>
      </c>
    </row>
    <row r="4204" spans="1:19" ht="15">
      <c r="A4204" s="1" t="s">
        <v>5616</v>
      </c>
      <c r="C4204" s="1">
        <v>5280</v>
      </c>
      <c r="E4204" s="1" t="s">
        <v>111</v>
      </c>
      <c r="F4204" s="6" t="s">
        <v>8856</v>
      </c>
      <c r="G4204" s="1" t="s">
        <v>8855</v>
      </c>
      <c r="H4204" s="1">
        <v>23</v>
      </c>
      <c r="I4204" s="8" t="str">
        <f t="shared" si="130"/>
        <v>23</v>
      </c>
      <c r="J4204" s="1">
        <v>2020</v>
      </c>
      <c r="K4204" s="12">
        <f t="shared" si="131"/>
        <v>44188</v>
      </c>
      <c r="L4204" s="14" t="s">
        <v>55</v>
      </c>
      <c r="M4204" s="1">
        <v>5</v>
      </c>
      <c r="N4204" s="14" t="s">
        <v>710</v>
      </c>
      <c r="O4204" s="18" cm="1">
        <f t="array" aca="1" ref="O4204" ca="1">IF(CELL("type",N4204)="v",VALUE(TEXT(N4204,"m"&amp;"."&amp;"d")), VALUE(N4204))</f>
        <v>0.13</v>
      </c>
      <c r="P4204">
        <v>0.13</v>
      </c>
      <c r="Q4204" s="14" t="s">
        <v>25</v>
      </c>
      <c r="S4204" s="14" t="s">
        <v>1970</v>
      </c>
    </row>
    <row r="4205" spans="1:19" ht="15">
      <c r="A4205" s="1" t="s">
        <v>5617</v>
      </c>
      <c r="C4205" s="1">
        <v>2541</v>
      </c>
      <c r="E4205" s="1" t="s">
        <v>16</v>
      </c>
      <c r="F4205" s="6" t="s">
        <v>8856</v>
      </c>
      <c r="G4205" s="1" t="s">
        <v>8855</v>
      </c>
      <c r="H4205" s="1">
        <v>23</v>
      </c>
      <c r="I4205" s="8" t="str">
        <f t="shared" si="130"/>
        <v>23</v>
      </c>
      <c r="J4205" s="1">
        <v>2020</v>
      </c>
      <c r="K4205" s="12">
        <f t="shared" si="131"/>
        <v>44188</v>
      </c>
      <c r="L4205" s="14" t="s">
        <v>1091</v>
      </c>
      <c r="M4205" s="1">
        <v>22</v>
      </c>
      <c r="N4205" s="14" t="s">
        <v>47</v>
      </c>
      <c r="O4205" s="18" cm="1">
        <f t="array" aca="1" ref="O4205" ca="1">IF(CELL("type",N4205)="v",VALUE(TEXT(N4205,"m"&amp;"."&amp;"d")), VALUE(N4205))</f>
        <v>0.02</v>
      </c>
      <c r="P4205">
        <v>0.02</v>
      </c>
      <c r="Q4205" s="14" t="s">
        <v>18</v>
      </c>
      <c r="S4205" s="14" t="s">
        <v>1939</v>
      </c>
    </row>
    <row r="4206" spans="1:19" ht="15">
      <c r="A4206" s="1" t="s">
        <v>5618</v>
      </c>
      <c r="C4206" s="1">
        <v>2510</v>
      </c>
      <c r="E4206" s="1" t="s">
        <v>16</v>
      </c>
      <c r="F4206" s="6" t="s">
        <v>8856</v>
      </c>
      <c r="G4206" s="1" t="s">
        <v>8855</v>
      </c>
      <c r="H4206" s="1">
        <v>23</v>
      </c>
      <c r="I4206" s="8" t="str">
        <f t="shared" si="130"/>
        <v>23</v>
      </c>
      <c r="J4206" s="1">
        <v>2020</v>
      </c>
      <c r="K4206" s="12">
        <f t="shared" si="131"/>
        <v>44188</v>
      </c>
      <c r="L4206" s="14" t="s">
        <v>286</v>
      </c>
      <c r="M4206" s="1">
        <v>9</v>
      </c>
      <c r="N4206" s="14" t="s">
        <v>47</v>
      </c>
      <c r="O4206" s="18" cm="1">
        <f t="array" aca="1" ref="O4206" ca="1">IF(CELL("type",N4206)="v",VALUE(TEXT(N4206,"m"&amp;"."&amp;"d")), VALUE(N4206))</f>
        <v>0.02</v>
      </c>
      <c r="P4206">
        <v>0.02</v>
      </c>
      <c r="Q4206" s="14" t="s">
        <v>18</v>
      </c>
      <c r="S4206" s="14" t="s">
        <v>1939</v>
      </c>
    </row>
    <row r="4207" spans="1:19" ht="15">
      <c r="A4207" s="1" t="s">
        <v>5619</v>
      </c>
      <c r="C4207" s="1">
        <v>1759</v>
      </c>
      <c r="E4207" s="1" t="s">
        <v>16</v>
      </c>
      <c r="F4207" s="6" t="s">
        <v>8856</v>
      </c>
      <c r="G4207" s="1" t="s">
        <v>8855</v>
      </c>
      <c r="H4207" s="1">
        <v>23</v>
      </c>
      <c r="I4207" s="8" t="str">
        <f t="shared" si="130"/>
        <v>23</v>
      </c>
      <c r="J4207" s="1">
        <v>2020</v>
      </c>
      <c r="K4207" s="12">
        <f t="shared" si="131"/>
        <v>44188</v>
      </c>
      <c r="L4207" s="14" t="s">
        <v>787</v>
      </c>
      <c r="M4207" s="1">
        <v>2</v>
      </c>
      <c r="N4207" s="14" t="s">
        <v>47</v>
      </c>
      <c r="O4207" s="18" cm="1">
        <f t="array" aca="1" ref="O4207" ca="1">IF(CELL("type",N4207)="v",VALUE(TEXT(N4207,"m"&amp;"."&amp;"d")), VALUE(N4207))</f>
        <v>0.02</v>
      </c>
      <c r="P4207">
        <v>0.02</v>
      </c>
      <c r="Q4207" s="14" t="s">
        <v>18</v>
      </c>
      <c r="S4207" s="14" t="s">
        <v>1939</v>
      </c>
    </row>
    <row r="4208" spans="1:19" ht="15">
      <c r="A4208" s="1" t="s">
        <v>5620</v>
      </c>
      <c r="C4208" s="1">
        <v>1834</v>
      </c>
      <c r="E4208" s="1" t="s">
        <v>16</v>
      </c>
      <c r="F4208" s="6" t="s">
        <v>8856</v>
      </c>
      <c r="G4208" s="1" t="s">
        <v>8855</v>
      </c>
      <c r="H4208" s="1">
        <v>23</v>
      </c>
      <c r="I4208" s="8" t="str">
        <f t="shared" si="130"/>
        <v>23</v>
      </c>
      <c r="J4208" s="1">
        <v>2020</v>
      </c>
      <c r="K4208" s="12">
        <f t="shared" si="131"/>
        <v>44188</v>
      </c>
      <c r="L4208" s="14" t="s">
        <v>856</v>
      </c>
      <c r="M4208" s="1">
        <v>4</v>
      </c>
      <c r="N4208" s="14" t="s">
        <v>724</v>
      </c>
      <c r="O4208" s="18" cm="1">
        <f t="array" aca="1" ref="O4208" ca="1">IF(CELL("type",N4208)="v",VALUE(TEXT(N4208,"m"&amp;"."&amp;"d")), VALUE(N4208))</f>
        <v>0.01</v>
      </c>
      <c r="P4208">
        <v>0.01</v>
      </c>
      <c r="Q4208" s="14" t="s">
        <v>18</v>
      </c>
      <c r="S4208" s="14" t="s">
        <v>1939</v>
      </c>
    </row>
    <row r="4209" spans="1:19" ht="15">
      <c r="A4209" s="1" t="s">
        <v>5621</v>
      </c>
      <c r="C4209" s="1">
        <v>4747</v>
      </c>
      <c r="E4209" s="1" t="s">
        <v>142</v>
      </c>
      <c r="F4209" s="6" t="s">
        <v>8856</v>
      </c>
      <c r="G4209" s="1" t="s">
        <v>8855</v>
      </c>
      <c r="H4209" s="1">
        <v>23</v>
      </c>
      <c r="I4209" s="8" t="str">
        <f t="shared" si="130"/>
        <v>23</v>
      </c>
      <c r="J4209" s="1">
        <v>2020</v>
      </c>
      <c r="K4209" s="12">
        <f t="shared" si="131"/>
        <v>44188</v>
      </c>
      <c r="L4209" s="14" t="s">
        <v>51</v>
      </c>
      <c r="M4209" s="1">
        <v>8</v>
      </c>
      <c r="N4209" s="14" t="s">
        <v>24</v>
      </c>
      <c r="O4209" s="18" cm="1">
        <f t="array" aca="1" ref="O4209" ca="1">IF(CELL("type",N4209)="v",VALUE(TEXT(N4209,"m"&amp;"."&amp;"d")), VALUE(N4209))</f>
        <v>0.5</v>
      </c>
      <c r="P4209">
        <v>0.5</v>
      </c>
      <c r="Q4209" s="14" t="s">
        <v>18</v>
      </c>
      <c r="S4209" s="14" t="s">
        <v>1961</v>
      </c>
    </row>
    <row r="4210" spans="1:19" ht="15">
      <c r="A4210" s="1" t="s">
        <v>5622</v>
      </c>
      <c r="C4210" s="1">
        <v>1392</v>
      </c>
      <c r="E4210" s="1" t="s">
        <v>16</v>
      </c>
      <c r="F4210" s="6" t="s">
        <v>8856</v>
      </c>
      <c r="G4210" s="1" t="s">
        <v>8855</v>
      </c>
      <c r="H4210" s="3">
        <v>23</v>
      </c>
      <c r="I4210" s="8" t="str">
        <f t="shared" si="130"/>
        <v>23</v>
      </c>
      <c r="J4210" s="1">
        <v>2020</v>
      </c>
      <c r="K4210" s="12">
        <f t="shared" si="131"/>
        <v>44188</v>
      </c>
      <c r="L4210" s="14" t="s">
        <v>1006</v>
      </c>
      <c r="M4210" s="1">
        <v>2</v>
      </c>
      <c r="N4210" s="15">
        <v>44201</v>
      </c>
      <c r="O4210" s="18" cm="1">
        <f t="array" aca="1" ref="O4210" ca="1">IF(CELL("type",N4210)="v",VALUE(TEXT(N4210,"m"&amp;"."&amp;"d")), VALUE(N4210))</f>
        <v>1.5</v>
      </c>
      <c r="P4210">
        <v>1.5</v>
      </c>
      <c r="Q4210" s="14" t="s">
        <v>18</v>
      </c>
      <c r="S4210" s="14" t="s">
        <v>1939</v>
      </c>
    </row>
    <row r="4211" spans="1:19" ht="15">
      <c r="A4211" s="1" t="s">
        <v>5623</v>
      </c>
      <c r="C4211" s="1">
        <v>7950</v>
      </c>
      <c r="E4211" s="1" t="s">
        <v>16</v>
      </c>
      <c r="F4211" s="6" t="s">
        <v>8856</v>
      </c>
      <c r="G4211" s="1" t="s">
        <v>8855</v>
      </c>
      <c r="H4211" s="1">
        <v>23</v>
      </c>
      <c r="I4211" s="8" t="str">
        <f t="shared" si="130"/>
        <v>23</v>
      </c>
      <c r="J4211" s="1">
        <v>2020</v>
      </c>
      <c r="K4211" s="12">
        <f t="shared" si="131"/>
        <v>44188</v>
      </c>
      <c r="L4211" s="14" t="s">
        <v>254</v>
      </c>
      <c r="M4211" s="1">
        <v>4</v>
      </c>
      <c r="N4211" s="14" t="s">
        <v>29</v>
      </c>
      <c r="O4211" s="18" cm="1">
        <f t="array" aca="1" ref="O4211" ca="1">IF(CELL("type",N4211)="v",VALUE(TEXT(N4211,"m"&amp;"."&amp;"d")), VALUE(N4211))</f>
        <v>1</v>
      </c>
      <c r="P4211">
        <v>1</v>
      </c>
      <c r="Q4211" s="14" t="s">
        <v>25</v>
      </c>
      <c r="S4211" s="14" t="s">
        <v>1961</v>
      </c>
    </row>
    <row r="4212" spans="1:19" ht="15">
      <c r="A4212" s="1" t="s">
        <v>5624</v>
      </c>
      <c r="C4212" s="1">
        <v>1759</v>
      </c>
      <c r="E4212" s="1" t="s">
        <v>16</v>
      </c>
      <c r="F4212" s="6" t="s">
        <v>8856</v>
      </c>
      <c r="G4212" s="1" t="s">
        <v>8855</v>
      </c>
      <c r="H4212" s="1">
        <v>23</v>
      </c>
      <c r="I4212" s="8" t="str">
        <f t="shared" si="130"/>
        <v>23</v>
      </c>
      <c r="J4212" s="1">
        <v>2020</v>
      </c>
      <c r="K4212" s="12">
        <f t="shared" si="131"/>
        <v>44188</v>
      </c>
      <c r="L4212" s="14" t="s">
        <v>787</v>
      </c>
      <c r="M4212" s="1">
        <v>17</v>
      </c>
      <c r="N4212" s="14" t="s">
        <v>724</v>
      </c>
      <c r="O4212" s="18" cm="1">
        <f t="array" aca="1" ref="O4212" ca="1">IF(CELL("type",N4212)="v",VALUE(TEXT(N4212,"m"&amp;"."&amp;"d")), VALUE(N4212))</f>
        <v>0.01</v>
      </c>
      <c r="P4212">
        <v>0.01</v>
      </c>
      <c r="Q4212" s="14" t="s">
        <v>18</v>
      </c>
      <c r="S4212" s="14" t="s">
        <v>1939</v>
      </c>
    </row>
    <row r="4213" spans="1:19" ht="15">
      <c r="A4213" s="1" t="s">
        <v>5625</v>
      </c>
      <c r="C4213" s="1">
        <v>1858</v>
      </c>
      <c r="E4213" s="1" t="s">
        <v>16</v>
      </c>
      <c r="F4213" s="6" t="s">
        <v>8856</v>
      </c>
      <c r="G4213" s="1" t="s">
        <v>8855</v>
      </c>
      <c r="H4213" s="1">
        <v>23</v>
      </c>
      <c r="I4213" s="8" t="str">
        <f t="shared" si="130"/>
        <v>23</v>
      </c>
      <c r="J4213" s="1">
        <v>2020</v>
      </c>
      <c r="K4213" s="12">
        <f t="shared" si="131"/>
        <v>44188</v>
      </c>
      <c r="L4213" s="14" t="s">
        <v>239</v>
      </c>
      <c r="M4213" s="1">
        <v>7</v>
      </c>
      <c r="N4213" s="14" t="s">
        <v>724</v>
      </c>
      <c r="O4213" s="18" cm="1">
        <f t="array" aca="1" ref="O4213" ca="1">IF(CELL("type",N4213)="v",VALUE(TEXT(N4213,"m"&amp;"."&amp;"d")), VALUE(N4213))</f>
        <v>0.01</v>
      </c>
      <c r="P4213">
        <v>0.01</v>
      </c>
      <c r="Q4213" s="14" t="s">
        <v>18</v>
      </c>
      <c r="S4213" s="14" t="s">
        <v>1939</v>
      </c>
    </row>
    <row r="4214" spans="1:19" ht="15">
      <c r="A4214" s="1" t="s">
        <v>5626</v>
      </c>
      <c r="C4214" s="1">
        <v>8852</v>
      </c>
      <c r="E4214" s="1" t="s">
        <v>371</v>
      </c>
      <c r="F4214" s="6" t="s">
        <v>8856</v>
      </c>
      <c r="G4214" s="1" t="s">
        <v>8855</v>
      </c>
      <c r="H4214" s="1">
        <v>23</v>
      </c>
      <c r="I4214" s="8" t="str">
        <f t="shared" si="130"/>
        <v>23</v>
      </c>
      <c r="J4214" s="1">
        <v>2020</v>
      </c>
      <c r="K4214" s="12">
        <f t="shared" si="131"/>
        <v>44188</v>
      </c>
      <c r="L4214" s="14" t="s">
        <v>709</v>
      </c>
      <c r="M4214" s="1">
        <v>1</v>
      </c>
      <c r="N4214" s="14" t="s">
        <v>1914</v>
      </c>
      <c r="O4214" s="18" cm="1">
        <f t="array" aca="1" ref="O4214" ca="1">IF(CELL("type",N4214)="v",VALUE(TEXT(N4214,"m"&amp;"."&amp;"d")), VALUE(N4214))</f>
        <v>0.17</v>
      </c>
      <c r="P4214">
        <v>0.17</v>
      </c>
      <c r="Q4214" s="14" t="s">
        <v>14</v>
      </c>
      <c r="S4214" s="14" t="s">
        <v>1939</v>
      </c>
    </row>
    <row r="4215" spans="1:19" ht="15">
      <c r="A4215" s="1" t="s">
        <v>5627</v>
      </c>
      <c r="C4215" s="1">
        <v>8627</v>
      </c>
      <c r="E4215" s="1" t="s">
        <v>142</v>
      </c>
      <c r="F4215" s="6" t="s">
        <v>8856</v>
      </c>
      <c r="G4215" s="1" t="s">
        <v>8855</v>
      </c>
      <c r="H4215" s="1">
        <v>23</v>
      </c>
      <c r="I4215" s="8" t="str">
        <f t="shared" si="130"/>
        <v>23</v>
      </c>
      <c r="J4215" s="1">
        <v>2020</v>
      </c>
      <c r="K4215" s="12">
        <f t="shared" si="131"/>
        <v>44188</v>
      </c>
      <c r="L4215" s="14" t="s">
        <v>2557</v>
      </c>
      <c r="M4215" s="1">
        <v>1</v>
      </c>
      <c r="N4215" s="14" t="s">
        <v>229</v>
      </c>
      <c r="O4215" s="18" cm="1">
        <f t="array" aca="1" ref="O4215" ca="1">IF(CELL("type",N4215)="v",VALUE(TEXT(N4215,"m"&amp;"."&amp;"d")), VALUE(N4215))</f>
        <v>0.05</v>
      </c>
      <c r="P4215">
        <v>0.05</v>
      </c>
      <c r="Q4215" s="14" t="s">
        <v>25</v>
      </c>
      <c r="S4215" s="14" t="s">
        <v>1970</v>
      </c>
    </row>
    <row r="4216" spans="1:19" ht="15">
      <c r="A4216" s="1" t="s">
        <v>5628</v>
      </c>
      <c r="C4216" s="1">
        <v>7785</v>
      </c>
      <c r="E4216" s="1" t="s">
        <v>16</v>
      </c>
      <c r="F4216" s="6" t="s">
        <v>8856</v>
      </c>
      <c r="G4216" s="1" t="s">
        <v>8855</v>
      </c>
      <c r="H4216" s="3">
        <v>23</v>
      </c>
      <c r="I4216" s="8" t="str">
        <f t="shared" si="130"/>
        <v>23</v>
      </c>
      <c r="J4216" s="1">
        <v>2020</v>
      </c>
      <c r="K4216" s="12">
        <f t="shared" si="131"/>
        <v>44188</v>
      </c>
      <c r="L4216" s="14" t="s">
        <v>4329</v>
      </c>
      <c r="M4216" s="1">
        <v>2</v>
      </c>
      <c r="N4216" s="15">
        <v>44201</v>
      </c>
      <c r="O4216" s="18" cm="1">
        <f t="array" aca="1" ref="O4216" ca="1">IF(CELL("type",N4216)="v",VALUE(TEXT(N4216,"m"&amp;"."&amp;"d")), VALUE(N4216))</f>
        <v>1.5</v>
      </c>
      <c r="P4216">
        <v>1.5</v>
      </c>
      <c r="Q4216" s="14" t="s">
        <v>25</v>
      </c>
      <c r="S4216" s="14" t="s">
        <v>1970</v>
      </c>
    </row>
    <row r="4217" spans="1:19" ht="15">
      <c r="A4217" s="1" t="s">
        <v>5629</v>
      </c>
      <c r="C4217" s="1">
        <v>7950</v>
      </c>
      <c r="E4217" s="1" t="s">
        <v>16</v>
      </c>
      <c r="F4217" s="6" t="s">
        <v>8856</v>
      </c>
      <c r="G4217" s="1" t="s">
        <v>8855</v>
      </c>
      <c r="H4217" s="1">
        <v>23</v>
      </c>
      <c r="I4217" s="8" t="str">
        <f t="shared" si="130"/>
        <v>23</v>
      </c>
      <c r="J4217" s="1">
        <v>2020</v>
      </c>
      <c r="K4217" s="12">
        <f t="shared" si="131"/>
        <v>44188</v>
      </c>
      <c r="L4217" s="14" t="s">
        <v>254</v>
      </c>
      <c r="M4217" s="1">
        <v>4</v>
      </c>
      <c r="N4217" s="14" t="s">
        <v>29</v>
      </c>
      <c r="O4217" s="18" cm="1">
        <f t="array" aca="1" ref="O4217" ca="1">IF(CELL("type",N4217)="v",VALUE(TEXT(N4217,"m"&amp;"."&amp;"d")), VALUE(N4217))</f>
        <v>1</v>
      </c>
      <c r="P4217">
        <v>1</v>
      </c>
      <c r="Q4217" s="14" t="s">
        <v>25</v>
      </c>
      <c r="S4217" s="14" t="s">
        <v>1970</v>
      </c>
    </row>
    <row r="4218" spans="1:19" ht="15">
      <c r="A4218" s="1" t="s">
        <v>5630</v>
      </c>
      <c r="C4218" s="1">
        <v>8687</v>
      </c>
      <c r="E4218" s="1" t="s">
        <v>1322</v>
      </c>
      <c r="F4218" s="6" t="s">
        <v>8856</v>
      </c>
      <c r="G4218" s="1" t="s">
        <v>8855</v>
      </c>
      <c r="H4218" s="1">
        <v>23</v>
      </c>
      <c r="I4218" s="8" t="str">
        <f t="shared" si="130"/>
        <v>23</v>
      </c>
      <c r="J4218" s="1">
        <v>2020</v>
      </c>
      <c r="K4218" s="12">
        <f t="shared" si="131"/>
        <v>44188</v>
      </c>
      <c r="L4218" s="14" t="s">
        <v>86</v>
      </c>
      <c r="M4218" s="1">
        <v>2</v>
      </c>
      <c r="N4218" s="14" t="s">
        <v>131</v>
      </c>
      <c r="O4218" s="18" cm="1">
        <f t="array" aca="1" ref="O4218" ca="1">IF(CELL("type",N4218)="v",VALUE(TEXT(N4218,"m"&amp;"."&amp;"d")), VALUE(N4218))</f>
        <v>0.4</v>
      </c>
      <c r="P4218">
        <v>0.4</v>
      </c>
      <c r="Q4218" s="14" t="s">
        <v>14</v>
      </c>
      <c r="S4218" s="14" t="s">
        <v>2037</v>
      </c>
    </row>
    <row r="4219" spans="1:19" ht="15">
      <c r="A4219" s="1" t="s">
        <v>5631</v>
      </c>
      <c r="C4219" s="1">
        <v>3016</v>
      </c>
      <c r="E4219" s="1" t="s">
        <v>913</v>
      </c>
      <c r="F4219" s="6" t="s">
        <v>8856</v>
      </c>
      <c r="G4219" s="1" t="s">
        <v>8855</v>
      </c>
      <c r="H4219" s="1">
        <v>23</v>
      </c>
      <c r="I4219" s="8" t="str">
        <f t="shared" si="130"/>
        <v>23</v>
      </c>
      <c r="J4219" s="1">
        <v>2020</v>
      </c>
      <c r="K4219" s="12">
        <f t="shared" si="131"/>
        <v>44188</v>
      </c>
      <c r="L4219" s="14" t="s">
        <v>72</v>
      </c>
      <c r="M4219" s="1">
        <v>2</v>
      </c>
      <c r="N4219" s="14" t="s">
        <v>62</v>
      </c>
      <c r="O4219" s="18" cm="1">
        <f t="array" aca="1" ref="O4219" ca="1">IF(CELL("type",N4219)="v",VALUE(TEXT(N4219,"m"&amp;"."&amp;"d")), VALUE(N4219))</f>
        <v>0.1</v>
      </c>
      <c r="P4219">
        <v>0.1</v>
      </c>
      <c r="Q4219" s="14" t="s">
        <v>25</v>
      </c>
      <c r="S4219" s="14" t="s">
        <v>1970</v>
      </c>
    </row>
    <row r="4220" spans="1:19" ht="15">
      <c r="A4220" s="1" t="s">
        <v>5632</v>
      </c>
      <c r="C4220" s="1">
        <v>4272</v>
      </c>
      <c r="E4220" s="1" t="s">
        <v>16</v>
      </c>
      <c r="F4220" s="6" t="s">
        <v>8856</v>
      </c>
      <c r="G4220" s="1" t="s">
        <v>8855</v>
      </c>
      <c r="H4220" s="1">
        <v>23</v>
      </c>
      <c r="I4220" s="8" t="str">
        <f t="shared" si="130"/>
        <v>23</v>
      </c>
      <c r="J4220" s="1">
        <v>2020</v>
      </c>
      <c r="K4220" s="12">
        <f t="shared" si="131"/>
        <v>44188</v>
      </c>
      <c r="L4220" s="14" t="s">
        <v>1988</v>
      </c>
      <c r="M4220" s="1">
        <v>2</v>
      </c>
      <c r="N4220" s="14" t="s">
        <v>116</v>
      </c>
      <c r="O4220" s="18" cm="1">
        <f t="array" aca="1" ref="O4220" ca="1">IF(CELL("type",N4220)="v",VALUE(TEXT(N4220,"m"&amp;"."&amp;"d")), VALUE(N4220))</f>
        <v>0.25</v>
      </c>
      <c r="P4220">
        <v>0.25</v>
      </c>
      <c r="Q4220" s="14" t="s">
        <v>14</v>
      </c>
      <c r="S4220" s="14" t="s">
        <v>1939</v>
      </c>
    </row>
    <row r="4221" spans="1:19" ht="15">
      <c r="A4221" s="1" t="s">
        <v>5633</v>
      </c>
      <c r="C4221" s="1">
        <v>3611</v>
      </c>
      <c r="E4221" s="1" t="s">
        <v>69</v>
      </c>
      <c r="F4221" s="6" t="s">
        <v>8856</v>
      </c>
      <c r="G4221" s="1" t="s">
        <v>8855</v>
      </c>
      <c r="H4221" s="1">
        <v>23</v>
      </c>
      <c r="I4221" s="8" t="str">
        <f t="shared" si="130"/>
        <v>23</v>
      </c>
      <c r="J4221" s="1">
        <v>2020</v>
      </c>
      <c r="K4221" s="12">
        <f t="shared" si="131"/>
        <v>44188</v>
      </c>
      <c r="L4221" s="14" t="s">
        <v>70</v>
      </c>
      <c r="M4221" s="1">
        <v>1</v>
      </c>
      <c r="N4221" s="14" t="s">
        <v>270</v>
      </c>
      <c r="O4221" s="18" cm="1">
        <f t="array" aca="1" ref="O4221" ca="1">IF(CELL("type",N4221)="v",VALUE(TEXT(N4221,"m"&amp;"."&amp;"d")), VALUE(N4221))</f>
        <v>0.6</v>
      </c>
      <c r="P4221">
        <v>0.6</v>
      </c>
      <c r="Q4221" s="14" t="s">
        <v>25</v>
      </c>
      <c r="S4221" s="14" t="s">
        <v>1939</v>
      </c>
    </row>
    <row r="4222" spans="1:19" ht="15">
      <c r="A4222" s="1" t="s">
        <v>5634</v>
      </c>
      <c r="C4222" s="1">
        <v>457</v>
      </c>
      <c r="E4222" s="1" t="s">
        <v>42</v>
      </c>
      <c r="F4222" s="6" t="s">
        <v>8856</v>
      </c>
      <c r="G4222" s="1" t="s">
        <v>8855</v>
      </c>
      <c r="H4222" s="1">
        <v>23</v>
      </c>
      <c r="I4222" s="8" t="str">
        <f t="shared" si="130"/>
        <v>23</v>
      </c>
      <c r="J4222" s="1">
        <v>2020</v>
      </c>
      <c r="K4222" s="12">
        <f t="shared" si="131"/>
        <v>44188</v>
      </c>
      <c r="L4222" s="14" t="s">
        <v>5635</v>
      </c>
      <c r="M4222" s="1">
        <v>5</v>
      </c>
      <c r="N4222" s="14" t="s">
        <v>116</v>
      </c>
      <c r="O4222" s="18" cm="1">
        <f t="array" aca="1" ref="O4222" ca="1">IF(CELL("type",N4222)="v",VALUE(TEXT(N4222,"m"&amp;"."&amp;"d")), VALUE(N4222))</f>
        <v>0.25</v>
      </c>
      <c r="P4222">
        <v>0.25</v>
      </c>
      <c r="Q4222" s="14" t="s">
        <v>14</v>
      </c>
      <c r="S4222" s="14" t="s">
        <v>2037</v>
      </c>
    </row>
    <row r="4223" spans="1:19" ht="15">
      <c r="A4223" s="1" t="s">
        <v>5636</v>
      </c>
      <c r="C4223" s="1">
        <v>532</v>
      </c>
      <c r="E4223" s="1" t="s">
        <v>42</v>
      </c>
      <c r="F4223" s="6" t="s">
        <v>8856</v>
      </c>
      <c r="G4223" s="1" t="s">
        <v>8855</v>
      </c>
      <c r="H4223" s="1">
        <v>23</v>
      </c>
      <c r="I4223" s="8" t="str">
        <f t="shared" si="130"/>
        <v>23</v>
      </c>
      <c r="J4223" s="1">
        <v>2020</v>
      </c>
      <c r="K4223" s="12">
        <f t="shared" si="131"/>
        <v>44188</v>
      </c>
      <c r="L4223" s="14" t="s">
        <v>565</v>
      </c>
      <c r="M4223" s="1">
        <v>4</v>
      </c>
      <c r="N4223" s="14" t="s">
        <v>116</v>
      </c>
      <c r="O4223" s="18" cm="1">
        <f t="array" aca="1" ref="O4223" ca="1">IF(CELL("type",N4223)="v",VALUE(TEXT(N4223,"m"&amp;"."&amp;"d")), VALUE(N4223))</f>
        <v>0.25</v>
      </c>
      <c r="P4223">
        <v>0.25</v>
      </c>
      <c r="Q4223" s="14" t="s">
        <v>14</v>
      </c>
      <c r="S4223" s="14" t="s">
        <v>2037</v>
      </c>
    </row>
    <row r="4224" spans="1:19" ht="15">
      <c r="A4224" s="1" t="s">
        <v>5637</v>
      </c>
      <c r="C4224" s="1">
        <v>8008</v>
      </c>
      <c r="E4224" s="1" t="s">
        <v>42</v>
      </c>
      <c r="F4224" s="6" t="s">
        <v>8856</v>
      </c>
      <c r="G4224" s="1" t="s">
        <v>8855</v>
      </c>
      <c r="H4224" s="1">
        <v>23</v>
      </c>
      <c r="I4224" s="8" t="str">
        <f t="shared" si="130"/>
        <v>23</v>
      </c>
      <c r="J4224" s="1">
        <v>2020</v>
      </c>
      <c r="K4224" s="12">
        <f t="shared" si="131"/>
        <v>44188</v>
      </c>
      <c r="L4224" s="14" t="s">
        <v>565</v>
      </c>
      <c r="M4224" s="1">
        <v>1</v>
      </c>
      <c r="N4224" s="14" t="s">
        <v>80</v>
      </c>
      <c r="O4224" s="18" cm="1">
        <f t="array" aca="1" ref="O4224" ca="1">IF(CELL("type",N4224)="v",VALUE(TEXT(N4224,"m"&amp;"."&amp;"d")), VALUE(N4224))</f>
        <v>0.2</v>
      </c>
      <c r="P4224">
        <v>0.2</v>
      </c>
      <c r="Q4224" s="14" t="s">
        <v>14</v>
      </c>
      <c r="S4224" s="14" t="s">
        <v>2037</v>
      </c>
    </row>
    <row r="4225" spans="1:19" ht="15">
      <c r="A4225" s="1" t="s">
        <v>5638</v>
      </c>
      <c r="C4225" s="1">
        <v>2069</v>
      </c>
      <c r="E4225" s="1" t="s">
        <v>4219</v>
      </c>
      <c r="F4225" s="6" t="s">
        <v>8856</v>
      </c>
      <c r="G4225" s="1" t="s">
        <v>8855</v>
      </c>
      <c r="H4225" s="1">
        <v>23</v>
      </c>
      <c r="I4225" s="8" t="str">
        <f t="shared" si="130"/>
        <v>23</v>
      </c>
      <c r="J4225" s="1">
        <v>2020</v>
      </c>
      <c r="K4225" s="12">
        <f t="shared" si="131"/>
        <v>44188</v>
      </c>
      <c r="L4225" s="14" t="s">
        <v>254</v>
      </c>
      <c r="M4225" s="1">
        <v>7</v>
      </c>
      <c r="N4225" s="14" t="s">
        <v>116</v>
      </c>
      <c r="O4225" s="18" cm="1">
        <f t="array" aca="1" ref="O4225" ca="1">IF(CELL("type",N4225)="v",VALUE(TEXT(N4225,"m"&amp;"."&amp;"d")), VALUE(N4225))</f>
        <v>0.25</v>
      </c>
      <c r="P4225">
        <v>0.25</v>
      </c>
      <c r="Q4225" s="14" t="s">
        <v>25</v>
      </c>
      <c r="S4225" s="14" t="s">
        <v>2121</v>
      </c>
    </row>
    <row r="4226" spans="1:19" ht="15">
      <c r="A4226" s="1" t="s">
        <v>5639</v>
      </c>
      <c r="C4226" s="1">
        <v>3300</v>
      </c>
      <c r="E4226" s="1" t="s">
        <v>10</v>
      </c>
      <c r="F4226" s="6" t="s">
        <v>8856</v>
      </c>
      <c r="G4226" s="1" t="s">
        <v>8855</v>
      </c>
      <c r="H4226" s="1">
        <v>23</v>
      </c>
      <c r="I4226" s="8" t="str">
        <f t="shared" si="130"/>
        <v>23</v>
      </c>
      <c r="J4226" s="1">
        <v>2020</v>
      </c>
      <c r="K4226" s="12">
        <f t="shared" si="131"/>
        <v>44188</v>
      </c>
      <c r="L4226" s="14" t="s">
        <v>55</v>
      </c>
      <c r="M4226" s="1">
        <v>5</v>
      </c>
      <c r="N4226" s="14" t="s">
        <v>125</v>
      </c>
      <c r="O4226" s="18" cm="1">
        <f t="array" aca="1" ref="O4226" ca="1">IF(CELL("type",N4226)="v",VALUE(TEXT(N4226,"m"&amp;"."&amp;"d")), VALUE(N4226))</f>
        <v>0.35</v>
      </c>
      <c r="P4226">
        <v>0.35</v>
      </c>
      <c r="Q4226" s="14" t="s">
        <v>18</v>
      </c>
      <c r="S4226" s="14" t="s">
        <v>1939</v>
      </c>
    </row>
    <row r="4227" spans="1:19" ht="15">
      <c r="A4227" s="1" t="s">
        <v>5640</v>
      </c>
      <c r="C4227" s="1">
        <v>8823</v>
      </c>
      <c r="E4227" s="1" t="s">
        <v>142</v>
      </c>
      <c r="F4227" s="6" t="s">
        <v>8856</v>
      </c>
      <c r="G4227" s="1" t="s">
        <v>8855</v>
      </c>
      <c r="H4227" s="1">
        <v>23</v>
      </c>
      <c r="I4227" s="8" t="str">
        <f t="shared" ref="I4227:I4290" si="132">SUBSTITUTE(H4227,"1.","")</f>
        <v>23</v>
      </c>
      <c r="J4227" s="1">
        <v>2020</v>
      </c>
      <c r="K4227" s="12">
        <f t="shared" ref="K4227:K4290" si="133">DATEVALUE(I4227&amp;" "&amp;G4227&amp;" "&amp;J4227)</f>
        <v>44188</v>
      </c>
      <c r="L4227" s="14" t="s">
        <v>420</v>
      </c>
      <c r="M4227" s="1">
        <v>1</v>
      </c>
      <c r="N4227" s="14" t="s">
        <v>52</v>
      </c>
      <c r="O4227" s="18" cm="1">
        <f t="array" aca="1" ref="O4227" ca="1">IF(CELL("type",N4227)="v",VALUE(TEXT(N4227,"m"&amp;"."&amp;"d")), VALUE(N4227))</f>
        <v>0.3</v>
      </c>
      <c r="P4227">
        <v>0.3</v>
      </c>
      <c r="Q4227" s="14" t="s">
        <v>18</v>
      </c>
      <c r="S4227" s="14" t="s">
        <v>1939</v>
      </c>
    </row>
    <row r="4228" spans="1:19" ht="15">
      <c r="A4228" s="1" t="s">
        <v>5641</v>
      </c>
      <c r="C4228" s="1">
        <v>3615</v>
      </c>
      <c r="E4228" s="1" t="s">
        <v>16</v>
      </c>
      <c r="F4228" s="6" t="s">
        <v>8856</v>
      </c>
      <c r="G4228" s="1" t="s">
        <v>8855</v>
      </c>
      <c r="H4228" s="3">
        <v>23</v>
      </c>
      <c r="I4228" s="8" t="str">
        <f t="shared" si="132"/>
        <v>23</v>
      </c>
      <c r="J4228" s="1">
        <v>2020</v>
      </c>
      <c r="K4228" s="12">
        <f t="shared" si="133"/>
        <v>44188</v>
      </c>
      <c r="L4228" s="14" t="s">
        <v>728</v>
      </c>
      <c r="M4228" s="1">
        <v>1</v>
      </c>
      <c r="N4228" s="15">
        <v>44201</v>
      </c>
      <c r="O4228" s="18" cm="1">
        <f t="array" aca="1" ref="O4228" ca="1">IF(CELL("type",N4228)="v",VALUE(TEXT(N4228,"m"&amp;"."&amp;"d")), VALUE(N4228))</f>
        <v>1.5</v>
      </c>
      <c r="P4228">
        <v>1.5</v>
      </c>
      <c r="Q4228" s="14" t="s">
        <v>25</v>
      </c>
      <c r="S4228" s="14" t="s">
        <v>2121</v>
      </c>
    </row>
    <row r="4229" spans="1:19" ht="15">
      <c r="A4229" s="1" t="s">
        <v>5642</v>
      </c>
      <c r="C4229" s="1">
        <v>5233</v>
      </c>
      <c r="E4229" s="1" t="s">
        <v>16</v>
      </c>
      <c r="F4229" s="6" t="s">
        <v>8856</v>
      </c>
      <c r="G4229" s="1" t="s">
        <v>8855</v>
      </c>
      <c r="H4229" s="1">
        <v>23</v>
      </c>
      <c r="I4229" s="8" t="str">
        <f t="shared" si="132"/>
        <v>23</v>
      </c>
      <c r="J4229" s="1">
        <v>2020</v>
      </c>
      <c r="K4229" s="12">
        <f t="shared" si="133"/>
        <v>44188</v>
      </c>
      <c r="L4229" s="14" t="s">
        <v>1933</v>
      </c>
      <c r="M4229" s="1">
        <v>7</v>
      </c>
      <c r="N4229" s="14" t="s">
        <v>174</v>
      </c>
      <c r="O4229" s="18" cm="1">
        <f t="array" aca="1" ref="O4229" ca="1">IF(CELL("type",N4229)="v",VALUE(TEXT(N4229,"m"&amp;"."&amp;"d")), VALUE(N4229))</f>
        <v>0.8</v>
      </c>
      <c r="P4229">
        <v>0.8</v>
      </c>
      <c r="Q4229" s="14" t="s">
        <v>25</v>
      </c>
      <c r="S4229" s="14" t="s">
        <v>1939</v>
      </c>
    </row>
    <row r="4230" spans="1:19" ht="15">
      <c r="A4230" s="1" t="s">
        <v>5643</v>
      </c>
      <c r="C4230" s="1">
        <v>3611</v>
      </c>
      <c r="E4230" s="1" t="s">
        <v>69</v>
      </c>
      <c r="F4230" s="6" t="s">
        <v>8856</v>
      </c>
      <c r="G4230" s="1" t="s">
        <v>8855</v>
      </c>
      <c r="H4230" s="1">
        <v>23</v>
      </c>
      <c r="I4230" s="8" t="str">
        <f t="shared" si="132"/>
        <v>23</v>
      </c>
      <c r="J4230" s="1">
        <v>2020</v>
      </c>
      <c r="K4230" s="12">
        <f t="shared" si="133"/>
        <v>44188</v>
      </c>
      <c r="L4230" s="14" t="s">
        <v>70</v>
      </c>
      <c r="M4230" s="1">
        <v>10</v>
      </c>
      <c r="N4230" s="14" t="s">
        <v>24</v>
      </c>
      <c r="O4230" s="18" cm="1">
        <f t="array" aca="1" ref="O4230" ca="1">IF(CELL("type",N4230)="v",VALUE(TEXT(N4230,"m"&amp;"."&amp;"d")), VALUE(N4230))</f>
        <v>0.5</v>
      </c>
      <c r="P4230">
        <v>0.5</v>
      </c>
      <c r="Q4230" s="14" t="s">
        <v>18</v>
      </c>
      <c r="S4230" s="14" t="s">
        <v>2121</v>
      </c>
    </row>
    <row r="4231" spans="1:19" ht="15">
      <c r="A4231" s="1" t="s">
        <v>5644</v>
      </c>
      <c r="C4231" s="1">
        <v>1151</v>
      </c>
      <c r="E4231" s="1" t="s">
        <v>142</v>
      </c>
      <c r="F4231" s="6" t="s">
        <v>8856</v>
      </c>
      <c r="G4231" s="1" t="s">
        <v>8855</v>
      </c>
      <c r="H4231" s="1">
        <v>23</v>
      </c>
      <c r="I4231" s="8" t="str">
        <f t="shared" si="132"/>
        <v>23</v>
      </c>
      <c r="J4231" s="1">
        <v>2020</v>
      </c>
      <c r="K4231" s="12">
        <f t="shared" si="133"/>
        <v>44188</v>
      </c>
      <c r="L4231" s="14" t="s">
        <v>243</v>
      </c>
      <c r="M4231" s="1">
        <v>1</v>
      </c>
      <c r="N4231" s="14" t="s">
        <v>279</v>
      </c>
      <c r="O4231" s="18" cm="1">
        <f t="array" aca="1" ref="O4231" ca="1">IF(CELL("type",N4231)="v",VALUE(TEXT(N4231,"m"&amp;"."&amp;"d")), VALUE(N4231))</f>
        <v>0.45</v>
      </c>
      <c r="P4231">
        <v>0.45</v>
      </c>
      <c r="Q4231" s="14" t="s">
        <v>25</v>
      </c>
      <c r="S4231" s="14" t="s">
        <v>2121</v>
      </c>
    </row>
    <row r="4232" spans="1:19" ht="15">
      <c r="A4232" s="1" t="s">
        <v>5645</v>
      </c>
      <c r="C4232" s="1">
        <v>4148</v>
      </c>
      <c r="E4232" s="1" t="s">
        <v>16</v>
      </c>
      <c r="F4232" s="6" t="s">
        <v>8856</v>
      </c>
      <c r="G4232" s="1" t="s">
        <v>8855</v>
      </c>
      <c r="H4232" s="1">
        <v>23</v>
      </c>
      <c r="I4232" s="8" t="str">
        <f t="shared" si="132"/>
        <v>23</v>
      </c>
      <c r="J4232" s="1">
        <v>2020</v>
      </c>
      <c r="K4232" s="12">
        <f t="shared" si="133"/>
        <v>44188</v>
      </c>
      <c r="L4232" s="14" t="s">
        <v>5646</v>
      </c>
      <c r="M4232" s="1">
        <v>1</v>
      </c>
      <c r="N4232" s="14" t="s">
        <v>24</v>
      </c>
      <c r="O4232" s="18" cm="1">
        <f t="array" aca="1" ref="O4232" ca="1">IF(CELL("type",N4232)="v",VALUE(TEXT(N4232,"m"&amp;"."&amp;"d")), VALUE(N4232))</f>
        <v>0.5</v>
      </c>
      <c r="P4232">
        <v>0.5</v>
      </c>
      <c r="Q4232" s="14" t="s">
        <v>25</v>
      </c>
      <c r="S4232" s="14" t="s">
        <v>2121</v>
      </c>
    </row>
    <row r="4233" spans="1:19" ht="15">
      <c r="A4233" s="1" t="s">
        <v>5647</v>
      </c>
      <c r="C4233" s="1">
        <v>1666</v>
      </c>
      <c r="E4233" s="1" t="s">
        <v>793</v>
      </c>
      <c r="F4233" s="6" t="s">
        <v>8856</v>
      </c>
      <c r="G4233" s="1" t="s">
        <v>8855</v>
      </c>
      <c r="H4233" s="1">
        <v>23</v>
      </c>
      <c r="I4233" s="8" t="str">
        <f t="shared" si="132"/>
        <v>23</v>
      </c>
      <c r="J4233" s="1">
        <v>2020</v>
      </c>
      <c r="K4233" s="12">
        <f t="shared" si="133"/>
        <v>44188</v>
      </c>
      <c r="L4233" s="14" t="s">
        <v>739</v>
      </c>
      <c r="M4233" s="1">
        <v>1</v>
      </c>
      <c r="N4233" s="14" t="s">
        <v>80</v>
      </c>
      <c r="O4233" s="18" cm="1">
        <f t="array" aca="1" ref="O4233" ca="1">IF(CELL("type",N4233)="v",VALUE(TEXT(N4233,"m"&amp;"."&amp;"d")), VALUE(N4233))</f>
        <v>0.2</v>
      </c>
      <c r="P4233">
        <v>0.2</v>
      </c>
      <c r="Q4233" s="14" t="s">
        <v>25</v>
      </c>
      <c r="S4233" s="14" t="s">
        <v>2121</v>
      </c>
    </row>
    <row r="4234" spans="1:19" ht="15">
      <c r="A4234" s="1" t="s">
        <v>5648</v>
      </c>
      <c r="C4234" s="1">
        <v>3611</v>
      </c>
      <c r="E4234" s="1" t="s">
        <v>69</v>
      </c>
      <c r="F4234" s="6" t="s">
        <v>8856</v>
      </c>
      <c r="G4234" s="1" t="s">
        <v>8855</v>
      </c>
      <c r="H4234" s="1">
        <v>23</v>
      </c>
      <c r="I4234" s="8" t="str">
        <f t="shared" si="132"/>
        <v>23</v>
      </c>
      <c r="J4234" s="1">
        <v>2020</v>
      </c>
      <c r="K4234" s="12">
        <f t="shared" si="133"/>
        <v>44188</v>
      </c>
      <c r="L4234" s="14" t="s">
        <v>70</v>
      </c>
      <c r="M4234" s="1">
        <v>1</v>
      </c>
      <c r="N4234" s="14" t="s">
        <v>270</v>
      </c>
      <c r="O4234" s="18" cm="1">
        <f t="array" aca="1" ref="O4234" ca="1">IF(CELL("type",N4234)="v",VALUE(TEXT(N4234,"m"&amp;"."&amp;"d")), VALUE(N4234))</f>
        <v>0.6</v>
      </c>
      <c r="P4234">
        <v>0.6</v>
      </c>
      <c r="Q4234" s="14" t="s">
        <v>18</v>
      </c>
      <c r="S4234" s="14" t="s">
        <v>2070</v>
      </c>
    </row>
    <row r="4235" spans="1:19" ht="15">
      <c r="A4235" s="1" t="s">
        <v>5649</v>
      </c>
      <c r="C4235" s="1">
        <v>6108</v>
      </c>
      <c r="E4235" s="1" t="s">
        <v>142</v>
      </c>
      <c r="F4235" s="6" t="s">
        <v>8856</v>
      </c>
      <c r="G4235" s="1" t="s">
        <v>8855</v>
      </c>
      <c r="H4235" s="1">
        <v>23</v>
      </c>
      <c r="I4235" s="8" t="str">
        <f t="shared" si="132"/>
        <v>23</v>
      </c>
      <c r="J4235" s="1">
        <v>2020</v>
      </c>
      <c r="K4235" s="12">
        <f t="shared" si="133"/>
        <v>44188</v>
      </c>
      <c r="L4235" s="14" t="s">
        <v>226</v>
      </c>
      <c r="M4235" s="1">
        <v>1</v>
      </c>
      <c r="N4235" s="14" t="s">
        <v>229</v>
      </c>
      <c r="O4235" s="18" cm="1">
        <f t="array" aca="1" ref="O4235" ca="1">IF(CELL("type",N4235)="v",VALUE(TEXT(N4235,"m"&amp;"."&amp;"d")), VALUE(N4235))</f>
        <v>0.05</v>
      </c>
      <c r="P4235">
        <v>0.05</v>
      </c>
      <c r="Q4235" s="14" t="s">
        <v>25</v>
      </c>
      <c r="S4235" s="14" t="s">
        <v>2121</v>
      </c>
    </row>
    <row r="4236" spans="1:19" ht="15">
      <c r="A4236" s="1" t="s">
        <v>5650</v>
      </c>
      <c r="C4236" s="1">
        <v>1727</v>
      </c>
      <c r="E4236" s="1" t="s">
        <v>16</v>
      </c>
      <c r="F4236" s="6" t="s">
        <v>8856</v>
      </c>
      <c r="G4236" s="1" t="s">
        <v>8855</v>
      </c>
      <c r="H4236" s="1">
        <v>23</v>
      </c>
      <c r="I4236" s="8" t="str">
        <f t="shared" si="132"/>
        <v>23</v>
      </c>
      <c r="J4236" s="1">
        <v>2020</v>
      </c>
      <c r="K4236" s="12">
        <f t="shared" si="133"/>
        <v>44188</v>
      </c>
      <c r="L4236" s="14" t="s">
        <v>189</v>
      </c>
      <c r="M4236" s="1">
        <v>10</v>
      </c>
      <c r="N4236" s="14" t="s">
        <v>21</v>
      </c>
      <c r="O4236" s="18" cm="1">
        <f t="array" aca="1" ref="O4236" ca="1">IF(CELL("type",N4236)="v",VALUE(TEXT(N4236,"m"&amp;"."&amp;"d")), VALUE(N4236))</f>
        <v>0.75</v>
      </c>
      <c r="P4236">
        <v>0.75</v>
      </c>
      <c r="Q4236" s="14" t="s">
        <v>25</v>
      </c>
      <c r="S4236" s="14" t="s">
        <v>5651</v>
      </c>
    </row>
    <row r="4237" spans="1:19" ht="15">
      <c r="A4237" s="1" t="s">
        <v>5652</v>
      </c>
      <c r="C4237" s="1">
        <v>8852</v>
      </c>
      <c r="E4237" s="1" t="s">
        <v>371</v>
      </c>
      <c r="F4237" s="6" t="s">
        <v>8856</v>
      </c>
      <c r="G4237" s="1" t="s">
        <v>8855</v>
      </c>
      <c r="H4237" s="1">
        <v>23</v>
      </c>
      <c r="I4237" s="8" t="str">
        <f t="shared" si="132"/>
        <v>23</v>
      </c>
      <c r="J4237" s="1">
        <v>2020</v>
      </c>
      <c r="K4237" s="12">
        <f t="shared" si="133"/>
        <v>44188</v>
      </c>
      <c r="L4237" s="14" t="s">
        <v>709</v>
      </c>
      <c r="M4237" s="1">
        <v>3</v>
      </c>
      <c r="N4237" s="14" t="s">
        <v>1914</v>
      </c>
      <c r="O4237" s="18" cm="1">
        <f t="array" aca="1" ref="O4237" ca="1">IF(CELL("type",N4237)="v",VALUE(TEXT(N4237,"m"&amp;"."&amp;"d")), VALUE(N4237))</f>
        <v>0.17</v>
      </c>
      <c r="P4237">
        <v>0.17</v>
      </c>
      <c r="Q4237" s="14" t="s">
        <v>14</v>
      </c>
      <c r="S4237" s="14" t="s">
        <v>2121</v>
      </c>
    </row>
    <row r="4238" spans="1:19" ht="15">
      <c r="A4238" s="1" t="s">
        <v>5653</v>
      </c>
      <c r="C4238" s="1">
        <v>2496</v>
      </c>
      <c r="E4238" s="1" t="s">
        <v>142</v>
      </c>
      <c r="F4238" s="6" t="s">
        <v>8856</v>
      </c>
      <c r="G4238" s="1" t="s">
        <v>8855</v>
      </c>
      <c r="H4238" s="1">
        <v>23</v>
      </c>
      <c r="I4238" s="8" t="str">
        <f t="shared" si="132"/>
        <v>23</v>
      </c>
      <c r="J4238" s="1">
        <v>2020</v>
      </c>
      <c r="K4238" s="12">
        <f t="shared" si="133"/>
        <v>44188</v>
      </c>
      <c r="L4238" s="14" t="s">
        <v>704</v>
      </c>
      <c r="M4238" s="1">
        <v>10</v>
      </c>
      <c r="N4238" s="14" t="s">
        <v>95</v>
      </c>
      <c r="O4238" s="18" cm="1">
        <f t="array" aca="1" ref="O4238" ca="1">IF(CELL("type",N4238)="v",VALUE(TEXT(N4238,"m"&amp;"."&amp;"d")), VALUE(N4238))</f>
        <v>2</v>
      </c>
      <c r="P4238">
        <v>2</v>
      </c>
      <c r="Q4238" s="14" t="s">
        <v>25</v>
      </c>
      <c r="S4238" s="14" t="s">
        <v>5654</v>
      </c>
    </row>
    <row r="4239" spans="1:19" ht="15">
      <c r="A4239" s="1" t="s">
        <v>5655</v>
      </c>
      <c r="C4239" s="1">
        <v>3611</v>
      </c>
      <c r="E4239" s="1" t="s">
        <v>5656</v>
      </c>
      <c r="F4239" s="6" t="s">
        <v>8856</v>
      </c>
      <c r="G4239" s="1" t="s">
        <v>8855</v>
      </c>
      <c r="H4239" s="1">
        <v>23</v>
      </c>
      <c r="I4239" s="8" t="str">
        <f t="shared" si="132"/>
        <v>23</v>
      </c>
      <c r="J4239" s="1">
        <v>2020</v>
      </c>
      <c r="K4239" s="12">
        <f t="shared" si="133"/>
        <v>44188</v>
      </c>
      <c r="L4239" s="14" t="s">
        <v>612</v>
      </c>
      <c r="M4239" s="1">
        <v>8</v>
      </c>
      <c r="N4239" s="14" t="s">
        <v>24</v>
      </c>
      <c r="O4239" s="18" cm="1">
        <f t="array" aca="1" ref="O4239" ca="1">IF(CELL("type",N4239)="v",VALUE(TEXT(N4239,"m"&amp;"."&amp;"d")), VALUE(N4239))</f>
        <v>0.5</v>
      </c>
      <c r="P4239">
        <v>0.5</v>
      </c>
      <c r="Q4239" s="14" t="s">
        <v>25</v>
      </c>
      <c r="S4239" s="14" t="s">
        <v>2033</v>
      </c>
    </row>
    <row r="4240" spans="1:19" ht="15">
      <c r="A4240" s="1" t="s">
        <v>5657</v>
      </c>
      <c r="C4240" s="1">
        <v>3615</v>
      </c>
      <c r="E4240" s="1" t="s">
        <v>16</v>
      </c>
      <c r="F4240" s="6" t="s">
        <v>8856</v>
      </c>
      <c r="G4240" s="1" t="s">
        <v>8855</v>
      </c>
      <c r="H4240" s="1">
        <v>23</v>
      </c>
      <c r="I4240" s="8" t="str">
        <f t="shared" si="132"/>
        <v>23</v>
      </c>
      <c r="J4240" s="1">
        <v>2020</v>
      </c>
      <c r="K4240" s="12">
        <f t="shared" si="133"/>
        <v>44188</v>
      </c>
      <c r="L4240" s="14" t="s">
        <v>5658</v>
      </c>
      <c r="M4240" s="1">
        <v>1</v>
      </c>
      <c r="N4240" s="14" t="s">
        <v>24</v>
      </c>
      <c r="O4240" s="18" cm="1">
        <f t="array" aca="1" ref="O4240" ca="1">IF(CELL("type",N4240)="v",VALUE(TEXT(N4240,"m"&amp;"."&amp;"d")), VALUE(N4240))</f>
        <v>0.5</v>
      </c>
      <c r="P4240">
        <v>0.5</v>
      </c>
      <c r="Q4240" s="14" t="s">
        <v>25</v>
      </c>
      <c r="S4240" s="14" t="s">
        <v>2070</v>
      </c>
    </row>
    <row r="4241" spans="1:19" ht="15">
      <c r="A4241" s="1" t="s">
        <v>5659</v>
      </c>
      <c r="C4241" s="1">
        <v>1862</v>
      </c>
      <c r="E4241" s="1" t="s">
        <v>16</v>
      </c>
      <c r="F4241" s="6" t="s">
        <v>8856</v>
      </c>
      <c r="G4241" s="1" t="s">
        <v>8855</v>
      </c>
      <c r="H4241" s="1">
        <v>23</v>
      </c>
      <c r="I4241" s="8" t="str">
        <f t="shared" si="132"/>
        <v>23</v>
      </c>
      <c r="J4241" s="1">
        <v>2020</v>
      </c>
      <c r="K4241" s="12">
        <f t="shared" si="133"/>
        <v>44188</v>
      </c>
      <c r="L4241" s="14" t="s">
        <v>254</v>
      </c>
      <c r="M4241" s="1">
        <v>2</v>
      </c>
      <c r="N4241" s="14" t="s">
        <v>24</v>
      </c>
      <c r="O4241" s="18" cm="1">
        <f t="array" aca="1" ref="O4241" ca="1">IF(CELL("type",N4241)="v",VALUE(TEXT(N4241,"m"&amp;"."&amp;"d")), VALUE(N4241))</f>
        <v>0.5</v>
      </c>
      <c r="P4241">
        <v>0.5</v>
      </c>
      <c r="Q4241" s="14" t="s">
        <v>25</v>
      </c>
      <c r="S4241" s="14" t="s">
        <v>2121</v>
      </c>
    </row>
    <row r="4242" spans="1:19" ht="15">
      <c r="A4242" s="1" t="s">
        <v>5660</v>
      </c>
      <c r="C4242" s="1">
        <v>5575</v>
      </c>
      <c r="E4242" s="1" t="s">
        <v>16</v>
      </c>
      <c r="F4242" s="6" t="s">
        <v>8856</v>
      </c>
      <c r="G4242" s="1" t="s">
        <v>8855</v>
      </c>
      <c r="H4242" s="1">
        <v>23</v>
      </c>
      <c r="I4242" s="8" t="str">
        <f t="shared" si="132"/>
        <v>23</v>
      </c>
      <c r="J4242" s="1">
        <v>2020</v>
      </c>
      <c r="K4242" s="12">
        <f t="shared" si="133"/>
        <v>44188</v>
      </c>
      <c r="L4242" s="14" t="s">
        <v>1988</v>
      </c>
      <c r="M4242" s="1">
        <v>2</v>
      </c>
      <c r="N4242" s="14" t="s">
        <v>29</v>
      </c>
      <c r="O4242" s="18" cm="1">
        <f t="array" aca="1" ref="O4242" ca="1">IF(CELL("type",N4242)="v",VALUE(TEXT(N4242,"m"&amp;"."&amp;"d")), VALUE(N4242))</f>
        <v>1</v>
      </c>
      <c r="P4242">
        <v>1</v>
      </c>
      <c r="Q4242" s="14" t="s">
        <v>113</v>
      </c>
      <c r="S4242" s="14" t="s">
        <v>2138</v>
      </c>
    </row>
    <row r="4243" spans="1:19" ht="15">
      <c r="A4243" s="1" t="s">
        <v>5661</v>
      </c>
      <c r="C4243" s="1">
        <v>8368</v>
      </c>
      <c r="E4243" s="1" t="s">
        <v>5662</v>
      </c>
      <c r="F4243" s="6" t="s">
        <v>8856</v>
      </c>
      <c r="G4243" s="1" t="s">
        <v>8855</v>
      </c>
      <c r="H4243" s="1">
        <v>23</v>
      </c>
      <c r="I4243" s="8" t="str">
        <f t="shared" si="132"/>
        <v>23</v>
      </c>
      <c r="J4243" s="1">
        <v>2020</v>
      </c>
      <c r="K4243" s="12">
        <f t="shared" si="133"/>
        <v>44188</v>
      </c>
      <c r="L4243" s="14" t="s">
        <v>5663</v>
      </c>
      <c r="M4243" s="1">
        <v>4</v>
      </c>
      <c r="N4243" s="14" t="s">
        <v>1431</v>
      </c>
      <c r="O4243" s="18" cm="1">
        <f t="array" aca="1" ref="O4243" ca="1">IF(CELL("type",N4243)="v",VALUE(TEXT(N4243,"m"&amp;"."&amp;"d")), VALUE(N4243))</f>
        <v>0.95</v>
      </c>
      <c r="P4243">
        <v>0.95</v>
      </c>
      <c r="Q4243" s="14" t="s">
        <v>14</v>
      </c>
      <c r="S4243" s="14" t="s">
        <v>2033</v>
      </c>
    </row>
    <row r="4244" spans="1:19" ht="15">
      <c r="A4244" s="1" t="s">
        <v>5664</v>
      </c>
      <c r="C4244" s="1">
        <v>2432</v>
      </c>
      <c r="E4244" s="1" t="s">
        <v>16</v>
      </c>
      <c r="F4244" s="6" t="s">
        <v>8856</v>
      </c>
      <c r="G4244" s="1" t="s">
        <v>8855</v>
      </c>
      <c r="H4244" s="1">
        <v>23</v>
      </c>
      <c r="I4244" s="8" t="str">
        <f t="shared" si="132"/>
        <v>23</v>
      </c>
      <c r="J4244" s="1">
        <v>2020</v>
      </c>
      <c r="K4244" s="12">
        <f t="shared" si="133"/>
        <v>44188</v>
      </c>
      <c r="L4244" s="14" t="s">
        <v>5665</v>
      </c>
      <c r="M4244" s="1">
        <v>1</v>
      </c>
      <c r="N4244" s="14" t="s">
        <v>1917</v>
      </c>
      <c r="O4244" s="18" cm="1">
        <f t="array" aca="1" ref="O4244" ca="1">IF(CELL("type",N4244)="v",VALUE(TEXT(N4244,"m"&amp;"."&amp;"d")), VALUE(N4244))</f>
        <v>0.27</v>
      </c>
      <c r="P4244">
        <v>0.27</v>
      </c>
      <c r="Q4244" s="14" t="s">
        <v>14</v>
      </c>
      <c r="S4244" s="14" t="s">
        <v>2174</v>
      </c>
    </row>
    <row r="4245" spans="1:19" ht="15">
      <c r="A4245" s="1" t="s">
        <v>5666</v>
      </c>
      <c r="C4245" s="1">
        <v>6108</v>
      </c>
      <c r="E4245" s="1" t="s">
        <v>142</v>
      </c>
      <c r="F4245" s="6" t="s">
        <v>8856</v>
      </c>
      <c r="G4245" s="1" t="s">
        <v>8855</v>
      </c>
      <c r="H4245" s="1">
        <v>23</v>
      </c>
      <c r="I4245" s="8" t="str">
        <f t="shared" si="132"/>
        <v>23</v>
      </c>
      <c r="J4245" s="1">
        <v>2020</v>
      </c>
      <c r="K4245" s="12">
        <f t="shared" si="133"/>
        <v>44188</v>
      </c>
      <c r="L4245" s="14" t="s">
        <v>226</v>
      </c>
      <c r="M4245" s="1">
        <v>1</v>
      </c>
      <c r="N4245" s="14" t="s">
        <v>382</v>
      </c>
      <c r="O4245" s="18" cm="1">
        <f t="array" aca="1" ref="O4245" ca="1">IF(CELL("type",N4245)="v",VALUE(TEXT(N4245,"m"&amp;"."&amp;"d")), VALUE(N4245))</f>
        <v>0.15</v>
      </c>
      <c r="P4245">
        <v>0.15</v>
      </c>
      <c r="Q4245" s="14" t="s">
        <v>25</v>
      </c>
      <c r="S4245" s="14" t="s">
        <v>2121</v>
      </c>
    </row>
    <row r="4246" spans="1:19" ht="15">
      <c r="A4246" s="1" t="s">
        <v>5667</v>
      </c>
      <c r="C4246" s="1">
        <v>9234</v>
      </c>
      <c r="E4246" s="1" t="s">
        <v>16</v>
      </c>
      <c r="F4246" s="6" t="s">
        <v>8856</v>
      </c>
      <c r="G4246" s="1" t="s">
        <v>8855</v>
      </c>
      <c r="H4246" s="1">
        <v>23</v>
      </c>
      <c r="I4246" s="8" t="str">
        <f t="shared" si="132"/>
        <v>23</v>
      </c>
      <c r="J4246" s="1">
        <v>2020</v>
      </c>
      <c r="K4246" s="12">
        <f t="shared" si="133"/>
        <v>44188</v>
      </c>
      <c r="L4246" s="14" t="s">
        <v>5668</v>
      </c>
      <c r="M4246" s="1">
        <v>2</v>
      </c>
      <c r="N4246" s="14" t="s">
        <v>229</v>
      </c>
      <c r="O4246" s="18" cm="1">
        <f t="array" aca="1" ref="O4246" ca="1">IF(CELL("type",N4246)="v",VALUE(TEXT(N4246,"m"&amp;"."&amp;"d")), VALUE(N4246))</f>
        <v>0.05</v>
      </c>
      <c r="P4246">
        <v>0.05</v>
      </c>
      <c r="Q4246" s="14" t="s">
        <v>18</v>
      </c>
      <c r="S4246" s="14" t="s">
        <v>2121</v>
      </c>
    </row>
    <row r="4247" spans="1:19" ht="15">
      <c r="A4247" s="1" t="s">
        <v>5669</v>
      </c>
      <c r="C4247" s="1">
        <v>6283</v>
      </c>
      <c r="E4247" s="1" t="s">
        <v>16</v>
      </c>
      <c r="F4247" s="6" t="s">
        <v>8856</v>
      </c>
      <c r="G4247" s="1" t="s">
        <v>8855</v>
      </c>
      <c r="H4247" s="1">
        <v>23</v>
      </c>
      <c r="I4247" s="8" t="str">
        <f t="shared" si="132"/>
        <v>23</v>
      </c>
      <c r="J4247" s="1">
        <v>2020</v>
      </c>
      <c r="K4247" s="12">
        <f t="shared" si="133"/>
        <v>44188</v>
      </c>
      <c r="L4247" s="14" t="s">
        <v>5670</v>
      </c>
      <c r="M4247" s="1">
        <v>43</v>
      </c>
      <c r="N4247" s="14" t="s">
        <v>24</v>
      </c>
      <c r="O4247" s="18" cm="1">
        <f t="array" aca="1" ref="O4247" ca="1">IF(CELL("type",N4247)="v",VALUE(TEXT(N4247,"m"&amp;"."&amp;"d")), VALUE(N4247))</f>
        <v>0.5</v>
      </c>
      <c r="P4247">
        <v>0.5</v>
      </c>
      <c r="Q4247" s="14" t="s">
        <v>18</v>
      </c>
      <c r="S4247" s="14" t="s">
        <v>2010</v>
      </c>
    </row>
    <row r="4248" spans="1:19" ht="15">
      <c r="A4248" s="1" t="s">
        <v>5671</v>
      </c>
      <c r="C4248" s="1">
        <v>5543</v>
      </c>
      <c r="E4248" s="1" t="s">
        <v>412</v>
      </c>
      <c r="F4248" s="6" t="s">
        <v>8856</v>
      </c>
      <c r="G4248" s="1" t="s">
        <v>8855</v>
      </c>
      <c r="H4248" s="1">
        <v>23</v>
      </c>
      <c r="I4248" s="8" t="str">
        <f t="shared" si="132"/>
        <v>23</v>
      </c>
      <c r="J4248" s="1">
        <v>2020</v>
      </c>
      <c r="K4248" s="12">
        <f t="shared" si="133"/>
        <v>44188</v>
      </c>
      <c r="L4248" s="14" t="s">
        <v>191</v>
      </c>
      <c r="M4248" s="1">
        <v>3</v>
      </c>
      <c r="N4248" s="14" t="s">
        <v>116</v>
      </c>
      <c r="O4248" s="18" cm="1">
        <f t="array" aca="1" ref="O4248" ca="1">IF(CELL("type",N4248)="v",VALUE(TEXT(N4248,"m"&amp;"."&amp;"d")), VALUE(N4248))</f>
        <v>0.25</v>
      </c>
      <c r="P4248">
        <v>0.25</v>
      </c>
      <c r="Q4248" s="14" t="s">
        <v>25</v>
      </c>
      <c r="S4248" s="14" t="s">
        <v>2121</v>
      </c>
    </row>
    <row r="4249" spans="1:19" ht="15">
      <c r="A4249" s="1" t="s">
        <v>5672</v>
      </c>
      <c r="C4249" s="1">
        <v>3611</v>
      </c>
      <c r="E4249" s="1" t="s">
        <v>69</v>
      </c>
      <c r="F4249" s="6" t="s">
        <v>8856</v>
      </c>
      <c r="G4249" s="1" t="s">
        <v>8855</v>
      </c>
      <c r="H4249" s="1">
        <v>23</v>
      </c>
      <c r="I4249" s="8" t="str">
        <f t="shared" si="132"/>
        <v>23</v>
      </c>
      <c r="J4249" s="1">
        <v>2020</v>
      </c>
      <c r="K4249" s="12">
        <f t="shared" si="133"/>
        <v>44188</v>
      </c>
      <c r="L4249" s="14" t="s">
        <v>70</v>
      </c>
      <c r="M4249" s="1">
        <v>2</v>
      </c>
      <c r="N4249" s="14" t="s">
        <v>24</v>
      </c>
      <c r="O4249" s="18" cm="1">
        <f t="array" aca="1" ref="O4249" ca="1">IF(CELL("type",N4249)="v",VALUE(TEXT(N4249,"m"&amp;"."&amp;"d")), VALUE(N4249))</f>
        <v>0.5</v>
      </c>
      <c r="P4249">
        <v>0.5</v>
      </c>
      <c r="Q4249" s="14" t="s">
        <v>18</v>
      </c>
      <c r="S4249" s="14" t="s">
        <v>2121</v>
      </c>
    </row>
    <row r="4250" spans="1:19" ht="15">
      <c r="A4250" s="1" t="s">
        <v>5673</v>
      </c>
      <c r="C4250" s="1">
        <v>9971</v>
      </c>
      <c r="E4250" s="1" t="s">
        <v>142</v>
      </c>
      <c r="F4250" s="6" t="s">
        <v>8856</v>
      </c>
      <c r="G4250" s="1" t="s">
        <v>8855</v>
      </c>
      <c r="H4250" s="1">
        <v>23</v>
      </c>
      <c r="I4250" s="8" t="str">
        <f t="shared" si="132"/>
        <v>23</v>
      </c>
      <c r="J4250" s="1">
        <v>2020</v>
      </c>
      <c r="K4250" s="12">
        <f t="shared" si="133"/>
        <v>44188</v>
      </c>
      <c r="L4250" s="14" t="s">
        <v>252</v>
      </c>
      <c r="M4250" s="1">
        <v>8</v>
      </c>
      <c r="N4250" s="14" t="s">
        <v>116</v>
      </c>
      <c r="O4250" s="18" cm="1">
        <f t="array" aca="1" ref="O4250" ca="1">IF(CELL("type",N4250)="v",VALUE(TEXT(N4250,"m"&amp;"."&amp;"d")), VALUE(N4250))</f>
        <v>0.25</v>
      </c>
      <c r="P4250">
        <v>0.25</v>
      </c>
      <c r="Q4250" s="14" t="s">
        <v>14</v>
      </c>
      <c r="S4250" s="14" t="s">
        <v>1954</v>
      </c>
    </row>
    <row r="4251" spans="1:19" ht="15">
      <c r="A4251" s="1" t="s">
        <v>5674</v>
      </c>
      <c r="C4251" s="1">
        <v>1618</v>
      </c>
      <c r="E4251" s="1" t="s">
        <v>142</v>
      </c>
      <c r="F4251" s="6" t="s">
        <v>8856</v>
      </c>
      <c r="G4251" s="1" t="s">
        <v>8855</v>
      </c>
      <c r="H4251" s="1">
        <v>23</v>
      </c>
      <c r="I4251" s="8" t="str">
        <f t="shared" si="132"/>
        <v>23</v>
      </c>
      <c r="J4251" s="1">
        <v>2020</v>
      </c>
      <c r="K4251" s="12">
        <f t="shared" si="133"/>
        <v>44188</v>
      </c>
      <c r="L4251" s="14" t="s">
        <v>193</v>
      </c>
      <c r="M4251" s="1">
        <v>4</v>
      </c>
      <c r="N4251" s="14" t="s">
        <v>131</v>
      </c>
      <c r="O4251" s="18" cm="1">
        <f t="array" aca="1" ref="O4251" ca="1">IF(CELL("type",N4251)="v",VALUE(TEXT(N4251,"m"&amp;"."&amp;"d")), VALUE(N4251))</f>
        <v>0.4</v>
      </c>
      <c r="P4251">
        <v>0.4</v>
      </c>
      <c r="Q4251" s="14" t="s">
        <v>25</v>
      </c>
      <c r="S4251" s="14" t="s">
        <v>1954</v>
      </c>
    </row>
    <row r="4252" spans="1:19" ht="15">
      <c r="A4252" s="1" t="s">
        <v>5675</v>
      </c>
      <c r="C4252" s="1">
        <v>7298</v>
      </c>
      <c r="E4252" s="1" t="s">
        <v>45</v>
      </c>
      <c r="F4252" s="6" t="s">
        <v>8856</v>
      </c>
      <c r="G4252" s="1" t="s">
        <v>8855</v>
      </c>
      <c r="H4252" s="1">
        <v>23</v>
      </c>
      <c r="I4252" s="8" t="str">
        <f t="shared" si="132"/>
        <v>23</v>
      </c>
      <c r="J4252" s="1">
        <v>2020</v>
      </c>
      <c r="K4252" s="12">
        <f t="shared" si="133"/>
        <v>44188</v>
      </c>
      <c r="L4252" s="14" t="s">
        <v>32</v>
      </c>
      <c r="M4252" s="1">
        <v>2</v>
      </c>
      <c r="N4252" s="14" t="s">
        <v>24</v>
      </c>
      <c r="O4252" s="18" cm="1">
        <f t="array" aca="1" ref="O4252" ca="1">IF(CELL("type",N4252)="v",VALUE(TEXT(N4252,"m"&amp;"."&amp;"d")), VALUE(N4252))</f>
        <v>0.5</v>
      </c>
      <c r="P4252">
        <v>0.5</v>
      </c>
      <c r="Q4252" s="14" t="s">
        <v>14</v>
      </c>
      <c r="S4252" s="14" t="s">
        <v>2121</v>
      </c>
    </row>
    <row r="4253" spans="1:19" ht="15">
      <c r="A4253" s="1" t="s">
        <v>5676</v>
      </c>
      <c r="C4253" s="1">
        <v>1110</v>
      </c>
      <c r="E4253" s="1" t="s">
        <v>454</v>
      </c>
      <c r="F4253" s="6" t="s">
        <v>8856</v>
      </c>
      <c r="G4253" s="1" t="s">
        <v>8855</v>
      </c>
      <c r="H4253" s="1">
        <v>23</v>
      </c>
      <c r="I4253" s="8" t="str">
        <f t="shared" si="132"/>
        <v>23</v>
      </c>
      <c r="J4253" s="1">
        <v>2020</v>
      </c>
      <c r="K4253" s="12">
        <f t="shared" si="133"/>
        <v>44188</v>
      </c>
      <c r="L4253" s="14" t="s">
        <v>236</v>
      </c>
      <c r="M4253" s="1">
        <v>7</v>
      </c>
      <c r="N4253" s="14" t="s">
        <v>24</v>
      </c>
      <c r="O4253" s="18" cm="1">
        <f t="array" aca="1" ref="O4253" ca="1">IF(CELL("type",N4253)="v",VALUE(TEXT(N4253,"m"&amp;"."&amp;"d")), VALUE(N4253))</f>
        <v>0.5</v>
      </c>
      <c r="P4253">
        <v>0.5</v>
      </c>
      <c r="Q4253" s="14" t="s">
        <v>14</v>
      </c>
      <c r="S4253" s="14" t="s">
        <v>1954</v>
      </c>
    </row>
    <row r="4254" spans="1:19" ht="15">
      <c r="A4254" s="1" t="s">
        <v>5677</v>
      </c>
      <c r="C4254" s="1">
        <v>8933</v>
      </c>
      <c r="E4254" s="1" t="s">
        <v>16</v>
      </c>
      <c r="F4254" s="6" t="s">
        <v>8856</v>
      </c>
      <c r="G4254" s="1" t="s">
        <v>8855</v>
      </c>
      <c r="H4254" s="1">
        <v>23</v>
      </c>
      <c r="I4254" s="8" t="str">
        <f t="shared" si="132"/>
        <v>23</v>
      </c>
      <c r="J4254" s="1">
        <v>2020</v>
      </c>
      <c r="K4254" s="12">
        <f t="shared" si="133"/>
        <v>44188</v>
      </c>
      <c r="L4254" s="14" t="s">
        <v>164</v>
      </c>
      <c r="M4254" s="1">
        <v>1</v>
      </c>
      <c r="N4254" s="14" t="s">
        <v>52</v>
      </c>
      <c r="O4254" s="18" cm="1">
        <f t="array" aca="1" ref="O4254" ca="1">IF(CELL("type",N4254)="v",VALUE(TEXT(N4254,"m"&amp;"."&amp;"d")), VALUE(N4254))</f>
        <v>0.3</v>
      </c>
      <c r="P4254">
        <v>0.3</v>
      </c>
      <c r="Q4254" s="14" t="s">
        <v>25</v>
      </c>
      <c r="S4254" s="14" t="s">
        <v>1954</v>
      </c>
    </row>
    <row r="4255" spans="1:19" ht="15">
      <c r="A4255" s="1" t="s">
        <v>5678</v>
      </c>
      <c r="C4255" s="1">
        <v>6751</v>
      </c>
      <c r="E4255" s="1" t="s">
        <v>454</v>
      </c>
      <c r="F4255" s="6" t="s">
        <v>8856</v>
      </c>
      <c r="G4255" s="1" t="s">
        <v>8855</v>
      </c>
      <c r="H4255" s="1">
        <v>23</v>
      </c>
      <c r="I4255" s="8" t="str">
        <f t="shared" si="132"/>
        <v>23</v>
      </c>
      <c r="J4255" s="1">
        <v>2020</v>
      </c>
      <c r="K4255" s="12">
        <f t="shared" si="133"/>
        <v>44188</v>
      </c>
      <c r="L4255" s="14" t="s">
        <v>5679</v>
      </c>
      <c r="M4255" s="1">
        <v>1</v>
      </c>
      <c r="N4255" s="14" t="s">
        <v>62</v>
      </c>
      <c r="O4255" s="18" cm="1">
        <f t="array" aca="1" ref="O4255" ca="1">IF(CELL("type",N4255)="v",VALUE(TEXT(N4255,"m"&amp;"."&amp;"d")), VALUE(N4255))</f>
        <v>0.1</v>
      </c>
      <c r="P4255">
        <v>0.1</v>
      </c>
      <c r="Q4255" s="14" t="s">
        <v>25</v>
      </c>
      <c r="S4255" s="14" t="s">
        <v>2121</v>
      </c>
    </row>
    <row r="4256" spans="1:19" ht="15">
      <c r="A4256" s="1" t="s">
        <v>5680</v>
      </c>
      <c r="C4256" s="1">
        <v>8852</v>
      </c>
      <c r="E4256" s="1" t="s">
        <v>371</v>
      </c>
      <c r="F4256" s="6" t="s">
        <v>8856</v>
      </c>
      <c r="G4256" s="1" t="s">
        <v>8855</v>
      </c>
      <c r="H4256" s="1">
        <v>23</v>
      </c>
      <c r="I4256" s="8" t="str">
        <f t="shared" si="132"/>
        <v>23</v>
      </c>
      <c r="J4256" s="1">
        <v>2020</v>
      </c>
      <c r="K4256" s="12">
        <f t="shared" si="133"/>
        <v>44188</v>
      </c>
      <c r="L4256" s="14" t="s">
        <v>709</v>
      </c>
      <c r="M4256" s="1">
        <v>3</v>
      </c>
      <c r="N4256" s="14" t="s">
        <v>1914</v>
      </c>
      <c r="O4256" s="18" cm="1">
        <f t="array" aca="1" ref="O4256" ca="1">IF(CELL("type",N4256)="v",VALUE(TEXT(N4256,"m"&amp;"."&amp;"d")), VALUE(N4256))</f>
        <v>0.17</v>
      </c>
      <c r="P4256">
        <v>0.17</v>
      </c>
      <c r="Q4256" s="14" t="s">
        <v>25</v>
      </c>
      <c r="S4256" s="14" t="s">
        <v>2121</v>
      </c>
    </row>
    <row r="4257" spans="1:19" ht="15">
      <c r="A4257" s="1" t="s">
        <v>5681</v>
      </c>
      <c r="C4257" s="1">
        <v>7456</v>
      </c>
      <c r="E4257" s="1" t="s">
        <v>1014</v>
      </c>
      <c r="F4257" s="6" t="s">
        <v>8856</v>
      </c>
      <c r="G4257" s="1" t="s">
        <v>8855</v>
      </c>
      <c r="H4257" s="1">
        <v>23</v>
      </c>
      <c r="I4257" s="8" t="str">
        <f t="shared" si="132"/>
        <v>23</v>
      </c>
      <c r="J4257" s="1">
        <v>2020</v>
      </c>
      <c r="K4257" s="12">
        <f t="shared" si="133"/>
        <v>44188</v>
      </c>
      <c r="L4257" s="14" t="s">
        <v>5682</v>
      </c>
      <c r="M4257" s="1">
        <v>2</v>
      </c>
      <c r="N4257" s="14" t="s">
        <v>382</v>
      </c>
      <c r="O4257" s="18" cm="1">
        <f t="array" aca="1" ref="O4257" ca="1">IF(CELL("type",N4257)="v",VALUE(TEXT(N4257,"m"&amp;"."&amp;"d")), VALUE(N4257))</f>
        <v>0.15</v>
      </c>
      <c r="P4257">
        <v>0.15</v>
      </c>
      <c r="Q4257" s="14" t="s">
        <v>25</v>
      </c>
      <c r="S4257" s="14" t="s">
        <v>2121</v>
      </c>
    </row>
    <row r="4258" spans="1:19" ht="15">
      <c r="A4258" s="1" t="s">
        <v>5683</v>
      </c>
      <c r="C4258" s="1">
        <v>1760</v>
      </c>
      <c r="E4258" s="1" t="s">
        <v>10</v>
      </c>
      <c r="F4258" s="6" t="s">
        <v>8856</v>
      </c>
      <c r="G4258" s="1" t="s">
        <v>8855</v>
      </c>
      <c r="H4258" s="1">
        <v>23</v>
      </c>
      <c r="I4258" s="8" t="str">
        <f t="shared" si="132"/>
        <v>23</v>
      </c>
      <c r="J4258" s="1">
        <v>2020</v>
      </c>
      <c r="K4258" s="12">
        <f t="shared" si="133"/>
        <v>44188</v>
      </c>
      <c r="L4258" s="14" t="s">
        <v>812</v>
      </c>
      <c r="M4258" s="1">
        <v>1</v>
      </c>
      <c r="N4258" s="14" t="s">
        <v>24</v>
      </c>
      <c r="O4258" s="18" cm="1">
        <f t="array" aca="1" ref="O4258" ca="1">IF(CELL("type",N4258)="v",VALUE(TEXT(N4258,"m"&amp;"."&amp;"d")), VALUE(N4258))</f>
        <v>0.5</v>
      </c>
      <c r="P4258">
        <v>0.5</v>
      </c>
      <c r="Q4258" s="14" t="s">
        <v>25</v>
      </c>
      <c r="S4258" s="14" t="s">
        <v>2121</v>
      </c>
    </row>
    <row r="4259" spans="1:19" ht="15">
      <c r="A4259" s="1" t="s">
        <v>5684</v>
      </c>
      <c r="C4259" s="1">
        <v>5465</v>
      </c>
      <c r="E4259" s="1" t="s">
        <v>289</v>
      </c>
      <c r="F4259" s="6" t="s">
        <v>8856</v>
      </c>
      <c r="G4259" s="1" t="s">
        <v>8855</v>
      </c>
      <c r="H4259" s="1">
        <v>23</v>
      </c>
      <c r="I4259" s="8" t="str">
        <f t="shared" si="132"/>
        <v>23</v>
      </c>
      <c r="J4259" s="1">
        <v>2020</v>
      </c>
      <c r="K4259" s="12">
        <f t="shared" si="133"/>
        <v>44188</v>
      </c>
      <c r="L4259" s="14" t="s">
        <v>4050</v>
      </c>
      <c r="M4259" s="1">
        <v>1</v>
      </c>
      <c r="N4259" s="14" t="s">
        <v>24</v>
      </c>
      <c r="O4259" s="18" cm="1">
        <f t="array" aca="1" ref="O4259" ca="1">IF(CELL("type",N4259)="v",VALUE(TEXT(N4259,"m"&amp;"."&amp;"d")), VALUE(N4259))</f>
        <v>0.5</v>
      </c>
      <c r="P4259">
        <v>0.5</v>
      </c>
      <c r="Q4259" s="14" t="s">
        <v>25</v>
      </c>
      <c r="S4259" s="14" t="s">
        <v>2121</v>
      </c>
    </row>
    <row r="4260" spans="1:19" ht="15">
      <c r="A4260" s="1" t="s">
        <v>5685</v>
      </c>
      <c r="C4260" s="1">
        <v>9150</v>
      </c>
      <c r="E4260" s="1" t="s">
        <v>913</v>
      </c>
      <c r="F4260" s="6" t="s">
        <v>8856</v>
      </c>
      <c r="G4260" s="1" t="s">
        <v>8855</v>
      </c>
      <c r="H4260" s="1">
        <v>23</v>
      </c>
      <c r="I4260" s="8" t="str">
        <f t="shared" si="132"/>
        <v>23</v>
      </c>
      <c r="J4260" s="1">
        <v>2020</v>
      </c>
      <c r="K4260" s="12">
        <f t="shared" si="133"/>
        <v>44188</v>
      </c>
      <c r="L4260" s="14" t="s">
        <v>124</v>
      </c>
      <c r="M4260" s="1">
        <v>4</v>
      </c>
      <c r="N4260" s="14" t="s">
        <v>2061</v>
      </c>
      <c r="O4260" s="18" cm="1">
        <f t="array" aca="1" ref="O4260" ca="1">IF(CELL("type",N4260)="v",VALUE(TEXT(N4260,"m"&amp;"."&amp;"d")), VALUE(N4260))</f>
        <v>0.23</v>
      </c>
      <c r="P4260">
        <v>0.23</v>
      </c>
      <c r="Q4260" s="14" t="s">
        <v>14</v>
      </c>
      <c r="S4260" s="14" t="s">
        <v>2242</v>
      </c>
    </row>
    <row r="4261" spans="1:19" ht="15">
      <c r="A4261" s="1" t="s">
        <v>5686</v>
      </c>
      <c r="C4261" s="1">
        <v>7686</v>
      </c>
      <c r="E4261" s="1" t="s">
        <v>10</v>
      </c>
      <c r="F4261" s="6" t="s">
        <v>8856</v>
      </c>
      <c r="G4261" s="1" t="s">
        <v>8855</v>
      </c>
      <c r="H4261" s="1">
        <v>23</v>
      </c>
      <c r="I4261" s="8" t="str">
        <f t="shared" si="132"/>
        <v>23</v>
      </c>
      <c r="J4261" s="1">
        <v>2020</v>
      </c>
      <c r="K4261" s="12">
        <f t="shared" si="133"/>
        <v>44188</v>
      </c>
      <c r="L4261" s="14" t="s">
        <v>226</v>
      </c>
      <c r="M4261" s="1">
        <v>3</v>
      </c>
      <c r="N4261" s="14" t="s">
        <v>382</v>
      </c>
      <c r="O4261" s="18" cm="1">
        <f t="array" aca="1" ref="O4261" ca="1">IF(CELL("type",N4261)="v",VALUE(TEXT(N4261,"m"&amp;"."&amp;"d")), VALUE(N4261))</f>
        <v>0.15</v>
      </c>
      <c r="P4261">
        <v>0.15</v>
      </c>
      <c r="Q4261" s="14" t="s">
        <v>25</v>
      </c>
      <c r="S4261" s="14" t="s">
        <v>2121</v>
      </c>
    </row>
    <row r="4262" spans="1:19" ht="15">
      <c r="A4262" s="1" t="s">
        <v>5687</v>
      </c>
      <c r="C4262" s="1">
        <v>6075</v>
      </c>
      <c r="E4262" s="1" t="s">
        <v>16</v>
      </c>
      <c r="F4262" s="6" t="s">
        <v>8856</v>
      </c>
      <c r="G4262" s="1" t="s">
        <v>8855</v>
      </c>
      <c r="H4262" s="1">
        <v>23</v>
      </c>
      <c r="I4262" s="8" t="str">
        <f t="shared" si="132"/>
        <v>23</v>
      </c>
      <c r="J4262" s="1">
        <v>2020</v>
      </c>
      <c r="K4262" s="12">
        <f t="shared" si="133"/>
        <v>44188</v>
      </c>
      <c r="L4262" s="14" t="s">
        <v>5688</v>
      </c>
      <c r="M4262" s="1">
        <v>8</v>
      </c>
      <c r="N4262" s="14" t="s">
        <v>62</v>
      </c>
      <c r="O4262" s="18" cm="1">
        <f t="array" aca="1" ref="O4262" ca="1">IF(CELL("type",N4262)="v",VALUE(TEXT(N4262,"m"&amp;"."&amp;"d")), VALUE(N4262))</f>
        <v>0.1</v>
      </c>
      <c r="P4262">
        <v>0.1</v>
      </c>
      <c r="Q4262" s="14" t="s">
        <v>14</v>
      </c>
      <c r="S4262" s="14" t="s">
        <v>2242</v>
      </c>
    </row>
    <row r="4263" spans="1:19" ht="15">
      <c r="A4263" s="1" t="s">
        <v>5689</v>
      </c>
      <c r="C4263" s="1">
        <v>2707</v>
      </c>
      <c r="E4263" s="1" t="s">
        <v>16</v>
      </c>
      <c r="F4263" s="6" t="s">
        <v>8856</v>
      </c>
      <c r="G4263" s="1" t="s">
        <v>8855</v>
      </c>
      <c r="H4263" s="1">
        <v>23</v>
      </c>
      <c r="I4263" s="8" t="str">
        <f t="shared" si="132"/>
        <v>23</v>
      </c>
      <c r="J4263" s="1">
        <v>2020</v>
      </c>
      <c r="K4263" s="12">
        <f t="shared" si="133"/>
        <v>44188</v>
      </c>
      <c r="L4263" s="14" t="s">
        <v>5690</v>
      </c>
      <c r="M4263" s="1">
        <v>1</v>
      </c>
      <c r="N4263" s="14" t="s">
        <v>596</v>
      </c>
      <c r="O4263" s="18" cm="1">
        <f t="array" aca="1" ref="O4263" ca="1">IF(CELL("type",N4263)="v",VALUE(TEXT(N4263,"m"&amp;"."&amp;"d")), VALUE(N4263))</f>
        <v>0.18</v>
      </c>
      <c r="P4263">
        <v>0.18</v>
      </c>
      <c r="Q4263" s="14" t="s">
        <v>18</v>
      </c>
      <c r="S4263" s="14" t="s">
        <v>2242</v>
      </c>
    </row>
    <row r="4264" spans="1:19" ht="15">
      <c r="A4264" s="1" t="s">
        <v>5691</v>
      </c>
      <c r="C4264" s="1">
        <v>3258</v>
      </c>
      <c r="E4264" s="1" t="s">
        <v>16</v>
      </c>
      <c r="F4264" s="6" t="s">
        <v>8856</v>
      </c>
      <c r="G4264" s="1" t="s">
        <v>8855</v>
      </c>
      <c r="H4264" s="1">
        <v>23</v>
      </c>
      <c r="I4264" s="8" t="str">
        <f t="shared" si="132"/>
        <v>23</v>
      </c>
      <c r="J4264" s="1">
        <v>2020</v>
      </c>
      <c r="K4264" s="12">
        <f t="shared" si="133"/>
        <v>44188</v>
      </c>
      <c r="L4264" s="14" t="s">
        <v>5692</v>
      </c>
      <c r="M4264" s="1">
        <v>6</v>
      </c>
      <c r="N4264" s="14" t="s">
        <v>84</v>
      </c>
      <c r="O4264" s="18" cm="1">
        <f t="array" aca="1" ref="O4264" ca="1">IF(CELL("type",N4264)="v",VALUE(TEXT(N4264,"m"&amp;"."&amp;"d")), VALUE(N4264))</f>
        <v>0.03</v>
      </c>
      <c r="P4264">
        <v>0.03</v>
      </c>
      <c r="Q4264" s="14" t="s">
        <v>25</v>
      </c>
      <c r="S4264" s="14" t="s">
        <v>1939</v>
      </c>
    </row>
    <row r="4265" spans="1:19" ht="15">
      <c r="A4265" s="1" t="s">
        <v>5693</v>
      </c>
      <c r="C4265" s="1">
        <v>1742</v>
      </c>
      <c r="E4265" s="1" t="s">
        <v>16</v>
      </c>
      <c r="F4265" s="6" t="s">
        <v>8856</v>
      </c>
      <c r="G4265" s="1" t="s">
        <v>8855</v>
      </c>
      <c r="H4265" s="1">
        <v>23</v>
      </c>
      <c r="I4265" s="8" t="str">
        <f t="shared" si="132"/>
        <v>23</v>
      </c>
      <c r="J4265" s="1">
        <v>2020</v>
      </c>
      <c r="K4265" s="12">
        <f t="shared" si="133"/>
        <v>44188</v>
      </c>
      <c r="L4265" s="14" t="s">
        <v>2617</v>
      </c>
      <c r="M4265" s="1">
        <v>6</v>
      </c>
      <c r="N4265" s="14" t="s">
        <v>84</v>
      </c>
      <c r="O4265" s="18" cm="1">
        <f t="array" aca="1" ref="O4265" ca="1">IF(CELL("type",N4265)="v",VALUE(TEXT(N4265,"m"&amp;"."&amp;"d")), VALUE(N4265))</f>
        <v>0.03</v>
      </c>
      <c r="P4265">
        <v>0.03</v>
      </c>
      <c r="Q4265" s="14" t="s">
        <v>25</v>
      </c>
      <c r="S4265" s="14" t="s">
        <v>1939</v>
      </c>
    </row>
    <row r="4266" spans="1:19" ht="15">
      <c r="A4266" s="1" t="s">
        <v>5694</v>
      </c>
      <c r="C4266" s="1">
        <v>3047</v>
      </c>
      <c r="E4266" s="1" t="s">
        <v>181</v>
      </c>
      <c r="F4266" s="6" t="s">
        <v>8856</v>
      </c>
      <c r="G4266" s="1" t="s">
        <v>8855</v>
      </c>
      <c r="H4266" s="1">
        <v>23</v>
      </c>
      <c r="I4266" s="8" t="str">
        <f t="shared" si="132"/>
        <v>23</v>
      </c>
      <c r="J4266" s="1">
        <v>2020</v>
      </c>
      <c r="K4266" s="12">
        <f t="shared" si="133"/>
        <v>44188</v>
      </c>
      <c r="L4266" s="14" t="s">
        <v>1984</v>
      </c>
      <c r="M4266" s="1">
        <v>2</v>
      </c>
      <c r="N4266" s="14" t="s">
        <v>21</v>
      </c>
      <c r="O4266" s="18" cm="1">
        <f t="array" aca="1" ref="O4266" ca="1">IF(CELL("type",N4266)="v",VALUE(TEXT(N4266,"m"&amp;"."&amp;"d")), VALUE(N4266))</f>
        <v>0.75</v>
      </c>
      <c r="P4266">
        <v>0.75</v>
      </c>
      <c r="Q4266" s="14" t="s">
        <v>18</v>
      </c>
      <c r="S4266" s="14" t="s">
        <v>2174</v>
      </c>
    </row>
    <row r="4267" spans="1:19" ht="15">
      <c r="A4267" s="1" t="s">
        <v>5695</v>
      </c>
      <c r="C4267" s="1">
        <v>1773</v>
      </c>
      <c r="E4267" s="1" t="s">
        <v>16</v>
      </c>
      <c r="F4267" s="6" t="s">
        <v>8856</v>
      </c>
      <c r="G4267" s="1" t="s">
        <v>8855</v>
      </c>
      <c r="H4267" s="1">
        <v>23</v>
      </c>
      <c r="I4267" s="8" t="str">
        <f t="shared" si="132"/>
        <v>23</v>
      </c>
      <c r="J4267" s="1">
        <v>2020</v>
      </c>
      <c r="K4267" s="12">
        <f t="shared" si="133"/>
        <v>44188</v>
      </c>
      <c r="L4267" s="14" t="s">
        <v>1091</v>
      </c>
      <c r="M4267" s="1">
        <v>19</v>
      </c>
      <c r="N4267" s="14" t="s">
        <v>84</v>
      </c>
      <c r="O4267" s="18" cm="1">
        <f t="array" aca="1" ref="O4267" ca="1">IF(CELL("type",N4267)="v",VALUE(TEXT(N4267,"m"&amp;"."&amp;"d")), VALUE(N4267))</f>
        <v>0.03</v>
      </c>
      <c r="P4267">
        <v>0.03</v>
      </c>
      <c r="Q4267" s="14" t="s">
        <v>25</v>
      </c>
      <c r="S4267" s="14" t="s">
        <v>5696</v>
      </c>
    </row>
    <row r="4268" spans="1:19" ht="15">
      <c r="A4268" s="1" t="s">
        <v>5697</v>
      </c>
      <c r="C4268" s="1">
        <v>2541</v>
      </c>
      <c r="E4268" s="1" t="s">
        <v>16</v>
      </c>
      <c r="F4268" s="6" t="s">
        <v>8856</v>
      </c>
      <c r="G4268" s="1" t="s">
        <v>8855</v>
      </c>
      <c r="H4268" s="1">
        <v>23</v>
      </c>
      <c r="I4268" s="8" t="str">
        <f t="shared" si="132"/>
        <v>23</v>
      </c>
      <c r="J4268" s="1">
        <v>2020</v>
      </c>
      <c r="K4268" s="12">
        <f t="shared" si="133"/>
        <v>44188</v>
      </c>
      <c r="L4268" s="14" t="s">
        <v>1091</v>
      </c>
      <c r="M4268" s="1">
        <v>2</v>
      </c>
      <c r="N4268" s="14" t="s">
        <v>84</v>
      </c>
      <c r="O4268" s="18" cm="1">
        <f t="array" aca="1" ref="O4268" ca="1">IF(CELL("type",N4268)="v",VALUE(TEXT(N4268,"m"&amp;"."&amp;"d")), VALUE(N4268))</f>
        <v>0.03</v>
      </c>
      <c r="P4268">
        <v>0.03</v>
      </c>
      <c r="Q4268" s="14" t="s">
        <v>25</v>
      </c>
      <c r="S4268" s="14" t="s">
        <v>5696</v>
      </c>
    </row>
    <row r="4269" spans="1:19" ht="15">
      <c r="A4269" s="1" t="s">
        <v>5698</v>
      </c>
      <c r="C4269" s="1">
        <v>1858</v>
      </c>
      <c r="E4269" s="1" t="s">
        <v>16</v>
      </c>
      <c r="F4269" s="6" t="s">
        <v>8856</v>
      </c>
      <c r="G4269" s="1" t="s">
        <v>8855</v>
      </c>
      <c r="H4269" s="1">
        <v>23</v>
      </c>
      <c r="I4269" s="8" t="str">
        <f t="shared" si="132"/>
        <v>23</v>
      </c>
      <c r="J4269" s="1">
        <v>2020</v>
      </c>
      <c r="K4269" s="12">
        <f t="shared" si="133"/>
        <v>44188</v>
      </c>
      <c r="L4269" s="14" t="s">
        <v>840</v>
      </c>
      <c r="M4269" s="1">
        <v>17</v>
      </c>
      <c r="N4269" s="14" t="s">
        <v>84</v>
      </c>
      <c r="O4269" s="18" cm="1">
        <f t="array" aca="1" ref="O4269" ca="1">IF(CELL("type",N4269)="v",VALUE(TEXT(N4269,"m"&amp;"."&amp;"d")), VALUE(N4269))</f>
        <v>0.03</v>
      </c>
      <c r="P4269">
        <v>0.03</v>
      </c>
      <c r="Q4269" s="14" t="s">
        <v>25</v>
      </c>
      <c r="S4269" s="14" t="s">
        <v>5696</v>
      </c>
    </row>
    <row r="4270" spans="1:19" ht="15">
      <c r="A4270" s="1" t="s">
        <v>5699</v>
      </c>
      <c r="C4270" s="1">
        <v>6935</v>
      </c>
      <c r="E4270" s="1" t="s">
        <v>16</v>
      </c>
      <c r="F4270" s="6" t="s">
        <v>8856</v>
      </c>
      <c r="G4270" s="1" t="s">
        <v>8855</v>
      </c>
      <c r="H4270" s="1">
        <v>23</v>
      </c>
      <c r="I4270" s="8" t="str">
        <f t="shared" si="132"/>
        <v>23</v>
      </c>
      <c r="J4270" s="1">
        <v>2020</v>
      </c>
      <c r="K4270" s="12">
        <f t="shared" si="133"/>
        <v>44188</v>
      </c>
      <c r="L4270" s="14" t="s">
        <v>72</v>
      </c>
      <c r="M4270" s="1">
        <v>2</v>
      </c>
      <c r="N4270" s="14" t="s">
        <v>62</v>
      </c>
      <c r="O4270" s="18" cm="1">
        <f t="array" aca="1" ref="O4270" ca="1">IF(CELL("type",N4270)="v",VALUE(TEXT(N4270,"m"&amp;"."&amp;"d")), VALUE(N4270))</f>
        <v>0.1</v>
      </c>
      <c r="P4270">
        <v>0.1</v>
      </c>
      <c r="Q4270" s="14" t="s">
        <v>14</v>
      </c>
      <c r="S4270" s="14" t="s">
        <v>2339</v>
      </c>
    </row>
    <row r="4271" spans="1:19" ht="15">
      <c r="A4271" s="1" t="s">
        <v>5700</v>
      </c>
      <c r="C4271" s="1">
        <v>4115</v>
      </c>
      <c r="E4271" s="1" t="s">
        <v>137</v>
      </c>
      <c r="F4271" s="6" t="s">
        <v>8857</v>
      </c>
      <c r="G4271" s="1" t="s">
        <v>8855</v>
      </c>
      <c r="H4271" s="1">
        <v>24</v>
      </c>
      <c r="I4271" s="8" t="str">
        <f t="shared" si="132"/>
        <v>24</v>
      </c>
      <c r="J4271" s="1">
        <v>2020</v>
      </c>
      <c r="K4271" s="12">
        <f t="shared" si="133"/>
        <v>44189</v>
      </c>
      <c r="L4271" s="14" t="s">
        <v>2583</v>
      </c>
      <c r="M4271" s="1">
        <v>4</v>
      </c>
      <c r="N4271" s="14" t="s">
        <v>52</v>
      </c>
      <c r="O4271" s="18" cm="1">
        <f t="array" aca="1" ref="O4271" ca="1">IF(CELL("type",N4271)="v",VALUE(TEXT(N4271,"m"&amp;"."&amp;"d")), VALUE(N4271))</f>
        <v>0.3</v>
      </c>
      <c r="P4271">
        <v>0.3</v>
      </c>
      <c r="Q4271" s="14" t="s">
        <v>18</v>
      </c>
      <c r="S4271" s="14" t="s">
        <v>5701</v>
      </c>
    </row>
    <row r="4272" spans="1:19" ht="15">
      <c r="A4272" s="1" t="s">
        <v>5702</v>
      </c>
      <c r="C4272" s="1">
        <v>1715</v>
      </c>
      <c r="E4272" s="1" t="s">
        <v>16</v>
      </c>
      <c r="F4272" s="6" t="s">
        <v>8857</v>
      </c>
      <c r="G4272" s="1" t="s">
        <v>8855</v>
      </c>
      <c r="H4272" s="1">
        <v>24</v>
      </c>
      <c r="I4272" s="8" t="str">
        <f t="shared" si="132"/>
        <v>24</v>
      </c>
      <c r="J4272" s="1">
        <v>2020</v>
      </c>
      <c r="K4272" s="12">
        <f t="shared" si="133"/>
        <v>44189</v>
      </c>
      <c r="L4272" s="14" t="s">
        <v>177</v>
      </c>
      <c r="M4272" s="1">
        <v>1</v>
      </c>
      <c r="N4272" s="14" t="s">
        <v>21</v>
      </c>
      <c r="O4272" s="18" cm="1">
        <f t="array" aca="1" ref="O4272" ca="1">IF(CELL("type",N4272)="v",VALUE(TEXT(N4272,"m"&amp;"."&amp;"d")), VALUE(N4272))</f>
        <v>0.75</v>
      </c>
      <c r="P4272">
        <v>0.75</v>
      </c>
      <c r="Q4272" s="14" t="s">
        <v>14</v>
      </c>
      <c r="S4272" s="14" t="s">
        <v>2407</v>
      </c>
    </row>
    <row r="4273" spans="1:19" ht="15">
      <c r="A4273" s="1" t="s">
        <v>5703</v>
      </c>
      <c r="C4273" s="1">
        <v>6774</v>
      </c>
      <c r="E4273" s="1" t="s">
        <v>16</v>
      </c>
      <c r="F4273" s="6" t="s">
        <v>8857</v>
      </c>
      <c r="G4273" s="1" t="s">
        <v>8855</v>
      </c>
      <c r="H4273" s="1">
        <v>24</v>
      </c>
      <c r="I4273" s="8" t="str">
        <f t="shared" si="132"/>
        <v>24</v>
      </c>
      <c r="J4273" s="1">
        <v>2020</v>
      </c>
      <c r="K4273" s="12">
        <f t="shared" si="133"/>
        <v>44189</v>
      </c>
      <c r="L4273" s="14" t="s">
        <v>224</v>
      </c>
      <c r="M4273" s="1">
        <v>1</v>
      </c>
      <c r="N4273" s="14" t="s">
        <v>62</v>
      </c>
      <c r="O4273" s="18" cm="1">
        <f t="array" aca="1" ref="O4273" ca="1">IF(CELL("type",N4273)="v",VALUE(TEXT(N4273,"m"&amp;"."&amp;"d")), VALUE(N4273))</f>
        <v>0.1</v>
      </c>
      <c r="P4273">
        <v>0.1</v>
      </c>
      <c r="Q4273" s="14" t="s">
        <v>18</v>
      </c>
      <c r="S4273" s="14" t="s">
        <v>2407</v>
      </c>
    </row>
    <row r="4274" spans="1:19" ht="15">
      <c r="A4274" s="1" t="s">
        <v>5704</v>
      </c>
      <c r="C4274" s="1">
        <v>4138</v>
      </c>
      <c r="E4274" s="1" t="s">
        <v>16</v>
      </c>
      <c r="F4274" s="6" t="s">
        <v>8857</v>
      </c>
      <c r="G4274" s="1" t="s">
        <v>8855</v>
      </c>
      <c r="H4274" s="1">
        <v>24</v>
      </c>
      <c r="I4274" s="8" t="str">
        <f t="shared" si="132"/>
        <v>24</v>
      </c>
      <c r="J4274" s="1">
        <v>2020</v>
      </c>
      <c r="K4274" s="12">
        <f t="shared" si="133"/>
        <v>44189</v>
      </c>
      <c r="L4274" s="14" t="s">
        <v>243</v>
      </c>
      <c r="M4274" s="1">
        <v>5</v>
      </c>
      <c r="N4274" s="14" t="s">
        <v>279</v>
      </c>
      <c r="O4274" s="18" cm="1">
        <f t="array" aca="1" ref="O4274" ca="1">IF(CELL("type",N4274)="v",VALUE(TEXT(N4274,"m"&amp;"."&amp;"d")), VALUE(N4274))</f>
        <v>0.45</v>
      </c>
      <c r="P4274">
        <v>0.45</v>
      </c>
      <c r="Q4274" s="14" t="s">
        <v>14</v>
      </c>
      <c r="S4274" s="14" t="s">
        <v>2407</v>
      </c>
    </row>
    <row r="4275" spans="1:19" ht="15">
      <c r="A4275" s="1" t="s">
        <v>5705</v>
      </c>
      <c r="C4275" s="1">
        <v>2489</v>
      </c>
      <c r="E4275" s="1" t="s">
        <v>142</v>
      </c>
      <c r="F4275" s="6" t="s">
        <v>8857</v>
      </c>
      <c r="G4275" s="1" t="s">
        <v>8855</v>
      </c>
      <c r="H4275" s="1">
        <v>24</v>
      </c>
      <c r="I4275" s="8" t="str">
        <f t="shared" si="132"/>
        <v>24</v>
      </c>
      <c r="J4275" s="1">
        <v>2020</v>
      </c>
      <c r="K4275" s="12">
        <f t="shared" si="133"/>
        <v>44189</v>
      </c>
      <c r="L4275" s="14" t="s">
        <v>243</v>
      </c>
      <c r="M4275" s="1">
        <v>2</v>
      </c>
      <c r="N4275" s="14" t="s">
        <v>131</v>
      </c>
      <c r="O4275" s="18" cm="1">
        <f t="array" aca="1" ref="O4275" ca="1">IF(CELL("type",N4275)="v",VALUE(TEXT(N4275,"m"&amp;"."&amp;"d")), VALUE(N4275))</f>
        <v>0.4</v>
      </c>
      <c r="P4275">
        <v>0.4</v>
      </c>
      <c r="Q4275" s="14" t="s">
        <v>14</v>
      </c>
      <c r="S4275" s="14" t="s">
        <v>2407</v>
      </c>
    </row>
    <row r="4276" spans="1:19" ht="15">
      <c r="A4276" s="1" t="s">
        <v>5706</v>
      </c>
      <c r="C4276" s="1">
        <v>3851</v>
      </c>
      <c r="E4276" s="1" t="s">
        <v>10</v>
      </c>
      <c r="F4276" s="6" t="s">
        <v>8858</v>
      </c>
      <c r="G4276" s="1" t="s">
        <v>1661</v>
      </c>
      <c r="H4276" s="1">
        <v>26</v>
      </c>
      <c r="I4276" s="8" t="str">
        <f t="shared" si="132"/>
        <v>26</v>
      </c>
      <c r="J4276" s="1">
        <v>2021</v>
      </c>
      <c r="K4276" s="12">
        <f t="shared" si="133"/>
        <v>44253</v>
      </c>
      <c r="L4276" s="14" t="s">
        <v>51</v>
      </c>
      <c r="M4276" s="1">
        <v>4</v>
      </c>
      <c r="N4276" s="14" t="s">
        <v>24</v>
      </c>
      <c r="O4276" s="18" cm="1">
        <f t="array" aca="1" ref="O4276" ca="1">IF(CELL("type",N4276)="v",VALUE(TEXT(N4276,"m"&amp;"."&amp;"d")), VALUE(N4276))</f>
        <v>0.5</v>
      </c>
      <c r="P4276">
        <v>0.5</v>
      </c>
      <c r="Q4276" s="14" t="s">
        <v>18</v>
      </c>
      <c r="S4276" s="14" t="s">
        <v>303</v>
      </c>
    </row>
    <row r="4277" spans="1:19" ht="15">
      <c r="A4277" s="1" t="s">
        <v>5707</v>
      </c>
      <c r="C4277" s="1">
        <v>4343</v>
      </c>
      <c r="E4277" s="1" t="s">
        <v>142</v>
      </c>
      <c r="F4277" s="6" t="s">
        <v>8858</v>
      </c>
      <c r="G4277" s="1" t="s">
        <v>1661</v>
      </c>
      <c r="H4277" s="1">
        <v>26</v>
      </c>
      <c r="I4277" s="8" t="str">
        <f t="shared" si="132"/>
        <v>26</v>
      </c>
      <c r="J4277" s="1">
        <v>2021</v>
      </c>
      <c r="K4277" s="12">
        <f t="shared" si="133"/>
        <v>44253</v>
      </c>
      <c r="L4277" s="14" t="s">
        <v>92</v>
      </c>
      <c r="M4277" s="1">
        <v>2</v>
      </c>
      <c r="N4277" s="14" t="s">
        <v>270</v>
      </c>
      <c r="O4277" s="18" cm="1">
        <f t="array" aca="1" ref="O4277" ca="1">IF(CELL("type",N4277)="v",VALUE(TEXT(N4277,"m"&amp;"."&amp;"d")), VALUE(N4277))</f>
        <v>0.6</v>
      </c>
      <c r="P4277">
        <v>0.6</v>
      </c>
      <c r="Q4277" s="14" t="s">
        <v>18</v>
      </c>
      <c r="S4277" s="14" t="s">
        <v>303</v>
      </c>
    </row>
    <row r="4278" spans="1:19" ht="15">
      <c r="A4278" s="1" t="s">
        <v>5708</v>
      </c>
      <c r="C4278" s="1">
        <v>8013</v>
      </c>
      <c r="E4278" s="1" t="s">
        <v>42</v>
      </c>
      <c r="F4278" s="6" t="s">
        <v>8858</v>
      </c>
      <c r="G4278" s="1" t="s">
        <v>1661</v>
      </c>
      <c r="H4278" s="1">
        <v>26</v>
      </c>
      <c r="I4278" s="8" t="str">
        <f t="shared" si="132"/>
        <v>26</v>
      </c>
      <c r="J4278" s="1">
        <v>2021</v>
      </c>
      <c r="K4278" s="12">
        <f t="shared" si="133"/>
        <v>44253</v>
      </c>
      <c r="L4278" s="14" t="s">
        <v>101</v>
      </c>
      <c r="M4278" s="1">
        <v>1</v>
      </c>
      <c r="N4278" s="14" t="s">
        <v>29</v>
      </c>
      <c r="O4278" s="18" cm="1">
        <f t="array" aca="1" ref="O4278" ca="1">IF(CELL("type",N4278)="v",VALUE(TEXT(N4278,"m"&amp;"."&amp;"d")), VALUE(N4278))</f>
        <v>1</v>
      </c>
      <c r="P4278">
        <v>1</v>
      </c>
      <c r="Q4278" s="14" t="s">
        <v>18</v>
      </c>
      <c r="S4278" s="14" t="s">
        <v>303</v>
      </c>
    </row>
    <row r="4279" spans="1:19" ht="15">
      <c r="A4279" s="1" t="s">
        <v>5709</v>
      </c>
      <c r="C4279" s="1">
        <v>2492</v>
      </c>
      <c r="E4279" s="1" t="s">
        <v>352</v>
      </c>
      <c r="F4279" s="6" t="s">
        <v>8858</v>
      </c>
      <c r="G4279" s="1" t="s">
        <v>1661</v>
      </c>
      <c r="H4279" s="1">
        <v>26</v>
      </c>
      <c r="I4279" s="8" t="str">
        <f t="shared" si="132"/>
        <v>26</v>
      </c>
      <c r="J4279" s="1">
        <v>2021</v>
      </c>
      <c r="K4279" s="12">
        <f t="shared" si="133"/>
        <v>44253</v>
      </c>
      <c r="L4279" s="14" t="s">
        <v>565</v>
      </c>
      <c r="M4279" s="1">
        <v>1</v>
      </c>
      <c r="N4279" s="14" t="s">
        <v>67</v>
      </c>
      <c r="O4279" s="18" cm="1">
        <f t="array" aca="1" ref="O4279" ca="1">IF(CELL("type",N4279)="v",VALUE(TEXT(N4279,"m"&amp;"."&amp;"d")), VALUE(N4279))</f>
        <v>0.12</v>
      </c>
      <c r="P4279">
        <v>0.12</v>
      </c>
      <c r="Q4279" s="14" t="s">
        <v>14</v>
      </c>
      <c r="S4279" s="14" t="s">
        <v>303</v>
      </c>
    </row>
    <row r="4280" spans="1:19" ht="15">
      <c r="A4280" s="1" t="s">
        <v>5710</v>
      </c>
      <c r="C4280" s="1">
        <v>5133</v>
      </c>
      <c r="E4280" s="1" t="s">
        <v>238</v>
      </c>
      <c r="F4280" s="6" t="s">
        <v>8858</v>
      </c>
      <c r="G4280" s="1" t="s">
        <v>1661</v>
      </c>
      <c r="H4280" s="3">
        <v>26</v>
      </c>
      <c r="I4280" s="8" t="str">
        <f t="shared" si="132"/>
        <v>26</v>
      </c>
      <c r="J4280" s="1">
        <v>2021</v>
      </c>
      <c r="K4280" s="12">
        <f t="shared" si="133"/>
        <v>44253</v>
      </c>
      <c r="L4280" s="14" t="s">
        <v>11</v>
      </c>
      <c r="M4280" s="1">
        <v>1</v>
      </c>
      <c r="N4280" s="15">
        <v>44201</v>
      </c>
      <c r="O4280" s="18" cm="1">
        <f t="array" aca="1" ref="O4280" ca="1">IF(CELL("type",N4280)="v",VALUE(TEXT(N4280,"m"&amp;"."&amp;"d")), VALUE(N4280))</f>
        <v>1.5</v>
      </c>
      <c r="P4280">
        <v>1.5</v>
      </c>
      <c r="Q4280" s="14" t="s">
        <v>25</v>
      </c>
      <c r="S4280" s="14" t="s">
        <v>303</v>
      </c>
    </row>
    <row r="4281" spans="1:19" ht="15">
      <c r="A4281" s="1" t="s">
        <v>5711</v>
      </c>
      <c r="C4281" s="1">
        <v>1</v>
      </c>
      <c r="E4281" s="1" t="s">
        <v>142</v>
      </c>
      <c r="F4281" s="6" t="s">
        <v>8858</v>
      </c>
      <c r="G4281" s="1" t="s">
        <v>1661</v>
      </c>
      <c r="H4281" s="1">
        <v>26</v>
      </c>
      <c r="I4281" s="8" t="str">
        <f t="shared" si="132"/>
        <v>26</v>
      </c>
      <c r="J4281" s="1">
        <v>2021</v>
      </c>
      <c r="K4281" s="12">
        <f t="shared" si="133"/>
        <v>44253</v>
      </c>
      <c r="L4281" s="14" t="s">
        <v>226</v>
      </c>
      <c r="M4281" s="1">
        <v>2</v>
      </c>
      <c r="N4281" s="14" t="s">
        <v>62</v>
      </c>
      <c r="O4281" s="18" cm="1">
        <f t="array" aca="1" ref="O4281" ca="1">IF(CELL("type",N4281)="v",VALUE(TEXT(N4281,"m"&amp;"."&amp;"d")), VALUE(N4281))</f>
        <v>0.1</v>
      </c>
      <c r="P4281">
        <v>0.1</v>
      </c>
      <c r="Q4281" s="14" t="s">
        <v>18</v>
      </c>
      <c r="S4281" s="14" t="s">
        <v>2459</v>
      </c>
    </row>
    <row r="4282" spans="1:19" ht="15">
      <c r="A4282" s="1" t="s">
        <v>5712</v>
      </c>
      <c r="C4282" s="1">
        <v>1720</v>
      </c>
      <c r="E4282" s="1" t="s">
        <v>5713</v>
      </c>
      <c r="F4282" s="6" t="s">
        <v>8858</v>
      </c>
      <c r="G4282" s="1" t="s">
        <v>1661</v>
      </c>
      <c r="H4282" s="1">
        <v>26</v>
      </c>
      <c r="I4282" s="8" t="str">
        <f t="shared" si="132"/>
        <v>26</v>
      </c>
      <c r="J4282" s="1">
        <v>2021</v>
      </c>
      <c r="K4282" s="12">
        <f t="shared" si="133"/>
        <v>44253</v>
      </c>
      <c r="L4282" s="14" t="s">
        <v>4193</v>
      </c>
      <c r="M4282" s="1">
        <v>1</v>
      </c>
      <c r="N4282" s="14" t="s">
        <v>67</v>
      </c>
      <c r="O4282" s="18" cm="1">
        <f t="array" aca="1" ref="O4282" ca="1">IF(CELL("type",N4282)="v",VALUE(TEXT(N4282,"m"&amp;"."&amp;"d")), VALUE(N4282))</f>
        <v>0.12</v>
      </c>
      <c r="P4282">
        <v>0.12</v>
      </c>
      <c r="Q4282" s="14" t="s">
        <v>25</v>
      </c>
      <c r="S4282" s="14" t="s">
        <v>2459</v>
      </c>
    </row>
    <row r="4283" spans="1:19" ht="15">
      <c r="A4283" s="1" t="s">
        <v>5714</v>
      </c>
      <c r="C4283" s="1">
        <v>1410</v>
      </c>
      <c r="E4283" s="1" t="s">
        <v>16</v>
      </c>
      <c r="F4283" s="6" t="s">
        <v>8858</v>
      </c>
      <c r="G4283" s="1" t="s">
        <v>1661</v>
      </c>
      <c r="H4283" s="3">
        <v>26</v>
      </c>
      <c r="I4283" s="8" t="str">
        <f t="shared" si="132"/>
        <v>26</v>
      </c>
      <c r="J4283" s="1">
        <v>2021</v>
      </c>
      <c r="K4283" s="12">
        <f t="shared" si="133"/>
        <v>44253</v>
      </c>
      <c r="L4283" s="14" t="s">
        <v>177</v>
      </c>
      <c r="M4283" s="1">
        <v>1</v>
      </c>
      <c r="N4283" s="15">
        <v>44201</v>
      </c>
      <c r="O4283" s="18" cm="1">
        <f t="array" aca="1" ref="O4283" ca="1">IF(CELL("type",N4283)="v",VALUE(TEXT(N4283,"m"&amp;"."&amp;"d")), VALUE(N4283))</f>
        <v>1.5</v>
      </c>
      <c r="P4283">
        <v>1.5</v>
      </c>
      <c r="Q4283" s="14" t="s">
        <v>25</v>
      </c>
      <c r="S4283" s="14" t="s">
        <v>303</v>
      </c>
    </row>
    <row r="4284" spans="1:19" ht="15">
      <c r="A4284" s="1" t="s">
        <v>5715</v>
      </c>
      <c r="C4284" s="1">
        <v>681</v>
      </c>
      <c r="E4284" s="1" t="s">
        <v>45</v>
      </c>
      <c r="F4284" s="6" t="s">
        <v>8858</v>
      </c>
      <c r="G4284" s="1" t="s">
        <v>1661</v>
      </c>
      <c r="H4284" s="1">
        <v>26</v>
      </c>
      <c r="I4284" s="8" t="str">
        <f t="shared" si="132"/>
        <v>26</v>
      </c>
      <c r="J4284" s="1">
        <v>2021</v>
      </c>
      <c r="K4284" s="12">
        <f t="shared" si="133"/>
        <v>44253</v>
      </c>
      <c r="L4284" s="14" t="s">
        <v>150</v>
      </c>
      <c r="M4284" s="1">
        <v>5</v>
      </c>
      <c r="N4284" s="14" t="s">
        <v>29</v>
      </c>
      <c r="O4284" s="18" cm="1">
        <f t="array" aca="1" ref="O4284" ca="1">IF(CELL("type",N4284)="v",VALUE(TEXT(N4284,"m"&amp;"."&amp;"d")), VALUE(N4284))</f>
        <v>1</v>
      </c>
      <c r="P4284">
        <v>1</v>
      </c>
      <c r="Q4284" s="14" t="s">
        <v>25</v>
      </c>
      <c r="S4284" s="14" t="s">
        <v>2459</v>
      </c>
    </row>
    <row r="4285" spans="1:19" ht="15">
      <c r="A4285" s="1" t="s">
        <v>5716</v>
      </c>
      <c r="C4285" s="1">
        <v>1289</v>
      </c>
      <c r="E4285" s="1" t="s">
        <v>10</v>
      </c>
      <c r="F4285" s="6" t="s">
        <v>8858</v>
      </c>
      <c r="G4285" s="1" t="s">
        <v>1661</v>
      </c>
      <c r="H4285" s="1">
        <v>26</v>
      </c>
      <c r="I4285" s="8" t="str">
        <f t="shared" si="132"/>
        <v>26</v>
      </c>
      <c r="J4285" s="1">
        <v>2021</v>
      </c>
      <c r="K4285" s="12">
        <f t="shared" si="133"/>
        <v>44253</v>
      </c>
      <c r="L4285" s="14" t="s">
        <v>3628</v>
      </c>
      <c r="M4285" s="1">
        <v>2</v>
      </c>
      <c r="N4285" s="14" t="s">
        <v>227</v>
      </c>
      <c r="O4285" s="18" cm="1">
        <f t="array" aca="1" ref="O4285" ca="1">IF(CELL("type",N4285)="v",VALUE(TEXT(N4285,"m"&amp;"."&amp;"d")), VALUE(N4285))</f>
        <v>7.0000000000000007E-2</v>
      </c>
      <c r="P4285">
        <v>7.0000000000000007E-2</v>
      </c>
      <c r="Q4285" s="14" t="s">
        <v>25</v>
      </c>
      <c r="S4285" s="14" t="s">
        <v>2463</v>
      </c>
    </row>
    <row r="4286" spans="1:19" ht="15">
      <c r="A4286" s="1" t="s">
        <v>5717</v>
      </c>
      <c r="C4286" s="1">
        <v>1289</v>
      </c>
      <c r="E4286" s="1" t="s">
        <v>10</v>
      </c>
      <c r="F4286" s="6" t="s">
        <v>8858</v>
      </c>
      <c r="G4286" s="1" t="s">
        <v>1661</v>
      </c>
      <c r="H4286" s="1">
        <v>26</v>
      </c>
      <c r="I4286" s="8" t="str">
        <f t="shared" si="132"/>
        <v>26</v>
      </c>
      <c r="J4286" s="1">
        <v>2021</v>
      </c>
      <c r="K4286" s="12">
        <f t="shared" si="133"/>
        <v>44253</v>
      </c>
      <c r="L4286" s="14" t="s">
        <v>3628</v>
      </c>
      <c r="M4286" s="1">
        <v>1</v>
      </c>
      <c r="N4286" s="14" t="s">
        <v>227</v>
      </c>
      <c r="O4286" s="18" cm="1">
        <f t="array" aca="1" ref="O4286" ca="1">IF(CELL("type",N4286)="v",VALUE(TEXT(N4286,"m"&amp;"."&amp;"d")), VALUE(N4286))</f>
        <v>7.0000000000000007E-2</v>
      </c>
      <c r="P4286">
        <v>7.0000000000000007E-2</v>
      </c>
      <c r="Q4286" s="14" t="s">
        <v>25</v>
      </c>
      <c r="S4286" s="14" t="s">
        <v>2463</v>
      </c>
    </row>
    <row r="4287" spans="1:19" ht="15">
      <c r="A4287" s="1" t="s">
        <v>5718</v>
      </c>
      <c r="C4287" s="1">
        <v>7057</v>
      </c>
      <c r="E4287" s="1" t="s">
        <v>1322</v>
      </c>
      <c r="F4287" s="6" t="s">
        <v>8858</v>
      </c>
      <c r="G4287" s="1" t="s">
        <v>1661</v>
      </c>
      <c r="H4287" s="1">
        <v>26</v>
      </c>
      <c r="I4287" s="8" t="str">
        <f t="shared" si="132"/>
        <v>26</v>
      </c>
      <c r="J4287" s="1">
        <v>2021</v>
      </c>
      <c r="K4287" s="12">
        <f t="shared" si="133"/>
        <v>44253</v>
      </c>
      <c r="L4287" s="14" t="s">
        <v>243</v>
      </c>
      <c r="M4287" s="1">
        <v>3</v>
      </c>
      <c r="N4287" s="14" t="s">
        <v>24</v>
      </c>
      <c r="O4287" s="18" cm="1">
        <f t="array" aca="1" ref="O4287" ca="1">IF(CELL("type",N4287)="v",VALUE(TEXT(N4287,"m"&amp;"."&amp;"d")), VALUE(N4287))</f>
        <v>0.5</v>
      </c>
      <c r="P4287">
        <v>0.5</v>
      </c>
      <c r="Q4287" s="14" t="s">
        <v>14</v>
      </c>
      <c r="S4287" s="14" t="s">
        <v>1524</v>
      </c>
    </row>
    <row r="4288" spans="1:19" ht="15">
      <c r="A4288" s="1" t="s">
        <v>5719</v>
      </c>
      <c r="C4288" s="1">
        <v>1863</v>
      </c>
      <c r="E4288" s="1" t="s">
        <v>235</v>
      </c>
      <c r="F4288" s="6" t="s">
        <v>8858</v>
      </c>
      <c r="G4288" s="1" t="s">
        <v>1661</v>
      </c>
      <c r="H4288" s="1">
        <v>26</v>
      </c>
      <c r="I4288" s="8" t="str">
        <f t="shared" si="132"/>
        <v>26</v>
      </c>
      <c r="J4288" s="1">
        <v>2021</v>
      </c>
      <c r="K4288" s="12">
        <f t="shared" si="133"/>
        <v>44253</v>
      </c>
      <c r="L4288" s="14" t="s">
        <v>5720</v>
      </c>
      <c r="M4288" s="1">
        <v>18</v>
      </c>
      <c r="N4288" s="14" t="s">
        <v>5721</v>
      </c>
      <c r="O4288" s="18" cm="1">
        <f t="array" aca="1" ref="O4288" ca="1">IF(CELL("type",N4288)="v",VALUE(TEXT(N4288,"m"&amp;"."&amp;"d")), VALUE(N4288))</f>
        <v>200</v>
      </c>
      <c r="P4288">
        <v>200</v>
      </c>
      <c r="Q4288" s="14" t="s">
        <v>18</v>
      </c>
      <c r="S4288" s="14" t="s">
        <v>2463</v>
      </c>
    </row>
    <row r="4289" spans="1:19" ht="15">
      <c r="A4289" s="1" t="s">
        <v>5722</v>
      </c>
      <c r="C4289" s="1">
        <v>3061</v>
      </c>
      <c r="E4289" s="1" t="s">
        <v>10</v>
      </c>
      <c r="F4289" s="6" t="s">
        <v>8858</v>
      </c>
      <c r="G4289" s="1" t="s">
        <v>1661</v>
      </c>
      <c r="H4289" s="1">
        <v>26</v>
      </c>
      <c r="I4289" s="8" t="str">
        <f t="shared" si="132"/>
        <v>26</v>
      </c>
      <c r="J4289" s="1">
        <v>2021</v>
      </c>
      <c r="K4289" s="12">
        <f t="shared" si="133"/>
        <v>44253</v>
      </c>
      <c r="L4289" s="14" t="s">
        <v>1140</v>
      </c>
      <c r="M4289" s="1">
        <v>1</v>
      </c>
      <c r="N4289" s="14" t="s">
        <v>227</v>
      </c>
      <c r="O4289" s="18" cm="1">
        <f t="array" aca="1" ref="O4289" ca="1">IF(CELL("type",N4289)="v",VALUE(TEXT(N4289,"m"&amp;"."&amp;"d")), VALUE(N4289))</f>
        <v>7.0000000000000007E-2</v>
      </c>
      <c r="P4289">
        <v>7.0000000000000007E-2</v>
      </c>
      <c r="Q4289" s="14" t="s">
        <v>25</v>
      </c>
      <c r="S4289" s="14" t="s">
        <v>2463</v>
      </c>
    </row>
    <row r="4290" spans="1:19" ht="15">
      <c r="A4290" s="1" t="s">
        <v>5723</v>
      </c>
      <c r="C4290" s="1">
        <v>1845</v>
      </c>
      <c r="E4290" s="1" t="s">
        <v>10</v>
      </c>
      <c r="F4290" s="6" t="s">
        <v>8858</v>
      </c>
      <c r="G4290" s="1" t="s">
        <v>1661</v>
      </c>
      <c r="H4290" s="1">
        <v>26</v>
      </c>
      <c r="I4290" s="8" t="str">
        <f t="shared" si="132"/>
        <v>26</v>
      </c>
      <c r="J4290" s="1">
        <v>2021</v>
      </c>
      <c r="K4290" s="12">
        <f t="shared" si="133"/>
        <v>44253</v>
      </c>
      <c r="L4290" s="14" t="s">
        <v>767</v>
      </c>
      <c r="M4290" s="1">
        <v>1</v>
      </c>
      <c r="N4290" s="14" t="s">
        <v>227</v>
      </c>
      <c r="O4290" s="18" cm="1">
        <f t="array" aca="1" ref="O4290" ca="1">IF(CELL("type",N4290)="v",VALUE(TEXT(N4290,"m"&amp;"."&amp;"d")), VALUE(N4290))</f>
        <v>7.0000000000000007E-2</v>
      </c>
      <c r="P4290">
        <v>7.0000000000000007E-2</v>
      </c>
      <c r="Q4290" s="14" t="s">
        <v>18</v>
      </c>
      <c r="S4290" s="14" t="s">
        <v>2463</v>
      </c>
    </row>
    <row r="4291" spans="1:19" ht="15">
      <c r="A4291" s="1" t="s">
        <v>5724</v>
      </c>
      <c r="C4291" s="1">
        <v>143</v>
      </c>
      <c r="E4291" s="1" t="s">
        <v>142</v>
      </c>
      <c r="F4291" s="6" t="s">
        <v>8858</v>
      </c>
      <c r="G4291" s="1" t="s">
        <v>1661</v>
      </c>
      <c r="H4291" s="1">
        <v>26</v>
      </c>
      <c r="I4291" s="8" t="str">
        <f t="shared" ref="I4291:I4354" si="134">SUBSTITUTE(H4291,"1.","")</f>
        <v>26</v>
      </c>
      <c r="J4291" s="1">
        <v>2021</v>
      </c>
      <c r="K4291" s="12">
        <f t="shared" ref="K4291:K4354" si="135">DATEVALUE(I4291&amp;" "&amp;G4291&amp;" "&amp;J4291)</f>
        <v>44253</v>
      </c>
      <c r="L4291" s="14" t="s">
        <v>709</v>
      </c>
      <c r="M4291" s="1">
        <v>1</v>
      </c>
      <c r="N4291" s="14" t="s">
        <v>67</v>
      </c>
      <c r="O4291" s="18" cm="1">
        <f t="array" aca="1" ref="O4291" ca="1">IF(CELL("type",N4291)="v",VALUE(TEXT(N4291,"m"&amp;"."&amp;"d")), VALUE(N4291))</f>
        <v>0.12</v>
      </c>
      <c r="P4291">
        <v>0.12</v>
      </c>
      <c r="Q4291" s="14" t="s">
        <v>14</v>
      </c>
      <c r="S4291" s="14" t="s">
        <v>2463</v>
      </c>
    </row>
    <row r="4292" spans="1:19" ht="15">
      <c r="A4292" s="1" t="s">
        <v>5725</v>
      </c>
      <c r="C4292" s="1">
        <v>416</v>
      </c>
      <c r="E4292" s="1" t="s">
        <v>142</v>
      </c>
      <c r="F4292" s="6" t="s">
        <v>8858</v>
      </c>
      <c r="G4292" s="1" t="s">
        <v>1661</v>
      </c>
      <c r="H4292" s="1">
        <v>26</v>
      </c>
      <c r="I4292" s="8" t="str">
        <f t="shared" si="134"/>
        <v>26</v>
      </c>
      <c r="J4292" s="1">
        <v>2021</v>
      </c>
      <c r="K4292" s="12">
        <f t="shared" si="135"/>
        <v>44253</v>
      </c>
      <c r="L4292" s="14" t="s">
        <v>2948</v>
      </c>
      <c r="M4292" s="1">
        <v>1</v>
      </c>
      <c r="N4292" s="14" t="s">
        <v>24</v>
      </c>
      <c r="O4292" s="18" cm="1">
        <f t="array" aca="1" ref="O4292" ca="1">IF(CELL("type",N4292)="v",VALUE(TEXT(N4292,"m"&amp;"."&amp;"d")), VALUE(N4292))</f>
        <v>0.5</v>
      </c>
      <c r="P4292">
        <v>0.5</v>
      </c>
      <c r="Q4292" s="14" t="s">
        <v>25</v>
      </c>
      <c r="S4292" s="14" t="s">
        <v>2463</v>
      </c>
    </row>
    <row r="4293" spans="1:19" ht="15">
      <c r="A4293" s="1" t="s">
        <v>5726</v>
      </c>
      <c r="C4293" s="1">
        <v>1338</v>
      </c>
      <c r="E4293" s="1" t="s">
        <v>16</v>
      </c>
      <c r="F4293" s="6" t="s">
        <v>8858</v>
      </c>
      <c r="G4293" s="1" t="s">
        <v>1661</v>
      </c>
      <c r="H4293" s="1">
        <v>26</v>
      </c>
      <c r="I4293" s="8" t="str">
        <f t="shared" si="134"/>
        <v>26</v>
      </c>
      <c r="J4293" s="1">
        <v>2021</v>
      </c>
      <c r="K4293" s="12">
        <f t="shared" si="135"/>
        <v>44253</v>
      </c>
      <c r="L4293" s="14" t="s">
        <v>5727</v>
      </c>
      <c r="M4293" s="1">
        <v>11</v>
      </c>
      <c r="N4293" s="14" t="s">
        <v>724</v>
      </c>
      <c r="O4293" s="18" cm="1">
        <f t="array" aca="1" ref="O4293" ca="1">IF(CELL("type",N4293)="v",VALUE(TEXT(N4293,"m"&amp;"."&amp;"d")), VALUE(N4293))</f>
        <v>0.01</v>
      </c>
      <c r="P4293">
        <v>0.01</v>
      </c>
      <c r="Q4293" s="14" t="s">
        <v>18</v>
      </c>
      <c r="S4293" s="14" t="s">
        <v>1524</v>
      </c>
    </row>
    <row r="4294" spans="1:19" ht="15">
      <c r="A4294" s="1" t="s">
        <v>5728</v>
      </c>
      <c r="C4294" s="1">
        <v>1289</v>
      </c>
      <c r="E4294" s="1" t="s">
        <v>10</v>
      </c>
      <c r="F4294" s="6" t="s">
        <v>8858</v>
      </c>
      <c r="G4294" s="1" t="s">
        <v>1661</v>
      </c>
      <c r="H4294" s="1">
        <v>26</v>
      </c>
      <c r="I4294" s="8" t="str">
        <f t="shared" si="134"/>
        <v>26</v>
      </c>
      <c r="J4294" s="1">
        <v>2021</v>
      </c>
      <c r="K4294" s="12">
        <f t="shared" si="135"/>
        <v>44253</v>
      </c>
      <c r="L4294" s="14" t="s">
        <v>124</v>
      </c>
      <c r="M4294" s="1">
        <v>5</v>
      </c>
      <c r="N4294" s="14" t="s">
        <v>21</v>
      </c>
      <c r="O4294" s="18" cm="1">
        <f t="array" aca="1" ref="O4294" ca="1">IF(CELL("type",N4294)="v",VALUE(TEXT(N4294,"m"&amp;"."&amp;"d")), VALUE(N4294))</f>
        <v>0.75</v>
      </c>
      <c r="P4294">
        <v>0.75</v>
      </c>
      <c r="Q4294" s="14" t="s">
        <v>25</v>
      </c>
      <c r="S4294" s="14" t="s">
        <v>2463</v>
      </c>
    </row>
    <row r="4295" spans="1:19" ht="15">
      <c r="A4295" s="1" t="s">
        <v>5729</v>
      </c>
      <c r="C4295" s="1">
        <v>5481</v>
      </c>
      <c r="E4295" s="1" t="s">
        <v>16</v>
      </c>
      <c r="F4295" s="6" t="s">
        <v>8858</v>
      </c>
      <c r="G4295" s="1" t="s">
        <v>1661</v>
      </c>
      <c r="H4295" s="1">
        <v>26</v>
      </c>
      <c r="I4295" s="8" t="str">
        <f t="shared" si="134"/>
        <v>26</v>
      </c>
      <c r="J4295" s="1">
        <v>2021</v>
      </c>
      <c r="K4295" s="12">
        <f t="shared" si="135"/>
        <v>44253</v>
      </c>
      <c r="L4295" s="14" t="s">
        <v>5730</v>
      </c>
      <c r="M4295" s="1">
        <v>3</v>
      </c>
      <c r="N4295" s="14" t="s">
        <v>62</v>
      </c>
      <c r="O4295" s="18" cm="1">
        <f t="array" aca="1" ref="O4295" ca="1">IF(CELL("type",N4295)="v",VALUE(TEXT(N4295,"m"&amp;"."&amp;"d")), VALUE(N4295))</f>
        <v>0.1</v>
      </c>
      <c r="P4295">
        <v>0.1</v>
      </c>
      <c r="Q4295" s="14" t="s">
        <v>14</v>
      </c>
      <c r="S4295" s="14" t="s">
        <v>1524</v>
      </c>
    </row>
    <row r="4296" spans="1:19" ht="15">
      <c r="A4296" s="1" t="s">
        <v>5731</v>
      </c>
      <c r="C4296" s="1">
        <v>4055</v>
      </c>
      <c r="E4296" s="1" t="s">
        <v>1876</v>
      </c>
      <c r="F4296" s="6" t="s">
        <v>8858</v>
      </c>
      <c r="G4296" s="1" t="s">
        <v>1661</v>
      </c>
      <c r="H4296" s="1">
        <v>26</v>
      </c>
      <c r="I4296" s="8" t="str">
        <f t="shared" si="134"/>
        <v>26</v>
      </c>
      <c r="J4296" s="1">
        <v>2021</v>
      </c>
      <c r="K4296" s="12">
        <f t="shared" si="135"/>
        <v>44253</v>
      </c>
      <c r="L4296" s="14" t="s">
        <v>739</v>
      </c>
      <c r="M4296" s="1">
        <v>6</v>
      </c>
      <c r="N4296" s="14" t="s">
        <v>62</v>
      </c>
      <c r="O4296" s="18" cm="1">
        <f t="array" aca="1" ref="O4296" ca="1">IF(CELL("type",N4296)="v",VALUE(TEXT(N4296,"m"&amp;"."&amp;"d")), VALUE(N4296))</f>
        <v>0.1</v>
      </c>
      <c r="P4296">
        <v>0.1</v>
      </c>
      <c r="Q4296" s="14" t="s">
        <v>18</v>
      </c>
      <c r="S4296" s="14" t="s">
        <v>1524</v>
      </c>
    </row>
    <row r="4297" spans="1:19" ht="15">
      <c r="A4297" s="1" t="s">
        <v>5732</v>
      </c>
      <c r="C4297" s="1">
        <v>244</v>
      </c>
      <c r="E4297" s="1" t="s">
        <v>142</v>
      </c>
      <c r="F4297" s="6" t="s">
        <v>8858</v>
      </c>
      <c r="G4297" s="1" t="s">
        <v>1661</v>
      </c>
      <c r="H4297" s="1">
        <v>26</v>
      </c>
      <c r="I4297" s="8" t="str">
        <f t="shared" si="134"/>
        <v>26</v>
      </c>
      <c r="J4297" s="1">
        <v>2021</v>
      </c>
      <c r="K4297" s="12">
        <f t="shared" si="135"/>
        <v>44253</v>
      </c>
      <c r="L4297" s="14" t="s">
        <v>92</v>
      </c>
      <c r="M4297" s="1">
        <v>1</v>
      </c>
      <c r="N4297" s="14" t="s">
        <v>52</v>
      </c>
      <c r="O4297" s="18" cm="1">
        <f t="array" aca="1" ref="O4297" ca="1">IF(CELL("type",N4297)="v",VALUE(TEXT(N4297,"m"&amp;"."&amp;"d")), VALUE(N4297))</f>
        <v>0.3</v>
      </c>
      <c r="P4297">
        <v>0.3</v>
      </c>
      <c r="Q4297" s="14" t="s">
        <v>18</v>
      </c>
      <c r="S4297" s="14" t="s">
        <v>2463</v>
      </c>
    </row>
    <row r="4298" spans="1:19" ht="15">
      <c r="A4298" s="1" t="s">
        <v>5733</v>
      </c>
      <c r="C4298" s="1">
        <v>2404</v>
      </c>
      <c r="E4298" s="1" t="s">
        <v>181</v>
      </c>
      <c r="F4298" s="6" t="s">
        <v>8858</v>
      </c>
      <c r="G4298" s="1" t="s">
        <v>1661</v>
      </c>
      <c r="H4298" s="1">
        <v>26</v>
      </c>
      <c r="I4298" s="8" t="str">
        <f t="shared" si="134"/>
        <v>26</v>
      </c>
      <c r="J4298" s="1">
        <v>2021</v>
      </c>
      <c r="K4298" s="12">
        <f t="shared" si="135"/>
        <v>44253</v>
      </c>
      <c r="L4298" s="14" t="s">
        <v>262</v>
      </c>
      <c r="M4298" s="1">
        <v>7</v>
      </c>
      <c r="N4298" s="14" t="s">
        <v>131</v>
      </c>
      <c r="O4298" s="18" cm="1">
        <f t="array" aca="1" ref="O4298" ca="1">IF(CELL("type",N4298)="v",VALUE(TEXT(N4298,"m"&amp;"."&amp;"d")), VALUE(N4298))</f>
        <v>0.4</v>
      </c>
      <c r="P4298">
        <v>0.4</v>
      </c>
      <c r="Q4298" s="14" t="s">
        <v>14</v>
      </c>
      <c r="S4298" s="14" t="s">
        <v>2463</v>
      </c>
    </row>
    <row r="4299" spans="1:19" ht="15">
      <c r="A4299" s="1" t="s">
        <v>5734</v>
      </c>
      <c r="C4299" s="1">
        <v>2458</v>
      </c>
      <c r="E4299" s="1" t="s">
        <v>16</v>
      </c>
      <c r="F4299" s="6" t="s">
        <v>8858</v>
      </c>
      <c r="G4299" s="1" t="s">
        <v>1661</v>
      </c>
      <c r="H4299" s="1">
        <v>26</v>
      </c>
      <c r="I4299" s="8" t="str">
        <f t="shared" si="134"/>
        <v>26</v>
      </c>
      <c r="J4299" s="1">
        <v>2021</v>
      </c>
      <c r="K4299" s="12">
        <f t="shared" si="135"/>
        <v>44253</v>
      </c>
      <c r="L4299" s="14" t="s">
        <v>5735</v>
      </c>
      <c r="M4299" s="1">
        <v>3</v>
      </c>
      <c r="N4299" s="14" t="s">
        <v>84</v>
      </c>
      <c r="O4299" s="18" cm="1">
        <f t="array" aca="1" ref="O4299" ca="1">IF(CELL("type",N4299)="v",VALUE(TEXT(N4299,"m"&amp;"."&amp;"d")), VALUE(N4299))</f>
        <v>0.03</v>
      </c>
      <c r="P4299">
        <v>0.03</v>
      </c>
      <c r="Q4299" s="14" t="s">
        <v>18</v>
      </c>
      <c r="S4299" s="14" t="s">
        <v>1524</v>
      </c>
    </row>
    <row r="4300" spans="1:19" ht="15">
      <c r="A4300" s="1" t="s">
        <v>5736</v>
      </c>
      <c r="C4300" s="1">
        <v>541</v>
      </c>
      <c r="E4300" s="1" t="s">
        <v>10</v>
      </c>
      <c r="F4300" s="6" t="s">
        <v>8858</v>
      </c>
      <c r="G4300" s="1" t="s">
        <v>1661</v>
      </c>
      <c r="H4300" s="1">
        <v>26</v>
      </c>
      <c r="I4300" s="8" t="str">
        <f t="shared" si="134"/>
        <v>26</v>
      </c>
      <c r="J4300" s="1">
        <v>2021</v>
      </c>
      <c r="K4300" s="12">
        <f t="shared" si="135"/>
        <v>44253</v>
      </c>
      <c r="L4300" s="14" t="s">
        <v>1111</v>
      </c>
      <c r="M4300" s="1">
        <v>1</v>
      </c>
      <c r="N4300" s="14" t="s">
        <v>116</v>
      </c>
      <c r="O4300" s="18" cm="1">
        <f t="array" aca="1" ref="O4300" ca="1">IF(CELL("type",N4300)="v",VALUE(TEXT(N4300,"m"&amp;"."&amp;"d")), VALUE(N4300))</f>
        <v>0.25</v>
      </c>
      <c r="P4300">
        <v>0.25</v>
      </c>
      <c r="Q4300" s="14" t="s">
        <v>25</v>
      </c>
      <c r="S4300" s="14" t="s">
        <v>2463</v>
      </c>
    </row>
    <row r="4301" spans="1:19" ht="15">
      <c r="A4301" s="1" t="s">
        <v>5737</v>
      </c>
      <c r="C4301" s="1">
        <v>3851</v>
      </c>
      <c r="E4301" s="1" t="s">
        <v>16</v>
      </c>
      <c r="F4301" s="6" t="s">
        <v>8858</v>
      </c>
      <c r="G4301" s="1" t="s">
        <v>1661</v>
      </c>
      <c r="H4301" s="1">
        <v>26</v>
      </c>
      <c r="I4301" s="8" t="str">
        <f t="shared" si="134"/>
        <v>26</v>
      </c>
      <c r="J4301" s="1">
        <v>2021</v>
      </c>
      <c r="K4301" s="12">
        <f t="shared" si="135"/>
        <v>44253</v>
      </c>
      <c r="L4301" s="14" t="s">
        <v>51</v>
      </c>
      <c r="M4301" s="1">
        <v>7</v>
      </c>
      <c r="N4301" s="14" t="s">
        <v>24</v>
      </c>
      <c r="O4301" s="18" cm="1">
        <f t="array" aca="1" ref="O4301" ca="1">IF(CELL("type",N4301)="v",VALUE(TEXT(N4301,"m"&amp;"."&amp;"d")), VALUE(N4301))</f>
        <v>0.5</v>
      </c>
      <c r="P4301">
        <v>0.5</v>
      </c>
      <c r="Q4301" s="14" t="s">
        <v>18</v>
      </c>
      <c r="S4301" s="14" t="s">
        <v>384</v>
      </c>
    </row>
    <row r="4302" spans="1:19" ht="15">
      <c r="A4302" s="1" t="s">
        <v>5738</v>
      </c>
      <c r="C4302" s="1">
        <v>379</v>
      </c>
      <c r="E4302" s="1" t="s">
        <v>16</v>
      </c>
      <c r="F4302" s="6" t="s">
        <v>8858</v>
      </c>
      <c r="G4302" s="1" t="s">
        <v>1661</v>
      </c>
      <c r="H4302" s="1">
        <v>26</v>
      </c>
      <c r="I4302" s="8" t="str">
        <f t="shared" si="134"/>
        <v>26</v>
      </c>
      <c r="J4302" s="1">
        <v>2021</v>
      </c>
      <c r="K4302" s="12">
        <f t="shared" si="135"/>
        <v>44253</v>
      </c>
      <c r="L4302" s="14" t="s">
        <v>254</v>
      </c>
      <c r="M4302" s="1">
        <v>3</v>
      </c>
      <c r="N4302" s="14" t="s">
        <v>29</v>
      </c>
      <c r="O4302" s="18" cm="1">
        <f t="array" aca="1" ref="O4302" ca="1">IF(CELL("type",N4302)="v",VALUE(TEXT(N4302,"m"&amp;"."&amp;"d")), VALUE(N4302))</f>
        <v>1</v>
      </c>
      <c r="P4302">
        <v>1</v>
      </c>
      <c r="Q4302" s="14" t="s">
        <v>14</v>
      </c>
      <c r="S4302" s="14" t="s">
        <v>384</v>
      </c>
    </row>
    <row r="4303" spans="1:19" ht="15">
      <c r="A4303" s="1" t="s">
        <v>5739</v>
      </c>
      <c r="C4303" s="1">
        <v>8918</v>
      </c>
      <c r="E4303" s="1" t="s">
        <v>16</v>
      </c>
      <c r="F4303" s="6" t="s">
        <v>8858</v>
      </c>
      <c r="G4303" s="1" t="s">
        <v>1661</v>
      </c>
      <c r="H4303" s="1">
        <v>26</v>
      </c>
      <c r="I4303" s="8" t="str">
        <f t="shared" si="134"/>
        <v>26</v>
      </c>
      <c r="J4303" s="1">
        <v>2021</v>
      </c>
      <c r="K4303" s="12">
        <f t="shared" si="135"/>
        <v>44253</v>
      </c>
      <c r="L4303" s="14" t="s">
        <v>115</v>
      </c>
      <c r="M4303" s="1">
        <v>1</v>
      </c>
      <c r="N4303" s="14" t="s">
        <v>116</v>
      </c>
      <c r="O4303" s="18" cm="1">
        <f t="array" aca="1" ref="O4303" ca="1">IF(CELL("type",N4303)="v",VALUE(TEXT(N4303,"m"&amp;"."&amp;"d")), VALUE(N4303))</f>
        <v>0.25</v>
      </c>
      <c r="P4303">
        <v>0.25</v>
      </c>
      <c r="Q4303" s="14" t="s">
        <v>25</v>
      </c>
      <c r="S4303" s="14" t="s">
        <v>384</v>
      </c>
    </row>
    <row r="4304" spans="1:19" ht="15">
      <c r="A4304" s="1" t="s">
        <v>5740</v>
      </c>
      <c r="C4304" s="1">
        <v>3388</v>
      </c>
      <c r="E4304" s="1" t="s">
        <v>142</v>
      </c>
      <c r="F4304" s="6" t="s">
        <v>8858</v>
      </c>
      <c r="G4304" s="1" t="s">
        <v>1661</v>
      </c>
      <c r="H4304" s="1">
        <v>26</v>
      </c>
      <c r="I4304" s="8" t="str">
        <f t="shared" si="134"/>
        <v>26</v>
      </c>
      <c r="J4304" s="1">
        <v>2021</v>
      </c>
      <c r="K4304" s="12">
        <f t="shared" si="135"/>
        <v>44253</v>
      </c>
      <c r="L4304" s="14" t="s">
        <v>243</v>
      </c>
      <c r="M4304" s="1">
        <v>3</v>
      </c>
      <c r="N4304" s="14" t="s">
        <v>116</v>
      </c>
      <c r="O4304" s="18" cm="1">
        <f t="array" aca="1" ref="O4304" ca="1">IF(CELL("type",N4304)="v",VALUE(TEXT(N4304,"m"&amp;"."&amp;"d")), VALUE(N4304))</f>
        <v>0.25</v>
      </c>
      <c r="P4304">
        <v>0.25</v>
      </c>
      <c r="Q4304" s="14" t="s">
        <v>14</v>
      </c>
      <c r="S4304" s="14" t="s">
        <v>384</v>
      </c>
    </row>
    <row r="4305" spans="1:19" ht="15">
      <c r="A4305" s="1" t="s">
        <v>5741</v>
      </c>
      <c r="C4305" s="1">
        <v>1410</v>
      </c>
      <c r="E4305" s="1" t="s">
        <v>16</v>
      </c>
      <c r="F4305" s="6" t="s">
        <v>8858</v>
      </c>
      <c r="G4305" s="1" t="s">
        <v>1661</v>
      </c>
      <c r="H4305" s="3">
        <v>26</v>
      </c>
      <c r="I4305" s="8" t="str">
        <f t="shared" si="134"/>
        <v>26</v>
      </c>
      <c r="J4305" s="1">
        <v>2021</v>
      </c>
      <c r="K4305" s="12">
        <f t="shared" si="135"/>
        <v>44253</v>
      </c>
      <c r="L4305" s="14" t="s">
        <v>177</v>
      </c>
      <c r="M4305" s="1">
        <v>8</v>
      </c>
      <c r="N4305" s="15">
        <v>44201</v>
      </c>
      <c r="O4305" s="18" cm="1">
        <f t="array" aca="1" ref="O4305" ca="1">IF(CELL("type",N4305)="v",VALUE(TEXT(N4305,"m"&amp;"."&amp;"d")), VALUE(N4305))</f>
        <v>1.5</v>
      </c>
      <c r="P4305">
        <v>1.5</v>
      </c>
      <c r="Q4305" s="14" t="s">
        <v>25</v>
      </c>
      <c r="S4305" s="14" t="s">
        <v>384</v>
      </c>
    </row>
    <row r="4306" spans="1:19" ht="15">
      <c r="A4306" s="1" t="s">
        <v>5742</v>
      </c>
      <c r="C4306" s="1">
        <v>6846</v>
      </c>
      <c r="E4306" s="1" t="s">
        <v>16</v>
      </c>
      <c r="F4306" s="6" t="s">
        <v>8858</v>
      </c>
      <c r="G4306" s="1" t="s">
        <v>1661</v>
      </c>
      <c r="H4306" s="1">
        <v>26</v>
      </c>
      <c r="I4306" s="8" t="str">
        <f t="shared" si="134"/>
        <v>26</v>
      </c>
      <c r="J4306" s="1">
        <v>2021</v>
      </c>
      <c r="K4306" s="12">
        <f t="shared" si="135"/>
        <v>44253</v>
      </c>
      <c r="L4306" s="14" t="s">
        <v>1441</v>
      </c>
      <c r="M4306" s="1">
        <v>1</v>
      </c>
      <c r="N4306" s="14" t="s">
        <v>95</v>
      </c>
      <c r="O4306" s="18" cm="1">
        <f t="array" aca="1" ref="O4306" ca="1">IF(CELL("type",N4306)="v",VALUE(TEXT(N4306,"m"&amp;"."&amp;"d")), VALUE(N4306))</f>
        <v>2</v>
      </c>
      <c r="P4306">
        <v>2</v>
      </c>
      <c r="Q4306" s="14" t="s">
        <v>25</v>
      </c>
      <c r="S4306" s="14" t="s">
        <v>5743</v>
      </c>
    </row>
    <row r="4307" spans="1:19" ht="15">
      <c r="A4307" s="1" t="s">
        <v>5744</v>
      </c>
      <c r="C4307" s="1">
        <v>103</v>
      </c>
      <c r="E4307" s="1" t="s">
        <v>142</v>
      </c>
      <c r="F4307" s="6" t="s">
        <v>8858</v>
      </c>
      <c r="G4307" s="1" t="s">
        <v>1661</v>
      </c>
      <c r="H4307" s="1">
        <v>26</v>
      </c>
      <c r="I4307" s="8" t="str">
        <f t="shared" si="134"/>
        <v>26</v>
      </c>
      <c r="J4307" s="1">
        <v>2021</v>
      </c>
      <c r="K4307" s="12">
        <f t="shared" si="135"/>
        <v>44253</v>
      </c>
      <c r="L4307" s="14" t="s">
        <v>51</v>
      </c>
      <c r="M4307" s="1">
        <v>7</v>
      </c>
      <c r="N4307" s="14" t="s">
        <v>24</v>
      </c>
      <c r="O4307" s="18" cm="1">
        <f t="array" aca="1" ref="O4307" ca="1">IF(CELL("type",N4307)="v",VALUE(TEXT(N4307,"m"&amp;"."&amp;"d")), VALUE(N4307))</f>
        <v>0.5</v>
      </c>
      <c r="P4307">
        <v>0.5</v>
      </c>
      <c r="Q4307" s="14" t="s">
        <v>18</v>
      </c>
      <c r="S4307" s="14" t="s">
        <v>5743</v>
      </c>
    </row>
    <row r="4308" spans="1:19" ht="15">
      <c r="A4308" s="1" t="s">
        <v>5745</v>
      </c>
      <c r="C4308" s="1">
        <v>9338</v>
      </c>
      <c r="E4308" s="1" t="s">
        <v>703</v>
      </c>
      <c r="F4308" s="6" t="s">
        <v>8858</v>
      </c>
      <c r="G4308" s="1" t="s">
        <v>1661</v>
      </c>
      <c r="H4308" s="1">
        <v>26</v>
      </c>
      <c r="I4308" s="8" t="str">
        <f t="shared" si="134"/>
        <v>26</v>
      </c>
      <c r="J4308" s="1">
        <v>2021</v>
      </c>
      <c r="K4308" s="12">
        <f t="shared" si="135"/>
        <v>44253</v>
      </c>
      <c r="L4308" s="14" t="s">
        <v>236</v>
      </c>
      <c r="M4308" s="1">
        <v>1</v>
      </c>
      <c r="N4308" s="14" t="s">
        <v>24</v>
      </c>
      <c r="O4308" s="18" cm="1">
        <f t="array" aca="1" ref="O4308" ca="1">IF(CELL("type",N4308)="v",VALUE(TEXT(N4308,"m"&amp;"."&amp;"d")), VALUE(N4308))</f>
        <v>0.5</v>
      </c>
      <c r="P4308">
        <v>0.5</v>
      </c>
      <c r="Q4308" s="14" t="s">
        <v>14</v>
      </c>
      <c r="S4308" s="14" t="s">
        <v>5746</v>
      </c>
    </row>
    <row r="4309" spans="1:19" ht="15">
      <c r="A4309" s="1" t="s">
        <v>5747</v>
      </c>
      <c r="C4309" s="1">
        <v>58</v>
      </c>
      <c r="E4309" s="1" t="s">
        <v>142</v>
      </c>
      <c r="F4309" s="6" t="s">
        <v>8858</v>
      </c>
      <c r="G4309" s="1" t="s">
        <v>1661</v>
      </c>
      <c r="H4309" s="1">
        <v>26</v>
      </c>
      <c r="I4309" s="8" t="str">
        <f t="shared" si="134"/>
        <v>26</v>
      </c>
      <c r="J4309" s="1">
        <v>2021</v>
      </c>
      <c r="K4309" s="12">
        <f t="shared" si="135"/>
        <v>44253</v>
      </c>
      <c r="L4309" s="14" t="s">
        <v>51</v>
      </c>
      <c r="M4309" s="1">
        <v>1</v>
      </c>
      <c r="N4309" s="14" t="s">
        <v>24</v>
      </c>
      <c r="O4309" s="18" cm="1">
        <f t="array" aca="1" ref="O4309" ca="1">IF(CELL("type",N4309)="v",VALUE(TEXT(N4309,"m"&amp;"."&amp;"d")), VALUE(N4309))</f>
        <v>0.5</v>
      </c>
      <c r="P4309">
        <v>0.5</v>
      </c>
      <c r="Q4309" s="14" t="s">
        <v>18</v>
      </c>
      <c r="S4309" s="14" t="s">
        <v>5746</v>
      </c>
    </row>
    <row r="4310" spans="1:19" ht="15">
      <c r="A4310" s="1" t="s">
        <v>5748</v>
      </c>
      <c r="C4310" s="1">
        <v>3</v>
      </c>
      <c r="E4310" s="1" t="s">
        <v>16</v>
      </c>
      <c r="F4310" s="6" t="s">
        <v>8858</v>
      </c>
      <c r="G4310" s="1" t="s">
        <v>1661</v>
      </c>
      <c r="H4310" s="1">
        <v>26</v>
      </c>
      <c r="I4310" s="8" t="str">
        <f t="shared" si="134"/>
        <v>26</v>
      </c>
      <c r="J4310" s="1">
        <v>2021</v>
      </c>
      <c r="K4310" s="12">
        <f t="shared" si="135"/>
        <v>44253</v>
      </c>
      <c r="L4310" s="14" t="s">
        <v>439</v>
      </c>
      <c r="M4310" s="1">
        <v>2</v>
      </c>
      <c r="N4310" s="14" t="s">
        <v>21</v>
      </c>
      <c r="O4310" s="18" cm="1">
        <f t="array" aca="1" ref="O4310" ca="1">IF(CELL("type",N4310)="v",VALUE(TEXT(N4310,"m"&amp;"."&amp;"d")), VALUE(N4310))</f>
        <v>0.75</v>
      </c>
      <c r="P4310">
        <v>0.75</v>
      </c>
      <c r="Q4310" s="14" t="s">
        <v>25</v>
      </c>
      <c r="S4310" s="14" t="s">
        <v>5749</v>
      </c>
    </row>
    <row r="4311" spans="1:19" ht="15">
      <c r="A4311" s="1" t="s">
        <v>5750</v>
      </c>
      <c r="C4311" s="1">
        <v>244</v>
      </c>
      <c r="E4311" s="1" t="s">
        <v>142</v>
      </c>
      <c r="F4311" s="6" t="s">
        <v>8858</v>
      </c>
      <c r="G4311" s="1" t="s">
        <v>1661</v>
      </c>
      <c r="H4311" s="1">
        <v>26</v>
      </c>
      <c r="I4311" s="8" t="str">
        <f t="shared" si="134"/>
        <v>26</v>
      </c>
      <c r="J4311" s="1">
        <v>2021</v>
      </c>
      <c r="K4311" s="12">
        <f t="shared" si="135"/>
        <v>44253</v>
      </c>
      <c r="L4311" s="14" t="s">
        <v>226</v>
      </c>
      <c r="M4311" s="1">
        <v>2</v>
      </c>
      <c r="N4311" s="14" t="s">
        <v>52</v>
      </c>
      <c r="O4311" s="18" cm="1">
        <f t="array" aca="1" ref="O4311" ca="1">IF(CELL("type",N4311)="v",VALUE(TEXT(N4311,"m"&amp;"."&amp;"d")), VALUE(N4311))</f>
        <v>0.3</v>
      </c>
      <c r="P4311">
        <v>0.3</v>
      </c>
      <c r="Q4311" s="14" t="s">
        <v>18</v>
      </c>
      <c r="S4311" s="14" t="s">
        <v>5746</v>
      </c>
    </row>
    <row r="4312" spans="1:19" ht="15">
      <c r="A4312" s="1" t="s">
        <v>5751</v>
      </c>
      <c r="C4312" s="1">
        <v>4811</v>
      </c>
      <c r="E4312" s="1" t="s">
        <v>142</v>
      </c>
      <c r="F4312" s="6" t="s">
        <v>8858</v>
      </c>
      <c r="G4312" s="1" t="s">
        <v>1661</v>
      </c>
      <c r="H4312" s="1">
        <v>26</v>
      </c>
      <c r="I4312" s="8" t="str">
        <f t="shared" si="134"/>
        <v>26</v>
      </c>
      <c r="J4312" s="1">
        <v>2021</v>
      </c>
      <c r="K4312" s="12">
        <f t="shared" si="135"/>
        <v>44253</v>
      </c>
      <c r="L4312" s="14" t="s">
        <v>193</v>
      </c>
      <c r="M4312" s="1">
        <v>1</v>
      </c>
      <c r="N4312" s="14" t="s">
        <v>62</v>
      </c>
      <c r="O4312" s="18" cm="1">
        <f t="array" aca="1" ref="O4312" ca="1">IF(CELL("type",N4312)="v",VALUE(TEXT(N4312,"m"&amp;"."&amp;"d")), VALUE(N4312))</f>
        <v>0.1</v>
      </c>
      <c r="P4312">
        <v>0.1</v>
      </c>
      <c r="Q4312" s="14" t="s">
        <v>18</v>
      </c>
      <c r="S4312" s="14" t="s">
        <v>5749</v>
      </c>
    </row>
    <row r="4313" spans="1:19" ht="15">
      <c r="A4313" s="1" t="s">
        <v>5752</v>
      </c>
      <c r="C4313" s="1">
        <v>1863</v>
      </c>
      <c r="E4313" s="1" t="s">
        <v>235</v>
      </c>
      <c r="F4313" s="6" t="s">
        <v>8858</v>
      </c>
      <c r="G4313" s="1" t="s">
        <v>1661</v>
      </c>
      <c r="H4313" s="1">
        <v>26</v>
      </c>
      <c r="I4313" s="8" t="str">
        <f t="shared" si="134"/>
        <v>26</v>
      </c>
      <c r="J4313" s="1">
        <v>2021</v>
      </c>
      <c r="K4313" s="12">
        <f t="shared" si="135"/>
        <v>44253</v>
      </c>
      <c r="L4313" s="14" t="s">
        <v>457</v>
      </c>
      <c r="M4313" s="1">
        <v>1</v>
      </c>
      <c r="N4313" s="14" t="s">
        <v>62</v>
      </c>
      <c r="O4313" s="18" cm="1">
        <f t="array" aca="1" ref="O4313" ca="1">IF(CELL("type",N4313)="v",VALUE(TEXT(N4313,"m"&amp;"."&amp;"d")), VALUE(N4313))</f>
        <v>0.1</v>
      </c>
      <c r="P4313">
        <v>0.1</v>
      </c>
      <c r="Q4313" s="14" t="s">
        <v>18</v>
      </c>
      <c r="S4313" s="14" t="s">
        <v>5749</v>
      </c>
    </row>
    <row r="4314" spans="1:19" ht="15">
      <c r="A4314" s="1" t="s">
        <v>5753</v>
      </c>
      <c r="C4314" s="1">
        <v>3053</v>
      </c>
      <c r="E4314" s="1" t="s">
        <v>10</v>
      </c>
      <c r="F4314" s="6" t="s">
        <v>8858</v>
      </c>
      <c r="G4314" s="1" t="s">
        <v>1661</v>
      </c>
      <c r="H4314" s="1">
        <v>26</v>
      </c>
      <c r="I4314" s="8" t="str">
        <f t="shared" si="134"/>
        <v>26</v>
      </c>
      <c r="J4314" s="1">
        <v>2021</v>
      </c>
      <c r="K4314" s="12">
        <f t="shared" si="135"/>
        <v>44253</v>
      </c>
      <c r="L4314" s="14" t="s">
        <v>1759</v>
      </c>
      <c r="M4314" s="1">
        <v>5</v>
      </c>
      <c r="N4314" s="14" t="s">
        <v>24</v>
      </c>
      <c r="O4314" s="18" cm="1">
        <f t="array" aca="1" ref="O4314" ca="1">IF(CELL("type",N4314)="v",VALUE(TEXT(N4314,"m"&amp;"."&amp;"d")), VALUE(N4314))</f>
        <v>0.5</v>
      </c>
      <c r="P4314">
        <v>0.5</v>
      </c>
      <c r="Q4314" s="14" t="s">
        <v>25</v>
      </c>
      <c r="S4314" s="14" t="s">
        <v>5746</v>
      </c>
    </row>
    <row r="4315" spans="1:19" ht="15">
      <c r="A4315" s="1" t="s">
        <v>5754</v>
      </c>
      <c r="C4315" s="1">
        <v>9537</v>
      </c>
      <c r="E4315" s="1" t="s">
        <v>142</v>
      </c>
      <c r="F4315" s="6" t="s">
        <v>8858</v>
      </c>
      <c r="G4315" s="1" t="s">
        <v>1661</v>
      </c>
      <c r="H4315" s="1">
        <v>26</v>
      </c>
      <c r="I4315" s="8" t="str">
        <f t="shared" si="134"/>
        <v>26</v>
      </c>
      <c r="J4315" s="1">
        <v>2021</v>
      </c>
      <c r="K4315" s="12">
        <f t="shared" si="135"/>
        <v>44253</v>
      </c>
      <c r="L4315" s="14" t="s">
        <v>252</v>
      </c>
      <c r="M4315" s="1">
        <v>1</v>
      </c>
      <c r="N4315" s="14" t="s">
        <v>80</v>
      </c>
      <c r="O4315" s="18" cm="1">
        <f t="array" aca="1" ref="O4315" ca="1">IF(CELL("type",N4315)="v",VALUE(TEXT(N4315,"m"&amp;"."&amp;"d")), VALUE(N4315))</f>
        <v>0.2</v>
      </c>
      <c r="P4315">
        <v>0.2</v>
      </c>
      <c r="Q4315" s="14" t="s">
        <v>18</v>
      </c>
      <c r="S4315" s="14" t="s">
        <v>267</v>
      </c>
    </row>
    <row r="4316" spans="1:19" ht="15">
      <c r="A4316" s="1" t="s">
        <v>5755</v>
      </c>
      <c r="C4316" s="1">
        <v>4433</v>
      </c>
      <c r="E4316" s="1" t="s">
        <v>16</v>
      </c>
      <c r="F4316" s="6" t="s">
        <v>8858</v>
      </c>
      <c r="G4316" s="1" t="s">
        <v>1661</v>
      </c>
      <c r="H4316" s="1">
        <v>26</v>
      </c>
      <c r="I4316" s="8" t="str">
        <f t="shared" si="134"/>
        <v>26</v>
      </c>
      <c r="J4316" s="1">
        <v>2021</v>
      </c>
      <c r="K4316" s="12">
        <f t="shared" si="135"/>
        <v>44253</v>
      </c>
      <c r="L4316" s="14" t="s">
        <v>150</v>
      </c>
      <c r="M4316" s="1">
        <v>1</v>
      </c>
      <c r="N4316" s="14" t="s">
        <v>4421</v>
      </c>
      <c r="O4316" s="18" cm="1">
        <f t="array" aca="1" ref="O4316" ca="1">IF(CELL("type",N4316)="v",VALUE(TEXT(N4316,"m"&amp;"."&amp;"d")), VALUE(N4316))</f>
        <v>0.28999999999999998</v>
      </c>
      <c r="P4316">
        <v>0.28999999999999998</v>
      </c>
      <c r="Q4316" s="14" t="s">
        <v>25</v>
      </c>
      <c r="S4316" s="14" t="s">
        <v>276</v>
      </c>
    </row>
    <row r="4317" spans="1:19" ht="15">
      <c r="A4317" s="1" t="s">
        <v>5756</v>
      </c>
      <c r="C4317" s="1">
        <v>932</v>
      </c>
      <c r="E4317" s="1" t="s">
        <v>16</v>
      </c>
      <c r="F4317" s="6" t="s">
        <v>8858</v>
      </c>
      <c r="G4317" s="1" t="s">
        <v>1661</v>
      </c>
      <c r="H4317" s="1">
        <v>26</v>
      </c>
      <c r="I4317" s="8" t="str">
        <f t="shared" si="134"/>
        <v>26</v>
      </c>
      <c r="J4317" s="1">
        <v>2021</v>
      </c>
      <c r="K4317" s="12">
        <f t="shared" si="135"/>
        <v>44253</v>
      </c>
      <c r="L4317" s="14" t="s">
        <v>177</v>
      </c>
      <c r="M4317" s="1">
        <v>5</v>
      </c>
      <c r="N4317" s="14" t="s">
        <v>95</v>
      </c>
      <c r="O4317" s="18" cm="1">
        <f t="array" aca="1" ref="O4317" ca="1">IF(CELL("type",N4317)="v",VALUE(TEXT(N4317,"m"&amp;"."&amp;"d")), VALUE(N4317))</f>
        <v>2</v>
      </c>
      <c r="P4317">
        <v>2</v>
      </c>
      <c r="Q4317" s="14" t="s">
        <v>25</v>
      </c>
      <c r="S4317" s="14" t="s">
        <v>276</v>
      </c>
    </row>
    <row r="4318" spans="1:19" ht="15">
      <c r="A4318" s="1" t="s">
        <v>5757</v>
      </c>
      <c r="C4318" s="1">
        <v>28</v>
      </c>
      <c r="E4318" s="1" t="s">
        <v>962</v>
      </c>
      <c r="F4318" s="6" t="s">
        <v>8858</v>
      </c>
      <c r="G4318" s="1" t="s">
        <v>1661</v>
      </c>
      <c r="H4318" s="1">
        <v>26</v>
      </c>
      <c r="I4318" s="8" t="str">
        <f t="shared" si="134"/>
        <v>26</v>
      </c>
      <c r="J4318" s="1">
        <v>2021</v>
      </c>
      <c r="K4318" s="12">
        <f t="shared" si="135"/>
        <v>44253</v>
      </c>
      <c r="L4318" s="14" t="s">
        <v>321</v>
      </c>
      <c r="M4318" s="1">
        <v>7</v>
      </c>
      <c r="N4318" s="14" t="s">
        <v>750</v>
      </c>
      <c r="O4318" s="18" cm="1">
        <f t="array" aca="1" ref="O4318" ca="1">IF(CELL("type",N4318)="v",VALUE(TEXT(N4318,"m"&amp;"."&amp;"d")), VALUE(N4318))</f>
        <v>0.04</v>
      </c>
      <c r="P4318">
        <v>0.04</v>
      </c>
      <c r="Q4318" s="14" t="s">
        <v>18</v>
      </c>
      <c r="S4318" s="14" t="s">
        <v>2486</v>
      </c>
    </row>
    <row r="4319" spans="1:19" ht="15">
      <c r="A4319" s="1" t="s">
        <v>5758</v>
      </c>
      <c r="E4319" s="1" t="s">
        <v>5759</v>
      </c>
      <c r="F4319" s="6" t="s">
        <v>8847</v>
      </c>
      <c r="G4319" s="1" t="s">
        <v>8849</v>
      </c>
      <c r="H4319" s="1">
        <v>22</v>
      </c>
      <c r="I4319" s="8" t="str">
        <f t="shared" si="134"/>
        <v>22</v>
      </c>
      <c r="J4319" s="1">
        <v>2020</v>
      </c>
      <c r="K4319" s="12">
        <f t="shared" si="135"/>
        <v>44004</v>
      </c>
      <c r="L4319" s="14" t="s">
        <v>5760</v>
      </c>
      <c r="M4319" s="1">
        <v>1</v>
      </c>
      <c r="N4319" s="14" t="s">
        <v>724</v>
      </c>
      <c r="O4319" s="18" cm="1">
        <f t="array" aca="1" ref="O4319" ca="1">IF(CELL("type",N4319)="v",VALUE(TEXT(N4319,"m"&amp;"."&amp;"d")), VALUE(N4319))</f>
        <v>0.01</v>
      </c>
      <c r="P4319">
        <v>0.01</v>
      </c>
      <c r="Q4319" s="14" t="s">
        <v>14</v>
      </c>
      <c r="S4319" s="14" t="s">
        <v>34</v>
      </c>
    </row>
    <row r="4320" spans="1:19" ht="15">
      <c r="A4320" s="1" t="s">
        <v>5761</v>
      </c>
      <c r="E4320" s="1" t="s">
        <v>45</v>
      </c>
      <c r="F4320" s="6" t="s">
        <v>8847</v>
      </c>
      <c r="G4320" s="1" t="s">
        <v>8849</v>
      </c>
      <c r="H4320" s="1">
        <v>29</v>
      </c>
      <c r="I4320" s="8" t="str">
        <f t="shared" si="134"/>
        <v>29</v>
      </c>
      <c r="J4320" s="1">
        <v>2020</v>
      </c>
      <c r="K4320" s="12">
        <f t="shared" si="135"/>
        <v>44011</v>
      </c>
      <c r="L4320" s="14" t="s">
        <v>11</v>
      </c>
      <c r="M4320" s="1">
        <v>25</v>
      </c>
      <c r="N4320" s="14" t="s">
        <v>80</v>
      </c>
      <c r="O4320" s="18" cm="1">
        <f t="array" aca="1" ref="O4320" ca="1">IF(CELL("type",N4320)="v",VALUE(TEXT(N4320,"m"&amp;"."&amp;"d")), VALUE(N4320))</f>
        <v>0.2</v>
      </c>
      <c r="P4320">
        <v>0.2</v>
      </c>
      <c r="Q4320" s="14" t="s">
        <v>18</v>
      </c>
      <c r="S4320" s="14" t="s">
        <v>53</v>
      </c>
    </row>
    <row r="4321" spans="1:19" ht="15">
      <c r="A4321" s="1" t="s">
        <v>5762</v>
      </c>
      <c r="E4321" s="1" t="s">
        <v>45</v>
      </c>
      <c r="F4321" s="6" t="s">
        <v>8847</v>
      </c>
      <c r="G4321" s="1" t="s">
        <v>8849</v>
      </c>
      <c r="H4321" s="1">
        <v>29</v>
      </c>
      <c r="I4321" s="8" t="str">
        <f t="shared" si="134"/>
        <v>29</v>
      </c>
      <c r="J4321" s="1">
        <v>2020</v>
      </c>
      <c r="K4321" s="12">
        <f t="shared" si="135"/>
        <v>44011</v>
      </c>
      <c r="L4321" s="14" t="s">
        <v>812</v>
      </c>
      <c r="M4321" s="1">
        <v>22</v>
      </c>
      <c r="N4321" s="14" t="s">
        <v>62</v>
      </c>
      <c r="O4321" s="18" cm="1">
        <f t="array" aca="1" ref="O4321" ca="1">IF(CELL("type",N4321)="v",VALUE(TEXT(N4321,"m"&amp;"."&amp;"d")), VALUE(N4321))</f>
        <v>0.1</v>
      </c>
      <c r="P4321">
        <v>0.1</v>
      </c>
      <c r="Q4321" s="14" t="s">
        <v>18</v>
      </c>
      <c r="S4321" s="14" t="s">
        <v>53</v>
      </c>
    </row>
    <row r="4322" spans="1:19" ht="15">
      <c r="A4322" s="1" t="s">
        <v>5763</v>
      </c>
      <c r="E4322" s="1" t="s">
        <v>45</v>
      </c>
      <c r="F4322" s="6" t="s">
        <v>8847</v>
      </c>
      <c r="G4322" s="1" t="s">
        <v>8849</v>
      </c>
      <c r="H4322" s="1">
        <v>29</v>
      </c>
      <c r="I4322" s="8" t="str">
        <f t="shared" si="134"/>
        <v>29</v>
      </c>
      <c r="J4322" s="1">
        <v>2020</v>
      </c>
      <c r="K4322" s="12">
        <f t="shared" si="135"/>
        <v>44011</v>
      </c>
      <c r="L4322" s="14" t="s">
        <v>189</v>
      </c>
      <c r="M4322" s="1">
        <v>13</v>
      </c>
      <c r="N4322" s="14" t="s">
        <v>62</v>
      </c>
      <c r="O4322" s="18" cm="1">
        <f t="array" aca="1" ref="O4322" ca="1">IF(CELL("type",N4322)="v",VALUE(TEXT(N4322,"m"&amp;"."&amp;"d")), VALUE(N4322))</f>
        <v>0.1</v>
      </c>
      <c r="P4322">
        <v>0.1</v>
      </c>
      <c r="Q4322" s="14" t="s">
        <v>18</v>
      </c>
      <c r="S4322" s="14" t="s">
        <v>53</v>
      </c>
    </row>
    <row r="4323" spans="1:19" ht="15">
      <c r="A4323" s="1" t="s">
        <v>5764</v>
      </c>
      <c r="E4323" s="1" t="s">
        <v>45</v>
      </c>
      <c r="F4323" s="6" t="s">
        <v>8847</v>
      </c>
      <c r="G4323" s="1" t="s">
        <v>8849</v>
      </c>
      <c r="H4323" s="1">
        <v>29</v>
      </c>
      <c r="I4323" s="8" t="str">
        <f t="shared" si="134"/>
        <v>29</v>
      </c>
      <c r="J4323" s="1">
        <v>2020</v>
      </c>
      <c r="K4323" s="12">
        <f t="shared" si="135"/>
        <v>44011</v>
      </c>
      <c r="L4323" s="14" t="s">
        <v>309</v>
      </c>
      <c r="M4323" s="1">
        <v>1</v>
      </c>
      <c r="N4323" s="14" t="s">
        <v>62</v>
      </c>
      <c r="O4323" s="18" cm="1">
        <f t="array" aca="1" ref="O4323" ca="1">IF(CELL("type",N4323)="v",VALUE(TEXT(N4323,"m"&amp;"."&amp;"d")), VALUE(N4323))</f>
        <v>0.1</v>
      </c>
      <c r="P4323">
        <v>0.1</v>
      </c>
      <c r="Q4323" s="14" t="s">
        <v>18</v>
      </c>
      <c r="S4323" s="14" t="s">
        <v>53</v>
      </c>
    </row>
    <row r="4324" spans="1:19" ht="15">
      <c r="A4324" s="1" t="s">
        <v>5765</v>
      </c>
      <c r="E4324" s="1" t="s">
        <v>45</v>
      </c>
      <c r="F4324" s="6" t="s">
        <v>8847</v>
      </c>
      <c r="G4324" s="1" t="s">
        <v>8849</v>
      </c>
      <c r="H4324" s="1">
        <v>29</v>
      </c>
      <c r="I4324" s="8" t="str">
        <f t="shared" si="134"/>
        <v>29</v>
      </c>
      <c r="J4324" s="1">
        <v>2020</v>
      </c>
      <c r="K4324" s="12">
        <f t="shared" si="135"/>
        <v>44011</v>
      </c>
      <c r="L4324" s="14" t="s">
        <v>135</v>
      </c>
      <c r="M4324" s="1">
        <v>1</v>
      </c>
      <c r="N4324" s="14" t="s">
        <v>62</v>
      </c>
      <c r="O4324" s="18" cm="1">
        <f t="array" aca="1" ref="O4324" ca="1">IF(CELL("type",N4324)="v",VALUE(TEXT(N4324,"m"&amp;"."&amp;"d")), VALUE(N4324))</f>
        <v>0.1</v>
      </c>
      <c r="P4324">
        <v>0.1</v>
      </c>
      <c r="Q4324" s="14" t="s">
        <v>18</v>
      </c>
      <c r="S4324" s="14" t="s">
        <v>53</v>
      </c>
    </row>
    <row r="4325" spans="1:19" ht="15">
      <c r="A4325" s="1" t="s">
        <v>5766</v>
      </c>
      <c r="E4325" s="1" t="s">
        <v>45</v>
      </c>
      <c r="F4325" s="6" t="s">
        <v>8847</v>
      </c>
      <c r="G4325" s="1" t="s">
        <v>8849</v>
      </c>
      <c r="H4325" s="1">
        <v>29</v>
      </c>
      <c r="I4325" s="8" t="str">
        <f t="shared" si="134"/>
        <v>29</v>
      </c>
      <c r="J4325" s="1">
        <v>2020</v>
      </c>
      <c r="K4325" s="12">
        <f t="shared" si="135"/>
        <v>44011</v>
      </c>
      <c r="L4325" s="14" t="s">
        <v>5767</v>
      </c>
      <c r="M4325" s="1">
        <v>14</v>
      </c>
      <c r="N4325" s="14" t="s">
        <v>62</v>
      </c>
      <c r="O4325" s="18" cm="1">
        <f t="array" aca="1" ref="O4325" ca="1">IF(CELL("type",N4325)="v",VALUE(TEXT(N4325,"m"&amp;"."&amp;"d")), VALUE(N4325))</f>
        <v>0.1</v>
      </c>
      <c r="P4325">
        <v>0.1</v>
      </c>
      <c r="Q4325" s="14" t="s">
        <v>18</v>
      </c>
      <c r="S4325" s="14" t="s">
        <v>53</v>
      </c>
    </row>
    <row r="4326" spans="1:19" ht="15">
      <c r="A4326" s="1" t="s">
        <v>5768</v>
      </c>
      <c r="E4326" s="1" t="s">
        <v>45</v>
      </c>
      <c r="F4326" s="6" t="s">
        <v>8847</v>
      </c>
      <c r="G4326" s="1" t="s">
        <v>8849</v>
      </c>
      <c r="H4326" s="1">
        <v>29</v>
      </c>
      <c r="I4326" s="8" t="str">
        <f t="shared" si="134"/>
        <v>29</v>
      </c>
      <c r="J4326" s="1">
        <v>2020</v>
      </c>
      <c r="K4326" s="12">
        <f t="shared" si="135"/>
        <v>44011</v>
      </c>
      <c r="L4326" s="14" t="s">
        <v>457</v>
      </c>
      <c r="M4326" s="1">
        <v>12</v>
      </c>
      <c r="N4326" s="14" t="s">
        <v>62</v>
      </c>
      <c r="O4326" s="18" cm="1">
        <f t="array" aca="1" ref="O4326" ca="1">IF(CELL("type",N4326)="v",VALUE(TEXT(N4326,"m"&amp;"."&amp;"d")), VALUE(N4326))</f>
        <v>0.1</v>
      </c>
      <c r="P4326">
        <v>0.1</v>
      </c>
      <c r="Q4326" s="14" t="s">
        <v>18</v>
      </c>
      <c r="S4326" s="14" t="s">
        <v>53</v>
      </c>
    </row>
    <row r="4327" spans="1:19" ht="15">
      <c r="A4327" s="1" t="s">
        <v>5769</v>
      </c>
      <c r="E4327" s="1" t="s">
        <v>45</v>
      </c>
      <c r="F4327" s="6" t="s">
        <v>8847</v>
      </c>
      <c r="G4327" s="1" t="s">
        <v>8849</v>
      </c>
      <c r="H4327" s="1">
        <v>29</v>
      </c>
      <c r="I4327" s="8" t="str">
        <f t="shared" si="134"/>
        <v>29</v>
      </c>
      <c r="J4327" s="1">
        <v>2020</v>
      </c>
      <c r="K4327" s="12">
        <f t="shared" si="135"/>
        <v>44011</v>
      </c>
      <c r="L4327" s="14" t="s">
        <v>177</v>
      </c>
      <c r="M4327" s="1">
        <v>9</v>
      </c>
      <c r="N4327" s="14" t="s">
        <v>62</v>
      </c>
      <c r="O4327" s="18" cm="1">
        <f t="array" aca="1" ref="O4327" ca="1">IF(CELL("type",N4327)="v",VALUE(TEXT(N4327,"m"&amp;"."&amp;"d")), VALUE(N4327))</f>
        <v>0.1</v>
      </c>
      <c r="P4327">
        <v>0.1</v>
      </c>
      <c r="Q4327" s="14" t="s">
        <v>18</v>
      </c>
      <c r="S4327" s="14" t="s">
        <v>53</v>
      </c>
    </row>
    <row r="4328" spans="1:19" ht="15">
      <c r="A4328" s="1" t="s">
        <v>5770</v>
      </c>
      <c r="E4328" s="1" t="s">
        <v>45</v>
      </c>
      <c r="F4328" s="6" t="s">
        <v>8847</v>
      </c>
      <c r="G4328" s="1" t="s">
        <v>8849</v>
      </c>
      <c r="H4328" s="1">
        <v>29</v>
      </c>
      <c r="I4328" s="8" t="str">
        <f t="shared" si="134"/>
        <v>29</v>
      </c>
      <c r="J4328" s="1">
        <v>2020</v>
      </c>
      <c r="K4328" s="12">
        <f t="shared" si="135"/>
        <v>44011</v>
      </c>
      <c r="L4328" s="14" t="s">
        <v>877</v>
      </c>
      <c r="M4328" s="1">
        <v>3</v>
      </c>
      <c r="N4328" s="14" t="s">
        <v>80</v>
      </c>
      <c r="O4328" s="18" cm="1">
        <f t="array" aca="1" ref="O4328" ca="1">IF(CELL("type",N4328)="v",VALUE(TEXT(N4328,"m"&amp;"."&amp;"d")), VALUE(N4328))</f>
        <v>0.2</v>
      </c>
      <c r="P4328">
        <v>0.2</v>
      </c>
      <c r="Q4328" s="14" t="s">
        <v>18</v>
      </c>
      <c r="S4328" s="14" t="s">
        <v>53</v>
      </c>
    </row>
    <row r="4329" spans="1:19" ht="15">
      <c r="A4329" s="1" t="s">
        <v>5771</v>
      </c>
      <c r="E4329" s="1" t="s">
        <v>45</v>
      </c>
      <c r="F4329" s="6" t="s">
        <v>8847</v>
      </c>
      <c r="G4329" s="1" t="s">
        <v>8849</v>
      </c>
      <c r="H4329" s="1">
        <v>29</v>
      </c>
      <c r="I4329" s="8" t="str">
        <f t="shared" si="134"/>
        <v>29</v>
      </c>
      <c r="J4329" s="1">
        <v>2020</v>
      </c>
      <c r="K4329" s="12">
        <f t="shared" si="135"/>
        <v>44011</v>
      </c>
      <c r="L4329" s="14" t="s">
        <v>224</v>
      </c>
      <c r="M4329" s="1">
        <v>1</v>
      </c>
      <c r="N4329" s="14" t="s">
        <v>59</v>
      </c>
      <c r="O4329" s="18" cm="1">
        <f t="array" aca="1" ref="O4329" ca="1">IF(CELL("type",N4329)="v",VALUE(TEXT(N4329,"m"&amp;"."&amp;"d")), VALUE(N4329))</f>
        <v>5</v>
      </c>
      <c r="P4329">
        <v>5</v>
      </c>
      <c r="Q4329" s="14" t="s">
        <v>14</v>
      </c>
      <c r="S4329" s="14" t="s">
        <v>53</v>
      </c>
    </row>
    <row r="4330" spans="1:19" ht="15">
      <c r="A4330" s="1" t="s">
        <v>5772</v>
      </c>
      <c r="E4330" s="1" t="s">
        <v>45</v>
      </c>
      <c r="F4330" s="6" t="s">
        <v>8847</v>
      </c>
      <c r="G4330" s="1" t="s">
        <v>8849</v>
      </c>
      <c r="H4330" s="1">
        <v>29</v>
      </c>
      <c r="I4330" s="8" t="str">
        <f t="shared" si="134"/>
        <v>29</v>
      </c>
      <c r="J4330" s="1">
        <v>2020</v>
      </c>
      <c r="K4330" s="12">
        <f t="shared" si="135"/>
        <v>44011</v>
      </c>
      <c r="L4330" s="14" t="s">
        <v>46</v>
      </c>
      <c r="M4330" s="1">
        <v>14</v>
      </c>
      <c r="N4330" s="14" t="s">
        <v>80</v>
      </c>
      <c r="O4330" s="18" cm="1">
        <f t="array" aca="1" ref="O4330" ca="1">IF(CELL("type",N4330)="v",VALUE(TEXT(N4330,"m"&amp;"."&amp;"d")), VALUE(N4330))</f>
        <v>0.2</v>
      </c>
      <c r="P4330">
        <v>0.2</v>
      </c>
      <c r="Q4330" s="14" t="s">
        <v>18</v>
      </c>
      <c r="S4330" s="14" t="s">
        <v>34</v>
      </c>
    </row>
    <row r="4331" spans="1:19" ht="15">
      <c r="A4331" s="1" t="s">
        <v>5773</v>
      </c>
      <c r="E4331" s="1" t="s">
        <v>45</v>
      </c>
      <c r="F4331" s="6" t="s">
        <v>8847</v>
      </c>
      <c r="G4331" s="1" t="s">
        <v>8849</v>
      </c>
      <c r="H4331" s="1">
        <v>29</v>
      </c>
      <c r="I4331" s="8" t="str">
        <f t="shared" si="134"/>
        <v>29</v>
      </c>
      <c r="J4331" s="1">
        <v>2020</v>
      </c>
      <c r="K4331" s="12">
        <f t="shared" si="135"/>
        <v>44011</v>
      </c>
      <c r="L4331" s="14" t="s">
        <v>5774</v>
      </c>
      <c r="M4331" s="1">
        <v>4</v>
      </c>
      <c r="N4331" s="14" t="s">
        <v>29</v>
      </c>
      <c r="O4331" s="18" cm="1">
        <f t="array" aca="1" ref="O4331" ca="1">IF(CELL("type",N4331)="v",VALUE(TEXT(N4331,"m"&amp;"."&amp;"d")), VALUE(N4331))</f>
        <v>1</v>
      </c>
      <c r="P4331">
        <v>1</v>
      </c>
      <c r="Q4331" s="14" t="s">
        <v>25</v>
      </c>
      <c r="S4331" s="14" t="s">
        <v>34</v>
      </c>
    </row>
    <row r="4332" spans="1:19" ht="15">
      <c r="A4332" s="1" t="s">
        <v>5775</v>
      </c>
      <c r="E4332" s="1" t="s">
        <v>45</v>
      </c>
      <c r="F4332" s="6" t="s">
        <v>8847</v>
      </c>
      <c r="G4332" s="1" t="s">
        <v>8849</v>
      </c>
      <c r="H4332" s="1">
        <v>29</v>
      </c>
      <c r="I4332" s="8" t="str">
        <f t="shared" si="134"/>
        <v>29</v>
      </c>
      <c r="J4332" s="1">
        <v>2020</v>
      </c>
      <c r="K4332" s="12">
        <f t="shared" si="135"/>
        <v>44011</v>
      </c>
      <c r="L4332" s="14" t="s">
        <v>5776</v>
      </c>
      <c r="M4332" s="1">
        <v>1</v>
      </c>
      <c r="N4332" s="14" t="s">
        <v>547</v>
      </c>
      <c r="O4332" s="18" cm="1">
        <f t="array" aca="1" ref="O4332" ca="1">IF(CELL("type",N4332)="v",VALUE(TEXT(N4332,"m"&amp;"."&amp;"d")), VALUE(N4332))</f>
        <v>8</v>
      </c>
      <c r="P4332">
        <v>8</v>
      </c>
      <c r="Q4332" s="14" t="s">
        <v>14</v>
      </c>
      <c r="S4332" s="14" t="s">
        <v>34</v>
      </c>
    </row>
    <row r="4333" spans="1:19" ht="15">
      <c r="A4333" s="1" t="s">
        <v>5777</v>
      </c>
      <c r="E4333" s="1" t="s">
        <v>45</v>
      </c>
      <c r="F4333" s="6" t="s">
        <v>8847</v>
      </c>
      <c r="G4333" s="1" t="s">
        <v>8849</v>
      </c>
      <c r="H4333" s="1">
        <v>29</v>
      </c>
      <c r="I4333" s="8" t="str">
        <f t="shared" si="134"/>
        <v>29</v>
      </c>
      <c r="J4333" s="1">
        <v>2020</v>
      </c>
      <c r="K4333" s="12">
        <f t="shared" si="135"/>
        <v>44011</v>
      </c>
      <c r="L4333" s="14" t="s">
        <v>254</v>
      </c>
      <c r="M4333" s="1">
        <v>1</v>
      </c>
      <c r="N4333" s="14" t="s">
        <v>62</v>
      </c>
      <c r="O4333" s="18" cm="1">
        <f t="array" aca="1" ref="O4333" ca="1">IF(CELL("type",N4333)="v",VALUE(TEXT(N4333,"m"&amp;"."&amp;"d")), VALUE(N4333))</f>
        <v>0.1</v>
      </c>
      <c r="P4333">
        <v>0.1</v>
      </c>
      <c r="Q4333" s="14" t="s">
        <v>18</v>
      </c>
      <c r="S4333" s="14" t="s">
        <v>53</v>
      </c>
    </row>
    <row r="4334" spans="1:19" ht="15">
      <c r="A4334" s="1" t="s">
        <v>5778</v>
      </c>
      <c r="E4334" s="1" t="s">
        <v>45</v>
      </c>
      <c r="F4334" s="6" t="s">
        <v>8847</v>
      </c>
      <c r="G4334" s="1" t="s">
        <v>8849</v>
      </c>
      <c r="H4334" s="1">
        <v>29</v>
      </c>
      <c r="I4334" s="8" t="str">
        <f t="shared" si="134"/>
        <v>29</v>
      </c>
      <c r="J4334" s="1">
        <v>2020</v>
      </c>
      <c r="K4334" s="12">
        <f t="shared" si="135"/>
        <v>44011</v>
      </c>
      <c r="L4334" s="14" t="s">
        <v>143</v>
      </c>
      <c r="M4334" s="1">
        <v>2</v>
      </c>
      <c r="N4334" s="14" t="s">
        <v>229</v>
      </c>
      <c r="O4334" s="18" cm="1">
        <f t="array" aca="1" ref="O4334" ca="1">IF(CELL("type",N4334)="v",VALUE(TEXT(N4334,"m"&amp;"."&amp;"d")), VALUE(N4334))</f>
        <v>0.05</v>
      </c>
      <c r="P4334">
        <v>0.05</v>
      </c>
      <c r="Q4334" s="14" t="s">
        <v>18</v>
      </c>
      <c r="S4334" s="14" t="s">
        <v>53</v>
      </c>
    </row>
    <row r="4335" spans="1:19" ht="15">
      <c r="A4335" s="1" t="s">
        <v>5779</v>
      </c>
      <c r="E4335" s="1" t="s">
        <v>45</v>
      </c>
      <c r="F4335" s="6" t="s">
        <v>8847</v>
      </c>
      <c r="G4335" s="1" t="s">
        <v>8849</v>
      </c>
      <c r="H4335" s="1">
        <v>29</v>
      </c>
      <c r="I4335" s="8" t="str">
        <f t="shared" si="134"/>
        <v>29</v>
      </c>
      <c r="J4335" s="1">
        <v>2020</v>
      </c>
      <c r="K4335" s="12">
        <f t="shared" si="135"/>
        <v>44011</v>
      </c>
      <c r="L4335" s="14" t="s">
        <v>135</v>
      </c>
      <c r="M4335" s="1">
        <v>8</v>
      </c>
      <c r="N4335" s="14" t="s">
        <v>229</v>
      </c>
      <c r="O4335" s="18" cm="1">
        <f t="array" aca="1" ref="O4335" ca="1">IF(CELL("type",N4335)="v",VALUE(TEXT(N4335,"m"&amp;"."&amp;"d")), VALUE(N4335))</f>
        <v>0.05</v>
      </c>
      <c r="P4335">
        <v>0.05</v>
      </c>
      <c r="Q4335" s="14" t="s">
        <v>18</v>
      </c>
      <c r="S4335" s="14" t="s">
        <v>53</v>
      </c>
    </row>
    <row r="4336" spans="1:19" ht="15">
      <c r="A4336" s="1" t="s">
        <v>5780</v>
      </c>
      <c r="E4336" s="1" t="s">
        <v>45</v>
      </c>
      <c r="F4336" s="6" t="s">
        <v>8847</v>
      </c>
      <c r="G4336" s="1" t="s">
        <v>8849</v>
      </c>
      <c r="H4336" s="1">
        <v>29</v>
      </c>
      <c r="I4336" s="8" t="str">
        <f t="shared" si="134"/>
        <v>29</v>
      </c>
      <c r="J4336" s="1">
        <v>2020</v>
      </c>
      <c r="K4336" s="12">
        <f t="shared" si="135"/>
        <v>44011</v>
      </c>
      <c r="L4336" s="14" t="s">
        <v>340</v>
      </c>
      <c r="M4336" s="1">
        <v>1</v>
      </c>
      <c r="N4336" s="14" t="s">
        <v>80</v>
      </c>
      <c r="O4336" s="18" cm="1">
        <f t="array" aca="1" ref="O4336" ca="1">IF(CELL("type",N4336)="v",VALUE(TEXT(N4336,"m"&amp;"."&amp;"d")), VALUE(N4336))</f>
        <v>0.2</v>
      </c>
      <c r="P4336">
        <v>0.2</v>
      </c>
      <c r="Q4336" s="14" t="s">
        <v>18</v>
      </c>
      <c r="S4336" s="14" t="s">
        <v>53</v>
      </c>
    </row>
    <row r="4337" spans="1:19" ht="15">
      <c r="A4337" s="1" t="s">
        <v>5781</v>
      </c>
      <c r="E4337" s="1" t="s">
        <v>45</v>
      </c>
      <c r="F4337" s="6" t="s">
        <v>8847</v>
      </c>
      <c r="G4337" s="1" t="s">
        <v>8849</v>
      </c>
      <c r="H4337" s="1">
        <v>29</v>
      </c>
      <c r="I4337" s="8" t="str">
        <f t="shared" si="134"/>
        <v>29</v>
      </c>
      <c r="J4337" s="1">
        <v>2020</v>
      </c>
      <c r="K4337" s="12">
        <f t="shared" si="135"/>
        <v>44011</v>
      </c>
      <c r="L4337" s="14" t="s">
        <v>340</v>
      </c>
      <c r="M4337" s="1">
        <v>1</v>
      </c>
      <c r="N4337" s="14" t="s">
        <v>80</v>
      </c>
      <c r="O4337" s="18" cm="1">
        <f t="array" aca="1" ref="O4337" ca="1">IF(CELL("type",N4337)="v",VALUE(TEXT(N4337,"m"&amp;"."&amp;"d")), VALUE(N4337))</f>
        <v>0.2</v>
      </c>
      <c r="P4337">
        <v>0.2</v>
      </c>
      <c r="Q4337" s="14" t="s">
        <v>18</v>
      </c>
      <c r="S4337" s="14" t="s">
        <v>53</v>
      </c>
    </row>
    <row r="4338" spans="1:19" ht="15">
      <c r="A4338" s="1" t="s">
        <v>5782</v>
      </c>
      <c r="E4338" s="1" t="s">
        <v>45</v>
      </c>
      <c r="F4338" s="6" t="s">
        <v>8847</v>
      </c>
      <c r="G4338" s="1" t="s">
        <v>8849</v>
      </c>
      <c r="H4338" s="1">
        <v>29</v>
      </c>
      <c r="I4338" s="8" t="str">
        <f t="shared" si="134"/>
        <v>29</v>
      </c>
      <c r="J4338" s="1">
        <v>2020</v>
      </c>
      <c r="K4338" s="12">
        <f t="shared" si="135"/>
        <v>44011</v>
      </c>
      <c r="L4338" s="14" t="s">
        <v>104</v>
      </c>
      <c r="M4338" s="1">
        <v>21</v>
      </c>
      <c r="N4338" s="14" t="s">
        <v>229</v>
      </c>
      <c r="O4338" s="18" cm="1">
        <f t="array" aca="1" ref="O4338" ca="1">IF(CELL("type",N4338)="v",VALUE(TEXT(N4338,"m"&amp;"."&amp;"d")), VALUE(N4338))</f>
        <v>0.05</v>
      </c>
      <c r="P4338">
        <v>0.05</v>
      </c>
      <c r="Q4338" s="14" t="s">
        <v>18</v>
      </c>
      <c r="S4338" s="14" t="s">
        <v>77</v>
      </c>
    </row>
    <row r="4339" spans="1:19" ht="15">
      <c r="A4339" s="1" t="s">
        <v>5783</v>
      </c>
      <c r="E4339" s="1" t="s">
        <v>45</v>
      </c>
      <c r="F4339" s="6" t="s">
        <v>8847</v>
      </c>
      <c r="G4339" s="1" t="s">
        <v>8849</v>
      </c>
      <c r="H4339" s="1">
        <v>29</v>
      </c>
      <c r="I4339" s="8" t="str">
        <f t="shared" si="134"/>
        <v>29</v>
      </c>
      <c r="J4339" s="1">
        <v>2020</v>
      </c>
      <c r="K4339" s="12">
        <f t="shared" si="135"/>
        <v>44011</v>
      </c>
      <c r="L4339" s="14" t="s">
        <v>5784</v>
      </c>
      <c r="M4339" s="1">
        <v>13</v>
      </c>
      <c r="N4339" s="14" t="s">
        <v>229</v>
      </c>
      <c r="O4339" s="18" cm="1">
        <f t="array" aca="1" ref="O4339" ca="1">IF(CELL("type",N4339)="v",VALUE(TEXT(N4339,"m"&amp;"."&amp;"d")), VALUE(N4339))</f>
        <v>0.05</v>
      </c>
      <c r="P4339">
        <v>0.05</v>
      </c>
      <c r="Q4339" s="14" t="s">
        <v>18</v>
      </c>
      <c r="S4339" s="14" t="s">
        <v>77</v>
      </c>
    </row>
    <row r="4340" spans="1:19" ht="15">
      <c r="A4340" s="1" t="s">
        <v>5785</v>
      </c>
      <c r="E4340" s="1" t="s">
        <v>16</v>
      </c>
      <c r="F4340" s="6" t="s">
        <v>8847</v>
      </c>
      <c r="G4340" s="1" t="s">
        <v>8849</v>
      </c>
      <c r="H4340" s="1">
        <v>29</v>
      </c>
      <c r="I4340" s="8" t="str">
        <f t="shared" si="134"/>
        <v>29</v>
      </c>
      <c r="J4340" s="1">
        <v>2020</v>
      </c>
      <c r="K4340" s="12">
        <f t="shared" si="135"/>
        <v>44011</v>
      </c>
      <c r="L4340" s="14" t="s">
        <v>5786</v>
      </c>
      <c r="M4340" s="1">
        <v>8</v>
      </c>
      <c r="N4340" s="14" t="s">
        <v>116</v>
      </c>
      <c r="O4340" s="18" cm="1">
        <f t="array" aca="1" ref="O4340" ca="1">IF(CELL("type",N4340)="v",VALUE(TEXT(N4340,"m"&amp;"."&amp;"d")), VALUE(N4340))</f>
        <v>0.25</v>
      </c>
      <c r="P4340">
        <v>0.25</v>
      </c>
      <c r="Q4340" s="14" t="s">
        <v>25</v>
      </c>
      <c r="S4340" s="14" t="s">
        <v>77</v>
      </c>
    </row>
    <row r="4341" spans="1:19" ht="15">
      <c r="A4341" s="1" t="s">
        <v>5787</v>
      </c>
      <c r="E4341" s="1" t="s">
        <v>69</v>
      </c>
      <c r="F4341" s="6" t="s">
        <v>8847</v>
      </c>
      <c r="G4341" s="1" t="s">
        <v>8849</v>
      </c>
      <c r="H4341" s="1">
        <v>29</v>
      </c>
      <c r="I4341" s="8" t="str">
        <f t="shared" si="134"/>
        <v>29</v>
      </c>
      <c r="J4341" s="1">
        <v>2020</v>
      </c>
      <c r="K4341" s="12">
        <f t="shared" si="135"/>
        <v>44011</v>
      </c>
      <c r="L4341" s="14" t="s">
        <v>70</v>
      </c>
      <c r="M4341" s="1">
        <v>1</v>
      </c>
      <c r="N4341" s="14" t="s">
        <v>1243</v>
      </c>
      <c r="O4341" s="18" cm="1">
        <f t="array" aca="1" ref="O4341" ca="1">IF(CELL("type",N4341)="v",VALUE(TEXT(N4341,"m"&amp;"."&amp;"d")), VALUE(N4341))</f>
        <v>18</v>
      </c>
      <c r="P4341">
        <v>18</v>
      </c>
      <c r="Q4341" s="14" t="s">
        <v>14</v>
      </c>
      <c r="S4341" s="14" t="s">
        <v>276</v>
      </c>
    </row>
    <row r="4342" spans="1:19" ht="15">
      <c r="A4342" s="1" t="s">
        <v>5788</v>
      </c>
      <c r="E4342" s="1" t="s">
        <v>318</v>
      </c>
      <c r="F4342" s="6" t="s">
        <v>8847</v>
      </c>
      <c r="G4342" s="1" t="s">
        <v>8849</v>
      </c>
      <c r="H4342" s="1">
        <v>29</v>
      </c>
      <c r="I4342" s="8" t="str">
        <f t="shared" si="134"/>
        <v>29</v>
      </c>
      <c r="J4342" s="1">
        <v>2020</v>
      </c>
      <c r="K4342" s="12">
        <f t="shared" si="135"/>
        <v>44011</v>
      </c>
      <c r="L4342" s="14" t="s">
        <v>70</v>
      </c>
      <c r="M4342" s="1">
        <v>1</v>
      </c>
      <c r="N4342" s="14" t="s">
        <v>1243</v>
      </c>
      <c r="O4342" s="18" cm="1">
        <f t="array" aca="1" ref="O4342" ca="1">IF(CELL("type",N4342)="v",VALUE(TEXT(N4342,"m"&amp;"."&amp;"d")), VALUE(N4342))</f>
        <v>18</v>
      </c>
      <c r="P4342">
        <v>18</v>
      </c>
      <c r="Q4342" s="14" t="s">
        <v>14</v>
      </c>
      <c r="S4342" s="14" t="s">
        <v>276</v>
      </c>
    </row>
    <row r="4343" spans="1:19" ht="15">
      <c r="A4343" s="1" t="s">
        <v>5789</v>
      </c>
      <c r="E4343" s="1" t="s">
        <v>289</v>
      </c>
      <c r="F4343" s="6" t="s">
        <v>8847</v>
      </c>
      <c r="G4343" s="1" t="s">
        <v>8849</v>
      </c>
      <c r="H4343" s="1">
        <v>29</v>
      </c>
      <c r="I4343" s="8" t="str">
        <f t="shared" si="134"/>
        <v>29</v>
      </c>
      <c r="J4343" s="1">
        <v>2020</v>
      </c>
      <c r="K4343" s="12">
        <f t="shared" si="135"/>
        <v>44011</v>
      </c>
      <c r="L4343" s="14" t="s">
        <v>193</v>
      </c>
      <c r="M4343" s="1">
        <v>7</v>
      </c>
      <c r="N4343" s="14" t="s">
        <v>62</v>
      </c>
      <c r="O4343" s="18" cm="1">
        <f t="array" aca="1" ref="O4343" ca="1">IF(CELL("type",N4343)="v",VALUE(TEXT(N4343,"m"&amp;"."&amp;"d")), VALUE(N4343))</f>
        <v>0.1</v>
      </c>
      <c r="P4343">
        <v>0.1</v>
      </c>
      <c r="Q4343" s="14" t="s">
        <v>25</v>
      </c>
      <c r="S4343" s="14" t="s">
        <v>170</v>
      </c>
    </row>
    <row r="4344" spans="1:19" ht="15">
      <c r="A4344" s="1" t="s">
        <v>5790</v>
      </c>
      <c r="E4344" s="1" t="s">
        <v>16</v>
      </c>
      <c r="F4344" s="6" t="s">
        <v>8847</v>
      </c>
      <c r="G4344" s="1" t="s">
        <v>8849</v>
      </c>
      <c r="H4344" s="1">
        <v>29</v>
      </c>
      <c r="I4344" s="8" t="str">
        <f t="shared" si="134"/>
        <v>29</v>
      </c>
      <c r="J4344" s="1">
        <v>2020</v>
      </c>
      <c r="K4344" s="12">
        <f t="shared" si="135"/>
        <v>44011</v>
      </c>
      <c r="L4344" s="14" t="s">
        <v>971</v>
      </c>
      <c r="M4344" s="1">
        <v>1</v>
      </c>
      <c r="N4344" s="14" t="s">
        <v>29</v>
      </c>
      <c r="O4344" s="18" cm="1">
        <f t="array" aca="1" ref="O4344" ca="1">IF(CELL("type",N4344)="v",VALUE(TEXT(N4344,"m"&amp;"."&amp;"d")), VALUE(N4344))</f>
        <v>1</v>
      </c>
      <c r="P4344">
        <v>1</v>
      </c>
      <c r="Q4344" s="14" t="s">
        <v>25</v>
      </c>
      <c r="S4344" s="14" t="s">
        <v>170</v>
      </c>
    </row>
    <row r="4345" spans="1:19" ht="15">
      <c r="A4345" s="1" t="s">
        <v>5791</v>
      </c>
      <c r="E4345" s="1" t="s">
        <v>16</v>
      </c>
      <c r="F4345" s="6" t="s">
        <v>8847</v>
      </c>
      <c r="G4345" s="1" t="s">
        <v>8849</v>
      </c>
      <c r="H4345" s="1">
        <v>29</v>
      </c>
      <c r="I4345" s="8" t="str">
        <f t="shared" si="134"/>
        <v>29</v>
      </c>
      <c r="J4345" s="1">
        <v>2020</v>
      </c>
      <c r="K4345" s="12">
        <f t="shared" si="135"/>
        <v>44011</v>
      </c>
      <c r="L4345" s="14" t="s">
        <v>252</v>
      </c>
      <c r="M4345" s="1">
        <v>3</v>
      </c>
      <c r="N4345" s="14" t="s">
        <v>24</v>
      </c>
      <c r="O4345" s="18" cm="1">
        <f t="array" aca="1" ref="O4345" ca="1">IF(CELL("type",N4345)="v",VALUE(TEXT(N4345,"m"&amp;"."&amp;"d")), VALUE(N4345))</f>
        <v>0.5</v>
      </c>
      <c r="P4345">
        <v>0.5</v>
      </c>
      <c r="Q4345" s="14" t="s">
        <v>18</v>
      </c>
      <c r="S4345" s="14" t="s">
        <v>170</v>
      </c>
    </row>
    <row r="4346" spans="1:19" ht="15">
      <c r="A4346" s="1" t="s">
        <v>5792</v>
      </c>
      <c r="E4346" s="1" t="s">
        <v>45</v>
      </c>
      <c r="F4346" s="6" t="s">
        <v>8847</v>
      </c>
      <c r="G4346" s="1" t="s">
        <v>8849</v>
      </c>
      <c r="H4346" s="1">
        <v>29</v>
      </c>
      <c r="I4346" s="8" t="str">
        <f t="shared" si="134"/>
        <v>29</v>
      </c>
      <c r="J4346" s="1">
        <v>2020</v>
      </c>
      <c r="K4346" s="12">
        <f t="shared" si="135"/>
        <v>44011</v>
      </c>
      <c r="L4346" s="14" t="s">
        <v>756</v>
      </c>
      <c r="M4346" s="1">
        <v>4</v>
      </c>
      <c r="N4346" s="14" t="s">
        <v>229</v>
      </c>
      <c r="O4346" s="18" cm="1">
        <f t="array" aca="1" ref="O4346" ca="1">IF(CELL("type",N4346)="v",VALUE(TEXT(N4346,"m"&amp;"."&amp;"d")), VALUE(N4346))</f>
        <v>0.05</v>
      </c>
      <c r="P4346">
        <v>0.05</v>
      </c>
      <c r="Q4346" s="14" t="s">
        <v>18</v>
      </c>
      <c r="S4346" s="14" t="s">
        <v>77</v>
      </c>
    </row>
    <row r="4347" spans="1:19" ht="15">
      <c r="A4347" s="1" t="s">
        <v>5793</v>
      </c>
      <c r="E4347" s="1" t="s">
        <v>45</v>
      </c>
      <c r="F4347" s="6" t="s">
        <v>8847</v>
      </c>
      <c r="G4347" s="1" t="s">
        <v>8849</v>
      </c>
      <c r="H4347" s="1">
        <v>29</v>
      </c>
      <c r="I4347" s="8" t="str">
        <f t="shared" si="134"/>
        <v>29</v>
      </c>
      <c r="J4347" s="1">
        <v>2020</v>
      </c>
      <c r="K4347" s="12">
        <f t="shared" si="135"/>
        <v>44011</v>
      </c>
      <c r="L4347" s="14" t="s">
        <v>455</v>
      </c>
      <c r="M4347" s="1">
        <v>4</v>
      </c>
      <c r="N4347" s="14" t="s">
        <v>24</v>
      </c>
      <c r="O4347" s="18" cm="1">
        <f t="array" aca="1" ref="O4347" ca="1">IF(CELL("type",N4347)="v",VALUE(TEXT(N4347,"m"&amp;"."&amp;"d")), VALUE(N4347))</f>
        <v>0.5</v>
      </c>
      <c r="P4347">
        <v>0.5</v>
      </c>
      <c r="Q4347" s="14" t="s">
        <v>25</v>
      </c>
      <c r="S4347" s="14" t="s">
        <v>170</v>
      </c>
    </row>
    <row r="4348" spans="1:19" ht="15">
      <c r="A4348" s="1" t="s">
        <v>5794</v>
      </c>
      <c r="E4348" s="1" t="s">
        <v>16</v>
      </c>
      <c r="F4348" s="6" t="s">
        <v>8847</v>
      </c>
      <c r="G4348" s="1" t="s">
        <v>8849</v>
      </c>
      <c r="H4348" s="1">
        <v>29</v>
      </c>
      <c r="I4348" s="8" t="str">
        <f t="shared" si="134"/>
        <v>29</v>
      </c>
      <c r="J4348" s="1">
        <v>2020</v>
      </c>
      <c r="K4348" s="12">
        <f t="shared" si="135"/>
        <v>44011</v>
      </c>
      <c r="L4348" s="14" t="s">
        <v>51</v>
      </c>
      <c r="M4348" s="1">
        <v>10</v>
      </c>
      <c r="N4348" s="14" t="s">
        <v>29</v>
      </c>
      <c r="O4348" s="18" cm="1">
        <f t="array" aca="1" ref="O4348" ca="1">IF(CELL("type",N4348)="v",VALUE(TEXT(N4348,"m"&amp;"."&amp;"d")), VALUE(N4348))</f>
        <v>1</v>
      </c>
      <c r="P4348">
        <v>1</v>
      </c>
      <c r="Q4348" s="14" t="s">
        <v>18</v>
      </c>
      <c r="S4348" s="14" t="s">
        <v>87</v>
      </c>
    </row>
    <row r="4349" spans="1:19" ht="15">
      <c r="A4349" s="1" t="s">
        <v>5795</v>
      </c>
      <c r="E4349" s="1" t="s">
        <v>45</v>
      </c>
      <c r="F4349" s="6" t="s">
        <v>8847</v>
      </c>
      <c r="G4349" s="1" t="s">
        <v>8849</v>
      </c>
      <c r="H4349" s="1">
        <v>29</v>
      </c>
      <c r="I4349" s="8" t="str">
        <f t="shared" si="134"/>
        <v>29</v>
      </c>
      <c r="J4349" s="1">
        <v>2020</v>
      </c>
      <c r="K4349" s="12">
        <f t="shared" si="135"/>
        <v>44011</v>
      </c>
      <c r="L4349" s="14" t="s">
        <v>5784</v>
      </c>
      <c r="M4349" s="1">
        <v>13</v>
      </c>
      <c r="N4349" s="14" t="s">
        <v>229</v>
      </c>
      <c r="O4349" s="18" cm="1">
        <f t="array" aca="1" ref="O4349" ca="1">IF(CELL("type",N4349)="v",VALUE(TEXT(N4349,"m"&amp;"."&amp;"d")), VALUE(N4349))</f>
        <v>0.05</v>
      </c>
      <c r="P4349">
        <v>0.05</v>
      </c>
      <c r="Q4349" s="14" t="s">
        <v>18</v>
      </c>
      <c r="S4349" s="14" t="s">
        <v>77</v>
      </c>
    </row>
    <row r="4350" spans="1:19" ht="15">
      <c r="A4350" s="1" t="s">
        <v>5796</v>
      </c>
      <c r="E4350" s="1" t="s">
        <v>45</v>
      </c>
      <c r="F4350" s="6" t="s">
        <v>8847</v>
      </c>
      <c r="G4350" s="1" t="s">
        <v>8849</v>
      </c>
      <c r="H4350" s="1">
        <v>29</v>
      </c>
      <c r="I4350" s="8" t="str">
        <f t="shared" si="134"/>
        <v>29</v>
      </c>
      <c r="J4350" s="1">
        <v>2020</v>
      </c>
      <c r="K4350" s="12">
        <f t="shared" si="135"/>
        <v>44011</v>
      </c>
      <c r="L4350" s="14" t="s">
        <v>92</v>
      </c>
      <c r="M4350" s="1">
        <v>1</v>
      </c>
      <c r="N4350" s="14" t="s">
        <v>24</v>
      </c>
      <c r="O4350" s="18" cm="1">
        <f t="array" aca="1" ref="O4350" ca="1">IF(CELL("type",N4350)="v",VALUE(TEXT(N4350,"m"&amp;"."&amp;"d")), VALUE(N4350))</f>
        <v>0.5</v>
      </c>
      <c r="P4350">
        <v>0.5</v>
      </c>
      <c r="Q4350" s="14" t="s">
        <v>14</v>
      </c>
      <c r="S4350" s="14" t="s">
        <v>81</v>
      </c>
    </row>
    <row r="4351" spans="1:19" ht="15">
      <c r="A4351" s="1" t="s">
        <v>5797</v>
      </c>
      <c r="E4351" s="1" t="s">
        <v>45</v>
      </c>
      <c r="F4351" s="6" t="s">
        <v>8847</v>
      </c>
      <c r="G4351" s="1" t="s">
        <v>8849</v>
      </c>
      <c r="H4351" s="1">
        <v>29</v>
      </c>
      <c r="I4351" s="8" t="str">
        <f t="shared" si="134"/>
        <v>29</v>
      </c>
      <c r="J4351" s="1">
        <v>2020</v>
      </c>
      <c r="K4351" s="12">
        <f t="shared" si="135"/>
        <v>44011</v>
      </c>
      <c r="L4351" s="14" t="s">
        <v>191</v>
      </c>
      <c r="M4351" s="1">
        <v>3</v>
      </c>
      <c r="N4351" s="14" t="s">
        <v>52</v>
      </c>
      <c r="O4351" s="18" cm="1">
        <f t="array" aca="1" ref="O4351" ca="1">IF(CELL("type",N4351)="v",VALUE(TEXT(N4351,"m"&amp;"."&amp;"d")), VALUE(N4351))</f>
        <v>0.3</v>
      </c>
      <c r="P4351">
        <v>0.3</v>
      </c>
      <c r="Q4351" s="14" t="s">
        <v>18</v>
      </c>
      <c r="S4351" s="14" t="s">
        <v>87</v>
      </c>
    </row>
    <row r="4352" spans="1:19" ht="15">
      <c r="A4352" s="1" t="s">
        <v>5798</v>
      </c>
      <c r="E4352" s="1" t="s">
        <v>16</v>
      </c>
      <c r="F4352" s="6" t="s">
        <v>8847</v>
      </c>
      <c r="G4352" s="1" t="s">
        <v>8849</v>
      </c>
      <c r="H4352" s="1">
        <v>29</v>
      </c>
      <c r="I4352" s="8" t="str">
        <f t="shared" si="134"/>
        <v>29</v>
      </c>
      <c r="J4352" s="1">
        <v>2020</v>
      </c>
      <c r="K4352" s="12">
        <f t="shared" si="135"/>
        <v>44011</v>
      </c>
      <c r="L4352" s="14" t="s">
        <v>420</v>
      </c>
      <c r="M4352" s="1">
        <v>9</v>
      </c>
      <c r="N4352" s="14" t="s">
        <v>52</v>
      </c>
      <c r="O4352" s="18" cm="1">
        <f t="array" aca="1" ref="O4352" ca="1">IF(CELL("type",N4352)="v",VALUE(TEXT(N4352,"m"&amp;"."&amp;"d")), VALUE(N4352))</f>
        <v>0.3</v>
      </c>
      <c r="P4352">
        <v>0.3</v>
      </c>
      <c r="Q4352" s="14" t="s">
        <v>25</v>
      </c>
      <c r="S4352" s="14" t="s">
        <v>77</v>
      </c>
    </row>
    <row r="4353" spans="1:19" ht="15">
      <c r="A4353" s="1" t="s">
        <v>5799</v>
      </c>
      <c r="E4353" s="1" t="s">
        <v>45</v>
      </c>
      <c r="F4353" s="6" t="s">
        <v>8847</v>
      </c>
      <c r="G4353" s="1" t="s">
        <v>8849</v>
      </c>
      <c r="H4353" s="1">
        <v>29</v>
      </c>
      <c r="I4353" s="8" t="str">
        <f t="shared" si="134"/>
        <v>29</v>
      </c>
      <c r="J4353" s="1">
        <v>2020</v>
      </c>
      <c r="K4353" s="12">
        <f t="shared" si="135"/>
        <v>44011</v>
      </c>
      <c r="L4353" s="14" t="s">
        <v>55</v>
      </c>
      <c r="M4353" s="1">
        <v>1</v>
      </c>
      <c r="N4353" s="14" t="s">
        <v>724</v>
      </c>
      <c r="O4353" s="18" cm="1">
        <f t="array" aca="1" ref="O4353" ca="1">IF(CELL("type",N4353)="v",VALUE(TEXT(N4353,"m"&amp;"."&amp;"d")), VALUE(N4353))</f>
        <v>0.01</v>
      </c>
      <c r="P4353">
        <v>0.01</v>
      </c>
      <c r="Q4353" s="14" t="s">
        <v>18</v>
      </c>
      <c r="S4353" s="14" t="s">
        <v>87</v>
      </c>
    </row>
    <row r="4354" spans="1:19" ht="15">
      <c r="A4354" s="1" t="s">
        <v>5800</v>
      </c>
      <c r="E4354" s="1" t="s">
        <v>45</v>
      </c>
      <c r="F4354" s="6" t="s">
        <v>8847</v>
      </c>
      <c r="G4354" s="1" t="s">
        <v>8849</v>
      </c>
      <c r="H4354" s="1">
        <v>29</v>
      </c>
      <c r="I4354" s="8" t="str">
        <f t="shared" si="134"/>
        <v>29</v>
      </c>
      <c r="J4354" s="1">
        <v>2020</v>
      </c>
      <c r="K4354" s="12">
        <f t="shared" si="135"/>
        <v>44011</v>
      </c>
      <c r="L4354" s="14" t="s">
        <v>55</v>
      </c>
      <c r="M4354" s="1">
        <v>2</v>
      </c>
      <c r="N4354" s="14" t="s">
        <v>229</v>
      </c>
      <c r="O4354" s="18" cm="1">
        <f t="array" aca="1" ref="O4354" ca="1">IF(CELL("type",N4354)="v",VALUE(TEXT(N4354,"m"&amp;"."&amp;"d")), VALUE(N4354))</f>
        <v>0.05</v>
      </c>
      <c r="P4354">
        <v>0.05</v>
      </c>
      <c r="Q4354" s="14" t="s">
        <v>18</v>
      </c>
      <c r="S4354" s="14" t="s">
        <v>87</v>
      </c>
    </row>
    <row r="4355" spans="1:19" ht="15">
      <c r="A4355" s="1" t="s">
        <v>5801</v>
      </c>
      <c r="E4355" s="1" t="s">
        <v>45</v>
      </c>
      <c r="F4355" s="6" t="s">
        <v>8847</v>
      </c>
      <c r="G4355" s="1" t="s">
        <v>8849</v>
      </c>
      <c r="H4355" s="1">
        <v>29</v>
      </c>
      <c r="I4355" s="8" t="str">
        <f t="shared" ref="I4355:I4418" si="136">SUBSTITUTE(H4355,"1.","")</f>
        <v>29</v>
      </c>
      <c r="J4355" s="1">
        <v>2020</v>
      </c>
      <c r="K4355" s="12">
        <f t="shared" ref="K4355:K4418" si="137">DATEVALUE(I4355&amp;" "&amp;G4355&amp;" "&amp;J4355)</f>
        <v>44011</v>
      </c>
      <c r="L4355" s="14" t="s">
        <v>1887</v>
      </c>
      <c r="M4355" s="1">
        <v>3</v>
      </c>
      <c r="N4355" s="14" t="s">
        <v>80</v>
      </c>
      <c r="O4355" s="18" cm="1">
        <f t="array" aca="1" ref="O4355" ca="1">IF(CELL("type",N4355)="v",VALUE(TEXT(N4355,"m"&amp;"."&amp;"d")), VALUE(N4355))</f>
        <v>0.2</v>
      </c>
      <c r="P4355">
        <v>0.2</v>
      </c>
      <c r="Q4355" s="14" t="s">
        <v>18</v>
      </c>
      <c r="S4355" s="14" t="s">
        <v>81</v>
      </c>
    </row>
    <row r="4356" spans="1:19" ht="15">
      <c r="A4356" s="1" t="s">
        <v>5802</v>
      </c>
      <c r="E4356" s="1" t="s">
        <v>45</v>
      </c>
      <c r="F4356" s="6" t="s">
        <v>8847</v>
      </c>
      <c r="G4356" s="1" t="s">
        <v>8849</v>
      </c>
      <c r="H4356" s="1">
        <v>29</v>
      </c>
      <c r="I4356" s="8" t="str">
        <f t="shared" si="136"/>
        <v>29</v>
      </c>
      <c r="J4356" s="1">
        <v>2020</v>
      </c>
      <c r="K4356" s="12">
        <f t="shared" si="137"/>
        <v>44011</v>
      </c>
      <c r="L4356" s="14" t="s">
        <v>239</v>
      </c>
      <c r="M4356" s="1">
        <v>2</v>
      </c>
      <c r="N4356" s="14" t="s">
        <v>47</v>
      </c>
      <c r="O4356" s="18" cm="1">
        <f t="array" aca="1" ref="O4356" ca="1">IF(CELL("type",N4356)="v",VALUE(TEXT(N4356,"m"&amp;"."&amp;"d")), VALUE(N4356))</f>
        <v>0.02</v>
      </c>
      <c r="P4356">
        <v>0.02</v>
      </c>
      <c r="Q4356" s="14" t="s">
        <v>25</v>
      </c>
      <c r="S4356" s="14" t="s">
        <v>87</v>
      </c>
    </row>
    <row r="4357" spans="1:19" ht="15">
      <c r="A4357" s="1" t="s">
        <v>5803</v>
      </c>
      <c r="E4357" s="1" t="s">
        <v>45</v>
      </c>
      <c r="F4357" s="6" t="s">
        <v>8847</v>
      </c>
      <c r="G4357" s="1" t="s">
        <v>8849</v>
      </c>
      <c r="H4357" s="1">
        <v>29</v>
      </c>
      <c r="I4357" s="8" t="str">
        <f t="shared" si="136"/>
        <v>29</v>
      </c>
      <c r="J4357" s="1">
        <v>2020</v>
      </c>
      <c r="K4357" s="12">
        <f t="shared" si="137"/>
        <v>44011</v>
      </c>
      <c r="L4357" s="14" t="s">
        <v>2997</v>
      </c>
      <c r="M4357" s="1">
        <v>8</v>
      </c>
      <c r="N4357" s="14" t="s">
        <v>62</v>
      </c>
      <c r="O4357" s="18" cm="1">
        <f t="array" aca="1" ref="O4357" ca="1">IF(CELL("type",N4357)="v",VALUE(TEXT(N4357,"m"&amp;"."&amp;"d")), VALUE(N4357))</f>
        <v>0.1</v>
      </c>
      <c r="P4357">
        <v>0.1</v>
      </c>
      <c r="Q4357" s="14" t="s">
        <v>18</v>
      </c>
      <c r="S4357" s="14" t="s">
        <v>81</v>
      </c>
    </row>
    <row r="4358" spans="1:19" ht="15">
      <c r="A4358" s="1" t="s">
        <v>5804</v>
      </c>
      <c r="E4358" s="1" t="s">
        <v>45</v>
      </c>
      <c r="F4358" s="6" t="s">
        <v>8847</v>
      </c>
      <c r="G4358" s="1" t="s">
        <v>8849</v>
      </c>
      <c r="H4358" s="1">
        <v>29</v>
      </c>
      <c r="I4358" s="8" t="str">
        <f t="shared" si="136"/>
        <v>29</v>
      </c>
      <c r="J4358" s="1">
        <v>2020</v>
      </c>
      <c r="K4358" s="12">
        <f t="shared" si="137"/>
        <v>44011</v>
      </c>
      <c r="L4358" s="14" t="s">
        <v>11</v>
      </c>
      <c r="M4358" s="1">
        <v>2</v>
      </c>
      <c r="N4358" s="14" t="s">
        <v>62</v>
      </c>
      <c r="O4358" s="18" cm="1">
        <f t="array" aca="1" ref="O4358" ca="1">IF(CELL("type",N4358)="v",VALUE(TEXT(N4358,"m"&amp;"."&amp;"d")), VALUE(N4358))</f>
        <v>0.1</v>
      </c>
      <c r="P4358">
        <v>0.1</v>
      </c>
      <c r="Q4358" s="14" t="s">
        <v>18</v>
      </c>
      <c r="S4358" s="14" t="s">
        <v>81</v>
      </c>
    </row>
    <row r="4359" spans="1:19" ht="15">
      <c r="A4359" s="1" t="s">
        <v>5805</v>
      </c>
      <c r="E4359" s="1" t="s">
        <v>16</v>
      </c>
      <c r="F4359" s="6" t="s">
        <v>8847</v>
      </c>
      <c r="G4359" s="1" t="s">
        <v>8849</v>
      </c>
      <c r="H4359" s="1">
        <v>29</v>
      </c>
      <c r="I4359" s="8" t="str">
        <f t="shared" si="136"/>
        <v>29</v>
      </c>
      <c r="J4359" s="1">
        <v>2020</v>
      </c>
      <c r="K4359" s="12">
        <f t="shared" si="137"/>
        <v>44011</v>
      </c>
      <c r="L4359" s="14" t="s">
        <v>254</v>
      </c>
      <c r="M4359" s="1">
        <v>2</v>
      </c>
      <c r="N4359" s="14" t="s">
        <v>29</v>
      </c>
      <c r="O4359" s="18" cm="1">
        <f t="array" aca="1" ref="O4359" ca="1">IF(CELL("type",N4359)="v",VALUE(TEXT(N4359,"m"&amp;"."&amp;"d")), VALUE(N4359))</f>
        <v>1</v>
      </c>
      <c r="P4359">
        <v>1</v>
      </c>
      <c r="Q4359" s="14" t="s">
        <v>25</v>
      </c>
      <c r="S4359" s="14" t="s">
        <v>87</v>
      </c>
    </row>
    <row r="4360" spans="1:19" ht="15">
      <c r="A4360" s="1" t="s">
        <v>5806</v>
      </c>
      <c r="E4360" s="1" t="s">
        <v>45</v>
      </c>
      <c r="F4360" s="6" t="s">
        <v>8847</v>
      </c>
      <c r="G4360" s="1" t="s">
        <v>8849</v>
      </c>
      <c r="H4360" s="1">
        <v>29</v>
      </c>
      <c r="I4360" s="8" t="str">
        <f t="shared" si="136"/>
        <v>29</v>
      </c>
      <c r="J4360" s="1">
        <v>2020</v>
      </c>
      <c r="K4360" s="12">
        <f t="shared" si="137"/>
        <v>44011</v>
      </c>
      <c r="L4360" s="14" t="s">
        <v>340</v>
      </c>
      <c r="M4360" s="1">
        <v>1</v>
      </c>
      <c r="N4360" s="14" t="s">
        <v>24</v>
      </c>
      <c r="O4360" s="18" cm="1">
        <f t="array" aca="1" ref="O4360" ca="1">IF(CELL("type",N4360)="v",VALUE(TEXT(N4360,"m"&amp;"."&amp;"d")), VALUE(N4360))</f>
        <v>0.5</v>
      </c>
      <c r="P4360">
        <v>0.5</v>
      </c>
      <c r="Q4360" s="14" t="s">
        <v>18</v>
      </c>
      <c r="S4360" s="14" t="s">
        <v>81</v>
      </c>
    </row>
    <row r="4361" spans="1:19" ht="15">
      <c r="A4361" s="1" t="s">
        <v>5807</v>
      </c>
      <c r="E4361" s="1" t="s">
        <v>16</v>
      </c>
      <c r="F4361" s="6" t="s">
        <v>8847</v>
      </c>
      <c r="G4361" s="1" t="s">
        <v>8849</v>
      </c>
      <c r="H4361" s="3">
        <v>29</v>
      </c>
      <c r="I4361" s="8" t="str">
        <f t="shared" si="136"/>
        <v>29</v>
      </c>
      <c r="J4361" s="1">
        <v>2020</v>
      </c>
      <c r="K4361" s="12">
        <f t="shared" si="137"/>
        <v>44011</v>
      </c>
      <c r="L4361" s="14" t="s">
        <v>164</v>
      </c>
      <c r="M4361" s="1">
        <v>3</v>
      </c>
      <c r="N4361" s="15">
        <v>44198</v>
      </c>
      <c r="O4361" s="18" cm="1">
        <f t="array" aca="1" ref="O4361" ca="1">IF(CELL("type",N4361)="v",VALUE(TEXT(N4361,"m"&amp;"."&amp;"d")), VALUE(N4361))</f>
        <v>1.2</v>
      </c>
      <c r="P4361">
        <v>1.2</v>
      </c>
      <c r="Q4361" s="14" t="s">
        <v>25</v>
      </c>
      <c r="S4361" s="14" t="s">
        <v>87</v>
      </c>
    </row>
    <row r="4362" spans="1:19" ht="15">
      <c r="A4362" s="1" t="s">
        <v>5808</v>
      </c>
      <c r="E4362" s="1" t="s">
        <v>45</v>
      </c>
      <c r="F4362" s="6" t="s">
        <v>8847</v>
      </c>
      <c r="G4362" s="1" t="s">
        <v>8849</v>
      </c>
      <c r="H4362" s="1">
        <v>29</v>
      </c>
      <c r="I4362" s="8" t="str">
        <f t="shared" si="136"/>
        <v>29</v>
      </c>
      <c r="J4362" s="1">
        <v>2020</v>
      </c>
      <c r="K4362" s="12">
        <f t="shared" si="137"/>
        <v>44011</v>
      </c>
      <c r="L4362" s="14" t="s">
        <v>340</v>
      </c>
      <c r="M4362" s="1">
        <v>1</v>
      </c>
      <c r="N4362" s="14" t="s">
        <v>24</v>
      </c>
      <c r="O4362" s="18" cm="1">
        <f t="array" aca="1" ref="O4362" ca="1">IF(CELL("type",N4362)="v",VALUE(TEXT(N4362,"m"&amp;"."&amp;"d")), VALUE(N4362))</f>
        <v>0.5</v>
      </c>
      <c r="P4362">
        <v>0.5</v>
      </c>
      <c r="Q4362" s="14" t="s">
        <v>18</v>
      </c>
      <c r="S4362" s="14" t="s">
        <v>81</v>
      </c>
    </row>
    <row r="4363" spans="1:19" ht="15">
      <c r="A4363" s="1" t="s">
        <v>5809</v>
      </c>
      <c r="E4363" s="1" t="s">
        <v>16</v>
      </c>
      <c r="F4363" s="6" t="s">
        <v>8847</v>
      </c>
      <c r="G4363" s="1" t="s">
        <v>8849</v>
      </c>
      <c r="H4363" s="1">
        <v>29</v>
      </c>
      <c r="I4363" s="8" t="str">
        <f t="shared" si="136"/>
        <v>29</v>
      </c>
      <c r="J4363" s="1">
        <v>2020</v>
      </c>
      <c r="K4363" s="12">
        <f t="shared" si="137"/>
        <v>44011</v>
      </c>
      <c r="L4363" s="14" t="s">
        <v>517</v>
      </c>
      <c r="M4363" s="1">
        <v>1</v>
      </c>
      <c r="N4363" s="14" t="s">
        <v>724</v>
      </c>
      <c r="O4363" s="18" cm="1">
        <f t="array" aca="1" ref="O4363" ca="1">IF(CELL("type",N4363)="v",VALUE(TEXT(N4363,"m"&amp;"."&amp;"d")), VALUE(N4363))</f>
        <v>0.01</v>
      </c>
      <c r="P4363">
        <v>0.01</v>
      </c>
      <c r="Q4363" s="14" t="s">
        <v>14</v>
      </c>
      <c r="S4363" s="14" t="s">
        <v>87</v>
      </c>
    </row>
    <row r="4364" spans="1:19" ht="15">
      <c r="A4364" s="1" t="s">
        <v>5810</v>
      </c>
      <c r="E4364" s="1" t="s">
        <v>42</v>
      </c>
      <c r="F4364" s="6" t="s">
        <v>8847</v>
      </c>
      <c r="G4364" s="1" t="s">
        <v>8850</v>
      </c>
      <c r="H4364" s="1">
        <v>6</v>
      </c>
      <c r="I4364" s="8" t="str">
        <f t="shared" si="136"/>
        <v>6</v>
      </c>
      <c r="J4364" s="1">
        <v>2020</v>
      </c>
      <c r="K4364" s="12">
        <f t="shared" si="137"/>
        <v>44018</v>
      </c>
      <c r="L4364" s="14" t="s">
        <v>5811</v>
      </c>
      <c r="M4364" s="1">
        <v>3</v>
      </c>
      <c r="N4364" s="14" t="s">
        <v>131</v>
      </c>
      <c r="O4364" s="18" cm="1">
        <f t="array" aca="1" ref="O4364" ca="1">IF(CELL("type",N4364)="v",VALUE(TEXT(N4364,"m"&amp;"."&amp;"d")), VALUE(N4364))</f>
        <v>0.4</v>
      </c>
      <c r="P4364">
        <v>0.4</v>
      </c>
      <c r="Q4364" s="14" t="s">
        <v>25</v>
      </c>
      <c r="S4364" s="14" t="s">
        <v>99</v>
      </c>
    </row>
    <row r="4365" spans="1:19" ht="15">
      <c r="A4365" s="1" t="s">
        <v>5812</v>
      </c>
      <c r="E4365" s="1" t="s">
        <v>45</v>
      </c>
      <c r="F4365" s="6" t="s">
        <v>8847</v>
      </c>
      <c r="G4365" s="1" t="s">
        <v>8850</v>
      </c>
      <c r="H4365" s="1">
        <v>6</v>
      </c>
      <c r="I4365" s="8" t="str">
        <f t="shared" si="136"/>
        <v>6</v>
      </c>
      <c r="J4365" s="1">
        <v>2020</v>
      </c>
      <c r="K4365" s="12">
        <f t="shared" si="137"/>
        <v>44018</v>
      </c>
      <c r="L4365" s="14" t="s">
        <v>455</v>
      </c>
      <c r="M4365" s="1">
        <v>1</v>
      </c>
      <c r="N4365" s="14" t="s">
        <v>80</v>
      </c>
      <c r="O4365" s="18" cm="1">
        <f t="array" aca="1" ref="O4365" ca="1">IF(CELL("type",N4365)="v",VALUE(TEXT(N4365,"m"&amp;"."&amp;"d")), VALUE(N4365))</f>
        <v>0.2</v>
      </c>
      <c r="P4365">
        <v>0.2</v>
      </c>
      <c r="Q4365" s="14" t="s">
        <v>25</v>
      </c>
      <c r="S4365" s="14" t="s">
        <v>102</v>
      </c>
    </row>
    <row r="4366" spans="1:19" ht="15">
      <c r="A4366" s="1" t="s">
        <v>5813</v>
      </c>
      <c r="E4366" s="1" t="s">
        <v>16</v>
      </c>
      <c r="F4366" s="6" t="s">
        <v>8847</v>
      </c>
      <c r="G4366" s="1" t="s">
        <v>8850</v>
      </c>
      <c r="H4366" s="1">
        <v>6</v>
      </c>
      <c r="I4366" s="8" t="str">
        <f t="shared" si="136"/>
        <v>6</v>
      </c>
      <c r="J4366" s="1">
        <v>2020</v>
      </c>
      <c r="K4366" s="12">
        <f t="shared" si="137"/>
        <v>44018</v>
      </c>
      <c r="L4366" s="14" t="s">
        <v>226</v>
      </c>
      <c r="M4366" s="1">
        <v>1</v>
      </c>
      <c r="N4366" s="14" t="s">
        <v>24</v>
      </c>
      <c r="O4366" s="18" cm="1">
        <f t="array" aca="1" ref="O4366" ca="1">IF(CELL("type",N4366)="v",VALUE(TEXT(N4366,"m"&amp;"."&amp;"d")), VALUE(N4366))</f>
        <v>0.5</v>
      </c>
      <c r="P4366">
        <v>0.5</v>
      </c>
      <c r="Q4366" s="14" t="s">
        <v>18</v>
      </c>
      <c r="S4366" s="14" t="s">
        <v>87</v>
      </c>
    </row>
    <row r="4367" spans="1:19" ht="15">
      <c r="A4367" s="1" t="s">
        <v>5814</v>
      </c>
      <c r="E4367" s="1" t="s">
        <v>16</v>
      </c>
      <c r="F4367" s="6" t="s">
        <v>8847</v>
      </c>
      <c r="G4367" s="1" t="s">
        <v>8850</v>
      </c>
      <c r="H4367" s="1">
        <v>6</v>
      </c>
      <c r="I4367" s="8" t="str">
        <f t="shared" si="136"/>
        <v>6</v>
      </c>
      <c r="J4367" s="1">
        <v>2020</v>
      </c>
      <c r="K4367" s="12">
        <f t="shared" si="137"/>
        <v>44018</v>
      </c>
      <c r="L4367" s="14" t="s">
        <v>51</v>
      </c>
      <c r="M4367" s="1">
        <v>2</v>
      </c>
      <c r="N4367" s="14" t="s">
        <v>80</v>
      </c>
      <c r="O4367" s="18" cm="1">
        <f t="array" aca="1" ref="O4367" ca="1">IF(CELL("type",N4367)="v",VALUE(TEXT(N4367,"m"&amp;"."&amp;"d")), VALUE(N4367))</f>
        <v>0.2</v>
      </c>
      <c r="P4367">
        <v>0.2</v>
      </c>
      <c r="Q4367" s="14" t="s">
        <v>18</v>
      </c>
      <c r="S4367" s="14" t="s">
        <v>102</v>
      </c>
    </row>
    <row r="4368" spans="1:19" ht="15">
      <c r="A4368" s="1" t="s">
        <v>5815</v>
      </c>
      <c r="E4368" s="1" t="s">
        <v>45</v>
      </c>
      <c r="F4368" s="6" t="s">
        <v>8847</v>
      </c>
      <c r="G4368" s="1" t="s">
        <v>8850</v>
      </c>
      <c r="H4368" s="1">
        <v>6</v>
      </c>
      <c r="I4368" s="8" t="str">
        <f t="shared" si="136"/>
        <v>6</v>
      </c>
      <c r="J4368" s="1">
        <v>2020</v>
      </c>
      <c r="K4368" s="12">
        <f t="shared" si="137"/>
        <v>44018</v>
      </c>
      <c r="L4368" s="14" t="s">
        <v>1882</v>
      </c>
      <c r="M4368" s="1">
        <v>4</v>
      </c>
      <c r="N4368" s="14" t="s">
        <v>229</v>
      </c>
      <c r="O4368" s="18" cm="1">
        <f t="array" aca="1" ref="O4368" ca="1">IF(CELL("type",N4368)="v",VALUE(TEXT(N4368,"m"&amp;"."&amp;"d")), VALUE(N4368))</f>
        <v>0.05</v>
      </c>
      <c r="P4368">
        <v>0.05</v>
      </c>
      <c r="Q4368" s="14" t="s">
        <v>18</v>
      </c>
      <c r="S4368" s="14" t="s">
        <v>102</v>
      </c>
    </row>
    <row r="4369" spans="1:19" ht="15">
      <c r="A4369" s="1" t="s">
        <v>5816</v>
      </c>
      <c r="E4369" s="1" t="s">
        <v>45</v>
      </c>
      <c r="F4369" s="6" t="s">
        <v>8847</v>
      </c>
      <c r="G4369" s="1" t="s">
        <v>8850</v>
      </c>
      <c r="H4369" s="1">
        <v>6</v>
      </c>
      <c r="I4369" s="8" t="str">
        <f t="shared" si="136"/>
        <v>6</v>
      </c>
      <c r="J4369" s="1">
        <v>2020</v>
      </c>
      <c r="K4369" s="12">
        <f t="shared" si="137"/>
        <v>44018</v>
      </c>
      <c r="L4369" s="14" t="s">
        <v>243</v>
      </c>
      <c r="M4369" s="1">
        <v>1</v>
      </c>
      <c r="N4369" s="14" t="s">
        <v>724</v>
      </c>
      <c r="O4369" s="18" cm="1">
        <f t="array" aca="1" ref="O4369" ca="1">IF(CELL("type",N4369)="v",VALUE(TEXT(N4369,"m"&amp;"."&amp;"d")), VALUE(N4369))</f>
        <v>0.01</v>
      </c>
      <c r="P4369">
        <v>0.01</v>
      </c>
      <c r="Q4369" s="14" t="s">
        <v>18</v>
      </c>
      <c r="S4369" s="14" t="s">
        <v>102</v>
      </c>
    </row>
    <row r="4370" spans="1:19" ht="15">
      <c r="A4370" s="1" t="s">
        <v>5817</v>
      </c>
      <c r="E4370" s="1" t="s">
        <v>45</v>
      </c>
      <c r="F4370" s="6" t="s">
        <v>8847</v>
      </c>
      <c r="G4370" s="1" t="s">
        <v>8850</v>
      </c>
      <c r="H4370" s="1">
        <v>6</v>
      </c>
      <c r="I4370" s="8" t="str">
        <f t="shared" si="136"/>
        <v>6</v>
      </c>
      <c r="J4370" s="1">
        <v>2020</v>
      </c>
      <c r="K4370" s="12">
        <f t="shared" si="137"/>
        <v>44018</v>
      </c>
      <c r="L4370" s="14" t="s">
        <v>321</v>
      </c>
      <c r="M4370" s="1">
        <v>1</v>
      </c>
      <c r="N4370" s="14" t="s">
        <v>724</v>
      </c>
      <c r="O4370" s="18" cm="1">
        <f t="array" aca="1" ref="O4370" ca="1">IF(CELL("type",N4370)="v",VALUE(TEXT(N4370,"m"&amp;"."&amp;"d")), VALUE(N4370))</f>
        <v>0.01</v>
      </c>
      <c r="P4370">
        <v>0.01</v>
      </c>
      <c r="Q4370" s="14" t="s">
        <v>18</v>
      </c>
      <c r="S4370" s="14" t="s">
        <v>102</v>
      </c>
    </row>
    <row r="4371" spans="1:19" ht="15">
      <c r="A4371" s="1" t="s">
        <v>5818</v>
      </c>
      <c r="E4371" s="1" t="s">
        <v>45</v>
      </c>
      <c r="F4371" s="6" t="s">
        <v>8847</v>
      </c>
      <c r="G4371" s="1" t="s">
        <v>8850</v>
      </c>
      <c r="H4371" s="1">
        <v>6</v>
      </c>
      <c r="I4371" s="8" t="str">
        <f t="shared" si="136"/>
        <v>6</v>
      </c>
      <c r="J4371" s="1">
        <v>2020</v>
      </c>
      <c r="K4371" s="12">
        <f t="shared" si="137"/>
        <v>44018</v>
      </c>
      <c r="L4371" s="14" t="s">
        <v>51</v>
      </c>
      <c r="M4371" s="1">
        <v>1</v>
      </c>
      <c r="N4371" s="14" t="s">
        <v>98</v>
      </c>
      <c r="O4371" s="18" cm="1">
        <f t="array" aca="1" ref="O4371" ca="1">IF(CELL("type",N4371)="v",VALUE(TEXT(N4371,"m"&amp;"."&amp;"d")), VALUE(N4371))</f>
        <v>0.7</v>
      </c>
      <c r="P4371">
        <v>0.7</v>
      </c>
      <c r="Q4371" s="14" t="s">
        <v>18</v>
      </c>
      <c r="S4371" s="14" t="s">
        <v>87</v>
      </c>
    </row>
    <row r="4372" spans="1:19" ht="15">
      <c r="A4372" s="1" t="s">
        <v>5819</v>
      </c>
      <c r="E4372" s="1" t="s">
        <v>5820</v>
      </c>
      <c r="F4372" s="6" t="s">
        <v>8847</v>
      </c>
      <c r="G4372" s="1" t="s">
        <v>8850</v>
      </c>
      <c r="H4372" s="1">
        <v>6</v>
      </c>
      <c r="I4372" s="8" t="str">
        <f t="shared" si="136"/>
        <v>6</v>
      </c>
      <c r="J4372" s="1">
        <v>2020</v>
      </c>
      <c r="K4372" s="12">
        <f t="shared" si="137"/>
        <v>44018</v>
      </c>
      <c r="L4372" s="14" t="s">
        <v>252</v>
      </c>
      <c r="M4372" s="1">
        <v>1</v>
      </c>
      <c r="N4372" s="14" t="s">
        <v>24</v>
      </c>
      <c r="O4372" s="18" cm="1">
        <f t="array" aca="1" ref="O4372" ca="1">IF(CELL("type",N4372)="v",VALUE(TEXT(N4372,"m"&amp;"."&amp;"d")), VALUE(N4372))</f>
        <v>0.5</v>
      </c>
      <c r="P4372">
        <v>0.5</v>
      </c>
      <c r="Q4372" s="14" t="s">
        <v>25</v>
      </c>
      <c r="S4372" s="14" t="s">
        <v>87</v>
      </c>
    </row>
    <row r="4373" spans="1:19" ht="15">
      <c r="A4373" s="1" t="s">
        <v>5821</v>
      </c>
      <c r="E4373" s="1" t="s">
        <v>5820</v>
      </c>
      <c r="F4373" s="6" t="s">
        <v>8847</v>
      </c>
      <c r="G4373" s="1" t="s">
        <v>8850</v>
      </c>
      <c r="H4373" s="1">
        <v>6</v>
      </c>
      <c r="I4373" s="8" t="str">
        <f t="shared" si="136"/>
        <v>6</v>
      </c>
      <c r="J4373" s="1">
        <v>2020</v>
      </c>
      <c r="K4373" s="12">
        <f t="shared" si="137"/>
        <v>44018</v>
      </c>
      <c r="L4373" s="14" t="s">
        <v>346</v>
      </c>
      <c r="M4373" s="1">
        <v>1</v>
      </c>
      <c r="N4373" s="14" t="s">
        <v>24</v>
      </c>
      <c r="O4373" s="18" cm="1">
        <f t="array" aca="1" ref="O4373" ca="1">IF(CELL("type",N4373)="v",VALUE(TEXT(N4373,"m"&amp;"."&amp;"d")), VALUE(N4373))</f>
        <v>0.5</v>
      </c>
      <c r="P4373">
        <v>0.5</v>
      </c>
      <c r="Q4373" s="14" t="s">
        <v>25</v>
      </c>
      <c r="S4373" s="14" t="s">
        <v>87</v>
      </c>
    </row>
    <row r="4374" spans="1:19" ht="15">
      <c r="A4374" s="1" t="s">
        <v>5822</v>
      </c>
      <c r="E4374" s="1" t="s">
        <v>16</v>
      </c>
      <c r="F4374" s="6" t="s">
        <v>8847</v>
      </c>
      <c r="G4374" s="1" t="s">
        <v>8850</v>
      </c>
      <c r="H4374" s="1">
        <v>6</v>
      </c>
      <c r="I4374" s="8" t="str">
        <f t="shared" si="136"/>
        <v>6</v>
      </c>
      <c r="J4374" s="1">
        <v>2020</v>
      </c>
      <c r="K4374" s="12">
        <f t="shared" si="137"/>
        <v>44018</v>
      </c>
      <c r="L4374" s="14" t="s">
        <v>1544</v>
      </c>
      <c r="M4374" s="1">
        <v>6</v>
      </c>
      <c r="N4374" s="14" t="s">
        <v>24</v>
      </c>
      <c r="O4374" s="18" cm="1">
        <f t="array" aca="1" ref="O4374" ca="1">IF(CELL("type",N4374)="v",VALUE(TEXT(N4374,"m"&amp;"."&amp;"d")), VALUE(N4374))</f>
        <v>0.5</v>
      </c>
      <c r="P4374">
        <v>0.5</v>
      </c>
      <c r="Q4374" s="14" t="s">
        <v>18</v>
      </c>
      <c r="S4374" s="14" t="s">
        <v>128</v>
      </c>
    </row>
    <row r="4375" spans="1:19" ht="15">
      <c r="A4375" s="1" t="s">
        <v>5823</v>
      </c>
      <c r="E4375" s="1" t="s">
        <v>5820</v>
      </c>
      <c r="F4375" s="6" t="s">
        <v>8847</v>
      </c>
      <c r="G4375" s="1" t="s">
        <v>8850</v>
      </c>
      <c r="H4375" s="1">
        <v>6</v>
      </c>
      <c r="I4375" s="8" t="str">
        <f t="shared" si="136"/>
        <v>6</v>
      </c>
      <c r="J4375" s="1">
        <v>2020</v>
      </c>
      <c r="K4375" s="12">
        <f t="shared" si="137"/>
        <v>44018</v>
      </c>
      <c r="L4375" s="14" t="s">
        <v>340</v>
      </c>
      <c r="M4375" s="1">
        <v>2</v>
      </c>
      <c r="N4375" s="14" t="s">
        <v>29</v>
      </c>
      <c r="O4375" s="18" cm="1">
        <f t="array" aca="1" ref="O4375" ca="1">IF(CELL("type",N4375)="v",VALUE(TEXT(N4375,"m"&amp;"."&amp;"d")), VALUE(N4375))</f>
        <v>1</v>
      </c>
      <c r="P4375">
        <v>1</v>
      </c>
      <c r="Q4375" s="14" t="s">
        <v>18</v>
      </c>
      <c r="S4375" s="14" t="s">
        <v>53</v>
      </c>
    </row>
    <row r="4376" spans="1:19" ht="15">
      <c r="A4376" s="1" t="s">
        <v>5824</v>
      </c>
      <c r="E4376" s="1" t="s">
        <v>5825</v>
      </c>
      <c r="F4376" s="6" t="s">
        <v>8847</v>
      </c>
      <c r="G4376" s="1" t="s">
        <v>8850</v>
      </c>
      <c r="H4376" s="1">
        <v>6</v>
      </c>
      <c r="I4376" s="8" t="str">
        <f t="shared" si="136"/>
        <v>6</v>
      </c>
      <c r="J4376" s="1">
        <v>2020</v>
      </c>
      <c r="K4376" s="12">
        <f t="shared" si="137"/>
        <v>44018</v>
      </c>
      <c r="L4376" s="14" t="s">
        <v>5826</v>
      </c>
      <c r="M4376" s="1">
        <v>12</v>
      </c>
      <c r="N4376" s="14" t="s">
        <v>52</v>
      </c>
      <c r="O4376" s="18" cm="1">
        <f t="array" aca="1" ref="O4376" ca="1">IF(CELL("type",N4376)="v",VALUE(TEXT(N4376,"m"&amp;"."&amp;"d")), VALUE(N4376))</f>
        <v>0.3</v>
      </c>
      <c r="P4376">
        <v>0.3</v>
      </c>
      <c r="Q4376" s="14" t="s">
        <v>18</v>
      </c>
      <c r="S4376" s="14" t="s">
        <v>109</v>
      </c>
    </row>
    <row r="4377" spans="1:19" ht="15">
      <c r="A4377" s="1" t="s">
        <v>5827</v>
      </c>
      <c r="E4377" s="1" t="s">
        <v>45</v>
      </c>
      <c r="F4377" s="6" t="s">
        <v>8847</v>
      </c>
      <c r="G4377" s="1" t="s">
        <v>8850</v>
      </c>
      <c r="H4377" s="1">
        <v>6</v>
      </c>
      <c r="I4377" s="8" t="str">
        <f t="shared" si="136"/>
        <v>6</v>
      </c>
      <c r="J4377" s="1">
        <v>2020</v>
      </c>
      <c r="K4377" s="12">
        <f t="shared" si="137"/>
        <v>44018</v>
      </c>
      <c r="L4377" s="14" t="s">
        <v>168</v>
      </c>
      <c r="M4377" s="1">
        <v>1</v>
      </c>
      <c r="N4377" s="14" t="s">
        <v>52</v>
      </c>
      <c r="O4377" s="18" cm="1">
        <f t="array" aca="1" ref="O4377" ca="1">IF(CELL("type",N4377)="v",VALUE(TEXT(N4377,"m"&amp;"."&amp;"d")), VALUE(N4377))</f>
        <v>0.3</v>
      </c>
      <c r="P4377">
        <v>0.3</v>
      </c>
      <c r="Q4377" s="14" t="s">
        <v>18</v>
      </c>
      <c r="S4377" s="14" t="s">
        <v>128</v>
      </c>
    </row>
    <row r="4378" spans="1:19" ht="15">
      <c r="A4378" s="1" t="s">
        <v>5828</v>
      </c>
      <c r="E4378" s="1" t="s">
        <v>45</v>
      </c>
      <c r="F4378" s="6" t="s">
        <v>8847</v>
      </c>
      <c r="G4378" s="1" t="s">
        <v>8850</v>
      </c>
      <c r="H4378" s="1">
        <v>6</v>
      </c>
      <c r="I4378" s="8" t="str">
        <f t="shared" si="136"/>
        <v>6</v>
      </c>
      <c r="J4378" s="1">
        <v>2020</v>
      </c>
      <c r="K4378" s="12">
        <f t="shared" si="137"/>
        <v>44018</v>
      </c>
      <c r="L4378" s="14" t="s">
        <v>886</v>
      </c>
      <c r="M4378" s="1">
        <v>10</v>
      </c>
      <c r="N4378" s="14" t="s">
        <v>5829</v>
      </c>
      <c r="O4378" s="18" cm="1">
        <f t="array" aca="1" ref="O4378" ca="1">IF(CELL("type",N4378)="v",VALUE(TEXT(N4378,"m"&amp;"."&amp;"d")), VALUE(N4378))</f>
        <v>0.82</v>
      </c>
      <c r="P4378">
        <v>0.82</v>
      </c>
      <c r="Q4378" s="14" t="s">
        <v>18</v>
      </c>
      <c r="S4378" s="14" t="s">
        <v>102</v>
      </c>
    </row>
    <row r="4379" spans="1:19" ht="15">
      <c r="A4379" s="1" t="s">
        <v>5830</v>
      </c>
      <c r="E4379" s="1" t="s">
        <v>5825</v>
      </c>
      <c r="F4379" s="6" t="s">
        <v>8847</v>
      </c>
      <c r="G4379" s="1" t="s">
        <v>8850</v>
      </c>
      <c r="H4379" s="1">
        <v>6</v>
      </c>
      <c r="I4379" s="8" t="str">
        <f t="shared" si="136"/>
        <v>6</v>
      </c>
      <c r="J4379" s="1">
        <v>2020</v>
      </c>
      <c r="K4379" s="12">
        <f t="shared" si="137"/>
        <v>44018</v>
      </c>
      <c r="L4379" s="14" t="s">
        <v>5831</v>
      </c>
      <c r="M4379" s="1">
        <v>11</v>
      </c>
      <c r="N4379" s="14" t="s">
        <v>62</v>
      </c>
      <c r="O4379" s="18" cm="1">
        <f t="array" aca="1" ref="O4379" ca="1">IF(CELL("type",N4379)="v",VALUE(TEXT(N4379,"m"&amp;"."&amp;"d")), VALUE(N4379))</f>
        <v>0.1</v>
      </c>
      <c r="P4379">
        <v>0.1</v>
      </c>
      <c r="Q4379" s="14" t="s">
        <v>18</v>
      </c>
      <c r="S4379" s="14" t="s">
        <v>109</v>
      </c>
    </row>
    <row r="4380" spans="1:19" ht="15">
      <c r="A4380" s="1" t="s">
        <v>5832</v>
      </c>
      <c r="E4380" s="1" t="s">
        <v>45</v>
      </c>
      <c r="F4380" s="6" t="s">
        <v>8847</v>
      </c>
      <c r="G4380" s="1" t="s">
        <v>8850</v>
      </c>
      <c r="H4380" s="1">
        <v>6</v>
      </c>
      <c r="I4380" s="8" t="str">
        <f t="shared" si="136"/>
        <v>6</v>
      </c>
      <c r="J4380" s="1">
        <v>2020</v>
      </c>
      <c r="K4380" s="12">
        <f t="shared" si="137"/>
        <v>44018</v>
      </c>
      <c r="L4380" s="14" t="s">
        <v>886</v>
      </c>
      <c r="M4380" s="1">
        <v>1</v>
      </c>
      <c r="N4380" s="14" t="s">
        <v>24</v>
      </c>
      <c r="O4380" s="18" cm="1">
        <f t="array" aca="1" ref="O4380" ca="1">IF(CELL("type",N4380)="v",VALUE(TEXT(N4380,"m"&amp;"."&amp;"d")), VALUE(N4380))</f>
        <v>0.5</v>
      </c>
      <c r="P4380">
        <v>0.5</v>
      </c>
      <c r="Q4380" s="14" t="s">
        <v>18</v>
      </c>
      <c r="S4380" s="14" t="s">
        <v>128</v>
      </c>
    </row>
    <row r="4381" spans="1:19" ht="15">
      <c r="A4381" s="1" t="s">
        <v>5833</v>
      </c>
      <c r="E4381" s="1" t="s">
        <v>45</v>
      </c>
      <c r="F4381" s="6" t="s">
        <v>8847</v>
      </c>
      <c r="G4381" s="1" t="s">
        <v>8850</v>
      </c>
      <c r="H4381" s="1">
        <v>6</v>
      </c>
      <c r="I4381" s="8" t="str">
        <f t="shared" si="136"/>
        <v>6</v>
      </c>
      <c r="J4381" s="1">
        <v>2020</v>
      </c>
      <c r="K4381" s="12">
        <f t="shared" si="137"/>
        <v>44018</v>
      </c>
      <c r="L4381" s="14" t="s">
        <v>243</v>
      </c>
      <c r="M4381" s="1">
        <v>2</v>
      </c>
      <c r="N4381" s="14" t="s">
        <v>62</v>
      </c>
      <c r="O4381" s="18" cm="1">
        <f t="array" aca="1" ref="O4381" ca="1">IF(CELL("type",N4381)="v",VALUE(TEXT(N4381,"m"&amp;"."&amp;"d")), VALUE(N4381))</f>
        <v>0.1</v>
      </c>
      <c r="P4381">
        <v>0.1</v>
      </c>
      <c r="Q4381" s="14" t="s">
        <v>18</v>
      </c>
      <c r="S4381" s="14" t="s">
        <v>128</v>
      </c>
    </row>
    <row r="4382" spans="1:19" ht="15">
      <c r="A4382" s="1" t="s">
        <v>5834</v>
      </c>
      <c r="E4382" s="1" t="s">
        <v>45</v>
      </c>
      <c r="F4382" s="6" t="s">
        <v>8847</v>
      </c>
      <c r="G4382" s="1" t="s">
        <v>8850</v>
      </c>
      <c r="H4382" s="1">
        <v>6</v>
      </c>
      <c r="I4382" s="8" t="str">
        <f t="shared" si="136"/>
        <v>6</v>
      </c>
      <c r="J4382" s="1">
        <v>2020</v>
      </c>
      <c r="K4382" s="12">
        <f t="shared" si="137"/>
        <v>44018</v>
      </c>
      <c r="L4382" s="14" t="s">
        <v>239</v>
      </c>
      <c r="M4382" s="1">
        <v>2</v>
      </c>
      <c r="N4382" s="14" t="s">
        <v>62</v>
      </c>
      <c r="O4382" s="18" cm="1">
        <f t="array" aca="1" ref="O4382" ca="1">IF(CELL("type",N4382)="v",VALUE(TEXT(N4382,"m"&amp;"."&amp;"d")), VALUE(N4382))</f>
        <v>0.1</v>
      </c>
      <c r="P4382">
        <v>0.1</v>
      </c>
      <c r="Q4382" s="14" t="s">
        <v>18</v>
      </c>
      <c r="S4382" s="14" t="s">
        <v>87</v>
      </c>
    </row>
    <row r="4383" spans="1:19" ht="15">
      <c r="A4383" s="1" t="s">
        <v>5835</v>
      </c>
      <c r="E4383" s="1" t="s">
        <v>45</v>
      </c>
      <c r="F4383" s="6" t="s">
        <v>8847</v>
      </c>
      <c r="G4383" s="1" t="s">
        <v>8850</v>
      </c>
      <c r="H4383" s="1">
        <v>6</v>
      </c>
      <c r="I4383" s="8" t="str">
        <f t="shared" si="136"/>
        <v>6</v>
      </c>
      <c r="J4383" s="1">
        <v>2020</v>
      </c>
      <c r="K4383" s="12">
        <f t="shared" si="137"/>
        <v>44018</v>
      </c>
      <c r="L4383" s="14" t="s">
        <v>1261</v>
      </c>
      <c r="M4383" s="1">
        <v>8</v>
      </c>
      <c r="N4383" s="14" t="s">
        <v>62</v>
      </c>
      <c r="O4383" s="18" cm="1">
        <f t="array" aca="1" ref="O4383" ca="1">IF(CELL("type",N4383)="v",VALUE(TEXT(N4383,"m"&amp;"."&amp;"d")), VALUE(N4383))</f>
        <v>0.1</v>
      </c>
      <c r="P4383">
        <v>0.1</v>
      </c>
      <c r="Q4383" s="14" t="s">
        <v>18</v>
      </c>
      <c r="S4383" s="14" t="s">
        <v>128</v>
      </c>
    </row>
    <row r="4384" spans="1:19" ht="15">
      <c r="A4384" s="1" t="s">
        <v>5836</v>
      </c>
      <c r="E4384" s="1" t="s">
        <v>45</v>
      </c>
      <c r="F4384" s="6" t="s">
        <v>8847</v>
      </c>
      <c r="G4384" s="1" t="s">
        <v>8850</v>
      </c>
      <c r="H4384" s="1">
        <v>6</v>
      </c>
      <c r="I4384" s="8" t="str">
        <f t="shared" si="136"/>
        <v>6</v>
      </c>
      <c r="J4384" s="1">
        <v>2020</v>
      </c>
      <c r="K4384" s="12">
        <f t="shared" si="137"/>
        <v>44018</v>
      </c>
      <c r="L4384" s="14" t="s">
        <v>346</v>
      </c>
      <c r="M4384" s="1">
        <v>7</v>
      </c>
      <c r="N4384" s="14" t="s">
        <v>62</v>
      </c>
      <c r="O4384" s="18" cm="1">
        <f t="array" aca="1" ref="O4384" ca="1">IF(CELL("type",N4384)="v",VALUE(TEXT(N4384,"m"&amp;"."&amp;"d")), VALUE(N4384))</f>
        <v>0.1</v>
      </c>
      <c r="P4384">
        <v>0.1</v>
      </c>
      <c r="Q4384" s="14" t="s">
        <v>18</v>
      </c>
      <c r="S4384" s="14" t="s">
        <v>87</v>
      </c>
    </row>
    <row r="4385" spans="1:19" ht="15">
      <c r="A4385" s="1" t="s">
        <v>5837</v>
      </c>
      <c r="E4385" s="1" t="s">
        <v>5820</v>
      </c>
      <c r="F4385" s="6" t="s">
        <v>8847</v>
      </c>
      <c r="G4385" s="1" t="s">
        <v>8850</v>
      </c>
      <c r="H4385" s="1">
        <v>6</v>
      </c>
      <c r="I4385" s="8" t="str">
        <f t="shared" si="136"/>
        <v>6</v>
      </c>
      <c r="J4385" s="1">
        <v>2020</v>
      </c>
      <c r="K4385" s="12">
        <f t="shared" si="137"/>
        <v>44018</v>
      </c>
      <c r="L4385" s="14" t="s">
        <v>189</v>
      </c>
      <c r="M4385" s="1">
        <v>6</v>
      </c>
      <c r="N4385" s="14" t="s">
        <v>98</v>
      </c>
      <c r="O4385" s="18" cm="1">
        <f t="array" aca="1" ref="O4385" ca="1">IF(CELL("type",N4385)="v",VALUE(TEXT(N4385,"m"&amp;"."&amp;"d")), VALUE(N4385))</f>
        <v>0.7</v>
      </c>
      <c r="P4385">
        <v>0.7</v>
      </c>
      <c r="Q4385" s="14" t="s">
        <v>18</v>
      </c>
      <c r="S4385" s="14" t="s">
        <v>53</v>
      </c>
    </row>
    <row r="4386" spans="1:19" ht="15">
      <c r="A4386" s="1" t="s">
        <v>5838</v>
      </c>
      <c r="E4386" s="1" t="s">
        <v>45</v>
      </c>
      <c r="F4386" s="6" t="s">
        <v>8847</v>
      </c>
      <c r="G4386" s="1" t="s">
        <v>8850</v>
      </c>
      <c r="H4386" s="1">
        <v>6</v>
      </c>
      <c r="I4386" s="8" t="str">
        <f t="shared" si="136"/>
        <v>6</v>
      </c>
      <c r="J4386" s="1">
        <v>2020</v>
      </c>
      <c r="K4386" s="12">
        <f t="shared" si="137"/>
        <v>44018</v>
      </c>
      <c r="L4386" s="14" t="s">
        <v>94</v>
      </c>
      <c r="M4386" s="1">
        <v>1</v>
      </c>
      <c r="N4386" s="14" t="s">
        <v>80</v>
      </c>
      <c r="O4386" s="18" cm="1">
        <f t="array" aca="1" ref="O4386" ca="1">IF(CELL("type",N4386)="v",VALUE(TEXT(N4386,"m"&amp;"."&amp;"d")), VALUE(N4386))</f>
        <v>0.2</v>
      </c>
      <c r="P4386">
        <v>0.2</v>
      </c>
      <c r="Q4386" s="14" t="s">
        <v>18</v>
      </c>
      <c r="S4386" s="14" t="s">
        <v>53</v>
      </c>
    </row>
    <row r="4387" spans="1:19" ht="15">
      <c r="A4387" s="1" t="s">
        <v>5839</v>
      </c>
      <c r="E4387" s="1" t="s">
        <v>142</v>
      </c>
      <c r="F4387" s="6" t="s">
        <v>8847</v>
      </c>
      <c r="G4387" s="1" t="s">
        <v>8850</v>
      </c>
      <c r="H4387" s="1">
        <v>6</v>
      </c>
      <c r="I4387" s="8" t="str">
        <f t="shared" si="136"/>
        <v>6</v>
      </c>
      <c r="J4387" s="1">
        <v>2020</v>
      </c>
      <c r="K4387" s="12">
        <f t="shared" si="137"/>
        <v>44018</v>
      </c>
      <c r="L4387" s="14" t="s">
        <v>199</v>
      </c>
      <c r="M4387" s="1">
        <v>1</v>
      </c>
      <c r="N4387" s="14" t="s">
        <v>116</v>
      </c>
      <c r="O4387" s="18" cm="1">
        <f t="array" aca="1" ref="O4387" ca="1">IF(CELL("type",N4387)="v",VALUE(TEXT(N4387,"m"&amp;"."&amp;"d")), VALUE(N4387))</f>
        <v>0.25</v>
      </c>
      <c r="P4387">
        <v>0.25</v>
      </c>
      <c r="Q4387" s="14" t="s">
        <v>25</v>
      </c>
      <c r="S4387" s="14" t="s">
        <v>53</v>
      </c>
    </row>
    <row r="4388" spans="1:19" ht="15">
      <c r="A4388" s="1" t="s">
        <v>5840</v>
      </c>
      <c r="E4388" s="1" t="s">
        <v>45</v>
      </c>
      <c r="F4388" s="6" t="s">
        <v>8847</v>
      </c>
      <c r="G4388" s="1" t="s">
        <v>8850</v>
      </c>
      <c r="H4388" s="1">
        <v>6</v>
      </c>
      <c r="I4388" s="8" t="str">
        <f t="shared" si="136"/>
        <v>6</v>
      </c>
      <c r="J4388" s="1">
        <v>2020</v>
      </c>
      <c r="K4388" s="12">
        <f t="shared" si="137"/>
        <v>44018</v>
      </c>
      <c r="L4388" s="14" t="s">
        <v>5841</v>
      </c>
      <c r="M4388" s="1">
        <v>2</v>
      </c>
      <c r="N4388" s="14" t="s">
        <v>62</v>
      </c>
      <c r="O4388" s="18" cm="1">
        <f t="array" aca="1" ref="O4388" ca="1">IF(CELL("type",N4388)="v",VALUE(TEXT(N4388,"m"&amp;"."&amp;"d")), VALUE(N4388))</f>
        <v>0.1</v>
      </c>
      <c r="P4388">
        <v>0.1</v>
      </c>
      <c r="Q4388" s="14" t="s">
        <v>18</v>
      </c>
      <c r="S4388" s="14" t="s">
        <v>128</v>
      </c>
    </row>
    <row r="4389" spans="1:19" ht="15">
      <c r="A4389" s="1" t="s">
        <v>5842</v>
      </c>
      <c r="E4389" s="1" t="s">
        <v>45</v>
      </c>
      <c r="F4389" s="6" t="s">
        <v>8847</v>
      </c>
      <c r="G4389" s="1" t="s">
        <v>8850</v>
      </c>
      <c r="H4389" s="1">
        <v>6</v>
      </c>
      <c r="I4389" s="8" t="str">
        <f t="shared" si="136"/>
        <v>6</v>
      </c>
      <c r="J4389" s="1">
        <v>2020</v>
      </c>
      <c r="K4389" s="12">
        <f t="shared" si="137"/>
        <v>44018</v>
      </c>
      <c r="L4389" s="14" t="s">
        <v>11</v>
      </c>
      <c r="M4389" s="1">
        <v>1</v>
      </c>
      <c r="N4389" s="14" t="s">
        <v>21</v>
      </c>
      <c r="O4389" s="18" cm="1">
        <f t="array" aca="1" ref="O4389" ca="1">IF(CELL("type",N4389)="v",VALUE(TEXT(N4389,"m"&amp;"."&amp;"d")), VALUE(N4389))</f>
        <v>0.75</v>
      </c>
      <c r="P4389">
        <v>0.75</v>
      </c>
      <c r="Q4389" s="14" t="s">
        <v>18</v>
      </c>
      <c r="S4389" s="14" t="s">
        <v>53</v>
      </c>
    </row>
    <row r="4390" spans="1:19" ht="15">
      <c r="A4390" s="1" t="s">
        <v>5843</v>
      </c>
      <c r="E4390" s="1" t="s">
        <v>45</v>
      </c>
      <c r="F4390" s="6" t="s">
        <v>8847</v>
      </c>
      <c r="G4390" s="1" t="s">
        <v>8850</v>
      </c>
      <c r="H4390" s="1">
        <v>6</v>
      </c>
      <c r="I4390" s="8" t="str">
        <f t="shared" si="136"/>
        <v>6</v>
      </c>
      <c r="J4390" s="1">
        <v>2020</v>
      </c>
      <c r="K4390" s="12">
        <f t="shared" si="137"/>
        <v>44018</v>
      </c>
      <c r="L4390" s="14" t="s">
        <v>2598</v>
      </c>
      <c r="M4390" s="1">
        <v>12</v>
      </c>
      <c r="N4390" s="14" t="s">
        <v>62</v>
      </c>
      <c r="O4390" s="18" cm="1">
        <f t="array" aca="1" ref="O4390" ca="1">IF(CELL("type",N4390)="v",VALUE(TEXT(N4390,"m"&amp;"."&amp;"d")), VALUE(N4390))</f>
        <v>0.1</v>
      </c>
      <c r="P4390">
        <v>0.1</v>
      </c>
      <c r="Q4390" s="14" t="s">
        <v>18</v>
      </c>
      <c r="S4390" s="14" t="s">
        <v>128</v>
      </c>
    </row>
    <row r="4391" spans="1:19" ht="15">
      <c r="A4391" s="1" t="s">
        <v>5844</v>
      </c>
      <c r="E4391" s="1" t="s">
        <v>45</v>
      </c>
      <c r="F4391" s="6" t="s">
        <v>8847</v>
      </c>
      <c r="G4391" s="1" t="s">
        <v>8850</v>
      </c>
      <c r="H4391" s="1">
        <v>6</v>
      </c>
      <c r="I4391" s="8" t="str">
        <f t="shared" si="136"/>
        <v>6</v>
      </c>
      <c r="J4391" s="1">
        <v>2020</v>
      </c>
      <c r="K4391" s="12">
        <f t="shared" si="137"/>
        <v>44018</v>
      </c>
      <c r="L4391" s="14" t="s">
        <v>162</v>
      </c>
      <c r="M4391" s="1">
        <v>6</v>
      </c>
      <c r="N4391" s="14" t="s">
        <v>62</v>
      </c>
      <c r="O4391" s="18" cm="1">
        <f t="array" aca="1" ref="O4391" ca="1">IF(CELL("type",N4391)="v",VALUE(TEXT(N4391,"m"&amp;"."&amp;"d")), VALUE(N4391))</f>
        <v>0.1</v>
      </c>
      <c r="P4391">
        <v>0.1</v>
      </c>
      <c r="Q4391" s="14" t="s">
        <v>18</v>
      </c>
      <c r="S4391" s="14" t="s">
        <v>128</v>
      </c>
    </row>
    <row r="4392" spans="1:19" ht="15">
      <c r="A4392" s="1" t="s">
        <v>5845</v>
      </c>
      <c r="E4392" s="1" t="s">
        <v>45</v>
      </c>
      <c r="F4392" s="6" t="s">
        <v>8847</v>
      </c>
      <c r="G4392" s="1" t="s">
        <v>8850</v>
      </c>
      <c r="H4392" s="1">
        <v>6</v>
      </c>
      <c r="I4392" s="8" t="str">
        <f t="shared" si="136"/>
        <v>6</v>
      </c>
      <c r="J4392" s="1">
        <v>2020</v>
      </c>
      <c r="K4392" s="12">
        <f t="shared" si="137"/>
        <v>44018</v>
      </c>
      <c r="L4392" s="14" t="s">
        <v>886</v>
      </c>
      <c r="M4392" s="1">
        <v>1</v>
      </c>
      <c r="N4392" s="14" t="s">
        <v>24</v>
      </c>
      <c r="O4392" s="18" cm="1">
        <f t="array" aca="1" ref="O4392" ca="1">IF(CELL("type",N4392)="v",VALUE(TEXT(N4392,"m"&amp;"."&amp;"d")), VALUE(N4392))</f>
        <v>0.5</v>
      </c>
      <c r="P4392">
        <v>0.5</v>
      </c>
      <c r="Q4392" s="14" t="s">
        <v>18</v>
      </c>
      <c r="S4392" s="14" t="s">
        <v>87</v>
      </c>
    </row>
    <row r="4393" spans="1:19" ht="15">
      <c r="A4393" s="1" t="s">
        <v>5846</v>
      </c>
      <c r="E4393" s="1" t="s">
        <v>45</v>
      </c>
      <c r="F4393" s="6" t="s">
        <v>8847</v>
      </c>
      <c r="G4393" s="1" t="s">
        <v>8850</v>
      </c>
      <c r="H4393" s="1">
        <v>6</v>
      </c>
      <c r="I4393" s="8" t="str">
        <f t="shared" si="136"/>
        <v>6</v>
      </c>
      <c r="J4393" s="1">
        <v>2020</v>
      </c>
      <c r="K4393" s="12">
        <f t="shared" si="137"/>
        <v>44018</v>
      </c>
      <c r="L4393" s="14" t="s">
        <v>5847</v>
      </c>
      <c r="M4393" s="1">
        <v>7</v>
      </c>
      <c r="N4393" s="14" t="s">
        <v>98</v>
      </c>
      <c r="O4393" s="18" cm="1">
        <f t="array" aca="1" ref="O4393" ca="1">IF(CELL("type",N4393)="v",VALUE(TEXT(N4393,"m"&amp;"."&amp;"d")), VALUE(N4393))</f>
        <v>0.7</v>
      </c>
      <c r="P4393">
        <v>0.7</v>
      </c>
      <c r="Q4393" s="14" t="s">
        <v>18</v>
      </c>
      <c r="S4393" s="14" t="s">
        <v>102</v>
      </c>
    </row>
    <row r="4394" spans="1:19" ht="15">
      <c r="A4394" s="1" t="s">
        <v>5848</v>
      </c>
      <c r="E4394" s="1" t="s">
        <v>45</v>
      </c>
      <c r="F4394" s="6" t="s">
        <v>8847</v>
      </c>
      <c r="G4394" s="1" t="s">
        <v>8850</v>
      </c>
      <c r="H4394" s="1">
        <v>6</v>
      </c>
      <c r="I4394" s="8" t="str">
        <f t="shared" si="136"/>
        <v>6</v>
      </c>
      <c r="J4394" s="1">
        <v>2020</v>
      </c>
      <c r="K4394" s="12">
        <f t="shared" si="137"/>
        <v>44018</v>
      </c>
      <c r="L4394" s="14" t="s">
        <v>11</v>
      </c>
      <c r="M4394" s="1">
        <v>4</v>
      </c>
      <c r="N4394" s="14" t="s">
        <v>62</v>
      </c>
      <c r="O4394" s="18" cm="1">
        <f t="array" aca="1" ref="O4394" ca="1">IF(CELL("type",N4394)="v",VALUE(TEXT(N4394,"m"&amp;"."&amp;"d")), VALUE(N4394))</f>
        <v>0.1</v>
      </c>
      <c r="P4394">
        <v>0.1</v>
      </c>
      <c r="Q4394" s="14" t="s">
        <v>18</v>
      </c>
      <c r="S4394" s="14" t="s">
        <v>87</v>
      </c>
    </row>
    <row r="4395" spans="1:19" ht="15">
      <c r="A4395" s="1" t="s">
        <v>5849</v>
      </c>
      <c r="E4395" s="1" t="s">
        <v>45</v>
      </c>
      <c r="F4395" s="6" t="s">
        <v>8847</v>
      </c>
      <c r="G4395" s="1" t="s">
        <v>8850</v>
      </c>
      <c r="H4395" s="1">
        <v>6</v>
      </c>
      <c r="I4395" s="8" t="str">
        <f t="shared" si="136"/>
        <v>6</v>
      </c>
      <c r="J4395" s="1">
        <v>2020</v>
      </c>
      <c r="K4395" s="12">
        <f t="shared" si="137"/>
        <v>44018</v>
      </c>
      <c r="L4395" s="14" t="s">
        <v>5850</v>
      </c>
      <c r="M4395" s="1">
        <v>2</v>
      </c>
      <c r="N4395" s="14" t="s">
        <v>62</v>
      </c>
      <c r="O4395" s="18" cm="1">
        <f t="array" aca="1" ref="O4395" ca="1">IF(CELL("type",N4395)="v",VALUE(TEXT(N4395,"m"&amp;"."&amp;"d")), VALUE(N4395))</f>
        <v>0.1</v>
      </c>
      <c r="P4395">
        <v>0.1</v>
      </c>
      <c r="Q4395" s="14" t="s">
        <v>18</v>
      </c>
      <c r="S4395" s="14" t="s">
        <v>87</v>
      </c>
    </row>
    <row r="4396" spans="1:19" ht="15">
      <c r="A4396" s="1" t="s">
        <v>5851</v>
      </c>
      <c r="E4396" s="1" t="s">
        <v>45</v>
      </c>
      <c r="F4396" s="6" t="s">
        <v>8847</v>
      </c>
      <c r="G4396" s="1" t="s">
        <v>8850</v>
      </c>
      <c r="H4396" s="1">
        <v>6</v>
      </c>
      <c r="I4396" s="8" t="str">
        <f t="shared" si="136"/>
        <v>6</v>
      </c>
      <c r="J4396" s="1">
        <v>2020</v>
      </c>
      <c r="K4396" s="12">
        <f t="shared" si="137"/>
        <v>44018</v>
      </c>
      <c r="L4396" s="14" t="s">
        <v>195</v>
      </c>
      <c r="M4396" s="1">
        <v>7</v>
      </c>
      <c r="N4396" s="14" t="s">
        <v>24</v>
      </c>
      <c r="O4396" s="18" cm="1">
        <f t="array" aca="1" ref="O4396" ca="1">IF(CELL("type",N4396)="v",VALUE(TEXT(N4396,"m"&amp;"."&amp;"d")), VALUE(N4396))</f>
        <v>0.5</v>
      </c>
      <c r="P4396">
        <v>0.5</v>
      </c>
      <c r="Q4396" s="14" t="s">
        <v>18</v>
      </c>
      <c r="S4396" s="14" t="s">
        <v>102</v>
      </c>
    </row>
    <row r="4397" spans="1:19" ht="15">
      <c r="A4397" s="1" t="s">
        <v>5852</v>
      </c>
      <c r="E4397" s="1" t="s">
        <v>45</v>
      </c>
      <c r="F4397" s="6" t="s">
        <v>8847</v>
      </c>
      <c r="G4397" s="1" t="s">
        <v>8850</v>
      </c>
      <c r="H4397" s="1">
        <v>6</v>
      </c>
      <c r="I4397" s="8" t="str">
        <f t="shared" si="136"/>
        <v>6</v>
      </c>
      <c r="J4397" s="1">
        <v>2020</v>
      </c>
      <c r="K4397" s="12">
        <f t="shared" si="137"/>
        <v>44018</v>
      </c>
      <c r="L4397" s="14" t="s">
        <v>189</v>
      </c>
      <c r="M4397" s="1">
        <v>3</v>
      </c>
      <c r="N4397" s="14" t="s">
        <v>62</v>
      </c>
      <c r="O4397" s="18" cm="1">
        <f t="array" aca="1" ref="O4397" ca="1">IF(CELL("type",N4397)="v",VALUE(TEXT(N4397,"m"&amp;"."&amp;"d")), VALUE(N4397))</f>
        <v>0.1</v>
      </c>
      <c r="P4397">
        <v>0.1</v>
      </c>
      <c r="Q4397" s="14" t="s">
        <v>18</v>
      </c>
      <c r="S4397" s="14" t="s">
        <v>87</v>
      </c>
    </row>
    <row r="4398" spans="1:19" ht="15">
      <c r="A4398" s="1" t="s">
        <v>5853</v>
      </c>
      <c r="E4398" s="1" t="s">
        <v>5854</v>
      </c>
      <c r="F4398" s="6" t="s">
        <v>8847</v>
      </c>
      <c r="G4398" s="1" t="s">
        <v>8850</v>
      </c>
      <c r="H4398" s="1">
        <v>6</v>
      </c>
      <c r="I4398" s="8" t="str">
        <f t="shared" si="136"/>
        <v>6</v>
      </c>
      <c r="J4398" s="1">
        <v>2020</v>
      </c>
      <c r="K4398" s="12">
        <f t="shared" si="137"/>
        <v>44018</v>
      </c>
      <c r="L4398" s="14" t="s">
        <v>739</v>
      </c>
      <c r="M4398" s="1">
        <v>2</v>
      </c>
      <c r="N4398" s="14" t="s">
        <v>62</v>
      </c>
      <c r="O4398" s="18" cm="1">
        <f t="array" aca="1" ref="O4398" ca="1">IF(CELL("type",N4398)="v",VALUE(TEXT(N4398,"m"&amp;"."&amp;"d")), VALUE(N4398))</f>
        <v>0.1</v>
      </c>
      <c r="P4398">
        <v>0.1</v>
      </c>
      <c r="Q4398" s="14" t="s">
        <v>18</v>
      </c>
      <c r="S4398" s="14" t="s">
        <v>87</v>
      </c>
    </row>
    <row r="4399" spans="1:19" ht="15">
      <c r="A4399" s="1" t="s">
        <v>5855</v>
      </c>
      <c r="E4399" s="1" t="s">
        <v>5854</v>
      </c>
      <c r="F4399" s="6" t="s">
        <v>8847</v>
      </c>
      <c r="G4399" s="1" t="s">
        <v>8850</v>
      </c>
      <c r="H4399" s="1">
        <v>6</v>
      </c>
      <c r="I4399" s="8" t="str">
        <f t="shared" si="136"/>
        <v>6</v>
      </c>
      <c r="J4399" s="1">
        <v>2020</v>
      </c>
      <c r="K4399" s="12">
        <f t="shared" si="137"/>
        <v>44018</v>
      </c>
      <c r="L4399" s="14" t="s">
        <v>4706</v>
      </c>
      <c r="M4399" s="1">
        <v>1</v>
      </c>
      <c r="N4399" s="14" t="s">
        <v>62</v>
      </c>
      <c r="O4399" s="18" cm="1">
        <f t="array" aca="1" ref="O4399" ca="1">IF(CELL("type",N4399)="v",VALUE(TEXT(N4399,"m"&amp;"."&amp;"d")), VALUE(N4399))</f>
        <v>0.1</v>
      </c>
      <c r="P4399">
        <v>0.1</v>
      </c>
      <c r="Q4399" s="14" t="s">
        <v>25</v>
      </c>
      <c r="S4399" s="14" t="s">
        <v>87</v>
      </c>
    </row>
    <row r="4400" spans="1:19" ht="15">
      <c r="A4400" s="1" t="s">
        <v>5856</v>
      </c>
      <c r="E4400" s="1" t="s">
        <v>45</v>
      </c>
      <c r="F4400" s="6" t="s">
        <v>8847</v>
      </c>
      <c r="G4400" s="1" t="s">
        <v>8850</v>
      </c>
      <c r="H4400" s="1">
        <v>6</v>
      </c>
      <c r="I4400" s="8" t="str">
        <f t="shared" si="136"/>
        <v>6</v>
      </c>
      <c r="J4400" s="1">
        <v>2020</v>
      </c>
      <c r="K4400" s="12">
        <f t="shared" si="137"/>
        <v>44018</v>
      </c>
      <c r="L4400" s="14" t="s">
        <v>522</v>
      </c>
      <c r="M4400" s="1">
        <v>12</v>
      </c>
      <c r="N4400" s="14" t="s">
        <v>62</v>
      </c>
      <c r="O4400" s="18" cm="1">
        <f t="array" aca="1" ref="O4400" ca="1">IF(CELL("type",N4400)="v",VALUE(TEXT(N4400,"m"&amp;"."&amp;"d")), VALUE(N4400))</f>
        <v>0.1</v>
      </c>
      <c r="P4400">
        <v>0.1</v>
      </c>
      <c r="Q4400" s="14" t="s">
        <v>18</v>
      </c>
      <c r="S4400" s="14" t="s">
        <v>102</v>
      </c>
    </row>
    <row r="4401" spans="1:19" ht="15">
      <c r="A4401" s="1" t="s">
        <v>5857</v>
      </c>
      <c r="E4401" s="1" t="s">
        <v>16</v>
      </c>
      <c r="F4401" s="6" t="s">
        <v>8847</v>
      </c>
      <c r="G4401" s="1" t="s">
        <v>8850</v>
      </c>
      <c r="H4401" s="1">
        <v>6</v>
      </c>
      <c r="I4401" s="8" t="str">
        <f t="shared" si="136"/>
        <v>6</v>
      </c>
      <c r="J4401" s="1">
        <v>2020</v>
      </c>
      <c r="K4401" s="12">
        <f t="shared" si="137"/>
        <v>44018</v>
      </c>
      <c r="L4401" s="14" t="s">
        <v>61</v>
      </c>
      <c r="M4401" s="1">
        <v>2</v>
      </c>
      <c r="N4401" s="14" t="s">
        <v>62</v>
      </c>
      <c r="O4401" s="18" cm="1">
        <f t="array" aca="1" ref="O4401" ca="1">IF(CELL("type",N4401)="v",VALUE(TEXT(N4401,"m"&amp;"."&amp;"d")), VALUE(N4401))</f>
        <v>0.1</v>
      </c>
      <c r="P4401">
        <v>0.1</v>
      </c>
      <c r="Q4401" s="14" t="s">
        <v>14</v>
      </c>
      <c r="S4401" s="14" t="s">
        <v>87</v>
      </c>
    </row>
    <row r="4402" spans="1:19" ht="15">
      <c r="A4402" s="1" t="s">
        <v>5858</v>
      </c>
      <c r="E4402" s="1" t="s">
        <v>45</v>
      </c>
      <c r="F4402" s="6" t="s">
        <v>8847</v>
      </c>
      <c r="G4402" s="1" t="s">
        <v>8850</v>
      </c>
      <c r="H4402" s="1">
        <v>6</v>
      </c>
      <c r="I4402" s="8" t="str">
        <f t="shared" si="136"/>
        <v>6</v>
      </c>
      <c r="J4402" s="1">
        <v>2020</v>
      </c>
      <c r="K4402" s="12">
        <f t="shared" si="137"/>
        <v>44018</v>
      </c>
      <c r="L4402" s="14" t="s">
        <v>177</v>
      </c>
      <c r="M4402" s="1">
        <v>1</v>
      </c>
      <c r="N4402" s="14" t="s">
        <v>62</v>
      </c>
      <c r="O4402" s="18" cm="1">
        <f t="array" aca="1" ref="O4402" ca="1">IF(CELL("type",N4402)="v",VALUE(TEXT(N4402,"m"&amp;"."&amp;"d")), VALUE(N4402))</f>
        <v>0.1</v>
      </c>
      <c r="P4402">
        <v>0.1</v>
      </c>
      <c r="Q4402" s="14" t="s">
        <v>18</v>
      </c>
      <c r="S4402" s="14" t="s">
        <v>87</v>
      </c>
    </row>
    <row r="4403" spans="1:19" ht="15">
      <c r="A4403" s="1" t="s">
        <v>5859</v>
      </c>
      <c r="E4403" s="1" t="s">
        <v>45</v>
      </c>
      <c r="F4403" s="6" t="s">
        <v>8847</v>
      </c>
      <c r="G4403" s="1" t="s">
        <v>8850</v>
      </c>
      <c r="H4403" s="1">
        <v>6</v>
      </c>
      <c r="I4403" s="8" t="str">
        <f t="shared" si="136"/>
        <v>6</v>
      </c>
      <c r="J4403" s="1">
        <v>2020</v>
      </c>
      <c r="K4403" s="12">
        <f t="shared" si="137"/>
        <v>44018</v>
      </c>
      <c r="L4403" s="14" t="s">
        <v>177</v>
      </c>
      <c r="M4403" s="1">
        <v>3</v>
      </c>
      <c r="N4403" s="14" t="s">
        <v>62</v>
      </c>
      <c r="O4403" s="18" cm="1">
        <f t="array" aca="1" ref="O4403" ca="1">IF(CELL("type",N4403)="v",VALUE(TEXT(N4403,"m"&amp;"."&amp;"d")), VALUE(N4403))</f>
        <v>0.1</v>
      </c>
      <c r="P4403">
        <v>0.1</v>
      </c>
      <c r="Q4403" s="14" t="s">
        <v>18</v>
      </c>
      <c r="S4403" s="14" t="s">
        <v>102</v>
      </c>
    </row>
    <row r="4404" spans="1:19" ht="15">
      <c r="A4404" s="1" t="s">
        <v>5860</v>
      </c>
      <c r="E4404" s="1" t="s">
        <v>45</v>
      </c>
      <c r="F4404" s="6" t="s">
        <v>8847</v>
      </c>
      <c r="G4404" s="1" t="s">
        <v>8850</v>
      </c>
      <c r="H4404" s="1">
        <v>6</v>
      </c>
      <c r="I4404" s="8" t="str">
        <f t="shared" si="136"/>
        <v>6</v>
      </c>
      <c r="J4404" s="1">
        <v>2020</v>
      </c>
      <c r="K4404" s="12">
        <f t="shared" si="137"/>
        <v>44018</v>
      </c>
      <c r="L4404" s="14" t="s">
        <v>224</v>
      </c>
      <c r="M4404" s="1">
        <v>1</v>
      </c>
      <c r="N4404" s="14" t="s">
        <v>62</v>
      </c>
      <c r="O4404" s="18" cm="1">
        <f t="array" aca="1" ref="O4404" ca="1">IF(CELL("type",N4404)="v",VALUE(TEXT(N4404,"m"&amp;"."&amp;"d")), VALUE(N4404))</f>
        <v>0.1</v>
      </c>
      <c r="P4404">
        <v>0.1</v>
      </c>
      <c r="Q4404" s="14" t="s">
        <v>18</v>
      </c>
      <c r="S4404" s="14" t="s">
        <v>102</v>
      </c>
    </row>
    <row r="4405" spans="1:19" ht="15">
      <c r="A4405" s="1" t="s">
        <v>5861</v>
      </c>
      <c r="E4405" s="1" t="s">
        <v>45</v>
      </c>
      <c r="F4405" s="6" t="s">
        <v>8847</v>
      </c>
      <c r="G4405" s="1" t="s">
        <v>8850</v>
      </c>
      <c r="H4405" s="1">
        <v>6</v>
      </c>
      <c r="I4405" s="8" t="str">
        <f t="shared" si="136"/>
        <v>6</v>
      </c>
      <c r="J4405" s="1">
        <v>2020</v>
      </c>
      <c r="K4405" s="12">
        <f t="shared" si="137"/>
        <v>44018</v>
      </c>
      <c r="L4405" s="14" t="s">
        <v>189</v>
      </c>
      <c r="M4405" s="1">
        <v>3</v>
      </c>
      <c r="N4405" s="14" t="s">
        <v>382</v>
      </c>
      <c r="O4405" s="18" cm="1">
        <f t="array" aca="1" ref="O4405" ca="1">IF(CELL("type",N4405)="v",VALUE(TEXT(N4405,"m"&amp;"."&amp;"d")), VALUE(N4405))</f>
        <v>0.15</v>
      </c>
      <c r="P4405">
        <v>0.15</v>
      </c>
      <c r="Q4405" s="14" t="s">
        <v>18</v>
      </c>
      <c r="S4405" s="14" t="s">
        <v>53</v>
      </c>
    </row>
    <row r="4406" spans="1:19" ht="15">
      <c r="A4406" s="1" t="s">
        <v>5862</v>
      </c>
      <c r="E4406" s="1" t="s">
        <v>45</v>
      </c>
      <c r="F4406" s="6" t="s">
        <v>8847</v>
      </c>
      <c r="G4406" s="1" t="s">
        <v>8850</v>
      </c>
      <c r="H4406" s="1">
        <v>6</v>
      </c>
      <c r="I4406" s="8" t="str">
        <f t="shared" si="136"/>
        <v>6</v>
      </c>
      <c r="J4406" s="1">
        <v>2020</v>
      </c>
      <c r="K4406" s="12">
        <f t="shared" si="137"/>
        <v>44018</v>
      </c>
      <c r="L4406" s="14" t="s">
        <v>321</v>
      </c>
      <c r="M4406" s="1">
        <v>1</v>
      </c>
      <c r="N4406" s="14" t="s">
        <v>62</v>
      </c>
      <c r="O4406" s="18" cm="1">
        <f t="array" aca="1" ref="O4406" ca="1">IF(CELL("type",N4406)="v",VALUE(TEXT(N4406,"m"&amp;"."&amp;"d")), VALUE(N4406))</f>
        <v>0.1</v>
      </c>
      <c r="P4406">
        <v>0.1</v>
      </c>
      <c r="Q4406" s="14" t="s">
        <v>18</v>
      </c>
      <c r="S4406" s="14" t="s">
        <v>102</v>
      </c>
    </row>
    <row r="4407" spans="1:19" ht="15">
      <c r="A4407" s="1" t="s">
        <v>5863</v>
      </c>
      <c r="E4407" s="1" t="s">
        <v>45</v>
      </c>
      <c r="F4407" s="6" t="s">
        <v>8847</v>
      </c>
      <c r="G4407" s="1" t="s">
        <v>8850</v>
      </c>
      <c r="H4407" s="1">
        <v>6</v>
      </c>
      <c r="I4407" s="8" t="str">
        <f t="shared" si="136"/>
        <v>6</v>
      </c>
      <c r="J4407" s="1">
        <v>2020</v>
      </c>
      <c r="K4407" s="12">
        <f t="shared" si="137"/>
        <v>44018</v>
      </c>
      <c r="L4407" s="14" t="s">
        <v>570</v>
      </c>
      <c r="M4407" s="1">
        <v>1</v>
      </c>
      <c r="N4407" s="14" t="s">
        <v>227</v>
      </c>
      <c r="O4407" s="18" cm="1">
        <f t="array" aca="1" ref="O4407" ca="1">IF(CELL("type",N4407)="v",VALUE(TEXT(N4407,"m"&amp;"."&amp;"d")), VALUE(N4407))</f>
        <v>7.0000000000000007E-2</v>
      </c>
      <c r="P4407">
        <v>7.0000000000000007E-2</v>
      </c>
      <c r="Q4407" s="14" t="s">
        <v>18</v>
      </c>
      <c r="S4407" s="14" t="s">
        <v>102</v>
      </c>
    </row>
    <row r="4408" spans="1:19" ht="15">
      <c r="A4408" s="1" t="s">
        <v>5864</v>
      </c>
      <c r="E4408" s="1" t="s">
        <v>45</v>
      </c>
      <c r="F4408" s="6" t="s">
        <v>8847</v>
      </c>
      <c r="G4408" s="1" t="s">
        <v>8850</v>
      </c>
      <c r="H4408" s="1">
        <v>6</v>
      </c>
      <c r="I4408" s="8" t="str">
        <f t="shared" si="136"/>
        <v>6</v>
      </c>
      <c r="J4408" s="1">
        <v>2020</v>
      </c>
      <c r="K4408" s="12">
        <f t="shared" si="137"/>
        <v>44018</v>
      </c>
      <c r="L4408" s="14" t="s">
        <v>439</v>
      </c>
      <c r="M4408" s="1">
        <v>1</v>
      </c>
      <c r="N4408" s="14" t="s">
        <v>724</v>
      </c>
      <c r="O4408" s="18" cm="1">
        <f t="array" aca="1" ref="O4408" ca="1">IF(CELL("type",N4408)="v",VALUE(TEXT(N4408,"m"&amp;"."&amp;"d")), VALUE(N4408))</f>
        <v>0.01</v>
      </c>
      <c r="P4408">
        <v>0.01</v>
      </c>
      <c r="Q4408" s="14" t="s">
        <v>18</v>
      </c>
      <c r="S4408" s="14" t="s">
        <v>102</v>
      </c>
    </row>
    <row r="4409" spans="1:19" ht="15">
      <c r="A4409" s="1" t="s">
        <v>5865</v>
      </c>
      <c r="E4409" s="1" t="s">
        <v>45</v>
      </c>
      <c r="F4409" s="6" t="s">
        <v>8847</v>
      </c>
      <c r="G4409" s="1" t="s">
        <v>8850</v>
      </c>
      <c r="H4409" s="1">
        <v>6</v>
      </c>
      <c r="I4409" s="8" t="str">
        <f t="shared" si="136"/>
        <v>6</v>
      </c>
      <c r="J4409" s="1">
        <v>2020</v>
      </c>
      <c r="K4409" s="12">
        <f t="shared" si="137"/>
        <v>44018</v>
      </c>
      <c r="L4409" s="14" t="s">
        <v>239</v>
      </c>
      <c r="M4409" s="1">
        <v>2</v>
      </c>
      <c r="N4409" s="14" t="s">
        <v>62</v>
      </c>
      <c r="O4409" s="18" cm="1">
        <f t="array" aca="1" ref="O4409" ca="1">IF(CELL("type",N4409)="v",VALUE(TEXT(N4409,"m"&amp;"."&amp;"d")), VALUE(N4409))</f>
        <v>0.1</v>
      </c>
      <c r="P4409">
        <v>0.1</v>
      </c>
      <c r="Q4409" s="14" t="s">
        <v>18</v>
      </c>
      <c r="S4409" s="14" t="s">
        <v>2614</v>
      </c>
    </row>
    <row r="4410" spans="1:19" ht="15">
      <c r="A4410" s="1" t="s">
        <v>5866</v>
      </c>
      <c r="E4410" s="1" t="s">
        <v>16</v>
      </c>
      <c r="F4410" s="6" t="s">
        <v>8847</v>
      </c>
      <c r="G4410" s="1" t="s">
        <v>8850</v>
      </c>
      <c r="H4410" s="1">
        <v>6</v>
      </c>
      <c r="I4410" s="8" t="str">
        <f t="shared" si="136"/>
        <v>6</v>
      </c>
      <c r="J4410" s="1">
        <v>2020</v>
      </c>
      <c r="K4410" s="12">
        <f t="shared" si="137"/>
        <v>44018</v>
      </c>
      <c r="L4410" s="14" t="s">
        <v>5867</v>
      </c>
      <c r="M4410" s="1">
        <v>11</v>
      </c>
      <c r="N4410" s="14" t="s">
        <v>24</v>
      </c>
      <c r="O4410" s="18" cm="1">
        <f t="array" aca="1" ref="O4410" ca="1">IF(CELL("type",N4410)="v",VALUE(TEXT(N4410,"m"&amp;"."&amp;"d")), VALUE(N4410))</f>
        <v>0.5</v>
      </c>
      <c r="P4410">
        <v>0.5</v>
      </c>
      <c r="Q4410" s="14" t="s">
        <v>14</v>
      </c>
      <c r="S4410" s="14" t="s">
        <v>2626</v>
      </c>
    </row>
    <row r="4411" spans="1:19" ht="15">
      <c r="A4411" s="1" t="s">
        <v>5868</v>
      </c>
      <c r="E4411" s="1" t="s">
        <v>45</v>
      </c>
      <c r="F4411" s="6" t="s">
        <v>8847</v>
      </c>
      <c r="G4411" s="1" t="s">
        <v>8850</v>
      </c>
      <c r="H4411" s="1">
        <v>6</v>
      </c>
      <c r="I4411" s="8" t="str">
        <f t="shared" si="136"/>
        <v>6</v>
      </c>
      <c r="J4411" s="1">
        <v>2020</v>
      </c>
      <c r="K4411" s="12">
        <f t="shared" si="137"/>
        <v>44018</v>
      </c>
      <c r="L4411" s="14" t="s">
        <v>11</v>
      </c>
      <c r="M4411" s="1">
        <v>11</v>
      </c>
      <c r="N4411" s="14" t="s">
        <v>29</v>
      </c>
      <c r="O4411" s="18" cm="1">
        <f t="array" aca="1" ref="O4411" ca="1">IF(CELL("type",N4411)="v",VALUE(TEXT(N4411,"m"&amp;"."&amp;"d")), VALUE(N4411))</f>
        <v>1</v>
      </c>
      <c r="P4411">
        <v>1</v>
      </c>
      <c r="Q4411" s="14" t="s">
        <v>18</v>
      </c>
      <c r="S4411" s="14" t="s">
        <v>2614</v>
      </c>
    </row>
    <row r="4412" spans="1:19" ht="15">
      <c r="A4412" s="1" t="s">
        <v>5869</v>
      </c>
      <c r="E4412" s="1" t="s">
        <v>16</v>
      </c>
      <c r="F4412" s="6" t="s">
        <v>8847</v>
      </c>
      <c r="G4412" s="1" t="s">
        <v>8850</v>
      </c>
      <c r="H4412" s="1">
        <v>6</v>
      </c>
      <c r="I4412" s="8" t="str">
        <f t="shared" si="136"/>
        <v>6</v>
      </c>
      <c r="J4412" s="1">
        <v>2020</v>
      </c>
      <c r="K4412" s="12">
        <f t="shared" si="137"/>
        <v>44018</v>
      </c>
      <c r="L4412" s="14" t="s">
        <v>173</v>
      </c>
      <c r="M4412" s="1">
        <v>5</v>
      </c>
      <c r="N4412" s="14" t="s">
        <v>52</v>
      </c>
      <c r="O4412" s="18" cm="1">
        <f t="array" aca="1" ref="O4412" ca="1">IF(CELL("type",N4412)="v",VALUE(TEXT(N4412,"m"&amp;"."&amp;"d")), VALUE(N4412))</f>
        <v>0.3</v>
      </c>
      <c r="P4412">
        <v>0.3</v>
      </c>
      <c r="Q4412" s="14" t="s">
        <v>18</v>
      </c>
      <c r="S4412" s="14" t="s">
        <v>2626</v>
      </c>
    </row>
    <row r="4413" spans="1:19" ht="15">
      <c r="A4413" s="1" t="s">
        <v>5870</v>
      </c>
      <c r="E4413" s="1" t="s">
        <v>45</v>
      </c>
      <c r="F4413" s="6" t="s">
        <v>8847</v>
      </c>
      <c r="G4413" s="1" t="s">
        <v>8850</v>
      </c>
      <c r="H4413" s="1">
        <v>6</v>
      </c>
      <c r="I4413" s="8" t="str">
        <f t="shared" si="136"/>
        <v>6</v>
      </c>
      <c r="J4413" s="1">
        <v>2020</v>
      </c>
      <c r="K4413" s="12">
        <f t="shared" si="137"/>
        <v>44018</v>
      </c>
      <c r="L4413" s="14" t="s">
        <v>321</v>
      </c>
      <c r="M4413" s="1">
        <v>1</v>
      </c>
      <c r="N4413" s="14" t="s">
        <v>131</v>
      </c>
      <c r="O4413" s="18" cm="1">
        <f t="array" aca="1" ref="O4413" ca="1">IF(CELL("type",N4413)="v",VALUE(TEXT(N4413,"m"&amp;"."&amp;"d")), VALUE(N4413))</f>
        <v>0.4</v>
      </c>
      <c r="P4413">
        <v>0.4</v>
      </c>
      <c r="Q4413" s="14" t="s">
        <v>25</v>
      </c>
      <c r="S4413" s="14" t="s">
        <v>170</v>
      </c>
    </row>
    <row r="4414" spans="1:19" ht="15">
      <c r="A4414" s="1" t="s">
        <v>5871</v>
      </c>
      <c r="E4414" s="1" t="s">
        <v>45</v>
      </c>
      <c r="F4414" s="6" t="s">
        <v>8847</v>
      </c>
      <c r="G4414" s="1" t="s">
        <v>8850</v>
      </c>
      <c r="H4414" s="1">
        <v>6</v>
      </c>
      <c r="I4414" s="8" t="str">
        <f t="shared" si="136"/>
        <v>6</v>
      </c>
      <c r="J4414" s="1">
        <v>2020</v>
      </c>
      <c r="K4414" s="12">
        <f t="shared" si="137"/>
        <v>44018</v>
      </c>
      <c r="L4414" s="14" t="s">
        <v>321</v>
      </c>
      <c r="M4414" s="1">
        <v>4</v>
      </c>
      <c r="N4414" s="14" t="s">
        <v>62</v>
      </c>
      <c r="O4414" s="18" cm="1">
        <f t="array" aca="1" ref="O4414" ca="1">IF(CELL("type",N4414)="v",VALUE(TEXT(N4414,"m"&amp;"."&amp;"d")), VALUE(N4414))</f>
        <v>0.1</v>
      </c>
      <c r="P4414">
        <v>0.1</v>
      </c>
      <c r="Q4414" s="14" t="s">
        <v>18</v>
      </c>
      <c r="S4414" s="14" t="s">
        <v>5872</v>
      </c>
    </row>
    <row r="4415" spans="1:19" ht="15">
      <c r="A4415" s="1" t="s">
        <v>5873</v>
      </c>
      <c r="E4415" s="1" t="s">
        <v>45</v>
      </c>
      <c r="F4415" s="6" t="s">
        <v>8847</v>
      </c>
      <c r="G4415" s="1" t="s">
        <v>8850</v>
      </c>
      <c r="H4415" s="1">
        <v>6</v>
      </c>
      <c r="I4415" s="8" t="str">
        <f t="shared" si="136"/>
        <v>6</v>
      </c>
      <c r="J4415" s="1">
        <v>2020</v>
      </c>
      <c r="K4415" s="12">
        <f t="shared" si="137"/>
        <v>44018</v>
      </c>
      <c r="L4415" s="14" t="s">
        <v>168</v>
      </c>
      <c r="M4415" s="1">
        <v>2</v>
      </c>
      <c r="N4415" s="14" t="s">
        <v>62</v>
      </c>
      <c r="O4415" s="18" cm="1">
        <f t="array" aca="1" ref="O4415" ca="1">IF(CELL("type",N4415)="v",VALUE(TEXT(N4415,"m"&amp;"."&amp;"d")), VALUE(N4415))</f>
        <v>0.1</v>
      </c>
      <c r="P4415">
        <v>0.1</v>
      </c>
      <c r="Q4415" s="14" t="s">
        <v>18</v>
      </c>
      <c r="S4415" s="14" t="s">
        <v>5872</v>
      </c>
    </row>
    <row r="4416" spans="1:19" ht="15">
      <c r="A4416" s="1" t="s">
        <v>5874</v>
      </c>
      <c r="E4416" s="1" t="s">
        <v>45</v>
      </c>
      <c r="F4416" s="6" t="s">
        <v>8847</v>
      </c>
      <c r="G4416" s="1" t="s">
        <v>8850</v>
      </c>
      <c r="H4416" s="1">
        <v>6</v>
      </c>
      <c r="I4416" s="8" t="str">
        <f t="shared" si="136"/>
        <v>6</v>
      </c>
      <c r="J4416" s="1">
        <v>2020</v>
      </c>
      <c r="K4416" s="12">
        <f t="shared" si="137"/>
        <v>44018</v>
      </c>
      <c r="L4416" s="14" t="s">
        <v>321</v>
      </c>
      <c r="M4416" s="1">
        <v>11</v>
      </c>
      <c r="N4416" s="14" t="s">
        <v>29</v>
      </c>
      <c r="O4416" s="18" cm="1">
        <f t="array" aca="1" ref="O4416" ca="1">IF(CELL("type",N4416)="v",VALUE(TEXT(N4416,"m"&amp;"."&amp;"d")), VALUE(N4416))</f>
        <v>1</v>
      </c>
      <c r="P4416">
        <v>1</v>
      </c>
      <c r="Q4416" s="14" t="s">
        <v>18</v>
      </c>
      <c r="S4416" s="14" t="s">
        <v>102</v>
      </c>
    </row>
    <row r="4417" spans="1:19" ht="15">
      <c r="A4417" s="1" t="s">
        <v>5875</v>
      </c>
      <c r="E4417" s="1" t="s">
        <v>45</v>
      </c>
      <c r="F4417" s="6" t="s">
        <v>8847</v>
      </c>
      <c r="G4417" s="1" t="s">
        <v>8850</v>
      </c>
      <c r="H4417" s="1">
        <v>6</v>
      </c>
      <c r="I4417" s="8" t="str">
        <f t="shared" si="136"/>
        <v>6</v>
      </c>
      <c r="J4417" s="1">
        <v>2020</v>
      </c>
      <c r="K4417" s="12">
        <f t="shared" si="137"/>
        <v>44018</v>
      </c>
      <c r="L4417" s="14" t="s">
        <v>191</v>
      </c>
      <c r="M4417" s="1">
        <v>1</v>
      </c>
      <c r="N4417" s="14" t="s">
        <v>62</v>
      </c>
      <c r="O4417" s="18" cm="1">
        <f t="array" aca="1" ref="O4417" ca="1">IF(CELL("type",N4417)="v",VALUE(TEXT(N4417,"m"&amp;"."&amp;"d")), VALUE(N4417))</f>
        <v>0.1</v>
      </c>
      <c r="P4417">
        <v>0.1</v>
      </c>
      <c r="Q4417" s="14" t="s">
        <v>18</v>
      </c>
      <c r="S4417" s="14" t="s">
        <v>102</v>
      </c>
    </row>
    <row r="4418" spans="1:19" ht="15">
      <c r="A4418" s="1" t="s">
        <v>5876</v>
      </c>
      <c r="E4418" s="1" t="s">
        <v>45</v>
      </c>
      <c r="F4418" s="6" t="s">
        <v>8847</v>
      </c>
      <c r="G4418" s="1" t="s">
        <v>8850</v>
      </c>
      <c r="H4418" s="1">
        <v>6</v>
      </c>
      <c r="I4418" s="8" t="str">
        <f t="shared" si="136"/>
        <v>6</v>
      </c>
      <c r="J4418" s="1">
        <v>2020</v>
      </c>
      <c r="K4418" s="12">
        <f t="shared" si="137"/>
        <v>44018</v>
      </c>
      <c r="L4418" s="14" t="s">
        <v>199</v>
      </c>
      <c r="M4418" s="1">
        <v>3</v>
      </c>
      <c r="N4418" s="14" t="s">
        <v>80</v>
      </c>
      <c r="O4418" s="18" cm="1">
        <f t="array" aca="1" ref="O4418" ca="1">IF(CELL("type",N4418)="v",VALUE(TEXT(N4418,"m"&amp;"."&amp;"d")), VALUE(N4418))</f>
        <v>0.2</v>
      </c>
      <c r="P4418">
        <v>0.2</v>
      </c>
      <c r="Q4418" s="14" t="s">
        <v>18</v>
      </c>
      <c r="S4418" s="14" t="s">
        <v>102</v>
      </c>
    </row>
    <row r="4419" spans="1:19" ht="15">
      <c r="A4419" s="1" t="s">
        <v>5877</v>
      </c>
      <c r="E4419" s="1" t="s">
        <v>235</v>
      </c>
      <c r="F4419" s="6" t="s">
        <v>8847</v>
      </c>
      <c r="G4419" s="1" t="s">
        <v>8850</v>
      </c>
      <c r="H4419" s="1">
        <v>6</v>
      </c>
      <c r="I4419" s="8" t="str">
        <f t="shared" ref="I4419:I4482" si="138">SUBSTITUTE(H4419,"1.","")</f>
        <v>6</v>
      </c>
      <c r="J4419" s="1">
        <v>2020</v>
      </c>
      <c r="K4419" s="12">
        <f t="shared" ref="K4419:K4482" si="139">DATEVALUE(I4419&amp;" "&amp;G4419&amp;" "&amp;J4419)</f>
        <v>44018</v>
      </c>
      <c r="L4419" s="14" t="s">
        <v>236</v>
      </c>
      <c r="M4419" s="1">
        <v>1</v>
      </c>
      <c r="N4419" s="14" t="s">
        <v>24</v>
      </c>
      <c r="O4419" s="18" cm="1">
        <f t="array" aca="1" ref="O4419" ca="1">IF(CELL("type",N4419)="v",VALUE(TEXT(N4419,"m"&amp;"."&amp;"d")), VALUE(N4419))</f>
        <v>0.5</v>
      </c>
      <c r="P4419">
        <v>0.5</v>
      </c>
      <c r="Q4419" s="14" t="s">
        <v>25</v>
      </c>
      <c r="S4419" s="14" t="s">
        <v>102</v>
      </c>
    </row>
    <row r="4420" spans="1:19" ht="15">
      <c r="A4420" s="1" t="s">
        <v>5878</v>
      </c>
      <c r="E4420" s="1" t="s">
        <v>16</v>
      </c>
      <c r="F4420" s="6" t="s">
        <v>8847</v>
      </c>
      <c r="G4420" s="1" t="s">
        <v>8850</v>
      </c>
      <c r="H4420" s="1">
        <v>6</v>
      </c>
      <c r="I4420" s="8" t="str">
        <f t="shared" si="138"/>
        <v>6</v>
      </c>
      <c r="J4420" s="1">
        <v>2020</v>
      </c>
      <c r="K4420" s="12">
        <f t="shared" si="139"/>
        <v>44018</v>
      </c>
      <c r="L4420" s="14" t="s">
        <v>3150</v>
      </c>
      <c r="M4420" s="1">
        <v>3</v>
      </c>
      <c r="N4420" s="14" t="s">
        <v>62</v>
      </c>
      <c r="O4420" s="18" cm="1">
        <f t="array" aca="1" ref="O4420" ca="1">IF(CELL("type",N4420)="v",VALUE(TEXT(N4420,"m"&amp;"."&amp;"d")), VALUE(N4420))</f>
        <v>0.1</v>
      </c>
      <c r="P4420">
        <v>0.1</v>
      </c>
      <c r="Q4420" s="14" t="s">
        <v>18</v>
      </c>
      <c r="S4420" s="14" t="s">
        <v>5872</v>
      </c>
    </row>
    <row r="4421" spans="1:19" ht="15">
      <c r="A4421" s="1" t="s">
        <v>5879</v>
      </c>
      <c r="E4421" s="1" t="s">
        <v>45</v>
      </c>
      <c r="F4421" s="6" t="s">
        <v>8847</v>
      </c>
      <c r="G4421" s="1" t="s">
        <v>8850</v>
      </c>
      <c r="H4421" s="1">
        <v>6</v>
      </c>
      <c r="I4421" s="8" t="str">
        <f t="shared" si="138"/>
        <v>6</v>
      </c>
      <c r="J4421" s="1">
        <v>2020</v>
      </c>
      <c r="K4421" s="12">
        <f t="shared" si="139"/>
        <v>44018</v>
      </c>
      <c r="L4421" s="14" t="s">
        <v>2598</v>
      </c>
      <c r="M4421" s="1">
        <v>2</v>
      </c>
      <c r="N4421" s="14" t="s">
        <v>62</v>
      </c>
      <c r="O4421" s="18" cm="1">
        <f t="array" aca="1" ref="O4421" ca="1">IF(CELL("type",N4421)="v",VALUE(TEXT(N4421,"m"&amp;"."&amp;"d")), VALUE(N4421))</f>
        <v>0.1</v>
      </c>
      <c r="P4421">
        <v>0.1</v>
      </c>
      <c r="Q4421" s="14" t="s">
        <v>18</v>
      </c>
      <c r="S4421" s="14" t="s">
        <v>5872</v>
      </c>
    </row>
    <row r="4422" spans="1:19" ht="15">
      <c r="A4422" s="1" t="s">
        <v>5880</v>
      </c>
      <c r="E4422" s="1" t="s">
        <v>16</v>
      </c>
      <c r="F4422" s="6" t="s">
        <v>8847</v>
      </c>
      <c r="G4422" s="1" t="s">
        <v>8850</v>
      </c>
      <c r="H4422" s="1">
        <v>6</v>
      </c>
      <c r="I4422" s="8" t="str">
        <f t="shared" si="138"/>
        <v>6</v>
      </c>
      <c r="J4422" s="1">
        <v>2020</v>
      </c>
      <c r="K4422" s="12">
        <f t="shared" si="139"/>
        <v>44018</v>
      </c>
      <c r="L4422" s="14" t="s">
        <v>124</v>
      </c>
      <c r="M4422" s="1">
        <v>5</v>
      </c>
      <c r="N4422" s="14" t="s">
        <v>229</v>
      </c>
      <c r="O4422" s="18" cm="1">
        <f t="array" aca="1" ref="O4422" ca="1">IF(CELL("type",N4422)="v",VALUE(TEXT(N4422,"m"&amp;"."&amp;"d")), VALUE(N4422))</f>
        <v>0.05</v>
      </c>
      <c r="P4422">
        <v>0.05</v>
      </c>
      <c r="Q4422" s="14" t="s">
        <v>25</v>
      </c>
      <c r="S4422" s="14" t="s">
        <v>2626</v>
      </c>
    </row>
    <row r="4423" spans="1:19" ht="15">
      <c r="A4423" s="1" t="s">
        <v>5881</v>
      </c>
      <c r="E4423" s="1" t="s">
        <v>45</v>
      </c>
      <c r="F4423" s="6" t="s">
        <v>8847</v>
      </c>
      <c r="G4423" s="1" t="s">
        <v>8850</v>
      </c>
      <c r="H4423" s="1">
        <v>6</v>
      </c>
      <c r="I4423" s="8" t="str">
        <f t="shared" si="138"/>
        <v>6</v>
      </c>
      <c r="J4423" s="1">
        <v>2020</v>
      </c>
      <c r="K4423" s="12">
        <f t="shared" si="139"/>
        <v>44018</v>
      </c>
      <c r="L4423" s="14" t="s">
        <v>321</v>
      </c>
      <c r="M4423" s="1">
        <v>3</v>
      </c>
      <c r="N4423" s="14" t="s">
        <v>52</v>
      </c>
      <c r="O4423" s="18" cm="1">
        <f t="array" aca="1" ref="O4423" ca="1">IF(CELL("type",N4423)="v",VALUE(TEXT(N4423,"m"&amp;"."&amp;"d")), VALUE(N4423))</f>
        <v>0.3</v>
      </c>
      <c r="P4423">
        <v>0.3</v>
      </c>
      <c r="Q4423" s="14" t="s">
        <v>18</v>
      </c>
      <c r="S4423" s="14" t="s">
        <v>170</v>
      </c>
    </row>
    <row r="4424" spans="1:19" ht="15">
      <c r="A4424" s="1" t="s">
        <v>5882</v>
      </c>
      <c r="E4424" s="1" t="s">
        <v>45</v>
      </c>
      <c r="F4424" s="6" t="s">
        <v>8847</v>
      </c>
      <c r="G4424" s="1" t="s">
        <v>8850</v>
      </c>
      <c r="H4424" s="1">
        <v>6</v>
      </c>
      <c r="I4424" s="8" t="str">
        <f t="shared" si="138"/>
        <v>6</v>
      </c>
      <c r="J4424" s="1">
        <v>2020</v>
      </c>
      <c r="K4424" s="12">
        <f t="shared" si="139"/>
        <v>44018</v>
      </c>
      <c r="L4424" s="14" t="s">
        <v>756</v>
      </c>
      <c r="M4424" s="1">
        <v>1</v>
      </c>
      <c r="N4424" s="14" t="s">
        <v>229</v>
      </c>
      <c r="O4424" s="18" cm="1">
        <f t="array" aca="1" ref="O4424" ca="1">IF(CELL("type",N4424)="v",VALUE(TEXT(N4424,"m"&amp;"."&amp;"d")), VALUE(N4424))</f>
        <v>0.05</v>
      </c>
      <c r="P4424">
        <v>0.05</v>
      </c>
      <c r="Q4424" s="14" t="s">
        <v>18</v>
      </c>
      <c r="S4424" s="14" t="s">
        <v>170</v>
      </c>
    </row>
    <row r="4425" spans="1:19" ht="15">
      <c r="A4425" s="1" t="s">
        <v>5883</v>
      </c>
      <c r="E4425" s="1" t="s">
        <v>45</v>
      </c>
      <c r="F4425" s="6" t="s">
        <v>8847</v>
      </c>
      <c r="G4425" s="1" t="s">
        <v>8850</v>
      </c>
      <c r="H4425" s="1">
        <v>6</v>
      </c>
      <c r="I4425" s="8" t="str">
        <f t="shared" si="138"/>
        <v>6</v>
      </c>
      <c r="J4425" s="1">
        <v>2020</v>
      </c>
      <c r="K4425" s="12">
        <f t="shared" si="139"/>
        <v>44018</v>
      </c>
      <c r="L4425" s="14" t="s">
        <v>5884</v>
      </c>
      <c r="M4425" s="1">
        <v>3</v>
      </c>
      <c r="N4425" s="14" t="s">
        <v>1404</v>
      </c>
      <c r="O4425" s="18" cm="1">
        <f t="array" aca="1" ref="O4425" ca="1">IF(CELL("type",N4425)="v",VALUE(TEXT(N4425,"m"&amp;"."&amp;"d")), VALUE(N4425))</f>
        <v>0.06</v>
      </c>
      <c r="P4425">
        <v>0.06</v>
      </c>
      <c r="Q4425" s="14" t="s">
        <v>18</v>
      </c>
      <c r="S4425" s="14" t="s">
        <v>170</v>
      </c>
    </row>
    <row r="4426" spans="1:19" ht="15">
      <c r="A4426" s="1" t="s">
        <v>5885</v>
      </c>
      <c r="E4426" s="1" t="s">
        <v>16</v>
      </c>
      <c r="F4426" s="6" t="s">
        <v>8847</v>
      </c>
      <c r="G4426" s="1" t="s">
        <v>8850</v>
      </c>
      <c r="H4426" s="1">
        <v>6</v>
      </c>
      <c r="I4426" s="8" t="str">
        <f t="shared" si="138"/>
        <v>6</v>
      </c>
      <c r="J4426" s="1">
        <v>2020</v>
      </c>
      <c r="K4426" s="12">
        <f t="shared" si="139"/>
        <v>44018</v>
      </c>
      <c r="L4426" s="14" t="s">
        <v>164</v>
      </c>
      <c r="M4426" s="1">
        <v>1</v>
      </c>
      <c r="N4426" s="14" t="s">
        <v>131</v>
      </c>
      <c r="O4426" s="18" cm="1">
        <f t="array" aca="1" ref="O4426" ca="1">IF(CELL("type",N4426)="v",VALUE(TEXT(N4426,"m"&amp;"."&amp;"d")), VALUE(N4426))</f>
        <v>0.4</v>
      </c>
      <c r="P4426">
        <v>0.4</v>
      </c>
      <c r="Q4426" s="14" t="s">
        <v>25</v>
      </c>
      <c r="S4426" s="14" t="s">
        <v>170</v>
      </c>
    </row>
    <row r="4427" spans="1:19" ht="15">
      <c r="A4427" s="1" t="s">
        <v>5886</v>
      </c>
      <c r="E4427" s="1" t="s">
        <v>16</v>
      </c>
      <c r="F4427" s="6" t="s">
        <v>8847</v>
      </c>
      <c r="G4427" s="1" t="s">
        <v>8850</v>
      </c>
      <c r="H4427" s="1">
        <v>13</v>
      </c>
      <c r="I4427" s="8" t="str">
        <f t="shared" si="138"/>
        <v>13</v>
      </c>
      <c r="J4427" s="1">
        <v>2020</v>
      </c>
      <c r="K4427" s="12">
        <f t="shared" si="139"/>
        <v>44025</v>
      </c>
      <c r="L4427" s="14" t="s">
        <v>1325</v>
      </c>
      <c r="M4427" s="1">
        <v>18</v>
      </c>
      <c r="N4427" s="14" t="s">
        <v>80</v>
      </c>
      <c r="O4427" s="18" cm="1">
        <f t="array" aca="1" ref="O4427" ca="1">IF(CELL("type",N4427)="v",VALUE(TEXT(N4427,"m"&amp;"."&amp;"d")), VALUE(N4427))</f>
        <v>0.2</v>
      </c>
      <c r="P4427">
        <v>0.2</v>
      </c>
      <c r="Q4427" s="14" t="s">
        <v>18</v>
      </c>
      <c r="S4427" s="14" t="s">
        <v>90</v>
      </c>
    </row>
    <row r="4428" spans="1:19" ht="15">
      <c r="A4428" s="1" t="s">
        <v>5887</v>
      </c>
      <c r="E4428" s="1" t="s">
        <v>16</v>
      </c>
      <c r="F4428" s="6" t="s">
        <v>8847</v>
      </c>
      <c r="G4428" s="1" t="s">
        <v>8850</v>
      </c>
      <c r="H4428" s="1">
        <v>13</v>
      </c>
      <c r="I4428" s="8" t="str">
        <f t="shared" si="138"/>
        <v>13</v>
      </c>
      <c r="J4428" s="1">
        <v>2020</v>
      </c>
      <c r="K4428" s="12">
        <f t="shared" si="139"/>
        <v>44025</v>
      </c>
      <c r="L4428" s="14" t="s">
        <v>243</v>
      </c>
      <c r="M4428" s="1">
        <v>17</v>
      </c>
      <c r="N4428" s="14" t="s">
        <v>62</v>
      </c>
      <c r="O4428" s="18" cm="1">
        <f t="array" aca="1" ref="O4428" ca="1">IF(CELL("type",N4428)="v",VALUE(TEXT(N4428,"m"&amp;"."&amp;"d")), VALUE(N4428))</f>
        <v>0.1</v>
      </c>
      <c r="P4428">
        <v>0.1</v>
      </c>
      <c r="Q4428" s="14" t="s">
        <v>18</v>
      </c>
      <c r="S4428" s="14" t="s">
        <v>90</v>
      </c>
    </row>
    <row r="4429" spans="1:19" ht="15">
      <c r="A4429" s="1" t="s">
        <v>5888</v>
      </c>
      <c r="E4429" s="1" t="s">
        <v>16</v>
      </c>
      <c r="F4429" s="6" t="s">
        <v>8847</v>
      </c>
      <c r="G4429" s="1" t="s">
        <v>8850</v>
      </c>
      <c r="H4429" s="1">
        <v>13</v>
      </c>
      <c r="I4429" s="8" t="str">
        <f t="shared" si="138"/>
        <v>13</v>
      </c>
      <c r="J4429" s="1">
        <v>2020</v>
      </c>
      <c r="K4429" s="12">
        <f t="shared" si="139"/>
        <v>44025</v>
      </c>
      <c r="L4429" s="14" t="s">
        <v>346</v>
      </c>
      <c r="M4429" s="1">
        <v>2</v>
      </c>
      <c r="N4429" s="14" t="s">
        <v>24</v>
      </c>
      <c r="O4429" s="18" cm="1">
        <f t="array" aca="1" ref="O4429" ca="1">IF(CELL("type",N4429)="v",VALUE(TEXT(N4429,"m"&amp;"."&amp;"d")), VALUE(N4429))</f>
        <v>0.5</v>
      </c>
      <c r="P4429">
        <v>0.5</v>
      </c>
      <c r="Q4429" s="14" t="s">
        <v>18</v>
      </c>
      <c r="S4429" s="14" t="s">
        <v>90</v>
      </c>
    </row>
    <row r="4430" spans="1:19" ht="15">
      <c r="A4430" s="1" t="s">
        <v>5889</v>
      </c>
      <c r="E4430" s="1" t="s">
        <v>16</v>
      </c>
      <c r="F4430" s="6" t="s">
        <v>8847</v>
      </c>
      <c r="G4430" s="1" t="s">
        <v>8850</v>
      </c>
      <c r="H4430" s="1">
        <v>13</v>
      </c>
      <c r="I4430" s="8" t="str">
        <f t="shared" si="138"/>
        <v>13</v>
      </c>
      <c r="J4430" s="1">
        <v>2020</v>
      </c>
      <c r="K4430" s="12">
        <f t="shared" si="139"/>
        <v>44025</v>
      </c>
      <c r="L4430" s="14" t="s">
        <v>439</v>
      </c>
      <c r="M4430" s="1">
        <v>7</v>
      </c>
      <c r="N4430" s="14" t="s">
        <v>62</v>
      </c>
      <c r="O4430" s="18" cm="1">
        <f t="array" aca="1" ref="O4430" ca="1">IF(CELL("type",N4430)="v",VALUE(TEXT(N4430,"m"&amp;"."&amp;"d")), VALUE(N4430))</f>
        <v>0.1</v>
      </c>
      <c r="P4430">
        <v>0.1</v>
      </c>
      <c r="Q4430" s="14" t="s">
        <v>18</v>
      </c>
      <c r="S4430" s="14" t="s">
        <v>90</v>
      </c>
    </row>
    <row r="4431" spans="1:19" ht="15">
      <c r="A4431" s="1" t="s">
        <v>5890</v>
      </c>
      <c r="E4431" s="1" t="s">
        <v>16</v>
      </c>
      <c r="F4431" s="6" t="s">
        <v>8847</v>
      </c>
      <c r="G4431" s="1" t="s">
        <v>8850</v>
      </c>
      <c r="H4431" s="1">
        <v>13</v>
      </c>
      <c r="I4431" s="8" t="str">
        <f t="shared" si="138"/>
        <v>13</v>
      </c>
      <c r="J4431" s="1">
        <v>2020</v>
      </c>
      <c r="K4431" s="12">
        <f t="shared" si="139"/>
        <v>44025</v>
      </c>
      <c r="L4431" s="14" t="s">
        <v>202</v>
      </c>
      <c r="M4431" s="1">
        <v>6</v>
      </c>
      <c r="N4431" s="14" t="s">
        <v>62</v>
      </c>
      <c r="O4431" s="18" cm="1">
        <f t="array" aca="1" ref="O4431" ca="1">IF(CELL("type",N4431)="v",VALUE(TEXT(N4431,"m"&amp;"."&amp;"d")), VALUE(N4431))</f>
        <v>0.1</v>
      </c>
      <c r="P4431">
        <v>0.1</v>
      </c>
      <c r="Q4431" s="14" t="s">
        <v>18</v>
      </c>
      <c r="S4431" s="14" t="s">
        <v>90</v>
      </c>
    </row>
    <row r="4432" spans="1:19" ht="15">
      <c r="A4432" s="1" t="s">
        <v>5891</v>
      </c>
      <c r="E4432" s="1" t="s">
        <v>16</v>
      </c>
      <c r="F4432" s="6" t="s">
        <v>8847</v>
      </c>
      <c r="G4432" s="1" t="s">
        <v>8850</v>
      </c>
      <c r="H4432" s="1">
        <v>13</v>
      </c>
      <c r="I4432" s="8" t="str">
        <f t="shared" si="138"/>
        <v>13</v>
      </c>
      <c r="J4432" s="1">
        <v>2020</v>
      </c>
      <c r="K4432" s="12">
        <f t="shared" si="139"/>
        <v>44025</v>
      </c>
      <c r="L4432" s="14" t="s">
        <v>759</v>
      </c>
      <c r="M4432" s="1">
        <v>10</v>
      </c>
      <c r="N4432" s="14" t="s">
        <v>62</v>
      </c>
      <c r="O4432" s="18" cm="1">
        <f t="array" aca="1" ref="O4432" ca="1">IF(CELL("type",N4432)="v",VALUE(TEXT(N4432,"m"&amp;"."&amp;"d")), VALUE(N4432))</f>
        <v>0.1</v>
      </c>
      <c r="P4432">
        <v>0.1</v>
      </c>
      <c r="Q4432" s="14" t="s">
        <v>18</v>
      </c>
      <c r="S4432" s="14" t="s">
        <v>90</v>
      </c>
    </row>
    <row r="4433" spans="1:19" ht="15">
      <c r="A4433" s="1" t="s">
        <v>5892</v>
      </c>
      <c r="E4433" s="1" t="s">
        <v>16</v>
      </c>
      <c r="F4433" s="6" t="s">
        <v>8847</v>
      </c>
      <c r="G4433" s="1" t="s">
        <v>8850</v>
      </c>
      <c r="H4433" s="1">
        <v>13</v>
      </c>
      <c r="I4433" s="8" t="str">
        <f t="shared" si="138"/>
        <v>13</v>
      </c>
      <c r="J4433" s="1">
        <v>2020</v>
      </c>
      <c r="K4433" s="12">
        <f t="shared" si="139"/>
        <v>44025</v>
      </c>
      <c r="L4433" s="14" t="s">
        <v>168</v>
      </c>
      <c r="M4433" s="1">
        <v>4</v>
      </c>
      <c r="N4433" s="14" t="s">
        <v>80</v>
      </c>
      <c r="O4433" s="18" cm="1">
        <f t="array" aca="1" ref="O4433" ca="1">IF(CELL("type",N4433)="v",VALUE(TEXT(N4433,"m"&amp;"."&amp;"d")), VALUE(N4433))</f>
        <v>0.2</v>
      </c>
      <c r="P4433">
        <v>0.2</v>
      </c>
      <c r="Q4433" s="14" t="s">
        <v>18</v>
      </c>
      <c r="S4433" s="14" t="s">
        <v>90</v>
      </c>
    </row>
    <row r="4434" spans="1:19" ht="15">
      <c r="A4434" s="1" t="s">
        <v>5893</v>
      </c>
      <c r="E4434" s="1" t="s">
        <v>45</v>
      </c>
      <c r="F4434" s="6" t="s">
        <v>8847</v>
      </c>
      <c r="G4434" s="1" t="s">
        <v>8850</v>
      </c>
      <c r="H4434" s="1">
        <v>13</v>
      </c>
      <c r="I4434" s="8" t="str">
        <f t="shared" si="138"/>
        <v>13</v>
      </c>
      <c r="J4434" s="1">
        <v>2020</v>
      </c>
      <c r="K4434" s="12">
        <f t="shared" si="139"/>
        <v>44025</v>
      </c>
      <c r="L4434" s="14" t="s">
        <v>243</v>
      </c>
      <c r="M4434" s="1">
        <v>2</v>
      </c>
      <c r="N4434" s="14" t="s">
        <v>62</v>
      </c>
      <c r="O4434" s="18" cm="1">
        <f t="array" aca="1" ref="O4434" ca="1">IF(CELL("type",N4434)="v",VALUE(TEXT(N4434,"m"&amp;"."&amp;"d")), VALUE(N4434))</f>
        <v>0.1</v>
      </c>
      <c r="P4434">
        <v>0.1</v>
      </c>
      <c r="Q4434" s="14" t="s">
        <v>18</v>
      </c>
      <c r="S4434" s="14" t="s">
        <v>179</v>
      </c>
    </row>
    <row r="4435" spans="1:19" ht="15">
      <c r="A4435" s="1" t="s">
        <v>5894</v>
      </c>
      <c r="E4435" s="1" t="s">
        <v>16</v>
      </c>
      <c r="F4435" s="6" t="s">
        <v>8847</v>
      </c>
      <c r="G4435" s="1" t="s">
        <v>8850</v>
      </c>
      <c r="H4435" s="1">
        <v>13</v>
      </c>
      <c r="I4435" s="8" t="str">
        <f t="shared" si="138"/>
        <v>13</v>
      </c>
      <c r="J4435" s="1">
        <v>2020</v>
      </c>
      <c r="K4435" s="12">
        <f t="shared" si="139"/>
        <v>44025</v>
      </c>
      <c r="L4435" s="14" t="s">
        <v>5895</v>
      </c>
      <c r="M4435" s="1">
        <v>6</v>
      </c>
      <c r="N4435" s="14" t="s">
        <v>62</v>
      </c>
      <c r="O4435" s="18" cm="1">
        <f t="array" aca="1" ref="O4435" ca="1">IF(CELL("type",N4435)="v",VALUE(TEXT(N4435,"m"&amp;"."&amp;"d")), VALUE(N4435))</f>
        <v>0.1</v>
      </c>
      <c r="P4435">
        <v>0.1</v>
      </c>
      <c r="Q4435" s="14" t="s">
        <v>18</v>
      </c>
      <c r="S4435" s="14" t="s">
        <v>90</v>
      </c>
    </row>
    <row r="4436" spans="1:19" ht="15">
      <c r="A4436" s="1" t="s">
        <v>5896</v>
      </c>
      <c r="E4436" s="1" t="s">
        <v>16</v>
      </c>
      <c r="F4436" s="6" t="s">
        <v>8847</v>
      </c>
      <c r="G4436" s="1" t="s">
        <v>8850</v>
      </c>
      <c r="H4436" s="1">
        <v>13</v>
      </c>
      <c r="I4436" s="8" t="str">
        <f t="shared" si="138"/>
        <v>13</v>
      </c>
      <c r="J4436" s="1">
        <v>2020</v>
      </c>
      <c r="K4436" s="12">
        <f t="shared" si="139"/>
        <v>44025</v>
      </c>
      <c r="L4436" s="14" t="s">
        <v>1378</v>
      </c>
      <c r="M4436" s="1">
        <v>1</v>
      </c>
      <c r="N4436" s="14" t="s">
        <v>62</v>
      </c>
      <c r="O4436" s="18" cm="1">
        <f t="array" aca="1" ref="O4436" ca="1">IF(CELL("type",N4436)="v",VALUE(TEXT(N4436,"m"&amp;"."&amp;"d")), VALUE(N4436))</f>
        <v>0.1</v>
      </c>
      <c r="P4436">
        <v>0.1</v>
      </c>
      <c r="Q4436" s="14" t="s">
        <v>18</v>
      </c>
      <c r="S4436" s="14" t="s">
        <v>90</v>
      </c>
    </row>
    <row r="4437" spans="1:19" ht="15">
      <c r="A4437" s="1" t="s">
        <v>5897</v>
      </c>
      <c r="E4437" s="1" t="s">
        <v>16</v>
      </c>
      <c r="F4437" s="6" t="s">
        <v>8847</v>
      </c>
      <c r="G4437" s="1" t="s">
        <v>8850</v>
      </c>
      <c r="H4437" s="1">
        <v>13</v>
      </c>
      <c r="I4437" s="8" t="str">
        <f t="shared" si="138"/>
        <v>13</v>
      </c>
      <c r="J4437" s="1">
        <v>2020</v>
      </c>
      <c r="K4437" s="12">
        <f t="shared" si="139"/>
        <v>44025</v>
      </c>
      <c r="L4437" s="14" t="s">
        <v>11</v>
      </c>
      <c r="M4437" s="1">
        <v>6</v>
      </c>
      <c r="N4437" s="14" t="s">
        <v>80</v>
      </c>
      <c r="O4437" s="18" cm="1">
        <f t="array" aca="1" ref="O4437" ca="1">IF(CELL("type",N4437)="v",VALUE(TEXT(N4437,"m"&amp;"."&amp;"d")), VALUE(N4437))</f>
        <v>0.2</v>
      </c>
      <c r="P4437">
        <v>0.2</v>
      </c>
      <c r="Q4437" s="14" t="s">
        <v>18</v>
      </c>
      <c r="S4437" s="14" t="s">
        <v>90</v>
      </c>
    </row>
    <row r="4438" spans="1:19" ht="15">
      <c r="A4438" s="1" t="s">
        <v>5898</v>
      </c>
      <c r="E4438" s="1" t="s">
        <v>45</v>
      </c>
      <c r="F4438" s="6" t="s">
        <v>8847</v>
      </c>
      <c r="G4438" s="1" t="s">
        <v>8850</v>
      </c>
      <c r="H4438" s="1">
        <v>13</v>
      </c>
      <c r="I4438" s="8" t="str">
        <f t="shared" si="138"/>
        <v>13</v>
      </c>
      <c r="J4438" s="1">
        <v>2020</v>
      </c>
      <c r="K4438" s="12">
        <f t="shared" si="139"/>
        <v>44025</v>
      </c>
      <c r="L4438" s="14" t="s">
        <v>11</v>
      </c>
      <c r="M4438" s="1">
        <v>20</v>
      </c>
      <c r="N4438" s="14" t="s">
        <v>258</v>
      </c>
      <c r="O4438" s="18" cm="1">
        <f t="array" aca="1" ref="O4438" ca="1">IF(CELL("type",N4438)="v",VALUE(TEXT(N4438,"m"&amp;"."&amp;"d")), VALUE(N4438))</f>
        <v>4</v>
      </c>
      <c r="P4438">
        <v>4</v>
      </c>
      <c r="Q4438" s="14" t="s">
        <v>18</v>
      </c>
      <c r="S4438" s="14" t="s">
        <v>175</v>
      </c>
    </row>
    <row r="4439" spans="1:19" ht="15">
      <c r="A4439" s="1" t="s">
        <v>5899</v>
      </c>
      <c r="E4439" s="1" t="s">
        <v>16</v>
      </c>
      <c r="F4439" s="6" t="s">
        <v>8847</v>
      </c>
      <c r="G4439" s="1" t="s">
        <v>8850</v>
      </c>
      <c r="H4439" s="1">
        <v>13</v>
      </c>
      <c r="I4439" s="8" t="str">
        <f t="shared" si="138"/>
        <v>13</v>
      </c>
      <c r="J4439" s="1">
        <v>2020</v>
      </c>
      <c r="K4439" s="12">
        <f t="shared" si="139"/>
        <v>44025</v>
      </c>
      <c r="L4439" s="14" t="s">
        <v>5900</v>
      </c>
      <c r="M4439" s="1">
        <v>1</v>
      </c>
      <c r="N4439" s="14" t="s">
        <v>80</v>
      </c>
      <c r="O4439" s="18" cm="1">
        <f t="array" aca="1" ref="O4439" ca="1">IF(CELL("type",N4439)="v",VALUE(TEXT(N4439,"m"&amp;"."&amp;"d")), VALUE(N4439))</f>
        <v>0.2</v>
      </c>
      <c r="P4439">
        <v>0.2</v>
      </c>
      <c r="Q4439" s="14" t="s">
        <v>18</v>
      </c>
      <c r="S4439" s="14" t="s">
        <v>90</v>
      </c>
    </row>
    <row r="4440" spans="1:19" ht="15">
      <c r="A4440" s="1" t="s">
        <v>5901</v>
      </c>
      <c r="E4440" s="1" t="s">
        <v>16</v>
      </c>
      <c r="F4440" s="6" t="s">
        <v>8847</v>
      </c>
      <c r="G4440" s="1" t="s">
        <v>8850</v>
      </c>
      <c r="H4440" s="1">
        <v>13</v>
      </c>
      <c r="I4440" s="8" t="str">
        <f t="shared" si="138"/>
        <v>13</v>
      </c>
      <c r="J4440" s="1">
        <v>2020</v>
      </c>
      <c r="K4440" s="12">
        <f t="shared" si="139"/>
        <v>44025</v>
      </c>
      <c r="L4440" s="14" t="s">
        <v>457</v>
      </c>
      <c r="M4440" s="1">
        <v>5</v>
      </c>
      <c r="N4440" s="14" t="s">
        <v>229</v>
      </c>
      <c r="O4440" s="18" cm="1">
        <f t="array" aca="1" ref="O4440" ca="1">IF(CELL("type",N4440)="v",VALUE(TEXT(N4440,"m"&amp;"."&amp;"d")), VALUE(N4440))</f>
        <v>0.05</v>
      </c>
      <c r="P4440">
        <v>0.05</v>
      </c>
      <c r="Q4440" s="14" t="s">
        <v>18</v>
      </c>
      <c r="S4440" s="14" t="s">
        <v>90</v>
      </c>
    </row>
    <row r="4441" spans="1:19" ht="15">
      <c r="A4441" s="1" t="s">
        <v>5902</v>
      </c>
      <c r="E4441" s="1" t="s">
        <v>16</v>
      </c>
      <c r="F4441" s="6" t="s">
        <v>8847</v>
      </c>
      <c r="G4441" s="1" t="s">
        <v>8850</v>
      </c>
      <c r="H4441" s="1">
        <v>13</v>
      </c>
      <c r="I4441" s="8" t="str">
        <f t="shared" si="138"/>
        <v>13</v>
      </c>
      <c r="J4441" s="1">
        <v>2020</v>
      </c>
      <c r="K4441" s="12">
        <f t="shared" si="139"/>
        <v>44025</v>
      </c>
      <c r="L4441" s="14" t="s">
        <v>451</v>
      </c>
      <c r="M4441" s="1">
        <v>3</v>
      </c>
      <c r="N4441" s="14" t="s">
        <v>52</v>
      </c>
      <c r="O4441" s="18" cm="1">
        <f t="array" aca="1" ref="O4441" ca="1">IF(CELL("type",N4441)="v",VALUE(TEXT(N4441,"m"&amp;"."&amp;"d")), VALUE(N4441))</f>
        <v>0.3</v>
      </c>
      <c r="P4441">
        <v>0.3</v>
      </c>
      <c r="Q4441" s="14" t="s">
        <v>18</v>
      </c>
      <c r="S4441" s="14" t="s">
        <v>90</v>
      </c>
    </row>
    <row r="4442" spans="1:19" ht="15">
      <c r="A4442" s="1" t="s">
        <v>5903</v>
      </c>
      <c r="E4442" s="1" t="s">
        <v>16</v>
      </c>
      <c r="F4442" s="6" t="s">
        <v>8847</v>
      </c>
      <c r="G4442" s="1" t="s">
        <v>8850</v>
      </c>
      <c r="H4442" s="1">
        <v>13</v>
      </c>
      <c r="I4442" s="8" t="str">
        <f t="shared" si="138"/>
        <v>13</v>
      </c>
      <c r="J4442" s="1">
        <v>2020</v>
      </c>
      <c r="K4442" s="12">
        <f t="shared" si="139"/>
        <v>44025</v>
      </c>
      <c r="L4442" s="14" t="s">
        <v>262</v>
      </c>
      <c r="M4442" s="1">
        <v>1</v>
      </c>
      <c r="N4442" s="14" t="s">
        <v>116</v>
      </c>
      <c r="O4442" s="18" cm="1">
        <f t="array" aca="1" ref="O4442" ca="1">IF(CELL("type",N4442)="v",VALUE(TEXT(N4442,"m"&amp;"."&amp;"d")), VALUE(N4442))</f>
        <v>0.25</v>
      </c>
      <c r="P4442">
        <v>0.25</v>
      </c>
      <c r="Q4442" s="14" t="s">
        <v>25</v>
      </c>
      <c r="S4442" s="14" t="s">
        <v>90</v>
      </c>
    </row>
    <row r="4443" spans="1:19" ht="15">
      <c r="A4443" s="1" t="s">
        <v>5904</v>
      </c>
      <c r="E4443" s="1" t="s">
        <v>45</v>
      </c>
      <c r="F4443" s="6" t="s">
        <v>8847</v>
      </c>
      <c r="G4443" s="1" t="s">
        <v>8850</v>
      </c>
      <c r="H4443" s="1">
        <v>13</v>
      </c>
      <c r="I4443" s="8" t="str">
        <f t="shared" si="138"/>
        <v>13</v>
      </c>
      <c r="J4443" s="1">
        <v>2020</v>
      </c>
      <c r="K4443" s="12">
        <f t="shared" si="139"/>
        <v>44025</v>
      </c>
      <c r="L4443" s="14" t="s">
        <v>707</v>
      </c>
      <c r="M4443" s="1">
        <v>1</v>
      </c>
      <c r="N4443" s="14" t="s">
        <v>95</v>
      </c>
      <c r="O4443" s="18" cm="1">
        <f t="array" aca="1" ref="O4443" ca="1">IF(CELL("type",N4443)="v",VALUE(TEXT(N4443,"m"&amp;"."&amp;"d")), VALUE(N4443))</f>
        <v>2</v>
      </c>
      <c r="P4443">
        <v>2</v>
      </c>
      <c r="Q4443" s="14" t="s">
        <v>18</v>
      </c>
      <c r="S4443" s="14" t="s">
        <v>183</v>
      </c>
    </row>
    <row r="4444" spans="1:19" ht="15">
      <c r="A4444" s="1" t="s">
        <v>5905</v>
      </c>
      <c r="E4444" s="1" t="s">
        <v>16</v>
      </c>
      <c r="F4444" s="6" t="s">
        <v>8847</v>
      </c>
      <c r="G4444" s="1" t="s">
        <v>8850</v>
      </c>
      <c r="H4444" s="1">
        <v>13</v>
      </c>
      <c r="I4444" s="8" t="str">
        <f t="shared" si="138"/>
        <v>13</v>
      </c>
      <c r="J4444" s="1">
        <v>2020</v>
      </c>
      <c r="K4444" s="12">
        <f t="shared" si="139"/>
        <v>44025</v>
      </c>
      <c r="L4444" s="14" t="s">
        <v>94</v>
      </c>
      <c r="M4444" s="1">
        <v>2</v>
      </c>
      <c r="N4444" s="14" t="s">
        <v>80</v>
      </c>
      <c r="O4444" s="18" cm="1">
        <f t="array" aca="1" ref="O4444" ca="1">IF(CELL("type",N4444)="v",VALUE(TEXT(N4444,"m"&amp;"."&amp;"d")), VALUE(N4444))</f>
        <v>0.2</v>
      </c>
      <c r="P4444">
        <v>0.2</v>
      </c>
      <c r="Q4444" s="14" t="s">
        <v>18</v>
      </c>
      <c r="S4444" s="14" t="s">
        <v>90</v>
      </c>
    </row>
    <row r="4445" spans="1:19" ht="15">
      <c r="A4445" s="1" t="s">
        <v>5906</v>
      </c>
      <c r="E4445" s="1" t="s">
        <v>16</v>
      </c>
      <c r="F4445" s="6" t="s">
        <v>8847</v>
      </c>
      <c r="G4445" s="1" t="s">
        <v>8850</v>
      </c>
      <c r="H4445" s="1">
        <v>13</v>
      </c>
      <c r="I4445" s="8" t="str">
        <f t="shared" si="138"/>
        <v>13</v>
      </c>
      <c r="J4445" s="1">
        <v>2020</v>
      </c>
      <c r="K4445" s="12">
        <f t="shared" si="139"/>
        <v>44025</v>
      </c>
      <c r="L4445" s="14" t="s">
        <v>51</v>
      </c>
      <c r="M4445" s="1">
        <v>1</v>
      </c>
      <c r="N4445" s="14" t="s">
        <v>116</v>
      </c>
      <c r="O4445" s="18" cm="1">
        <f t="array" aca="1" ref="O4445" ca="1">IF(CELL("type",N4445)="v",VALUE(TEXT(N4445,"m"&amp;"."&amp;"d")), VALUE(N4445))</f>
        <v>0.25</v>
      </c>
      <c r="P4445">
        <v>0.25</v>
      </c>
      <c r="Q4445" s="14" t="s">
        <v>18</v>
      </c>
      <c r="S4445" s="14" t="s">
        <v>90</v>
      </c>
    </row>
    <row r="4446" spans="1:19" ht="15">
      <c r="A4446" s="1" t="s">
        <v>5907</v>
      </c>
      <c r="E4446" s="1" t="s">
        <v>16</v>
      </c>
      <c r="F4446" s="6" t="s">
        <v>8847</v>
      </c>
      <c r="G4446" s="1" t="s">
        <v>8850</v>
      </c>
      <c r="H4446" s="1">
        <v>13</v>
      </c>
      <c r="I4446" s="8" t="str">
        <f t="shared" si="138"/>
        <v>13</v>
      </c>
      <c r="J4446" s="1">
        <v>2020</v>
      </c>
      <c r="K4446" s="12">
        <f t="shared" si="139"/>
        <v>44025</v>
      </c>
      <c r="L4446" s="14" t="s">
        <v>1091</v>
      </c>
      <c r="M4446" s="1">
        <v>1</v>
      </c>
      <c r="N4446" s="14" t="s">
        <v>80</v>
      </c>
      <c r="O4446" s="18" cm="1">
        <f t="array" aca="1" ref="O4446" ca="1">IF(CELL("type",N4446)="v",VALUE(TEXT(N4446,"m"&amp;"."&amp;"d")), VALUE(N4446))</f>
        <v>0.2</v>
      </c>
      <c r="P4446">
        <v>0.2</v>
      </c>
      <c r="Q4446" s="14" t="s">
        <v>25</v>
      </c>
      <c r="S4446" s="14" t="s">
        <v>90</v>
      </c>
    </row>
    <row r="4447" spans="1:19" ht="15">
      <c r="A4447" s="1" t="s">
        <v>5908</v>
      </c>
      <c r="E4447" s="1" t="s">
        <v>45</v>
      </c>
      <c r="F4447" s="6" t="s">
        <v>8847</v>
      </c>
      <c r="G4447" s="1" t="s">
        <v>8850</v>
      </c>
      <c r="H4447" s="1">
        <v>13</v>
      </c>
      <c r="I4447" s="8" t="str">
        <f t="shared" si="138"/>
        <v>13</v>
      </c>
      <c r="J4447" s="1">
        <v>2020</v>
      </c>
      <c r="K4447" s="12">
        <f t="shared" si="139"/>
        <v>44025</v>
      </c>
      <c r="L4447" s="14" t="s">
        <v>309</v>
      </c>
      <c r="M4447" s="1">
        <v>6</v>
      </c>
      <c r="N4447" s="14" t="s">
        <v>80</v>
      </c>
      <c r="O4447" s="18" cm="1">
        <f t="array" aca="1" ref="O4447" ca="1">IF(CELL("type",N4447)="v",VALUE(TEXT(N4447,"m"&amp;"."&amp;"d")), VALUE(N4447))</f>
        <v>0.2</v>
      </c>
      <c r="P4447">
        <v>0.2</v>
      </c>
      <c r="Q4447" s="14" t="s">
        <v>18</v>
      </c>
      <c r="S4447" s="14" t="s">
        <v>185</v>
      </c>
    </row>
    <row r="4448" spans="1:19" ht="15">
      <c r="A4448" s="1" t="s">
        <v>5909</v>
      </c>
      <c r="E4448" s="1" t="s">
        <v>45</v>
      </c>
      <c r="F4448" s="6" t="s">
        <v>8847</v>
      </c>
      <c r="G4448" s="1" t="s">
        <v>8850</v>
      </c>
      <c r="H4448" s="1">
        <v>13</v>
      </c>
      <c r="I4448" s="8" t="str">
        <f t="shared" si="138"/>
        <v>13</v>
      </c>
      <c r="J4448" s="1">
        <v>2020</v>
      </c>
      <c r="K4448" s="12">
        <f t="shared" si="139"/>
        <v>44025</v>
      </c>
      <c r="L4448" s="14" t="s">
        <v>243</v>
      </c>
      <c r="M4448" s="1">
        <v>11</v>
      </c>
      <c r="N4448" s="14" t="s">
        <v>47</v>
      </c>
      <c r="O4448" s="18" cm="1">
        <f t="array" aca="1" ref="O4448" ca="1">IF(CELL("type",N4448)="v",VALUE(TEXT(N4448,"m"&amp;"."&amp;"d")), VALUE(N4448))</f>
        <v>0.02</v>
      </c>
      <c r="P4448">
        <v>0.02</v>
      </c>
      <c r="Q4448" s="14" t="s">
        <v>18</v>
      </c>
      <c r="S4448" s="14" t="s">
        <v>185</v>
      </c>
    </row>
    <row r="4449" spans="1:19" ht="15">
      <c r="A4449" s="1" t="s">
        <v>5910</v>
      </c>
      <c r="E4449" s="1" t="s">
        <v>45</v>
      </c>
      <c r="F4449" s="6" t="s">
        <v>8847</v>
      </c>
      <c r="G4449" s="1" t="s">
        <v>8850</v>
      </c>
      <c r="H4449" s="1">
        <v>13</v>
      </c>
      <c r="I4449" s="8" t="str">
        <f t="shared" si="138"/>
        <v>13</v>
      </c>
      <c r="J4449" s="1">
        <v>2020</v>
      </c>
      <c r="K4449" s="12">
        <f t="shared" si="139"/>
        <v>44025</v>
      </c>
      <c r="L4449" s="14" t="s">
        <v>439</v>
      </c>
      <c r="M4449" s="1">
        <v>2</v>
      </c>
      <c r="N4449" s="14" t="s">
        <v>724</v>
      </c>
      <c r="O4449" s="18" cm="1">
        <f t="array" aca="1" ref="O4449" ca="1">IF(CELL("type",N4449)="v",VALUE(TEXT(N4449,"m"&amp;"."&amp;"d")), VALUE(N4449))</f>
        <v>0.01</v>
      </c>
      <c r="P4449">
        <v>0.01</v>
      </c>
      <c r="Q4449" s="14" t="s">
        <v>18</v>
      </c>
      <c r="S4449" s="14" t="s">
        <v>185</v>
      </c>
    </row>
    <row r="4450" spans="1:19" ht="15">
      <c r="A4450" s="1" t="s">
        <v>5911</v>
      </c>
      <c r="E4450" s="1" t="s">
        <v>45</v>
      </c>
      <c r="F4450" s="6" t="s">
        <v>8847</v>
      </c>
      <c r="G4450" s="1" t="s">
        <v>8850</v>
      </c>
      <c r="H4450" s="1">
        <v>13</v>
      </c>
      <c r="I4450" s="8" t="str">
        <f t="shared" si="138"/>
        <v>13</v>
      </c>
      <c r="J4450" s="1">
        <v>2020</v>
      </c>
      <c r="K4450" s="12">
        <f t="shared" si="139"/>
        <v>44025</v>
      </c>
      <c r="L4450" s="14" t="s">
        <v>346</v>
      </c>
      <c r="M4450" s="1">
        <v>5</v>
      </c>
      <c r="N4450" s="14" t="s">
        <v>24</v>
      </c>
      <c r="O4450" s="18" cm="1">
        <f t="array" aca="1" ref="O4450" ca="1">IF(CELL("type",N4450)="v",VALUE(TEXT(N4450,"m"&amp;"."&amp;"d")), VALUE(N4450))</f>
        <v>0.5</v>
      </c>
      <c r="P4450">
        <v>0.5</v>
      </c>
      <c r="Q4450" s="14" t="s">
        <v>25</v>
      </c>
      <c r="S4450" s="14" t="s">
        <v>175</v>
      </c>
    </row>
    <row r="4451" spans="1:19" ht="15">
      <c r="A4451" s="1" t="s">
        <v>5912</v>
      </c>
      <c r="E4451" s="1" t="s">
        <v>16</v>
      </c>
      <c r="F4451" s="6" t="s">
        <v>8847</v>
      </c>
      <c r="G4451" s="1" t="s">
        <v>8850</v>
      </c>
      <c r="H4451" s="1">
        <v>13</v>
      </c>
      <c r="I4451" s="8" t="str">
        <f t="shared" si="138"/>
        <v>13</v>
      </c>
      <c r="J4451" s="1">
        <v>2020</v>
      </c>
      <c r="K4451" s="12">
        <f t="shared" si="139"/>
        <v>44025</v>
      </c>
      <c r="L4451" s="14" t="s">
        <v>124</v>
      </c>
      <c r="M4451" s="1">
        <v>1</v>
      </c>
      <c r="N4451" s="14" t="s">
        <v>116</v>
      </c>
      <c r="O4451" s="18" cm="1">
        <f t="array" aca="1" ref="O4451" ca="1">IF(CELL("type",N4451)="v",VALUE(TEXT(N4451,"m"&amp;"."&amp;"d")), VALUE(N4451))</f>
        <v>0.25</v>
      </c>
      <c r="P4451">
        <v>0.25</v>
      </c>
      <c r="Q4451" s="14" t="s">
        <v>25</v>
      </c>
      <c r="S4451" s="14" t="s">
        <v>102</v>
      </c>
    </row>
    <row r="4452" spans="1:19" ht="15">
      <c r="A4452" s="1" t="s">
        <v>5913</v>
      </c>
      <c r="E4452" s="1" t="s">
        <v>45</v>
      </c>
      <c r="F4452" s="6" t="s">
        <v>8847</v>
      </c>
      <c r="G4452" s="1" t="s">
        <v>8850</v>
      </c>
      <c r="H4452" s="1">
        <v>13</v>
      </c>
      <c r="I4452" s="8" t="str">
        <f t="shared" si="138"/>
        <v>13</v>
      </c>
      <c r="J4452" s="1">
        <v>2020</v>
      </c>
      <c r="K4452" s="12">
        <f t="shared" si="139"/>
        <v>44025</v>
      </c>
      <c r="L4452" s="14" t="s">
        <v>195</v>
      </c>
      <c r="M4452" s="1">
        <v>2</v>
      </c>
      <c r="N4452" s="14" t="s">
        <v>80</v>
      </c>
      <c r="O4452" s="18" cm="1">
        <f t="array" aca="1" ref="O4452" ca="1">IF(CELL("type",N4452)="v",VALUE(TEXT(N4452,"m"&amp;"."&amp;"d")), VALUE(N4452))</f>
        <v>0.2</v>
      </c>
      <c r="P4452">
        <v>0.2</v>
      </c>
      <c r="Q4452" s="14" t="s">
        <v>18</v>
      </c>
      <c r="S4452" s="14" t="s">
        <v>197</v>
      </c>
    </row>
    <row r="4453" spans="1:19" ht="15">
      <c r="A4453" s="1" t="s">
        <v>5914</v>
      </c>
      <c r="E4453" s="1" t="s">
        <v>45</v>
      </c>
      <c r="F4453" s="6" t="s">
        <v>8847</v>
      </c>
      <c r="G4453" s="1" t="s">
        <v>8850</v>
      </c>
      <c r="H4453" s="1">
        <v>13</v>
      </c>
      <c r="I4453" s="8" t="str">
        <f t="shared" si="138"/>
        <v>13</v>
      </c>
      <c r="J4453" s="1">
        <v>2020</v>
      </c>
      <c r="K4453" s="12">
        <f t="shared" si="139"/>
        <v>44025</v>
      </c>
      <c r="L4453" s="14" t="s">
        <v>191</v>
      </c>
      <c r="M4453" s="1">
        <v>1</v>
      </c>
      <c r="N4453" s="14" t="s">
        <v>62</v>
      </c>
      <c r="O4453" s="18" cm="1">
        <f t="array" aca="1" ref="O4453" ca="1">IF(CELL("type",N4453)="v",VALUE(TEXT(N4453,"m"&amp;"."&amp;"d")), VALUE(N4453))</f>
        <v>0.1</v>
      </c>
      <c r="P4453">
        <v>0.1</v>
      </c>
      <c r="Q4453" s="14" t="s">
        <v>18</v>
      </c>
      <c r="S4453" s="14" t="s">
        <v>179</v>
      </c>
    </row>
    <row r="4454" spans="1:19" ht="15">
      <c r="A4454" s="1" t="s">
        <v>5915</v>
      </c>
      <c r="E4454" s="1" t="s">
        <v>45</v>
      </c>
      <c r="F4454" s="6" t="s">
        <v>8847</v>
      </c>
      <c r="G4454" s="1" t="s">
        <v>8850</v>
      </c>
      <c r="H4454" s="1">
        <v>13</v>
      </c>
      <c r="I4454" s="8" t="str">
        <f t="shared" si="138"/>
        <v>13</v>
      </c>
      <c r="J4454" s="1">
        <v>2020</v>
      </c>
      <c r="K4454" s="12">
        <f t="shared" si="139"/>
        <v>44025</v>
      </c>
      <c r="L4454" s="14" t="s">
        <v>143</v>
      </c>
      <c r="M4454" s="1">
        <v>4</v>
      </c>
      <c r="N4454" s="14" t="s">
        <v>80</v>
      </c>
      <c r="O4454" s="18" cm="1">
        <f t="array" aca="1" ref="O4454" ca="1">IF(CELL("type",N4454)="v",VALUE(TEXT(N4454,"m"&amp;"."&amp;"d")), VALUE(N4454))</f>
        <v>0.2</v>
      </c>
      <c r="P4454">
        <v>0.2</v>
      </c>
      <c r="Q4454" s="14" t="s">
        <v>18</v>
      </c>
      <c r="S4454" s="14" t="s">
        <v>102</v>
      </c>
    </row>
    <row r="4455" spans="1:19" ht="15">
      <c r="A4455" s="1" t="s">
        <v>5916</v>
      </c>
      <c r="E4455" s="1" t="s">
        <v>45</v>
      </c>
      <c r="F4455" s="6" t="s">
        <v>8847</v>
      </c>
      <c r="G4455" s="1" t="s">
        <v>8850</v>
      </c>
      <c r="H4455" s="1">
        <v>13</v>
      </c>
      <c r="I4455" s="8" t="str">
        <f t="shared" si="138"/>
        <v>13</v>
      </c>
      <c r="J4455" s="1">
        <v>2020</v>
      </c>
      <c r="K4455" s="12">
        <f t="shared" si="139"/>
        <v>44025</v>
      </c>
      <c r="L4455" s="14" t="s">
        <v>11</v>
      </c>
      <c r="M4455" s="1">
        <v>4</v>
      </c>
      <c r="N4455" s="14" t="s">
        <v>131</v>
      </c>
      <c r="O4455" s="18" cm="1">
        <f t="array" aca="1" ref="O4455" ca="1">IF(CELL("type",N4455)="v",VALUE(TEXT(N4455,"m"&amp;"."&amp;"d")), VALUE(N4455))</f>
        <v>0.4</v>
      </c>
      <c r="P4455">
        <v>0.4</v>
      </c>
      <c r="Q4455" s="14" t="s">
        <v>18</v>
      </c>
      <c r="S4455" s="14" t="s">
        <v>197</v>
      </c>
    </row>
    <row r="4456" spans="1:19" ht="15">
      <c r="A4456" s="1" t="s">
        <v>5917</v>
      </c>
      <c r="E4456" s="1" t="s">
        <v>16</v>
      </c>
      <c r="F4456" s="6" t="s">
        <v>8847</v>
      </c>
      <c r="G4456" s="1" t="s">
        <v>8850</v>
      </c>
      <c r="H4456" s="1">
        <v>13</v>
      </c>
      <c r="I4456" s="8" t="str">
        <f t="shared" si="138"/>
        <v>13</v>
      </c>
      <c r="J4456" s="1">
        <v>2020</v>
      </c>
      <c r="K4456" s="12">
        <f t="shared" si="139"/>
        <v>44025</v>
      </c>
      <c r="L4456" s="14" t="s">
        <v>11</v>
      </c>
      <c r="M4456" s="1">
        <v>14</v>
      </c>
      <c r="N4456" s="14" t="s">
        <v>382</v>
      </c>
      <c r="O4456" s="18" cm="1">
        <f t="array" aca="1" ref="O4456" ca="1">IF(CELL("type",N4456)="v",VALUE(TEXT(N4456,"m"&amp;"."&amp;"d")), VALUE(N4456))</f>
        <v>0.15</v>
      </c>
      <c r="P4456">
        <v>0.15</v>
      </c>
      <c r="Q4456" s="14" t="s">
        <v>18</v>
      </c>
      <c r="S4456" s="14" t="s">
        <v>102</v>
      </c>
    </row>
    <row r="4457" spans="1:19" ht="15">
      <c r="A4457" s="1" t="s">
        <v>5918</v>
      </c>
      <c r="E4457" s="1" t="s">
        <v>16</v>
      </c>
      <c r="F4457" s="6" t="s">
        <v>8847</v>
      </c>
      <c r="G4457" s="1" t="s">
        <v>8850</v>
      </c>
      <c r="H4457" s="1">
        <v>13</v>
      </c>
      <c r="I4457" s="8" t="str">
        <f t="shared" si="138"/>
        <v>13</v>
      </c>
      <c r="J4457" s="1">
        <v>2020</v>
      </c>
      <c r="K4457" s="12">
        <f t="shared" si="139"/>
        <v>44025</v>
      </c>
      <c r="L4457" s="14" t="s">
        <v>86</v>
      </c>
      <c r="M4457" s="1">
        <v>1</v>
      </c>
      <c r="N4457" s="14" t="s">
        <v>24</v>
      </c>
      <c r="O4457" s="18" cm="1">
        <f t="array" aca="1" ref="O4457" ca="1">IF(CELL("type",N4457)="v",VALUE(TEXT(N4457,"m"&amp;"."&amp;"d")), VALUE(N4457))</f>
        <v>0.5</v>
      </c>
      <c r="P4457">
        <v>0.5</v>
      </c>
      <c r="Q4457" s="14" t="s">
        <v>14</v>
      </c>
      <c r="S4457" s="14" t="s">
        <v>175</v>
      </c>
    </row>
    <row r="4458" spans="1:19" ht="15">
      <c r="A4458" s="1" t="s">
        <v>5919</v>
      </c>
      <c r="E4458" s="1" t="s">
        <v>16</v>
      </c>
      <c r="F4458" s="6" t="s">
        <v>8847</v>
      </c>
      <c r="G4458" s="1" t="s">
        <v>8850</v>
      </c>
      <c r="H4458" s="1">
        <v>13</v>
      </c>
      <c r="I4458" s="8" t="str">
        <f t="shared" si="138"/>
        <v>13</v>
      </c>
      <c r="J4458" s="1">
        <v>2020</v>
      </c>
      <c r="K4458" s="12">
        <f t="shared" si="139"/>
        <v>44025</v>
      </c>
      <c r="L4458" s="14" t="s">
        <v>124</v>
      </c>
      <c r="M4458" s="1">
        <v>1</v>
      </c>
      <c r="N4458" s="14" t="s">
        <v>382</v>
      </c>
      <c r="O4458" s="18" cm="1">
        <f t="array" aca="1" ref="O4458" ca="1">IF(CELL("type",N4458)="v",VALUE(TEXT(N4458,"m"&amp;"."&amp;"d")), VALUE(N4458))</f>
        <v>0.15</v>
      </c>
      <c r="P4458">
        <v>0.15</v>
      </c>
      <c r="Q4458" s="14" t="s">
        <v>18</v>
      </c>
      <c r="S4458" s="14" t="s">
        <v>102</v>
      </c>
    </row>
    <row r="4459" spans="1:19" ht="15">
      <c r="A4459" s="1" t="s">
        <v>5920</v>
      </c>
      <c r="E4459" s="1" t="s">
        <v>45</v>
      </c>
      <c r="F4459" s="6" t="s">
        <v>8847</v>
      </c>
      <c r="G4459" s="1" t="s">
        <v>8850</v>
      </c>
      <c r="H4459" s="1">
        <v>13</v>
      </c>
      <c r="I4459" s="8" t="str">
        <f t="shared" si="138"/>
        <v>13</v>
      </c>
      <c r="J4459" s="1">
        <v>2020</v>
      </c>
      <c r="K4459" s="12">
        <f t="shared" si="139"/>
        <v>44025</v>
      </c>
      <c r="L4459" s="14" t="s">
        <v>439</v>
      </c>
      <c r="M4459" s="1">
        <v>1</v>
      </c>
      <c r="N4459" s="14" t="s">
        <v>24</v>
      </c>
      <c r="O4459" s="18" cm="1">
        <f t="array" aca="1" ref="O4459" ca="1">IF(CELL("type",N4459)="v",VALUE(TEXT(N4459,"m"&amp;"."&amp;"d")), VALUE(N4459))</f>
        <v>0.5</v>
      </c>
      <c r="P4459">
        <v>0.5</v>
      </c>
      <c r="Q4459" s="14" t="s">
        <v>25</v>
      </c>
      <c r="S4459" s="14" t="s">
        <v>102</v>
      </c>
    </row>
    <row r="4460" spans="1:19" ht="15">
      <c r="A4460" s="1" t="s">
        <v>5921</v>
      </c>
      <c r="E4460" s="1" t="s">
        <v>45</v>
      </c>
      <c r="F4460" s="6" t="s">
        <v>8847</v>
      </c>
      <c r="G4460" s="1" t="s">
        <v>8850</v>
      </c>
      <c r="H4460" s="1">
        <v>13</v>
      </c>
      <c r="I4460" s="8" t="str">
        <f t="shared" si="138"/>
        <v>13</v>
      </c>
      <c r="J4460" s="1">
        <v>2020</v>
      </c>
      <c r="K4460" s="12">
        <f t="shared" si="139"/>
        <v>44025</v>
      </c>
      <c r="L4460" s="14" t="s">
        <v>72</v>
      </c>
      <c r="M4460" s="1">
        <v>2</v>
      </c>
      <c r="N4460" s="14" t="s">
        <v>24</v>
      </c>
      <c r="O4460" s="18" cm="1">
        <f t="array" aca="1" ref="O4460" ca="1">IF(CELL("type",N4460)="v",VALUE(TEXT(N4460,"m"&amp;"."&amp;"d")), VALUE(N4460))</f>
        <v>0.5</v>
      </c>
      <c r="P4460">
        <v>0.5</v>
      </c>
      <c r="Q4460" s="14" t="s">
        <v>18</v>
      </c>
      <c r="S4460" s="14" t="s">
        <v>200</v>
      </c>
    </row>
    <row r="4461" spans="1:19" ht="15">
      <c r="A4461" s="1" t="s">
        <v>5922</v>
      </c>
      <c r="E4461" s="1" t="s">
        <v>16</v>
      </c>
      <c r="F4461" s="6" t="s">
        <v>8847</v>
      </c>
      <c r="G4461" s="1" t="s">
        <v>8850</v>
      </c>
      <c r="H4461" s="1">
        <v>13</v>
      </c>
      <c r="I4461" s="8" t="str">
        <f t="shared" si="138"/>
        <v>13</v>
      </c>
      <c r="J4461" s="1">
        <v>2020</v>
      </c>
      <c r="K4461" s="12">
        <f t="shared" si="139"/>
        <v>44025</v>
      </c>
      <c r="L4461" s="14" t="s">
        <v>886</v>
      </c>
      <c r="M4461" s="1">
        <v>3</v>
      </c>
      <c r="N4461" s="14" t="s">
        <v>131</v>
      </c>
      <c r="O4461" s="18" cm="1">
        <f t="array" aca="1" ref="O4461" ca="1">IF(CELL("type",N4461)="v",VALUE(TEXT(N4461,"m"&amp;"."&amp;"d")), VALUE(N4461))</f>
        <v>0.4</v>
      </c>
      <c r="P4461">
        <v>0.4</v>
      </c>
      <c r="Q4461" s="14" t="s">
        <v>18</v>
      </c>
      <c r="S4461" s="14" t="s">
        <v>102</v>
      </c>
    </row>
    <row r="4462" spans="1:19" ht="15">
      <c r="A4462" s="1" t="s">
        <v>5923</v>
      </c>
      <c r="E4462" s="1" t="s">
        <v>45</v>
      </c>
      <c r="F4462" s="6" t="s">
        <v>8847</v>
      </c>
      <c r="G4462" s="1" t="s">
        <v>8850</v>
      </c>
      <c r="H4462" s="1">
        <v>13</v>
      </c>
      <c r="I4462" s="8" t="str">
        <f t="shared" si="138"/>
        <v>13</v>
      </c>
      <c r="J4462" s="1">
        <v>2020</v>
      </c>
      <c r="K4462" s="12">
        <f t="shared" si="139"/>
        <v>44025</v>
      </c>
      <c r="L4462" s="14" t="s">
        <v>101</v>
      </c>
      <c r="M4462" s="1">
        <v>2</v>
      </c>
      <c r="N4462" s="14" t="s">
        <v>174</v>
      </c>
      <c r="O4462" s="18" cm="1">
        <f t="array" aca="1" ref="O4462" ca="1">IF(CELL("type",N4462)="v",VALUE(TEXT(N4462,"m"&amp;"."&amp;"d")), VALUE(N4462))</f>
        <v>0.8</v>
      </c>
      <c r="P4462">
        <v>0.8</v>
      </c>
      <c r="Q4462" s="14" t="s">
        <v>18</v>
      </c>
      <c r="S4462" s="14" t="s">
        <v>175</v>
      </c>
    </row>
    <row r="4463" spans="1:19" ht="15">
      <c r="A4463" s="1" t="s">
        <v>5924</v>
      </c>
      <c r="E4463" s="1" t="s">
        <v>45</v>
      </c>
      <c r="F4463" s="6" t="s">
        <v>8847</v>
      </c>
      <c r="G4463" s="1" t="s">
        <v>8850</v>
      </c>
      <c r="H4463" s="1">
        <v>13</v>
      </c>
      <c r="I4463" s="8" t="str">
        <f t="shared" si="138"/>
        <v>13</v>
      </c>
      <c r="J4463" s="1">
        <v>2020</v>
      </c>
      <c r="K4463" s="12">
        <f t="shared" si="139"/>
        <v>44025</v>
      </c>
      <c r="L4463" s="14" t="s">
        <v>193</v>
      </c>
      <c r="M4463" s="1">
        <v>3</v>
      </c>
      <c r="N4463" s="14" t="s">
        <v>52</v>
      </c>
      <c r="O4463" s="18" cm="1">
        <f t="array" aca="1" ref="O4463" ca="1">IF(CELL("type",N4463)="v",VALUE(TEXT(N4463,"m"&amp;"."&amp;"d")), VALUE(N4463))</f>
        <v>0.3</v>
      </c>
      <c r="P4463">
        <v>0.3</v>
      </c>
      <c r="Q4463" s="14" t="s">
        <v>18</v>
      </c>
      <c r="S4463" s="14" t="s">
        <v>200</v>
      </c>
    </row>
    <row r="4464" spans="1:19" ht="15">
      <c r="A4464" s="1" t="s">
        <v>5925</v>
      </c>
      <c r="E4464" s="1" t="s">
        <v>45</v>
      </c>
      <c r="F4464" s="6" t="s">
        <v>8847</v>
      </c>
      <c r="G4464" s="1" t="s">
        <v>8850</v>
      </c>
      <c r="H4464" s="1">
        <v>13</v>
      </c>
      <c r="I4464" s="8" t="str">
        <f t="shared" si="138"/>
        <v>13</v>
      </c>
      <c r="J4464" s="1">
        <v>2020</v>
      </c>
      <c r="K4464" s="12">
        <f t="shared" si="139"/>
        <v>44025</v>
      </c>
      <c r="L4464" s="14" t="s">
        <v>250</v>
      </c>
      <c r="M4464" s="1">
        <v>1</v>
      </c>
      <c r="N4464" s="14" t="s">
        <v>131</v>
      </c>
      <c r="O4464" s="18" cm="1">
        <f t="array" aca="1" ref="O4464" ca="1">IF(CELL("type",N4464)="v",VALUE(TEXT(N4464,"m"&amp;"."&amp;"d")), VALUE(N4464))</f>
        <v>0.4</v>
      </c>
      <c r="P4464">
        <v>0.4</v>
      </c>
      <c r="Q4464" s="14" t="s">
        <v>18</v>
      </c>
      <c r="S4464" s="14" t="s">
        <v>102</v>
      </c>
    </row>
    <row r="4465" spans="1:19" ht="15">
      <c r="A4465" s="1" t="s">
        <v>5926</v>
      </c>
      <c r="E4465" s="1" t="s">
        <v>5927</v>
      </c>
      <c r="F4465" s="6" t="s">
        <v>8847</v>
      </c>
      <c r="G4465" s="1" t="s">
        <v>8850</v>
      </c>
      <c r="H4465" s="1">
        <v>13</v>
      </c>
      <c r="I4465" s="8" t="str">
        <f t="shared" si="138"/>
        <v>13</v>
      </c>
      <c r="J4465" s="1">
        <v>2020</v>
      </c>
      <c r="K4465" s="12">
        <f t="shared" si="139"/>
        <v>44025</v>
      </c>
      <c r="L4465" s="14" t="s">
        <v>236</v>
      </c>
      <c r="M4465" s="1">
        <v>1</v>
      </c>
      <c r="N4465" s="14" t="s">
        <v>24</v>
      </c>
      <c r="O4465" s="18" cm="1">
        <f t="array" aca="1" ref="O4465" ca="1">IF(CELL("type",N4465)="v",VALUE(TEXT(N4465,"m"&amp;"."&amp;"d")), VALUE(N4465))</f>
        <v>0.5</v>
      </c>
      <c r="P4465">
        <v>0.5</v>
      </c>
      <c r="Q4465" s="14" t="s">
        <v>25</v>
      </c>
      <c r="S4465" s="14" t="s">
        <v>102</v>
      </c>
    </row>
    <row r="4466" spans="1:19" ht="15">
      <c r="A4466" s="1" t="s">
        <v>5928</v>
      </c>
      <c r="E4466" s="1" t="s">
        <v>543</v>
      </c>
      <c r="F4466" s="6" t="s">
        <v>8847</v>
      </c>
      <c r="G4466" s="1" t="s">
        <v>8850</v>
      </c>
      <c r="H4466" s="1">
        <v>13</v>
      </c>
      <c r="I4466" s="8" t="str">
        <f t="shared" si="138"/>
        <v>13</v>
      </c>
      <c r="J4466" s="1">
        <v>2020</v>
      </c>
      <c r="K4466" s="12">
        <f t="shared" si="139"/>
        <v>44025</v>
      </c>
      <c r="L4466" s="14" t="s">
        <v>189</v>
      </c>
      <c r="M4466" s="1">
        <v>6</v>
      </c>
      <c r="N4466" s="14" t="s">
        <v>52</v>
      </c>
      <c r="O4466" s="18" cm="1">
        <f t="array" aca="1" ref="O4466" ca="1">IF(CELL("type",N4466)="v",VALUE(TEXT(N4466,"m"&amp;"."&amp;"d")), VALUE(N4466))</f>
        <v>0.3</v>
      </c>
      <c r="P4466">
        <v>0.3</v>
      </c>
      <c r="Q4466" s="14" t="s">
        <v>18</v>
      </c>
      <c r="S4466" s="14" t="s">
        <v>179</v>
      </c>
    </row>
    <row r="4467" spans="1:19" ht="15">
      <c r="A4467" s="1" t="s">
        <v>5929</v>
      </c>
      <c r="E4467" s="1" t="s">
        <v>45</v>
      </c>
      <c r="F4467" s="6" t="s">
        <v>8847</v>
      </c>
      <c r="G4467" s="1" t="s">
        <v>8850</v>
      </c>
      <c r="H4467" s="1">
        <v>13</v>
      </c>
      <c r="I4467" s="8" t="str">
        <f t="shared" si="138"/>
        <v>13</v>
      </c>
      <c r="J4467" s="1">
        <v>2020</v>
      </c>
      <c r="K4467" s="12">
        <f t="shared" si="139"/>
        <v>44025</v>
      </c>
      <c r="L4467" s="14" t="s">
        <v>971</v>
      </c>
      <c r="M4467" s="1">
        <v>12</v>
      </c>
      <c r="N4467" s="14" t="s">
        <v>29</v>
      </c>
      <c r="O4467" s="18" cm="1">
        <f t="array" aca="1" ref="O4467" ca="1">IF(CELL("type",N4467)="v",VALUE(TEXT(N4467,"m"&amp;"."&amp;"d")), VALUE(N4467))</f>
        <v>1</v>
      </c>
      <c r="P4467">
        <v>1</v>
      </c>
      <c r="Q4467" s="14" t="s">
        <v>18</v>
      </c>
      <c r="S4467" s="14" t="s">
        <v>197</v>
      </c>
    </row>
    <row r="4468" spans="1:19" ht="15">
      <c r="A4468" s="1" t="s">
        <v>5930</v>
      </c>
      <c r="E4468" s="1" t="s">
        <v>962</v>
      </c>
      <c r="F4468" s="6" t="s">
        <v>8847</v>
      </c>
      <c r="G4468" s="1" t="s">
        <v>8850</v>
      </c>
      <c r="H4468" s="1">
        <v>13</v>
      </c>
      <c r="I4468" s="8" t="str">
        <f t="shared" si="138"/>
        <v>13</v>
      </c>
      <c r="J4468" s="1">
        <v>2020</v>
      </c>
      <c r="K4468" s="12">
        <f t="shared" si="139"/>
        <v>44025</v>
      </c>
      <c r="L4468" s="14" t="s">
        <v>2866</v>
      </c>
      <c r="M4468" s="1">
        <v>1</v>
      </c>
      <c r="N4468" s="14" t="s">
        <v>116</v>
      </c>
      <c r="O4468" s="18" cm="1">
        <f t="array" aca="1" ref="O4468" ca="1">IF(CELL("type",N4468)="v",VALUE(TEXT(N4468,"m"&amp;"."&amp;"d")), VALUE(N4468))</f>
        <v>0.25</v>
      </c>
      <c r="P4468">
        <v>0.25</v>
      </c>
      <c r="Q4468" s="14" t="s">
        <v>25</v>
      </c>
      <c r="S4468" s="14" t="s">
        <v>102</v>
      </c>
    </row>
    <row r="4469" spans="1:19" ht="15">
      <c r="A4469" s="1" t="s">
        <v>5931</v>
      </c>
      <c r="E4469" s="1" t="s">
        <v>5825</v>
      </c>
      <c r="F4469" s="6" t="s">
        <v>8847</v>
      </c>
      <c r="G4469" s="1" t="s">
        <v>8850</v>
      </c>
      <c r="H4469" s="1">
        <v>13</v>
      </c>
      <c r="I4469" s="8" t="str">
        <f t="shared" si="138"/>
        <v>13</v>
      </c>
      <c r="J4469" s="1">
        <v>2020</v>
      </c>
      <c r="K4469" s="12">
        <f t="shared" si="139"/>
        <v>44025</v>
      </c>
      <c r="L4469" s="14" t="s">
        <v>1378</v>
      </c>
      <c r="M4469" s="1">
        <v>1</v>
      </c>
      <c r="N4469" s="14" t="s">
        <v>382</v>
      </c>
      <c r="O4469" s="18" cm="1">
        <f t="array" aca="1" ref="O4469" ca="1">IF(CELL("type",N4469)="v",VALUE(TEXT(N4469,"m"&amp;"."&amp;"d")), VALUE(N4469))</f>
        <v>0.15</v>
      </c>
      <c r="P4469">
        <v>0.15</v>
      </c>
      <c r="Q4469" s="14" t="s">
        <v>18</v>
      </c>
      <c r="S4469" s="14" t="s">
        <v>102</v>
      </c>
    </row>
    <row r="4470" spans="1:19" ht="15">
      <c r="A4470" s="1" t="s">
        <v>5932</v>
      </c>
      <c r="E4470" s="1" t="s">
        <v>45</v>
      </c>
      <c r="F4470" s="6" t="s">
        <v>8847</v>
      </c>
      <c r="G4470" s="1" t="s">
        <v>8850</v>
      </c>
      <c r="H4470" s="3">
        <v>13</v>
      </c>
      <c r="I4470" s="8" t="str">
        <f t="shared" si="138"/>
        <v>13</v>
      </c>
      <c r="J4470" s="1">
        <v>2020</v>
      </c>
      <c r="K4470" s="12">
        <f t="shared" si="139"/>
        <v>44025</v>
      </c>
      <c r="L4470" s="14" t="s">
        <v>243</v>
      </c>
      <c r="M4470" s="1">
        <v>1</v>
      </c>
      <c r="N4470" s="15">
        <v>44201</v>
      </c>
      <c r="O4470" s="18" cm="1">
        <f t="array" aca="1" ref="O4470" ca="1">IF(CELL("type",N4470)="v",VALUE(TEXT(N4470,"m"&amp;"."&amp;"d")), VALUE(N4470))</f>
        <v>1.5</v>
      </c>
      <c r="P4470">
        <v>1.5</v>
      </c>
      <c r="Q4470" s="14" t="s">
        <v>25</v>
      </c>
      <c r="S4470" s="14" t="s">
        <v>175</v>
      </c>
    </row>
    <row r="4471" spans="1:19" ht="15">
      <c r="A4471" s="1" t="s">
        <v>5933</v>
      </c>
      <c r="E4471" s="1" t="s">
        <v>45</v>
      </c>
      <c r="F4471" s="6" t="s">
        <v>8847</v>
      </c>
      <c r="G4471" s="1" t="s">
        <v>8850</v>
      </c>
      <c r="H4471" s="1">
        <v>13</v>
      </c>
      <c r="I4471" s="8" t="str">
        <f t="shared" si="138"/>
        <v>13</v>
      </c>
      <c r="J4471" s="1">
        <v>2020</v>
      </c>
      <c r="K4471" s="12">
        <f t="shared" si="139"/>
        <v>44025</v>
      </c>
      <c r="L4471" s="14" t="s">
        <v>2598</v>
      </c>
      <c r="M4471" s="1">
        <v>8</v>
      </c>
      <c r="N4471" s="14" t="s">
        <v>131</v>
      </c>
      <c r="O4471" s="18" cm="1">
        <f t="array" aca="1" ref="O4471" ca="1">IF(CELL("type",N4471)="v",VALUE(TEXT(N4471,"m"&amp;"."&amp;"d")), VALUE(N4471))</f>
        <v>0.4</v>
      </c>
      <c r="P4471">
        <v>0.4</v>
      </c>
      <c r="Q4471" s="14" t="s">
        <v>18</v>
      </c>
      <c r="S4471" s="14" t="s">
        <v>197</v>
      </c>
    </row>
    <row r="4472" spans="1:19" ht="15">
      <c r="A4472" s="1" t="s">
        <v>5934</v>
      </c>
      <c r="E4472" s="1" t="s">
        <v>16</v>
      </c>
      <c r="F4472" s="6" t="s">
        <v>8847</v>
      </c>
      <c r="G4472" s="1" t="s">
        <v>8850</v>
      </c>
      <c r="H4472" s="1">
        <v>13</v>
      </c>
      <c r="I4472" s="8" t="str">
        <f t="shared" si="138"/>
        <v>13</v>
      </c>
      <c r="J4472" s="1">
        <v>2020</v>
      </c>
      <c r="K4472" s="12">
        <f t="shared" si="139"/>
        <v>44025</v>
      </c>
      <c r="L4472" s="14" t="s">
        <v>2827</v>
      </c>
      <c r="M4472" s="1">
        <v>1</v>
      </c>
      <c r="N4472" s="14" t="s">
        <v>116</v>
      </c>
      <c r="O4472" s="18" cm="1">
        <f t="array" aca="1" ref="O4472" ca="1">IF(CELL("type",N4472)="v",VALUE(TEXT(N4472,"m"&amp;"."&amp;"d")), VALUE(N4472))</f>
        <v>0.25</v>
      </c>
      <c r="P4472">
        <v>0.25</v>
      </c>
      <c r="Q4472" s="14" t="s">
        <v>25</v>
      </c>
      <c r="S4472" s="14" t="s">
        <v>102</v>
      </c>
    </row>
    <row r="4473" spans="1:19" ht="15">
      <c r="A4473" s="1" t="s">
        <v>5935</v>
      </c>
      <c r="E4473" s="1" t="s">
        <v>45</v>
      </c>
      <c r="F4473" s="6" t="s">
        <v>8847</v>
      </c>
      <c r="G4473" s="1" t="s">
        <v>8850</v>
      </c>
      <c r="H4473" s="1">
        <v>13</v>
      </c>
      <c r="I4473" s="8" t="str">
        <f t="shared" si="138"/>
        <v>13</v>
      </c>
      <c r="J4473" s="1">
        <v>2020</v>
      </c>
      <c r="K4473" s="12">
        <f t="shared" si="139"/>
        <v>44025</v>
      </c>
      <c r="L4473" s="14" t="s">
        <v>70</v>
      </c>
      <c r="M4473" s="1">
        <v>7</v>
      </c>
      <c r="N4473" s="14" t="s">
        <v>724</v>
      </c>
      <c r="O4473" s="18" cm="1">
        <f t="array" aca="1" ref="O4473" ca="1">IF(CELL("type",N4473)="v",VALUE(TEXT(N4473,"m"&amp;"."&amp;"d")), VALUE(N4473))</f>
        <v>0.01</v>
      </c>
      <c r="P4473">
        <v>0.01</v>
      </c>
      <c r="Q4473" s="14" t="s">
        <v>18</v>
      </c>
      <c r="S4473" s="14" t="s">
        <v>102</v>
      </c>
    </row>
    <row r="4474" spans="1:19" ht="15">
      <c r="A4474" s="1" t="s">
        <v>5936</v>
      </c>
      <c r="E4474" s="1" t="s">
        <v>45</v>
      </c>
      <c r="F4474" s="6" t="s">
        <v>8847</v>
      </c>
      <c r="G4474" s="1" t="s">
        <v>8850</v>
      </c>
      <c r="H4474" s="1">
        <v>13</v>
      </c>
      <c r="I4474" s="8" t="str">
        <f t="shared" si="138"/>
        <v>13</v>
      </c>
      <c r="J4474" s="1">
        <v>2020</v>
      </c>
      <c r="K4474" s="12">
        <f t="shared" si="139"/>
        <v>44025</v>
      </c>
      <c r="L4474" s="14" t="s">
        <v>11</v>
      </c>
      <c r="M4474" s="1">
        <v>1</v>
      </c>
      <c r="N4474" s="14" t="s">
        <v>62</v>
      </c>
      <c r="O4474" s="18" cm="1">
        <f t="array" aca="1" ref="O4474" ca="1">IF(CELL("type",N4474)="v",VALUE(TEXT(N4474,"m"&amp;"."&amp;"d")), VALUE(N4474))</f>
        <v>0.1</v>
      </c>
      <c r="P4474">
        <v>0.1</v>
      </c>
      <c r="Q4474" s="14" t="s">
        <v>18</v>
      </c>
      <c r="S4474" s="14" t="s">
        <v>197</v>
      </c>
    </row>
    <row r="4475" spans="1:19" ht="15">
      <c r="A4475" s="1" t="s">
        <v>5937</v>
      </c>
      <c r="E4475" s="1" t="s">
        <v>45</v>
      </c>
      <c r="F4475" s="6" t="s">
        <v>8847</v>
      </c>
      <c r="G4475" s="1" t="s">
        <v>8850</v>
      </c>
      <c r="H4475" s="1">
        <v>13</v>
      </c>
      <c r="I4475" s="8" t="str">
        <f t="shared" si="138"/>
        <v>13</v>
      </c>
      <c r="J4475" s="1">
        <v>2020</v>
      </c>
      <c r="K4475" s="12">
        <f t="shared" si="139"/>
        <v>44025</v>
      </c>
      <c r="L4475" s="14" t="s">
        <v>457</v>
      </c>
      <c r="M4475" s="1">
        <v>1</v>
      </c>
      <c r="N4475" s="14" t="s">
        <v>382</v>
      </c>
      <c r="O4475" s="18" cm="1">
        <f t="array" aca="1" ref="O4475" ca="1">IF(CELL("type",N4475)="v",VALUE(TEXT(N4475,"m"&amp;"."&amp;"d")), VALUE(N4475))</f>
        <v>0.15</v>
      </c>
      <c r="P4475">
        <v>0.15</v>
      </c>
      <c r="Q4475" s="14" t="s">
        <v>18</v>
      </c>
      <c r="S4475" s="14" t="s">
        <v>175</v>
      </c>
    </row>
    <row r="4476" spans="1:19" ht="15">
      <c r="A4476" s="1" t="s">
        <v>5938</v>
      </c>
      <c r="E4476" s="1" t="s">
        <v>45</v>
      </c>
      <c r="F4476" s="6" t="s">
        <v>8847</v>
      </c>
      <c r="G4476" s="1" t="s">
        <v>8850</v>
      </c>
      <c r="H4476" s="1">
        <v>13</v>
      </c>
      <c r="I4476" s="8" t="str">
        <f t="shared" si="138"/>
        <v>13</v>
      </c>
      <c r="J4476" s="1">
        <v>2020</v>
      </c>
      <c r="K4476" s="12">
        <f t="shared" si="139"/>
        <v>44025</v>
      </c>
      <c r="L4476" s="14" t="s">
        <v>761</v>
      </c>
      <c r="M4476" s="1">
        <v>7</v>
      </c>
      <c r="N4476" s="14" t="s">
        <v>80</v>
      </c>
      <c r="O4476" s="18" cm="1">
        <f t="array" aca="1" ref="O4476" ca="1">IF(CELL("type",N4476)="v",VALUE(TEXT(N4476,"m"&amp;"."&amp;"d")), VALUE(N4476))</f>
        <v>0.2</v>
      </c>
      <c r="P4476">
        <v>0.2</v>
      </c>
      <c r="Q4476" s="14" t="s">
        <v>18</v>
      </c>
      <c r="S4476" s="14" t="s">
        <v>102</v>
      </c>
    </row>
    <row r="4477" spans="1:19" ht="15">
      <c r="A4477" s="1" t="s">
        <v>5939</v>
      </c>
      <c r="E4477" s="1" t="s">
        <v>5825</v>
      </c>
      <c r="F4477" s="6" t="s">
        <v>8847</v>
      </c>
      <c r="G4477" s="1" t="s">
        <v>8850</v>
      </c>
      <c r="H4477" s="1">
        <v>13</v>
      </c>
      <c r="I4477" s="8" t="str">
        <f t="shared" si="138"/>
        <v>13</v>
      </c>
      <c r="J4477" s="1">
        <v>2020</v>
      </c>
      <c r="K4477" s="12">
        <f t="shared" si="139"/>
        <v>44025</v>
      </c>
      <c r="L4477" s="14" t="s">
        <v>756</v>
      </c>
      <c r="M4477" s="1">
        <v>16</v>
      </c>
      <c r="N4477" s="14" t="s">
        <v>62</v>
      </c>
      <c r="O4477" s="18" cm="1">
        <f t="array" aca="1" ref="O4477" ca="1">IF(CELL("type",N4477)="v",VALUE(TEXT(N4477,"m"&amp;"."&amp;"d")), VALUE(N4477))</f>
        <v>0.1</v>
      </c>
      <c r="P4477">
        <v>0.1</v>
      </c>
      <c r="Q4477" s="14" t="s">
        <v>18</v>
      </c>
      <c r="S4477" s="14" t="s">
        <v>102</v>
      </c>
    </row>
    <row r="4478" spans="1:19" ht="15">
      <c r="A4478" s="1" t="s">
        <v>5940</v>
      </c>
      <c r="E4478" s="1" t="s">
        <v>45</v>
      </c>
      <c r="F4478" s="6" t="s">
        <v>8847</v>
      </c>
      <c r="G4478" s="1" t="s">
        <v>8850</v>
      </c>
      <c r="H4478" s="1">
        <v>13</v>
      </c>
      <c r="I4478" s="8" t="str">
        <f t="shared" si="138"/>
        <v>13</v>
      </c>
      <c r="J4478" s="1">
        <v>2020</v>
      </c>
      <c r="K4478" s="12">
        <f t="shared" si="139"/>
        <v>44025</v>
      </c>
      <c r="L4478" s="14" t="s">
        <v>199</v>
      </c>
      <c r="M4478" s="1">
        <v>4</v>
      </c>
      <c r="N4478" s="14" t="s">
        <v>131</v>
      </c>
      <c r="O4478" s="18" cm="1">
        <f t="array" aca="1" ref="O4478" ca="1">IF(CELL("type",N4478)="v",VALUE(TEXT(N4478,"m"&amp;"."&amp;"d")), VALUE(N4478))</f>
        <v>0.4</v>
      </c>
      <c r="P4478">
        <v>0.4</v>
      </c>
      <c r="Q4478" s="14" t="s">
        <v>18</v>
      </c>
      <c r="S4478" s="14" t="s">
        <v>179</v>
      </c>
    </row>
    <row r="4479" spans="1:19" ht="15">
      <c r="A4479" s="1" t="s">
        <v>5941</v>
      </c>
      <c r="E4479" s="1" t="s">
        <v>5825</v>
      </c>
      <c r="F4479" s="6" t="s">
        <v>8847</v>
      </c>
      <c r="G4479" s="1" t="s">
        <v>8850</v>
      </c>
      <c r="H4479" s="1">
        <v>13</v>
      </c>
      <c r="I4479" s="8" t="str">
        <f t="shared" si="138"/>
        <v>13</v>
      </c>
      <c r="J4479" s="1">
        <v>2020</v>
      </c>
      <c r="K4479" s="12">
        <f t="shared" si="139"/>
        <v>44025</v>
      </c>
      <c r="L4479" s="14" t="s">
        <v>309</v>
      </c>
      <c r="M4479" s="1">
        <v>19</v>
      </c>
      <c r="N4479" s="14" t="s">
        <v>62</v>
      </c>
      <c r="O4479" s="18" cm="1">
        <f t="array" aca="1" ref="O4479" ca="1">IF(CELL("type",N4479)="v",VALUE(TEXT(N4479,"m"&amp;"."&amp;"d")), VALUE(N4479))</f>
        <v>0.1</v>
      </c>
      <c r="P4479">
        <v>0.1</v>
      </c>
      <c r="Q4479" s="14" t="s">
        <v>18</v>
      </c>
      <c r="S4479" s="14" t="s">
        <v>102</v>
      </c>
    </row>
    <row r="4480" spans="1:19" ht="15">
      <c r="A4480" s="1" t="s">
        <v>5942</v>
      </c>
      <c r="E4480" s="1" t="s">
        <v>45</v>
      </c>
      <c r="F4480" s="6" t="s">
        <v>8847</v>
      </c>
      <c r="G4480" s="1" t="s">
        <v>8850</v>
      </c>
      <c r="H4480" s="1">
        <v>13</v>
      </c>
      <c r="I4480" s="8" t="str">
        <f t="shared" si="138"/>
        <v>13</v>
      </c>
      <c r="J4480" s="1">
        <v>2020</v>
      </c>
      <c r="K4480" s="12">
        <f t="shared" si="139"/>
        <v>44025</v>
      </c>
      <c r="L4480" s="14" t="s">
        <v>1882</v>
      </c>
      <c r="M4480" s="1">
        <v>6</v>
      </c>
      <c r="N4480" s="14" t="s">
        <v>52</v>
      </c>
      <c r="O4480" s="18" cm="1">
        <f t="array" aca="1" ref="O4480" ca="1">IF(CELL("type",N4480)="v",VALUE(TEXT(N4480,"m"&amp;"."&amp;"d")), VALUE(N4480))</f>
        <v>0.3</v>
      </c>
      <c r="P4480">
        <v>0.3</v>
      </c>
      <c r="Q4480" s="14" t="s">
        <v>25</v>
      </c>
      <c r="S4480" s="14" t="s">
        <v>102</v>
      </c>
    </row>
    <row r="4481" spans="1:19" ht="15">
      <c r="A4481" s="1" t="s">
        <v>5943</v>
      </c>
      <c r="E4481" s="1" t="s">
        <v>5825</v>
      </c>
      <c r="F4481" s="6" t="s">
        <v>8847</v>
      </c>
      <c r="G4481" s="1" t="s">
        <v>8850</v>
      </c>
      <c r="H4481" s="1">
        <v>13</v>
      </c>
      <c r="I4481" s="8" t="str">
        <f t="shared" si="138"/>
        <v>13</v>
      </c>
      <c r="J4481" s="1">
        <v>2020</v>
      </c>
      <c r="K4481" s="12">
        <f t="shared" si="139"/>
        <v>44025</v>
      </c>
      <c r="L4481" s="14" t="s">
        <v>759</v>
      </c>
      <c r="M4481" s="1">
        <v>2</v>
      </c>
      <c r="N4481" s="14" t="s">
        <v>62</v>
      </c>
      <c r="O4481" s="18" cm="1">
        <f t="array" aca="1" ref="O4481" ca="1">IF(CELL("type",N4481)="v",VALUE(TEXT(N4481,"m"&amp;"."&amp;"d")), VALUE(N4481))</f>
        <v>0.1</v>
      </c>
      <c r="P4481">
        <v>0.1</v>
      </c>
      <c r="Q4481" s="14" t="s">
        <v>18</v>
      </c>
      <c r="S4481" s="14" t="s">
        <v>102</v>
      </c>
    </row>
    <row r="4482" spans="1:19" ht="15">
      <c r="A4482" s="1" t="s">
        <v>5944</v>
      </c>
      <c r="E4482" s="1" t="s">
        <v>5825</v>
      </c>
      <c r="F4482" s="6" t="s">
        <v>8847</v>
      </c>
      <c r="G4482" s="1" t="s">
        <v>8850</v>
      </c>
      <c r="H4482" s="1">
        <v>13</v>
      </c>
      <c r="I4482" s="8" t="str">
        <f t="shared" si="138"/>
        <v>13</v>
      </c>
      <c r="J4482" s="1">
        <v>2020</v>
      </c>
      <c r="K4482" s="12">
        <f t="shared" si="139"/>
        <v>44025</v>
      </c>
      <c r="L4482" s="14" t="s">
        <v>812</v>
      </c>
      <c r="M4482" s="1">
        <v>3</v>
      </c>
      <c r="N4482" s="14" t="s">
        <v>229</v>
      </c>
      <c r="O4482" s="18" cm="1">
        <f t="array" aca="1" ref="O4482" ca="1">IF(CELL("type",N4482)="v",VALUE(TEXT(N4482,"m"&amp;"."&amp;"d")), VALUE(N4482))</f>
        <v>0.05</v>
      </c>
      <c r="P4482">
        <v>0.05</v>
      </c>
      <c r="Q4482" s="14" t="s">
        <v>18</v>
      </c>
      <c r="S4482" s="14" t="s">
        <v>102</v>
      </c>
    </row>
    <row r="4483" spans="1:19" ht="15">
      <c r="A4483" s="1" t="s">
        <v>5945</v>
      </c>
      <c r="E4483" s="1" t="s">
        <v>45</v>
      </c>
      <c r="F4483" s="6" t="s">
        <v>8847</v>
      </c>
      <c r="G4483" s="1" t="s">
        <v>8850</v>
      </c>
      <c r="H4483" s="1">
        <v>13</v>
      </c>
      <c r="I4483" s="8" t="str">
        <f t="shared" ref="I4483:I4546" si="140">SUBSTITUTE(H4483,"1.","")</f>
        <v>13</v>
      </c>
      <c r="J4483" s="1">
        <v>2020</v>
      </c>
      <c r="K4483" s="12">
        <f t="shared" ref="K4483:K4546" si="141">DATEVALUE(I4483&amp;" "&amp;G4483&amp;" "&amp;J4483)</f>
        <v>44025</v>
      </c>
      <c r="L4483" s="14" t="s">
        <v>3058</v>
      </c>
      <c r="M4483" s="1">
        <v>2</v>
      </c>
      <c r="N4483" s="14" t="s">
        <v>24</v>
      </c>
      <c r="O4483" s="18" cm="1">
        <f t="array" aca="1" ref="O4483" ca="1">IF(CELL("type",N4483)="v",VALUE(TEXT(N4483,"m"&amp;"."&amp;"d")), VALUE(N4483))</f>
        <v>0.5</v>
      </c>
      <c r="P4483">
        <v>0.5</v>
      </c>
      <c r="Q4483" s="14" t="s">
        <v>18</v>
      </c>
      <c r="S4483" s="14" t="s">
        <v>179</v>
      </c>
    </row>
    <row r="4484" spans="1:19" ht="15">
      <c r="A4484" s="1" t="s">
        <v>5946</v>
      </c>
      <c r="E4484" s="1" t="s">
        <v>10</v>
      </c>
      <c r="F4484" s="6" t="s">
        <v>8847</v>
      </c>
      <c r="G4484" s="1" t="s">
        <v>8850</v>
      </c>
      <c r="H4484" s="1">
        <v>13</v>
      </c>
      <c r="I4484" s="8" t="str">
        <f t="shared" si="140"/>
        <v>13</v>
      </c>
      <c r="J4484" s="1">
        <v>2020</v>
      </c>
      <c r="K4484" s="12">
        <f t="shared" si="141"/>
        <v>44025</v>
      </c>
      <c r="L4484" s="14" t="s">
        <v>162</v>
      </c>
      <c r="M4484" s="1">
        <v>1</v>
      </c>
      <c r="N4484" s="14" t="s">
        <v>131</v>
      </c>
      <c r="O4484" s="18" cm="1">
        <f t="array" aca="1" ref="O4484" ca="1">IF(CELL("type",N4484)="v",VALUE(TEXT(N4484,"m"&amp;"."&amp;"d")), VALUE(N4484))</f>
        <v>0.4</v>
      </c>
      <c r="P4484">
        <v>0.4</v>
      </c>
      <c r="Q4484" s="14" t="s">
        <v>25</v>
      </c>
      <c r="S4484" s="14" t="s">
        <v>102</v>
      </c>
    </row>
    <row r="4485" spans="1:19" ht="15">
      <c r="A4485" s="1" t="s">
        <v>5947</v>
      </c>
      <c r="E4485" s="1" t="s">
        <v>45</v>
      </c>
      <c r="F4485" s="6" t="s">
        <v>8847</v>
      </c>
      <c r="G4485" s="1" t="s">
        <v>8850</v>
      </c>
      <c r="H4485" s="1">
        <v>13</v>
      </c>
      <c r="I4485" s="8" t="str">
        <f t="shared" si="140"/>
        <v>13</v>
      </c>
      <c r="J4485" s="1">
        <v>2020</v>
      </c>
      <c r="K4485" s="12">
        <f t="shared" si="141"/>
        <v>44025</v>
      </c>
      <c r="L4485" s="14" t="s">
        <v>208</v>
      </c>
      <c r="M4485" s="1">
        <v>1</v>
      </c>
      <c r="N4485" s="14" t="s">
        <v>24</v>
      </c>
      <c r="O4485" s="18" cm="1">
        <f t="array" aca="1" ref="O4485" ca="1">IF(CELL("type",N4485)="v",VALUE(TEXT(N4485,"m"&amp;"."&amp;"d")), VALUE(N4485))</f>
        <v>0.5</v>
      </c>
      <c r="P4485">
        <v>0.5</v>
      </c>
      <c r="Q4485" s="14" t="s">
        <v>25</v>
      </c>
      <c r="S4485" s="14" t="s">
        <v>197</v>
      </c>
    </row>
    <row r="4486" spans="1:19" ht="15">
      <c r="A4486" s="1" t="s">
        <v>5948</v>
      </c>
      <c r="E4486" s="1" t="s">
        <v>45</v>
      </c>
      <c r="F4486" s="6" t="s">
        <v>8847</v>
      </c>
      <c r="G4486" s="1" t="s">
        <v>8850</v>
      </c>
      <c r="H4486" s="1">
        <v>13</v>
      </c>
      <c r="I4486" s="8" t="str">
        <f t="shared" si="140"/>
        <v>13</v>
      </c>
      <c r="J4486" s="1">
        <v>2020</v>
      </c>
      <c r="K4486" s="12">
        <f t="shared" si="141"/>
        <v>44025</v>
      </c>
      <c r="L4486" s="14" t="s">
        <v>11</v>
      </c>
      <c r="M4486" s="1">
        <v>6</v>
      </c>
      <c r="N4486" s="14" t="s">
        <v>29</v>
      </c>
      <c r="O4486" s="18" cm="1">
        <f t="array" aca="1" ref="O4486" ca="1">IF(CELL("type",N4486)="v",VALUE(TEXT(N4486,"m"&amp;"."&amp;"d")), VALUE(N4486))</f>
        <v>1</v>
      </c>
      <c r="P4486">
        <v>1</v>
      </c>
      <c r="Q4486" s="14" t="s">
        <v>18</v>
      </c>
      <c r="S4486" s="14" t="s">
        <v>179</v>
      </c>
    </row>
    <row r="4487" spans="1:19" ht="15">
      <c r="A4487" s="1" t="s">
        <v>5949</v>
      </c>
      <c r="E4487" s="1" t="s">
        <v>5825</v>
      </c>
      <c r="F4487" s="6" t="s">
        <v>8847</v>
      </c>
      <c r="G4487" s="1" t="s">
        <v>8850</v>
      </c>
      <c r="H4487" s="1">
        <v>13</v>
      </c>
      <c r="I4487" s="8" t="str">
        <f t="shared" si="140"/>
        <v>13</v>
      </c>
      <c r="J4487" s="1">
        <v>2020</v>
      </c>
      <c r="K4487" s="12">
        <f t="shared" si="141"/>
        <v>44025</v>
      </c>
      <c r="L4487" s="14" t="s">
        <v>124</v>
      </c>
      <c r="M4487" s="1">
        <v>1</v>
      </c>
      <c r="N4487" s="14" t="s">
        <v>80</v>
      </c>
      <c r="O4487" s="18" cm="1">
        <f t="array" aca="1" ref="O4487" ca="1">IF(CELL("type",N4487)="v",VALUE(TEXT(N4487,"m"&amp;"."&amp;"d")), VALUE(N4487))</f>
        <v>0.2</v>
      </c>
      <c r="P4487">
        <v>0.2</v>
      </c>
      <c r="Q4487" s="14" t="s">
        <v>18</v>
      </c>
      <c r="S4487" s="14" t="s">
        <v>102</v>
      </c>
    </row>
    <row r="4488" spans="1:19" ht="15">
      <c r="A4488" s="1" t="s">
        <v>5950</v>
      </c>
      <c r="E4488" s="1" t="s">
        <v>5825</v>
      </c>
      <c r="F4488" s="6" t="s">
        <v>8847</v>
      </c>
      <c r="G4488" s="1" t="s">
        <v>8850</v>
      </c>
      <c r="H4488" s="1">
        <v>13</v>
      </c>
      <c r="I4488" s="8" t="str">
        <f t="shared" si="140"/>
        <v>13</v>
      </c>
      <c r="J4488" s="1">
        <v>2020</v>
      </c>
      <c r="K4488" s="12">
        <f t="shared" si="141"/>
        <v>44025</v>
      </c>
      <c r="L4488" s="14" t="s">
        <v>94</v>
      </c>
      <c r="M4488" s="1">
        <v>6</v>
      </c>
      <c r="N4488" s="14" t="s">
        <v>80</v>
      </c>
      <c r="O4488" s="18" cm="1">
        <f t="array" aca="1" ref="O4488" ca="1">IF(CELL("type",N4488)="v",VALUE(TEXT(N4488,"m"&amp;"."&amp;"d")), VALUE(N4488))</f>
        <v>0.2</v>
      </c>
      <c r="P4488">
        <v>0.2</v>
      </c>
      <c r="Q4488" s="14" t="s">
        <v>18</v>
      </c>
      <c r="S4488" s="14" t="s">
        <v>102</v>
      </c>
    </row>
    <row r="4489" spans="1:19" ht="15">
      <c r="A4489" s="1" t="s">
        <v>5951</v>
      </c>
      <c r="E4489" s="1" t="s">
        <v>5825</v>
      </c>
      <c r="F4489" s="6" t="s">
        <v>8847</v>
      </c>
      <c r="G4489" s="1" t="s">
        <v>8850</v>
      </c>
      <c r="H4489" s="1">
        <v>13</v>
      </c>
      <c r="I4489" s="8" t="str">
        <f t="shared" si="140"/>
        <v>13</v>
      </c>
      <c r="J4489" s="1">
        <v>2020</v>
      </c>
      <c r="K4489" s="12">
        <f t="shared" si="141"/>
        <v>44025</v>
      </c>
      <c r="L4489" s="14" t="s">
        <v>1325</v>
      </c>
      <c r="M4489" s="1">
        <v>5</v>
      </c>
      <c r="N4489" s="14" t="s">
        <v>62</v>
      </c>
      <c r="O4489" s="18" cm="1">
        <f t="array" aca="1" ref="O4489" ca="1">IF(CELL("type",N4489)="v",VALUE(TEXT(N4489,"m"&amp;"."&amp;"d")), VALUE(N4489))</f>
        <v>0.1</v>
      </c>
      <c r="P4489">
        <v>0.1</v>
      </c>
      <c r="Q4489" s="14" t="s">
        <v>18</v>
      </c>
      <c r="S4489" s="14" t="s">
        <v>102</v>
      </c>
    </row>
    <row r="4490" spans="1:19" ht="15">
      <c r="A4490" s="1" t="s">
        <v>5952</v>
      </c>
      <c r="E4490" s="1" t="s">
        <v>5825</v>
      </c>
      <c r="F4490" s="6" t="s">
        <v>8847</v>
      </c>
      <c r="G4490" s="1" t="s">
        <v>8850</v>
      </c>
      <c r="H4490" s="1">
        <v>13</v>
      </c>
      <c r="I4490" s="8" t="str">
        <f t="shared" si="140"/>
        <v>13</v>
      </c>
      <c r="J4490" s="1">
        <v>2020</v>
      </c>
      <c r="K4490" s="12">
        <f t="shared" si="141"/>
        <v>44025</v>
      </c>
      <c r="L4490" s="14" t="s">
        <v>193</v>
      </c>
      <c r="M4490" s="1">
        <v>2</v>
      </c>
      <c r="N4490" s="14" t="s">
        <v>62</v>
      </c>
      <c r="O4490" s="18" cm="1">
        <f t="array" aca="1" ref="O4490" ca="1">IF(CELL("type",N4490)="v",VALUE(TEXT(N4490,"m"&amp;"."&amp;"d")), VALUE(N4490))</f>
        <v>0.1</v>
      </c>
      <c r="P4490">
        <v>0.1</v>
      </c>
      <c r="Q4490" s="14" t="s">
        <v>18</v>
      </c>
      <c r="S4490" s="14" t="s">
        <v>102</v>
      </c>
    </row>
    <row r="4491" spans="1:19" ht="15">
      <c r="A4491" s="1" t="s">
        <v>5953</v>
      </c>
      <c r="E4491" s="1" t="s">
        <v>45</v>
      </c>
      <c r="F4491" s="6" t="s">
        <v>8847</v>
      </c>
      <c r="G4491" s="1" t="s">
        <v>8850</v>
      </c>
      <c r="H4491" s="1">
        <v>13</v>
      </c>
      <c r="I4491" s="8" t="str">
        <f t="shared" si="140"/>
        <v>13</v>
      </c>
      <c r="J4491" s="1">
        <v>2020</v>
      </c>
      <c r="K4491" s="12">
        <f t="shared" si="141"/>
        <v>44025</v>
      </c>
      <c r="L4491" s="14" t="s">
        <v>191</v>
      </c>
      <c r="M4491" s="1">
        <v>4</v>
      </c>
      <c r="N4491" s="14" t="s">
        <v>131</v>
      </c>
      <c r="O4491" s="18" cm="1">
        <f t="array" aca="1" ref="O4491" ca="1">IF(CELL("type",N4491)="v",VALUE(TEXT(N4491,"m"&amp;"."&amp;"d")), VALUE(N4491))</f>
        <v>0.4</v>
      </c>
      <c r="P4491">
        <v>0.4</v>
      </c>
      <c r="Q4491" s="14" t="s">
        <v>18</v>
      </c>
      <c r="S4491" s="14" t="s">
        <v>204</v>
      </c>
    </row>
    <row r="4492" spans="1:19" ht="15">
      <c r="A4492" s="1" t="s">
        <v>5954</v>
      </c>
      <c r="E4492" s="1" t="s">
        <v>142</v>
      </c>
      <c r="F4492" s="6" t="s">
        <v>8847</v>
      </c>
      <c r="G4492" s="1" t="s">
        <v>8850</v>
      </c>
      <c r="H4492" s="3">
        <v>13</v>
      </c>
      <c r="I4492" s="8" t="str">
        <f t="shared" si="140"/>
        <v>13</v>
      </c>
      <c r="J4492" s="1">
        <v>2020</v>
      </c>
      <c r="K4492" s="12">
        <f t="shared" si="141"/>
        <v>44025</v>
      </c>
      <c r="L4492" s="14" t="s">
        <v>886</v>
      </c>
      <c r="M4492" s="1">
        <v>3</v>
      </c>
      <c r="N4492" s="15">
        <v>44201</v>
      </c>
      <c r="O4492" s="18" cm="1">
        <f t="array" aca="1" ref="O4492" ca="1">IF(CELL("type",N4492)="v",VALUE(TEXT(N4492,"m"&amp;"."&amp;"d")), VALUE(N4492))</f>
        <v>1.5</v>
      </c>
      <c r="P4492">
        <v>1.5</v>
      </c>
      <c r="Q4492" s="14" t="s">
        <v>18</v>
      </c>
      <c r="S4492" s="14" t="s">
        <v>204</v>
      </c>
    </row>
    <row r="4493" spans="1:19" ht="15">
      <c r="A4493" s="1" t="s">
        <v>5955</v>
      </c>
      <c r="E4493" s="1" t="s">
        <v>16</v>
      </c>
      <c r="F4493" s="6" t="s">
        <v>8847</v>
      </c>
      <c r="G4493" s="1" t="s">
        <v>8850</v>
      </c>
      <c r="H4493" s="1">
        <v>13</v>
      </c>
      <c r="I4493" s="8" t="str">
        <f t="shared" si="140"/>
        <v>13</v>
      </c>
      <c r="J4493" s="1">
        <v>2020</v>
      </c>
      <c r="K4493" s="12">
        <f t="shared" si="141"/>
        <v>44025</v>
      </c>
      <c r="L4493" s="14" t="s">
        <v>2628</v>
      </c>
      <c r="M4493" s="1">
        <v>2</v>
      </c>
      <c r="N4493" s="14" t="s">
        <v>80</v>
      </c>
      <c r="O4493" s="18" cm="1">
        <f t="array" aca="1" ref="O4493" ca="1">IF(CELL("type",N4493)="v",VALUE(TEXT(N4493,"m"&amp;"."&amp;"d")), VALUE(N4493))</f>
        <v>0.2</v>
      </c>
      <c r="P4493">
        <v>0.2</v>
      </c>
      <c r="Q4493" s="14" t="s">
        <v>25</v>
      </c>
      <c r="S4493" s="14" t="s">
        <v>102</v>
      </c>
    </row>
    <row r="4494" spans="1:19" ht="15">
      <c r="A4494" s="1" t="s">
        <v>5956</v>
      </c>
      <c r="E4494" s="1" t="s">
        <v>45</v>
      </c>
      <c r="F4494" s="6" t="s">
        <v>8847</v>
      </c>
      <c r="G4494" s="1" t="s">
        <v>8850</v>
      </c>
      <c r="H4494" s="1">
        <v>13</v>
      </c>
      <c r="I4494" s="8" t="str">
        <f t="shared" si="140"/>
        <v>13</v>
      </c>
      <c r="J4494" s="1">
        <v>2020</v>
      </c>
      <c r="K4494" s="12">
        <f t="shared" si="141"/>
        <v>44025</v>
      </c>
      <c r="L4494" s="14" t="s">
        <v>243</v>
      </c>
      <c r="M4494" s="1">
        <v>1</v>
      </c>
      <c r="N4494" s="14" t="s">
        <v>62</v>
      </c>
      <c r="O4494" s="18" cm="1">
        <f t="array" aca="1" ref="O4494" ca="1">IF(CELL("type",N4494)="v",VALUE(TEXT(N4494,"m"&amp;"."&amp;"d")), VALUE(N4494))</f>
        <v>0.1</v>
      </c>
      <c r="P4494">
        <v>0.1</v>
      </c>
      <c r="Q4494" s="14" t="s">
        <v>18</v>
      </c>
      <c r="S4494" s="14" t="s">
        <v>102</v>
      </c>
    </row>
    <row r="4495" spans="1:19" ht="15">
      <c r="A4495" s="1" t="s">
        <v>5957</v>
      </c>
      <c r="E4495" s="1" t="s">
        <v>45</v>
      </c>
      <c r="F4495" s="6" t="s">
        <v>8847</v>
      </c>
      <c r="G4495" s="1" t="s">
        <v>8850</v>
      </c>
      <c r="H4495" s="1">
        <v>13</v>
      </c>
      <c r="I4495" s="8" t="str">
        <f t="shared" si="140"/>
        <v>13</v>
      </c>
      <c r="J4495" s="1">
        <v>2020</v>
      </c>
      <c r="K4495" s="12">
        <f t="shared" si="141"/>
        <v>44025</v>
      </c>
      <c r="L4495" s="14" t="s">
        <v>168</v>
      </c>
      <c r="M4495" s="1">
        <v>2</v>
      </c>
      <c r="N4495" s="14" t="s">
        <v>52</v>
      </c>
      <c r="O4495" s="18" cm="1">
        <f t="array" aca="1" ref="O4495" ca="1">IF(CELL("type",N4495)="v",VALUE(TEXT(N4495,"m"&amp;"."&amp;"d")), VALUE(N4495))</f>
        <v>0.3</v>
      </c>
      <c r="P4495">
        <v>0.3</v>
      </c>
      <c r="Q4495" s="14" t="s">
        <v>18</v>
      </c>
      <c r="S4495" s="14" t="s">
        <v>204</v>
      </c>
    </row>
    <row r="4496" spans="1:19" ht="15">
      <c r="A4496" s="1" t="s">
        <v>5958</v>
      </c>
      <c r="E4496" s="1" t="s">
        <v>45</v>
      </c>
      <c r="F4496" s="6" t="s">
        <v>8847</v>
      </c>
      <c r="G4496" s="1" t="s">
        <v>8850</v>
      </c>
      <c r="H4496" s="1">
        <v>13</v>
      </c>
      <c r="I4496" s="8" t="str">
        <f t="shared" si="140"/>
        <v>13</v>
      </c>
      <c r="J4496" s="1">
        <v>2020</v>
      </c>
      <c r="K4496" s="12">
        <f t="shared" si="141"/>
        <v>44025</v>
      </c>
      <c r="L4496" s="14" t="s">
        <v>436</v>
      </c>
      <c r="M4496" s="1">
        <v>1</v>
      </c>
      <c r="N4496" s="14" t="s">
        <v>62</v>
      </c>
      <c r="O4496" s="18" cm="1">
        <f t="array" aca="1" ref="O4496" ca="1">IF(CELL("type",N4496)="v",VALUE(TEXT(N4496,"m"&amp;"."&amp;"d")), VALUE(N4496))</f>
        <v>0.1</v>
      </c>
      <c r="P4496">
        <v>0.1</v>
      </c>
      <c r="Q4496" s="14" t="s">
        <v>18</v>
      </c>
      <c r="S4496" s="14" t="s">
        <v>102</v>
      </c>
    </row>
    <row r="4497" spans="1:19" ht="15">
      <c r="A4497" s="1" t="s">
        <v>5959</v>
      </c>
      <c r="E4497" s="1" t="s">
        <v>45</v>
      </c>
      <c r="F4497" s="6" t="s">
        <v>8847</v>
      </c>
      <c r="G4497" s="1" t="s">
        <v>8850</v>
      </c>
      <c r="H4497" s="1">
        <v>13</v>
      </c>
      <c r="I4497" s="8" t="str">
        <f t="shared" si="140"/>
        <v>13</v>
      </c>
      <c r="J4497" s="1">
        <v>2020</v>
      </c>
      <c r="K4497" s="12">
        <f t="shared" si="141"/>
        <v>44025</v>
      </c>
      <c r="L4497" s="14" t="s">
        <v>1043</v>
      </c>
      <c r="M4497" s="1">
        <v>3</v>
      </c>
      <c r="N4497" s="14" t="s">
        <v>24</v>
      </c>
      <c r="O4497" s="18" cm="1">
        <f t="array" aca="1" ref="O4497" ca="1">IF(CELL("type",N4497)="v",VALUE(TEXT(N4497,"m"&amp;"."&amp;"d")), VALUE(N4497))</f>
        <v>0.5</v>
      </c>
      <c r="P4497">
        <v>0.5</v>
      </c>
      <c r="Q4497" s="14" t="s">
        <v>18</v>
      </c>
      <c r="S4497" s="14" t="s">
        <v>200</v>
      </c>
    </row>
    <row r="4498" spans="1:19" ht="15">
      <c r="A4498" s="1" t="s">
        <v>5960</v>
      </c>
      <c r="E4498" s="1" t="s">
        <v>45</v>
      </c>
      <c r="F4498" s="6" t="s">
        <v>8847</v>
      </c>
      <c r="G4498" s="1" t="s">
        <v>8850</v>
      </c>
      <c r="H4498" s="1">
        <v>13</v>
      </c>
      <c r="I4498" s="8" t="str">
        <f t="shared" si="140"/>
        <v>13</v>
      </c>
      <c r="J4498" s="1">
        <v>2020</v>
      </c>
      <c r="K4498" s="12">
        <f t="shared" si="141"/>
        <v>44025</v>
      </c>
      <c r="L4498" s="14" t="s">
        <v>94</v>
      </c>
      <c r="M4498" s="1">
        <v>1</v>
      </c>
      <c r="N4498" s="14" t="s">
        <v>62</v>
      </c>
      <c r="O4498" s="18" cm="1">
        <f t="array" aca="1" ref="O4498" ca="1">IF(CELL("type",N4498)="v",VALUE(TEXT(N4498,"m"&amp;"."&amp;"d")), VALUE(N4498))</f>
        <v>0.1</v>
      </c>
      <c r="P4498">
        <v>0.1</v>
      </c>
      <c r="Q4498" s="14" t="s">
        <v>18</v>
      </c>
      <c r="S4498" s="14" t="s">
        <v>102</v>
      </c>
    </row>
    <row r="4499" spans="1:19" ht="15">
      <c r="A4499" s="1" t="s">
        <v>5961</v>
      </c>
      <c r="E4499" s="1" t="s">
        <v>45</v>
      </c>
      <c r="F4499" s="6" t="s">
        <v>8847</v>
      </c>
      <c r="G4499" s="1" t="s">
        <v>8850</v>
      </c>
      <c r="H4499" s="1">
        <v>13</v>
      </c>
      <c r="I4499" s="8" t="str">
        <f t="shared" si="140"/>
        <v>13</v>
      </c>
      <c r="J4499" s="1">
        <v>2020</v>
      </c>
      <c r="K4499" s="12">
        <f t="shared" si="141"/>
        <v>44025</v>
      </c>
      <c r="L4499" s="14" t="s">
        <v>199</v>
      </c>
      <c r="M4499" s="1">
        <v>2</v>
      </c>
      <c r="N4499" s="14" t="s">
        <v>80</v>
      </c>
      <c r="O4499" s="18" cm="1">
        <f t="array" aca="1" ref="O4499" ca="1">IF(CELL("type",N4499)="v",VALUE(TEXT(N4499,"m"&amp;"."&amp;"d")), VALUE(N4499))</f>
        <v>0.2</v>
      </c>
      <c r="P4499">
        <v>0.2</v>
      </c>
      <c r="Q4499" s="14" t="s">
        <v>18</v>
      </c>
      <c r="S4499" s="14" t="s">
        <v>175</v>
      </c>
    </row>
    <row r="4500" spans="1:19" ht="15">
      <c r="A4500" s="1" t="s">
        <v>5962</v>
      </c>
      <c r="E4500" s="1" t="s">
        <v>16</v>
      </c>
      <c r="F4500" s="6" t="s">
        <v>8847</v>
      </c>
      <c r="G4500" s="1" t="s">
        <v>8850</v>
      </c>
      <c r="H4500" s="1">
        <v>13</v>
      </c>
      <c r="I4500" s="8" t="str">
        <f t="shared" si="140"/>
        <v>13</v>
      </c>
      <c r="J4500" s="1">
        <v>2020</v>
      </c>
      <c r="K4500" s="12">
        <f t="shared" si="141"/>
        <v>44025</v>
      </c>
      <c r="L4500" s="14" t="s">
        <v>92</v>
      </c>
      <c r="M4500" s="1">
        <v>1</v>
      </c>
      <c r="N4500" s="14" t="s">
        <v>29</v>
      </c>
      <c r="O4500" s="18" cm="1">
        <f t="array" aca="1" ref="O4500" ca="1">IF(CELL("type",N4500)="v",VALUE(TEXT(N4500,"m"&amp;"."&amp;"d")), VALUE(N4500))</f>
        <v>1</v>
      </c>
      <c r="P4500">
        <v>1</v>
      </c>
      <c r="Q4500" s="14" t="s">
        <v>18</v>
      </c>
      <c r="S4500" s="14" t="s">
        <v>102</v>
      </c>
    </row>
    <row r="4501" spans="1:19" ht="15">
      <c r="A4501" s="1" t="s">
        <v>5963</v>
      </c>
      <c r="E4501" s="1" t="s">
        <v>45</v>
      </c>
      <c r="F4501" s="6" t="s">
        <v>8847</v>
      </c>
      <c r="G4501" s="1" t="s">
        <v>8850</v>
      </c>
      <c r="H4501" s="1">
        <v>13</v>
      </c>
      <c r="I4501" s="8" t="str">
        <f t="shared" si="140"/>
        <v>13</v>
      </c>
      <c r="J4501" s="1">
        <v>2020</v>
      </c>
      <c r="K4501" s="12">
        <f t="shared" si="141"/>
        <v>44025</v>
      </c>
      <c r="L4501" s="14" t="s">
        <v>177</v>
      </c>
      <c r="M4501" s="1">
        <v>19</v>
      </c>
      <c r="N4501" s="14" t="s">
        <v>24</v>
      </c>
      <c r="O4501" s="18" cm="1">
        <f t="array" aca="1" ref="O4501" ca="1">IF(CELL("type",N4501)="v",VALUE(TEXT(N4501,"m"&amp;"."&amp;"d")), VALUE(N4501))</f>
        <v>0.5</v>
      </c>
      <c r="P4501">
        <v>0.5</v>
      </c>
      <c r="Q4501" s="14" t="s">
        <v>18</v>
      </c>
      <c r="S4501" s="14" t="s">
        <v>200</v>
      </c>
    </row>
    <row r="4502" spans="1:19" ht="15">
      <c r="A4502" s="1" t="s">
        <v>5964</v>
      </c>
      <c r="E4502" s="1" t="s">
        <v>50</v>
      </c>
      <c r="F4502" s="6" t="s">
        <v>8847</v>
      </c>
      <c r="G4502" s="1" t="s">
        <v>8850</v>
      </c>
      <c r="H4502" s="1">
        <v>13</v>
      </c>
      <c r="I4502" s="8" t="str">
        <f t="shared" si="140"/>
        <v>13</v>
      </c>
      <c r="J4502" s="1">
        <v>2020</v>
      </c>
      <c r="K4502" s="12">
        <f t="shared" si="141"/>
        <v>44025</v>
      </c>
      <c r="L4502" s="14" t="s">
        <v>5965</v>
      </c>
      <c r="M4502" s="1">
        <v>5</v>
      </c>
      <c r="N4502" s="14" t="s">
        <v>116</v>
      </c>
      <c r="O4502" s="18" cm="1">
        <f t="array" aca="1" ref="O4502" ca="1">IF(CELL("type",N4502)="v",VALUE(TEXT(N4502,"m"&amp;"."&amp;"d")), VALUE(N4502))</f>
        <v>0.25</v>
      </c>
      <c r="P4502">
        <v>0.25</v>
      </c>
      <c r="Q4502" s="14" t="s">
        <v>14</v>
      </c>
      <c r="S4502" s="14" t="s">
        <v>206</v>
      </c>
    </row>
    <row r="4503" spans="1:19" ht="15">
      <c r="A4503" s="1" t="s">
        <v>5966</v>
      </c>
      <c r="E4503" s="1" t="s">
        <v>142</v>
      </c>
      <c r="F4503" s="6" t="s">
        <v>8847</v>
      </c>
      <c r="G4503" s="1" t="s">
        <v>8850</v>
      </c>
      <c r="H4503" s="1">
        <v>13</v>
      </c>
      <c r="I4503" s="8" t="str">
        <f t="shared" si="140"/>
        <v>13</v>
      </c>
      <c r="J4503" s="1">
        <v>2020</v>
      </c>
      <c r="K4503" s="12">
        <f t="shared" si="141"/>
        <v>44025</v>
      </c>
      <c r="L4503" s="14" t="s">
        <v>886</v>
      </c>
      <c r="M4503" s="1">
        <v>4</v>
      </c>
      <c r="N4503" s="14" t="s">
        <v>24</v>
      </c>
      <c r="O4503" s="18" cm="1">
        <f t="array" aca="1" ref="O4503" ca="1">IF(CELL("type",N4503)="v",VALUE(TEXT(N4503,"m"&amp;"."&amp;"d")), VALUE(N4503))</f>
        <v>0.5</v>
      </c>
      <c r="P4503">
        <v>0.5</v>
      </c>
      <c r="Q4503" s="14" t="s">
        <v>18</v>
      </c>
      <c r="S4503" s="14" t="s">
        <v>206</v>
      </c>
    </row>
    <row r="4504" spans="1:19" ht="15">
      <c r="A4504" s="1" t="s">
        <v>5967</v>
      </c>
      <c r="E4504" s="1" t="s">
        <v>45</v>
      </c>
      <c r="F4504" s="6" t="s">
        <v>8847</v>
      </c>
      <c r="G4504" s="1" t="s">
        <v>8850</v>
      </c>
      <c r="H4504" s="1">
        <v>13</v>
      </c>
      <c r="I4504" s="8" t="str">
        <f t="shared" si="140"/>
        <v>13</v>
      </c>
      <c r="J4504" s="1">
        <v>2020</v>
      </c>
      <c r="K4504" s="12">
        <f t="shared" si="141"/>
        <v>44025</v>
      </c>
      <c r="L4504" s="14" t="s">
        <v>70</v>
      </c>
      <c r="M4504" s="1">
        <v>2</v>
      </c>
      <c r="N4504" s="14" t="s">
        <v>1243</v>
      </c>
      <c r="O4504" s="18" cm="1">
        <f t="array" aca="1" ref="O4504" ca="1">IF(CELL("type",N4504)="v",VALUE(TEXT(N4504,"m"&amp;"."&amp;"d")), VALUE(N4504))</f>
        <v>18</v>
      </c>
      <c r="P4504">
        <v>18</v>
      </c>
      <c r="Q4504" s="14" t="s">
        <v>14</v>
      </c>
      <c r="S4504" s="14" t="s">
        <v>206</v>
      </c>
    </row>
    <row r="4505" spans="1:19" ht="15">
      <c r="A4505" s="1" t="s">
        <v>5968</v>
      </c>
      <c r="E4505" s="1" t="s">
        <v>45</v>
      </c>
      <c r="F4505" s="6" t="s">
        <v>8847</v>
      </c>
      <c r="G4505" s="1" t="s">
        <v>8850</v>
      </c>
      <c r="H4505" s="1">
        <v>13</v>
      </c>
      <c r="I4505" s="8" t="str">
        <f t="shared" si="140"/>
        <v>13</v>
      </c>
      <c r="J4505" s="1">
        <v>2020</v>
      </c>
      <c r="K4505" s="12">
        <f t="shared" si="141"/>
        <v>44025</v>
      </c>
      <c r="L4505" s="14" t="s">
        <v>5969</v>
      </c>
      <c r="M4505" s="1">
        <v>1</v>
      </c>
      <c r="N4505" s="14" t="s">
        <v>80</v>
      </c>
      <c r="O4505" s="18" cm="1">
        <f t="array" aca="1" ref="O4505" ca="1">IF(CELL("type",N4505)="v",VALUE(TEXT(N4505,"m"&amp;"."&amp;"d")), VALUE(N4505))</f>
        <v>0.2</v>
      </c>
      <c r="P4505">
        <v>0.2</v>
      </c>
      <c r="Q4505" s="14" t="s">
        <v>25</v>
      </c>
      <c r="S4505" s="14" t="s">
        <v>206</v>
      </c>
    </row>
    <row r="4506" spans="1:19" ht="15">
      <c r="A4506" s="1" t="s">
        <v>5970</v>
      </c>
      <c r="E4506" s="1" t="s">
        <v>16</v>
      </c>
      <c r="F4506" s="6" t="s">
        <v>8847</v>
      </c>
      <c r="G4506" s="1" t="s">
        <v>8850</v>
      </c>
      <c r="H4506" s="1">
        <v>13</v>
      </c>
      <c r="I4506" s="8" t="str">
        <f t="shared" si="140"/>
        <v>13</v>
      </c>
      <c r="J4506" s="1">
        <v>2020</v>
      </c>
      <c r="K4506" s="12">
        <f t="shared" si="141"/>
        <v>44025</v>
      </c>
      <c r="L4506" s="14" t="s">
        <v>177</v>
      </c>
      <c r="M4506" s="1">
        <v>1</v>
      </c>
      <c r="N4506" s="14" t="s">
        <v>29</v>
      </c>
      <c r="O4506" s="18" cm="1">
        <f t="array" aca="1" ref="O4506" ca="1">IF(CELL("type",N4506)="v",VALUE(TEXT(N4506,"m"&amp;"."&amp;"d")), VALUE(N4506))</f>
        <v>1</v>
      </c>
      <c r="P4506">
        <v>1</v>
      </c>
      <c r="Q4506" s="14" t="s">
        <v>25</v>
      </c>
      <c r="S4506" s="14" t="s">
        <v>206</v>
      </c>
    </row>
    <row r="4507" spans="1:19" ht="15">
      <c r="A4507" s="1" t="s">
        <v>5971</v>
      </c>
      <c r="E4507" s="1" t="s">
        <v>5825</v>
      </c>
      <c r="F4507" s="6" t="s">
        <v>8847</v>
      </c>
      <c r="G4507" s="1" t="s">
        <v>8850</v>
      </c>
      <c r="H4507" s="1">
        <v>13</v>
      </c>
      <c r="I4507" s="8" t="str">
        <f t="shared" si="140"/>
        <v>13</v>
      </c>
      <c r="J4507" s="1">
        <v>2020</v>
      </c>
      <c r="K4507" s="12">
        <f t="shared" si="141"/>
        <v>44025</v>
      </c>
      <c r="L4507" s="14" t="s">
        <v>74</v>
      </c>
      <c r="M4507" s="1">
        <v>1</v>
      </c>
      <c r="N4507" s="14" t="s">
        <v>5972</v>
      </c>
      <c r="O4507" s="18" cm="1">
        <f t="array" aca="1" ref="O4507" ca="1">IF(CELL("type",N4507)="v",VALUE(TEXT(N4507,"m"&amp;"."&amp;"d")), VALUE(N4507))</f>
        <v>25</v>
      </c>
      <c r="P4507">
        <v>25</v>
      </c>
      <c r="Q4507" s="14" t="s">
        <v>25</v>
      </c>
      <c r="S4507" s="14" t="s">
        <v>5973</v>
      </c>
    </row>
    <row r="4508" spans="1:19" ht="15">
      <c r="A4508" s="1" t="s">
        <v>5974</v>
      </c>
      <c r="E4508" s="1" t="s">
        <v>45</v>
      </c>
      <c r="F4508" s="6" t="s">
        <v>8847</v>
      </c>
      <c r="G4508" s="1" t="s">
        <v>8850</v>
      </c>
      <c r="H4508" s="1">
        <v>13</v>
      </c>
      <c r="I4508" s="8" t="str">
        <f t="shared" si="140"/>
        <v>13</v>
      </c>
      <c r="J4508" s="1">
        <v>2020</v>
      </c>
      <c r="K4508" s="12">
        <f t="shared" si="141"/>
        <v>44025</v>
      </c>
      <c r="L4508" s="14" t="s">
        <v>94</v>
      </c>
      <c r="M4508" s="1">
        <v>2</v>
      </c>
      <c r="N4508" s="14" t="s">
        <v>80</v>
      </c>
      <c r="O4508" s="18" cm="1">
        <f t="array" aca="1" ref="O4508" ca="1">IF(CELL("type",N4508)="v",VALUE(TEXT(N4508,"m"&amp;"."&amp;"d")), VALUE(N4508))</f>
        <v>0.2</v>
      </c>
      <c r="P4508">
        <v>0.2</v>
      </c>
      <c r="Q4508" s="14" t="s">
        <v>18</v>
      </c>
      <c r="S4508" s="14" t="s">
        <v>206</v>
      </c>
    </row>
    <row r="4509" spans="1:19" ht="15">
      <c r="A4509" s="1" t="s">
        <v>5975</v>
      </c>
      <c r="E4509" s="1" t="s">
        <v>45</v>
      </c>
      <c r="F4509" s="6" t="s">
        <v>8847</v>
      </c>
      <c r="G4509" s="1" t="s">
        <v>8850</v>
      </c>
      <c r="H4509" s="1">
        <v>13</v>
      </c>
      <c r="I4509" s="8" t="str">
        <f t="shared" si="140"/>
        <v>13</v>
      </c>
      <c r="J4509" s="1">
        <v>2020</v>
      </c>
      <c r="K4509" s="12">
        <f t="shared" si="141"/>
        <v>44025</v>
      </c>
      <c r="L4509" s="14" t="s">
        <v>753</v>
      </c>
      <c r="M4509" s="1">
        <v>1</v>
      </c>
      <c r="N4509" s="14" t="s">
        <v>724</v>
      </c>
      <c r="O4509" s="18" cm="1">
        <f t="array" aca="1" ref="O4509" ca="1">IF(CELL("type",N4509)="v",VALUE(TEXT(N4509,"m"&amp;"."&amp;"d")), VALUE(N4509))</f>
        <v>0.01</v>
      </c>
      <c r="P4509">
        <v>0.01</v>
      </c>
      <c r="Q4509" s="14" t="s">
        <v>18</v>
      </c>
      <c r="S4509" s="14" t="s">
        <v>206</v>
      </c>
    </row>
    <row r="4510" spans="1:19" ht="15">
      <c r="A4510" s="1" t="s">
        <v>5976</v>
      </c>
      <c r="E4510" s="1" t="s">
        <v>45</v>
      </c>
      <c r="F4510" s="6" t="s">
        <v>8847</v>
      </c>
      <c r="G4510" s="1" t="s">
        <v>8850</v>
      </c>
      <c r="H4510" s="1">
        <v>13</v>
      </c>
      <c r="I4510" s="8" t="str">
        <f t="shared" si="140"/>
        <v>13</v>
      </c>
      <c r="J4510" s="1">
        <v>2020</v>
      </c>
      <c r="K4510" s="12">
        <f t="shared" si="141"/>
        <v>44025</v>
      </c>
      <c r="L4510" s="14" t="s">
        <v>3058</v>
      </c>
      <c r="M4510" s="1">
        <v>1</v>
      </c>
      <c r="N4510" s="14" t="s">
        <v>80</v>
      </c>
      <c r="O4510" s="18" cm="1">
        <f t="array" aca="1" ref="O4510" ca="1">IF(CELL("type",N4510)="v",VALUE(TEXT(N4510,"m"&amp;"."&amp;"d")), VALUE(N4510))</f>
        <v>0.2</v>
      </c>
      <c r="P4510">
        <v>0.2</v>
      </c>
      <c r="Q4510" s="14" t="s">
        <v>18</v>
      </c>
      <c r="S4510" s="14" t="s">
        <v>206</v>
      </c>
    </row>
    <row r="4511" spans="1:19" ht="15">
      <c r="A4511" s="1" t="s">
        <v>5977</v>
      </c>
      <c r="E4511" s="1" t="s">
        <v>45</v>
      </c>
      <c r="F4511" s="6" t="s">
        <v>8847</v>
      </c>
      <c r="G4511" s="1" t="s">
        <v>8850</v>
      </c>
      <c r="H4511" s="3">
        <v>13</v>
      </c>
      <c r="I4511" s="8" t="str">
        <f t="shared" si="140"/>
        <v>13</v>
      </c>
      <c r="J4511" s="1">
        <v>2020</v>
      </c>
      <c r="K4511" s="12">
        <f t="shared" si="141"/>
        <v>44025</v>
      </c>
      <c r="L4511" s="14" t="s">
        <v>86</v>
      </c>
      <c r="M4511" s="1">
        <v>11</v>
      </c>
      <c r="N4511" s="15">
        <v>44321</v>
      </c>
      <c r="O4511" s="18" cm="1">
        <f t="array" aca="1" ref="O4511" ca="1">IF(CELL("type",N4511)="v",VALUE(TEXT(N4511,"m"&amp;"."&amp;"d")), VALUE(N4511))</f>
        <v>5.5</v>
      </c>
      <c r="P4511">
        <v>5.5</v>
      </c>
      <c r="Q4511" s="14" t="s">
        <v>14</v>
      </c>
      <c r="S4511" s="14" t="s">
        <v>212</v>
      </c>
    </row>
    <row r="4512" spans="1:19" ht="15">
      <c r="A4512" s="1" t="s">
        <v>5978</v>
      </c>
      <c r="E4512" s="1" t="s">
        <v>16</v>
      </c>
      <c r="F4512" s="6" t="s">
        <v>8847</v>
      </c>
      <c r="G4512" s="1" t="s">
        <v>8850</v>
      </c>
      <c r="H4512" s="1">
        <v>13</v>
      </c>
      <c r="I4512" s="8" t="str">
        <f t="shared" si="140"/>
        <v>13</v>
      </c>
      <c r="J4512" s="1">
        <v>2020</v>
      </c>
      <c r="K4512" s="12">
        <f t="shared" si="141"/>
        <v>44025</v>
      </c>
      <c r="L4512" s="14" t="s">
        <v>243</v>
      </c>
      <c r="M4512" s="1">
        <v>4</v>
      </c>
      <c r="N4512" s="14" t="s">
        <v>116</v>
      </c>
      <c r="O4512" s="18" cm="1">
        <f t="array" aca="1" ref="O4512" ca="1">IF(CELL("type",N4512)="v",VALUE(TEXT(N4512,"m"&amp;"."&amp;"d")), VALUE(N4512))</f>
        <v>0.25</v>
      </c>
      <c r="P4512">
        <v>0.25</v>
      </c>
      <c r="Q4512" s="14" t="s">
        <v>25</v>
      </c>
      <c r="S4512" s="14" t="s">
        <v>1821</v>
      </c>
    </row>
    <row r="4513" spans="1:19" ht="15">
      <c r="A4513" s="1" t="s">
        <v>5979</v>
      </c>
      <c r="E4513" s="1" t="s">
        <v>45</v>
      </c>
      <c r="F4513" s="6" t="s">
        <v>8847</v>
      </c>
      <c r="G4513" s="1" t="s">
        <v>8850</v>
      </c>
      <c r="H4513" s="1">
        <v>13</v>
      </c>
      <c r="I4513" s="8" t="str">
        <f t="shared" si="140"/>
        <v>13</v>
      </c>
      <c r="J4513" s="1">
        <v>2020</v>
      </c>
      <c r="K4513" s="12">
        <f t="shared" si="141"/>
        <v>44025</v>
      </c>
      <c r="L4513" s="14" t="s">
        <v>346</v>
      </c>
      <c r="M4513" s="1">
        <v>8</v>
      </c>
      <c r="N4513" s="14" t="s">
        <v>52</v>
      </c>
      <c r="O4513" s="18" cm="1">
        <f t="array" aca="1" ref="O4513" ca="1">IF(CELL("type",N4513)="v",VALUE(TEXT(N4513,"m"&amp;"."&amp;"d")), VALUE(N4513))</f>
        <v>0.3</v>
      </c>
      <c r="P4513">
        <v>0.3</v>
      </c>
      <c r="Q4513" s="14" t="s">
        <v>18</v>
      </c>
      <c r="S4513" s="14" t="s">
        <v>212</v>
      </c>
    </row>
    <row r="4514" spans="1:19" ht="15">
      <c r="A4514" s="1" t="s">
        <v>5980</v>
      </c>
      <c r="E4514" s="1" t="s">
        <v>16</v>
      </c>
      <c r="F4514" s="6" t="s">
        <v>8847</v>
      </c>
      <c r="G4514" s="1" t="s">
        <v>8850</v>
      </c>
      <c r="H4514" s="1">
        <v>13</v>
      </c>
      <c r="I4514" s="8" t="str">
        <f t="shared" si="140"/>
        <v>13</v>
      </c>
      <c r="J4514" s="1">
        <v>2020</v>
      </c>
      <c r="K4514" s="12">
        <f t="shared" si="141"/>
        <v>44025</v>
      </c>
      <c r="L4514" s="14" t="s">
        <v>202</v>
      </c>
      <c r="M4514" s="1">
        <v>8</v>
      </c>
      <c r="N4514" s="14" t="s">
        <v>98</v>
      </c>
      <c r="O4514" s="18" cm="1">
        <f t="array" aca="1" ref="O4514" ca="1">IF(CELL("type",N4514)="v",VALUE(TEXT(N4514,"m"&amp;"."&amp;"d")), VALUE(N4514))</f>
        <v>0.7</v>
      </c>
      <c r="P4514">
        <v>0.7</v>
      </c>
      <c r="Q4514" s="14" t="s">
        <v>25</v>
      </c>
      <c r="S4514" s="14" t="s">
        <v>5973</v>
      </c>
    </row>
    <row r="4515" spans="1:19" ht="15">
      <c r="A4515" s="1" t="s">
        <v>5981</v>
      </c>
      <c r="E4515" s="1" t="s">
        <v>10</v>
      </c>
      <c r="F4515" s="6" t="s">
        <v>8847</v>
      </c>
      <c r="G4515" s="1" t="s">
        <v>8850</v>
      </c>
      <c r="H4515" s="1">
        <v>13</v>
      </c>
      <c r="I4515" s="8" t="str">
        <f t="shared" si="140"/>
        <v>13</v>
      </c>
      <c r="J4515" s="1">
        <v>2020</v>
      </c>
      <c r="K4515" s="12">
        <f t="shared" si="141"/>
        <v>44025</v>
      </c>
      <c r="L4515" s="14" t="s">
        <v>115</v>
      </c>
      <c r="M4515" s="1">
        <v>1</v>
      </c>
      <c r="N4515" s="14" t="s">
        <v>80</v>
      </c>
      <c r="O4515" s="18" cm="1">
        <f t="array" aca="1" ref="O4515" ca="1">IF(CELL("type",N4515)="v",VALUE(TEXT(N4515,"m"&amp;"."&amp;"d")), VALUE(N4515))</f>
        <v>0.2</v>
      </c>
      <c r="P4515">
        <v>0.2</v>
      </c>
      <c r="Q4515" s="14" t="s">
        <v>25</v>
      </c>
      <c r="S4515" s="14" t="s">
        <v>1821</v>
      </c>
    </row>
    <row r="4516" spans="1:19" ht="15">
      <c r="A4516" s="1" t="s">
        <v>5982</v>
      </c>
      <c r="E4516" s="1" t="s">
        <v>45</v>
      </c>
      <c r="F4516" s="6" t="s">
        <v>8847</v>
      </c>
      <c r="G4516" s="1" t="s">
        <v>8850</v>
      </c>
      <c r="H4516" s="1">
        <v>13</v>
      </c>
      <c r="I4516" s="8" t="str">
        <f t="shared" si="140"/>
        <v>13</v>
      </c>
      <c r="J4516" s="1">
        <v>2020</v>
      </c>
      <c r="K4516" s="12">
        <f t="shared" si="141"/>
        <v>44025</v>
      </c>
      <c r="L4516" s="14" t="s">
        <v>756</v>
      </c>
      <c r="M4516" s="1">
        <v>50</v>
      </c>
      <c r="N4516" s="14" t="s">
        <v>258</v>
      </c>
      <c r="O4516" s="18" cm="1">
        <f t="array" aca="1" ref="O4516" ca="1">IF(CELL("type",N4516)="v",VALUE(TEXT(N4516,"m"&amp;"."&amp;"d")), VALUE(N4516))</f>
        <v>4</v>
      </c>
      <c r="P4516">
        <v>4</v>
      </c>
      <c r="Q4516" s="14" t="s">
        <v>18</v>
      </c>
      <c r="S4516" s="14" t="s">
        <v>212</v>
      </c>
    </row>
    <row r="4517" spans="1:19" ht="15">
      <c r="A4517" s="1" t="s">
        <v>5983</v>
      </c>
      <c r="E4517" s="1" t="s">
        <v>45</v>
      </c>
      <c r="F4517" s="6" t="s">
        <v>8847</v>
      </c>
      <c r="G4517" s="1" t="s">
        <v>8850</v>
      </c>
      <c r="H4517" s="1">
        <v>13</v>
      </c>
      <c r="I4517" s="8" t="str">
        <f t="shared" si="140"/>
        <v>13</v>
      </c>
      <c r="J4517" s="1">
        <v>2020</v>
      </c>
      <c r="K4517" s="12">
        <f t="shared" si="141"/>
        <v>44025</v>
      </c>
      <c r="L4517" s="14" t="s">
        <v>309</v>
      </c>
      <c r="M4517" s="1">
        <v>5</v>
      </c>
      <c r="N4517" s="14" t="s">
        <v>29</v>
      </c>
      <c r="O4517" s="18" cm="1">
        <f t="array" aca="1" ref="O4517" ca="1">IF(CELL("type",N4517)="v",VALUE(TEXT(N4517,"m"&amp;"."&amp;"d")), VALUE(N4517))</f>
        <v>1</v>
      </c>
      <c r="P4517">
        <v>1</v>
      </c>
      <c r="Q4517" s="14" t="s">
        <v>18</v>
      </c>
      <c r="S4517" s="14" t="s">
        <v>212</v>
      </c>
    </row>
    <row r="4518" spans="1:19" ht="15">
      <c r="A4518" s="1" t="s">
        <v>5984</v>
      </c>
      <c r="E4518" s="1" t="s">
        <v>45</v>
      </c>
      <c r="F4518" s="6" t="s">
        <v>8847</v>
      </c>
      <c r="G4518" s="1" t="s">
        <v>8850</v>
      </c>
      <c r="H4518" s="3">
        <v>13</v>
      </c>
      <c r="I4518" s="8" t="str">
        <f t="shared" si="140"/>
        <v>13</v>
      </c>
      <c r="J4518" s="1">
        <v>2020</v>
      </c>
      <c r="K4518" s="12">
        <f t="shared" si="141"/>
        <v>44025</v>
      </c>
      <c r="L4518" s="14" t="s">
        <v>86</v>
      </c>
      <c r="M4518" s="1">
        <v>5</v>
      </c>
      <c r="N4518" s="15">
        <v>44232</v>
      </c>
      <c r="O4518" s="18" cm="1">
        <f t="array" aca="1" ref="O4518" ca="1">IF(CELL("type",N4518)="v",VALUE(TEXT(N4518,"m"&amp;"."&amp;"d")), VALUE(N4518))</f>
        <v>2.5</v>
      </c>
      <c r="P4518">
        <v>2.5</v>
      </c>
      <c r="Q4518" s="14" t="s">
        <v>14</v>
      </c>
      <c r="S4518" s="14" t="s">
        <v>212</v>
      </c>
    </row>
    <row r="4519" spans="1:19" ht="15">
      <c r="A4519" s="1" t="s">
        <v>5985</v>
      </c>
      <c r="E4519" s="1" t="s">
        <v>16</v>
      </c>
      <c r="F4519" s="6" t="s">
        <v>8847</v>
      </c>
      <c r="G4519" s="1" t="s">
        <v>8850</v>
      </c>
      <c r="H4519" s="1">
        <v>13</v>
      </c>
      <c r="I4519" s="8" t="str">
        <f t="shared" si="140"/>
        <v>13</v>
      </c>
      <c r="J4519" s="1">
        <v>2020</v>
      </c>
      <c r="K4519" s="12">
        <f t="shared" si="141"/>
        <v>44025</v>
      </c>
      <c r="L4519" s="14" t="s">
        <v>252</v>
      </c>
      <c r="M4519" s="1">
        <v>2</v>
      </c>
      <c r="N4519" s="14" t="s">
        <v>80</v>
      </c>
      <c r="O4519" s="18" cm="1">
        <f t="array" aca="1" ref="O4519" ca="1">IF(CELL("type",N4519)="v",VALUE(TEXT(N4519,"m"&amp;"."&amp;"d")), VALUE(N4519))</f>
        <v>0.2</v>
      </c>
      <c r="P4519">
        <v>0.2</v>
      </c>
      <c r="Q4519" s="14" t="s">
        <v>18</v>
      </c>
      <c r="S4519" s="14" t="s">
        <v>1821</v>
      </c>
    </row>
    <row r="4520" spans="1:19" ht="15">
      <c r="A4520" s="1" t="s">
        <v>5986</v>
      </c>
      <c r="E4520" s="1" t="s">
        <v>45</v>
      </c>
      <c r="F4520" s="6" t="s">
        <v>8847</v>
      </c>
      <c r="G4520" s="1" t="s">
        <v>8850</v>
      </c>
      <c r="H4520" s="1">
        <v>13</v>
      </c>
      <c r="I4520" s="8" t="str">
        <f t="shared" si="140"/>
        <v>13</v>
      </c>
      <c r="J4520" s="1">
        <v>2020</v>
      </c>
      <c r="K4520" s="12">
        <f t="shared" si="141"/>
        <v>44025</v>
      </c>
      <c r="L4520" s="14" t="s">
        <v>439</v>
      </c>
      <c r="M4520" s="1">
        <v>3</v>
      </c>
      <c r="N4520" s="14" t="s">
        <v>52</v>
      </c>
      <c r="O4520" s="18" cm="1">
        <f t="array" aca="1" ref="O4520" ca="1">IF(CELL("type",N4520)="v",VALUE(TEXT(N4520,"m"&amp;"."&amp;"d")), VALUE(N4520))</f>
        <v>0.3</v>
      </c>
      <c r="P4520">
        <v>0.3</v>
      </c>
      <c r="Q4520" s="14" t="s">
        <v>18</v>
      </c>
      <c r="S4520" s="14" t="s">
        <v>1821</v>
      </c>
    </row>
    <row r="4521" spans="1:19" ht="15">
      <c r="A4521" s="1" t="s">
        <v>5987</v>
      </c>
      <c r="E4521" s="1" t="s">
        <v>45</v>
      </c>
      <c r="F4521" s="6" t="s">
        <v>8847</v>
      </c>
      <c r="G4521" s="1" t="s">
        <v>8850</v>
      </c>
      <c r="H4521" s="1">
        <v>13</v>
      </c>
      <c r="I4521" s="8" t="str">
        <f t="shared" si="140"/>
        <v>13</v>
      </c>
      <c r="J4521" s="1">
        <v>2020</v>
      </c>
      <c r="K4521" s="12">
        <f t="shared" si="141"/>
        <v>44025</v>
      </c>
      <c r="L4521" s="14" t="s">
        <v>150</v>
      </c>
      <c r="M4521" s="1">
        <v>5</v>
      </c>
      <c r="N4521" s="14" t="s">
        <v>21</v>
      </c>
      <c r="O4521" s="18" cm="1">
        <f t="array" aca="1" ref="O4521" ca="1">IF(CELL("type",N4521)="v",VALUE(TEXT(N4521,"m"&amp;"."&amp;"d")), VALUE(N4521))</f>
        <v>0.75</v>
      </c>
      <c r="P4521">
        <v>0.75</v>
      </c>
      <c r="Q4521" s="14" t="s">
        <v>18</v>
      </c>
      <c r="S4521" s="14" t="s">
        <v>212</v>
      </c>
    </row>
    <row r="4522" spans="1:19" ht="15">
      <c r="A4522" s="1" t="s">
        <v>5988</v>
      </c>
      <c r="E4522" s="1" t="s">
        <v>45</v>
      </c>
      <c r="F4522" s="6" t="s">
        <v>8847</v>
      </c>
      <c r="G4522" s="1" t="s">
        <v>8850</v>
      </c>
      <c r="H4522" s="1">
        <v>13</v>
      </c>
      <c r="I4522" s="8" t="str">
        <f t="shared" si="140"/>
        <v>13</v>
      </c>
      <c r="J4522" s="1">
        <v>2020</v>
      </c>
      <c r="K4522" s="12">
        <f t="shared" si="141"/>
        <v>44025</v>
      </c>
      <c r="L4522" s="14" t="s">
        <v>1189</v>
      </c>
      <c r="M4522" s="1">
        <v>6</v>
      </c>
      <c r="N4522" s="14" t="s">
        <v>131</v>
      </c>
      <c r="O4522" s="18" cm="1">
        <f t="array" aca="1" ref="O4522" ca="1">IF(CELL("type",N4522)="v",VALUE(TEXT(N4522,"m"&amp;"."&amp;"d")), VALUE(N4522))</f>
        <v>0.4</v>
      </c>
      <c r="P4522">
        <v>0.4</v>
      </c>
      <c r="Q4522" s="14" t="s">
        <v>18</v>
      </c>
      <c r="S4522" s="14" t="s">
        <v>1821</v>
      </c>
    </row>
    <row r="4523" spans="1:19" ht="15">
      <c r="A4523" s="1" t="s">
        <v>5989</v>
      </c>
      <c r="E4523" s="1" t="s">
        <v>45</v>
      </c>
      <c r="F4523" s="6" t="s">
        <v>8847</v>
      </c>
      <c r="G4523" s="1" t="s">
        <v>8850</v>
      </c>
      <c r="H4523" s="1">
        <v>13</v>
      </c>
      <c r="I4523" s="8" t="str">
        <f t="shared" si="140"/>
        <v>13</v>
      </c>
      <c r="J4523" s="1">
        <v>2020</v>
      </c>
      <c r="K4523" s="12">
        <f t="shared" si="141"/>
        <v>44025</v>
      </c>
      <c r="L4523" s="14" t="s">
        <v>254</v>
      </c>
      <c r="M4523" s="1">
        <v>1</v>
      </c>
      <c r="N4523" s="14" t="s">
        <v>52</v>
      </c>
      <c r="O4523" s="18" cm="1">
        <f t="array" aca="1" ref="O4523" ca="1">IF(CELL("type",N4523)="v",VALUE(TEXT(N4523,"m"&amp;"."&amp;"d")), VALUE(N4523))</f>
        <v>0.3</v>
      </c>
      <c r="P4523">
        <v>0.3</v>
      </c>
      <c r="Q4523" s="14" t="s">
        <v>25</v>
      </c>
      <c r="S4523" s="14" t="s">
        <v>212</v>
      </c>
    </row>
    <row r="4524" spans="1:19" ht="15">
      <c r="A4524" s="1" t="s">
        <v>5990</v>
      </c>
      <c r="E4524" s="1" t="s">
        <v>45</v>
      </c>
      <c r="F4524" s="6" t="s">
        <v>8847</v>
      </c>
      <c r="G4524" s="1" t="s">
        <v>8850</v>
      </c>
      <c r="H4524" s="1">
        <v>13</v>
      </c>
      <c r="I4524" s="8" t="str">
        <f t="shared" si="140"/>
        <v>13</v>
      </c>
      <c r="J4524" s="1">
        <v>2020</v>
      </c>
      <c r="K4524" s="12">
        <f t="shared" si="141"/>
        <v>44025</v>
      </c>
      <c r="L4524" s="14" t="s">
        <v>191</v>
      </c>
      <c r="M4524" s="1">
        <v>2</v>
      </c>
      <c r="N4524" s="14" t="s">
        <v>80</v>
      </c>
      <c r="O4524" s="18" cm="1">
        <f t="array" aca="1" ref="O4524" ca="1">IF(CELL("type",N4524)="v",VALUE(TEXT(N4524,"m"&amp;"."&amp;"d")), VALUE(N4524))</f>
        <v>0.2</v>
      </c>
      <c r="P4524">
        <v>0.2</v>
      </c>
      <c r="Q4524" s="14" t="s">
        <v>18</v>
      </c>
      <c r="S4524" s="14" t="s">
        <v>1821</v>
      </c>
    </row>
    <row r="4525" spans="1:19" ht="15">
      <c r="A4525" s="1" t="s">
        <v>5991</v>
      </c>
      <c r="E4525" s="1" t="s">
        <v>10</v>
      </c>
      <c r="F4525" s="6" t="s">
        <v>8847</v>
      </c>
      <c r="G4525" s="1" t="s">
        <v>8850</v>
      </c>
      <c r="H4525" s="1">
        <v>13</v>
      </c>
      <c r="I4525" s="8" t="str">
        <f t="shared" si="140"/>
        <v>13</v>
      </c>
      <c r="J4525" s="1">
        <v>2020</v>
      </c>
      <c r="K4525" s="12">
        <f t="shared" si="141"/>
        <v>44025</v>
      </c>
      <c r="L4525" s="14" t="s">
        <v>565</v>
      </c>
      <c r="M4525" s="1">
        <v>8</v>
      </c>
      <c r="N4525" s="14" t="s">
        <v>382</v>
      </c>
      <c r="O4525" s="18" cm="1">
        <f t="array" aca="1" ref="O4525" ca="1">IF(CELL("type",N4525)="v",VALUE(TEXT(N4525,"m"&amp;"."&amp;"d")), VALUE(N4525))</f>
        <v>0.15</v>
      </c>
      <c r="P4525">
        <v>0.15</v>
      </c>
      <c r="Q4525" s="14" t="s">
        <v>14</v>
      </c>
      <c r="S4525" s="14" t="s">
        <v>1821</v>
      </c>
    </row>
    <row r="4526" spans="1:19" ht="15">
      <c r="A4526" s="1" t="s">
        <v>5992</v>
      </c>
      <c r="E4526" s="1" t="s">
        <v>45</v>
      </c>
      <c r="F4526" s="6" t="s">
        <v>8847</v>
      </c>
      <c r="G4526" s="1" t="s">
        <v>8850</v>
      </c>
      <c r="H4526" s="1">
        <v>13</v>
      </c>
      <c r="I4526" s="8" t="str">
        <f t="shared" si="140"/>
        <v>13</v>
      </c>
      <c r="J4526" s="1">
        <v>2020</v>
      </c>
      <c r="K4526" s="12">
        <f t="shared" si="141"/>
        <v>44025</v>
      </c>
      <c r="L4526" s="14" t="s">
        <v>756</v>
      </c>
      <c r="M4526" s="1">
        <v>7</v>
      </c>
      <c r="N4526" s="14" t="s">
        <v>52</v>
      </c>
      <c r="O4526" s="18" cm="1">
        <f t="array" aca="1" ref="O4526" ca="1">IF(CELL("type",N4526)="v",VALUE(TEXT(N4526,"m"&amp;"."&amp;"d")), VALUE(N4526))</f>
        <v>0.3</v>
      </c>
      <c r="P4526">
        <v>0.3</v>
      </c>
      <c r="Q4526" s="14" t="s">
        <v>18</v>
      </c>
      <c r="S4526" s="14" t="s">
        <v>1821</v>
      </c>
    </row>
    <row r="4527" spans="1:19" ht="15">
      <c r="A4527" s="1" t="s">
        <v>5993</v>
      </c>
      <c r="E4527" s="1" t="s">
        <v>45</v>
      </c>
      <c r="F4527" s="6" t="s">
        <v>8847</v>
      </c>
      <c r="G4527" s="1" t="s">
        <v>8850</v>
      </c>
      <c r="H4527" s="1">
        <v>13</v>
      </c>
      <c r="I4527" s="8" t="str">
        <f t="shared" si="140"/>
        <v>13</v>
      </c>
      <c r="J4527" s="1">
        <v>2020</v>
      </c>
      <c r="K4527" s="12">
        <f t="shared" si="141"/>
        <v>44025</v>
      </c>
      <c r="L4527" s="14" t="s">
        <v>168</v>
      </c>
      <c r="M4527" s="1">
        <v>4</v>
      </c>
      <c r="N4527" s="14" t="s">
        <v>62</v>
      </c>
      <c r="O4527" s="18" cm="1">
        <f t="array" aca="1" ref="O4527" ca="1">IF(CELL("type",N4527)="v",VALUE(TEXT(N4527,"m"&amp;"."&amp;"d")), VALUE(N4527))</f>
        <v>0.1</v>
      </c>
      <c r="P4527">
        <v>0.1</v>
      </c>
      <c r="Q4527" s="14" t="s">
        <v>18</v>
      </c>
      <c r="S4527" s="14" t="s">
        <v>210</v>
      </c>
    </row>
    <row r="4528" spans="1:19" ht="15">
      <c r="A4528" s="1" t="s">
        <v>5994</v>
      </c>
      <c r="E4528" s="1" t="s">
        <v>235</v>
      </c>
      <c r="F4528" s="6" t="s">
        <v>8847</v>
      </c>
      <c r="G4528" s="1" t="s">
        <v>8850</v>
      </c>
      <c r="H4528" s="1">
        <v>13</v>
      </c>
      <c r="I4528" s="8" t="str">
        <f t="shared" si="140"/>
        <v>13</v>
      </c>
      <c r="J4528" s="1">
        <v>2020</v>
      </c>
      <c r="K4528" s="12">
        <f t="shared" si="141"/>
        <v>44025</v>
      </c>
      <c r="L4528" s="14" t="s">
        <v>236</v>
      </c>
      <c r="M4528" s="1">
        <v>1</v>
      </c>
      <c r="N4528" s="14" t="s">
        <v>80</v>
      </c>
      <c r="O4528" s="18" cm="1">
        <f t="array" aca="1" ref="O4528" ca="1">IF(CELL("type",N4528)="v",VALUE(TEXT(N4528,"m"&amp;"."&amp;"d")), VALUE(N4528))</f>
        <v>0.2</v>
      </c>
      <c r="P4528">
        <v>0.2</v>
      </c>
      <c r="Q4528" s="14" t="s">
        <v>14</v>
      </c>
      <c r="S4528" s="14" t="s">
        <v>1821</v>
      </c>
    </row>
    <row r="4529" spans="1:19" ht="15">
      <c r="A4529" s="1" t="s">
        <v>5995</v>
      </c>
      <c r="E4529" s="1" t="s">
        <v>45</v>
      </c>
      <c r="F4529" s="6" t="s">
        <v>8847</v>
      </c>
      <c r="G4529" s="1" t="s">
        <v>8850</v>
      </c>
      <c r="H4529" s="1">
        <v>13</v>
      </c>
      <c r="I4529" s="8" t="str">
        <f t="shared" si="140"/>
        <v>13</v>
      </c>
      <c r="J4529" s="1">
        <v>2020</v>
      </c>
      <c r="K4529" s="12">
        <f t="shared" si="141"/>
        <v>44025</v>
      </c>
      <c r="L4529" s="14" t="s">
        <v>76</v>
      </c>
      <c r="M4529" s="1">
        <v>7</v>
      </c>
      <c r="N4529" s="14" t="s">
        <v>62</v>
      </c>
      <c r="O4529" s="18" cm="1">
        <f t="array" aca="1" ref="O4529" ca="1">IF(CELL("type",N4529)="v",VALUE(TEXT(N4529,"m"&amp;"."&amp;"d")), VALUE(N4529))</f>
        <v>0.1</v>
      </c>
      <c r="P4529">
        <v>0.1</v>
      </c>
      <c r="Q4529" s="14" t="s">
        <v>18</v>
      </c>
      <c r="S4529" s="14" t="s">
        <v>1821</v>
      </c>
    </row>
    <row r="4530" spans="1:19" ht="15">
      <c r="A4530" s="1" t="s">
        <v>5996</v>
      </c>
      <c r="E4530" s="1" t="s">
        <v>45</v>
      </c>
      <c r="F4530" s="6" t="s">
        <v>8847</v>
      </c>
      <c r="G4530" s="1" t="s">
        <v>8850</v>
      </c>
      <c r="H4530" s="1">
        <v>13</v>
      </c>
      <c r="I4530" s="8" t="str">
        <f t="shared" si="140"/>
        <v>13</v>
      </c>
      <c r="J4530" s="1">
        <v>2020</v>
      </c>
      <c r="K4530" s="12">
        <f t="shared" si="141"/>
        <v>44025</v>
      </c>
      <c r="L4530" s="14" t="s">
        <v>321</v>
      </c>
      <c r="M4530" s="1">
        <v>8</v>
      </c>
      <c r="N4530" s="14" t="s">
        <v>62</v>
      </c>
      <c r="O4530" s="18" cm="1">
        <f t="array" aca="1" ref="O4530" ca="1">IF(CELL("type",N4530)="v",VALUE(TEXT(N4530,"m"&amp;"."&amp;"d")), VALUE(N4530))</f>
        <v>0.1</v>
      </c>
      <c r="P4530">
        <v>0.1</v>
      </c>
      <c r="Q4530" s="14" t="s">
        <v>18</v>
      </c>
      <c r="S4530" s="14" t="s">
        <v>210</v>
      </c>
    </row>
    <row r="4531" spans="1:19" ht="15">
      <c r="A4531" s="1" t="s">
        <v>5997</v>
      </c>
      <c r="E4531" s="1" t="s">
        <v>45</v>
      </c>
      <c r="F4531" s="6" t="s">
        <v>8847</v>
      </c>
      <c r="G4531" s="1" t="s">
        <v>8850</v>
      </c>
      <c r="H4531" s="1">
        <v>13</v>
      </c>
      <c r="I4531" s="8" t="str">
        <f t="shared" si="140"/>
        <v>13</v>
      </c>
      <c r="J4531" s="1">
        <v>2020</v>
      </c>
      <c r="K4531" s="12">
        <f t="shared" si="141"/>
        <v>44025</v>
      </c>
      <c r="L4531" s="14" t="s">
        <v>135</v>
      </c>
      <c r="M4531" s="1">
        <v>3</v>
      </c>
      <c r="N4531" s="14" t="s">
        <v>62</v>
      </c>
      <c r="O4531" s="18" cm="1">
        <f t="array" aca="1" ref="O4531" ca="1">IF(CELL("type",N4531)="v",VALUE(TEXT(N4531,"m"&amp;"."&amp;"d")), VALUE(N4531))</f>
        <v>0.1</v>
      </c>
      <c r="P4531">
        <v>0.1</v>
      </c>
      <c r="Q4531" s="14" t="s">
        <v>18</v>
      </c>
      <c r="S4531" s="14" t="s">
        <v>1821</v>
      </c>
    </row>
    <row r="4532" spans="1:19" ht="15">
      <c r="A4532" s="1" t="s">
        <v>5998</v>
      </c>
      <c r="E4532" s="1" t="s">
        <v>45</v>
      </c>
      <c r="F4532" s="6" t="s">
        <v>8847</v>
      </c>
      <c r="G4532" s="1" t="s">
        <v>8850</v>
      </c>
      <c r="H4532" s="1">
        <v>13</v>
      </c>
      <c r="I4532" s="8" t="str">
        <f t="shared" si="140"/>
        <v>13</v>
      </c>
      <c r="J4532" s="1">
        <v>2020</v>
      </c>
      <c r="K4532" s="12">
        <f t="shared" si="141"/>
        <v>44025</v>
      </c>
      <c r="L4532" s="14" t="s">
        <v>189</v>
      </c>
      <c r="M4532" s="1">
        <v>4</v>
      </c>
      <c r="N4532" s="14" t="s">
        <v>62</v>
      </c>
      <c r="O4532" s="18" cm="1">
        <f t="array" aca="1" ref="O4532" ca="1">IF(CELL("type",N4532)="v",VALUE(TEXT(N4532,"m"&amp;"."&amp;"d")), VALUE(N4532))</f>
        <v>0.1</v>
      </c>
      <c r="P4532">
        <v>0.1</v>
      </c>
      <c r="Q4532" s="14" t="s">
        <v>18</v>
      </c>
      <c r="S4532" s="14" t="s">
        <v>1821</v>
      </c>
    </row>
    <row r="4533" spans="1:19" ht="15">
      <c r="A4533" s="1" t="s">
        <v>5999</v>
      </c>
      <c r="E4533" s="1" t="s">
        <v>45</v>
      </c>
      <c r="F4533" s="6" t="s">
        <v>8847</v>
      </c>
      <c r="G4533" s="1" t="s">
        <v>8850</v>
      </c>
      <c r="H4533" s="1">
        <v>13</v>
      </c>
      <c r="I4533" s="8" t="str">
        <f t="shared" si="140"/>
        <v>13</v>
      </c>
      <c r="J4533" s="1">
        <v>2020</v>
      </c>
      <c r="K4533" s="12">
        <f t="shared" si="141"/>
        <v>44025</v>
      </c>
      <c r="L4533" s="14" t="s">
        <v>193</v>
      </c>
      <c r="M4533" s="1">
        <v>1</v>
      </c>
      <c r="N4533" s="14" t="s">
        <v>62</v>
      </c>
      <c r="O4533" s="18" cm="1">
        <f t="array" aca="1" ref="O4533" ca="1">IF(CELL("type",N4533)="v",VALUE(TEXT(N4533,"m"&amp;"."&amp;"d")), VALUE(N4533))</f>
        <v>0.1</v>
      </c>
      <c r="P4533">
        <v>0.1</v>
      </c>
      <c r="Q4533" s="14" t="s">
        <v>18</v>
      </c>
      <c r="S4533" s="14" t="s">
        <v>1821</v>
      </c>
    </row>
    <row r="4534" spans="1:19" ht="15">
      <c r="A4534" s="1" t="s">
        <v>6000</v>
      </c>
      <c r="E4534" s="1" t="s">
        <v>16</v>
      </c>
      <c r="F4534" s="6" t="s">
        <v>8847</v>
      </c>
      <c r="G4534" s="1" t="s">
        <v>8850</v>
      </c>
      <c r="H4534" s="1">
        <v>13</v>
      </c>
      <c r="I4534" s="8" t="str">
        <f t="shared" si="140"/>
        <v>13</v>
      </c>
      <c r="J4534" s="1">
        <v>2020</v>
      </c>
      <c r="K4534" s="12">
        <f t="shared" si="141"/>
        <v>44025</v>
      </c>
      <c r="L4534" s="14" t="s">
        <v>208</v>
      </c>
      <c r="M4534" s="1">
        <v>6</v>
      </c>
      <c r="N4534" s="14" t="s">
        <v>80</v>
      </c>
      <c r="O4534" s="18" cm="1">
        <f t="array" aca="1" ref="O4534" ca="1">IF(CELL("type",N4534)="v",VALUE(TEXT(N4534,"m"&amp;"."&amp;"d")), VALUE(N4534))</f>
        <v>0.2</v>
      </c>
      <c r="P4534">
        <v>0.2</v>
      </c>
      <c r="Q4534" s="14" t="s">
        <v>25</v>
      </c>
      <c r="S4534" s="14" t="s">
        <v>210</v>
      </c>
    </row>
    <row r="4535" spans="1:19" ht="15">
      <c r="A4535" s="1" t="s">
        <v>6001</v>
      </c>
      <c r="E4535" s="1" t="s">
        <v>45</v>
      </c>
      <c r="F4535" s="6" t="s">
        <v>8847</v>
      </c>
      <c r="G4535" s="1" t="s">
        <v>8850</v>
      </c>
      <c r="H4535" s="1">
        <v>13</v>
      </c>
      <c r="I4535" s="8" t="str">
        <f t="shared" si="140"/>
        <v>13</v>
      </c>
      <c r="J4535" s="1">
        <v>2020</v>
      </c>
      <c r="K4535" s="12">
        <f t="shared" si="141"/>
        <v>44025</v>
      </c>
      <c r="L4535" s="14" t="s">
        <v>707</v>
      </c>
      <c r="M4535" s="1">
        <v>2</v>
      </c>
      <c r="N4535" s="14" t="s">
        <v>883</v>
      </c>
      <c r="O4535" s="18" cm="1">
        <f t="array" aca="1" ref="O4535" ca="1">IF(CELL("type",N4535)="v",VALUE(TEXT(N4535,"m"&amp;"."&amp;"d")), VALUE(N4535))</f>
        <v>3</v>
      </c>
      <c r="P4535">
        <v>3</v>
      </c>
      <c r="Q4535" s="14" t="s">
        <v>18</v>
      </c>
      <c r="S4535" s="14" t="s">
        <v>210</v>
      </c>
    </row>
    <row r="4536" spans="1:19" ht="15">
      <c r="A4536" s="1" t="s">
        <v>6002</v>
      </c>
      <c r="E4536" s="1" t="s">
        <v>45</v>
      </c>
      <c r="F4536" s="6" t="s">
        <v>8847</v>
      </c>
      <c r="G4536" s="1" t="s">
        <v>8850</v>
      </c>
      <c r="H4536" s="1">
        <v>13</v>
      </c>
      <c r="I4536" s="8" t="str">
        <f t="shared" si="140"/>
        <v>13</v>
      </c>
      <c r="J4536" s="1">
        <v>2020</v>
      </c>
      <c r="K4536" s="12">
        <f t="shared" si="141"/>
        <v>44025</v>
      </c>
      <c r="L4536" s="14" t="s">
        <v>1111</v>
      </c>
      <c r="M4536" s="1">
        <v>1</v>
      </c>
      <c r="N4536" s="14" t="s">
        <v>95</v>
      </c>
      <c r="O4536" s="18" cm="1">
        <f t="array" aca="1" ref="O4536" ca="1">IF(CELL("type",N4536)="v",VALUE(TEXT(N4536,"m"&amp;"."&amp;"d")), VALUE(N4536))</f>
        <v>2</v>
      </c>
      <c r="P4536">
        <v>2</v>
      </c>
      <c r="Q4536" s="14" t="s">
        <v>18</v>
      </c>
      <c r="S4536" s="14" t="s">
        <v>210</v>
      </c>
    </row>
    <row r="4537" spans="1:19" ht="15">
      <c r="A4537" s="1" t="s">
        <v>6003</v>
      </c>
      <c r="E4537" s="1" t="s">
        <v>45</v>
      </c>
      <c r="F4537" s="6" t="s">
        <v>8847</v>
      </c>
      <c r="G4537" s="1" t="s">
        <v>8850</v>
      </c>
      <c r="H4537" s="1">
        <v>13</v>
      </c>
      <c r="I4537" s="8" t="str">
        <f t="shared" si="140"/>
        <v>13</v>
      </c>
      <c r="J4537" s="1">
        <v>2020</v>
      </c>
      <c r="K4537" s="12">
        <f t="shared" si="141"/>
        <v>44025</v>
      </c>
      <c r="L4537" s="14" t="s">
        <v>3058</v>
      </c>
      <c r="M4537" s="1">
        <v>2</v>
      </c>
      <c r="N4537" s="14" t="s">
        <v>52</v>
      </c>
      <c r="O4537" s="18" cm="1">
        <f t="array" aca="1" ref="O4537" ca="1">IF(CELL("type",N4537)="v",VALUE(TEXT(N4537,"m"&amp;"."&amp;"d")), VALUE(N4537))</f>
        <v>0.3</v>
      </c>
      <c r="P4537">
        <v>0.3</v>
      </c>
      <c r="Q4537" s="14" t="s">
        <v>18</v>
      </c>
      <c r="S4537" s="14" t="s">
        <v>210</v>
      </c>
    </row>
    <row r="4538" spans="1:19" ht="15">
      <c r="A4538" s="1" t="s">
        <v>6004</v>
      </c>
      <c r="E4538" s="1" t="s">
        <v>45</v>
      </c>
      <c r="F4538" s="6" t="s">
        <v>8847</v>
      </c>
      <c r="G4538" s="1" t="s">
        <v>8850</v>
      </c>
      <c r="H4538" s="1">
        <v>13</v>
      </c>
      <c r="I4538" s="8" t="str">
        <f t="shared" si="140"/>
        <v>13</v>
      </c>
      <c r="J4538" s="1">
        <v>2020</v>
      </c>
      <c r="K4538" s="12">
        <f t="shared" si="141"/>
        <v>44025</v>
      </c>
      <c r="L4538" s="14" t="s">
        <v>101</v>
      </c>
      <c r="M4538" s="1">
        <v>1</v>
      </c>
      <c r="N4538" s="14" t="s">
        <v>80</v>
      </c>
      <c r="O4538" s="18" cm="1">
        <f t="array" aca="1" ref="O4538" ca="1">IF(CELL("type",N4538)="v",VALUE(TEXT(N4538,"m"&amp;"."&amp;"d")), VALUE(N4538))</f>
        <v>0.2</v>
      </c>
      <c r="P4538">
        <v>0.2</v>
      </c>
      <c r="Q4538" s="14" t="s">
        <v>18</v>
      </c>
      <c r="S4538" s="14" t="s">
        <v>212</v>
      </c>
    </row>
    <row r="4539" spans="1:19" ht="15">
      <c r="A4539" s="1" t="s">
        <v>6005</v>
      </c>
      <c r="E4539" s="1" t="s">
        <v>16</v>
      </c>
      <c r="F4539" s="6" t="s">
        <v>8847</v>
      </c>
      <c r="G4539" s="1" t="s">
        <v>8850</v>
      </c>
      <c r="H4539" s="1">
        <v>13</v>
      </c>
      <c r="I4539" s="8" t="str">
        <f t="shared" si="140"/>
        <v>13</v>
      </c>
      <c r="J4539" s="1">
        <v>2020</v>
      </c>
      <c r="K4539" s="12">
        <f t="shared" si="141"/>
        <v>44025</v>
      </c>
      <c r="L4539" s="14" t="s">
        <v>173</v>
      </c>
      <c r="M4539" s="1">
        <v>1</v>
      </c>
      <c r="N4539" s="14" t="s">
        <v>174</v>
      </c>
      <c r="O4539" s="18" cm="1">
        <f t="array" aca="1" ref="O4539" ca="1">IF(CELL("type",N4539)="v",VALUE(TEXT(N4539,"m"&amp;"."&amp;"d")), VALUE(N4539))</f>
        <v>0.8</v>
      </c>
      <c r="P4539">
        <v>0.8</v>
      </c>
      <c r="Q4539" s="14" t="s">
        <v>18</v>
      </c>
      <c r="S4539" s="14" t="s">
        <v>212</v>
      </c>
    </row>
    <row r="4540" spans="1:19" ht="15">
      <c r="A4540" s="1" t="s">
        <v>6006</v>
      </c>
      <c r="E4540" s="1" t="s">
        <v>142</v>
      </c>
      <c r="F4540" s="6" t="s">
        <v>8847</v>
      </c>
      <c r="G4540" s="1" t="s">
        <v>8850</v>
      </c>
      <c r="H4540" s="1">
        <v>13</v>
      </c>
      <c r="I4540" s="8" t="str">
        <f t="shared" si="140"/>
        <v>13</v>
      </c>
      <c r="J4540" s="1">
        <v>2020</v>
      </c>
      <c r="K4540" s="12">
        <f t="shared" si="141"/>
        <v>44025</v>
      </c>
      <c r="L4540" s="14" t="s">
        <v>886</v>
      </c>
      <c r="M4540" s="1">
        <v>4</v>
      </c>
      <c r="N4540" s="14" t="s">
        <v>29</v>
      </c>
      <c r="O4540" s="18" cm="1">
        <f t="array" aca="1" ref="O4540" ca="1">IF(CELL("type",N4540)="v",VALUE(TEXT(N4540,"m"&amp;"."&amp;"d")), VALUE(N4540))</f>
        <v>1</v>
      </c>
      <c r="P4540">
        <v>1</v>
      </c>
      <c r="Q4540" s="14" t="s">
        <v>18</v>
      </c>
      <c r="S4540" s="14" t="s">
        <v>210</v>
      </c>
    </row>
    <row r="4541" spans="1:19" ht="15">
      <c r="A4541" s="1" t="s">
        <v>6007</v>
      </c>
      <c r="E4541" s="1" t="s">
        <v>16</v>
      </c>
      <c r="F4541" s="6" t="s">
        <v>8847</v>
      </c>
      <c r="G4541" s="1" t="s">
        <v>8850</v>
      </c>
      <c r="H4541" s="1">
        <v>13</v>
      </c>
      <c r="I4541" s="8" t="str">
        <f t="shared" si="140"/>
        <v>13</v>
      </c>
      <c r="J4541" s="1">
        <v>2020</v>
      </c>
      <c r="K4541" s="12">
        <f t="shared" si="141"/>
        <v>44025</v>
      </c>
      <c r="L4541" s="14" t="s">
        <v>6008</v>
      </c>
      <c r="M4541" s="1">
        <v>1</v>
      </c>
      <c r="N4541" s="14" t="s">
        <v>98</v>
      </c>
      <c r="O4541" s="18" cm="1">
        <f t="array" aca="1" ref="O4541" ca="1">IF(CELL("type",N4541)="v",VALUE(TEXT(N4541,"m"&amp;"."&amp;"d")), VALUE(N4541))</f>
        <v>0.7</v>
      </c>
      <c r="P4541">
        <v>0.7</v>
      </c>
      <c r="Q4541" s="14" t="s">
        <v>113</v>
      </c>
      <c r="S4541" s="14" t="s">
        <v>287</v>
      </c>
    </row>
    <row r="4542" spans="1:19" ht="15">
      <c r="A4542" s="1" t="s">
        <v>6009</v>
      </c>
      <c r="E4542" s="1" t="s">
        <v>45</v>
      </c>
      <c r="F4542" s="6" t="s">
        <v>8847</v>
      </c>
      <c r="G4542" s="1" t="s">
        <v>8850</v>
      </c>
      <c r="H4542" s="1">
        <v>13</v>
      </c>
      <c r="I4542" s="8" t="str">
        <f t="shared" si="140"/>
        <v>13</v>
      </c>
      <c r="J4542" s="1">
        <v>2020</v>
      </c>
      <c r="K4542" s="12">
        <f t="shared" si="141"/>
        <v>44025</v>
      </c>
      <c r="L4542" s="14" t="s">
        <v>168</v>
      </c>
      <c r="M4542" s="1">
        <v>4</v>
      </c>
      <c r="N4542" s="14" t="s">
        <v>62</v>
      </c>
      <c r="O4542" s="18" cm="1">
        <f t="array" aca="1" ref="O4542" ca="1">IF(CELL("type",N4542)="v",VALUE(TEXT(N4542,"m"&amp;"."&amp;"d")), VALUE(N4542))</f>
        <v>0.1</v>
      </c>
      <c r="P4542">
        <v>0.1</v>
      </c>
      <c r="Q4542" s="14" t="s">
        <v>18</v>
      </c>
      <c r="S4542" s="14" t="s">
        <v>210</v>
      </c>
    </row>
    <row r="4543" spans="1:19" ht="15">
      <c r="A4543" s="1" t="s">
        <v>6010</v>
      </c>
      <c r="E4543" s="1" t="s">
        <v>45</v>
      </c>
      <c r="F4543" s="6" t="s">
        <v>8847</v>
      </c>
      <c r="G4543" s="1" t="s">
        <v>8850</v>
      </c>
      <c r="H4543" s="1">
        <v>13</v>
      </c>
      <c r="I4543" s="8" t="str">
        <f t="shared" si="140"/>
        <v>13</v>
      </c>
      <c r="J4543" s="1">
        <v>2020</v>
      </c>
      <c r="K4543" s="12">
        <f t="shared" si="141"/>
        <v>44025</v>
      </c>
      <c r="L4543" s="14" t="s">
        <v>321</v>
      </c>
      <c r="M4543" s="1">
        <v>8</v>
      </c>
      <c r="N4543" s="14" t="s">
        <v>62</v>
      </c>
      <c r="O4543" s="18" cm="1">
        <f t="array" aca="1" ref="O4543" ca="1">IF(CELL("type",N4543)="v",VALUE(TEXT(N4543,"m"&amp;"."&amp;"d")), VALUE(N4543))</f>
        <v>0.1</v>
      </c>
      <c r="P4543">
        <v>0.1</v>
      </c>
      <c r="Q4543" s="14" t="s">
        <v>18</v>
      </c>
      <c r="S4543" s="14" t="s">
        <v>210</v>
      </c>
    </row>
    <row r="4544" spans="1:19" ht="15">
      <c r="A4544" s="1" t="s">
        <v>6011</v>
      </c>
      <c r="E4544" s="1" t="s">
        <v>45</v>
      </c>
      <c r="F4544" s="6" t="s">
        <v>8847</v>
      </c>
      <c r="G4544" s="1" t="s">
        <v>8850</v>
      </c>
      <c r="H4544" s="1">
        <v>13</v>
      </c>
      <c r="I4544" s="8" t="str">
        <f t="shared" si="140"/>
        <v>13</v>
      </c>
      <c r="J4544" s="1">
        <v>2020</v>
      </c>
      <c r="K4544" s="12">
        <f t="shared" si="141"/>
        <v>44025</v>
      </c>
      <c r="L4544" s="14" t="s">
        <v>191</v>
      </c>
      <c r="M4544" s="1">
        <v>5</v>
      </c>
      <c r="N4544" s="14" t="s">
        <v>62</v>
      </c>
      <c r="O4544" s="18" cm="1">
        <f t="array" aca="1" ref="O4544" ca="1">IF(CELL("type",N4544)="v",VALUE(TEXT(N4544,"m"&amp;"."&amp;"d")), VALUE(N4544))</f>
        <v>0.1</v>
      </c>
      <c r="P4544">
        <v>0.1</v>
      </c>
      <c r="Q4544" s="14" t="s">
        <v>18</v>
      </c>
      <c r="S4544" s="14" t="s">
        <v>210</v>
      </c>
    </row>
    <row r="4545" spans="1:19" ht="15">
      <c r="A4545" s="1" t="s">
        <v>6012</v>
      </c>
      <c r="E4545" s="1" t="s">
        <v>45</v>
      </c>
      <c r="F4545" s="6" t="s">
        <v>8847</v>
      </c>
      <c r="G4545" s="1" t="s">
        <v>8850</v>
      </c>
      <c r="H4545" s="1">
        <v>13</v>
      </c>
      <c r="I4545" s="8" t="str">
        <f t="shared" si="140"/>
        <v>13</v>
      </c>
      <c r="J4545" s="1">
        <v>2020</v>
      </c>
      <c r="K4545" s="12">
        <f t="shared" si="141"/>
        <v>44025</v>
      </c>
      <c r="L4545" s="14" t="s">
        <v>439</v>
      </c>
      <c r="M4545" s="1">
        <v>5</v>
      </c>
      <c r="N4545" s="14" t="s">
        <v>62</v>
      </c>
      <c r="O4545" s="18" cm="1">
        <f t="array" aca="1" ref="O4545" ca="1">IF(CELL("type",N4545)="v",VALUE(TEXT(N4545,"m"&amp;"."&amp;"d")), VALUE(N4545))</f>
        <v>0.1</v>
      </c>
      <c r="P4545">
        <v>0.1</v>
      </c>
      <c r="Q4545" s="14" t="s">
        <v>18</v>
      </c>
      <c r="S4545" s="14" t="s">
        <v>212</v>
      </c>
    </row>
    <row r="4546" spans="1:19" ht="15">
      <c r="A4546" s="1" t="s">
        <v>6013</v>
      </c>
      <c r="E4546" s="1" t="s">
        <v>45</v>
      </c>
      <c r="F4546" s="6" t="s">
        <v>8847</v>
      </c>
      <c r="G4546" s="1" t="s">
        <v>8850</v>
      </c>
      <c r="H4546" s="1">
        <v>13</v>
      </c>
      <c r="I4546" s="8" t="str">
        <f t="shared" si="140"/>
        <v>13</v>
      </c>
      <c r="J4546" s="1">
        <v>2020</v>
      </c>
      <c r="K4546" s="12">
        <f t="shared" si="141"/>
        <v>44025</v>
      </c>
      <c r="L4546" s="14" t="s">
        <v>11</v>
      </c>
      <c r="M4546" s="1">
        <v>7</v>
      </c>
      <c r="N4546" s="14" t="s">
        <v>29</v>
      </c>
      <c r="O4546" s="18" cm="1">
        <f t="array" aca="1" ref="O4546" ca="1">IF(CELL("type",N4546)="v",VALUE(TEXT(N4546,"m"&amp;"."&amp;"d")), VALUE(N4546))</f>
        <v>1</v>
      </c>
      <c r="P4546">
        <v>1</v>
      </c>
      <c r="Q4546" s="14" t="s">
        <v>18</v>
      </c>
      <c r="S4546" s="14" t="s">
        <v>212</v>
      </c>
    </row>
    <row r="4547" spans="1:19" ht="15">
      <c r="A4547" s="1" t="s">
        <v>6014</v>
      </c>
      <c r="E4547" s="1" t="s">
        <v>6015</v>
      </c>
      <c r="F4547" s="6" t="s">
        <v>8847</v>
      </c>
      <c r="G4547" s="1" t="s">
        <v>8850</v>
      </c>
      <c r="H4547" s="1">
        <v>13</v>
      </c>
      <c r="I4547" s="8" t="str">
        <f t="shared" ref="I4547:I4610" si="142">SUBSTITUTE(H4547,"1.","")</f>
        <v>13</v>
      </c>
      <c r="J4547" s="1">
        <v>2020</v>
      </c>
      <c r="K4547" s="12">
        <f t="shared" ref="K4547:K4610" si="143">DATEVALUE(I4547&amp;" "&amp;G4547&amp;" "&amp;J4547)</f>
        <v>44025</v>
      </c>
      <c r="L4547" s="14" t="s">
        <v>1224</v>
      </c>
      <c r="M4547" s="1">
        <v>1</v>
      </c>
      <c r="N4547" s="14" t="s">
        <v>724</v>
      </c>
      <c r="O4547" s="18" cm="1">
        <f t="array" aca="1" ref="O4547" ca="1">IF(CELL("type",N4547)="v",VALUE(TEXT(N4547,"m"&amp;"."&amp;"d")), VALUE(N4547))</f>
        <v>0.01</v>
      </c>
      <c r="P4547">
        <v>0.01</v>
      </c>
      <c r="Q4547" s="14" t="s">
        <v>18</v>
      </c>
      <c r="S4547" s="14" t="s">
        <v>287</v>
      </c>
    </row>
    <row r="4548" spans="1:19" ht="15">
      <c r="A4548" s="1" t="s">
        <v>6016</v>
      </c>
      <c r="E4548" s="1" t="s">
        <v>16</v>
      </c>
      <c r="F4548" s="6" t="s">
        <v>8847</v>
      </c>
      <c r="G4548" s="1" t="s">
        <v>8850</v>
      </c>
      <c r="H4548" s="1">
        <v>20</v>
      </c>
      <c r="I4548" s="8" t="str">
        <f t="shared" si="142"/>
        <v>20</v>
      </c>
      <c r="J4548" s="1">
        <v>2020</v>
      </c>
      <c r="K4548" s="12">
        <f t="shared" si="143"/>
        <v>44032</v>
      </c>
      <c r="L4548" s="14" t="s">
        <v>74</v>
      </c>
      <c r="M4548" s="1">
        <v>1</v>
      </c>
      <c r="N4548" s="14" t="s">
        <v>5972</v>
      </c>
      <c r="O4548" s="18" cm="1">
        <f t="array" aca="1" ref="O4548" ca="1">IF(CELL("type",N4548)="v",VALUE(TEXT(N4548,"m"&amp;"."&amp;"d")), VALUE(N4548))</f>
        <v>25</v>
      </c>
      <c r="P4548">
        <v>25</v>
      </c>
      <c r="Q4548" s="14" t="s">
        <v>25</v>
      </c>
      <c r="S4548" s="14" t="s">
        <v>218</v>
      </c>
    </row>
    <row r="4549" spans="1:19" ht="15">
      <c r="A4549" s="1" t="s">
        <v>6017</v>
      </c>
      <c r="E4549" s="1" t="s">
        <v>5825</v>
      </c>
      <c r="F4549" s="6" t="s">
        <v>8847</v>
      </c>
      <c r="G4549" s="1" t="s">
        <v>8850</v>
      </c>
      <c r="H4549" s="1">
        <v>20</v>
      </c>
      <c r="I4549" s="8" t="str">
        <f t="shared" si="142"/>
        <v>20</v>
      </c>
      <c r="J4549" s="1">
        <v>2020</v>
      </c>
      <c r="K4549" s="12">
        <f t="shared" si="143"/>
        <v>44032</v>
      </c>
      <c r="L4549" s="14" t="s">
        <v>70</v>
      </c>
      <c r="M4549" s="1">
        <v>8</v>
      </c>
      <c r="N4549" s="14" t="s">
        <v>62</v>
      </c>
      <c r="O4549" s="18" cm="1">
        <f t="array" aca="1" ref="O4549" ca="1">IF(CELL("type",N4549)="v",VALUE(TEXT(N4549,"m"&amp;"."&amp;"d")), VALUE(N4549))</f>
        <v>0.1</v>
      </c>
      <c r="P4549">
        <v>0.1</v>
      </c>
      <c r="Q4549" s="14" t="s">
        <v>18</v>
      </c>
      <c r="S4549" s="14" t="s">
        <v>218</v>
      </c>
    </row>
    <row r="4550" spans="1:19" ht="15">
      <c r="A4550" s="1" t="s">
        <v>6018</v>
      </c>
      <c r="E4550" s="1" t="s">
        <v>16</v>
      </c>
      <c r="F4550" s="6" t="s">
        <v>8847</v>
      </c>
      <c r="G4550" s="1" t="s">
        <v>8850</v>
      </c>
      <c r="H4550" s="1">
        <v>20</v>
      </c>
      <c r="I4550" s="8" t="str">
        <f t="shared" si="142"/>
        <v>20</v>
      </c>
      <c r="J4550" s="1">
        <v>2020</v>
      </c>
      <c r="K4550" s="12">
        <f t="shared" si="143"/>
        <v>44032</v>
      </c>
      <c r="L4550" s="14" t="s">
        <v>250</v>
      </c>
      <c r="M4550" s="1">
        <v>1</v>
      </c>
      <c r="N4550" s="14" t="s">
        <v>24</v>
      </c>
      <c r="O4550" s="18" cm="1">
        <f t="array" aca="1" ref="O4550" ca="1">IF(CELL("type",N4550)="v",VALUE(TEXT(N4550,"m"&amp;"."&amp;"d")), VALUE(N4550))</f>
        <v>0.5</v>
      </c>
      <c r="P4550">
        <v>0.5</v>
      </c>
      <c r="Q4550" s="14" t="s">
        <v>18</v>
      </c>
      <c r="S4550" s="14" t="s">
        <v>87</v>
      </c>
    </row>
    <row r="4551" spans="1:19" ht="15">
      <c r="A4551" s="1" t="s">
        <v>6019</v>
      </c>
      <c r="E4551" s="1" t="s">
        <v>45</v>
      </c>
      <c r="F4551" s="6" t="s">
        <v>8847</v>
      </c>
      <c r="G4551" s="1" t="s">
        <v>8850</v>
      </c>
      <c r="H4551" s="1">
        <v>20</v>
      </c>
      <c r="I4551" s="8" t="str">
        <f t="shared" si="142"/>
        <v>20</v>
      </c>
      <c r="J4551" s="1">
        <v>2020</v>
      </c>
      <c r="K4551" s="12">
        <f t="shared" si="143"/>
        <v>44032</v>
      </c>
      <c r="L4551" s="14" t="s">
        <v>309</v>
      </c>
      <c r="M4551" s="1">
        <v>19</v>
      </c>
      <c r="N4551" s="14" t="s">
        <v>131</v>
      </c>
      <c r="O4551" s="18" cm="1">
        <f t="array" aca="1" ref="O4551" ca="1">IF(CELL("type",N4551)="v",VALUE(TEXT(N4551,"m"&amp;"."&amp;"d")), VALUE(N4551))</f>
        <v>0.4</v>
      </c>
      <c r="P4551">
        <v>0.4</v>
      </c>
      <c r="Q4551" s="14" t="s">
        <v>18</v>
      </c>
      <c r="S4551" s="14" t="s">
        <v>221</v>
      </c>
    </row>
    <row r="4552" spans="1:19" ht="15">
      <c r="A4552" s="1" t="s">
        <v>6020</v>
      </c>
      <c r="E4552" s="1" t="s">
        <v>5825</v>
      </c>
      <c r="F4552" s="6" t="s">
        <v>8847</v>
      </c>
      <c r="G4552" s="1" t="s">
        <v>8850</v>
      </c>
      <c r="H4552" s="1">
        <v>20</v>
      </c>
      <c r="I4552" s="8" t="str">
        <f t="shared" si="142"/>
        <v>20</v>
      </c>
      <c r="J4552" s="1">
        <v>2020</v>
      </c>
      <c r="K4552" s="12">
        <f t="shared" si="143"/>
        <v>44032</v>
      </c>
      <c r="L4552" s="14" t="s">
        <v>262</v>
      </c>
      <c r="M4552" s="1">
        <v>1</v>
      </c>
      <c r="N4552" s="14" t="s">
        <v>24</v>
      </c>
      <c r="O4552" s="18" cm="1">
        <f t="array" aca="1" ref="O4552" ca="1">IF(CELL("type",N4552)="v",VALUE(TEXT(N4552,"m"&amp;"."&amp;"d")), VALUE(N4552))</f>
        <v>0.5</v>
      </c>
      <c r="P4552">
        <v>0.5</v>
      </c>
      <c r="Q4552" s="14" t="s">
        <v>113</v>
      </c>
      <c r="S4552" s="14" t="s">
        <v>218</v>
      </c>
    </row>
    <row r="4553" spans="1:19" ht="15">
      <c r="A4553" s="1" t="s">
        <v>6021</v>
      </c>
      <c r="E4553" s="1" t="s">
        <v>5825</v>
      </c>
      <c r="F4553" s="6" t="s">
        <v>8847</v>
      </c>
      <c r="G4553" s="1" t="s">
        <v>8850</v>
      </c>
      <c r="H4553" s="1">
        <v>20</v>
      </c>
      <c r="I4553" s="8" t="str">
        <f t="shared" si="142"/>
        <v>20</v>
      </c>
      <c r="J4553" s="1">
        <v>2020</v>
      </c>
      <c r="K4553" s="12">
        <f t="shared" si="143"/>
        <v>44032</v>
      </c>
      <c r="L4553" s="14" t="s">
        <v>168</v>
      </c>
      <c r="M4553" s="1">
        <v>2</v>
      </c>
      <c r="N4553" s="14" t="s">
        <v>80</v>
      </c>
      <c r="O4553" s="18" cm="1">
        <f t="array" aca="1" ref="O4553" ca="1">IF(CELL("type",N4553)="v",VALUE(TEXT(N4553,"m"&amp;"."&amp;"d")), VALUE(N4553))</f>
        <v>0.2</v>
      </c>
      <c r="P4553">
        <v>0.2</v>
      </c>
      <c r="Q4553" s="14" t="s">
        <v>18</v>
      </c>
      <c r="S4553" s="14" t="s">
        <v>218</v>
      </c>
    </row>
    <row r="4554" spans="1:19" ht="15">
      <c r="A4554" s="1" t="s">
        <v>6022</v>
      </c>
      <c r="E4554" s="1" t="s">
        <v>45</v>
      </c>
      <c r="F4554" s="6" t="s">
        <v>8847</v>
      </c>
      <c r="G4554" s="1" t="s">
        <v>8850</v>
      </c>
      <c r="H4554" s="1">
        <v>20</v>
      </c>
      <c r="I4554" s="8" t="str">
        <f t="shared" si="142"/>
        <v>20</v>
      </c>
      <c r="J4554" s="1">
        <v>2020</v>
      </c>
      <c r="K4554" s="12">
        <f t="shared" si="143"/>
        <v>44032</v>
      </c>
      <c r="L4554" s="14" t="s">
        <v>756</v>
      </c>
      <c r="M4554" s="1">
        <v>10</v>
      </c>
      <c r="N4554" s="14" t="s">
        <v>131</v>
      </c>
      <c r="O4554" s="18" cm="1">
        <f t="array" aca="1" ref="O4554" ca="1">IF(CELL("type",N4554)="v",VALUE(TEXT(N4554,"m"&amp;"."&amp;"d")), VALUE(N4554))</f>
        <v>0.4</v>
      </c>
      <c r="P4554">
        <v>0.4</v>
      </c>
      <c r="Q4554" s="14" t="s">
        <v>18</v>
      </c>
      <c r="S4554" s="14" t="s">
        <v>221</v>
      </c>
    </row>
    <row r="4555" spans="1:19" ht="15">
      <c r="A4555" s="1" t="s">
        <v>6023</v>
      </c>
      <c r="E4555" s="1" t="s">
        <v>16</v>
      </c>
      <c r="F4555" s="6" t="s">
        <v>8847</v>
      </c>
      <c r="G4555" s="1" t="s">
        <v>8850</v>
      </c>
      <c r="H4555" s="1">
        <v>20</v>
      </c>
      <c r="I4555" s="8" t="str">
        <f t="shared" si="142"/>
        <v>20</v>
      </c>
      <c r="J4555" s="1">
        <v>2020</v>
      </c>
      <c r="K4555" s="12">
        <f t="shared" si="143"/>
        <v>44032</v>
      </c>
      <c r="L4555" s="14" t="s">
        <v>177</v>
      </c>
      <c r="M4555" s="1">
        <v>8</v>
      </c>
      <c r="N4555" s="14" t="s">
        <v>29</v>
      </c>
      <c r="O4555" s="18" cm="1">
        <f t="array" aca="1" ref="O4555" ca="1">IF(CELL("type",N4555)="v",VALUE(TEXT(N4555,"m"&amp;"."&amp;"d")), VALUE(N4555))</f>
        <v>1</v>
      </c>
      <c r="P4555">
        <v>1</v>
      </c>
      <c r="Q4555" s="14" t="s">
        <v>25</v>
      </c>
      <c r="S4555" s="14" t="s">
        <v>218</v>
      </c>
    </row>
    <row r="4556" spans="1:19" ht="15">
      <c r="A4556" s="1" t="s">
        <v>6024</v>
      </c>
      <c r="E4556" s="1" t="s">
        <v>16</v>
      </c>
      <c r="F4556" s="6" t="s">
        <v>8847</v>
      </c>
      <c r="G4556" s="1" t="s">
        <v>8850</v>
      </c>
      <c r="H4556" s="1">
        <v>20</v>
      </c>
      <c r="I4556" s="8" t="str">
        <f t="shared" si="142"/>
        <v>20</v>
      </c>
      <c r="J4556" s="1">
        <v>2020</v>
      </c>
      <c r="K4556" s="12">
        <f t="shared" si="143"/>
        <v>44032</v>
      </c>
      <c r="L4556" s="14" t="s">
        <v>886</v>
      </c>
      <c r="M4556" s="1">
        <v>2</v>
      </c>
      <c r="N4556" s="14" t="s">
        <v>116</v>
      </c>
      <c r="O4556" s="18" cm="1">
        <f t="array" aca="1" ref="O4556" ca="1">IF(CELL("type",N4556)="v",VALUE(TEXT(N4556,"m"&amp;"."&amp;"d")), VALUE(N4556))</f>
        <v>0.25</v>
      </c>
      <c r="P4556">
        <v>0.25</v>
      </c>
      <c r="Q4556" s="14" t="s">
        <v>18</v>
      </c>
      <c r="S4556" s="14" t="s">
        <v>87</v>
      </c>
    </row>
    <row r="4557" spans="1:19" ht="15">
      <c r="A4557" s="1" t="s">
        <v>6025</v>
      </c>
      <c r="E4557" s="1" t="s">
        <v>45</v>
      </c>
      <c r="F4557" s="6" t="s">
        <v>8847</v>
      </c>
      <c r="G4557" s="1" t="s">
        <v>8850</v>
      </c>
      <c r="H4557" s="1">
        <v>20</v>
      </c>
      <c r="I4557" s="8" t="str">
        <f t="shared" si="142"/>
        <v>20</v>
      </c>
      <c r="J4557" s="1">
        <v>2020</v>
      </c>
      <c r="K4557" s="12">
        <f t="shared" si="143"/>
        <v>44032</v>
      </c>
      <c r="L4557" s="14" t="s">
        <v>162</v>
      </c>
      <c r="M4557" s="1">
        <v>4</v>
      </c>
      <c r="N4557" s="14" t="s">
        <v>131</v>
      </c>
      <c r="O4557" s="18" cm="1">
        <f t="array" aca="1" ref="O4557" ca="1">IF(CELL("type",N4557)="v",VALUE(TEXT(N4557,"m"&amp;"."&amp;"d")), VALUE(N4557))</f>
        <v>0.4</v>
      </c>
      <c r="P4557">
        <v>0.4</v>
      </c>
      <c r="Q4557" s="14" t="s">
        <v>18</v>
      </c>
      <c r="S4557" s="14" t="s">
        <v>221</v>
      </c>
    </row>
    <row r="4558" spans="1:19" ht="15">
      <c r="A4558" s="1" t="s">
        <v>6026</v>
      </c>
      <c r="E4558" s="1" t="s">
        <v>45</v>
      </c>
      <c r="F4558" s="6" t="s">
        <v>8847</v>
      </c>
      <c r="G4558" s="1" t="s">
        <v>8850</v>
      </c>
      <c r="H4558" s="1">
        <v>20</v>
      </c>
      <c r="I4558" s="8" t="str">
        <f t="shared" si="142"/>
        <v>20</v>
      </c>
      <c r="J4558" s="1">
        <v>2020</v>
      </c>
      <c r="K4558" s="12">
        <f t="shared" si="143"/>
        <v>44032</v>
      </c>
      <c r="L4558" s="14" t="s">
        <v>177</v>
      </c>
      <c r="M4558" s="1">
        <v>3</v>
      </c>
      <c r="N4558" s="14" t="s">
        <v>80</v>
      </c>
      <c r="O4558" s="18" cm="1">
        <f t="array" aca="1" ref="O4558" ca="1">IF(CELL("type",N4558)="v",VALUE(TEXT(N4558,"m"&amp;"."&amp;"d")), VALUE(N4558))</f>
        <v>0.2</v>
      </c>
      <c r="P4558">
        <v>0.2</v>
      </c>
      <c r="Q4558" s="14" t="s">
        <v>18</v>
      </c>
      <c r="S4558" s="14" t="s">
        <v>221</v>
      </c>
    </row>
    <row r="4559" spans="1:19" ht="15">
      <c r="A4559" s="1" t="s">
        <v>6027</v>
      </c>
      <c r="E4559" s="1" t="s">
        <v>5825</v>
      </c>
      <c r="F4559" s="6" t="s">
        <v>8847</v>
      </c>
      <c r="G4559" s="1" t="s">
        <v>8850</v>
      </c>
      <c r="H4559" s="1">
        <v>20</v>
      </c>
      <c r="I4559" s="8" t="str">
        <f t="shared" si="142"/>
        <v>20</v>
      </c>
      <c r="J4559" s="1">
        <v>2020</v>
      </c>
      <c r="K4559" s="12">
        <f t="shared" si="143"/>
        <v>44032</v>
      </c>
      <c r="L4559" s="14" t="s">
        <v>70</v>
      </c>
      <c r="M4559" s="1">
        <v>22</v>
      </c>
      <c r="N4559" s="14" t="s">
        <v>62</v>
      </c>
      <c r="O4559" s="18" cm="1">
        <f t="array" aca="1" ref="O4559" ca="1">IF(CELL("type",N4559)="v",VALUE(TEXT(N4559,"m"&amp;"."&amp;"d")), VALUE(N4559))</f>
        <v>0.1</v>
      </c>
      <c r="P4559">
        <v>0.1</v>
      </c>
      <c r="Q4559" s="14" t="s">
        <v>18</v>
      </c>
      <c r="S4559" s="14" t="s">
        <v>218</v>
      </c>
    </row>
    <row r="4560" spans="1:19" ht="15">
      <c r="A4560" s="1" t="s">
        <v>6028</v>
      </c>
      <c r="E4560" s="1" t="s">
        <v>16</v>
      </c>
      <c r="F4560" s="6" t="s">
        <v>8847</v>
      </c>
      <c r="G4560" s="1" t="s">
        <v>8850</v>
      </c>
      <c r="H4560" s="1">
        <v>20</v>
      </c>
      <c r="I4560" s="8" t="str">
        <f t="shared" si="142"/>
        <v>20</v>
      </c>
      <c r="J4560" s="1">
        <v>2020</v>
      </c>
      <c r="K4560" s="12">
        <f t="shared" si="143"/>
        <v>44032</v>
      </c>
      <c r="L4560" s="14" t="s">
        <v>11</v>
      </c>
      <c r="M4560" s="1">
        <v>10</v>
      </c>
      <c r="N4560" s="14" t="s">
        <v>95</v>
      </c>
      <c r="O4560" s="18" cm="1">
        <f t="array" aca="1" ref="O4560" ca="1">IF(CELL("type",N4560)="v",VALUE(TEXT(N4560,"m"&amp;"."&amp;"d")), VALUE(N4560))</f>
        <v>2</v>
      </c>
      <c r="P4560">
        <v>2</v>
      </c>
      <c r="Q4560" s="14" t="s">
        <v>18</v>
      </c>
      <c r="S4560" s="14" t="s">
        <v>87</v>
      </c>
    </row>
    <row r="4561" spans="1:19" ht="15">
      <c r="A4561" s="1" t="s">
        <v>6029</v>
      </c>
      <c r="E4561" s="1" t="s">
        <v>181</v>
      </c>
      <c r="F4561" s="6" t="s">
        <v>8847</v>
      </c>
      <c r="G4561" s="1" t="s">
        <v>8850</v>
      </c>
      <c r="H4561" s="1">
        <v>20</v>
      </c>
      <c r="I4561" s="8" t="str">
        <f t="shared" si="142"/>
        <v>20</v>
      </c>
      <c r="J4561" s="1">
        <v>2020</v>
      </c>
      <c r="K4561" s="12">
        <f t="shared" si="143"/>
        <v>44032</v>
      </c>
      <c r="L4561" s="14" t="s">
        <v>262</v>
      </c>
      <c r="M4561" s="1">
        <v>1</v>
      </c>
      <c r="N4561" s="14" t="s">
        <v>80</v>
      </c>
      <c r="O4561" s="18" cm="1">
        <f t="array" aca="1" ref="O4561" ca="1">IF(CELL("type",N4561)="v",VALUE(TEXT(N4561,"m"&amp;"."&amp;"d")), VALUE(N4561))</f>
        <v>0.2</v>
      </c>
      <c r="P4561">
        <v>0.2</v>
      </c>
      <c r="Q4561" s="14" t="s">
        <v>14</v>
      </c>
      <c r="S4561" s="14" t="s">
        <v>221</v>
      </c>
    </row>
    <row r="4562" spans="1:19" ht="15">
      <c r="A4562" s="1" t="s">
        <v>6030</v>
      </c>
      <c r="E4562" s="1" t="s">
        <v>10</v>
      </c>
      <c r="F4562" s="6" t="s">
        <v>8847</v>
      </c>
      <c r="G4562" s="1" t="s">
        <v>8850</v>
      </c>
      <c r="H4562" s="1">
        <v>20</v>
      </c>
      <c r="I4562" s="8" t="str">
        <f t="shared" si="142"/>
        <v>20</v>
      </c>
      <c r="J4562" s="1">
        <v>2020</v>
      </c>
      <c r="K4562" s="12">
        <f t="shared" si="143"/>
        <v>44032</v>
      </c>
      <c r="L4562" s="14" t="s">
        <v>2827</v>
      </c>
      <c r="M4562" s="1">
        <v>3</v>
      </c>
      <c r="N4562" s="14" t="s">
        <v>116</v>
      </c>
      <c r="O4562" s="18" cm="1">
        <f t="array" aca="1" ref="O4562" ca="1">IF(CELL("type",N4562)="v",VALUE(TEXT(N4562,"m"&amp;"."&amp;"d")), VALUE(N4562))</f>
        <v>0.25</v>
      </c>
      <c r="P4562">
        <v>0.25</v>
      </c>
      <c r="Q4562" s="14" t="s">
        <v>25</v>
      </c>
      <c r="S4562" s="14" t="s">
        <v>215</v>
      </c>
    </row>
    <row r="4563" spans="1:19" ht="15">
      <c r="A4563" s="1" t="s">
        <v>6031</v>
      </c>
      <c r="E4563" s="1" t="s">
        <v>45</v>
      </c>
      <c r="F4563" s="6" t="s">
        <v>8847</v>
      </c>
      <c r="G4563" s="1" t="s">
        <v>8850</v>
      </c>
      <c r="H4563" s="1">
        <v>20</v>
      </c>
      <c r="I4563" s="8" t="str">
        <f t="shared" si="142"/>
        <v>20</v>
      </c>
      <c r="J4563" s="1">
        <v>2020</v>
      </c>
      <c r="K4563" s="12">
        <f t="shared" si="143"/>
        <v>44032</v>
      </c>
      <c r="L4563" s="14" t="s">
        <v>886</v>
      </c>
      <c r="M4563" s="1">
        <v>2</v>
      </c>
      <c r="N4563" s="14" t="s">
        <v>24</v>
      </c>
      <c r="O4563" s="18" cm="1">
        <f t="array" aca="1" ref="O4563" ca="1">IF(CELL("type",N4563)="v",VALUE(TEXT(N4563,"m"&amp;"."&amp;"d")), VALUE(N4563))</f>
        <v>0.5</v>
      </c>
      <c r="P4563">
        <v>0.5</v>
      </c>
      <c r="Q4563" s="14" t="s">
        <v>18</v>
      </c>
      <c r="S4563" s="14" t="s">
        <v>102</v>
      </c>
    </row>
    <row r="4564" spans="1:19" ht="15">
      <c r="A4564" s="1" t="s">
        <v>6032</v>
      </c>
      <c r="E4564" s="1" t="s">
        <v>5825</v>
      </c>
      <c r="F4564" s="6" t="s">
        <v>8847</v>
      </c>
      <c r="G4564" s="1" t="s">
        <v>8850</v>
      </c>
      <c r="H4564" s="1">
        <v>20</v>
      </c>
      <c r="I4564" s="8" t="str">
        <f t="shared" si="142"/>
        <v>20</v>
      </c>
      <c r="J4564" s="1">
        <v>2020</v>
      </c>
      <c r="K4564" s="12">
        <f t="shared" si="143"/>
        <v>44032</v>
      </c>
      <c r="L4564" s="14" t="s">
        <v>94</v>
      </c>
      <c r="M4564" s="1">
        <v>14</v>
      </c>
      <c r="N4564" s="14" t="s">
        <v>80</v>
      </c>
      <c r="O4564" s="18" cm="1">
        <f t="array" aca="1" ref="O4564" ca="1">IF(CELL("type",N4564)="v",VALUE(TEXT(N4564,"m"&amp;"."&amp;"d")), VALUE(N4564))</f>
        <v>0.2</v>
      </c>
      <c r="P4564">
        <v>0.2</v>
      </c>
      <c r="Q4564" s="14" t="s">
        <v>18</v>
      </c>
      <c r="S4564" s="14" t="s">
        <v>218</v>
      </c>
    </row>
    <row r="4565" spans="1:19" ht="15">
      <c r="A4565" s="1" t="s">
        <v>6033</v>
      </c>
      <c r="E4565" s="1" t="s">
        <v>16</v>
      </c>
      <c r="F4565" s="6" t="s">
        <v>8847</v>
      </c>
      <c r="G4565" s="1" t="s">
        <v>8850</v>
      </c>
      <c r="H4565" s="1">
        <v>20</v>
      </c>
      <c r="I4565" s="8" t="str">
        <f t="shared" si="142"/>
        <v>20</v>
      </c>
      <c r="J4565" s="1">
        <v>2020</v>
      </c>
      <c r="K4565" s="12">
        <f t="shared" si="143"/>
        <v>44032</v>
      </c>
      <c r="L4565" s="14" t="s">
        <v>124</v>
      </c>
      <c r="M4565" s="1">
        <v>1</v>
      </c>
      <c r="N4565" s="14" t="s">
        <v>131</v>
      </c>
      <c r="O4565" s="18" cm="1">
        <f t="array" aca="1" ref="O4565" ca="1">IF(CELL("type",N4565)="v",VALUE(TEXT(N4565,"m"&amp;"."&amp;"d")), VALUE(N4565))</f>
        <v>0.4</v>
      </c>
      <c r="P4565">
        <v>0.4</v>
      </c>
      <c r="Q4565" s="14" t="s">
        <v>18</v>
      </c>
      <c r="S4565" s="14" t="s">
        <v>221</v>
      </c>
    </row>
    <row r="4566" spans="1:19" ht="15">
      <c r="A4566" s="1" t="s">
        <v>6034</v>
      </c>
      <c r="E4566" s="1" t="s">
        <v>16</v>
      </c>
      <c r="F4566" s="6" t="s">
        <v>8847</v>
      </c>
      <c r="G4566" s="1" t="s">
        <v>8850</v>
      </c>
      <c r="H4566" s="3">
        <v>20</v>
      </c>
      <c r="I4566" s="8" t="str">
        <f t="shared" si="142"/>
        <v>20</v>
      </c>
      <c r="J4566" s="1">
        <v>2020</v>
      </c>
      <c r="K4566" s="12">
        <f t="shared" si="143"/>
        <v>44032</v>
      </c>
      <c r="L4566" s="14" t="s">
        <v>177</v>
      </c>
      <c r="M4566" s="1">
        <v>3</v>
      </c>
      <c r="N4566" s="15">
        <v>44201</v>
      </c>
      <c r="O4566" s="18" cm="1">
        <f t="array" aca="1" ref="O4566" ca="1">IF(CELL("type",N4566)="v",VALUE(TEXT(N4566,"m"&amp;"."&amp;"d")), VALUE(N4566))</f>
        <v>1.5</v>
      </c>
      <c r="P4566">
        <v>1.5</v>
      </c>
      <c r="Q4566" s="14" t="s">
        <v>25</v>
      </c>
      <c r="S4566" s="14" t="s">
        <v>102</v>
      </c>
    </row>
    <row r="4567" spans="1:19" ht="15">
      <c r="A4567" s="1" t="s">
        <v>6035</v>
      </c>
      <c r="E4567" s="1" t="s">
        <v>45</v>
      </c>
      <c r="F4567" s="6" t="s">
        <v>8847</v>
      </c>
      <c r="G4567" s="1" t="s">
        <v>8850</v>
      </c>
      <c r="H4567" s="1">
        <v>20</v>
      </c>
      <c r="I4567" s="8" t="str">
        <f t="shared" si="142"/>
        <v>20</v>
      </c>
      <c r="J4567" s="1">
        <v>2020</v>
      </c>
      <c r="K4567" s="12">
        <f t="shared" si="143"/>
        <v>44032</v>
      </c>
      <c r="L4567" s="14" t="s">
        <v>86</v>
      </c>
      <c r="M4567" s="1">
        <v>1</v>
      </c>
      <c r="N4567" s="14" t="s">
        <v>52</v>
      </c>
      <c r="O4567" s="18" cm="1">
        <f t="array" aca="1" ref="O4567" ca="1">IF(CELL("type",N4567)="v",VALUE(TEXT(N4567,"m"&amp;"."&amp;"d")), VALUE(N4567))</f>
        <v>0.3</v>
      </c>
      <c r="P4567">
        <v>0.3</v>
      </c>
      <c r="Q4567" s="14" t="s">
        <v>14</v>
      </c>
      <c r="S4567" s="14" t="s">
        <v>221</v>
      </c>
    </row>
    <row r="4568" spans="1:19" ht="15">
      <c r="A4568" s="1" t="s">
        <v>6036</v>
      </c>
      <c r="E4568" s="1" t="s">
        <v>45</v>
      </c>
      <c r="F4568" s="6" t="s">
        <v>8847</v>
      </c>
      <c r="G4568" s="1" t="s">
        <v>8850</v>
      </c>
      <c r="H4568" s="1">
        <v>20</v>
      </c>
      <c r="I4568" s="8" t="str">
        <f t="shared" si="142"/>
        <v>20</v>
      </c>
      <c r="J4568" s="1">
        <v>2020</v>
      </c>
      <c r="K4568" s="12">
        <f t="shared" si="143"/>
        <v>44032</v>
      </c>
      <c r="L4568" s="14" t="s">
        <v>1043</v>
      </c>
      <c r="M4568" s="1">
        <v>4</v>
      </c>
      <c r="N4568" s="14" t="s">
        <v>52</v>
      </c>
      <c r="O4568" s="18" cm="1">
        <f t="array" aca="1" ref="O4568" ca="1">IF(CELL("type",N4568)="v",VALUE(TEXT(N4568,"m"&amp;"."&amp;"d")), VALUE(N4568))</f>
        <v>0.3</v>
      </c>
      <c r="P4568">
        <v>0.3</v>
      </c>
      <c r="Q4568" s="14" t="s">
        <v>18</v>
      </c>
      <c r="S4568" s="14" t="s">
        <v>221</v>
      </c>
    </row>
    <row r="4569" spans="1:19" ht="15">
      <c r="A4569" s="1" t="s">
        <v>6037</v>
      </c>
      <c r="E4569" s="1" t="s">
        <v>45</v>
      </c>
      <c r="F4569" s="6" t="s">
        <v>8847</v>
      </c>
      <c r="G4569" s="1" t="s">
        <v>8850</v>
      </c>
      <c r="H4569" s="1">
        <v>20</v>
      </c>
      <c r="I4569" s="8" t="str">
        <f t="shared" si="142"/>
        <v>20</v>
      </c>
      <c r="J4569" s="1">
        <v>2020</v>
      </c>
      <c r="K4569" s="12">
        <f t="shared" si="143"/>
        <v>44032</v>
      </c>
      <c r="L4569" s="14" t="s">
        <v>254</v>
      </c>
      <c r="M4569" s="1">
        <v>5</v>
      </c>
      <c r="N4569" s="14" t="s">
        <v>52</v>
      </c>
      <c r="O4569" s="18" cm="1">
        <f t="array" aca="1" ref="O4569" ca="1">IF(CELL("type",N4569)="v",VALUE(TEXT(N4569,"m"&amp;"."&amp;"d")), VALUE(N4569))</f>
        <v>0.3</v>
      </c>
      <c r="P4569">
        <v>0.3</v>
      </c>
      <c r="Q4569" s="14" t="s">
        <v>18</v>
      </c>
      <c r="S4569" s="14" t="s">
        <v>221</v>
      </c>
    </row>
    <row r="4570" spans="1:19" ht="15">
      <c r="A4570" s="1" t="s">
        <v>6038</v>
      </c>
      <c r="E4570" s="1" t="s">
        <v>42</v>
      </c>
      <c r="F4570" s="6" t="s">
        <v>8847</v>
      </c>
      <c r="G4570" s="1" t="s">
        <v>8850</v>
      </c>
      <c r="H4570" s="1">
        <v>20</v>
      </c>
      <c r="I4570" s="8" t="str">
        <f t="shared" si="142"/>
        <v>20</v>
      </c>
      <c r="J4570" s="1">
        <v>2020</v>
      </c>
      <c r="K4570" s="12">
        <f t="shared" si="143"/>
        <v>44032</v>
      </c>
      <c r="L4570" s="14" t="s">
        <v>252</v>
      </c>
      <c r="M4570" s="1">
        <v>2</v>
      </c>
      <c r="N4570" s="14" t="s">
        <v>80</v>
      </c>
      <c r="O4570" s="18" cm="1">
        <f t="array" aca="1" ref="O4570" ca="1">IF(CELL("type",N4570)="v",VALUE(TEXT(N4570,"m"&amp;"."&amp;"d")), VALUE(N4570))</f>
        <v>0.2</v>
      </c>
      <c r="P4570">
        <v>0.2</v>
      </c>
      <c r="Q4570" s="14" t="s">
        <v>18</v>
      </c>
      <c r="S4570" s="14" t="s">
        <v>218</v>
      </c>
    </row>
    <row r="4571" spans="1:19" ht="15">
      <c r="A4571" s="1" t="s">
        <v>6039</v>
      </c>
      <c r="E4571" s="1" t="s">
        <v>45</v>
      </c>
      <c r="F4571" s="6" t="s">
        <v>8847</v>
      </c>
      <c r="G4571" s="1" t="s">
        <v>8850</v>
      </c>
      <c r="H4571" s="1">
        <v>20</v>
      </c>
      <c r="I4571" s="8" t="str">
        <f t="shared" si="142"/>
        <v>20</v>
      </c>
      <c r="J4571" s="1">
        <v>2020</v>
      </c>
      <c r="K4571" s="12">
        <f t="shared" si="143"/>
        <v>44032</v>
      </c>
      <c r="L4571" s="14" t="s">
        <v>220</v>
      </c>
      <c r="M4571" s="1">
        <v>20</v>
      </c>
      <c r="N4571" s="14" t="s">
        <v>62</v>
      </c>
      <c r="O4571" s="18" cm="1">
        <f t="array" aca="1" ref="O4571" ca="1">IF(CELL("type",N4571)="v",VALUE(TEXT(N4571,"m"&amp;"."&amp;"d")), VALUE(N4571))</f>
        <v>0.1</v>
      </c>
      <c r="P4571">
        <v>0.1</v>
      </c>
      <c r="Q4571" s="14" t="s">
        <v>18</v>
      </c>
      <c r="S4571" s="14" t="s">
        <v>221</v>
      </c>
    </row>
    <row r="4572" spans="1:19" ht="15">
      <c r="A4572" s="1" t="s">
        <v>6040</v>
      </c>
      <c r="E4572" s="1" t="s">
        <v>5825</v>
      </c>
      <c r="F4572" s="6" t="s">
        <v>8847</v>
      </c>
      <c r="G4572" s="1" t="s">
        <v>8850</v>
      </c>
      <c r="H4572" s="1">
        <v>20</v>
      </c>
      <c r="I4572" s="8" t="str">
        <f t="shared" si="142"/>
        <v>20</v>
      </c>
      <c r="J4572" s="1">
        <v>2020</v>
      </c>
      <c r="K4572" s="12">
        <f t="shared" si="143"/>
        <v>44032</v>
      </c>
      <c r="L4572" s="14" t="s">
        <v>1378</v>
      </c>
      <c r="M4572" s="1">
        <v>3</v>
      </c>
      <c r="N4572" s="14" t="s">
        <v>382</v>
      </c>
      <c r="O4572" s="18" cm="1">
        <f t="array" aca="1" ref="O4572" ca="1">IF(CELL("type",N4572)="v",VALUE(TEXT(N4572,"m"&amp;"."&amp;"d")), VALUE(N4572))</f>
        <v>0.15</v>
      </c>
      <c r="P4572">
        <v>0.15</v>
      </c>
      <c r="Q4572" s="14" t="s">
        <v>18</v>
      </c>
      <c r="S4572" s="14" t="s">
        <v>218</v>
      </c>
    </row>
    <row r="4573" spans="1:19" ht="15">
      <c r="A4573" s="1" t="s">
        <v>6041</v>
      </c>
      <c r="E4573" s="1">
        <v>2</v>
      </c>
      <c r="F4573" s="6" t="s">
        <v>8847</v>
      </c>
      <c r="G4573" s="1" t="s">
        <v>8850</v>
      </c>
      <c r="H4573" s="1">
        <v>20</v>
      </c>
      <c r="I4573" s="8" t="str">
        <f t="shared" si="142"/>
        <v>20</v>
      </c>
      <c r="J4573" s="1">
        <v>2020</v>
      </c>
      <c r="K4573" s="12">
        <f t="shared" si="143"/>
        <v>44032</v>
      </c>
      <c r="L4573" s="14" t="s">
        <v>76</v>
      </c>
      <c r="M4573" s="1">
        <v>2</v>
      </c>
      <c r="N4573" s="14" t="s">
        <v>131</v>
      </c>
      <c r="O4573" s="18" cm="1">
        <f t="array" aca="1" ref="O4573" ca="1">IF(CELL("type",N4573)="v",VALUE(TEXT(N4573,"m"&amp;"."&amp;"d")), VALUE(N4573))</f>
        <v>0.4</v>
      </c>
      <c r="P4573">
        <v>0.4</v>
      </c>
      <c r="Q4573" s="14" t="s">
        <v>18</v>
      </c>
      <c r="S4573" s="14" t="s">
        <v>221</v>
      </c>
    </row>
    <row r="4574" spans="1:19" ht="15">
      <c r="A4574" s="1" t="s">
        <v>6042</v>
      </c>
      <c r="E4574" s="1" t="s">
        <v>142</v>
      </c>
      <c r="F4574" s="6" t="s">
        <v>8847</v>
      </c>
      <c r="G4574" s="1" t="s">
        <v>8850</v>
      </c>
      <c r="H4574" s="1">
        <v>20</v>
      </c>
      <c r="I4574" s="8" t="str">
        <f t="shared" si="142"/>
        <v>20</v>
      </c>
      <c r="J4574" s="1">
        <v>2020</v>
      </c>
      <c r="K4574" s="12">
        <f t="shared" si="143"/>
        <v>44032</v>
      </c>
      <c r="L4574" s="14" t="s">
        <v>168</v>
      </c>
      <c r="M4574" s="1">
        <v>3</v>
      </c>
      <c r="N4574" s="14" t="s">
        <v>80</v>
      </c>
      <c r="O4574" s="18" cm="1">
        <f t="array" aca="1" ref="O4574" ca="1">IF(CELL("type",N4574)="v",VALUE(TEXT(N4574,"m"&amp;"."&amp;"d")), VALUE(N4574))</f>
        <v>0.2</v>
      </c>
      <c r="P4574">
        <v>0.2</v>
      </c>
      <c r="Q4574" s="14" t="s">
        <v>18</v>
      </c>
      <c r="S4574" s="14" t="s">
        <v>221</v>
      </c>
    </row>
    <row r="4575" spans="1:19" ht="15">
      <c r="A4575" s="1" t="s">
        <v>6043</v>
      </c>
      <c r="E4575" s="1" t="s">
        <v>45</v>
      </c>
      <c r="F4575" s="6" t="s">
        <v>8847</v>
      </c>
      <c r="G4575" s="1" t="s">
        <v>8850</v>
      </c>
      <c r="H4575" s="1">
        <v>20</v>
      </c>
      <c r="I4575" s="8" t="str">
        <f t="shared" si="142"/>
        <v>20</v>
      </c>
      <c r="J4575" s="1">
        <v>2020</v>
      </c>
      <c r="K4575" s="12">
        <f t="shared" si="143"/>
        <v>44032</v>
      </c>
      <c r="L4575" s="14" t="s">
        <v>101</v>
      </c>
      <c r="M4575" s="1">
        <v>3</v>
      </c>
      <c r="N4575" s="14" t="s">
        <v>24</v>
      </c>
      <c r="O4575" s="18" cm="1">
        <f t="array" aca="1" ref="O4575" ca="1">IF(CELL("type",N4575)="v",VALUE(TEXT(N4575,"m"&amp;"."&amp;"d")), VALUE(N4575))</f>
        <v>0.5</v>
      </c>
      <c r="P4575">
        <v>0.5</v>
      </c>
      <c r="Q4575" s="14" t="s">
        <v>18</v>
      </c>
      <c r="S4575" s="14" t="s">
        <v>102</v>
      </c>
    </row>
    <row r="4576" spans="1:19" ht="15">
      <c r="A4576" s="1" t="s">
        <v>6044</v>
      </c>
      <c r="E4576" s="1" t="s">
        <v>16</v>
      </c>
      <c r="F4576" s="6" t="s">
        <v>8847</v>
      </c>
      <c r="G4576" s="1" t="s">
        <v>8850</v>
      </c>
      <c r="H4576" s="1">
        <v>20</v>
      </c>
      <c r="I4576" s="8" t="str">
        <f t="shared" si="142"/>
        <v>20</v>
      </c>
      <c r="J4576" s="1">
        <v>2020</v>
      </c>
      <c r="K4576" s="12">
        <f t="shared" si="143"/>
        <v>44032</v>
      </c>
      <c r="L4576" s="14" t="s">
        <v>168</v>
      </c>
      <c r="M4576" s="1">
        <v>2</v>
      </c>
      <c r="N4576" s="14" t="s">
        <v>52</v>
      </c>
      <c r="O4576" s="18" cm="1">
        <f t="array" aca="1" ref="O4576" ca="1">IF(CELL("type",N4576)="v",VALUE(TEXT(N4576,"m"&amp;"."&amp;"d")), VALUE(N4576))</f>
        <v>0.3</v>
      </c>
      <c r="P4576">
        <v>0.3</v>
      </c>
      <c r="Q4576" s="14" t="s">
        <v>18</v>
      </c>
      <c r="S4576" s="14" t="s">
        <v>215</v>
      </c>
    </row>
    <row r="4577" spans="1:19" ht="15">
      <c r="A4577" s="1" t="s">
        <v>6045</v>
      </c>
      <c r="E4577" s="1" t="s">
        <v>45</v>
      </c>
      <c r="F4577" s="6" t="s">
        <v>8847</v>
      </c>
      <c r="G4577" s="1" t="s">
        <v>8850</v>
      </c>
      <c r="H4577" s="1">
        <v>20</v>
      </c>
      <c r="I4577" s="8" t="str">
        <f t="shared" si="142"/>
        <v>20</v>
      </c>
      <c r="J4577" s="1">
        <v>2020</v>
      </c>
      <c r="K4577" s="12">
        <f t="shared" si="143"/>
        <v>44032</v>
      </c>
      <c r="L4577" s="14" t="s">
        <v>739</v>
      </c>
      <c r="M4577" s="1">
        <v>2</v>
      </c>
      <c r="N4577" s="14" t="s">
        <v>131</v>
      </c>
      <c r="O4577" s="18" cm="1">
        <f t="array" aca="1" ref="O4577" ca="1">IF(CELL("type",N4577)="v",VALUE(TEXT(N4577,"m"&amp;"."&amp;"d")), VALUE(N4577))</f>
        <v>0.4</v>
      </c>
      <c r="P4577">
        <v>0.4</v>
      </c>
      <c r="Q4577" s="14" t="s">
        <v>18</v>
      </c>
      <c r="S4577" s="14" t="s">
        <v>221</v>
      </c>
    </row>
    <row r="4578" spans="1:19" ht="15">
      <c r="A4578" s="1" t="s">
        <v>6046</v>
      </c>
      <c r="E4578" s="1" t="s">
        <v>5825</v>
      </c>
      <c r="F4578" s="6" t="s">
        <v>8847</v>
      </c>
      <c r="G4578" s="1" t="s">
        <v>8850</v>
      </c>
      <c r="H4578" s="1">
        <v>20</v>
      </c>
      <c r="I4578" s="8" t="str">
        <f t="shared" si="142"/>
        <v>20</v>
      </c>
      <c r="J4578" s="1">
        <v>2020</v>
      </c>
      <c r="K4578" s="12">
        <f t="shared" si="143"/>
        <v>44032</v>
      </c>
      <c r="L4578" s="14" t="s">
        <v>124</v>
      </c>
      <c r="M4578" s="1">
        <v>1</v>
      </c>
      <c r="N4578" s="14" t="s">
        <v>80</v>
      </c>
      <c r="O4578" s="18" cm="1">
        <f t="array" aca="1" ref="O4578" ca="1">IF(CELL("type",N4578)="v",VALUE(TEXT(N4578,"m"&amp;"."&amp;"d")), VALUE(N4578))</f>
        <v>0.2</v>
      </c>
      <c r="P4578">
        <v>0.2</v>
      </c>
      <c r="Q4578" s="14" t="s">
        <v>25</v>
      </c>
      <c r="S4578" s="14" t="s">
        <v>218</v>
      </c>
    </row>
    <row r="4579" spans="1:19" ht="15">
      <c r="A4579" s="1" t="s">
        <v>6047</v>
      </c>
      <c r="E4579" s="1" t="s">
        <v>5825</v>
      </c>
      <c r="F4579" s="6" t="s">
        <v>8847</v>
      </c>
      <c r="G4579" s="1" t="s">
        <v>8850</v>
      </c>
      <c r="H4579" s="1">
        <v>20</v>
      </c>
      <c r="I4579" s="8" t="str">
        <f t="shared" si="142"/>
        <v>20</v>
      </c>
      <c r="J4579" s="1">
        <v>2020</v>
      </c>
      <c r="K4579" s="12">
        <f t="shared" si="143"/>
        <v>44032</v>
      </c>
      <c r="L4579" s="14" t="s">
        <v>886</v>
      </c>
      <c r="M4579" s="1">
        <v>1</v>
      </c>
      <c r="N4579" s="14" t="s">
        <v>131</v>
      </c>
      <c r="O4579" s="18" cm="1">
        <f t="array" aca="1" ref="O4579" ca="1">IF(CELL("type",N4579)="v",VALUE(TEXT(N4579,"m"&amp;"."&amp;"d")), VALUE(N4579))</f>
        <v>0.4</v>
      </c>
      <c r="P4579">
        <v>0.4</v>
      </c>
      <c r="Q4579" s="14" t="s">
        <v>18</v>
      </c>
      <c r="S4579" s="14" t="s">
        <v>218</v>
      </c>
    </row>
    <row r="4580" spans="1:19" ht="15">
      <c r="A4580" s="1" t="s">
        <v>6048</v>
      </c>
      <c r="E4580" s="1" t="s">
        <v>235</v>
      </c>
      <c r="F4580" s="6" t="s">
        <v>8847</v>
      </c>
      <c r="G4580" s="1" t="s">
        <v>8850</v>
      </c>
      <c r="H4580" s="1">
        <v>20</v>
      </c>
      <c r="I4580" s="8" t="str">
        <f t="shared" si="142"/>
        <v>20</v>
      </c>
      <c r="J4580" s="1">
        <v>2020</v>
      </c>
      <c r="K4580" s="12">
        <f t="shared" si="143"/>
        <v>44032</v>
      </c>
      <c r="L4580" s="14" t="s">
        <v>236</v>
      </c>
      <c r="M4580" s="1">
        <v>1</v>
      </c>
      <c r="N4580" s="14" t="s">
        <v>80</v>
      </c>
      <c r="O4580" s="18" cm="1">
        <f t="array" aca="1" ref="O4580" ca="1">IF(CELL("type",N4580)="v",VALUE(TEXT(N4580,"m"&amp;"."&amp;"d")), VALUE(N4580))</f>
        <v>0.2</v>
      </c>
      <c r="P4580">
        <v>0.2</v>
      </c>
      <c r="Q4580" s="14" t="s">
        <v>14</v>
      </c>
      <c r="S4580" s="14" t="s">
        <v>218</v>
      </c>
    </row>
    <row r="4581" spans="1:19" ht="15">
      <c r="A4581" s="1" t="s">
        <v>6049</v>
      </c>
      <c r="E4581" s="1" t="s">
        <v>16</v>
      </c>
      <c r="F4581" s="6" t="s">
        <v>8847</v>
      </c>
      <c r="G4581" s="1" t="s">
        <v>8850</v>
      </c>
      <c r="H4581" s="1">
        <v>20</v>
      </c>
      <c r="I4581" s="8" t="str">
        <f t="shared" si="142"/>
        <v>20</v>
      </c>
      <c r="J4581" s="1">
        <v>2020</v>
      </c>
      <c r="K4581" s="12">
        <f t="shared" si="143"/>
        <v>44032</v>
      </c>
      <c r="L4581" s="14" t="s">
        <v>759</v>
      </c>
      <c r="M4581" s="1">
        <v>1</v>
      </c>
      <c r="N4581" s="14" t="s">
        <v>62</v>
      </c>
      <c r="O4581" s="18" cm="1">
        <f t="array" aca="1" ref="O4581" ca="1">IF(CELL("type",N4581)="v",VALUE(TEXT(N4581,"m"&amp;"."&amp;"d")), VALUE(N4581))</f>
        <v>0.1</v>
      </c>
      <c r="P4581">
        <v>0.1</v>
      </c>
      <c r="Q4581" s="14" t="s">
        <v>18</v>
      </c>
      <c r="S4581" s="14" t="s">
        <v>215</v>
      </c>
    </row>
    <row r="4582" spans="1:19" ht="15">
      <c r="A4582" s="1" t="s">
        <v>6050</v>
      </c>
      <c r="E4582" s="1" t="s">
        <v>16</v>
      </c>
      <c r="F4582" s="6" t="s">
        <v>8847</v>
      </c>
      <c r="G4582" s="1" t="s">
        <v>8850</v>
      </c>
      <c r="H4582" s="1">
        <v>20</v>
      </c>
      <c r="I4582" s="8" t="str">
        <f t="shared" si="142"/>
        <v>20</v>
      </c>
      <c r="J4582" s="1">
        <v>2020</v>
      </c>
      <c r="K4582" s="12">
        <f t="shared" si="143"/>
        <v>44032</v>
      </c>
      <c r="L4582" s="14" t="s">
        <v>759</v>
      </c>
      <c r="M4582" s="1">
        <v>1</v>
      </c>
      <c r="N4582" s="14" t="s">
        <v>62</v>
      </c>
      <c r="O4582" s="18" cm="1">
        <f t="array" aca="1" ref="O4582" ca="1">IF(CELL("type",N4582)="v",VALUE(TEXT(N4582,"m"&amp;"."&amp;"d")), VALUE(N4582))</f>
        <v>0.1</v>
      </c>
      <c r="P4582">
        <v>0.1</v>
      </c>
      <c r="Q4582" s="14" t="s">
        <v>18</v>
      </c>
      <c r="S4582" s="14" t="s">
        <v>215</v>
      </c>
    </row>
    <row r="4583" spans="1:19" ht="15">
      <c r="A4583" s="1" t="s">
        <v>6051</v>
      </c>
      <c r="E4583" s="1" t="s">
        <v>45</v>
      </c>
      <c r="F4583" s="6" t="s">
        <v>8847</v>
      </c>
      <c r="G4583" s="1" t="s">
        <v>8850</v>
      </c>
      <c r="H4583" s="1">
        <v>20</v>
      </c>
      <c r="I4583" s="8" t="str">
        <f t="shared" si="142"/>
        <v>20</v>
      </c>
      <c r="J4583" s="1">
        <v>2020</v>
      </c>
      <c r="K4583" s="12">
        <f t="shared" si="143"/>
        <v>44032</v>
      </c>
      <c r="L4583" s="14" t="s">
        <v>937</v>
      </c>
      <c r="M4583" s="1">
        <v>1</v>
      </c>
      <c r="N4583" s="14" t="s">
        <v>131</v>
      </c>
      <c r="O4583" s="18" cm="1">
        <f t="array" aca="1" ref="O4583" ca="1">IF(CELL("type",N4583)="v",VALUE(TEXT(N4583,"m"&amp;"."&amp;"d")), VALUE(N4583))</f>
        <v>0.4</v>
      </c>
      <c r="P4583">
        <v>0.4</v>
      </c>
      <c r="Q4583" s="14" t="s">
        <v>18</v>
      </c>
      <c r="S4583" s="14" t="s">
        <v>221</v>
      </c>
    </row>
    <row r="4584" spans="1:19" ht="15">
      <c r="A4584" s="1" t="s">
        <v>6052</v>
      </c>
      <c r="E4584" s="1" t="s">
        <v>45</v>
      </c>
      <c r="F4584" s="6" t="s">
        <v>8847</v>
      </c>
      <c r="G4584" s="1" t="s">
        <v>8850</v>
      </c>
      <c r="H4584" s="1">
        <v>20</v>
      </c>
      <c r="I4584" s="8" t="str">
        <f t="shared" si="142"/>
        <v>20</v>
      </c>
      <c r="J4584" s="1">
        <v>2020</v>
      </c>
      <c r="K4584" s="12">
        <f t="shared" si="143"/>
        <v>44032</v>
      </c>
      <c r="L4584" s="14" t="s">
        <v>369</v>
      </c>
      <c r="M4584" s="1">
        <v>1</v>
      </c>
      <c r="N4584" s="14" t="s">
        <v>62</v>
      </c>
      <c r="O4584" s="18" cm="1">
        <f t="array" aca="1" ref="O4584" ca="1">IF(CELL("type",N4584)="v",VALUE(TEXT(N4584,"m"&amp;"."&amp;"d")), VALUE(N4584))</f>
        <v>0.1</v>
      </c>
      <c r="P4584">
        <v>0.1</v>
      </c>
      <c r="Q4584" s="14" t="s">
        <v>18</v>
      </c>
      <c r="S4584" s="14" t="s">
        <v>221</v>
      </c>
    </row>
    <row r="4585" spans="1:19" ht="15">
      <c r="A4585" s="1" t="s">
        <v>6053</v>
      </c>
      <c r="E4585" s="1" t="s">
        <v>45</v>
      </c>
      <c r="F4585" s="6" t="s">
        <v>8847</v>
      </c>
      <c r="G4585" s="1" t="s">
        <v>8850</v>
      </c>
      <c r="H4585" s="1">
        <v>20</v>
      </c>
      <c r="I4585" s="8" t="str">
        <f t="shared" si="142"/>
        <v>20</v>
      </c>
      <c r="J4585" s="1">
        <v>2020</v>
      </c>
      <c r="K4585" s="12">
        <f t="shared" si="143"/>
        <v>44032</v>
      </c>
      <c r="L4585" s="14" t="s">
        <v>1378</v>
      </c>
      <c r="M4585" s="1">
        <v>1</v>
      </c>
      <c r="N4585" s="14" t="s">
        <v>80</v>
      </c>
      <c r="O4585" s="18" cm="1">
        <f t="array" aca="1" ref="O4585" ca="1">IF(CELL("type",N4585)="v",VALUE(TEXT(N4585,"m"&amp;"."&amp;"d")), VALUE(N4585))</f>
        <v>0.2</v>
      </c>
      <c r="P4585">
        <v>0.2</v>
      </c>
      <c r="Q4585" s="14" t="s">
        <v>18</v>
      </c>
      <c r="S4585" s="14" t="s">
        <v>221</v>
      </c>
    </row>
    <row r="4586" spans="1:19" ht="15">
      <c r="A4586" s="1" t="s">
        <v>6054</v>
      </c>
      <c r="E4586" s="1" t="s">
        <v>238</v>
      </c>
      <c r="F4586" s="6" t="s">
        <v>8847</v>
      </c>
      <c r="G4586" s="1" t="s">
        <v>8850</v>
      </c>
      <c r="H4586" s="1">
        <v>20</v>
      </c>
      <c r="I4586" s="8" t="str">
        <f t="shared" si="142"/>
        <v>20</v>
      </c>
      <c r="J4586" s="1">
        <v>2020</v>
      </c>
      <c r="K4586" s="12">
        <f t="shared" si="143"/>
        <v>44032</v>
      </c>
      <c r="L4586" s="14" t="s">
        <v>239</v>
      </c>
      <c r="M4586" s="1">
        <v>8</v>
      </c>
      <c r="N4586" s="14" t="s">
        <v>80</v>
      </c>
      <c r="O4586" s="18" cm="1">
        <f t="array" aca="1" ref="O4586" ca="1">IF(CELL("type",N4586)="v",VALUE(TEXT(N4586,"m"&amp;"."&amp;"d")), VALUE(N4586))</f>
        <v>0.2</v>
      </c>
      <c r="P4586">
        <v>0.2</v>
      </c>
      <c r="Q4586" s="14" t="s">
        <v>25</v>
      </c>
      <c r="S4586" s="14" t="s">
        <v>215</v>
      </c>
    </row>
    <row r="4587" spans="1:19" ht="15">
      <c r="A4587" s="1" t="s">
        <v>6055</v>
      </c>
      <c r="E4587" s="1" t="s">
        <v>45</v>
      </c>
      <c r="F4587" s="6" t="s">
        <v>8847</v>
      </c>
      <c r="G4587" s="1" t="s">
        <v>8850</v>
      </c>
      <c r="H4587" s="1">
        <v>20</v>
      </c>
      <c r="I4587" s="8" t="str">
        <f t="shared" si="142"/>
        <v>20</v>
      </c>
      <c r="J4587" s="1">
        <v>2020</v>
      </c>
      <c r="K4587" s="12">
        <f t="shared" si="143"/>
        <v>44032</v>
      </c>
      <c r="L4587" s="14" t="s">
        <v>346</v>
      </c>
      <c r="M4587" s="1">
        <v>1</v>
      </c>
      <c r="N4587" s="14" t="s">
        <v>52</v>
      </c>
      <c r="O4587" s="18" cm="1">
        <f t="array" aca="1" ref="O4587" ca="1">IF(CELL("type",N4587)="v",VALUE(TEXT(N4587,"m"&amp;"."&amp;"d")), VALUE(N4587))</f>
        <v>0.3</v>
      </c>
      <c r="P4587">
        <v>0.3</v>
      </c>
      <c r="Q4587" s="14" t="s">
        <v>25</v>
      </c>
      <c r="S4587" s="14" t="s">
        <v>221</v>
      </c>
    </row>
    <row r="4588" spans="1:19" ht="15">
      <c r="A4588" s="1" t="s">
        <v>6056</v>
      </c>
      <c r="E4588" s="1" t="s">
        <v>16</v>
      </c>
      <c r="F4588" s="6" t="s">
        <v>8847</v>
      </c>
      <c r="G4588" s="1" t="s">
        <v>8850</v>
      </c>
      <c r="H4588" s="1">
        <v>20</v>
      </c>
      <c r="I4588" s="8" t="str">
        <f t="shared" si="142"/>
        <v>20</v>
      </c>
      <c r="J4588" s="1">
        <v>2020</v>
      </c>
      <c r="K4588" s="12">
        <f t="shared" si="143"/>
        <v>44032</v>
      </c>
      <c r="L4588" s="14" t="s">
        <v>150</v>
      </c>
      <c r="M4588" s="1">
        <v>2</v>
      </c>
      <c r="N4588" s="14" t="s">
        <v>270</v>
      </c>
      <c r="O4588" s="18" cm="1">
        <f t="array" aca="1" ref="O4588" ca="1">IF(CELL("type",N4588)="v",VALUE(TEXT(N4588,"m"&amp;"."&amp;"d")), VALUE(N4588))</f>
        <v>0.6</v>
      </c>
      <c r="P4588">
        <v>0.6</v>
      </c>
      <c r="Q4588" s="14" t="s">
        <v>25</v>
      </c>
      <c r="S4588" s="14" t="s">
        <v>218</v>
      </c>
    </row>
    <row r="4589" spans="1:19" ht="15">
      <c r="A4589" s="1" t="s">
        <v>6057</v>
      </c>
      <c r="E4589" s="1" t="s">
        <v>5825</v>
      </c>
      <c r="F4589" s="6" t="s">
        <v>8847</v>
      </c>
      <c r="G4589" s="1" t="s">
        <v>8850</v>
      </c>
      <c r="H4589" s="1">
        <v>20</v>
      </c>
      <c r="I4589" s="8" t="str">
        <f t="shared" si="142"/>
        <v>20</v>
      </c>
      <c r="J4589" s="1">
        <v>2020</v>
      </c>
      <c r="K4589" s="12">
        <f t="shared" si="143"/>
        <v>44032</v>
      </c>
      <c r="L4589" s="14" t="s">
        <v>199</v>
      </c>
      <c r="M4589" s="1">
        <v>1</v>
      </c>
      <c r="N4589" s="14" t="s">
        <v>47</v>
      </c>
      <c r="O4589" s="18" cm="1">
        <f t="array" aca="1" ref="O4589" ca="1">IF(CELL("type",N4589)="v",VALUE(TEXT(N4589,"m"&amp;"."&amp;"d")), VALUE(N4589))</f>
        <v>0.02</v>
      </c>
      <c r="P4589">
        <v>0.02</v>
      </c>
      <c r="Q4589" s="14" t="s">
        <v>18</v>
      </c>
      <c r="S4589" s="14" t="s">
        <v>218</v>
      </c>
    </row>
    <row r="4590" spans="1:19" ht="15">
      <c r="A4590" s="1" t="s">
        <v>6058</v>
      </c>
      <c r="E4590" s="1" t="s">
        <v>5825</v>
      </c>
      <c r="F4590" s="6" t="s">
        <v>8847</v>
      </c>
      <c r="G4590" s="1" t="s">
        <v>8850</v>
      </c>
      <c r="H4590" s="1">
        <v>20</v>
      </c>
      <c r="I4590" s="8" t="str">
        <f t="shared" si="142"/>
        <v>20</v>
      </c>
      <c r="J4590" s="1">
        <v>2020</v>
      </c>
      <c r="K4590" s="12">
        <f t="shared" si="143"/>
        <v>44032</v>
      </c>
      <c r="L4590" s="14" t="s">
        <v>451</v>
      </c>
      <c r="M4590" s="1">
        <v>3</v>
      </c>
      <c r="N4590" s="14" t="s">
        <v>80</v>
      </c>
      <c r="O4590" s="18" cm="1">
        <f t="array" aca="1" ref="O4590" ca="1">IF(CELL("type",N4590)="v",VALUE(TEXT(N4590,"m"&amp;"."&amp;"d")), VALUE(N4590))</f>
        <v>0.2</v>
      </c>
      <c r="P4590">
        <v>0.2</v>
      </c>
      <c r="Q4590" s="14" t="s">
        <v>18</v>
      </c>
      <c r="S4590" s="14" t="s">
        <v>218</v>
      </c>
    </row>
    <row r="4591" spans="1:19" ht="15">
      <c r="A4591" s="1" t="s">
        <v>6059</v>
      </c>
      <c r="E4591" s="1" t="s">
        <v>45</v>
      </c>
      <c r="F4591" s="6" t="s">
        <v>8847</v>
      </c>
      <c r="G4591" s="1" t="s">
        <v>8850</v>
      </c>
      <c r="H4591" s="1">
        <v>20</v>
      </c>
      <c r="I4591" s="8" t="str">
        <f t="shared" si="142"/>
        <v>20</v>
      </c>
      <c r="J4591" s="1">
        <v>2020</v>
      </c>
      <c r="K4591" s="12">
        <f t="shared" si="143"/>
        <v>44032</v>
      </c>
      <c r="L4591" s="14" t="s">
        <v>886</v>
      </c>
      <c r="M4591" s="1">
        <v>1</v>
      </c>
      <c r="N4591" s="14" t="s">
        <v>24</v>
      </c>
      <c r="O4591" s="18" cm="1">
        <f t="array" aca="1" ref="O4591" ca="1">IF(CELL("type",N4591)="v",VALUE(TEXT(N4591,"m"&amp;"."&amp;"d")), VALUE(N4591))</f>
        <v>0.5</v>
      </c>
      <c r="P4591">
        <v>0.5</v>
      </c>
      <c r="Q4591" s="14" t="s">
        <v>18</v>
      </c>
      <c r="S4591" s="14" t="s">
        <v>221</v>
      </c>
    </row>
    <row r="4592" spans="1:19" ht="15">
      <c r="A4592" s="1" t="s">
        <v>6060</v>
      </c>
      <c r="E4592" s="1" t="s">
        <v>5825</v>
      </c>
      <c r="F4592" s="6" t="s">
        <v>8847</v>
      </c>
      <c r="G4592" s="1" t="s">
        <v>8850</v>
      </c>
      <c r="H4592" s="1">
        <v>20</v>
      </c>
      <c r="I4592" s="8" t="str">
        <f t="shared" si="142"/>
        <v>20</v>
      </c>
      <c r="J4592" s="1">
        <v>2020</v>
      </c>
      <c r="K4592" s="12">
        <f t="shared" si="143"/>
        <v>44032</v>
      </c>
      <c r="L4592" s="14" t="s">
        <v>6061</v>
      </c>
      <c r="M4592" s="1">
        <v>1</v>
      </c>
      <c r="N4592" s="14" t="s">
        <v>62</v>
      </c>
      <c r="O4592" s="18" cm="1">
        <f t="array" aca="1" ref="O4592" ca="1">IF(CELL("type",N4592)="v",VALUE(TEXT(N4592,"m"&amp;"."&amp;"d")), VALUE(N4592))</f>
        <v>0.1</v>
      </c>
      <c r="P4592">
        <v>0.1</v>
      </c>
      <c r="Q4592" s="14" t="s">
        <v>18</v>
      </c>
      <c r="S4592" s="14" t="s">
        <v>218</v>
      </c>
    </row>
    <row r="4593" spans="1:19" ht="15">
      <c r="A4593" s="1" t="s">
        <v>6062</v>
      </c>
      <c r="E4593" s="1" t="s">
        <v>45</v>
      </c>
      <c r="F4593" s="6" t="s">
        <v>8847</v>
      </c>
      <c r="G4593" s="1" t="s">
        <v>8850</v>
      </c>
      <c r="H4593" s="1">
        <v>20</v>
      </c>
      <c r="I4593" s="8" t="str">
        <f t="shared" si="142"/>
        <v>20</v>
      </c>
      <c r="J4593" s="1">
        <v>2020</v>
      </c>
      <c r="K4593" s="12">
        <f t="shared" si="143"/>
        <v>44032</v>
      </c>
      <c r="L4593" s="14" t="s">
        <v>195</v>
      </c>
      <c r="M4593" s="1">
        <v>2</v>
      </c>
      <c r="N4593" s="14" t="s">
        <v>80</v>
      </c>
      <c r="O4593" s="18" cm="1">
        <f t="array" aca="1" ref="O4593" ca="1">IF(CELL("type",N4593)="v",VALUE(TEXT(N4593,"m"&amp;"."&amp;"d")), VALUE(N4593))</f>
        <v>0.2</v>
      </c>
      <c r="P4593">
        <v>0.2</v>
      </c>
      <c r="Q4593" s="14" t="s">
        <v>18</v>
      </c>
      <c r="S4593" s="14" t="s">
        <v>102</v>
      </c>
    </row>
    <row r="4594" spans="1:19" ht="15">
      <c r="A4594" s="1" t="s">
        <v>6063</v>
      </c>
      <c r="E4594" s="1" t="s">
        <v>45</v>
      </c>
      <c r="F4594" s="6" t="s">
        <v>8847</v>
      </c>
      <c r="G4594" s="1" t="s">
        <v>8850</v>
      </c>
      <c r="H4594" s="1">
        <v>20</v>
      </c>
      <c r="I4594" s="8" t="str">
        <f t="shared" si="142"/>
        <v>20</v>
      </c>
      <c r="J4594" s="1">
        <v>2020</v>
      </c>
      <c r="K4594" s="12">
        <f t="shared" si="143"/>
        <v>44032</v>
      </c>
      <c r="L4594" s="14" t="s">
        <v>177</v>
      </c>
      <c r="M4594" s="1">
        <v>4</v>
      </c>
      <c r="N4594" s="14" t="s">
        <v>80</v>
      </c>
      <c r="O4594" s="18" cm="1">
        <f t="array" aca="1" ref="O4594" ca="1">IF(CELL("type",N4594)="v",VALUE(TEXT(N4594,"m"&amp;"."&amp;"d")), VALUE(N4594))</f>
        <v>0.2</v>
      </c>
      <c r="P4594">
        <v>0.2</v>
      </c>
      <c r="Q4594" s="14" t="s">
        <v>18</v>
      </c>
      <c r="S4594" s="14" t="s">
        <v>102</v>
      </c>
    </row>
    <row r="4595" spans="1:19" ht="15">
      <c r="A4595" s="1" t="s">
        <v>6064</v>
      </c>
      <c r="E4595" s="1" t="s">
        <v>45</v>
      </c>
      <c r="F4595" s="6" t="s">
        <v>8847</v>
      </c>
      <c r="G4595" s="1" t="s">
        <v>8850</v>
      </c>
      <c r="H4595" s="1">
        <v>20</v>
      </c>
      <c r="I4595" s="8" t="str">
        <f t="shared" si="142"/>
        <v>20</v>
      </c>
      <c r="J4595" s="1">
        <v>2020</v>
      </c>
      <c r="K4595" s="12">
        <f t="shared" si="143"/>
        <v>44032</v>
      </c>
      <c r="L4595" s="14" t="s">
        <v>2869</v>
      </c>
      <c r="M4595" s="1">
        <v>1</v>
      </c>
      <c r="N4595" s="14" t="s">
        <v>62</v>
      </c>
      <c r="O4595" s="18" cm="1">
        <f t="array" aca="1" ref="O4595" ca="1">IF(CELL("type",N4595)="v",VALUE(TEXT(N4595,"m"&amp;"."&amp;"d")), VALUE(N4595))</f>
        <v>0.1</v>
      </c>
      <c r="P4595">
        <v>0.1</v>
      </c>
      <c r="Q4595" s="14" t="s">
        <v>18</v>
      </c>
      <c r="S4595" s="14" t="s">
        <v>215</v>
      </c>
    </row>
    <row r="4596" spans="1:19" ht="15">
      <c r="A4596" s="1" t="s">
        <v>6065</v>
      </c>
      <c r="E4596" s="1" t="s">
        <v>16</v>
      </c>
      <c r="F4596" s="6" t="s">
        <v>8847</v>
      </c>
      <c r="G4596" s="1" t="s">
        <v>8850</v>
      </c>
      <c r="H4596" s="1">
        <v>20</v>
      </c>
      <c r="I4596" s="8" t="str">
        <f t="shared" si="142"/>
        <v>20</v>
      </c>
      <c r="J4596" s="1">
        <v>2020</v>
      </c>
      <c r="K4596" s="12">
        <f t="shared" si="143"/>
        <v>44032</v>
      </c>
      <c r="L4596" s="14" t="s">
        <v>309</v>
      </c>
      <c r="M4596" s="1">
        <v>16</v>
      </c>
      <c r="N4596" s="14" t="s">
        <v>95</v>
      </c>
      <c r="O4596" s="18" cm="1">
        <f t="array" aca="1" ref="O4596" ca="1">IF(CELL("type",N4596)="v",VALUE(TEXT(N4596,"m"&amp;"."&amp;"d")), VALUE(N4596))</f>
        <v>2</v>
      </c>
      <c r="P4596">
        <v>2</v>
      </c>
      <c r="Q4596" s="14" t="s">
        <v>18</v>
      </c>
      <c r="S4596" s="14" t="s">
        <v>87</v>
      </c>
    </row>
    <row r="4597" spans="1:19" ht="15">
      <c r="A4597" s="1" t="s">
        <v>6066</v>
      </c>
      <c r="E4597" s="1" t="s">
        <v>5825</v>
      </c>
      <c r="F4597" s="6" t="s">
        <v>8847</v>
      </c>
      <c r="G4597" s="1" t="s">
        <v>8850</v>
      </c>
      <c r="H4597" s="1">
        <v>20</v>
      </c>
      <c r="I4597" s="8" t="str">
        <f t="shared" si="142"/>
        <v>20</v>
      </c>
      <c r="J4597" s="1">
        <v>2020</v>
      </c>
      <c r="K4597" s="12">
        <f t="shared" si="143"/>
        <v>44032</v>
      </c>
      <c r="L4597" s="14" t="s">
        <v>753</v>
      </c>
      <c r="M4597" s="1">
        <v>10</v>
      </c>
      <c r="N4597" s="14" t="s">
        <v>229</v>
      </c>
      <c r="O4597" s="18" cm="1">
        <f t="array" aca="1" ref="O4597" ca="1">IF(CELL("type",N4597)="v",VALUE(TEXT(N4597,"m"&amp;"."&amp;"d")), VALUE(N4597))</f>
        <v>0.05</v>
      </c>
      <c r="P4597">
        <v>0.05</v>
      </c>
      <c r="Q4597" s="14" t="s">
        <v>18</v>
      </c>
      <c r="S4597" s="14" t="s">
        <v>218</v>
      </c>
    </row>
    <row r="4598" spans="1:19" ht="15">
      <c r="A4598" s="1" t="s">
        <v>6067</v>
      </c>
      <c r="E4598" s="1" t="s">
        <v>45</v>
      </c>
      <c r="F4598" s="6" t="s">
        <v>8847</v>
      </c>
      <c r="G4598" s="1" t="s">
        <v>8850</v>
      </c>
      <c r="H4598" s="1">
        <v>20</v>
      </c>
      <c r="I4598" s="8" t="str">
        <f t="shared" si="142"/>
        <v>20</v>
      </c>
      <c r="J4598" s="1">
        <v>2020</v>
      </c>
      <c r="K4598" s="12">
        <f t="shared" si="143"/>
        <v>44032</v>
      </c>
      <c r="L4598" s="14" t="s">
        <v>70</v>
      </c>
      <c r="M4598" s="1">
        <v>6</v>
      </c>
      <c r="N4598" s="14" t="s">
        <v>62</v>
      </c>
      <c r="O4598" s="18" cm="1">
        <f t="array" aca="1" ref="O4598" ca="1">IF(CELL("type",N4598)="v",VALUE(TEXT(N4598,"m"&amp;"."&amp;"d")), VALUE(N4598))</f>
        <v>0.1</v>
      </c>
      <c r="P4598">
        <v>0.1</v>
      </c>
      <c r="Q4598" s="14" t="s">
        <v>18</v>
      </c>
      <c r="S4598" s="14" t="s">
        <v>221</v>
      </c>
    </row>
    <row r="4599" spans="1:19" ht="15">
      <c r="A4599" s="1" t="s">
        <v>6068</v>
      </c>
      <c r="E4599" s="1" t="s">
        <v>181</v>
      </c>
      <c r="F4599" s="6" t="s">
        <v>8847</v>
      </c>
      <c r="G4599" s="1" t="s">
        <v>8850</v>
      </c>
      <c r="H4599" s="1">
        <v>20</v>
      </c>
      <c r="I4599" s="8" t="str">
        <f t="shared" si="142"/>
        <v>20</v>
      </c>
      <c r="J4599" s="1">
        <v>2020</v>
      </c>
      <c r="K4599" s="12">
        <f t="shared" si="143"/>
        <v>44032</v>
      </c>
      <c r="L4599" s="14" t="s">
        <v>262</v>
      </c>
      <c r="M4599" s="1">
        <v>2</v>
      </c>
      <c r="N4599" s="14" t="s">
        <v>80</v>
      </c>
      <c r="O4599" s="18" cm="1">
        <f t="array" aca="1" ref="O4599" ca="1">IF(CELL("type",N4599)="v",VALUE(TEXT(N4599,"m"&amp;"."&amp;"d")), VALUE(N4599))</f>
        <v>0.2</v>
      </c>
      <c r="P4599">
        <v>0.2</v>
      </c>
      <c r="Q4599" s="14" t="s">
        <v>14</v>
      </c>
      <c r="S4599" s="14" t="s">
        <v>218</v>
      </c>
    </row>
    <row r="4600" spans="1:19" ht="15">
      <c r="A4600" s="1" t="s">
        <v>6069</v>
      </c>
      <c r="E4600" s="1" t="s">
        <v>16</v>
      </c>
      <c r="F4600" s="6" t="s">
        <v>8847</v>
      </c>
      <c r="G4600" s="1" t="s">
        <v>8850</v>
      </c>
      <c r="H4600" s="1">
        <v>20</v>
      </c>
      <c r="I4600" s="8" t="str">
        <f t="shared" si="142"/>
        <v>20</v>
      </c>
      <c r="J4600" s="1">
        <v>2020</v>
      </c>
      <c r="K4600" s="12">
        <f t="shared" si="143"/>
        <v>44032</v>
      </c>
      <c r="L4600" s="14" t="s">
        <v>262</v>
      </c>
      <c r="M4600" s="1">
        <v>2</v>
      </c>
      <c r="N4600" s="14" t="s">
        <v>596</v>
      </c>
      <c r="O4600" s="18" cm="1">
        <f t="array" aca="1" ref="O4600" ca="1">IF(CELL("type",N4600)="v",VALUE(TEXT(N4600,"m"&amp;"."&amp;"d")), VALUE(N4600))</f>
        <v>0.18</v>
      </c>
      <c r="P4600">
        <v>0.18</v>
      </c>
      <c r="Q4600" s="14" t="s">
        <v>18</v>
      </c>
      <c r="S4600" s="14" t="s">
        <v>218</v>
      </c>
    </row>
    <row r="4601" spans="1:19" ht="15">
      <c r="A4601" s="1" t="s">
        <v>6070</v>
      </c>
      <c r="E4601" s="1" t="s">
        <v>45</v>
      </c>
      <c r="F4601" s="6" t="s">
        <v>8847</v>
      </c>
      <c r="G4601" s="1" t="s">
        <v>8850</v>
      </c>
      <c r="H4601" s="1">
        <v>20</v>
      </c>
      <c r="I4601" s="8" t="str">
        <f t="shared" si="142"/>
        <v>20</v>
      </c>
      <c r="J4601" s="1">
        <v>2020</v>
      </c>
      <c r="K4601" s="12">
        <f t="shared" si="143"/>
        <v>44032</v>
      </c>
      <c r="L4601" s="14" t="s">
        <v>1261</v>
      </c>
      <c r="M4601" s="1">
        <v>1</v>
      </c>
      <c r="N4601" s="14" t="s">
        <v>80</v>
      </c>
      <c r="O4601" s="18" cm="1">
        <f t="array" aca="1" ref="O4601" ca="1">IF(CELL("type",N4601)="v",VALUE(TEXT(N4601,"m"&amp;"."&amp;"d")), VALUE(N4601))</f>
        <v>0.2</v>
      </c>
      <c r="P4601">
        <v>0.2</v>
      </c>
      <c r="Q4601" s="14" t="s">
        <v>18</v>
      </c>
      <c r="S4601" s="14" t="s">
        <v>215</v>
      </c>
    </row>
    <row r="4602" spans="1:19" ht="15">
      <c r="A4602" s="1" t="s">
        <v>6071</v>
      </c>
      <c r="E4602" s="1" t="s">
        <v>142</v>
      </c>
      <c r="F4602" s="6" t="s">
        <v>8847</v>
      </c>
      <c r="G4602" s="1" t="s">
        <v>8850</v>
      </c>
      <c r="H4602" s="1">
        <v>20</v>
      </c>
      <c r="I4602" s="8" t="str">
        <f t="shared" si="142"/>
        <v>20</v>
      </c>
      <c r="J4602" s="1">
        <v>2020</v>
      </c>
      <c r="K4602" s="12">
        <f t="shared" si="143"/>
        <v>44032</v>
      </c>
      <c r="L4602" s="14" t="s">
        <v>162</v>
      </c>
      <c r="M4602" s="1">
        <v>6</v>
      </c>
      <c r="N4602" s="14" t="s">
        <v>279</v>
      </c>
      <c r="O4602" s="18" cm="1">
        <f t="array" aca="1" ref="O4602" ca="1">IF(CELL("type",N4602)="v",VALUE(TEXT(N4602,"m"&amp;"."&amp;"d")), VALUE(N4602))</f>
        <v>0.45</v>
      </c>
      <c r="P4602">
        <v>0.45</v>
      </c>
      <c r="Q4602" s="14" t="s">
        <v>25</v>
      </c>
      <c r="S4602" s="14" t="s">
        <v>218</v>
      </c>
    </row>
    <row r="4603" spans="1:19" ht="15">
      <c r="A4603" s="1" t="s">
        <v>6072</v>
      </c>
      <c r="E4603" s="1" t="s">
        <v>45</v>
      </c>
      <c r="F4603" s="6" t="s">
        <v>8847</v>
      </c>
      <c r="G4603" s="1" t="s">
        <v>8850</v>
      </c>
      <c r="H4603" s="1">
        <v>20</v>
      </c>
      <c r="I4603" s="8" t="str">
        <f t="shared" si="142"/>
        <v>20</v>
      </c>
      <c r="J4603" s="1">
        <v>2020</v>
      </c>
      <c r="K4603" s="12">
        <f t="shared" si="143"/>
        <v>44032</v>
      </c>
      <c r="L4603" s="14" t="s">
        <v>11</v>
      </c>
      <c r="M4603" s="1">
        <v>1</v>
      </c>
      <c r="N4603" s="14" t="s">
        <v>62</v>
      </c>
      <c r="O4603" s="18" cm="1">
        <f t="array" aca="1" ref="O4603" ca="1">IF(CELL("type",N4603)="v",VALUE(TEXT(N4603,"m"&amp;"."&amp;"d")), VALUE(N4603))</f>
        <v>0.1</v>
      </c>
      <c r="P4603">
        <v>0.1</v>
      </c>
      <c r="Q4603" s="14" t="s">
        <v>18</v>
      </c>
      <c r="S4603" s="14" t="s">
        <v>215</v>
      </c>
    </row>
    <row r="4604" spans="1:19" ht="15">
      <c r="A4604" s="1" t="s">
        <v>6073</v>
      </c>
      <c r="E4604" s="1" t="s">
        <v>45</v>
      </c>
      <c r="F4604" s="6" t="s">
        <v>8847</v>
      </c>
      <c r="G4604" s="1" t="s">
        <v>8850</v>
      </c>
      <c r="H4604" s="1">
        <v>20</v>
      </c>
      <c r="I4604" s="8" t="str">
        <f t="shared" si="142"/>
        <v>20</v>
      </c>
      <c r="J4604" s="1">
        <v>2020</v>
      </c>
      <c r="K4604" s="12">
        <f t="shared" si="143"/>
        <v>44032</v>
      </c>
      <c r="L4604" s="14" t="s">
        <v>1111</v>
      </c>
      <c r="M4604" s="1">
        <v>7</v>
      </c>
      <c r="N4604" s="14" t="s">
        <v>80</v>
      </c>
      <c r="O4604" s="18" cm="1">
        <f t="array" aca="1" ref="O4604" ca="1">IF(CELL("type",N4604)="v",VALUE(TEXT(N4604,"m"&amp;"."&amp;"d")), VALUE(N4604))</f>
        <v>0.2</v>
      </c>
      <c r="P4604">
        <v>0.2</v>
      </c>
      <c r="Q4604" s="14" t="s">
        <v>18</v>
      </c>
      <c r="S4604" s="14" t="s">
        <v>102</v>
      </c>
    </row>
    <row r="4605" spans="1:19" ht="15">
      <c r="A4605" s="1" t="s">
        <v>6074</v>
      </c>
      <c r="E4605" s="1" t="s">
        <v>16</v>
      </c>
      <c r="F4605" s="6" t="s">
        <v>8847</v>
      </c>
      <c r="G4605" s="1" t="s">
        <v>8850</v>
      </c>
      <c r="H4605" s="1">
        <v>20</v>
      </c>
      <c r="I4605" s="8" t="str">
        <f t="shared" si="142"/>
        <v>20</v>
      </c>
      <c r="J4605" s="1">
        <v>2020</v>
      </c>
      <c r="K4605" s="12">
        <f t="shared" si="143"/>
        <v>44032</v>
      </c>
      <c r="L4605" s="14" t="s">
        <v>256</v>
      </c>
      <c r="M4605" s="1">
        <v>2</v>
      </c>
      <c r="N4605" s="14" t="s">
        <v>67</v>
      </c>
      <c r="O4605" s="18" cm="1">
        <f t="array" aca="1" ref="O4605" ca="1">IF(CELL("type",N4605)="v",VALUE(TEXT(N4605,"m"&amp;"."&amp;"d")), VALUE(N4605))</f>
        <v>0.12</v>
      </c>
      <c r="P4605">
        <v>0.12</v>
      </c>
      <c r="Q4605" s="14" t="s">
        <v>25</v>
      </c>
      <c r="S4605" s="14" t="s">
        <v>218</v>
      </c>
    </row>
    <row r="4606" spans="1:19" ht="15">
      <c r="A4606" s="1" t="s">
        <v>6075</v>
      </c>
      <c r="E4606" s="1" t="s">
        <v>45</v>
      </c>
      <c r="F4606" s="6" t="s">
        <v>8847</v>
      </c>
      <c r="G4606" s="1" t="s">
        <v>8850</v>
      </c>
      <c r="H4606" s="1">
        <v>20</v>
      </c>
      <c r="I4606" s="8" t="str">
        <f t="shared" si="142"/>
        <v>20</v>
      </c>
      <c r="J4606" s="1">
        <v>2020</v>
      </c>
      <c r="K4606" s="12">
        <f t="shared" si="143"/>
        <v>44032</v>
      </c>
      <c r="L4606" s="14" t="s">
        <v>570</v>
      </c>
      <c r="M4606" s="1">
        <v>25</v>
      </c>
      <c r="N4606" s="14" t="s">
        <v>62</v>
      </c>
      <c r="O4606" s="18" cm="1">
        <f t="array" aca="1" ref="O4606" ca="1">IF(CELL("type",N4606)="v",VALUE(TEXT(N4606,"m"&amp;"."&amp;"d")), VALUE(N4606))</f>
        <v>0.1</v>
      </c>
      <c r="P4606">
        <v>0.1</v>
      </c>
      <c r="Q4606" s="14" t="s">
        <v>18</v>
      </c>
      <c r="S4606" s="14" t="s">
        <v>102</v>
      </c>
    </row>
    <row r="4607" spans="1:19" ht="15">
      <c r="A4607" s="1" t="s">
        <v>6076</v>
      </c>
      <c r="E4607" s="1" t="s">
        <v>45</v>
      </c>
      <c r="F4607" s="6" t="s">
        <v>8847</v>
      </c>
      <c r="G4607" s="1" t="s">
        <v>8850</v>
      </c>
      <c r="H4607" s="1">
        <v>20</v>
      </c>
      <c r="I4607" s="8" t="str">
        <f t="shared" si="142"/>
        <v>20</v>
      </c>
      <c r="J4607" s="1">
        <v>2020</v>
      </c>
      <c r="K4607" s="12">
        <f t="shared" si="143"/>
        <v>44032</v>
      </c>
      <c r="L4607" s="14" t="s">
        <v>436</v>
      </c>
      <c r="M4607" s="1">
        <v>13</v>
      </c>
      <c r="N4607" s="14" t="s">
        <v>80</v>
      </c>
      <c r="O4607" s="18" cm="1">
        <f t="array" aca="1" ref="O4607" ca="1">IF(CELL("type",N4607)="v",VALUE(TEXT(N4607,"m"&amp;"."&amp;"d")), VALUE(N4607))</f>
        <v>0.2</v>
      </c>
      <c r="P4607">
        <v>0.2</v>
      </c>
      <c r="Q4607" s="14" t="s">
        <v>18</v>
      </c>
      <c r="S4607" s="14" t="s">
        <v>2785</v>
      </c>
    </row>
    <row r="4608" spans="1:19" ht="15">
      <c r="A4608" s="1" t="s">
        <v>6077</v>
      </c>
      <c r="E4608" s="1" t="s">
        <v>45</v>
      </c>
      <c r="F4608" s="6" t="s">
        <v>8847</v>
      </c>
      <c r="G4608" s="1" t="s">
        <v>8850</v>
      </c>
      <c r="H4608" s="1">
        <v>20</v>
      </c>
      <c r="I4608" s="8" t="str">
        <f t="shared" si="142"/>
        <v>20</v>
      </c>
      <c r="J4608" s="1">
        <v>2020</v>
      </c>
      <c r="K4608" s="12">
        <f t="shared" si="143"/>
        <v>44032</v>
      </c>
      <c r="L4608" s="14" t="s">
        <v>4784</v>
      </c>
      <c r="M4608" s="1">
        <v>25</v>
      </c>
      <c r="N4608" s="14" t="s">
        <v>62</v>
      </c>
      <c r="O4608" s="18" cm="1">
        <f t="array" aca="1" ref="O4608" ca="1">IF(CELL("type",N4608)="v",VALUE(TEXT(N4608,"m"&amp;"."&amp;"d")), VALUE(N4608))</f>
        <v>0.1</v>
      </c>
      <c r="P4608">
        <v>0.1</v>
      </c>
      <c r="Q4608" s="14" t="s">
        <v>18</v>
      </c>
      <c r="S4608" s="14" t="s">
        <v>102</v>
      </c>
    </row>
    <row r="4609" spans="1:19" ht="15">
      <c r="A4609" s="1" t="s">
        <v>6078</v>
      </c>
      <c r="E4609" s="1" t="s">
        <v>16</v>
      </c>
      <c r="F4609" s="6" t="s">
        <v>8847</v>
      </c>
      <c r="G4609" s="1" t="s">
        <v>8850</v>
      </c>
      <c r="H4609" s="1">
        <v>20</v>
      </c>
      <c r="I4609" s="8" t="str">
        <f t="shared" si="142"/>
        <v>20</v>
      </c>
      <c r="J4609" s="1">
        <v>2020</v>
      </c>
      <c r="K4609" s="12">
        <f t="shared" si="143"/>
        <v>44032</v>
      </c>
      <c r="L4609" s="14" t="s">
        <v>254</v>
      </c>
      <c r="M4609" s="1">
        <v>5</v>
      </c>
      <c r="N4609" s="14" t="s">
        <v>29</v>
      </c>
      <c r="O4609" s="18" cm="1">
        <f t="array" aca="1" ref="O4609" ca="1">IF(CELL("type",N4609)="v",VALUE(TEXT(N4609,"m"&amp;"."&amp;"d")), VALUE(N4609))</f>
        <v>1</v>
      </c>
      <c r="P4609">
        <v>1</v>
      </c>
      <c r="Q4609" s="14" t="s">
        <v>25</v>
      </c>
      <c r="S4609" s="14" t="s">
        <v>200</v>
      </c>
    </row>
    <row r="4610" spans="1:19" ht="15">
      <c r="A4610" s="1" t="s">
        <v>6079</v>
      </c>
      <c r="E4610" s="1" t="s">
        <v>45</v>
      </c>
      <c r="F4610" s="6" t="s">
        <v>8847</v>
      </c>
      <c r="G4610" s="1" t="s">
        <v>8850</v>
      </c>
      <c r="H4610" s="1">
        <v>20</v>
      </c>
      <c r="I4610" s="8" t="str">
        <f t="shared" si="142"/>
        <v>20</v>
      </c>
      <c r="J4610" s="1">
        <v>2020</v>
      </c>
      <c r="K4610" s="12">
        <f t="shared" si="143"/>
        <v>44032</v>
      </c>
      <c r="L4610" s="14" t="s">
        <v>104</v>
      </c>
      <c r="M4610" s="1">
        <v>5</v>
      </c>
      <c r="N4610" s="14" t="s">
        <v>62</v>
      </c>
      <c r="O4610" s="18" cm="1">
        <f t="array" aca="1" ref="O4610" ca="1">IF(CELL("type",N4610)="v",VALUE(TEXT(N4610,"m"&amp;"."&amp;"d")), VALUE(N4610))</f>
        <v>0.1</v>
      </c>
      <c r="P4610">
        <v>0.1</v>
      </c>
      <c r="Q4610" s="14" t="s">
        <v>18</v>
      </c>
      <c r="S4610" s="14" t="s">
        <v>102</v>
      </c>
    </row>
    <row r="4611" spans="1:19" ht="15">
      <c r="A4611" s="1" t="s">
        <v>6080</v>
      </c>
      <c r="E4611" s="1" t="s">
        <v>5825</v>
      </c>
      <c r="F4611" s="6" t="s">
        <v>8847</v>
      </c>
      <c r="G4611" s="1" t="s">
        <v>8850</v>
      </c>
      <c r="H4611" s="1">
        <v>20</v>
      </c>
      <c r="I4611" s="8" t="str">
        <f t="shared" ref="I4611:I4674" si="144">SUBSTITUTE(H4611,"1.","")</f>
        <v>20</v>
      </c>
      <c r="J4611" s="1">
        <v>2020</v>
      </c>
      <c r="K4611" s="12">
        <f t="shared" ref="K4611:K4674" si="145">DATEVALUE(I4611&amp;" "&amp;G4611&amp;" "&amp;J4611)</f>
        <v>44032</v>
      </c>
      <c r="L4611" s="14" t="s">
        <v>254</v>
      </c>
      <c r="M4611" s="1">
        <v>12</v>
      </c>
      <c r="N4611" s="14" t="s">
        <v>62</v>
      </c>
      <c r="O4611" s="18" cm="1">
        <f t="array" aca="1" ref="O4611" ca="1">IF(CELL("type",N4611)="v",VALUE(TEXT(N4611,"m"&amp;"."&amp;"d")), VALUE(N4611))</f>
        <v>0.1</v>
      </c>
      <c r="P4611">
        <v>0.1</v>
      </c>
      <c r="Q4611" s="14" t="s">
        <v>18</v>
      </c>
      <c r="S4611" s="14" t="s">
        <v>200</v>
      </c>
    </row>
    <row r="4612" spans="1:19" ht="15">
      <c r="A4612" s="1" t="s">
        <v>6081</v>
      </c>
      <c r="E4612" s="1" t="s">
        <v>45</v>
      </c>
      <c r="F4612" s="6" t="s">
        <v>8847</v>
      </c>
      <c r="G4612" s="1" t="s">
        <v>8850</v>
      </c>
      <c r="H4612" s="1">
        <v>20</v>
      </c>
      <c r="I4612" s="8" t="str">
        <f t="shared" si="144"/>
        <v>20</v>
      </c>
      <c r="J4612" s="1">
        <v>2020</v>
      </c>
      <c r="K4612" s="12">
        <f t="shared" si="145"/>
        <v>44032</v>
      </c>
      <c r="L4612" s="14" t="s">
        <v>94</v>
      </c>
      <c r="M4612" s="1">
        <v>3</v>
      </c>
      <c r="N4612" s="14" t="s">
        <v>80</v>
      </c>
      <c r="O4612" s="18" cm="1">
        <f t="array" aca="1" ref="O4612" ca="1">IF(CELL("type",N4612)="v",VALUE(TEXT(N4612,"m"&amp;"."&amp;"d")), VALUE(N4612))</f>
        <v>0.2</v>
      </c>
      <c r="P4612">
        <v>0.2</v>
      </c>
      <c r="Q4612" s="14" t="s">
        <v>18</v>
      </c>
      <c r="S4612" s="14" t="s">
        <v>102</v>
      </c>
    </row>
    <row r="4613" spans="1:19" ht="15">
      <c r="A4613" s="1" t="s">
        <v>6082</v>
      </c>
      <c r="E4613" s="1" t="s">
        <v>45</v>
      </c>
      <c r="F4613" s="6" t="s">
        <v>8847</v>
      </c>
      <c r="G4613" s="1" t="s">
        <v>8850</v>
      </c>
      <c r="H4613" s="1">
        <v>20</v>
      </c>
      <c r="I4613" s="8" t="str">
        <f t="shared" si="144"/>
        <v>20</v>
      </c>
      <c r="J4613" s="1">
        <v>2020</v>
      </c>
      <c r="K4613" s="12">
        <f t="shared" si="145"/>
        <v>44032</v>
      </c>
      <c r="L4613" s="14" t="s">
        <v>756</v>
      </c>
      <c r="M4613" s="1">
        <v>15</v>
      </c>
      <c r="N4613" s="14" t="s">
        <v>62</v>
      </c>
      <c r="O4613" s="18" cm="1">
        <f t="array" aca="1" ref="O4613" ca="1">IF(CELL("type",N4613)="v",VALUE(TEXT(N4613,"m"&amp;"."&amp;"d")), VALUE(N4613))</f>
        <v>0.1</v>
      </c>
      <c r="P4613">
        <v>0.1</v>
      </c>
      <c r="Q4613" s="14" t="s">
        <v>18</v>
      </c>
      <c r="S4613" s="14" t="s">
        <v>102</v>
      </c>
    </row>
    <row r="4614" spans="1:19" ht="15">
      <c r="A4614" s="1" t="s">
        <v>6083</v>
      </c>
      <c r="E4614" s="1" t="s">
        <v>16</v>
      </c>
      <c r="F4614" s="6" t="s">
        <v>8847</v>
      </c>
      <c r="G4614" s="1" t="s">
        <v>8850</v>
      </c>
      <c r="H4614" s="1">
        <v>20</v>
      </c>
      <c r="I4614" s="8" t="str">
        <f t="shared" si="144"/>
        <v>20</v>
      </c>
      <c r="J4614" s="1">
        <v>2020</v>
      </c>
      <c r="K4614" s="12">
        <f t="shared" si="145"/>
        <v>44032</v>
      </c>
      <c r="L4614" s="14" t="s">
        <v>254</v>
      </c>
      <c r="M4614" s="1">
        <v>6</v>
      </c>
      <c r="N4614" s="14" t="s">
        <v>29</v>
      </c>
      <c r="O4614" s="18" cm="1">
        <f t="array" aca="1" ref="O4614" ca="1">IF(CELL("type",N4614)="v",VALUE(TEXT(N4614,"m"&amp;"."&amp;"d")), VALUE(N4614))</f>
        <v>1</v>
      </c>
      <c r="P4614">
        <v>1</v>
      </c>
      <c r="Q4614" s="14" t="s">
        <v>25</v>
      </c>
      <c r="S4614" s="14" t="s">
        <v>200</v>
      </c>
    </row>
    <row r="4615" spans="1:19" ht="15">
      <c r="A4615" s="1" t="s">
        <v>6084</v>
      </c>
      <c r="E4615" s="1" t="s">
        <v>5825</v>
      </c>
      <c r="F4615" s="6" t="s">
        <v>8847</v>
      </c>
      <c r="G4615" s="1" t="s">
        <v>8850</v>
      </c>
      <c r="H4615" s="1">
        <v>20</v>
      </c>
      <c r="I4615" s="8" t="str">
        <f t="shared" si="144"/>
        <v>20</v>
      </c>
      <c r="J4615" s="1">
        <v>2020</v>
      </c>
      <c r="K4615" s="12">
        <f t="shared" si="145"/>
        <v>44032</v>
      </c>
      <c r="L4615" s="14">
        <v>5</v>
      </c>
      <c r="M4615" s="1">
        <v>5</v>
      </c>
      <c r="N4615" s="14" t="s">
        <v>382</v>
      </c>
      <c r="O4615" s="18" cm="1">
        <f t="array" aca="1" ref="O4615" ca="1">IF(CELL("type",N4615)="v",VALUE(TEXT(N4615,"m"&amp;"."&amp;"d")), VALUE(N4615))</f>
        <v>0.15</v>
      </c>
      <c r="P4615">
        <v>0.15</v>
      </c>
      <c r="Q4615" s="14" t="s">
        <v>18</v>
      </c>
      <c r="S4615" s="14" t="s">
        <v>200</v>
      </c>
    </row>
    <row r="4616" spans="1:19" ht="15">
      <c r="A4616" s="1" t="s">
        <v>6085</v>
      </c>
      <c r="E4616" s="1" t="s">
        <v>16</v>
      </c>
      <c r="F4616" s="6" t="s">
        <v>8847</v>
      </c>
      <c r="G4616" s="1" t="s">
        <v>8850</v>
      </c>
      <c r="H4616" s="1">
        <v>20</v>
      </c>
      <c r="I4616" s="8" t="str">
        <f t="shared" si="144"/>
        <v>20</v>
      </c>
      <c r="J4616" s="1">
        <v>2020</v>
      </c>
      <c r="K4616" s="12">
        <f t="shared" si="145"/>
        <v>44032</v>
      </c>
      <c r="L4616" s="14" t="s">
        <v>195</v>
      </c>
      <c r="M4616" s="1">
        <v>8</v>
      </c>
      <c r="N4616" s="14" t="s">
        <v>95</v>
      </c>
      <c r="O4616" s="18" cm="1">
        <f t="array" aca="1" ref="O4616" ca="1">IF(CELL("type",N4616)="v",VALUE(TEXT(N4616,"m"&amp;"."&amp;"d")), VALUE(N4616))</f>
        <v>2</v>
      </c>
      <c r="P4616">
        <v>2</v>
      </c>
      <c r="Q4616" s="14" t="s">
        <v>18</v>
      </c>
      <c r="S4616" s="14" t="s">
        <v>87</v>
      </c>
    </row>
    <row r="4617" spans="1:19" ht="15">
      <c r="A4617" s="1" t="s">
        <v>6086</v>
      </c>
      <c r="E4617" s="1" t="s">
        <v>5825</v>
      </c>
      <c r="F4617" s="6" t="s">
        <v>8847</v>
      </c>
      <c r="G4617" s="1" t="s">
        <v>8850</v>
      </c>
      <c r="H4617" s="1">
        <v>20</v>
      </c>
      <c r="I4617" s="8" t="str">
        <f t="shared" si="144"/>
        <v>20</v>
      </c>
      <c r="J4617" s="1">
        <v>2020</v>
      </c>
      <c r="K4617" s="12">
        <f t="shared" si="145"/>
        <v>44032</v>
      </c>
      <c r="L4617" s="14" t="s">
        <v>250</v>
      </c>
      <c r="M4617" s="1">
        <v>1</v>
      </c>
      <c r="N4617" s="14" t="s">
        <v>24</v>
      </c>
      <c r="O4617" s="18" cm="1">
        <f t="array" aca="1" ref="O4617" ca="1">IF(CELL("type",N4617)="v",VALUE(TEXT(N4617,"m"&amp;"."&amp;"d")), VALUE(N4617))</f>
        <v>0.5</v>
      </c>
      <c r="P4617">
        <v>0.5</v>
      </c>
      <c r="Q4617" s="14" t="s">
        <v>18</v>
      </c>
      <c r="S4617" s="14" t="s">
        <v>200</v>
      </c>
    </row>
    <row r="4618" spans="1:19" ht="15">
      <c r="A4618" s="1" t="s">
        <v>6087</v>
      </c>
      <c r="E4618" s="1" t="s">
        <v>45</v>
      </c>
      <c r="F4618" s="6" t="s">
        <v>8847</v>
      </c>
      <c r="G4618" s="1" t="s">
        <v>8850</v>
      </c>
      <c r="H4618" s="1">
        <v>20</v>
      </c>
      <c r="I4618" s="8" t="str">
        <f t="shared" si="144"/>
        <v>20</v>
      </c>
      <c r="J4618" s="1">
        <v>2020</v>
      </c>
      <c r="K4618" s="12">
        <f t="shared" si="145"/>
        <v>44032</v>
      </c>
      <c r="L4618" s="14" t="s">
        <v>168</v>
      </c>
      <c r="M4618" s="1">
        <v>1</v>
      </c>
      <c r="N4618" s="14" t="s">
        <v>80</v>
      </c>
      <c r="O4618" s="18" cm="1">
        <f t="array" aca="1" ref="O4618" ca="1">IF(CELL("type",N4618)="v",VALUE(TEXT(N4618,"m"&amp;"."&amp;"d")), VALUE(N4618))</f>
        <v>0.2</v>
      </c>
      <c r="P4618">
        <v>0.2</v>
      </c>
      <c r="Q4618" s="14" t="s">
        <v>18</v>
      </c>
      <c r="S4618" s="14" t="s">
        <v>200</v>
      </c>
    </row>
    <row r="4619" spans="1:19" ht="15">
      <c r="A4619" s="1" t="s">
        <v>6088</v>
      </c>
      <c r="E4619" s="1" t="s">
        <v>45</v>
      </c>
      <c r="F4619" s="6" t="s">
        <v>8847</v>
      </c>
      <c r="G4619" s="1" t="s">
        <v>8850</v>
      </c>
      <c r="H4619" s="1">
        <v>20</v>
      </c>
      <c r="I4619" s="8" t="str">
        <f t="shared" si="144"/>
        <v>20</v>
      </c>
      <c r="J4619" s="1">
        <v>2020</v>
      </c>
      <c r="K4619" s="12">
        <f t="shared" si="145"/>
        <v>44032</v>
      </c>
      <c r="L4619" s="14" t="s">
        <v>254</v>
      </c>
      <c r="M4619" s="1">
        <v>4</v>
      </c>
      <c r="N4619" s="14" t="s">
        <v>29</v>
      </c>
      <c r="O4619" s="18" cm="1">
        <f t="array" aca="1" ref="O4619" ca="1">IF(CELL("type",N4619)="v",VALUE(TEXT(N4619,"m"&amp;"."&amp;"d")), VALUE(N4619))</f>
        <v>1</v>
      </c>
      <c r="P4619">
        <v>1</v>
      </c>
      <c r="Q4619" s="14" t="s">
        <v>25</v>
      </c>
      <c r="S4619" s="14" t="s">
        <v>102</v>
      </c>
    </row>
    <row r="4620" spans="1:19" ht="15">
      <c r="A4620" s="1" t="s">
        <v>6089</v>
      </c>
      <c r="E4620" s="1" t="s">
        <v>16</v>
      </c>
      <c r="F4620" s="6" t="s">
        <v>8847</v>
      </c>
      <c r="G4620" s="1" t="s">
        <v>8850</v>
      </c>
      <c r="H4620" s="1">
        <v>20</v>
      </c>
      <c r="I4620" s="8" t="str">
        <f t="shared" si="144"/>
        <v>20</v>
      </c>
      <c r="J4620" s="1">
        <v>2020</v>
      </c>
      <c r="K4620" s="12">
        <f t="shared" si="145"/>
        <v>44032</v>
      </c>
      <c r="L4620" s="14" t="s">
        <v>4599</v>
      </c>
      <c r="M4620" s="1">
        <v>3</v>
      </c>
      <c r="N4620" s="14" t="s">
        <v>80</v>
      </c>
      <c r="O4620" s="18" cm="1">
        <f t="array" aca="1" ref="O4620" ca="1">IF(CELL("type",N4620)="v",VALUE(TEXT(N4620,"m"&amp;"."&amp;"d")), VALUE(N4620))</f>
        <v>0.2</v>
      </c>
      <c r="P4620">
        <v>0.2</v>
      </c>
      <c r="Q4620" s="14" t="s">
        <v>18</v>
      </c>
      <c r="S4620" s="14" t="s">
        <v>87</v>
      </c>
    </row>
    <row r="4621" spans="1:19" ht="15">
      <c r="A4621" s="1" t="s">
        <v>6090</v>
      </c>
      <c r="E4621" s="1" t="s">
        <v>16</v>
      </c>
      <c r="F4621" s="6" t="s">
        <v>8847</v>
      </c>
      <c r="G4621" s="1" t="s">
        <v>8850</v>
      </c>
      <c r="H4621" s="1">
        <v>20</v>
      </c>
      <c r="I4621" s="8" t="str">
        <f t="shared" si="144"/>
        <v>20</v>
      </c>
      <c r="J4621" s="1">
        <v>2020</v>
      </c>
      <c r="K4621" s="12">
        <f t="shared" si="145"/>
        <v>44032</v>
      </c>
      <c r="L4621" s="14" t="s">
        <v>1378</v>
      </c>
      <c r="M4621" s="1">
        <v>1</v>
      </c>
      <c r="N4621" s="14" t="s">
        <v>80</v>
      </c>
      <c r="O4621" s="18" cm="1">
        <f t="array" aca="1" ref="O4621" ca="1">IF(CELL("type",N4621)="v",VALUE(TEXT(N4621,"m"&amp;"."&amp;"d")), VALUE(N4621))</f>
        <v>0.2</v>
      </c>
      <c r="P4621">
        <v>0.2</v>
      </c>
      <c r="Q4621" s="14" t="s">
        <v>18</v>
      </c>
      <c r="S4621" s="14" t="s">
        <v>87</v>
      </c>
    </row>
    <row r="4622" spans="1:19" ht="15">
      <c r="A4622" s="1" t="s">
        <v>6091</v>
      </c>
      <c r="E4622" s="1" t="s">
        <v>45</v>
      </c>
      <c r="F4622" s="6" t="s">
        <v>8847</v>
      </c>
      <c r="G4622" s="1" t="s">
        <v>8850</v>
      </c>
      <c r="H4622" s="1">
        <v>20</v>
      </c>
      <c r="I4622" s="8" t="str">
        <f t="shared" si="144"/>
        <v>20</v>
      </c>
      <c r="J4622" s="1">
        <v>2020</v>
      </c>
      <c r="K4622" s="12">
        <f t="shared" si="145"/>
        <v>44032</v>
      </c>
      <c r="L4622" s="14" t="s">
        <v>168</v>
      </c>
      <c r="M4622" s="1">
        <v>2</v>
      </c>
      <c r="N4622" s="14" t="s">
        <v>62</v>
      </c>
      <c r="O4622" s="18" cm="1">
        <f t="array" aca="1" ref="O4622" ca="1">IF(CELL("type",N4622)="v",VALUE(TEXT(N4622,"m"&amp;"."&amp;"d")), VALUE(N4622))</f>
        <v>0.1</v>
      </c>
      <c r="P4622">
        <v>0.1</v>
      </c>
      <c r="Q4622" s="14" t="s">
        <v>18</v>
      </c>
      <c r="S4622" s="14" t="s">
        <v>2798</v>
      </c>
    </row>
    <row r="4623" spans="1:19" ht="15">
      <c r="A4623" s="1" t="s">
        <v>6092</v>
      </c>
      <c r="E4623" s="1" t="s">
        <v>45</v>
      </c>
      <c r="F4623" s="6" t="s">
        <v>8847</v>
      </c>
      <c r="G4623" s="1" t="s">
        <v>8850</v>
      </c>
      <c r="H4623" s="1">
        <v>20</v>
      </c>
      <c r="I4623" s="8" t="str">
        <f t="shared" si="144"/>
        <v>20</v>
      </c>
      <c r="J4623" s="1">
        <v>2020</v>
      </c>
      <c r="K4623" s="12">
        <f t="shared" si="145"/>
        <v>44032</v>
      </c>
      <c r="L4623" s="14" t="s">
        <v>522</v>
      </c>
      <c r="M4623" s="1">
        <v>1</v>
      </c>
      <c r="N4623" s="14" t="s">
        <v>62</v>
      </c>
      <c r="O4623" s="18" cm="1">
        <f t="array" aca="1" ref="O4623" ca="1">IF(CELL("type",N4623)="v",VALUE(TEXT(N4623,"m"&amp;"."&amp;"d")), VALUE(N4623))</f>
        <v>0.1</v>
      </c>
      <c r="P4623">
        <v>0.1</v>
      </c>
      <c r="Q4623" s="14" t="s">
        <v>25</v>
      </c>
      <c r="S4623" s="14" t="s">
        <v>287</v>
      </c>
    </row>
    <row r="4624" spans="1:19" ht="15">
      <c r="A4624" s="1" t="s">
        <v>6093</v>
      </c>
      <c r="E4624" s="1" t="s">
        <v>16</v>
      </c>
      <c r="F4624" s="6" t="s">
        <v>8847</v>
      </c>
      <c r="G4624" s="1" t="s">
        <v>8850</v>
      </c>
      <c r="H4624" s="1">
        <v>20</v>
      </c>
      <c r="I4624" s="8" t="str">
        <f t="shared" si="144"/>
        <v>20</v>
      </c>
      <c r="J4624" s="1">
        <v>2020</v>
      </c>
      <c r="K4624" s="12">
        <f t="shared" si="145"/>
        <v>44032</v>
      </c>
      <c r="L4624" s="14" t="s">
        <v>262</v>
      </c>
      <c r="M4624" s="1">
        <v>1</v>
      </c>
      <c r="N4624" s="14" t="s">
        <v>116</v>
      </c>
      <c r="O4624" s="18" cm="1">
        <f t="array" aca="1" ref="O4624" ca="1">IF(CELL("type",N4624)="v",VALUE(TEXT(N4624,"m"&amp;"."&amp;"d")), VALUE(N4624))</f>
        <v>0.25</v>
      </c>
      <c r="P4624">
        <v>0.25</v>
      </c>
      <c r="Q4624" s="14" t="s">
        <v>14</v>
      </c>
      <c r="S4624" s="14" t="s">
        <v>287</v>
      </c>
    </row>
    <row r="4625" spans="1:19" ht="15">
      <c r="A4625" s="1" t="s">
        <v>6094</v>
      </c>
      <c r="E4625" s="1" t="s">
        <v>45</v>
      </c>
      <c r="F4625" s="6" t="s">
        <v>8847</v>
      </c>
      <c r="G4625" s="1" t="s">
        <v>8850</v>
      </c>
      <c r="H4625" s="1">
        <v>20</v>
      </c>
      <c r="I4625" s="8" t="str">
        <f t="shared" si="144"/>
        <v>20</v>
      </c>
      <c r="J4625" s="1">
        <v>2020</v>
      </c>
      <c r="K4625" s="12">
        <f t="shared" si="145"/>
        <v>44032</v>
      </c>
      <c r="L4625" s="14" t="s">
        <v>971</v>
      </c>
      <c r="M4625" s="1">
        <v>8</v>
      </c>
      <c r="N4625" s="14" t="s">
        <v>80</v>
      </c>
      <c r="O4625" s="18" cm="1">
        <f t="array" aca="1" ref="O4625" ca="1">IF(CELL("type",N4625)="v",VALUE(TEXT(N4625,"m"&amp;"."&amp;"d")), VALUE(N4625))</f>
        <v>0.2</v>
      </c>
      <c r="P4625">
        <v>0.2</v>
      </c>
      <c r="Q4625" s="14" t="s">
        <v>18</v>
      </c>
      <c r="S4625" s="14" t="s">
        <v>102</v>
      </c>
    </row>
    <row r="4626" spans="1:19" ht="15">
      <c r="A4626" s="1" t="s">
        <v>6095</v>
      </c>
      <c r="E4626" s="1" t="s">
        <v>45</v>
      </c>
      <c r="F4626" s="6" t="s">
        <v>8847</v>
      </c>
      <c r="G4626" s="1" t="s">
        <v>8850</v>
      </c>
      <c r="H4626" s="1">
        <v>20</v>
      </c>
      <c r="I4626" s="8" t="str">
        <f t="shared" si="144"/>
        <v>20</v>
      </c>
      <c r="J4626" s="1">
        <v>2020</v>
      </c>
      <c r="K4626" s="12">
        <f t="shared" si="145"/>
        <v>44032</v>
      </c>
      <c r="L4626" s="14" t="s">
        <v>2471</v>
      </c>
      <c r="M4626" s="1">
        <v>1</v>
      </c>
      <c r="N4626" s="14" t="s">
        <v>80</v>
      </c>
      <c r="O4626" s="18" cm="1">
        <f t="array" aca="1" ref="O4626" ca="1">IF(CELL("type",N4626)="v",VALUE(TEXT(N4626,"m"&amp;"."&amp;"d")), VALUE(N4626))</f>
        <v>0.2</v>
      </c>
      <c r="P4626">
        <v>0.2</v>
      </c>
      <c r="Q4626" s="14" t="s">
        <v>18</v>
      </c>
      <c r="S4626" s="14" t="s">
        <v>102</v>
      </c>
    </row>
    <row r="4627" spans="1:19" ht="15">
      <c r="A4627" s="1" t="s">
        <v>6096</v>
      </c>
      <c r="E4627" s="1" t="s">
        <v>45</v>
      </c>
      <c r="F4627" s="6" t="s">
        <v>8847</v>
      </c>
      <c r="G4627" s="1" t="s">
        <v>8850</v>
      </c>
      <c r="H4627" s="1">
        <v>20</v>
      </c>
      <c r="I4627" s="8" t="str">
        <f t="shared" si="144"/>
        <v>20</v>
      </c>
      <c r="J4627" s="1">
        <v>2020</v>
      </c>
      <c r="K4627" s="12">
        <f t="shared" si="145"/>
        <v>44032</v>
      </c>
      <c r="L4627" s="14" t="s">
        <v>195</v>
      </c>
      <c r="M4627" s="1">
        <v>1</v>
      </c>
      <c r="N4627" s="14" t="s">
        <v>62</v>
      </c>
      <c r="O4627" s="18" cm="1">
        <f t="array" aca="1" ref="O4627" ca="1">IF(CELL("type",N4627)="v",VALUE(TEXT(N4627,"m"&amp;"."&amp;"d")), VALUE(N4627))</f>
        <v>0.1</v>
      </c>
      <c r="P4627">
        <v>0.1</v>
      </c>
      <c r="Q4627" s="14" t="s">
        <v>18</v>
      </c>
      <c r="S4627" s="14" t="s">
        <v>102</v>
      </c>
    </row>
    <row r="4628" spans="1:19" ht="15">
      <c r="A4628" s="1" t="s">
        <v>6097</v>
      </c>
      <c r="E4628" s="1" t="s">
        <v>45</v>
      </c>
      <c r="F4628" s="6" t="s">
        <v>8847</v>
      </c>
      <c r="G4628" s="1" t="s">
        <v>8850</v>
      </c>
      <c r="H4628" s="1">
        <v>20</v>
      </c>
      <c r="I4628" s="8" t="str">
        <f t="shared" si="144"/>
        <v>20</v>
      </c>
      <c r="J4628" s="1">
        <v>2020</v>
      </c>
      <c r="K4628" s="12">
        <f t="shared" si="145"/>
        <v>44032</v>
      </c>
      <c r="L4628" s="14" t="s">
        <v>739</v>
      </c>
      <c r="M4628" s="1">
        <v>1</v>
      </c>
      <c r="N4628" s="14" t="s">
        <v>724</v>
      </c>
      <c r="O4628" s="18" cm="1">
        <f t="array" aca="1" ref="O4628" ca="1">IF(CELL("type",N4628)="v",VALUE(TEXT(N4628,"m"&amp;"."&amp;"d")), VALUE(N4628))</f>
        <v>0.01</v>
      </c>
      <c r="P4628">
        <v>0.01</v>
      </c>
      <c r="Q4628" s="14" t="s">
        <v>18</v>
      </c>
      <c r="S4628" s="14" t="s">
        <v>102</v>
      </c>
    </row>
    <row r="4629" spans="1:19" ht="15">
      <c r="A4629" s="1" t="s">
        <v>6098</v>
      </c>
      <c r="E4629" s="1" t="s">
        <v>45</v>
      </c>
      <c r="F4629" s="6" t="s">
        <v>8847</v>
      </c>
      <c r="G4629" s="1" t="s">
        <v>8850</v>
      </c>
      <c r="H4629" s="1">
        <v>20</v>
      </c>
      <c r="I4629" s="8" t="str">
        <f t="shared" si="144"/>
        <v>20</v>
      </c>
      <c r="J4629" s="1">
        <v>2020</v>
      </c>
      <c r="K4629" s="12">
        <f t="shared" si="145"/>
        <v>44032</v>
      </c>
      <c r="L4629" s="14" t="s">
        <v>177</v>
      </c>
      <c r="M4629" s="1">
        <v>3</v>
      </c>
      <c r="N4629" s="14" t="s">
        <v>80</v>
      </c>
      <c r="O4629" s="18" cm="1">
        <f t="array" aca="1" ref="O4629" ca="1">IF(CELL("type",N4629)="v",VALUE(TEXT(N4629,"m"&amp;"."&amp;"d")), VALUE(N4629))</f>
        <v>0.2</v>
      </c>
      <c r="P4629">
        <v>0.2</v>
      </c>
      <c r="Q4629" s="14" t="s">
        <v>18</v>
      </c>
      <c r="S4629" s="14" t="s">
        <v>102</v>
      </c>
    </row>
    <row r="4630" spans="1:19" ht="15">
      <c r="A4630" s="1" t="s">
        <v>6099</v>
      </c>
      <c r="E4630" s="1" t="s">
        <v>16</v>
      </c>
      <c r="F4630" s="6" t="s">
        <v>8847</v>
      </c>
      <c r="G4630" s="1" t="s">
        <v>8850</v>
      </c>
      <c r="H4630" s="1">
        <v>20</v>
      </c>
      <c r="I4630" s="8" t="str">
        <f t="shared" si="144"/>
        <v>20</v>
      </c>
      <c r="J4630" s="1">
        <v>2020</v>
      </c>
      <c r="K4630" s="12">
        <f t="shared" si="145"/>
        <v>44032</v>
      </c>
      <c r="L4630" s="14" t="s">
        <v>6100</v>
      </c>
      <c r="M4630" s="1">
        <v>2</v>
      </c>
      <c r="N4630" s="14" t="s">
        <v>24</v>
      </c>
      <c r="O4630" s="18" cm="1">
        <f t="array" aca="1" ref="O4630" ca="1">IF(CELL("type",N4630)="v",VALUE(TEXT(N4630,"m"&amp;"."&amp;"d")), VALUE(N4630))</f>
        <v>0.5</v>
      </c>
      <c r="P4630">
        <v>0.5</v>
      </c>
      <c r="Q4630" s="14" t="s">
        <v>18</v>
      </c>
      <c r="S4630" s="14" t="s">
        <v>2805</v>
      </c>
    </row>
    <row r="4631" spans="1:19" ht="15">
      <c r="A4631" s="1" t="s">
        <v>6101</v>
      </c>
      <c r="E4631" s="1" t="s">
        <v>16</v>
      </c>
      <c r="F4631" s="6" t="s">
        <v>8847</v>
      </c>
      <c r="G4631" s="1" t="s">
        <v>8850</v>
      </c>
      <c r="H4631" s="1">
        <v>20</v>
      </c>
      <c r="I4631" s="8" t="str">
        <f t="shared" si="144"/>
        <v>20</v>
      </c>
      <c r="J4631" s="1">
        <v>2020</v>
      </c>
      <c r="K4631" s="12">
        <f t="shared" si="145"/>
        <v>44032</v>
      </c>
      <c r="L4631" s="14" t="s">
        <v>51</v>
      </c>
      <c r="M4631" s="1">
        <v>4</v>
      </c>
      <c r="N4631" s="14" t="s">
        <v>80</v>
      </c>
      <c r="O4631" s="18" cm="1">
        <f t="array" aca="1" ref="O4631" ca="1">IF(CELL("type",N4631)="v",VALUE(TEXT(N4631,"m"&amp;"."&amp;"d")), VALUE(N4631))</f>
        <v>0.2</v>
      </c>
      <c r="P4631">
        <v>0.2</v>
      </c>
      <c r="Q4631" s="14" t="s">
        <v>18</v>
      </c>
      <c r="S4631" s="14" t="s">
        <v>330</v>
      </c>
    </row>
    <row r="4632" spans="1:19" ht="15">
      <c r="A4632" s="1" t="s">
        <v>6102</v>
      </c>
      <c r="E4632" s="1" t="s">
        <v>10</v>
      </c>
      <c r="F4632" s="6" t="s">
        <v>8847</v>
      </c>
      <c r="G4632" s="1" t="s">
        <v>8850</v>
      </c>
      <c r="H4632" s="1">
        <v>20</v>
      </c>
      <c r="I4632" s="8" t="str">
        <f t="shared" si="144"/>
        <v>20</v>
      </c>
      <c r="J4632" s="1">
        <v>2020</v>
      </c>
      <c r="K4632" s="12">
        <f t="shared" si="145"/>
        <v>44032</v>
      </c>
      <c r="L4632" s="14" t="s">
        <v>6103</v>
      </c>
      <c r="M4632" s="1">
        <v>2</v>
      </c>
      <c r="N4632" s="14" t="s">
        <v>131</v>
      </c>
      <c r="O4632" s="18" cm="1">
        <f t="array" aca="1" ref="O4632" ca="1">IF(CELL("type",N4632)="v",VALUE(TEXT(N4632,"m"&amp;"."&amp;"d")), VALUE(N4632))</f>
        <v>0.4</v>
      </c>
      <c r="P4632">
        <v>0.4</v>
      </c>
      <c r="Q4632" s="14" t="s">
        <v>25</v>
      </c>
      <c r="S4632" s="14" t="s">
        <v>330</v>
      </c>
    </row>
    <row r="4633" spans="1:19" ht="15">
      <c r="A4633" s="1" t="s">
        <v>6104</v>
      </c>
      <c r="E4633" s="1" t="s">
        <v>10</v>
      </c>
      <c r="F4633" s="6" t="s">
        <v>8847</v>
      </c>
      <c r="G4633" s="1" t="s">
        <v>8850</v>
      </c>
      <c r="H4633" s="1">
        <v>20</v>
      </c>
      <c r="I4633" s="8" t="str">
        <f t="shared" si="144"/>
        <v>20</v>
      </c>
      <c r="J4633" s="1">
        <v>2020</v>
      </c>
      <c r="K4633" s="12">
        <f t="shared" si="145"/>
        <v>44032</v>
      </c>
      <c r="L4633" s="14" t="s">
        <v>6105</v>
      </c>
      <c r="M4633" s="1">
        <v>4</v>
      </c>
      <c r="N4633" s="14" t="s">
        <v>24</v>
      </c>
      <c r="O4633" s="18" cm="1">
        <f t="array" aca="1" ref="O4633" ca="1">IF(CELL("type",N4633)="v",VALUE(TEXT(N4633,"m"&amp;"."&amp;"d")), VALUE(N4633))</f>
        <v>0.5</v>
      </c>
      <c r="P4633">
        <v>0.5</v>
      </c>
      <c r="Q4633" s="14" t="s">
        <v>25</v>
      </c>
      <c r="S4633" s="14" t="s">
        <v>330</v>
      </c>
    </row>
    <row r="4634" spans="1:19" ht="15">
      <c r="A4634" s="1" t="s">
        <v>6106</v>
      </c>
      <c r="E4634" s="1" t="s">
        <v>57</v>
      </c>
      <c r="F4634" s="6" t="s">
        <v>8847</v>
      </c>
      <c r="G4634" s="1" t="s">
        <v>8850</v>
      </c>
      <c r="H4634" s="1">
        <v>20</v>
      </c>
      <c r="I4634" s="8" t="str">
        <f t="shared" si="144"/>
        <v>20</v>
      </c>
      <c r="J4634" s="1">
        <v>2020</v>
      </c>
      <c r="K4634" s="12">
        <f t="shared" si="145"/>
        <v>44032</v>
      </c>
      <c r="L4634" s="14" t="s">
        <v>2866</v>
      </c>
      <c r="M4634" s="1">
        <v>4</v>
      </c>
      <c r="N4634" s="14" t="s">
        <v>24</v>
      </c>
      <c r="O4634" s="18" cm="1">
        <f t="array" aca="1" ref="O4634" ca="1">IF(CELL("type",N4634)="v",VALUE(TEXT(N4634,"m"&amp;"."&amp;"d")), VALUE(N4634))</f>
        <v>0.5</v>
      </c>
      <c r="P4634">
        <v>0.5</v>
      </c>
      <c r="Q4634" s="14" t="s">
        <v>25</v>
      </c>
      <c r="S4634" s="14" t="s">
        <v>330</v>
      </c>
    </row>
    <row r="4635" spans="1:19" ht="15">
      <c r="A4635" s="1" t="s">
        <v>6107</v>
      </c>
      <c r="E4635" s="1" t="s">
        <v>16</v>
      </c>
      <c r="F4635" s="6" t="s">
        <v>8847</v>
      </c>
      <c r="G4635" s="1" t="s">
        <v>8850</v>
      </c>
      <c r="H4635" s="1">
        <v>20</v>
      </c>
      <c r="I4635" s="8" t="str">
        <f t="shared" si="144"/>
        <v>20</v>
      </c>
      <c r="J4635" s="1">
        <v>2020</v>
      </c>
      <c r="K4635" s="12">
        <f t="shared" si="145"/>
        <v>44032</v>
      </c>
      <c r="L4635" s="14" t="s">
        <v>115</v>
      </c>
      <c r="M4635" s="1">
        <v>4</v>
      </c>
      <c r="N4635" s="14" t="s">
        <v>1914</v>
      </c>
      <c r="O4635" s="18" cm="1">
        <f t="array" aca="1" ref="O4635" ca="1">IF(CELL("type",N4635)="v",VALUE(TEXT(N4635,"m"&amp;"."&amp;"d")), VALUE(N4635))</f>
        <v>0.17</v>
      </c>
      <c r="P4635">
        <v>0.17</v>
      </c>
      <c r="Q4635" s="14" t="s">
        <v>25</v>
      </c>
      <c r="S4635" s="14" t="s">
        <v>330</v>
      </c>
    </row>
    <row r="4636" spans="1:19" ht="15">
      <c r="A4636" s="1" t="s">
        <v>6108</v>
      </c>
      <c r="E4636" s="1" t="s">
        <v>16</v>
      </c>
      <c r="F4636" s="6" t="s">
        <v>8847</v>
      </c>
      <c r="G4636" s="1" t="s">
        <v>8850</v>
      </c>
      <c r="H4636" s="1">
        <v>20</v>
      </c>
      <c r="I4636" s="8" t="str">
        <f t="shared" si="144"/>
        <v>20</v>
      </c>
      <c r="J4636" s="1">
        <v>2020</v>
      </c>
      <c r="K4636" s="12">
        <f t="shared" si="145"/>
        <v>44032</v>
      </c>
      <c r="L4636" s="14" t="s">
        <v>420</v>
      </c>
      <c r="M4636" s="1">
        <v>2</v>
      </c>
      <c r="N4636" s="14" t="s">
        <v>80</v>
      </c>
      <c r="O4636" s="18" cm="1">
        <f t="array" aca="1" ref="O4636" ca="1">IF(CELL("type",N4636)="v",VALUE(TEXT(N4636,"m"&amp;"."&amp;"d")), VALUE(N4636))</f>
        <v>0.2</v>
      </c>
      <c r="P4636">
        <v>0.2</v>
      </c>
      <c r="Q4636" s="14" t="s">
        <v>25</v>
      </c>
      <c r="S4636" s="14" t="s">
        <v>330</v>
      </c>
    </row>
    <row r="4637" spans="1:19" ht="15">
      <c r="A4637" s="1" t="s">
        <v>6109</v>
      </c>
      <c r="E4637" s="1" t="s">
        <v>454</v>
      </c>
      <c r="F4637" s="6" t="s">
        <v>8847</v>
      </c>
      <c r="G4637" s="1" t="s">
        <v>8850</v>
      </c>
      <c r="H4637" s="1">
        <v>20</v>
      </c>
      <c r="I4637" s="8" t="str">
        <f t="shared" si="144"/>
        <v>20</v>
      </c>
      <c r="J4637" s="1">
        <v>2020</v>
      </c>
      <c r="K4637" s="12">
        <f t="shared" si="145"/>
        <v>44032</v>
      </c>
      <c r="L4637" s="14" t="s">
        <v>191</v>
      </c>
      <c r="M4637" s="1">
        <v>13</v>
      </c>
      <c r="N4637" s="14" t="s">
        <v>98</v>
      </c>
      <c r="O4637" s="18" cm="1">
        <f t="array" aca="1" ref="O4637" ca="1">IF(CELL("type",N4637)="v",VALUE(TEXT(N4637,"m"&amp;"."&amp;"d")), VALUE(N4637))</f>
        <v>0.7</v>
      </c>
      <c r="P4637">
        <v>0.7</v>
      </c>
      <c r="Q4637" s="14" t="s">
        <v>25</v>
      </c>
      <c r="S4637" s="14" t="s">
        <v>276</v>
      </c>
    </row>
    <row r="4638" spans="1:19" ht="15">
      <c r="A4638" s="1" t="s">
        <v>6110</v>
      </c>
      <c r="E4638" s="1" t="s">
        <v>16</v>
      </c>
      <c r="F4638" s="6" t="s">
        <v>8847</v>
      </c>
      <c r="G4638" s="1" t="s">
        <v>8850</v>
      </c>
      <c r="H4638" s="1">
        <v>20</v>
      </c>
      <c r="I4638" s="8" t="str">
        <f t="shared" si="144"/>
        <v>20</v>
      </c>
      <c r="J4638" s="1">
        <v>2020</v>
      </c>
      <c r="K4638" s="12">
        <f t="shared" si="145"/>
        <v>44032</v>
      </c>
      <c r="L4638" s="14" t="s">
        <v>168</v>
      </c>
      <c r="M4638" s="1">
        <v>2</v>
      </c>
      <c r="N4638" s="14" t="s">
        <v>80</v>
      </c>
      <c r="O4638" s="18" cm="1">
        <f t="array" aca="1" ref="O4638" ca="1">IF(CELL("type",N4638)="v",VALUE(TEXT(N4638,"m"&amp;"."&amp;"d")), VALUE(N4638))</f>
        <v>0.2</v>
      </c>
      <c r="P4638">
        <v>0.2</v>
      </c>
      <c r="Q4638" s="14" t="s">
        <v>25</v>
      </c>
      <c r="S4638" s="14" t="s">
        <v>330</v>
      </c>
    </row>
    <row r="4639" spans="1:19" ht="15">
      <c r="A4639" s="1" t="s">
        <v>6111</v>
      </c>
      <c r="E4639" s="1" t="s">
        <v>16</v>
      </c>
      <c r="F4639" s="6" t="s">
        <v>8847</v>
      </c>
      <c r="G4639" s="1" t="s">
        <v>8850</v>
      </c>
      <c r="H4639" s="1">
        <v>20</v>
      </c>
      <c r="I4639" s="8" t="str">
        <f t="shared" si="144"/>
        <v>20</v>
      </c>
      <c r="J4639" s="1">
        <v>2020</v>
      </c>
      <c r="K4639" s="12">
        <f t="shared" si="145"/>
        <v>44032</v>
      </c>
      <c r="L4639" s="14" t="s">
        <v>262</v>
      </c>
      <c r="M4639" s="1">
        <v>5</v>
      </c>
      <c r="N4639" s="14" t="s">
        <v>62</v>
      </c>
      <c r="O4639" s="18" cm="1">
        <f t="array" aca="1" ref="O4639" ca="1">IF(CELL("type",N4639)="v",VALUE(TEXT(N4639,"m"&amp;"."&amp;"d")), VALUE(N4639))</f>
        <v>0.1</v>
      </c>
      <c r="P4639">
        <v>0.1</v>
      </c>
      <c r="Q4639" s="14" t="s">
        <v>25</v>
      </c>
      <c r="S4639" s="14" t="s">
        <v>330</v>
      </c>
    </row>
    <row r="4640" spans="1:19" ht="15">
      <c r="A4640" s="1" t="s">
        <v>6112</v>
      </c>
      <c r="E4640" s="1" t="s">
        <v>45</v>
      </c>
      <c r="F4640" s="6" t="s">
        <v>8847</v>
      </c>
      <c r="G4640" s="1" t="s">
        <v>8850</v>
      </c>
      <c r="H4640" s="3">
        <v>20</v>
      </c>
      <c r="I4640" s="8" t="str">
        <f t="shared" si="144"/>
        <v>20</v>
      </c>
      <c r="J4640" s="1">
        <v>2020</v>
      </c>
      <c r="K4640" s="12">
        <f t="shared" si="145"/>
        <v>44032</v>
      </c>
      <c r="L4640" s="14" t="s">
        <v>226</v>
      </c>
      <c r="M4640" s="1">
        <v>3</v>
      </c>
      <c r="N4640" s="15">
        <v>44201</v>
      </c>
      <c r="O4640" s="18" cm="1">
        <f t="array" aca="1" ref="O4640" ca="1">IF(CELL("type",N4640)="v",VALUE(TEXT(N4640,"m"&amp;"."&amp;"d")), VALUE(N4640))</f>
        <v>1.5</v>
      </c>
      <c r="P4640">
        <v>1.5</v>
      </c>
      <c r="Q4640" s="14" t="s">
        <v>18</v>
      </c>
      <c r="S4640" s="14" t="s">
        <v>276</v>
      </c>
    </row>
    <row r="4641" spans="1:19" ht="15">
      <c r="A4641" s="1" t="s">
        <v>6113</v>
      </c>
      <c r="E4641" s="1" t="s">
        <v>16</v>
      </c>
      <c r="F4641" s="6" t="s">
        <v>8847</v>
      </c>
      <c r="G4641" s="1" t="s">
        <v>8850</v>
      </c>
      <c r="H4641" s="1">
        <v>20</v>
      </c>
      <c r="I4641" s="8" t="str">
        <f t="shared" si="144"/>
        <v>20</v>
      </c>
      <c r="J4641" s="1">
        <v>2020</v>
      </c>
      <c r="K4641" s="12">
        <f t="shared" si="145"/>
        <v>44032</v>
      </c>
      <c r="L4641" s="14" t="s">
        <v>115</v>
      </c>
      <c r="M4641" s="1">
        <v>2</v>
      </c>
      <c r="N4641" s="14" t="s">
        <v>80</v>
      </c>
      <c r="O4641" s="18" cm="1">
        <f t="array" aca="1" ref="O4641" ca="1">IF(CELL("type",N4641)="v",VALUE(TEXT(N4641,"m"&amp;"."&amp;"d")), VALUE(N4641))</f>
        <v>0.2</v>
      </c>
      <c r="P4641">
        <v>0.2</v>
      </c>
      <c r="Q4641" s="14" t="s">
        <v>25</v>
      </c>
      <c r="S4641" s="14" t="s">
        <v>330</v>
      </c>
    </row>
    <row r="4642" spans="1:19" ht="15">
      <c r="A4642" s="1" t="s">
        <v>6114</v>
      </c>
      <c r="E4642" s="1" t="s">
        <v>10</v>
      </c>
      <c r="F4642" s="6" t="s">
        <v>8847</v>
      </c>
      <c r="G4642" s="1" t="s">
        <v>8850</v>
      </c>
      <c r="H4642" s="1">
        <v>20</v>
      </c>
      <c r="I4642" s="8" t="str">
        <f t="shared" si="144"/>
        <v>20</v>
      </c>
      <c r="J4642" s="1">
        <v>2020</v>
      </c>
      <c r="K4642" s="12">
        <f t="shared" si="145"/>
        <v>44032</v>
      </c>
      <c r="L4642" s="14" t="s">
        <v>32</v>
      </c>
      <c r="M4642" s="1">
        <v>2</v>
      </c>
      <c r="N4642" s="14" t="s">
        <v>116</v>
      </c>
      <c r="O4642" s="18" cm="1">
        <f t="array" aca="1" ref="O4642" ca="1">IF(CELL("type",N4642)="v",VALUE(TEXT(N4642,"m"&amp;"."&amp;"d")), VALUE(N4642))</f>
        <v>0.25</v>
      </c>
      <c r="P4642">
        <v>0.25</v>
      </c>
      <c r="Q4642" s="14" t="s">
        <v>25</v>
      </c>
      <c r="S4642" s="14" t="s">
        <v>330</v>
      </c>
    </row>
    <row r="4643" spans="1:19" ht="15">
      <c r="A4643" s="1" t="s">
        <v>6115</v>
      </c>
      <c r="E4643" s="1" t="s">
        <v>16</v>
      </c>
      <c r="F4643" s="6" t="s">
        <v>8847</v>
      </c>
      <c r="G4643" s="1" t="s">
        <v>8850</v>
      </c>
      <c r="H4643" s="1">
        <v>20</v>
      </c>
      <c r="I4643" s="8" t="str">
        <f t="shared" si="144"/>
        <v>20</v>
      </c>
      <c r="J4643" s="1">
        <v>2020</v>
      </c>
      <c r="K4643" s="12">
        <f t="shared" si="145"/>
        <v>44032</v>
      </c>
      <c r="L4643" s="14" t="s">
        <v>164</v>
      </c>
      <c r="M4643" s="1">
        <v>1</v>
      </c>
      <c r="N4643" s="14" t="s">
        <v>116</v>
      </c>
      <c r="O4643" s="18" cm="1">
        <f t="array" aca="1" ref="O4643" ca="1">IF(CELL("type",N4643)="v",VALUE(TEXT(N4643,"m"&amp;"."&amp;"d")), VALUE(N4643))</f>
        <v>0.25</v>
      </c>
      <c r="P4643">
        <v>0.25</v>
      </c>
      <c r="Q4643" s="14" t="s">
        <v>25</v>
      </c>
      <c r="S4643" s="14" t="s">
        <v>330</v>
      </c>
    </row>
    <row r="4644" spans="1:19" ht="15">
      <c r="A4644" s="1" t="s">
        <v>6116</v>
      </c>
      <c r="E4644" s="1" t="s">
        <v>16</v>
      </c>
      <c r="F4644" s="6" t="s">
        <v>8847</v>
      </c>
      <c r="G4644" s="1" t="s">
        <v>8850</v>
      </c>
      <c r="H4644" s="1">
        <v>20</v>
      </c>
      <c r="I4644" s="8" t="str">
        <f t="shared" si="144"/>
        <v>20</v>
      </c>
      <c r="J4644" s="1">
        <v>2020</v>
      </c>
      <c r="K4644" s="12">
        <f t="shared" si="145"/>
        <v>44032</v>
      </c>
      <c r="L4644" s="14" t="s">
        <v>51</v>
      </c>
      <c r="M4644" s="1">
        <v>2</v>
      </c>
      <c r="N4644" s="14" t="s">
        <v>80</v>
      </c>
      <c r="O4644" s="18" cm="1">
        <f t="array" aca="1" ref="O4644" ca="1">IF(CELL("type",N4644)="v",VALUE(TEXT(N4644,"m"&amp;"."&amp;"d")), VALUE(N4644))</f>
        <v>0.2</v>
      </c>
      <c r="P4644">
        <v>0.2</v>
      </c>
      <c r="Q4644" s="14" t="s">
        <v>18</v>
      </c>
      <c r="S4644" s="14" t="s">
        <v>330</v>
      </c>
    </row>
    <row r="4645" spans="1:19" ht="15">
      <c r="A4645" s="1" t="s">
        <v>6117</v>
      </c>
      <c r="E4645" s="1" t="s">
        <v>45</v>
      </c>
      <c r="F4645" s="6" t="s">
        <v>8847</v>
      </c>
      <c r="G4645" s="1" t="s">
        <v>8850</v>
      </c>
      <c r="H4645" s="1">
        <v>20</v>
      </c>
      <c r="I4645" s="8" t="str">
        <f t="shared" si="144"/>
        <v>20</v>
      </c>
      <c r="J4645" s="1">
        <v>2020</v>
      </c>
      <c r="K4645" s="12">
        <f t="shared" si="145"/>
        <v>44032</v>
      </c>
      <c r="L4645" s="14" t="s">
        <v>1189</v>
      </c>
      <c r="M4645" s="1">
        <v>5</v>
      </c>
      <c r="N4645" s="14" t="s">
        <v>24</v>
      </c>
      <c r="O4645" s="18" cm="1">
        <f t="array" aca="1" ref="O4645" ca="1">IF(CELL("type",N4645)="v",VALUE(TEXT(N4645,"m"&amp;"."&amp;"d")), VALUE(N4645))</f>
        <v>0.5</v>
      </c>
      <c r="P4645">
        <v>0.5</v>
      </c>
      <c r="Q4645" s="14" t="s">
        <v>18</v>
      </c>
      <c r="S4645" s="14" t="s">
        <v>330</v>
      </c>
    </row>
    <row r="4646" spans="1:19" ht="15">
      <c r="A4646" s="1" t="s">
        <v>6118</v>
      </c>
      <c r="E4646" s="1" t="s">
        <v>16</v>
      </c>
      <c r="F4646" s="6" t="s">
        <v>8847</v>
      </c>
      <c r="G4646" s="1" t="s">
        <v>8850</v>
      </c>
      <c r="H4646" s="1">
        <v>20</v>
      </c>
      <c r="I4646" s="8" t="str">
        <f t="shared" si="144"/>
        <v>20</v>
      </c>
      <c r="J4646" s="1">
        <v>2020</v>
      </c>
      <c r="K4646" s="12">
        <f t="shared" si="145"/>
        <v>44032</v>
      </c>
      <c r="L4646" s="14" t="s">
        <v>236</v>
      </c>
      <c r="M4646" s="1">
        <v>1</v>
      </c>
      <c r="N4646" s="14" t="s">
        <v>24</v>
      </c>
      <c r="O4646" s="18" cm="1">
        <f t="array" aca="1" ref="O4646" ca="1">IF(CELL("type",N4646)="v",VALUE(TEXT(N4646,"m"&amp;"."&amp;"d")), VALUE(N4646))</f>
        <v>0.5</v>
      </c>
      <c r="P4646">
        <v>0.5</v>
      </c>
      <c r="Q4646" s="14" t="s">
        <v>18</v>
      </c>
      <c r="S4646" s="14" t="s">
        <v>330</v>
      </c>
    </row>
    <row r="4647" spans="1:19" ht="15">
      <c r="A4647" s="1" t="s">
        <v>6119</v>
      </c>
      <c r="E4647" s="1" t="s">
        <v>16</v>
      </c>
      <c r="F4647" s="6" t="s">
        <v>8847</v>
      </c>
      <c r="G4647" s="1" t="s">
        <v>8850</v>
      </c>
      <c r="H4647" s="1">
        <v>20</v>
      </c>
      <c r="I4647" s="8" t="str">
        <f t="shared" si="144"/>
        <v>20</v>
      </c>
      <c r="J4647" s="1">
        <v>2020</v>
      </c>
      <c r="K4647" s="12">
        <f t="shared" si="145"/>
        <v>44032</v>
      </c>
      <c r="L4647" s="14" t="s">
        <v>86</v>
      </c>
      <c r="M4647" s="1">
        <v>6</v>
      </c>
      <c r="N4647" s="14" t="s">
        <v>116</v>
      </c>
      <c r="O4647" s="18" cm="1">
        <f t="array" aca="1" ref="O4647" ca="1">IF(CELL("type",N4647)="v",VALUE(TEXT(N4647,"m"&amp;"."&amp;"d")), VALUE(N4647))</f>
        <v>0.25</v>
      </c>
      <c r="P4647">
        <v>0.25</v>
      </c>
      <c r="Q4647" s="14" t="s">
        <v>14</v>
      </c>
      <c r="S4647" s="14" t="s">
        <v>330</v>
      </c>
    </row>
    <row r="4648" spans="1:19" ht="15">
      <c r="A4648" s="1" t="s">
        <v>6120</v>
      </c>
      <c r="E4648" s="1" t="s">
        <v>16</v>
      </c>
      <c r="F4648" s="6" t="s">
        <v>8847</v>
      </c>
      <c r="G4648" s="1" t="s">
        <v>8850</v>
      </c>
      <c r="H4648" s="1">
        <v>20</v>
      </c>
      <c r="I4648" s="8" t="str">
        <f t="shared" si="144"/>
        <v>20</v>
      </c>
      <c r="J4648" s="1">
        <v>2020</v>
      </c>
      <c r="K4648" s="12">
        <f t="shared" si="145"/>
        <v>44032</v>
      </c>
      <c r="L4648" s="14" t="s">
        <v>86</v>
      </c>
      <c r="M4648" s="1">
        <v>5</v>
      </c>
      <c r="N4648" s="14" t="s">
        <v>24</v>
      </c>
      <c r="O4648" s="18" cm="1">
        <f t="array" aca="1" ref="O4648" ca="1">IF(CELL("type",N4648)="v",VALUE(TEXT(N4648,"m"&amp;"."&amp;"d")), VALUE(N4648))</f>
        <v>0.5</v>
      </c>
      <c r="P4648">
        <v>0.5</v>
      </c>
      <c r="Q4648" s="14" t="s">
        <v>25</v>
      </c>
      <c r="S4648" s="14" t="s">
        <v>276</v>
      </c>
    </row>
    <row r="4649" spans="1:19" ht="15">
      <c r="A4649" s="1" t="s">
        <v>6121</v>
      </c>
      <c r="E4649" s="1" t="s">
        <v>10</v>
      </c>
      <c r="F4649" s="6" t="s">
        <v>8847</v>
      </c>
      <c r="G4649" s="1" t="s">
        <v>8850</v>
      </c>
      <c r="H4649" s="1">
        <v>20</v>
      </c>
      <c r="I4649" s="8" t="str">
        <f t="shared" si="144"/>
        <v>20</v>
      </c>
      <c r="J4649" s="1">
        <v>2020</v>
      </c>
      <c r="K4649" s="12">
        <f t="shared" si="145"/>
        <v>44032</v>
      </c>
      <c r="L4649" s="14" t="s">
        <v>6103</v>
      </c>
      <c r="M4649" s="1">
        <v>2</v>
      </c>
      <c r="N4649" s="14" t="s">
        <v>131</v>
      </c>
      <c r="O4649" s="18" cm="1">
        <f t="array" aca="1" ref="O4649" ca="1">IF(CELL("type",N4649)="v",VALUE(TEXT(N4649,"m"&amp;"."&amp;"d")), VALUE(N4649))</f>
        <v>0.4</v>
      </c>
      <c r="P4649">
        <v>0.4</v>
      </c>
      <c r="Q4649" s="14" t="s">
        <v>25</v>
      </c>
      <c r="S4649" s="14" t="s">
        <v>330</v>
      </c>
    </row>
    <row r="4650" spans="1:19" ht="15">
      <c r="A4650" s="1" t="s">
        <v>6122</v>
      </c>
      <c r="E4650" s="1" t="s">
        <v>16</v>
      </c>
      <c r="F4650" s="6" t="s">
        <v>8847</v>
      </c>
      <c r="G4650" s="1" t="s">
        <v>8850</v>
      </c>
      <c r="H4650" s="1">
        <v>20</v>
      </c>
      <c r="I4650" s="8" t="str">
        <f t="shared" si="144"/>
        <v>20</v>
      </c>
      <c r="J4650" s="1">
        <v>2020</v>
      </c>
      <c r="K4650" s="12">
        <f t="shared" si="145"/>
        <v>44032</v>
      </c>
      <c r="L4650" s="14" t="s">
        <v>342</v>
      </c>
      <c r="M4650" s="1">
        <v>1</v>
      </c>
      <c r="N4650" s="14" t="s">
        <v>80</v>
      </c>
      <c r="O4650" s="18" cm="1">
        <f t="array" aca="1" ref="O4650" ca="1">IF(CELL("type",N4650)="v",VALUE(TEXT(N4650,"m"&amp;"."&amp;"d")), VALUE(N4650))</f>
        <v>0.2</v>
      </c>
      <c r="P4650">
        <v>0.2</v>
      </c>
      <c r="Q4650" s="14" t="s">
        <v>25</v>
      </c>
      <c r="S4650" s="14" t="s">
        <v>330</v>
      </c>
    </row>
    <row r="4651" spans="1:19" ht="15">
      <c r="A4651" s="1" t="s">
        <v>6123</v>
      </c>
      <c r="E4651" s="1" t="s">
        <v>181</v>
      </c>
      <c r="F4651" s="6" t="s">
        <v>8847</v>
      </c>
      <c r="G4651" s="1" t="s">
        <v>8850</v>
      </c>
      <c r="H4651" s="1">
        <v>20</v>
      </c>
      <c r="I4651" s="8" t="str">
        <f t="shared" si="144"/>
        <v>20</v>
      </c>
      <c r="J4651" s="1">
        <v>2020</v>
      </c>
      <c r="K4651" s="12">
        <f t="shared" si="145"/>
        <v>44032</v>
      </c>
      <c r="L4651" s="14" t="s">
        <v>6124</v>
      </c>
      <c r="M4651" s="1">
        <v>1</v>
      </c>
      <c r="N4651" s="14" t="s">
        <v>80</v>
      </c>
      <c r="O4651" s="18" cm="1">
        <f t="array" aca="1" ref="O4651" ca="1">IF(CELL("type",N4651)="v",VALUE(TEXT(N4651,"m"&amp;"."&amp;"d")), VALUE(N4651))</f>
        <v>0.2</v>
      </c>
      <c r="P4651">
        <v>0.2</v>
      </c>
      <c r="Q4651" s="14" t="s">
        <v>25</v>
      </c>
      <c r="S4651" s="14" t="s">
        <v>330</v>
      </c>
    </row>
    <row r="4652" spans="1:19" ht="15">
      <c r="A4652" s="1" t="s">
        <v>6125</v>
      </c>
      <c r="E4652" s="1" t="s">
        <v>16</v>
      </c>
      <c r="F4652" s="6" t="s">
        <v>8847</v>
      </c>
      <c r="G4652" s="1" t="s">
        <v>8850</v>
      </c>
      <c r="H4652" s="1">
        <v>20</v>
      </c>
      <c r="I4652" s="8" t="str">
        <f t="shared" si="144"/>
        <v>20</v>
      </c>
      <c r="J4652" s="1">
        <v>2020</v>
      </c>
      <c r="K4652" s="12">
        <f t="shared" si="145"/>
        <v>44032</v>
      </c>
      <c r="L4652" s="14" t="s">
        <v>6126</v>
      </c>
      <c r="M4652" s="1">
        <v>1</v>
      </c>
      <c r="N4652" s="14" t="s">
        <v>29</v>
      </c>
      <c r="O4652" s="18" cm="1">
        <f t="array" aca="1" ref="O4652" ca="1">IF(CELL("type",N4652)="v",VALUE(TEXT(N4652,"m"&amp;"."&amp;"d")), VALUE(N4652))</f>
        <v>1</v>
      </c>
      <c r="P4652">
        <v>1</v>
      </c>
      <c r="Q4652" s="14" t="s">
        <v>25</v>
      </c>
      <c r="S4652" s="14" t="s">
        <v>330</v>
      </c>
    </row>
    <row r="4653" spans="1:19" ht="15">
      <c r="A4653" s="1" t="s">
        <v>6127</v>
      </c>
      <c r="E4653" s="1" t="s">
        <v>45</v>
      </c>
      <c r="F4653" s="6" t="s">
        <v>8847</v>
      </c>
      <c r="G4653" s="1" t="s">
        <v>8850</v>
      </c>
      <c r="H4653" s="1">
        <v>20</v>
      </c>
      <c r="I4653" s="8" t="str">
        <f t="shared" si="144"/>
        <v>20</v>
      </c>
      <c r="J4653" s="1">
        <v>2020</v>
      </c>
      <c r="K4653" s="12">
        <f t="shared" si="145"/>
        <v>44032</v>
      </c>
      <c r="L4653" s="14" t="s">
        <v>250</v>
      </c>
      <c r="M4653" s="1">
        <v>1</v>
      </c>
      <c r="N4653" s="14" t="s">
        <v>29</v>
      </c>
      <c r="O4653" s="18" cm="1">
        <f t="array" aca="1" ref="O4653" ca="1">IF(CELL("type",N4653)="v",VALUE(TEXT(N4653,"m"&amp;"."&amp;"d")), VALUE(N4653))</f>
        <v>1</v>
      </c>
      <c r="P4653">
        <v>1</v>
      </c>
      <c r="Q4653" s="14" t="s">
        <v>18</v>
      </c>
      <c r="S4653" s="14" t="s">
        <v>330</v>
      </c>
    </row>
    <row r="4654" spans="1:19" ht="15">
      <c r="A4654" s="1" t="s">
        <v>6128</v>
      </c>
      <c r="E4654" s="1" t="s">
        <v>45</v>
      </c>
      <c r="F4654" s="6" t="s">
        <v>8847</v>
      </c>
      <c r="G4654" s="1" t="s">
        <v>8850</v>
      </c>
      <c r="H4654" s="1">
        <v>20</v>
      </c>
      <c r="I4654" s="8" t="str">
        <f t="shared" si="144"/>
        <v>20</v>
      </c>
      <c r="J4654" s="1">
        <v>2020</v>
      </c>
      <c r="K4654" s="12">
        <f t="shared" si="145"/>
        <v>44032</v>
      </c>
      <c r="L4654" s="14" t="s">
        <v>76</v>
      </c>
      <c r="M4654" s="1">
        <v>40</v>
      </c>
      <c r="N4654" s="14" t="s">
        <v>80</v>
      </c>
      <c r="O4654" s="18" cm="1">
        <f t="array" aca="1" ref="O4654" ca="1">IF(CELL("type",N4654)="v",VALUE(TEXT(N4654,"m"&amp;"."&amp;"d")), VALUE(N4654))</f>
        <v>0.2</v>
      </c>
      <c r="P4654">
        <v>0.2</v>
      </c>
      <c r="Q4654" s="14" t="s">
        <v>18</v>
      </c>
      <c r="S4654" s="14" t="s">
        <v>276</v>
      </c>
    </row>
    <row r="4655" spans="1:19" ht="15">
      <c r="A4655" s="1" t="s">
        <v>6129</v>
      </c>
      <c r="E4655" s="1" t="s">
        <v>16</v>
      </c>
      <c r="F4655" s="6" t="s">
        <v>8847</v>
      </c>
      <c r="G4655" s="1" t="s">
        <v>8850</v>
      </c>
      <c r="H4655" s="1">
        <v>20</v>
      </c>
      <c r="I4655" s="8" t="str">
        <f t="shared" si="144"/>
        <v>20</v>
      </c>
      <c r="J4655" s="1">
        <v>2020</v>
      </c>
      <c r="K4655" s="12">
        <f t="shared" si="145"/>
        <v>44032</v>
      </c>
      <c r="L4655" s="14" t="s">
        <v>243</v>
      </c>
      <c r="M4655" s="1">
        <v>3</v>
      </c>
      <c r="N4655" s="14" t="s">
        <v>24</v>
      </c>
      <c r="O4655" s="18" cm="1">
        <f t="array" aca="1" ref="O4655" ca="1">IF(CELL("type",N4655)="v",VALUE(TEXT(N4655,"m"&amp;"."&amp;"d")), VALUE(N4655))</f>
        <v>0.5</v>
      </c>
      <c r="P4655">
        <v>0.5</v>
      </c>
      <c r="Q4655" s="14" t="s">
        <v>14</v>
      </c>
      <c r="S4655" s="14" t="s">
        <v>206</v>
      </c>
    </row>
    <row r="4656" spans="1:19" ht="15">
      <c r="A4656" s="1" t="s">
        <v>6130</v>
      </c>
      <c r="E4656" s="1" t="s">
        <v>45</v>
      </c>
      <c r="F4656" s="6" t="s">
        <v>8847</v>
      </c>
      <c r="G4656" s="1" t="s">
        <v>8850</v>
      </c>
      <c r="H4656" s="1">
        <v>20</v>
      </c>
      <c r="I4656" s="8" t="str">
        <f t="shared" si="144"/>
        <v>20</v>
      </c>
      <c r="J4656" s="1">
        <v>2020</v>
      </c>
      <c r="K4656" s="12">
        <f t="shared" si="145"/>
        <v>44032</v>
      </c>
      <c r="L4656" s="14" t="s">
        <v>76</v>
      </c>
      <c r="M4656" s="1">
        <v>42</v>
      </c>
      <c r="N4656" s="14" t="s">
        <v>80</v>
      </c>
      <c r="O4656" s="18" cm="1">
        <f t="array" aca="1" ref="O4656" ca="1">IF(CELL("type",N4656)="v",VALUE(TEXT(N4656,"m"&amp;"."&amp;"d")), VALUE(N4656))</f>
        <v>0.2</v>
      </c>
      <c r="P4656">
        <v>0.2</v>
      </c>
      <c r="Q4656" s="14" t="s">
        <v>18</v>
      </c>
      <c r="S4656" s="14" t="s">
        <v>276</v>
      </c>
    </row>
    <row r="4657" spans="1:19" ht="15">
      <c r="A4657" s="1" t="s">
        <v>6131</v>
      </c>
      <c r="E4657" s="1" t="s">
        <v>16</v>
      </c>
      <c r="F4657" s="6" t="s">
        <v>8847</v>
      </c>
      <c r="G4657" s="1" t="s">
        <v>8850</v>
      </c>
      <c r="H4657" s="1">
        <v>20</v>
      </c>
      <c r="I4657" s="8" t="str">
        <f t="shared" si="144"/>
        <v>20</v>
      </c>
      <c r="J4657" s="1">
        <v>2020</v>
      </c>
      <c r="K4657" s="12">
        <f t="shared" si="145"/>
        <v>44032</v>
      </c>
      <c r="L4657" s="14" t="s">
        <v>6132</v>
      </c>
      <c r="M4657" s="1">
        <v>12</v>
      </c>
      <c r="N4657" s="14" t="s">
        <v>80</v>
      </c>
      <c r="O4657" s="18" cm="1">
        <f t="array" aca="1" ref="O4657" ca="1">IF(CELL("type",N4657)="v",VALUE(TEXT(N4657,"m"&amp;"."&amp;"d")), VALUE(N4657))</f>
        <v>0.2</v>
      </c>
      <c r="P4657">
        <v>0.2</v>
      </c>
      <c r="Q4657" s="14" t="s">
        <v>14</v>
      </c>
      <c r="S4657" s="14" t="s">
        <v>330</v>
      </c>
    </row>
    <row r="4658" spans="1:19" ht="15">
      <c r="A4658" s="1" t="s">
        <v>6133</v>
      </c>
      <c r="E4658" s="1" t="s">
        <v>45</v>
      </c>
      <c r="F4658" s="6" t="s">
        <v>8847</v>
      </c>
      <c r="G4658" s="1" t="s">
        <v>8850</v>
      </c>
      <c r="H4658" s="3">
        <v>20</v>
      </c>
      <c r="I4658" s="8" t="str">
        <f t="shared" si="144"/>
        <v>20</v>
      </c>
      <c r="J4658" s="1">
        <v>2020</v>
      </c>
      <c r="K4658" s="12">
        <f t="shared" si="145"/>
        <v>44032</v>
      </c>
      <c r="L4658" s="14" t="s">
        <v>6134</v>
      </c>
      <c r="M4658" s="1">
        <v>37</v>
      </c>
      <c r="N4658" s="15">
        <v>44201</v>
      </c>
      <c r="O4658" s="18" cm="1">
        <f t="array" aca="1" ref="O4658" ca="1">IF(CELL("type",N4658)="v",VALUE(TEXT(N4658,"m"&amp;"."&amp;"d")), VALUE(N4658))</f>
        <v>1.5</v>
      </c>
      <c r="P4658">
        <v>1.5</v>
      </c>
      <c r="Q4658" s="14" t="s">
        <v>18</v>
      </c>
      <c r="S4658" s="14" t="s">
        <v>206</v>
      </c>
    </row>
    <row r="4659" spans="1:19" ht="15">
      <c r="A4659" s="1" t="s">
        <v>6135</v>
      </c>
      <c r="E4659" s="1" t="s">
        <v>16</v>
      </c>
      <c r="F4659" s="6" t="s">
        <v>8847</v>
      </c>
      <c r="G4659" s="1" t="s">
        <v>8850</v>
      </c>
      <c r="H4659" s="1">
        <v>20</v>
      </c>
      <c r="I4659" s="8" t="str">
        <f t="shared" si="144"/>
        <v>20</v>
      </c>
      <c r="J4659" s="1">
        <v>2020</v>
      </c>
      <c r="K4659" s="12">
        <f t="shared" si="145"/>
        <v>44032</v>
      </c>
      <c r="L4659" s="14" t="s">
        <v>115</v>
      </c>
      <c r="M4659" s="1">
        <v>2</v>
      </c>
      <c r="N4659" s="14" t="s">
        <v>80</v>
      </c>
      <c r="O4659" s="18" cm="1">
        <f t="array" aca="1" ref="O4659" ca="1">IF(CELL("type",N4659)="v",VALUE(TEXT(N4659,"m"&amp;"."&amp;"d")), VALUE(N4659))</f>
        <v>0.2</v>
      </c>
      <c r="P4659">
        <v>0.2</v>
      </c>
      <c r="Q4659" s="14" t="s">
        <v>25</v>
      </c>
      <c r="S4659" s="14" t="s">
        <v>330</v>
      </c>
    </row>
    <row r="4660" spans="1:19" ht="15">
      <c r="A4660" s="1" t="s">
        <v>6136</v>
      </c>
      <c r="E4660" s="1" t="s">
        <v>45</v>
      </c>
      <c r="F4660" s="6" t="s">
        <v>8847</v>
      </c>
      <c r="G4660" s="1" t="s">
        <v>8850</v>
      </c>
      <c r="H4660" s="1">
        <v>20</v>
      </c>
      <c r="I4660" s="8" t="str">
        <f t="shared" si="144"/>
        <v>20</v>
      </c>
      <c r="J4660" s="1">
        <v>2020</v>
      </c>
      <c r="K4660" s="12">
        <f t="shared" si="145"/>
        <v>44032</v>
      </c>
      <c r="L4660" s="14" t="s">
        <v>199</v>
      </c>
      <c r="M4660" s="1">
        <v>5</v>
      </c>
      <c r="N4660" s="14" t="s">
        <v>24</v>
      </c>
      <c r="O4660" s="18" cm="1">
        <f t="array" aca="1" ref="O4660" ca="1">IF(CELL("type",N4660)="v",VALUE(TEXT(N4660,"m"&amp;"."&amp;"d")), VALUE(N4660))</f>
        <v>0.5</v>
      </c>
      <c r="P4660">
        <v>0.5</v>
      </c>
      <c r="Q4660" s="14" t="s">
        <v>18</v>
      </c>
      <c r="S4660" s="14" t="s">
        <v>206</v>
      </c>
    </row>
    <row r="4661" spans="1:19" ht="15">
      <c r="A4661" s="1" t="s">
        <v>6137</v>
      </c>
      <c r="E4661" s="1" t="s">
        <v>16</v>
      </c>
      <c r="F4661" s="6" t="s">
        <v>8847</v>
      </c>
      <c r="G4661" s="1" t="s">
        <v>8850</v>
      </c>
      <c r="H4661" s="1">
        <v>20</v>
      </c>
      <c r="I4661" s="8" t="str">
        <f t="shared" si="144"/>
        <v>20</v>
      </c>
      <c r="J4661" s="1">
        <v>2020</v>
      </c>
      <c r="K4661" s="12">
        <f t="shared" si="145"/>
        <v>44032</v>
      </c>
      <c r="L4661" s="14" t="s">
        <v>4609</v>
      </c>
      <c r="M4661" s="1">
        <v>3</v>
      </c>
      <c r="N4661" s="14" t="s">
        <v>382</v>
      </c>
      <c r="O4661" s="18" cm="1">
        <f t="array" aca="1" ref="O4661" ca="1">IF(CELL("type",N4661)="v",VALUE(TEXT(N4661,"m"&amp;"."&amp;"d")), VALUE(N4661))</f>
        <v>0.15</v>
      </c>
      <c r="P4661">
        <v>0.15</v>
      </c>
      <c r="Q4661" s="14" t="s">
        <v>25</v>
      </c>
      <c r="S4661" s="14" t="s">
        <v>330</v>
      </c>
    </row>
    <row r="4662" spans="1:19" ht="15">
      <c r="A4662" s="1" t="s">
        <v>6138</v>
      </c>
      <c r="E4662" s="1" t="s">
        <v>45</v>
      </c>
      <c r="F4662" s="6" t="s">
        <v>8847</v>
      </c>
      <c r="G4662" s="1" t="s">
        <v>8850</v>
      </c>
      <c r="H4662" s="1">
        <v>20</v>
      </c>
      <c r="I4662" s="8" t="str">
        <f t="shared" si="144"/>
        <v>20</v>
      </c>
      <c r="J4662" s="1">
        <v>2020</v>
      </c>
      <c r="K4662" s="12">
        <f t="shared" si="145"/>
        <v>44032</v>
      </c>
      <c r="L4662" s="14" t="s">
        <v>101</v>
      </c>
      <c r="M4662" s="1">
        <v>5</v>
      </c>
      <c r="N4662" s="14" t="s">
        <v>24</v>
      </c>
      <c r="O4662" s="18" cm="1">
        <f t="array" aca="1" ref="O4662" ca="1">IF(CELL("type",N4662)="v",VALUE(TEXT(N4662,"m"&amp;"."&amp;"d")), VALUE(N4662))</f>
        <v>0.5</v>
      </c>
      <c r="P4662">
        <v>0.5</v>
      </c>
      <c r="Q4662" s="14" t="s">
        <v>18</v>
      </c>
      <c r="S4662" s="14" t="s">
        <v>206</v>
      </c>
    </row>
    <row r="4663" spans="1:19" ht="15">
      <c r="A4663" s="1" t="s">
        <v>6139</v>
      </c>
      <c r="E4663" s="1" t="s">
        <v>10</v>
      </c>
      <c r="F4663" s="6" t="s">
        <v>8847</v>
      </c>
      <c r="G4663" s="1" t="s">
        <v>8850</v>
      </c>
      <c r="H4663" s="1">
        <v>20</v>
      </c>
      <c r="I4663" s="8" t="str">
        <f t="shared" si="144"/>
        <v>20</v>
      </c>
      <c r="J4663" s="1">
        <v>2020</v>
      </c>
      <c r="K4663" s="12">
        <f t="shared" si="145"/>
        <v>44032</v>
      </c>
      <c r="L4663" s="14" t="s">
        <v>565</v>
      </c>
      <c r="M4663" s="1">
        <v>5</v>
      </c>
      <c r="N4663" s="14" t="s">
        <v>62</v>
      </c>
      <c r="O4663" s="18" cm="1">
        <f t="array" aca="1" ref="O4663" ca="1">IF(CELL("type",N4663)="v",VALUE(TEXT(N4663,"m"&amp;"."&amp;"d")), VALUE(N4663))</f>
        <v>0.1</v>
      </c>
      <c r="P4663">
        <v>0.1</v>
      </c>
      <c r="Q4663" s="14" t="s">
        <v>14</v>
      </c>
      <c r="S4663" s="14" t="s">
        <v>330</v>
      </c>
    </row>
    <row r="4664" spans="1:19" ht="15">
      <c r="A4664" s="1" t="s">
        <v>6140</v>
      </c>
      <c r="E4664" s="1" t="s">
        <v>45</v>
      </c>
      <c r="F4664" s="6" t="s">
        <v>8847</v>
      </c>
      <c r="G4664" s="1" t="s">
        <v>8850</v>
      </c>
      <c r="H4664" s="1">
        <v>20</v>
      </c>
      <c r="I4664" s="8" t="str">
        <f t="shared" si="144"/>
        <v>20</v>
      </c>
      <c r="J4664" s="1">
        <v>2020</v>
      </c>
      <c r="K4664" s="12">
        <f t="shared" si="145"/>
        <v>44032</v>
      </c>
      <c r="L4664" s="14" t="s">
        <v>825</v>
      </c>
      <c r="M4664" s="1">
        <v>1</v>
      </c>
      <c r="N4664" s="14" t="s">
        <v>62</v>
      </c>
      <c r="O4664" s="18" cm="1">
        <f t="array" aca="1" ref="O4664" ca="1">IF(CELL("type",N4664)="v",VALUE(TEXT(N4664,"m"&amp;"."&amp;"d")), VALUE(N4664))</f>
        <v>0.1</v>
      </c>
      <c r="P4664">
        <v>0.1</v>
      </c>
      <c r="Q4664" s="14" t="s">
        <v>25</v>
      </c>
      <c r="S4664" s="14" t="s">
        <v>206</v>
      </c>
    </row>
    <row r="4665" spans="1:19" ht="15">
      <c r="A4665" s="1" t="s">
        <v>6141</v>
      </c>
      <c r="E4665" s="1" t="s">
        <v>45</v>
      </c>
      <c r="F4665" s="6" t="s">
        <v>8847</v>
      </c>
      <c r="G4665" s="1" t="s">
        <v>8850</v>
      </c>
      <c r="H4665" s="1">
        <v>20</v>
      </c>
      <c r="I4665" s="8" t="str">
        <f t="shared" si="144"/>
        <v>20</v>
      </c>
      <c r="J4665" s="1">
        <v>2020</v>
      </c>
      <c r="K4665" s="12">
        <f t="shared" si="145"/>
        <v>44032</v>
      </c>
      <c r="L4665" s="14" t="s">
        <v>189</v>
      </c>
      <c r="M4665" s="1">
        <v>40</v>
      </c>
      <c r="N4665" s="14" t="s">
        <v>80</v>
      </c>
      <c r="O4665" s="18" cm="1">
        <f t="array" aca="1" ref="O4665" ca="1">IF(CELL("type",N4665)="v",VALUE(TEXT(N4665,"m"&amp;"."&amp;"d")), VALUE(N4665))</f>
        <v>0.2</v>
      </c>
      <c r="P4665">
        <v>0.2</v>
      </c>
      <c r="Q4665" s="14" t="s">
        <v>18</v>
      </c>
      <c r="S4665" s="14" t="s">
        <v>276</v>
      </c>
    </row>
    <row r="4666" spans="1:19" ht="15">
      <c r="A4666" s="1" t="s">
        <v>6142</v>
      </c>
      <c r="E4666" s="1" t="s">
        <v>16</v>
      </c>
      <c r="F4666" s="6" t="s">
        <v>8847</v>
      </c>
      <c r="G4666" s="1" t="s">
        <v>8850</v>
      </c>
      <c r="H4666" s="1">
        <v>20</v>
      </c>
      <c r="I4666" s="8" t="str">
        <f t="shared" si="144"/>
        <v>20</v>
      </c>
      <c r="J4666" s="1">
        <v>2020</v>
      </c>
      <c r="K4666" s="12">
        <f t="shared" si="145"/>
        <v>44032</v>
      </c>
      <c r="L4666" s="14" t="s">
        <v>2557</v>
      </c>
      <c r="M4666" s="1">
        <v>2</v>
      </c>
      <c r="N4666" s="14" t="s">
        <v>62</v>
      </c>
      <c r="O4666" s="18" cm="1">
        <f t="array" aca="1" ref="O4666" ca="1">IF(CELL("type",N4666)="v",VALUE(TEXT(N4666,"m"&amp;"."&amp;"d")), VALUE(N4666))</f>
        <v>0.1</v>
      </c>
      <c r="P4666">
        <v>0.1</v>
      </c>
      <c r="Q4666" s="14" t="s">
        <v>25</v>
      </c>
      <c r="S4666" s="14" t="s">
        <v>6143</v>
      </c>
    </row>
    <row r="4667" spans="1:19" ht="15">
      <c r="A4667" s="1" t="s">
        <v>6144</v>
      </c>
      <c r="E4667" s="1" t="s">
        <v>45</v>
      </c>
      <c r="F4667" s="6" t="s">
        <v>8847</v>
      </c>
      <c r="G4667" s="1" t="s">
        <v>8850</v>
      </c>
      <c r="H4667" s="1">
        <v>20</v>
      </c>
      <c r="I4667" s="8" t="str">
        <f t="shared" si="144"/>
        <v>20</v>
      </c>
      <c r="J4667" s="1">
        <v>2020</v>
      </c>
      <c r="K4667" s="12">
        <f t="shared" si="145"/>
        <v>44032</v>
      </c>
      <c r="L4667" s="14" t="s">
        <v>189</v>
      </c>
      <c r="M4667" s="1">
        <v>42</v>
      </c>
      <c r="N4667" s="14" t="s">
        <v>80</v>
      </c>
      <c r="O4667" s="18" cm="1">
        <f t="array" aca="1" ref="O4667" ca="1">IF(CELL("type",N4667)="v",VALUE(TEXT(N4667,"m"&amp;"."&amp;"d")), VALUE(N4667))</f>
        <v>0.2</v>
      </c>
      <c r="P4667">
        <v>0.2</v>
      </c>
      <c r="Q4667" s="14" t="s">
        <v>18</v>
      </c>
      <c r="S4667" s="14" t="s">
        <v>276</v>
      </c>
    </row>
    <row r="4668" spans="1:19" ht="15">
      <c r="A4668" s="1" t="s">
        <v>6145</v>
      </c>
      <c r="E4668" s="1" t="s">
        <v>16</v>
      </c>
      <c r="F4668" s="6" t="s">
        <v>8847</v>
      </c>
      <c r="G4668" s="1" t="s">
        <v>8850</v>
      </c>
      <c r="H4668" s="1">
        <v>20</v>
      </c>
      <c r="I4668" s="8" t="str">
        <f t="shared" si="144"/>
        <v>20</v>
      </c>
      <c r="J4668" s="1">
        <v>2020</v>
      </c>
      <c r="K4668" s="12">
        <f t="shared" si="145"/>
        <v>44032</v>
      </c>
      <c r="L4668" s="14" t="s">
        <v>220</v>
      </c>
      <c r="M4668" s="1">
        <v>5</v>
      </c>
      <c r="N4668" s="14" t="s">
        <v>24</v>
      </c>
      <c r="O4668" s="18" cm="1">
        <f t="array" aca="1" ref="O4668" ca="1">IF(CELL("type",N4668)="v",VALUE(TEXT(N4668,"m"&amp;"."&amp;"d")), VALUE(N4668))</f>
        <v>0.5</v>
      </c>
      <c r="P4668">
        <v>0.5</v>
      </c>
      <c r="Q4668" s="14" t="s">
        <v>25</v>
      </c>
      <c r="S4668" s="14" t="s">
        <v>6143</v>
      </c>
    </row>
    <row r="4669" spans="1:19" ht="15">
      <c r="A4669" s="1" t="s">
        <v>6146</v>
      </c>
      <c r="E4669" s="1" t="s">
        <v>289</v>
      </c>
      <c r="F4669" s="6" t="s">
        <v>8847</v>
      </c>
      <c r="G4669" s="1" t="s">
        <v>8850</v>
      </c>
      <c r="H4669" s="1">
        <v>20</v>
      </c>
      <c r="I4669" s="8" t="str">
        <f t="shared" si="144"/>
        <v>20</v>
      </c>
      <c r="J4669" s="1">
        <v>2020</v>
      </c>
      <c r="K4669" s="12">
        <f t="shared" si="145"/>
        <v>44032</v>
      </c>
      <c r="L4669" s="14" t="s">
        <v>195</v>
      </c>
      <c r="M4669" s="1">
        <v>1</v>
      </c>
      <c r="N4669" s="14" t="s">
        <v>29</v>
      </c>
      <c r="O4669" s="18" cm="1">
        <f t="array" aca="1" ref="O4669" ca="1">IF(CELL("type",N4669)="v",VALUE(TEXT(N4669,"m"&amp;"."&amp;"d")), VALUE(N4669))</f>
        <v>1</v>
      </c>
      <c r="P4669">
        <v>1</v>
      </c>
      <c r="Q4669" s="14" t="s">
        <v>25</v>
      </c>
      <c r="S4669" s="14" t="s">
        <v>6143</v>
      </c>
    </row>
    <row r="4670" spans="1:19" ht="15">
      <c r="A4670" s="1" t="s">
        <v>6147</v>
      </c>
      <c r="E4670" s="1" t="s">
        <v>16</v>
      </c>
      <c r="F4670" s="6" t="s">
        <v>8847</v>
      </c>
      <c r="G4670" s="1" t="s">
        <v>8850</v>
      </c>
      <c r="H4670" s="1">
        <v>20</v>
      </c>
      <c r="I4670" s="8" t="str">
        <f t="shared" si="144"/>
        <v>20</v>
      </c>
      <c r="J4670" s="1">
        <v>2020</v>
      </c>
      <c r="K4670" s="12">
        <f t="shared" si="145"/>
        <v>44032</v>
      </c>
      <c r="L4670" s="14" t="s">
        <v>340</v>
      </c>
      <c r="M4670" s="1">
        <v>1</v>
      </c>
      <c r="N4670" s="14" t="s">
        <v>24</v>
      </c>
      <c r="O4670" s="18" cm="1">
        <f t="array" aca="1" ref="O4670" ca="1">IF(CELL("type",N4670)="v",VALUE(TEXT(N4670,"m"&amp;"."&amp;"d")), VALUE(N4670))</f>
        <v>0.5</v>
      </c>
      <c r="P4670">
        <v>0.5</v>
      </c>
      <c r="Q4670" s="14" t="s">
        <v>18</v>
      </c>
      <c r="S4670" s="14" t="s">
        <v>267</v>
      </c>
    </row>
    <row r="4671" spans="1:19" ht="15">
      <c r="A4671" s="1" t="s">
        <v>6148</v>
      </c>
      <c r="E4671" s="1" t="s">
        <v>45</v>
      </c>
      <c r="F4671" s="6" t="s">
        <v>8847</v>
      </c>
      <c r="G4671" s="1" t="s">
        <v>8850</v>
      </c>
      <c r="H4671" s="1">
        <v>20</v>
      </c>
      <c r="I4671" s="8" t="str">
        <f t="shared" si="144"/>
        <v>20</v>
      </c>
      <c r="J4671" s="1">
        <v>2020</v>
      </c>
      <c r="K4671" s="12">
        <f t="shared" si="145"/>
        <v>44032</v>
      </c>
      <c r="L4671" s="14" t="s">
        <v>6149</v>
      </c>
      <c r="M4671" s="1">
        <v>1</v>
      </c>
      <c r="N4671" s="14" t="s">
        <v>24</v>
      </c>
      <c r="O4671" s="18" cm="1">
        <f t="array" aca="1" ref="O4671" ca="1">IF(CELL("type",N4671)="v",VALUE(TEXT(N4671,"m"&amp;"."&amp;"d")), VALUE(N4671))</f>
        <v>0.5</v>
      </c>
      <c r="P4671">
        <v>0.5</v>
      </c>
      <c r="Q4671" s="14" t="s">
        <v>18</v>
      </c>
      <c r="S4671" s="14" t="s">
        <v>276</v>
      </c>
    </row>
    <row r="4672" spans="1:19" ht="15">
      <c r="A4672" s="1" t="s">
        <v>6150</v>
      </c>
      <c r="E4672" s="1" t="s">
        <v>16</v>
      </c>
      <c r="F4672" s="6" t="s">
        <v>8847</v>
      </c>
      <c r="G4672" s="1" t="s">
        <v>8850</v>
      </c>
      <c r="H4672" s="1">
        <v>20</v>
      </c>
      <c r="I4672" s="8" t="str">
        <f t="shared" si="144"/>
        <v>20</v>
      </c>
      <c r="J4672" s="1">
        <v>2020</v>
      </c>
      <c r="K4672" s="12">
        <f t="shared" si="145"/>
        <v>44032</v>
      </c>
      <c r="L4672" s="14" t="s">
        <v>150</v>
      </c>
      <c r="M4672" s="1">
        <v>18</v>
      </c>
      <c r="N4672" s="14" t="s">
        <v>29</v>
      </c>
      <c r="O4672" s="18" cm="1">
        <f t="array" aca="1" ref="O4672" ca="1">IF(CELL("type",N4672)="v",VALUE(TEXT(N4672,"m"&amp;"."&amp;"d")), VALUE(N4672))</f>
        <v>1</v>
      </c>
      <c r="P4672">
        <v>1</v>
      </c>
      <c r="Q4672" s="14" t="s">
        <v>25</v>
      </c>
      <c r="S4672" s="14" t="s">
        <v>267</v>
      </c>
    </row>
    <row r="4673" spans="1:19" ht="15">
      <c r="A4673" s="1" t="s">
        <v>6151</v>
      </c>
      <c r="E4673" s="1" t="s">
        <v>45</v>
      </c>
      <c r="F4673" s="6" t="s">
        <v>8847</v>
      </c>
      <c r="G4673" s="1" t="s">
        <v>8850</v>
      </c>
      <c r="H4673" s="1">
        <v>20</v>
      </c>
      <c r="I4673" s="8" t="str">
        <f t="shared" si="144"/>
        <v>20</v>
      </c>
      <c r="J4673" s="1">
        <v>2020</v>
      </c>
      <c r="K4673" s="12">
        <f t="shared" si="145"/>
        <v>44032</v>
      </c>
      <c r="L4673" s="14" t="s">
        <v>678</v>
      </c>
      <c r="M4673" s="1">
        <v>2</v>
      </c>
      <c r="N4673" s="14" t="s">
        <v>95</v>
      </c>
      <c r="O4673" s="18" cm="1">
        <f t="array" aca="1" ref="O4673" ca="1">IF(CELL("type",N4673)="v",VALUE(TEXT(N4673,"m"&amp;"."&amp;"d")), VALUE(N4673))</f>
        <v>2</v>
      </c>
      <c r="P4673">
        <v>2</v>
      </c>
      <c r="Q4673" s="14" t="s">
        <v>14</v>
      </c>
      <c r="S4673" s="14" t="s">
        <v>276</v>
      </c>
    </row>
    <row r="4674" spans="1:19" ht="15">
      <c r="A4674" s="1" t="s">
        <v>6152</v>
      </c>
      <c r="E4674" s="1" t="s">
        <v>45</v>
      </c>
      <c r="F4674" s="6" t="s">
        <v>8847</v>
      </c>
      <c r="G4674" s="1" t="s">
        <v>8850</v>
      </c>
      <c r="H4674" s="1">
        <v>20</v>
      </c>
      <c r="I4674" s="8" t="str">
        <f t="shared" si="144"/>
        <v>20</v>
      </c>
      <c r="J4674" s="1">
        <v>2020</v>
      </c>
      <c r="K4674" s="12">
        <f t="shared" si="145"/>
        <v>44032</v>
      </c>
      <c r="L4674" s="14" t="s">
        <v>4070</v>
      </c>
      <c r="M4674" s="1">
        <v>1</v>
      </c>
      <c r="N4674" s="14" t="s">
        <v>2924</v>
      </c>
      <c r="O4674" s="18" cm="1">
        <f t="array" aca="1" ref="O4674" ca="1">IF(CELL("type",N4674)="v",VALUE(TEXT(N4674,"m"&amp;"."&amp;"d")), VALUE(N4674))</f>
        <v>0.44</v>
      </c>
      <c r="P4674">
        <v>0.44</v>
      </c>
      <c r="Q4674" s="14" t="s">
        <v>14</v>
      </c>
      <c r="S4674" s="14" t="s">
        <v>276</v>
      </c>
    </row>
    <row r="4675" spans="1:19" ht="15">
      <c r="A4675" s="1" t="s">
        <v>6153</v>
      </c>
      <c r="E4675" s="1" t="s">
        <v>16</v>
      </c>
      <c r="F4675" s="6" t="s">
        <v>8847</v>
      </c>
      <c r="G4675" s="1" t="s">
        <v>8850</v>
      </c>
      <c r="H4675" s="1">
        <v>20</v>
      </c>
      <c r="I4675" s="8" t="str">
        <f t="shared" ref="I4675:I4738" si="146">SUBSTITUTE(H4675,"1.","")</f>
        <v>20</v>
      </c>
      <c r="J4675" s="1">
        <v>2020</v>
      </c>
      <c r="K4675" s="12">
        <f t="shared" ref="K4675:K4738" si="147">DATEVALUE(I4675&amp;" "&amp;G4675&amp;" "&amp;J4675)</f>
        <v>44032</v>
      </c>
      <c r="L4675" s="14" t="s">
        <v>101</v>
      </c>
      <c r="M4675" s="1">
        <v>10</v>
      </c>
      <c r="N4675" s="14" t="s">
        <v>24</v>
      </c>
      <c r="O4675" s="18" cm="1">
        <f t="array" aca="1" ref="O4675" ca="1">IF(CELL("type",N4675)="v",VALUE(TEXT(N4675,"m"&amp;"."&amp;"d")), VALUE(N4675))</f>
        <v>0.5</v>
      </c>
      <c r="P4675">
        <v>0.5</v>
      </c>
      <c r="Q4675" s="14" t="s">
        <v>18</v>
      </c>
      <c r="S4675" s="14" t="s">
        <v>276</v>
      </c>
    </row>
    <row r="4676" spans="1:19" ht="15">
      <c r="A4676" s="1" t="s">
        <v>6154</v>
      </c>
      <c r="E4676" s="1" t="s">
        <v>45</v>
      </c>
      <c r="F4676" s="6" t="s">
        <v>8847</v>
      </c>
      <c r="G4676" s="1" t="s">
        <v>8850</v>
      </c>
      <c r="H4676" s="3">
        <v>20</v>
      </c>
      <c r="I4676" s="8" t="str">
        <f t="shared" si="146"/>
        <v>20</v>
      </c>
      <c r="J4676" s="1">
        <v>2020</v>
      </c>
      <c r="K4676" s="12">
        <f t="shared" si="147"/>
        <v>44032</v>
      </c>
      <c r="L4676" s="14" t="s">
        <v>6155</v>
      </c>
      <c r="M4676" s="1">
        <v>1</v>
      </c>
      <c r="N4676" s="15">
        <v>44197</v>
      </c>
      <c r="O4676" s="18" cm="1">
        <f t="array" aca="1" ref="O4676" ca="1">IF(CELL("type",N4676)="v",VALUE(TEXT(N4676,"m"&amp;"."&amp;"d")), VALUE(N4676))</f>
        <v>1.1000000000000001</v>
      </c>
      <c r="P4676">
        <v>1.1000000000000001</v>
      </c>
      <c r="Q4676" s="14" t="s">
        <v>14</v>
      </c>
      <c r="S4676" s="14" t="s">
        <v>276</v>
      </c>
    </row>
    <row r="4677" spans="1:19" ht="15">
      <c r="A4677" s="1" t="s">
        <v>6156</v>
      </c>
      <c r="E4677" s="1" t="s">
        <v>142</v>
      </c>
      <c r="F4677" s="6" t="s">
        <v>8847</v>
      </c>
      <c r="G4677" s="1" t="s">
        <v>8850</v>
      </c>
      <c r="H4677" s="1">
        <v>20</v>
      </c>
      <c r="I4677" s="8" t="str">
        <f t="shared" si="146"/>
        <v>20</v>
      </c>
      <c r="J4677" s="1">
        <v>2020</v>
      </c>
      <c r="K4677" s="12">
        <f t="shared" si="147"/>
        <v>44032</v>
      </c>
      <c r="L4677" s="14" t="s">
        <v>168</v>
      </c>
      <c r="M4677" s="1">
        <v>7</v>
      </c>
      <c r="N4677" s="14" t="s">
        <v>80</v>
      </c>
      <c r="O4677" s="18" cm="1">
        <f t="array" aca="1" ref="O4677" ca="1">IF(CELL("type",N4677)="v",VALUE(TEXT(N4677,"m"&amp;"."&amp;"d")), VALUE(N4677))</f>
        <v>0.2</v>
      </c>
      <c r="P4677">
        <v>0.2</v>
      </c>
      <c r="Q4677" s="14" t="s">
        <v>18</v>
      </c>
      <c r="S4677" s="14" t="s">
        <v>330</v>
      </c>
    </row>
    <row r="4678" spans="1:19" ht="15">
      <c r="A4678" s="1" t="s">
        <v>6157</v>
      </c>
      <c r="E4678" s="1" t="s">
        <v>16</v>
      </c>
      <c r="F4678" s="6" t="s">
        <v>8847</v>
      </c>
      <c r="G4678" s="1" t="s">
        <v>8850</v>
      </c>
      <c r="H4678" s="1">
        <v>20</v>
      </c>
      <c r="I4678" s="8" t="str">
        <f t="shared" si="146"/>
        <v>20</v>
      </c>
      <c r="J4678" s="1">
        <v>2020</v>
      </c>
      <c r="K4678" s="12">
        <f t="shared" si="147"/>
        <v>44032</v>
      </c>
      <c r="L4678" s="14" t="s">
        <v>168</v>
      </c>
      <c r="M4678" s="1">
        <v>14</v>
      </c>
      <c r="N4678" s="14" t="s">
        <v>382</v>
      </c>
      <c r="O4678" s="18" cm="1">
        <f t="array" aca="1" ref="O4678" ca="1">IF(CELL("type",N4678)="v",VALUE(TEXT(N4678,"m"&amp;"."&amp;"d")), VALUE(N4678))</f>
        <v>0.15</v>
      </c>
      <c r="P4678">
        <v>0.15</v>
      </c>
      <c r="Q4678" s="14" t="s">
        <v>18</v>
      </c>
      <c r="S4678" s="14" t="s">
        <v>276</v>
      </c>
    </row>
    <row r="4679" spans="1:19" ht="15">
      <c r="A4679" s="1" t="s">
        <v>6158</v>
      </c>
      <c r="E4679" s="1" t="s">
        <v>142</v>
      </c>
      <c r="F4679" s="6" t="s">
        <v>8847</v>
      </c>
      <c r="G4679" s="1" t="s">
        <v>8850</v>
      </c>
      <c r="H4679" s="1">
        <v>20</v>
      </c>
      <c r="I4679" s="8" t="str">
        <f t="shared" si="146"/>
        <v>20</v>
      </c>
      <c r="J4679" s="1">
        <v>2020</v>
      </c>
      <c r="K4679" s="12">
        <f t="shared" si="147"/>
        <v>44032</v>
      </c>
      <c r="L4679" s="14" t="s">
        <v>3201</v>
      </c>
      <c r="M4679" s="1">
        <v>12</v>
      </c>
      <c r="N4679" s="14" t="s">
        <v>227</v>
      </c>
      <c r="O4679" s="18" cm="1">
        <f t="array" aca="1" ref="O4679" ca="1">IF(CELL("type",N4679)="v",VALUE(TEXT(N4679,"m"&amp;"."&amp;"d")), VALUE(N4679))</f>
        <v>7.0000000000000007E-2</v>
      </c>
      <c r="P4679">
        <v>7.0000000000000007E-2</v>
      </c>
      <c r="Q4679" s="14" t="s">
        <v>18</v>
      </c>
      <c r="S4679" s="14" t="s">
        <v>330</v>
      </c>
    </row>
    <row r="4680" spans="1:19" ht="15">
      <c r="A4680" s="1" t="s">
        <v>6159</v>
      </c>
      <c r="E4680" s="1" t="s">
        <v>16</v>
      </c>
      <c r="F4680" s="6" t="s">
        <v>8847</v>
      </c>
      <c r="G4680" s="1" t="s">
        <v>8850</v>
      </c>
      <c r="H4680" s="1">
        <v>20</v>
      </c>
      <c r="I4680" s="8" t="str">
        <f t="shared" si="146"/>
        <v>20</v>
      </c>
      <c r="J4680" s="1">
        <v>2020</v>
      </c>
      <c r="K4680" s="12">
        <f t="shared" si="147"/>
        <v>44032</v>
      </c>
      <c r="L4680" s="14" t="s">
        <v>193</v>
      </c>
      <c r="M4680" s="1">
        <v>6</v>
      </c>
      <c r="N4680" s="14" t="s">
        <v>80</v>
      </c>
      <c r="O4680" s="18" cm="1">
        <f t="array" aca="1" ref="O4680" ca="1">IF(CELL("type",N4680)="v",VALUE(TEXT(N4680,"m"&amp;"."&amp;"d")), VALUE(N4680))</f>
        <v>0.2</v>
      </c>
      <c r="P4680">
        <v>0.2</v>
      </c>
      <c r="Q4680" s="14" t="s">
        <v>18</v>
      </c>
      <c r="S4680" s="14" t="s">
        <v>276</v>
      </c>
    </row>
    <row r="4681" spans="1:19" ht="15">
      <c r="A4681" s="1" t="s">
        <v>6160</v>
      </c>
      <c r="E4681" s="1" t="s">
        <v>16</v>
      </c>
      <c r="F4681" s="6" t="s">
        <v>8847</v>
      </c>
      <c r="G4681" s="1" t="s">
        <v>8850</v>
      </c>
      <c r="H4681" s="1">
        <v>20</v>
      </c>
      <c r="I4681" s="8" t="str">
        <f t="shared" si="146"/>
        <v>20</v>
      </c>
      <c r="J4681" s="1">
        <v>2020</v>
      </c>
      <c r="K4681" s="12">
        <f t="shared" si="147"/>
        <v>44032</v>
      </c>
      <c r="L4681" s="14" t="s">
        <v>150</v>
      </c>
      <c r="M4681" s="1">
        <v>13</v>
      </c>
      <c r="N4681" s="14" t="s">
        <v>29</v>
      </c>
      <c r="O4681" s="18" cm="1">
        <f t="array" aca="1" ref="O4681" ca="1">IF(CELL("type",N4681)="v",VALUE(TEXT(N4681,"m"&amp;"."&amp;"d")), VALUE(N4681))</f>
        <v>1</v>
      </c>
      <c r="P4681">
        <v>1</v>
      </c>
      <c r="Q4681" s="14" t="s">
        <v>25</v>
      </c>
      <c r="S4681" s="14" t="s">
        <v>276</v>
      </c>
    </row>
    <row r="4682" spans="1:19" ht="15">
      <c r="A4682" s="1" t="s">
        <v>6161</v>
      </c>
      <c r="E4682" s="1" t="s">
        <v>16</v>
      </c>
      <c r="F4682" s="6" t="s">
        <v>8847</v>
      </c>
      <c r="G4682" s="1" t="s">
        <v>8850</v>
      </c>
      <c r="H4682" s="1">
        <v>27</v>
      </c>
      <c r="I4682" s="8" t="str">
        <f t="shared" si="146"/>
        <v>27</v>
      </c>
      <c r="J4682" s="1">
        <v>2020</v>
      </c>
      <c r="K4682" s="12">
        <f t="shared" si="147"/>
        <v>44039</v>
      </c>
      <c r="L4682" s="14" t="s">
        <v>177</v>
      </c>
      <c r="M4682" s="1">
        <v>4</v>
      </c>
      <c r="N4682" s="14" t="s">
        <v>52</v>
      </c>
      <c r="O4682" s="18" cm="1">
        <f t="array" aca="1" ref="O4682" ca="1">IF(CELL("type",N4682)="v",VALUE(TEXT(N4682,"m"&amp;"."&amp;"d")), VALUE(N4682))</f>
        <v>0.3</v>
      </c>
      <c r="P4682">
        <v>0.3</v>
      </c>
      <c r="Q4682" s="14" t="s">
        <v>25</v>
      </c>
      <c r="S4682" s="14" t="s">
        <v>290</v>
      </c>
    </row>
    <row r="4683" spans="1:19" ht="15">
      <c r="A4683" s="1" t="s">
        <v>6162</v>
      </c>
      <c r="E4683" s="1" t="s">
        <v>16</v>
      </c>
      <c r="F4683" s="6" t="s">
        <v>8847</v>
      </c>
      <c r="G4683" s="1" t="s">
        <v>8850</v>
      </c>
      <c r="H4683" s="1">
        <v>27</v>
      </c>
      <c r="I4683" s="8" t="str">
        <f t="shared" si="146"/>
        <v>27</v>
      </c>
      <c r="J4683" s="1">
        <v>2020</v>
      </c>
      <c r="K4683" s="12">
        <f t="shared" si="147"/>
        <v>44039</v>
      </c>
      <c r="L4683" s="14" t="s">
        <v>177</v>
      </c>
      <c r="M4683" s="1">
        <v>1</v>
      </c>
      <c r="N4683" s="14" t="s">
        <v>178</v>
      </c>
      <c r="O4683" s="18" cm="1">
        <f t="array" aca="1" ref="O4683" ca="1">IF(CELL("type",N4683)="v",VALUE(TEXT(N4683,"m"&amp;"."&amp;"d")), VALUE(N4683))</f>
        <v>0.65</v>
      </c>
      <c r="P4683">
        <v>0.65</v>
      </c>
      <c r="Q4683" s="14" t="s">
        <v>25</v>
      </c>
      <c r="S4683" s="14" t="s">
        <v>290</v>
      </c>
    </row>
    <row r="4684" spans="1:19" ht="15">
      <c r="A4684" s="1" t="s">
        <v>6163</v>
      </c>
      <c r="E4684" s="1" t="s">
        <v>16</v>
      </c>
      <c r="F4684" s="6" t="s">
        <v>8847</v>
      </c>
      <c r="G4684" s="1" t="s">
        <v>8850</v>
      </c>
      <c r="H4684" s="1">
        <v>27</v>
      </c>
      <c r="I4684" s="8" t="str">
        <f t="shared" si="146"/>
        <v>27</v>
      </c>
      <c r="J4684" s="1">
        <v>2020</v>
      </c>
      <c r="K4684" s="12">
        <f t="shared" si="147"/>
        <v>44039</v>
      </c>
      <c r="L4684" s="14" t="s">
        <v>177</v>
      </c>
      <c r="M4684" s="1">
        <v>1</v>
      </c>
      <c r="N4684" s="14" t="s">
        <v>52</v>
      </c>
      <c r="O4684" s="18" cm="1">
        <f t="array" aca="1" ref="O4684" ca="1">IF(CELL("type",N4684)="v",VALUE(TEXT(N4684,"m"&amp;"."&amp;"d")), VALUE(N4684))</f>
        <v>0.3</v>
      </c>
      <c r="P4684">
        <v>0.3</v>
      </c>
      <c r="Q4684" s="14" t="s">
        <v>25</v>
      </c>
      <c r="S4684" s="14" t="s">
        <v>290</v>
      </c>
    </row>
    <row r="4685" spans="1:19" ht="15">
      <c r="A4685" s="1" t="s">
        <v>6164</v>
      </c>
      <c r="E4685" s="1" t="s">
        <v>5825</v>
      </c>
      <c r="F4685" s="6" t="s">
        <v>8847</v>
      </c>
      <c r="G4685" s="1" t="s">
        <v>8850</v>
      </c>
      <c r="H4685" s="1">
        <v>27</v>
      </c>
      <c r="I4685" s="8" t="str">
        <f t="shared" si="146"/>
        <v>27</v>
      </c>
      <c r="J4685" s="1">
        <v>2020</v>
      </c>
      <c r="K4685" s="12">
        <f t="shared" si="147"/>
        <v>44039</v>
      </c>
      <c r="L4685" s="14" t="s">
        <v>70</v>
      </c>
      <c r="M4685" s="1">
        <v>3</v>
      </c>
      <c r="N4685" s="14" t="s">
        <v>52</v>
      </c>
      <c r="O4685" s="18" cm="1">
        <f t="array" aca="1" ref="O4685" ca="1">IF(CELL("type",N4685)="v",VALUE(TEXT(N4685,"m"&amp;"."&amp;"d")), VALUE(N4685))</f>
        <v>0.3</v>
      </c>
      <c r="P4685">
        <v>0.3</v>
      </c>
      <c r="Q4685" s="14" t="s">
        <v>25</v>
      </c>
      <c r="S4685" s="14" t="s">
        <v>200</v>
      </c>
    </row>
    <row r="4686" spans="1:19" ht="15">
      <c r="A4686" s="1" t="s">
        <v>6165</v>
      </c>
      <c r="E4686" s="1" t="s">
        <v>45</v>
      </c>
      <c r="F4686" s="6" t="s">
        <v>8847</v>
      </c>
      <c r="G4686" s="1" t="s">
        <v>8850</v>
      </c>
      <c r="H4686" s="1">
        <v>27</v>
      </c>
      <c r="I4686" s="8" t="str">
        <f t="shared" si="146"/>
        <v>27</v>
      </c>
      <c r="J4686" s="1">
        <v>2020</v>
      </c>
      <c r="K4686" s="12">
        <f t="shared" si="147"/>
        <v>44039</v>
      </c>
      <c r="L4686" s="14" t="s">
        <v>436</v>
      </c>
      <c r="M4686" s="1">
        <v>5</v>
      </c>
      <c r="N4686" s="14" t="s">
        <v>80</v>
      </c>
      <c r="O4686" s="18" cm="1">
        <f t="array" aca="1" ref="O4686" ca="1">IF(CELL("type",N4686)="v",VALUE(TEXT(N4686,"m"&amp;"."&amp;"d")), VALUE(N4686))</f>
        <v>0.2</v>
      </c>
      <c r="P4686">
        <v>0.2</v>
      </c>
      <c r="Q4686" s="14" t="s">
        <v>18</v>
      </c>
      <c r="S4686" s="14" t="s">
        <v>290</v>
      </c>
    </row>
    <row r="4687" spans="1:19" ht="15">
      <c r="A4687" s="1" t="s">
        <v>6166</v>
      </c>
      <c r="E4687" s="1" t="s">
        <v>142</v>
      </c>
      <c r="F4687" s="6" t="s">
        <v>8847</v>
      </c>
      <c r="G4687" s="1" t="s">
        <v>8850</v>
      </c>
      <c r="H4687" s="1">
        <v>27</v>
      </c>
      <c r="I4687" s="8" t="str">
        <f t="shared" si="146"/>
        <v>27</v>
      </c>
      <c r="J4687" s="1">
        <v>2020</v>
      </c>
      <c r="K4687" s="12">
        <f t="shared" si="147"/>
        <v>44039</v>
      </c>
      <c r="L4687" s="14" t="s">
        <v>162</v>
      </c>
      <c r="M4687" s="1">
        <v>2</v>
      </c>
      <c r="N4687" s="14" t="s">
        <v>279</v>
      </c>
      <c r="O4687" s="18" cm="1">
        <f t="array" aca="1" ref="O4687" ca="1">IF(CELL("type",N4687)="v",VALUE(TEXT(N4687,"m"&amp;"."&amp;"d")), VALUE(N4687))</f>
        <v>0.45</v>
      </c>
      <c r="P4687">
        <v>0.45</v>
      </c>
      <c r="Q4687" s="14" t="s">
        <v>14</v>
      </c>
      <c r="S4687" s="14" t="s">
        <v>200</v>
      </c>
    </row>
    <row r="4688" spans="1:19" ht="15">
      <c r="A4688" s="1" t="s">
        <v>6167</v>
      </c>
      <c r="E4688" s="1" t="s">
        <v>45</v>
      </c>
      <c r="F4688" s="6" t="s">
        <v>8847</v>
      </c>
      <c r="G4688" s="1" t="s">
        <v>8850</v>
      </c>
      <c r="H4688" s="1">
        <v>27</v>
      </c>
      <c r="I4688" s="8" t="str">
        <f t="shared" si="146"/>
        <v>27</v>
      </c>
      <c r="J4688" s="1">
        <v>2020</v>
      </c>
      <c r="K4688" s="12">
        <f t="shared" si="147"/>
        <v>44039</v>
      </c>
      <c r="L4688" s="14" t="s">
        <v>340</v>
      </c>
      <c r="M4688" s="1">
        <v>1</v>
      </c>
      <c r="N4688" s="14" t="s">
        <v>29</v>
      </c>
      <c r="O4688" s="18" cm="1">
        <f t="array" aca="1" ref="O4688" ca="1">IF(CELL("type",N4688)="v",VALUE(TEXT(N4688,"m"&amp;"."&amp;"d")), VALUE(N4688))</f>
        <v>1</v>
      </c>
      <c r="P4688">
        <v>1</v>
      </c>
      <c r="Q4688" s="14" t="s">
        <v>18</v>
      </c>
      <c r="S4688" s="14" t="s">
        <v>292</v>
      </c>
    </row>
    <row r="4689" spans="1:19" ht="15">
      <c r="A4689" s="1" t="s">
        <v>6168</v>
      </c>
      <c r="E4689" s="1" t="s">
        <v>45</v>
      </c>
      <c r="F4689" s="6" t="s">
        <v>8847</v>
      </c>
      <c r="G4689" s="1" t="s">
        <v>8850</v>
      </c>
      <c r="H4689" s="1">
        <v>27</v>
      </c>
      <c r="I4689" s="8" t="str">
        <f t="shared" si="146"/>
        <v>27</v>
      </c>
      <c r="J4689" s="1">
        <v>2020</v>
      </c>
      <c r="K4689" s="12">
        <f t="shared" si="147"/>
        <v>44039</v>
      </c>
      <c r="L4689" s="14" t="s">
        <v>6169</v>
      </c>
      <c r="M4689" s="1">
        <v>1</v>
      </c>
      <c r="N4689" s="14" t="s">
        <v>80</v>
      </c>
      <c r="O4689" s="18" cm="1">
        <f t="array" aca="1" ref="O4689" ca="1">IF(CELL("type",N4689)="v",VALUE(TEXT(N4689,"m"&amp;"."&amp;"d")), VALUE(N4689))</f>
        <v>0.2</v>
      </c>
      <c r="P4689">
        <v>0.2</v>
      </c>
      <c r="Q4689" s="14" t="s">
        <v>18</v>
      </c>
      <c r="S4689" s="14" t="s">
        <v>292</v>
      </c>
    </row>
    <row r="4690" spans="1:19" ht="15">
      <c r="A4690" s="1" t="s">
        <v>6170</v>
      </c>
      <c r="E4690" s="1" t="s">
        <v>45</v>
      </c>
      <c r="F4690" s="6" t="s">
        <v>8847</v>
      </c>
      <c r="G4690" s="1" t="s">
        <v>8850</v>
      </c>
      <c r="H4690" s="1">
        <v>27</v>
      </c>
      <c r="I4690" s="8" t="str">
        <f t="shared" si="146"/>
        <v>27</v>
      </c>
      <c r="J4690" s="1">
        <v>2020</v>
      </c>
      <c r="K4690" s="12">
        <f t="shared" si="147"/>
        <v>44039</v>
      </c>
      <c r="L4690" s="14" t="s">
        <v>739</v>
      </c>
      <c r="M4690" s="1">
        <v>5</v>
      </c>
      <c r="N4690" s="14" t="s">
        <v>80</v>
      </c>
      <c r="O4690" s="18" cm="1">
        <f t="array" aca="1" ref="O4690" ca="1">IF(CELL("type",N4690)="v",VALUE(TEXT(N4690,"m"&amp;"."&amp;"d")), VALUE(N4690))</f>
        <v>0.2</v>
      </c>
      <c r="P4690">
        <v>0.2</v>
      </c>
      <c r="Q4690" s="14" t="s">
        <v>18</v>
      </c>
      <c r="S4690" s="14" t="s">
        <v>292</v>
      </c>
    </row>
    <row r="4691" spans="1:19" ht="15">
      <c r="A4691" s="1" t="s">
        <v>6171</v>
      </c>
      <c r="E4691" s="1" t="s">
        <v>10</v>
      </c>
      <c r="F4691" s="6" t="s">
        <v>8847</v>
      </c>
      <c r="G4691" s="1" t="s">
        <v>8850</v>
      </c>
      <c r="H4691" s="1">
        <v>27</v>
      </c>
      <c r="I4691" s="8" t="str">
        <f t="shared" si="146"/>
        <v>27</v>
      </c>
      <c r="J4691" s="1">
        <v>2020</v>
      </c>
      <c r="K4691" s="12">
        <f t="shared" si="147"/>
        <v>44039</v>
      </c>
      <c r="L4691" s="14" t="s">
        <v>6172</v>
      </c>
      <c r="M4691" s="1">
        <v>2</v>
      </c>
      <c r="N4691" s="14" t="s">
        <v>116</v>
      </c>
      <c r="O4691" s="18" cm="1">
        <f t="array" aca="1" ref="O4691" ca="1">IF(CELL("type",N4691)="v",VALUE(TEXT(N4691,"m"&amp;"."&amp;"d")), VALUE(N4691))</f>
        <v>0.25</v>
      </c>
      <c r="P4691">
        <v>0.25</v>
      </c>
      <c r="Q4691" s="14" t="s">
        <v>14</v>
      </c>
      <c r="S4691" s="14" t="s">
        <v>200</v>
      </c>
    </row>
    <row r="4692" spans="1:19" ht="15">
      <c r="A4692" s="1" t="s">
        <v>6173</v>
      </c>
      <c r="E4692" s="1" t="s">
        <v>16</v>
      </c>
      <c r="F4692" s="6" t="s">
        <v>8847</v>
      </c>
      <c r="G4692" s="1" t="s">
        <v>8850</v>
      </c>
      <c r="H4692" s="1">
        <v>27</v>
      </c>
      <c r="I4692" s="8" t="str">
        <f t="shared" si="146"/>
        <v>27</v>
      </c>
      <c r="J4692" s="1">
        <v>2020</v>
      </c>
      <c r="K4692" s="12">
        <f t="shared" si="147"/>
        <v>44039</v>
      </c>
      <c r="L4692" s="14" t="s">
        <v>252</v>
      </c>
      <c r="M4692" s="1">
        <v>1</v>
      </c>
      <c r="N4692" s="14" t="s">
        <v>52</v>
      </c>
      <c r="O4692" s="18" cm="1">
        <f t="array" aca="1" ref="O4692" ca="1">IF(CELL("type",N4692)="v",VALUE(TEXT(N4692,"m"&amp;"."&amp;"d")), VALUE(N4692))</f>
        <v>0.3</v>
      </c>
      <c r="P4692">
        <v>0.3</v>
      </c>
      <c r="Q4692" s="14" t="s">
        <v>18</v>
      </c>
      <c r="S4692" s="14" t="s">
        <v>287</v>
      </c>
    </row>
    <row r="4693" spans="1:19" ht="15">
      <c r="A4693" s="1" t="s">
        <v>6174</v>
      </c>
      <c r="E4693" s="1" t="s">
        <v>10</v>
      </c>
      <c r="F4693" s="6" t="s">
        <v>8847</v>
      </c>
      <c r="G4693" s="1" t="s">
        <v>8850</v>
      </c>
      <c r="H4693" s="1">
        <v>27</v>
      </c>
      <c r="I4693" s="8" t="str">
        <f t="shared" si="146"/>
        <v>27</v>
      </c>
      <c r="J4693" s="1">
        <v>2020</v>
      </c>
      <c r="K4693" s="12">
        <f t="shared" si="147"/>
        <v>44039</v>
      </c>
      <c r="L4693" s="14" t="s">
        <v>124</v>
      </c>
      <c r="M4693" s="1">
        <v>2</v>
      </c>
      <c r="N4693" s="14" t="s">
        <v>227</v>
      </c>
      <c r="O4693" s="18" cm="1">
        <f t="array" aca="1" ref="O4693" ca="1">IF(CELL("type",N4693)="v",VALUE(TEXT(N4693,"m"&amp;"."&amp;"d")), VALUE(N4693))</f>
        <v>7.0000000000000007E-2</v>
      </c>
      <c r="P4693">
        <v>7.0000000000000007E-2</v>
      </c>
      <c r="Q4693" s="14" t="s">
        <v>25</v>
      </c>
      <c r="S4693" s="14" t="s">
        <v>200</v>
      </c>
    </row>
    <row r="4694" spans="1:19" ht="15">
      <c r="A4694" s="1" t="s">
        <v>6175</v>
      </c>
      <c r="E4694" s="1" t="s">
        <v>5825</v>
      </c>
      <c r="F4694" s="6" t="s">
        <v>8847</v>
      </c>
      <c r="G4694" s="1" t="s">
        <v>8850</v>
      </c>
      <c r="H4694" s="1">
        <v>27</v>
      </c>
      <c r="I4694" s="8" t="str">
        <f t="shared" si="146"/>
        <v>27</v>
      </c>
      <c r="J4694" s="1">
        <v>2020</v>
      </c>
      <c r="K4694" s="12">
        <f t="shared" si="147"/>
        <v>44039</v>
      </c>
      <c r="L4694" s="14" t="s">
        <v>168</v>
      </c>
      <c r="M4694" s="1">
        <v>2</v>
      </c>
      <c r="N4694" s="14" t="s">
        <v>62</v>
      </c>
      <c r="O4694" s="18" cm="1">
        <f t="array" aca="1" ref="O4694" ca="1">IF(CELL("type",N4694)="v",VALUE(TEXT(N4694,"m"&amp;"."&amp;"d")), VALUE(N4694))</f>
        <v>0.1</v>
      </c>
      <c r="P4694">
        <v>0.1</v>
      </c>
      <c r="Q4694" s="14" t="s">
        <v>18</v>
      </c>
      <c r="S4694" s="14" t="s">
        <v>200</v>
      </c>
    </row>
    <row r="4695" spans="1:19" ht="15">
      <c r="A4695" s="1" t="s">
        <v>6176</v>
      </c>
      <c r="E4695" s="1" t="s">
        <v>5825</v>
      </c>
      <c r="F4695" s="6" t="s">
        <v>8847</v>
      </c>
      <c r="G4695" s="1" t="s">
        <v>8850</v>
      </c>
      <c r="H4695" s="1">
        <v>27</v>
      </c>
      <c r="I4695" s="8" t="str">
        <f t="shared" si="146"/>
        <v>27</v>
      </c>
      <c r="J4695" s="1">
        <v>2020</v>
      </c>
      <c r="K4695" s="12">
        <f t="shared" si="147"/>
        <v>44039</v>
      </c>
      <c r="L4695" s="14" t="s">
        <v>86</v>
      </c>
      <c r="M4695" s="1">
        <v>1</v>
      </c>
      <c r="N4695" s="14" t="s">
        <v>116</v>
      </c>
      <c r="O4695" s="18" cm="1">
        <f t="array" aca="1" ref="O4695" ca="1">IF(CELL("type",N4695)="v",VALUE(TEXT(N4695,"m"&amp;"."&amp;"d")), VALUE(N4695))</f>
        <v>0.25</v>
      </c>
      <c r="P4695">
        <v>0.25</v>
      </c>
      <c r="Q4695" s="14" t="s">
        <v>18</v>
      </c>
      <c r="S4695" s="14" t="s">
        <v>200</v>
      </c>
    </row>
    <row r="4696" spans="1:19" ht="15">
      <c r="A4696" s="1" t="s">
        <v>6177</v>
      </c>
      <c r="E4696" s="1" t="s">
        <v>5825</v>
      </c>
      <c r="F4696" s="6" t="s">
        <v>8847</v>
      </c>
      <c r="G4696" s="1" t="s">
        <v>8850</v>
      </c>
      <c r="H4696" s="1">
        <v>27</v>
      </c>
      <c r="I4696" s="8" t="str">
        <f t="shared" si="146"/>
        <v>27</v>
      </c>
      <c r="J4696" s="1">
        <v>2020</v>
      </c>
      <c r="K4696" s="12">
        <f t="shared" si="147"/>
        <v>44039</v>
      </c>
      <c r="L4696" s="14" t="s">
        <v>70</v>
      </c>
      <c r="M4696" s="1">
        <v>4</v>
      </c>
      <c r="N4696" s="14" t="s">
        <v>52</v>
      </c>
      <c r="O4696" s="18" cm="1">
        <f t="array" aca="1" ref="O4696" ca="1">IF(CELL("type",N4696)="v",VALUE(TEXT(N4696,"m"&amp;"."&amp;"d")), VALUE(N4696))</f>
        <v>0.3</v>
      </c>
      <c r="P4696">
        <v>0.3</v>
      </c>
      <c r="Q4696" s="14" t="s">
        <v>18</v>
      </c>
      <c r="S4696" s="14" t="s">
        <v>200</v>
      </c>
    </row>
    <row r="4697" spans="1:19" ht="15">
      <c r="A4697" s="1" t="s">
        <v>6178</v>
      </c>
      <c r="E4697" s="1" t="s">
        <v>45</v>
      </c>
      <c r="F4697" s="6" t="s">
        <v>8847</v>
      </c>
      <c r="G4697" s="1" t="s">
        <v>8850</v>
      </c>
      <c r="H4697" s="1">
        <v>27</v>
      </c>
      <c r="I4697" s="8" t="str">
        <f t="shared" si="146"/>
        <v>27</v>
      </c>
      <c r="J4697" s="1">
        <v>2020</v>
      </c>
      <c r="K4697" s="12">
        <f t="shared" si="147"/>
        <v>44039</v>
      </c>
      <c r="L4697" s="14" t="s">
        <v>177</v>
      </c>
      <c r="M4697" s="1">
        <v>7</v>
      </c>
      <c r="N4697" s="14" t="s">
        <v>80</v>
      </c>
      <c r="O4697" s="18" cm="1">
        <f t="array" aca="1" ref="O4697" ca="1">IF(CELL("type",N4697)="v",VALUE(TEXT(N4697,"m"&amp;"."&amp;"d")), VALUE(N4697))</f>
        <v>0.2</v>
      </c>
      <c r="P4697">
        <v>0.2</v>
      </c>
      <c r="Q4697" s="14" t="s">
        <v>18</v>
      </c>
      <c r="S4697" s="14" t="s">
        <v>287</v>
      </c>
    </row>
    <row r="4698" spans="1:19" ht="15">
      <c r="A4698" s="1" t="s">
        <v>6179</v>
      </c>
      <c r="E4698" s="1" t="s">
        <v>16</v>
      </c>
      <c r="F4698" s="6" t="s">
        <v>8847</v>
      </c>
      <c r="G4698" s="1" t="s">
        <v>8850</v>
      </c>
      <c r="H4698" s="1">
        <v>27</v>
      </c>
      <c r="I4698" s="8" t="str">
        <f t="shared" si="146"/>
        <v>27</v>
      </c>
      <c r="J4698" s="1">
        <v>2020</v>
      </c>
      <c r="K4698" s="12">
        <f t="shared" si="147"/>
        <v>44039</v>
      </c>
      <c r="L4698" s="14" t="s">
        <v>150</v>
      </c>
      <c r="M4698" s="1">
        <v>8</v>
      </c>
      <c r="N4698" s="14" t="s">
        <v>174</v>
      </c>
      <c r="O4698" s="18" cm="1">
        <f t="array" aca="1" ref="O4698" ca="1">IF(CELL("type",N4698)="v",VALUE(TEXT(N4698,"m"&amp;"."&amp;"d")), VALUE(N4698))</f>
        <v>0.8</v>
      </c>
      <c r="P4698">
        <v>0.8</v>
      </c>
      <c r="Q4698" s="14" t="s">
        <v>18</v>
      </c>
      <c r="S4698" s="14" t="s">
        <v>200</v>
      </c>
    </row>
    <row r="4699" spans="1:19" ht="15">
      <c r="A4699" s="1" t="s">
        <v>6180</v>
      </c>
      <c r="E4699" s="1" t="s">
        <v>6181</v>
      </c>
      <c r="F4699" s="6" t="s">
        <v>8847</v>
      </c>
      <c r="G4699" s="1" t="s">
        <v>8850</v>
      </c>
      <c r="H4699" s="1">
        <v>27</v>
      </c>
      <c r="I4699" s="8" t="str">
        <f t="shared" si="146"/>
        <v>27</v>
      </c>
      <c r="J4699" s="1">
        <v>2020</v>
      </c>
      <c r="K4699" s="12">
        <f t="shared" si="147"/>
        <v>44039</v>
      </c>
      <c r="L4699" s="14" t="s">
        <v>565</v>
      </c>
      <c r="M4699" s="1">
        <v>1</v>
      </c>
      <c r="N4699" s="14" t="s">
        <v>67</v>
      </c>
      <c r="O4699" s="18" cm="1">
        <f t="array" aca="1" ref="O4699" ca="1">IF(CELL("type",N4699)="v",VALUE(TEXT(N4699,"m"&amp;"."&amp;"d")), VALUE(N4699))</f>
        <v>0.12</v>
      </c>
      <c r="P4699">
        <v>0.12</v>
      </c>
      <c r="Q4699" s="14" t="s">
        <v>14</v>
      </c>
      <c r="S4699" s="14" t="s">
        <v>200</v>
      </c>
    </row>
    <row r="4700" spans="1:19" ht="15">
      <c r="A4700" s="1" t="s">
        <v>6182</v>
      </c>
      <c r="E4700" s="1" t="s">
        <v>45</v>
      </c>
      <c r="F4700" s="6" t="s">
        <v>8847</v>
      </c>
      <c r="G4700" s="1" t="s">
        <v>8850</v>
      </c>
      <c r="H4700" s="1">
        <v>27</v>
      </c>
      <c r="I4700" s="8" t="str">
        <f t="shared" si="146"/>
        <v>27</v>
      </c>
      <c r="J4700" s="1">
        <v>2020</v>
      </c>
      <c r="K4700" s="12">
        <f t="shared" si="147"/>
        <v>44039</v>
      </c>
      <c r="L4700" s="14" t="s">
        <v>11</v>
      </c>
      <c r="M4700" s="1">
        <v>5</v>
      </c>
      <c r="N4700" s="14" t="s">
        <v>24</v>
      </c>
      <c r="O4700" s="18" cm="1">
        <f t="array" aca="1" ref="O4700" ca="1">IF(CELL("type",N4700)="v",VALUE(TEXT(N4700,"m"&amp;"."&amp;"d")), VALUE(N4700))</f>
        <v>0.5</v>
      </c>
      <c r="P4700">
        <v>0.5</v>
      </c>
      <c r="Q4700" s="14" t="s">
        <v>25</v>
      </c>
      <c r="S4700" s="14" t="s">
        <v>287</v>
      </c>
    </row>
    <row r="4701" spans="1:19" ht="15">
      <c r="A4701" s="1" t="s">
        <v>6183</v>
      </c>
      <c r="E4701" s="1" t="s">
        <v>10</v>
      </c>
      <c r="F4701" s="6" t="s">
        <v>8847</v>
      </c>
      <c r="G4701" s="1" t="s">
        <v>8850</v>
      </c>
      <c r="H4701" s="1">
        <v>27</v>
      </c>
      <c r="I4701" s="8" t="str">
        <f t="shared" si="146"/>
        <v>27</v>
      </c>
      <c r="J4701" s="1">
        <v>2020</v>
      </c>
      <c r="K4701" s="12">
        <f t="shared" si="147"/>
        <v>44039</v>
      </c>
      <c r="L4701" s="14" t="s">
        <v>6184</v>
      </c>
      <c r="M4701" s="1">
        <v>1</v>
      </c>
      <c r="N4701" s="14" t="s">
        <v>29</v>
      </c>
      <c r="O4701" s="18" cm="1">
        <f t="array" aca="1" ref="O4701" ca="1">IF(CELL("type",N4701)="v",VALUE(TEXT(N4701,"m"&amp;"."&amp;"d")), VALUE(N4701))</f>
        <v>1</v>
      </c>
      <c r="P4701">
        <v>1</v>
      </c>
      <c r="Q4701" s="14" t="s">
        <v>18</v>
      </c>
      <c r="S4701" s="14" t="s">
        <v>200</v>
      </c>
    </row>
    <row r="4702" spans="1:19" ht="15">
      <c r="A4702" s="1" t="s">
        <v>6185</v>
      </c>
      <c r="E4702" s="1" t="s">
        <v>45</v>
      </c>
      <c r="F4702" s="6" t="s">
        <v>8847</v>
      </c>
      <c r="G4702" s="1" t="s">
        <v>8850</v>
      </c>
      <c r="H4702" s="1">
        <v>27</v>
      </c>
      <c r="I4702" s="8" t="str">
        <f t="shared" si="146"/>
        <v>27</v>
      </c>
      <c r="J4702" s="1">
        <v>2020</v>
      </c>
      <c r="K4702" s="12">
        <f t="shared" si="147"/>
        <v>44039</v>
      </c>
      <c r="L4702" s="14" t="s">
        <v>189</v>
      </c>
      <c r="M4702" s="1">
        <v>14</v>
      </c>
      <c r="N4702" s="14" t="s">
        <v>29</v>
      </c>
      <c r="O4702" s="18" cm="1">
        <f t="array" aca="1" ref="O4702" ca="1">IF(CELL("type",N4702)="v",VALUE(TEXT(N4702,"m"&amp;"."&amp;"d")), VALUE(N4702))</f>
        <v>1</v>
      </c>
      <c r="P4702">
        <v>1</v>
      </c>
      <c r="Q4702" s="14" t="s">
        <v>18</v>
      </c>
      <c r="S4702" s="14" t="s">
        <v>287</v>
      </c>
    </row>
    <row r="4703" spans="1:19" ht="15">
      <c r="A4703" s="1" t="s">
        <v>6186</v>
      </c>
      <c r="E4703" s="1" t="s">
        <v>45</v>
      </c>
      <c r="F4703" s="6" t="s">
        <v>8847</v>
      </c>
      <c r="G4703" s="1" t="s">
        <v>8850</v>
      </c>
      <c r="H4703" s="3">
        <v>27</v>
      </c>
      <c r="I4703" s="8" t="str">
        <f t="shared" si="146"/>
        <v>27</v>
      </c>
      <c r="J4703" s="1">
        <v>2020</v>
      </c>
      <c r="K4703" s="12">
        <f t="shared" si="147"/>
        <v>44039</v>
      </c>
      <c r="L4703" s="14" t="s">
        <v>58</v>
      </c>
      <c r="M4703" s="1">
        <v>1</v>
      </c>
      <c r="N4703" s="15">
        <v>44260</v>
      </c>
      <c r="O4703" s="18" cm="1">
        <f t="array" aca="1" ref="O4703" ca="1">IF(CELL("type",N4703)="v",VALUE(TEXT(N4703,"m"&amp;"."&amp;"d")), VALUE(N4703))</f>
        <v>3.5</v>
      </c>
      <c r="P4703">
        <v>3.5</v>
      </c>
      <c r="Q4703" s="14" t="s">
        <v>25</v>
      </c>
      <c r="S4703" s="14" t="s">
        <v>292</v>
      </c>
    </row>
    <row r="4704" spans="1:19" ht="15">
      <c r="A4704" s="1" t="s">
        <v>6187</v>
      </c>
      <c r="E4704" s="1" t="s">
        <v>10</v>
      </c>
      <c r="F4704" s="6" t="s">
        <v>8847</v>
      </c>
      <c r="G4704" s="1" t="s">
        <v>8850</v>
      </c>
      <c r="H4704" s="1">
        <v>27</v>
      </c>
      <c r="I4704" s="8" t="str">
        <f t="shared" si="146"/>
        <v>27</v>
      </c>
      <c r="J4704" s="1">
        <v>2020</v>
      </c>
      <c r="K4704" s="12">
        <f t="shared" si="147"/>
        <v>44039</v>
      </c>
      <c r="L4704" s="14" t="s">
        <v>76</v>
      </c>
      <c r="M4704" s="1">
        <v>3</v>
      </c>
      <c r="N4704" s="14" t="s">
        <v>382</v>
      </c>
      <c r="O4704" s="18" cm="1">
        <f t="array" aca="1" ref="O4704" ca="1">IF(CELL("type",N4704)="v",VALUE(TEXT(N4704,"m"&amp;"."&amp;"d")), VALUE(N4704))</f>
        <v>0.15</v>
      </c>
      <c r="P4704">
        <v>0.15</v>
      </c>
      <c r="Q4704" s="14" t="s">
        <v>18</v>
      </c>
      <c r="S4704" s="14" t="s">
        <v>287</v>
      </c>
    </row>
    <row r="4705" spans="1:19" ht="15">
      <c r="A4705" s="1" t="s">
        <v>6188</v>
      </c>
      <c r="E4705" s="1" t="s">
        <v>45</v>
      </c>
      <c r="F4705" s="6" t="s">
        <v>8847</v>
      </c>
      <c r="G4705" s="1" t="s">
        <v>8850</v>
      </c>
      <c r="H4705" s="1">
        <v>27</v>
      </c>
      <c r="I4705" s="8" t="str">
        <f t="shared" si="146"/>
        <v>27</v>
      </c>
      <c r="J4705" s="1">
        <v>2020</v>
      </c>
      <c r="K4705" s="12">
        <f t="shared" si="147"/>
        <v>44039</v>
      </c>
      <c r="L4705" s="14" t="s">
        <v>239</v>
      </c>
      <c r="M4705" s="1">
        <v>1</v>
      </c>
      <c r="N4705" s="14" t="s">
        <v>80</v>
      </c>
      <c r="O4705" s="18" cm="1">
        <f t="array" aca="1" ref="O4705" ca="1">IF(CELL("type",N4705)="v",VALUE(TEXT(N4705,"m"&amp;"."&amp;"d")), VALUE(N4705))</f>
        <v>0.2</v>
      </c>
      <c r="P4705">
        <v>0.2</v>
      </c>
      <c r="Q4705" s="14" t="s">
        <v>18</v>
      </c>
      <c r="S4705" s="14" t="s">
        <v>287</v>
      </c>
    </row>
    <row r="4706" spans="1:19" ht="15">
      <c r="A4706" s="1" t="s">
        <v>6189</v>
      </c>
      <c r="E4706" s="1" t="s">
        <v>142</v>
      </c>
      <c r="F4706" s="6" t="s">
        <v>8847</v>
      </c>
      <c r="G4706" s="1" t="s">
        <v>8850</v>
      </c>
      <c r="H4706" s="1">
        <v>27</v>
      </c>
      <c r="I4706" s="8" t="str">
        <f t="shared" si="146"/>
        <v>27</v>
      </c>
      <c r="J4706" s="1">
        <v>2020</v>
      </c>
      <c r="K4706" s="12">
        <f t="shared" si="147"/>
        <v>44039</v>
      </c>
      <c r="L4706" s="14" t="s">
        <v>135</v>
      </c>
      <c r="M4706" s="1">
        <v>1</v>
      </c>
      <c r="N4706" s="14" t="s">
        <v>29</v>
      </c>
      <c r="O4706" s="18" cm="1">
        <f t="array" aca="1" ref="O4706" ca="1">IF(CELL("type",N4706)="v",VALUE(TEXT(N4706,"m"&amp;"."&amp;"d")), VALUE(N4706))</f>
        <v>1</v>
      </c>
      <c r="P4706">
        <v>1</v>
      </c>
      <c r="Q4706" s="14" t="s">
        <v>14</v>
      </c>
      <c r="S4706" s="14" t="s">
        <v>287</v>
      </c>
    </row>
    <row r="4707" spans="1:19" ht="15">
      <c r="A4707" s="1" t="s">
        <v>6190</v>
      </c>
      <c r="E4707" s="1" t="s">
        <v>5825</v>
      </c>
      <c r="F4707" s="6" t="s">
        <v>8847</v>
      </c>
      <c r="G4707" s="1" t="s">
        <v>8850</v>
      </c>
      <c r="H4707" s="1">
        <v>27</v>
      </c>
      <c r="I4707" s="8" t="str">
        <f t="shared" si="146"/>
        <v>27</v>
      </c>
      <c r="J4707" s="1">
        <v>2020</v>
      </c>
      <c r="K4707" s="12">
        <f t="shared" si="147"/>
        <v>44039</v>
      </c>
      <c r="L4707" s="14" t="s">
        <v>177</v>
      </c>
      <c r="M4707" s="1">
        <v>4</v>
      </c>
      <c r="N4707" s="14" t="s">
        <v>178</v>
      </c>
      <c r="O4707" s="18" cm="1">
        <f t="array" aca="1" ref="O4707" ca="1">IF(CELL("type",N4707)="v",VALUE(TEXT(N4707,"m"&amp;"."&amp;"d")), VALUE(N4707))</f>
        <v>0.65</v>
      </c>
      <c r="P4707">
        <v>0.65</v>
      </c>
      <c r="Q4707" s="14" t="s">
        <v>14</v>
      </c>
      <c r="S4707" s="14" t="s">
        <v>200</v>
      </c>
    </row>
    <row r="4708" spans="1:19" ht="15">
      <c r="A4708" s="1" t="s">
        <v>6191</v>
      </c>
      <c r="E4708" s="1" t="s">
        <v>45</v>
      </c>
      <c r="F4708" s="6" t="s">
        <v>8847</v>
      </c>
      <c r="G4708" s="1" t="s">
        <v>8850</v>
      </c>
      <c r="H4708" s="1">
        <v>27</v>
      </c>
      <c r="I4708" s="8" t="str">
        <f t="shared" si="146"/>
        <v>27</v>
      </c>
      <c r="J4708" s="1">
        <v>2020</v>
      </c>
      <c r="K4708" s="12">
        <f t="shared" si="147"/>
        <v>44039</v>
      </c>
      <c r="L4708" s="14" t="s">
        <v>124</v>
      </c>
      <c r="M4708" s="1">
        <v>1</v>
      </c>
      <c r="N4708" s="14" t="s">
        <v>98</v>
      </c>
      <c r="O4708" s="18" cm="1">
        <f t="array" aca="1" ref="O4708" ca="1">IF(CELL("type",N4708)="v",VALUE(TEXT(N4708,"m"&amp;"."&amp;"d")), VALUE(N4708))</f>
        <v>0.7</v>
      </c>
      <c r="P4708">
        <v>0.7</v>
      </c>
      <c r="Q4708" s="14" t="s">
        <v>18</v>
      </c>
      <c r="S4708" s="14" t="s">
        <v>287</v>
      </c>
    </row>
    <row r="4709" spans="1:19" ht="15">
      <c r="A4709" s="1" t="s">
        <v>6192</v>
      </c>
      <c r="E4709" s="1" t="s">
        <v>16</v>
      </c>
      <c r="F4709" s="6" t="s">
        <v>8847</v>
      </c>
      <c r="G4709" s="1" t="s">
        <v>8850</v>
      </c>
      <c r="H4709" s="1">
        <v>27</v>
      </c>
      <c r="I4709" s="8" t="str">
        <f t="shared" si="146"/>
        <v>27</v>
      </c>
      <c r="J4709" s="1">
        <v>2020</v>
      </c>
      <c r="K4709" s="12">
        <f t="shared" si="147"/>
        <v>44039</v>
      </c>
      <c r="L4709" s="14" t="s">
        <v>252</v>
      </c>
      <c r="M4709" s="1">
        <v>2</v>
      </c>
      <c r="N4709" s="14" t="s">
        <v>80</v>
      </c>
      <c r="O4709" s="18" cm="1">
        <f t="array" aca="1" ref="O4709" ca="1">IF(CELL("type",N4709)="v",VALUE(TEXT(N4709,"m"&amp;"."&amp;"d")), VALUE(N4709))</f>
        <v>0.2</v>
      </c>
      <c r="P4709">
        <v>0.2</v>
      </c>
      <c r="Q4709" s="14" t="s">
        <v>18</v>
      </c>
      <c r="S4709" s="14" t="s">
        <v>287</v>
      </c>
    </row>
    <row r="4710" spans="1:19" ht="15">
      <c r="A4710" s="1" t="s">
        <v>6193</v>
      </c>
      <c r="E4710" s="1" t="s">
        <v>45</v>
      </c>
      <c r="F4710" s="6" t="s">
        <v>8847</v>
      </c>
      <c r="G4710" s="1" t="s">
        <v>8850</v>
      </c>
      <c r="H4710" s="1">
        <v>27</v>
      </c>
      <c r="I4710" s="8" t="str">
        <f t="shared" si="146"/>
        <v>27</v>
      </c>
      <c r="J4710" s="1">
        <v>2020</v>
      </c>
      <c r="K4710" s="12">
        <f t="shared" si="147"/>
        <v>44039</v>
      </c>
      <c r="L4710" s="14" t="s">
        <v>193</v>
      </c>
      <c r="M4710" s="1">
        <v>3</v>
      </c>
      <c r="N4710" s="14" t="s">
        <v>24</v>
      </c>
      <c r="O4710" s="18" cm="1">
        <f t="array" aca="1" ref="O4710" ca="1">IF(CELL("type",N4710)="v",VALUE(TEXT(N4710,"m"&amp;"."&amp;"d")), VALUE(N4710))</f>
        <v>0.5</v>
      </c>
      <c r="P4710">
        <v>0.5</v>
      </c>
      <c r="Q4710" s="14" t="s">
        <v>18</v>
      </c>
      <c r="S4710" s="14" t="s">
        <v>287</v>
      </c>
    </row>
    <row r="4711" spans="1:19" ht="15">
      <c r="A4711" s="1" t="s">
        <v>6194</v>
      </c>
      <c r="E4711" s="1" t="s">
        <v>45</v>
      </c>
      <c r="F4711" s="6" t="s">
        <v>8847</v>
      </c>
      <c r="G4711" s="1" t="s">
        <v>8850</v>
      </c>
      <c r="H4711" s="1">
        <v>27</v>
      </c>
      <c r="I4711" s="8" t="str">
        <f t="shared" si="146"/>
        <v>27</v>
      </c>
      <c r="J4711" s="1">
        <v>2020</v>
      </c>
      <c r="K4711" s="12">
        <f t="shared" si="147"/>
        <v>44039</v>
      </c>
      <c r="L4711" s="14" t="s">
        <v>340</v>
      </c>
      <c r="M4711" s="1">
        <v>1</v>
      </c>
      <c r="N4711" s="14" t="s">
        <v>24</v>
      </c>
      <c r="O4711" s="18" cm="1">
        <f t="array" aca="1" ref="O4711" ca="1">IF(CELL("type",N4711)="v",VALUE(TEXT(N4711,"m"&amp;"."&amp;"d")), VALUE(N4711))</f>
        <v>0.5</v>
      </c>
      <c r="P4711">
        <v>0.5</v>
      </c>
      <c r="Q4711" s="14" t="s">
        <v>18</v>
      </c>
      <c r="S4711" s="14" t="s">
        <v>287</v>
      </c>
    </row>
    <row r="4712" spans="1:19" ht="15">
      <c r="A4712" s="1" t="s">
        <v>6195</v>
      </c>
      <c r="E4712" s="1" t="s">
        <v>5825</v>
      </c>
      <c r="F4712" s="6" t="s">
        <v>8847</v>
      </c>
      <c r="G4712" s="1" t="s">
        <v>8850</v>
      </c>
      <c r="H4712" s="1">
        <v>27</v>
      </c>
      <c r="I4712" s="8" t="str">
        <f t="shared" si="146"/>
        <v>27</v>
      </c>
      <c r="J4712" s="1">
        <v>2020</v>
      </c>
      <c r="K4712" s="12">
        <f t="shared" si="147"/>
        <v>44039</v>
      </c>
      <c r="L4712" s="14" t="s">
        <v>94</v>
      </c>
      <c r="M4712" s="1">
        <v>5</v>
      </c>
      <c r="N4712" s="14" t="s">
        <v>382</v>
      </c>
      <c r="O4712" s="18" cm="1">
        <f t="array" aca="1" ref="O4712" ca="1">IF(CELL("type",N4712)="v",VALUE(TEXT(N4712,"m"&amp;"."&amp;"d")), VALUE(N4712))</f>
        <v>0.15</v>
      </c>
      <c r="P4712">
        <v>0.15</v>
      </c>
      <c r="Q4712" s="14" t="s">
        <v>18</v>
      </c>
      <c r="S4712" s="14" t="s">
        <v>200</v>
      </c>
    </row>
    <row r="4713" spans="1:19" ht="15">
      <c r="A4713" s="1" t="s">
        <v>6196</v>
      </c>
      <c r="E4713" s="1" t="s">
        <v>45</v>
      </c>
      <c r="F4713" s="6" t="s">
        <v>8847</v>
      </c>
      <c r="G4713" s="1" t="s">
        <v>8850</v>
      </c>
      <c r="H4713" s="1">
        <v>27</v>
      </c>
      <c r="I4713" s="8" t="str">
        <f t="shared" si="146"/>
        <v>27</v>
      </c>
      <c r="J4713" s="1">
        <v>2020</v>
      </c>
      <c r="K4713" s="12">
        <f t="shared" si="147"/>
        <v>44039</v>
      </c>
      <c r="L4713" s="14" t="s">
        <v>812</v>
      </c>
      <c r="M4713" s="1">
        <v>5</v>
      </c>
      <c r="N4713" s="14" t="s">
        <v>24</v>
      </c>
      <c r="O4713" s="18" cm="1">
        <f t="array" aca="1" ref="O4713" ca="1">IF(CELL("type",N4713)="v",VALUE(TEXT(N4713,"m"&amp;"."&amp;"d")), VALUE(N4713))</f>
        <v>0.5</v>
      </c>
      <c r="P4713">
        <v>0.5</v>
      </c>
      <c r="Q4713" s="14" t="s">
        <v>18</v>
      </c>
      <c r="S4713" s="14" t="s">
        <v>287</v>
      </c>
    </row>
    <row r="4714" spans="1:19" ht="15">
      <c r="A4714" s="1" t="s">
        <v>6197</v>
      </c>
      <c r="E4714" s="1" t="s">
        <v>5825</v>
      </c>
      <c r="F4714" s="6" t="s">
        <v>8847</v>
      </c>
      <c r="G4714" s="1" t="s">
        <v>8850</v>
      </c>
      <c r="H4714" s="1">
        <v>27</v>
      </c>
      <c r="I4714" s="8" t="str">
        <f t="shared" si="146"/>
        <v>27</v>
      </c>
      <c r="J4714" s="1">
        <v>2020</v>
      </c>
      <c r="K4714" s="12">
        <f t="shared" si="147"/>
        <v>44039</v>
      </c>
      <c r="L4714" s="14" t="s">
        <v>189</v>
      </c>
      <c r="M4714" s="1">
        <v>13</v>
      </c>
      <c r="N4714" s="14" t="s">
        <v>62</v>
      </c>
      <c r="O4714" s="18" cm="1">
        <f t="array" aca="1" ref="O4714" ca="1">IF(CELL("type",N4714)="v",VALUE(TEXT(N4714,"m"&amp;"."&amp;"d")), VALUE(N4714))</f>
        <v>0.1</v>
      </c>
      <c r="P4714">
        <v>0.1</v>
      </c>
      <c r="Q4714" s="14" t="s">
        <v>18</v>
      </c>
      <c r="S4714" s="14" t="s">
        <v>200</v>
      </c>
    </row>
    <row r="4715" spans="1:19" ht="15">
      <c r="A4715" s="1" t="s">
        <v>6198</v>
      </c>
      <c r="E4715" s="1" t="s">
        <v>16</v>
      </c>
      <c r="F4715" s="6" t="s">
        <v>8847</v>
      </c>
      <c r="G4715" s="1" t="s">
        <v>8850</v>
      </c>
      <c r="H4715" s="1">
        <v>27</v>
      </c>
      <c r="I4715" s="8" t="str">
        <f t="shared" si="146"/>
        <v>27</v>
      </c>
      <c r="J4715" s="1">
        <v>2020</v>
      </c>
      <c r="K4715" s="12">
        <f t="shared" si="147"/>
        <v>44039</v>
      </c>
      <c r="L4715" s="14" t="s">
        <v>309</v>
      </c>
      <c r="M4715" s="1">
        <v>25</v>
      </c>
      <c r="N4715" s="14" t="s">
        <v>62</v>
      </c>
      <c r="O4715" s="18" cm="1">
        <f t="array" aca="1" ref="O4715" ca="1">IF(CELL("type",N4715)="v",VALUE(TEXT(N4715,"m"&amp;"."&amp;"d")), VALUE(N4715))</f>
        <v>0.1</v>
      </c>
      <c r="P4715">
        <v>0.1</v>
      </c>
      <c r="Q4715" s="14" t="s">
        <v>18</v>
      </c>
      <c r="S4715" s="14" t="s">
        <v>301</v>
      </c>
    </row>
    <row r="4716" spans="1:19" ht="15">
      <c r="A4716" s="1" t="s">
        <v>6199</v>
      </c>
      <c r="E4716" s="1" t="s">
        <v>45</v>
      </c>
      <c r="F4716" s="6" t="s">
        <v>8847</v>
      </c>
      <c r="G4716" s="1" t="s">
        <v>8850</v>
      </c>
      <c r="H4716" s="1">
        <v>27</v>
      </c>
      <c r="I4716" s="8" t="str">
        <f t="shared" si="146"/>
        <v>27</v>
      </c>
      <c r="J4716" s="1">
        <v>2020</v>
      </c>
      <c r="K4716" s="12">
        <f t="shared" si="147"/>
        <v>44039</v>
      </c>
      <c r="L4716" s="14" t="s">
        <v>11</v>
      </c>
      <c r="M4716" s="1">
        <v>6</v>
      </c>
      <c r="N4716" s="14" t="s">
        <v>29</v>
      </c>
      <c r="O4716" s="18" cm="1">
        <f t="array" aca="1" ref="O4716" ca="1">IF(CELL("type",N4716)="v",VALUE(TEXT(N4716,"m"&amp;"."&amp;"d")), VALUE(N4716))</f>
        <v>1</v>
      </c>
      <c r="P4716">
        <v>1</v>
      </c>
      <c r="Q4716" s="14" t="s">
        <v>18</v>
      </c>
      <c r="S4716" s="14" t="s">
        <v>179</v>
      </c>
    </row>
    <row r="4717" spans="1:19" ht="15">
      <c r="A4717" s="1" t="s">
        <v>6200</v>
      </c>
      <c r="E4717" s="1" t="s">
        <v>45</v>
      </c>
      <c r="F4717" s="6" t="s">
        <v>8847</v>
      </c>
      <c r="G4717" s="1" t="s">
        <v>8850</v>
      </c>
      <c r="H4717" s="1">
        <v>27</v>
      </c>
      <c r="I4717" s="8" t="str">
        <f t="shared" si="146"/>
        <v>27</v>
      </c>
      <c r="J4717" s="1">
        <v>2020</v>
      </c>
      <c r="K4717" s="12">
        <f t="shared" si="147"/>
        <v>44039</v>
      </c>
      <c r="L4717" s="14" t="s">
        <v>94</v>
      </c>
      <c r="M4717" s="1">
        <v>3</v>
      </c>
      <c r="N4717" s="14" t="s">
        <v>62</v>
      </c>
      <c r="O4717" s="18" cm="1">
        <f t="array" aca="1" ref="O4717" ca="1">IF(CELL("type",N4717)="v",VALUE(TEXT(N4717,"m"&amp;"."&amp;"d")), VALUE(N4717))</f>
        <v>0.1</v>
      </c>
      <c r="P4717">
        <v>0.1</v>
      </c>
      <c r="Q4717" s="14" t="s">
        <v>18</v>
      </c>
      <c r="S4717" s="14" t="s">
        <v>292</v>
      </c>
    </row>
    <row r="4718" spans="1:19" ht="15">
      <c r="A4718" s="1" t="s">
        <v>6201</v>
      </c>
      <c r="E4718" s="1" t="s">
        <v>371</v>
      </c>
      <c r="F4718" s="6" t="s">
        <v>8847</v>
      </c>
      <c r="G4718" s="1" t="s">
        <v>8850</v>
      </c>
      <c r="H4718" s="1">
        <v>27</v>
      </c>
      <c r="I4718" s="8" t="str">
        <f t="shared" si="146"/>
        <v>27</v>
      </c>
      <c r="J4718" s="1">
        <v>2020</v>
      </c>
      <c r="K4718" s="12">
        <f t="shared" si="147"/>
        <v>44039</v>
      </c>
      <c r="L4718" s="14" t="s">
        <v>709</v>
      </c>
      <c r="M4718" s="1">
        <v>4</v>
      </c>
      <c r="N4718" s="14" t="s">
        <v>116</v>
      </c>
      <c r="O4718" s="18" cm="1">
        <f t="array" aca="1" ref="O4718" ca="1">IF(CELL("type",N4718)="v",VALUE(TEXT(N4718,"m"&amp;"."&amp;"d")), VALUE(N4718))</f>
        <v>0.25</v>
      </c>
      <c r="P4718">
        <v>0.25</v>
      </c>
      <c r="Q4718" s="14" t="s">
        <v>14</v>
      </c>
      <c r="S4718" s="14" t="s">
        <v>287</v>
      </c>
    </row>
    <row r="4719" spans="1:19" ht="15">
      <c r="A4719" s="1" t="s">
        <v>6202</v>
      </c>
      <c r="E4719" s="1" t="s">
        <v>1548</v>
      </c>
      <c r="F4719" s="6" t="s">
        <v>8847</v>
      </c>
      <c r="G4719" s="1" t="s">
        <v>8850</v>
      </c>
      <c r="H4719" s="1">
        <v>27</v>
      </c>
      <c r="I4719" s="8" t="str">
        <f t="shared" si="146"/>
        <v>27</v>
      </c>
      <c r="J4719" s="1">
        <v>2020</v>
      </c>
      <c r="K4719" s="12">
        <f t="shared" si="147"/>
        <v>44039</v>
      </c>
      <c r="L4719" s="14" t="s">
        <v>262</v>
      </c>
      <c r="M4719" s="1">
        <v>2</v>
      </c>
      <c r="N4719" s="14" t="s">
        <v>62</v>
      </c>
      <c r="O4719" s="18" cm="1">
        <f t="array" aca="1" ref="O4719" ca="1">IF(CELL("type",N4719)="v",VALUE(TEXT(N4719,"m"&amp;"."&amp;"d")), VALUE(N4719))</f>
        <v>0.1</v>
      </c>
      <c r="P4719">
        <v>0.1</v>
      </c>
      <c r="Q4719" s="14" t="s">
        <v>14</v>
      </c>
      <c r="S4719" s="14" t="s">
        <v>200</v>
      </c>
    </row>
    <row r="4720" spans="1:19" ht="15">
      <c r="A4720" s="1" t="s">
        <v>6203</v>
      </c>
      <c r="E4720" s="1" t="s">
        <v>45</v>
      </c>
      <c r="F4720" s="6" t="s">
        <v>8847</v>
      </c>
      <c r="G4720" s="1" t="s">
        <v>8850</v>
      </c>
      <c r="H4720" s="1">
        <v>27</v>
      </c>
      <c r="I4720" s="8" t="str">
        <f t="shared" si="146"/>
        <v>27</v>
      </c>
      <c r="J4720" s="1">
        <v>2020</v>
      </c>
      <c r="K4720" s="12">
        <f t="shared" si="147"/>
        <v>44039</v>
      </c>
      <c r="L4720" s="14" t="s">
        <v>189</v>
      </c>
      <c r="M4720" s="1">
        <v>10</v>
      </c>
      <c r="N4720" s="14" t="s">
        <v>62</v>
      </c>
      <c r="O4720" s="18" cm="1">
        <f t="array" aca="1" ref="O4720" ca="1">IF(CELL("type",N4720)="v",VALUE(TEXT(N4720,"m"&amp;"."&amp;"d")), VALUE(N4720))</f>
        <v>0.1</v>
      </c>
      <c r="P4720">
        <v>0.1</v>
      </c>
      <c r="Q4720" s="14" t="s">
        <v>18</v>
      </c>
      <c r="S4720" s="14" t="s">
        <v>292</v>
      </c>
    </row>
    <row r="4721" spans="1:19" ht="15">
      <c r="A4721" s="1" t="s">
        <v>6204</v>
      </c>
      <c r="E4721" s="1" t="s">
        <v>45</v>
      </c>
      <c r="F4721" s="6" t="s">
        <v>8847</v>
      </c>
      <c r="G4721" s="1" t="s">
        <v>8850</v>
      </c>
      <c r="H4721" s="1">
        <v>27</v>
      </c>
      <c r="I4721" s="8" t="str">
        <f t="shared" si="146"/>
        <v>27</v>
      </c>
      <c r="J4721" s="1">
        <v>2020</v>
      </c>
      <c r="K4721" s="12">
        <f t="shared" si="147"/>
        <v>44039</v>
      </c>
      <c r="L4721" s="14" t="s">
        <v>76</v>
      </c>
      <c r="M4721" s="1">
        <v>7</v>
      </c>
      <c r="N4721" s="14" t="s">
        <v>62</v>
      </c>
      <c r="O4721" s="18" cm="1">
        <f t="array" aca="1" ref="O4721" ca="1">IF(CELL("type",N4721)="v",VALUE(TEXT(N4721,"m"&amp;"."&amp;"d")), VALUE(N4721))</f>
        <v>0.1</v>
      </c>
      <c r="P4721">
        <v>0.1</v>
      </c>
      <c r="Q4721" s="14" t="s">
        <v>18</v>
      </c>
      <c r="S4721" s="14" t="s">
        <v>185</v>
      </c>
    </row>
    <row r="4722" spans="1:19" ht="15">
      <c r="A4722" s="1" t="s">
        <v>6205</v>
      </c>
      <c r="E4722" s="1" t="s">
        <v>5825</v>
      </c>
      <c r="F4722" s="6" t="s">
        <v>8847</v>
      </c>
      <c r="G4722" s="1" t="s">
        <v>8850</v>
      </c>
      <c r="H4722" s="1">
        <v>27</v>
      </c>
      <c r="I4722" s="8" t="str">
        <f t="shared" si="146"/>
        <v>27</v>
      </c>
      <c r="J4722" s="1">
        <v>2020</v>
      </c>
      <c r="K4722" s="12">
        <f t="shared" si="147"/>
        <v>44039</v>
      </c>
      <c r="L4722" s="14" t="s">
        <v>168</v>
      </c>
      <c r="M4722" s="1">
        <v>1</v>
      </c>
      <c r="N4722" s="14" t="s">
        <v>80</v>
      </c>
      <c r="O4722" s="18" cm="1">
        <f t="array" aca="1" ref="O4722" ca="1">IF(CELL("type",N4722)="v",VALUE(TEXT(N4722,"m"&amp;"."&amp;"d")), VALUE(N4722))</f>
        <v>0.2</v>
      </c>
      <c r="P4722">
        <v>0.2</v>
      </c>
      <c r="Q4722" s="14" t="s">
        <v>18</v>
      </c>
      <c r="S4722" s="14" t="s">
        <v>200</v>
      </c>
    </row>
    <row r="4723" spans="1:19" ht="15">
      <c r="A4723" s="1" t="s">
        <v>6206</v>
      </c>
      <c r="E4723" s="1" t="s">
        <v>5825</v>
      </c>
      <c r="F4723" s="6" t="s">
        <v>8847</v>
      </c>
      <c r="G4723" s="1" t="s">
        <v>8850</v>
      </c>
      <c r="H4723" s="1">
        <v>27</v>
      </c>
      <c r="I4723" s="8" t="str">
        <f t="shared" si="146"/>
        <v>27</v>
      </c>
      <c r="J4723" s="1">
        <v>2020</v>
      </c>
      <c r="K4723" s="12">
        <f t="shared" si="147"/>
        <v>44039</v>
      </c>
      <c r="L4723" s="14" t="s">
        <v>70</v>
      </c>
      <c r="M4723" s="1">
        <v>1</v>
      </c>
      <c r="N4723" s="14" t="s">
        <v>98</v>
      </c>
      <c r="O4723" s="18" cm="1">
        <f t="array" aca="1" ref="O4723" ca="1">IF(CELL("type",N4723)="v",VALUE(TEXT(N4723,"m"&amp;"."&amp;"d")), VALUE(N4723))</f>
        <v>0.7</v>
      </c>
      <c r="P4723">
        <v>0.7</v>
      </c>
      <c r="Q4723" s="14" t="s">
        <v>18</v>
      </c>
      <c r="S4723" s="14" t="s">
        <v>200</v>
      </c>
    </row>
    <row r="4724" spans="1:19" ht="15">
      <c r="A4724" s="1" t="s">
        <v>6207</v>
      </c>
      <c r="E4724" s="1" t="s">
        <v>16</v>
      </c>
      <c r="F4724" s="6" t="s">
        <v>8847</v>
      </c>
      <c r="G4724" s="1" t="s">
        <v>8850</v>
      </c>
      <c r="H4724" s="1">
        <v>27</v>
      </c>
      <c r="I4724" s="8" t="str">
        <f t="shared" si="146"/>
        <v>27</v>
      </c>
      <c r="J4724" s="1">
        <v>2020</v>
      </c>
      <c r="K4724" s="12">
        <f t="shared" si="147"/>
        <v>44039</v>
      </c>
      <c r="L4724" s="14" t="s">
        <v>94</v>
      </c>
      <c r="M4724" s="1">
        <v>16</v>
      </c>
      <c r="N4724" s="14" t="s">
        <v>62</v>
      </c>
      <c r="O4724" s="18" cm="1">
        <f t="array" aca="1" ref="O4724" ca="1">IF(CELL("type",N4724)="v",VALUE(TEXT(N4724,"m"&amp;"."&amp;"d")), VALUE(N4724))</f>
        <v>0.1</v>
      </c>
      <c r="P4724">
        <v>0.1</v>
      </c>
      <c r="Q4724" s="14" t="s">
        <v>18</v>
      </c>
      <c r="S4724" s="14" t="s">
        <v>301</v>
      </c>
    </row>
    <row r="4725" spans="1:19" ht="15">
      <c r="A4725" s="1" t="s">
        <v>6208</v>
      </c>
      <c r="E4725" s="1" t="s">
        <v>45</v>
      </c>
      <c r="F4725" s="6" t="s">
        <v>8847</v>
      </c>
      <c r="G4725" s="1" t="s">
        <v>8850</v>
      </c>
      <c r="H4725" s="1">
        <v>27</v>
      </c>
      <c r="I4725" s="8" t="str">
        <f t="shared" si="146"/>
        <v>27</v>
      </c>
      <c r="J4725" s="1">
        <v>2020</v>
      </c>
      <c r="K4725" s="12">
        <f t="shared" si="147"/>
        <v>44039</v>
      </c>
      <c r="L4725" s="14" t="s">
        <v>756</v>
      </c>
      <c r="M4725" s="1">
        <v>14</v>
      </c>
      <c r="N4725" s="14" t="s">
        <v>62</v>
      </c>
      <c r="O4725" s="18" cm="1">
        <f t="array" aca="1" ref="O4725" ca="1">IF(CELL("type",N4725)="v",VALUE(TEXT(N4725,"m"&amp;"."&amp;"d")), VALUE(N4725))</f>
        <v>0.1</v>
      </c>
      <c r="P4725">
        <v>0.1</v>
      </c>
      <c r="Q4725" s="14" t="s">
        <v>18</v>
      </c>
      <c r="S4725" s="14" t="s">
        <v>292</v>
      </c>
    </row>
    <row r="4726" spans="1:19" ht="15">
      <c r="A4726" s="1" t="s">
        <v>6209</v>
      </c>
      <c r="E4726" s="1" t="s">
        <v>45</v>
      </c>
      <c r="F4726" s="6" t="s">
        <v>8847</v>
      </c>
      <c r="G4726" s="1" t="s">
        <v>8850</v>
      </c>
      <c r="H4726" s="1">
        <v>27</v>
      </c>
      <c r="I4726" s="8" t="str">
        <f t="shared" si="146"/>
        <v>27</v>
      </c>
      <c r="J4726" s="1">
        <v>2020</v>
      </c>
      <c r="K4726" s="12">
        <f t="shared" si="147"/>
        <v>44039</v>
      </c>
      <c r="L4726" s="14" t="s">
        <v>886</v>
      </c>
      <c r="M4726" s="1">
        <v>2</v>
      </c>
      <c r="N4726" s="14" t="s">
        <v>270</v>
      </c>
      <c r="O4726" s="18" cm="1">
        <f t="array" aca="1" ref="O4726" ca="1">IF(CELL("type",N4726)="v",VALUE(TEXT(N4726,"m"&amp;"."&amp;"d")), VALUE(N4726))</f>
        <v>0.6</v>
      </c>
      <c r="P4726">
        <v>0.6</v>
      </c>
      <c r="Q4726" s="14" t="s">
        <v>18</v>
      </c>
      <c r="S4726" s="14" t="s">
        <v>287</v>
      </c>
    </row>
    <row r="4727" spans="1:19" ht="15">
      <c r="A4727" s="1" t="s">
        <v>6210</v>
      </c>
      <c r="E4727" s="1" t="s">
        <v>45</v>
      </c>
      <c r="F4727" s="6" t="s">
        <v>8847</v>
      </c>
      <c r="G4727" s="1" t="s">
        <v>8850</v>
      </c>
      <c r="H4727" s="3">
        <v>27</v>
      </c>
      <c r="I4727" s="8" t="str">
        <f t="shared" si="146"/>
        <v>27</v>
      </c>
      <c r="J4727" s="1">
        <v>2020</v>
      </c>
      <c r="K4727" s="12">
        <f t="shared" si="147"/>
        <v>44039</v>
      </c>
      <c r="L4727" s="14" t="s">
        <v>189</v>
      </c>
      <c r="M4727" s="1">
        <v>1</v>
      </c>
      <c r="N4727" s="15">
        <v>44294</v>
      </c>
      <c r="O4727" s="18" cm="1">
        <f t="array" aca="1" ref="O4727" ca="1">IF(CELL("type",N4727)="v",VALUE(TEXT(N4727,"m"&amp;"."&amp;"d")), VALUE(N4727))</f>
        <v>4.8</v>
      </c>
      <c r="P4727">
        <v>4.8</v>
      </c>
      <c r="Q4727" s="14" t="s">
        <v>14</v>
      </c>
      <c r="S4727" s="14" t="s">
        <v>185</v>
      </c>
    </row>
    <row r="4728" spans="1:19" ht="15">
      <c r="A4728" s="1" t="s">
        <v>6211</v>
      </c>
      <c r="E4728" s="1" t="s">
        <v>45</v>
      </c>
      <c r="F4728" s="6" t="s">
        <v>8847</v>
      </c>
      <c r="G4728" s="1" t="s">
        <v>8850</v>
      </c>
      <c r="H4728" s="1">
        <v>27</v>
      </c>
      <c r="I4728" s="8" t="str">
        <f t="shared" si="146"/>
        <v>27</v>
      </c>
      <c r="J4728" s="1">
        <v>2020</v>
      </c>
      <c r="K4728" s="12">
        <f t="shared" si="147"/>
        <v>44039</v>
      </c>
      <c r="L4728" s="14" t="s">
        <v>753</v>
      </c>
      <c r="M4728" s="1">
        <v>5</v>
      </c>
      <c r="N4728" s="14" t="s">
        <v>62</v>
      </c>
      <c r="O4728" s="18" cm="1">
        <f t="array" aca="1" ref="O4728" ca="1">IF(CELL("type",N4728)="v",VALUE(TEXT(N4728,"m"&amp;"."&amp;"d")), VALUE(N4728))</f>
        <v>0.1</v>
      </c>
      <c r="P4728">
        <v>0.1</v>
      </c>
      <c r="Q4728" s="14" t="s">
        <v>18</v>
      </c>
      <c r="S4728" s="14" t="s">
        <v>292</v>
      </c>
    </row>
    <row r="4729" spans="1:19" ht="15">
      <c r="A4729" s="1" t="s">
        <v>6212</v>
      </c>
      <c r="E4729" s="1" t="s">
        <v>45</v>
      </c>
      <c r="F4729" s="6" t="s">
        <v>8847</v>
      </c>
      <c r="G4729" s="1" t="s">
        <v>8850</v>
      </c>
      <c r="H4729" s="1">
        <v>27</v>
      </c>
      <c r="I4729" s="8" t="str">
        <f t="shared" si="146"/>
        <v>27</v>
      </c>
      <c r="J4729" s="1">
        <v>2020</v>
      </c>
      <c r="K4729" s="12">
        <f t="shared" si="147"/>
        <v>44039</v>
      </c>
      <c r="L4729" s="14" t="s">
        <v>177</v>
      </c>
      <c r="M4729" s="1">
        <v>13</v>
      </c>
      <c r="N4729" s="14" t="s">
        <v>29</v>
      </c>
      <c r="O4729" s="18" cm="1">
        <f t="array" aca="1" ref="O4729" ca="1">IF(CELL("type",N4729)="v",VALUE(TEXT(N4729,"m"&amp;"."&amp;"d")), VALUE(N4729))</f>
        <v>1</v>
      </c>
      <c r="P4729">
        <v>1</v>
      </c>
      <c r="Q4729" s="14" t="s">
        <v>18</v>
      </c>
      <c r="S4729" s="14" t="s">
        <v>287</v>
      </c>
    </row>
    <row r="4730" spans="1:19" ht="15">
      <c r="A4730" s="1" t="s">
        <v>6213</v>
      </c>
      <c r="E4730" s="1" t="s">
        <v>16</v>
      </c>
      <c r="F4730" s="6" t="s">
        <v>8847</v>
      </c>
      <c r="G4730" s="1" t="s">
        <v>8850</v>
      </c>
      <c r="H4730" s="1">
        <v>27</v>
      </c>
      <c r="I4730" s="8" t="str">
        <f t="shared" si="146"/>
        <v>27</v>
      </c>
      <c r="J4730" s="1">
        <v>2020</v>
      </c>
      <c r="K4730" s="12">
        <f t="shared" si="147"/>
        <v>44039</v>
      </c>
      <c r="L4730" s="14" t="s">
        <v>309</v>
      </c>
      <c r="M4730" s="1">
        <v>1</v>
      </c>
      <c r="N4730" s="14" t="s">
        <v>62</v>
      </c>
      <c r="O4730" s="18" cm="1">
        <f t="array" aca="1" ref="O4730" ca="1">IF(CELL("type",N4730)="v",VALUE(TEXT(N4730,"m"&amp;"."&amp;"d")), VALUE(N4730))</f>
        <v>0.1</v>
      </c>
      <c r="P4730">
        <v>0.1</v>
      </c>
      <c r="Q4730" s="14" t="s">
        <v>25</v>
      </c>
      <c r="S4730" s="14" t="s">
        <v>301</v>
      </c>
    </row>
    <row r="4731" spans="1:19" ht="15">
      <c r="A4731" s="1" t="s">
        <v>6214</v>
      </c>
      <c r="E4731" s="1" t="s">
        <v>5825</v>
      </c>
      <c r="F4731" s="6" t="s">
        <v>8847</v>
      </c>
      <c r="G4731" s="1" t="s">
        <v>8850</v>
      </c>
      <c r="H4731" s="1">
        <v>27</v>
      </c>
      <c r="I4731" s="8" t="str">
        <f t="shared" si="146"/>
        <v>27</v>
      </c>
      <c r="J4731" s="1">
        <v>2020</v>
      </c>
      <c r="K4731" s="12">
        <f t="shared" si="147"/>
        <v>44039</v>
      </c>
      <c r="L4731" s="14" t="s">
        <v>252</v>
      </c>
      <c r="M4731" s="1">
        <v>1</v>
      </c>
      <c r="N4731" s="14" t="s">
        <v>80</v>
      </c>
      <c r="O4731" s="18" cm="1">
        <f t="array" aca="1" ref="O4731" ca="1">IF(CELL("type",N4731)="v",VALUE(TEXT(N4731,"m"&amp;"."&amp;"d")), VALUE(N4731))</f>
        <v>0.2</v>
      </c>
      <c r="P4731">
        <v>0.2</v>
      </c>
      <c r="Q4731" s="14" t="s">
        <v>18</v>
      </c>
      <c r="S4731" s="14" t="s">
        <v>200</v>
      </c>
    </row>
    <row r="4732" spans="1:19" ht="15">
      <c r="A4732" s="1" t="s">
        <v>6215</v>
      </c>
      <c r="E4732" s="1" t="s">
        <v>16</v>
      </c>
      <c r="F4732" s="6" t="s">
        <v>8847</v>
      </c>
      <c r="G4732" s="1" t="s">
        <v>8850</v>
      </c>
      <c r="H4732" s="1">
        <v>27</v>
      </c>
      <c r="I4732" s="8" t="str">
        <f t="shared" si="146"/>
        <v>27</v>
      </c>
      <c r="J4732" s="1">
        <v>2020</v>
      </c>
      <c r="K4732" s="12">
        <f t="shared" si="147"/>
        <v>44039</v>
      </c>
      <c r="L4732" s="14" t="s">
        <v>309</v>
      </c>
      <c r="M4732" s="1">
        <v>1</v>
      </c>
      <c r="N4732" s="14" t="s">
        <v>62</v>
      </c>
      <c r="O4732" s="18" cm="1">
        <f t="array" aca="1" ref="O4732" ca="1">IF(CELL("type",N4732)="v",VALUE(TEXT(N4732,"m"&amp;"."&amp;"d")), VALUE(N4732))</f>
        <v>0.1</v>
      </c>
      <c r="P4732">
        <v>0.1</v>
      </c>
      <c r="Q4732" s="14" t="s">
        <v>25</v>
      </c>
      <c r="S4732" s="14" t="s">
        <v>301</v>
      </c>
    </row>
    <row r="4733" spans="1:19" ht="15">
      <c r="A4733" s="1" t="s">
        <v>6216</v>
      </c>
      <c r="E4733" s="1" t="s">
        <v>45</v>
      </c>
      <c r="F4733" s="6" t="s">
        <v>8847</v>
      </c>
      <c r="G4733" s="1" t="s">
        <v>8850</v>
      </c>
      <c r="H4733" s="1">
        <v>27</v>
      </c>
      <c r="I4733" s="8" t="str">
        <f t="shared" si="146"/>
        <v>27</v>
      </c>
      <c r="J4733" s="1">
        <v>2020</v>
      </c>
      <c r="K4733" s="12">
        <f t="shared" si="147"/>
        <v>44039</v>
      </c>
      <c r="L4733" s="14" t="s">
        <v>812</v>
      </c>
      <c r="M4733" s="1">
        <v>6</v>
      </c>
      <c r="N4733" s="14" t="s">
        <v>62</v>
      </c>
      <c r="O4733" s="18" cm="1">
        <f t="array" aca="1" ref="O4733" ca="1">IF(CELL("type",N4733)="v",VALUE(TEXT(N4733,"m"&amp;"."&amp;"d")), VALUE(N4733))</f>
        <v>0.1</v>
      </c>
      <c r="P4733">
        <v>0.1</v>
      </c>
      <c r="Q4733" s="14" t="s">
        <v>18</v>
      </c>
      <c r="S4733" s="14" t="s">
        <v>292</v>
      </c>
    </row>
    <row r="4734" spans="1:19" ht="15">
      <c r="A4734" s="1" t="s">
        <v>6217</v>
      </c>
      <c r="E4734" s="1" t="s">
        <v>16</v>
      </c>
      <c r="F4734" s="6" t="s">
        <v>8847</v>
      </c>
      <c r="G4734" s="1" t="s">
        <v>8850</v>
      </c>
      <c r="H4734" s="1">
        <v>27</v>
      </c>
      <c r="I4734" s="8" t="str">
        <f t="shared" si="146"/>
        <v>27</v>
      </c>
      <c r="J4734" s="1">
        <v>2020</v>
      </c>
      <c r="K4734" s="12">
        <f t="shared" si="147"/>
        <v>44039</v>
      </c>
      <c r="L4734" s="14" t="s">
        <v>457</v>
      </c>
      <c r="M4734" s="1">
        <v>9</v>
      </c>
      <c r="N4734" s="14" t="s">
        <v>80</v>
      </c>
      <c r="O4734" s="18" cm="1">
        <f t="array" aca="1" ref="O4734" ca="1">IF(CELL("type",N4734)="v",VALUE(TEXT(N4734,"m"&amp;"."&amp;"d")), VALUE(N4734))</f>
        <v>0.2</v>
      </c>
      <c r="P4734">
        <v>0.2</v>
      </c>
      <c r="Q4734" s="14" t="s">
        <v>18</v>
      </c>
      <c r="S4734" s="14" t="s">
        <v>292</v>
      </c>
    </row>
    <row r="4735" spans="1:19" ht="15">
      <c r="A4735" s="1" t="s">
        <v>6218</v>
      </c>
      <c r="E4735" s="1" t="s">
        <v>45</v>
      </c>
      <c r="F4735" s="6" t="s">
        <v>8847</v>
      </c>
      <c r="G4735" s="1" t="s">
        <v>8850</v>
      </c>
      <c r="H4735" s="1">
        <v>27</v>
      </c>
      <c r="I4735" s="8" t="str">
        <f t="shared" si="146"/>
        <v>27</v>
      </c>
      <c r="J4735" s="1">
        <v>2020</v>
      </c>
      <c r="K4735" s="12">
        <f t="shared" si="147"/>
        <v>44039</v>
      </c>
      <c r="L4735" s="14" t="s">
        <v>168</v>
      </c>
      <c r="M4735" s="1">
        <v>3</v>
      </c>
      <c r="N4735" s="14" t="s">
        <v>80</v>
      </c>
      <c r="O4735" s="18" cm="1">
        <f t="array" aca="1" ref="O4735" ca="1">IF(CELL("type",N4735)="v",VALUE(TEXT(N4735,"m"&amp;"."&amp;"d")), VALUE(N4735))</f>
        <v>0.2</v>
      </c>
      <c r="P4735">
        <v>0.2</v>
      </c>
      <c r="Q4735" s="14" t="s">
        <v>18</v>
      </c>
      <c r="S4735" s="14" t="s">
        <v>292</v>
      </c>
    </row>
    <row r="4736" spans="1:19" ht="15">
      <c r="A4736" s="1" t="s">
        <v>6219</v>
      </c>
      <c r="E4736" s="1" t="s">
        <v>45</v>
      </c>
      <c r="F4736" s="6" t="s">
        <v>8847</v>
      </c>
      <c r="G4736" s="1" t="s">
        <v>8850</v>
      </c>
      <c r="H4736" s="1">
        <v>27</v>
      </c>
      <c r="I4736" s="8" t="str">
        <f t="shared" si="146"/>
        <v>27</v>
      </c>
      <c r="J4736" s="1">
        <v>2020</v>
      </c>
      <c r="K4736" s="12">
        <f t="shared" si="147"/>
        <v>44039</v>
      </c>
      <c r="L4736" s="14" t="s">
        <v>11</v>
      </c>
      <c r="M4736" s="1">
        <v>1</v>
      </c>
      <c r="N4736" s="14" t="s">
        <v>382</v>
      </c>
      <c r="O4736" s="18" cm="1">
        <f t="array" aca="1" ref="O4736" ca="1">IF(CELL("type",N4736)="v",VALUE(TEXT(N4736,"m"&amp;"."&amp;"d")), VALUE(N4736))</f>
        <v>0.15</v>
      </c>
      <c r="P4736">
        <v>0.15</v>
      </c>
      <c r="Q4736" s="14" t="s">
        <v>18</v>
      </c>
      <c r="S4736" s="14" t="s">
        <v>287</v>
      </c>
    </row>
    <row r="4737" spans="1:19" ht="15">
      <c r="A4737" s="1" t="s">
        <v>6220</v>
      </c>
      <c r="E4737" s="1" t="s">
        <v>16</v>
      </c>
      <c r="F4737" s="6" t="s">
        <v>8847</v>
      </c>
      <c r="G4737" s="1" t="s">
        <v>8850</v>
      </c>
      <c r="H4737" s="1">
        <v>27</v>
      </c>
      <c r="I4737" s="8" t="str">
        <f t="shared" si="146"/>
        <v>27</v>
      </c>
      <c r="J4737" s="1">
        <v>2020</v>
      </c>
      <c r="K4737" s="12">
        <f t="shared" si="147"/>
        <v>44039</v>
      </c>
      <c r="L4737" s="14" t="s">
        <v>346</v>
      </c>
      <c r="M4737" s="1">
        <v>10</v>
      </c>
      <c r="N4737" s="14" t="s">
        <v>62</v>
      </c>
      <c r="O4737" s="18" cm="1">
        <f t="array" aca="1" ref="O4737" ca="1">IF(CELL("type",N4737)="v",VALUE(TEXT(N4737,"m"&amp;"."&amp;"d")), VALUE(N4737))</f>
        <v>0.1</v>
      </c>
      <c r="P4737">
        <v>0.1</v>
      </c>
      <c r="Q4737" s="14" t="s">
        <v>18</v>
      </c>
      <c r="S4737" s="14" t="s">
        <v>301</v>
      </c>
    </row>
    <row r="4738" spans="1:19" ht="15">
      <c r="A4738" s="1" t="s">
        <v>6221</v>
      </c>
      <c r="E4738" s="1" t="s">
        <v>45</v>
      </c>
      <c r="F4738" s="6" t="s">
        <v>8847</v>
      </c>
      <c r="G4738" s="1" t="s">
        <v>8850</v>
      </c>
      <c r="H4738" s="1">
        <v>27</v>
      </c>
      <c r="I4738" s="8" t="str">
        <f t="shared" si="146"/>
        <v>27</v>
      </c>
      <c r="J4738" s="1">
        <v>2020</v>
      </c>
      <c r="K4738" s="12">
        <f t="shared" si="147"/>
        <v>44039</v>
      </c>
      <c r="L4738" s="14" t="s">
        <v>759</v>
      </c>
      <c r="M4738" s="1">
        <v>5</v>
      </c>
      <c r="N4738" s="14" t="s">
        <v>80</v>
      </c>
      <c r="O4738" s="18" cm="1">
        <f t="array" aca="1" ref="O4738" ca="1">IF(CELL("type",N4738)="v",VALUE(TEXT(N4738,"m"&amp;"."&amp;"d")), VALUE(N4738))</f>
        <v>0.2</v>
      </c>
      <c r="P4738">
        <v>0.2</v>
      </c>
      <c r="Q4738" s="14" t="s">
        <v>18</v>
      </c>
      <c r="S4738" s="14" t="s">
        <v>287</v>
      </c>
    </row>
    <row r="4739" spans="1:19" ht="15">
      <c r="A4739" s="1" t="s">
        <v>6222</v>
      </c>
      <c r="E4739" s="1" t="s">
        <v>45</v>
      </c>
      <c r="F4739" s="6" t="s">
        <v>8847</v>
      </c>
      <c r="G4739" s="1" t="s">
        <v>8850</v>
      </c>
      <c r="H4739" s="3">
        <v>27</v>
      </c>
      <c r="I4739" s="8" t="str">
        <f t="shared" ref="I4739:I4802" si="148">SUBSTITUTE(H4739,"1.","")</f>
        <v>27</v>
      </c>
      <c r="J4739" s="1">
        <v>2020</v>
      </c>
      <c r="K4739" s="12">
        <f t="shared" ref="K4739:K4802" si="149">DATEVALUE(I4739&amp;" "&amp;G4739&amp;" "&amp;J4739)</f>
        <v>44039</v>
      </c>
      <c r="L4739" s="14" t="s">
        <v>58</v>
      </c>
      <c r="M4739" s="1">
        <v>1</v>
      </c>
      <c r="N4739" s="15">
        <v>44260</v>
      </c>
      <c r="O4739" s="18" cm="1">
        <f t="array" aca="1" ref="O4739" ca="1">IF(CELL("type",N4739)="v",VALUE(TEXT(N4739,"m"&amp;"."&amp;"d")), VALUE(N4739))</f>
        <v>3.5</v>
      </c>
      <c r="P4739">
        <v>3.5</v>
      </c>
      <c r="Q4739" s="14" t="s">
        <v>25</v>
      </c>
      <c r="S4739" s="14" t="s">
        <v>287</v>
      </c>
    </row>
    <row r="4740" spans="1:19" ht="15">
      <c r="A4740" s="1" t="s">
        <v>6223</v>
      </c>
      <c r="E4740" s="1" t="s">
        <v>27</v>
      </c>
      <c r="F4740" s="6" t="s">
        <v>8847</v>
      </c>
      <c r="G4740" s="1" t="s">
        <v>8850</v>
      </c>
      <c r="H4740" s="1">
        <v>27</v>
      </c>
      <c r="I4740" s="8" t="str">
        <f t="shared" si="148"/>
        <v>27</v>
      </c>
      <c r="J4740" s="1">
        <v>2020</v>
      </c>
      <c r="K4740" s="12">
        <f t="shared" si="149"/>
        <v>44039</v>
      </c>
      <c r="L4740" s="14" t="s">
        <v>250</v>
      </c>
      <c r="M4740" s="1">
        <v>1</v>
      </c>
      <c r="N4740" s="14" t="s">
        <v>29</v>
      </c>
      <c r="O4740" s="18" cm="1">
        <f t="array" aca="1" ref="O4740" ca="1">IF(CELL("type",N4740)="v",VALUE(TEXT(N4740,"m"&amp;"."&amp;"d")), VALUE(N4740))</f>
        <v>1</v>
      </c>
      <c r="P4740">
        <v>1</v>
      </c>
      <c r="Q4740" s="14" t="s">
        <v>18</v>
      </c>
      <c r="S4740" s="14" t="s">
        <v>287</v>
      </c>
    </row>
    <row r="4741" spans="1:19" ht="15">
      <c r="A4741" s="1" t="s">
        <v>6224</v>
      </c>
      <c r="E4741" s="1" t="s">
        <v>45</v>
      </c>
      <c r="F4741" s="6" t="s">
        <v>8847</v>
      </c>
      <c r="G4741" s="1" t="s">
        <v>8850</v>
      </c>
      <c r="H4741" s="1">
        <v>27</v>
      </c>
      <c r="I4741" s="8" t="str">
        <f t="shared" si="148"/>
        <v>27</v>
      </c>
      <c r="J4741" s="1">
        <v>2020</v>
      </c>
      <c r="K4741" s="12">
        <f t="shared" si="149"/>
        <v>44039</v>
      </c>
      <c r="L4741" s="14" t="s">
        <v>886</v>
      </c>
      <c r="M4741" s="1">
        <v>3</v>
      </c>
      <c r="N4741" s="14" t="s">
        <v>174</v>
      </c>
      <c r="O4741" s="18" cm="1">
        <f t="array" aca="1" ref="O4741" ca="1">IF(CELL("type",N4741)="v",VALUE(TEXT(N4741,"m"&amp;"."&amp;"d")), VALUE(N4741))</f>
        <v>0.8</v>
      </c>
      <c r="P4741">
        <v>0.8</v>
      </c>
      <c r="Q4741" s="14" t="s">
        <v>18</v>
      </c>
      <c r="S4741" s="14" t="s">
        <v>287</v>
      </c>
    </row>
    <row r="4742" spans="1:19" ht="15">
      <c r="A4742" s="1" t="s">
        <v>6225</v>
      </c>
      <c r="E4742" s="1" t="s">
        <v>45</v>
      </c>
      <c r="F4742" s="6" t="s">
        <v>8847</v>
      </c>
      <c r="G4742" s="1" t="s">
        <v>8850</v>
      </c>
      <c r="H4742" s="1">
        <v>27</v>
      </c>
      <c r="I4742" s="8" t="str">
        <f t="shared" si="148"/>
        <v>27</v>
      </c>
      <c r="J4742" s="1">
        <v>2020</v>
      </c>
      <c r="K4742" s="12">
        <f t="shared" si="149"/>
        <v>44039</v>
      </c>
      <c r="L4742" s="14" t="s">
        <v>193</v>
      </c>
      <c r="M4742" s="1">
        <v>4</v>
      </c>
      <c r="N4742" s="14" t="s">
        <v>62</v>
      </c>
      <c r="O4742" s="18" cm="1">
        <f t="array" aca="1" ref="O4742" ca="1">IF(CELL("type",N4742)="v",VALUE(TEXT(N4742,"m"&amp;"."&amp;"d")), VALUE(N4742))</f>
        <v>0.1</v>
      </c>
      <c r="P4742">
        <v>0.1</v>
      </c>
      <c r="Q4742" s="14" t="s">
        <v>18</v>
      </c>
      <c r="S4742" s="14" t="s">
        <v>292</v>
      </c>
    </row>
    <row r="4743" spans="1:19" ht="15">
      <c r="A4743" s="1" t="s">
        <v>6226</v>
      </c>
      <c r="E4743" s="1" t="s">
        <v>45</v>
      </c>
      <c r="F4743" s="6" t="s">
        <v>8847</v>
      </c>
      <c r="G4743" s="1" t="s">
        <v>8850</v>
      </c>
      <c r="H4743" s="1">
        <v>27</v>
      </c>
      <c r="I4743" s="8" t="str">
        <f t="shared" si="148"/>
        <v>27</v>
      </c>
      <c r="J4743" s="1">
        <v>2020</v>
      </c>
      <c r="K4743" s="12">
        <f t="shared" si="149"/>
        <v>44039</v>
      </c>
      <c r="L4743" s="14" t="s">
        <v>1378</v>
      </c>
      <c r="M4743" s="1">
        <v>1</v>
      </c>
      <c r="N4743" s="14" t="s">
        <v>80</v>
      </c>
      <c r="O4743" s="18" cm="1">
        <f t="array" aca="1" ref="O4743" ca="1">IF(CELL("type",N4743)="v",VALUE(TEXT(N4743,"m"&amp;"."&amp;"d")), VALUE(N4743))</f>
        <v>0.2</v>
      </c>
      <c r="P4743">
        <v>0.2</v>
      </c>
      <c r="Q4743" s="14" t="s">
        <v>18</v>
      </c>
      <c r="S4743" s="14" t="s">
        <v>292</v>
      </c>
    </row>
    <row r="4744" spans="1:19" ht="15">
      <c r="A4744" s="1" t="s">
        <v>6227</v>
      </c>
      <c r="E4744" s="1" t="s">
        <v>45</v>
      </c>
      <c r="F4744" s="6" t="s">
        <v>8847</v>
      </c>
      <c r="G4744" s="1" t="s">
        <v>8850</v>
      </c>
      <c r="H4744" s="1">
        <v>27</v>
      </c>
      <c r="I4744" s="8" t="str">
        <f t="shared" si="148"/>
        <v>27</v>
      </c>
      <c r="J4744" s="1">
        <v>2020</v>
      </c>
      <c r="K4744" s="12">
        <f t="shared" si="149"/>
        <v>44039</v>
      </c>
      <c r="L4744" s="14" t="s">
        <v>1043</v>
      </c>
      <c r="M4744" s="1">
        <v>2</v>
      </c>
      <c r="N4744" s="14" t="s">
        <v>62</v>
      </c>
      <c r="O4744" s="18" cm="1">
        <f t="array" aca="1" ref="O4744" ca="1">IF(CELL("type",N4744)="v",VALUE(TEXT(N4744,"m"&amp;"."&amp;"d")), VALUE(N4744))</f>
        <v>0.1</v>
      </c>
      <c r="P4744">
        <v>0.1</v>
      </c>
      <c r="Q4744" s="14" t="s">
        <v>18</v>
      </c>
      <c r="S4744" s="14" t="s">
        <v>292</v>
      </c>
    </row>
    <row r="4745" spans="1:19" ht="15">
      <c r="A4745" s="1" t="s">
        <v>6228</v>
      </c>
      <c r="E4745" s="1" t="s">
        <v>10</v>
      </c>
      <c r="F4745" s="6" t="s">
        <v>8847</v>
      </c>
      <c r="G4745" s="1" t="s">
        <v>8850</v>
      </c>
      <c r="H4745" s="1">
        <v>27</v>
      </c>
      <c r="I4745" s="8" t="str">
        <f t="shared" si="148"/>
        <v>27</v>
      </c>
      <c r="J4745" s="1">
        <v>2020</v>
      </c>
      <c r="K4745" s="12">
        <f t="shared" si="149"/>
        <v>44039</v>
      </c>
      <c r="L4745" s="14" t="s">
        <v>124</v>
      </c>
      <c r="M4745" s="1">
        <v>2</v>
      </c>
      <c r="N4745" s="14" t="s">
        <v>21</v>
      </c>
      <c r="O4745" s="18" cm="1">
        <f t="array" aca="1" ref="O4745" ca="1">IF(CELL("type",N4745)="v",VALUE(TEXT(N4745,"m"&amp;"."&amp;"d")), VALUE(N4745))</f>
        <v>0.75</v>
      </c>
      <c r="P4745">
        <v>0.75</v>
      </c>
      <c r="Q4745" s="14" t="s">
        <v>25</v>
      </c>
      <c r="S4745" s="14" t="s">
        <v>287</v>
      </c>
    </row>
    <row r="4746" spans="1:19" ht="15">
      <c r="A4746" s="1" t="s">
        <v>6229</v>
      </c>
      <c r="E4746" s="1" t="s">
        <v>45</v>
      </c>
      <c r="F4746" s="6" t="s">
        <v>8847</v>
      </c>
      <c r="G4746" s="1" t="s">
        <v>8850</v>
      </c>
      <c r="H4746" s="1">
        <v>27</v>
      </c>
      <c r="I4746" s="8" t="str">
        <f t="shared" si="148"/>
        <v>27</v>
      </c>
      <c r="J4746" s="1">
        <v>2020</v>
      </c>
      <c r="K4746" s="12">
        <f t="shared" si="149"/>
        <v>44039</v>
      </c>
      <c r="L4746" s="14" t="s">
        <v>177</v>
      </c>
      <c r="M4746" s="1">
        <v>15</v>
      </c>
      <c r="N4746" s="14" t="s">
        <v>52</v>
      </c>
      <c r="O4746" s="18" cm="1">
        <f t="array" aca="1" ref="O4746" ca="1">IF(CELL("type",N4746)="v",VALUE(TEXT(N4746,"m"&amp;"."&amp;"d")), VALUE(N4746))</f>
        <v>0.3</v>
      </c>
      <c r="P4746">
        <v>0.3</v>
      </c>
      <c r="Q4746" s="14" t="s">
        <v>18</v>
      </c>
      <c r="S4746" s="14" t="s">
        <v>292</v>
      </c>
    </row>
    <row r="4747" spans="1:19" ht="15">
      <c r="A4747" s="1" t="s">
        <v>6230</v>
      </c>
      <c r="E4747" s="1" t="s">
        <v>45</v>
      </c>
      <c r="F4747" s="6" t="s">
        <v>8847</v>
      </c>
      <c r="G4747" s="1" t="s">
        <v>8850</v>
      </c>
      <c r="H4747" s="1">
        <v>27</v>
      </c>
      <c r="I4747" s="8" t="str">
        <f t="shared" si="148"/>
        <v>27</v>
      </c>
      <c r="J4747" s="1">
        <v>2020</v>
      </c>
      <c r="K4747" s="12">
        <f t="shared" si="149"/>
        <v>44039</v>
      </c>
      <c r="L4747" s="14" t="s">
        <v>1474</v>
      </c>
      <c r="M4747" s="1">
        <v>1</v>
      </c>
      <c r="N4747" s="14" t="s">
        <v>80</v>
      </c>
      <c r="O4747" s="18" cm="1">
        <f t="array" aca="1" ref="O4747" ca="1">IF(CELL("type",N4747)="v",VALUE(TEXT(N4747,"m"&amp;"."&amp;"d")), VALUE(N4747))</f>
        <v>0.2</v>
      </c>
      <c r="P4747">
        <v>0.2</v>
      </c>
      <c r="Q4747" s="14" t="s">
        <v>18</v>
      </c>
      <c r="S4747" s="14" t="s">
        <v>292</v>
      </c>
    </row>
    <row r="4748" spans="1:19" ht="15">
      <c r="A4748" s="1" t="s">
        <v>6231</v>
      </c>
      <c r="E4748" s="1" t="s">
        <v>1548</v>
      </c>
      <c r="F4748" s="6" t="s">
        <v>8847</v>
      </c>
      <c r="G4748" s="1" t="s">
        <v>8850</v>
      </c>
      <c r="H4748" s="1">
        <v>27</v>
      </c>
      <c r="I4748" s="8" t="str">
        <f t="shared" si="148"/>
        <v>27</v>
      </c>
      <c r="J4748" s="1">
        <v>2020</v>
      </c>
      <c r="K4748" s="12">
        <f t="shared" si="149"/>
        <v>44039</v>
      </c>
      <c r="L4748" s="14" t="s">
        <v>94</v>
      </c>
      <c r="M4748" s="1">
        <v>4</v>
      </c>
      <c r="N4748" s="14" t="s">
        <v>382</v>
      </c>
      <c r="O4748" s="18" cm="1">
        <f t="array" aca="1" ref="O4748" ca="1">IF(CELL("type",N4748)="v",VALUE(TEXT(N4748,"m"&amp;"."&amp;"d")), VALUE(N4748))</f>
        <v>0.15</v>
      </c>
      <c r="P4748">
        <v>0.15</v>
      </c>
      <c r="Q4748" s="14" t="s">
        <v>18</v>
      </c>
      <c r="S4748" s="14" t="s">
        <v>2938</v>
      </c>
    </row>
    <row r="4749" spans="1:19" ht="15">
      <c r="A4749" s="1" t="s">
        <v>6232</v>
      </c>
      <c r="E4749" s="1" t="s">
        <v>45</v>
      </c>
      <c r="F4749" s="6" t="s">
        <v>8847</v>
      </c>
      <c r="G4749" s="1" t="s">
        <v>8850</v>
      </c>
      <c r="H4749" s="1">
        <v>27</v>
      </c>
      <c r="I4749" s="8" t="str">
        <f t="shared" si="148"/>
        <v>27</v>
      </c>
      <c r="J4749" s="1">
        <v>2020</v>
      </c>
      <c r="K4749" s="12">
        <f t="shared" si="149"/>
        <v>44039</v>
      </c>
      <c r="L4749" s="14" t="s">
        <v>457</v>
      </c>
      <c r="M4749" s="1">
        <v>5</v>
      </c>
      <c r="N4749" s="14" t="s">
        <v>80</v>
      </c>
      <c r="O4749" s="18" cm="1">
        <f t="array" aca="1" ref="O4749" ca="1">IF(CELL("type",N4749)="v",VALUE(TEXT(N4749,"m"&amp;"."&amp;"d")), VALUE(N4749))</f>
        <v>0.2</v>
      </c>
      <c r="P4749">
        <v>0.2</v>
      </c>
      <c r="Q4749" s="14" t="s">
        <v>25</v>
      </c>
      <c r="S4749" s="14" t="s">
        <v>287</v>
      </c>
    </row>
    <row r="4750" spans="1:19" ht="15">
      <c r="A4750" s="1" t="s">
        <v>6233</v>
      </c>
      <c r="E4750" s="1" t="s">
        <v>45</v>
      </c>
      <c r="F4750" s="6" t="s">
        <v>8847</v>
      </c>
      <c r="G4750" s="1" t="s">
        <v>8850</v>
      </c>
      <c r="H4750" s="1">
        <v>27</v>
      </c>
      <c r="I4750" s="8" t="str">
        <f t="shared" si="148"/>
        <v>27</v>
      </c>
      <c r="J4750" s="1">
        <v>2020</v>
      </c>
      <c r="K4750" s="12">
        <f t="shared" si="149"/>
        <v>44039</v>
      </c>
      <c r="L4750" s="14" t="s">
        <v>5884</v>
      </c>
      <c r="M4750" s="1">
        <v>6</v>
      </c>
      <c r="N4750" s="14" t="s">
        <v>270</v>
      </c>
      <c r="O4750" s="18" cm="1">
        <f t="array" aca="1" ref="O4750" ca="1">IF(CELL("type",N4750)="v",VALUE(TEXT(N4750,"m"&amp;"."&amp;"d")), VALUE(N4750))</f>
        <v>0.6</v>
      </c>
      <c r="P4750">
        <v>0.6</v>
      </c>
      <c r="Q4750" s="14" t="s">
        <v>18</v>
      </c>
      <c r="S4750" s="14" t="s">
        <v>6234</v>
      </c>
    </row>
    <row r="4751" spans="1:19" ht="15">
      <c r="A4751" s="1" t="s">
        <v>6235</v>
      </c>
      <c r="E4751" s="1" t="s">
        <v>45</v>
      </c>
      <c r="F4751" s="6" t="s">
        <v>8847</v>
      </c>
      <c r="G4751" s="1" t="s">
        <v>8850</v>
      </c>
      <c r="H4751" s="1">
        <v>27</v>
      </c>
      <c r="I4751" s="8" t="str">
        <f t="shared" si="148"/>
        <v>27</v>
      </c>
      <c r="J4751" s="1">
        <v>2020</v>
      </c>
      <c r="K4751" s="12">
        <f t="shared" si="149"/>
        <v>44039</v>
      </c>
      <c r="L4751" s="14" t="s">
        <v>177</v>
      </c>
      <c r="M4751" s="1">
        <v>5</v>
      </c>
      <c r="N4751" s="14" t="s">
        <v>80</v>
      </c>
      <c r="O4751" s="18" cm="1">
        <f t="array" aca="1" ref="O4751" ca="1">IF(CELL("type",N4751)="v",VALUE(TEXT(N4751,"m"&amp;"."&amp;"d")), VALUE(N4751))</f>
        <v>0.2</v>
      </c>
      <c r="P4751">
        <v>0.2</v>
      </c>
      <c r="Q4751" s="14" t="s">
        <v>18</v>
      </c>
      <c r="S4751" s="14" t="s">
        <v>200</v>
      </c>
    </row>
    <row r="4752" spans="1:19" ht="15">
      <c r="A4752" s="1" t="s">
        <v>6236</v>
      </c>
      <c r="E4752" s="1" t="s">
        <v>45</v>
      </c>
      <c r="F4752" s="6" t="s">
        <v>8847</v>
      </c>
      <c r="G4752" s="1" t="s">
        <v>8850</v>
      </c>
      <c r="H4752" s="1">
        <v>27</v>
      </c>
      <c r="I4752" s="8" t="str">
        <f t="shared" si="148"/>
        <v>27</v>
      </c>
      <c r="J4752" s="1">
        <v>2020</v>
      </c>
      <c r="K4752" s="12">
        <f t="shared" si="149"/>
        <v>44039</v>
      </c>
      <c r="L4752" s="14" t="s">
        <v>1043</v>
      </c>
      <c r="M4752" s="1">
        <v>1</v>
      </c>
      <c r="N4752" s="14" t="s">
        <v>62</v>
      </c>
      <c r="O4752" s="18" cm="1">
        <f t="array" aca="1" ref="O4752" ca="1">IF(CELL("type",N4752)="v",VALUE(TEXT(N4752,"m"&amp;"."&amp;"d")), VALUE(N4752))</f>
        <v>0.1</v>
      </c>
      <c r="P4752">
        <v>0.1</v>
      </c>
      <c r="Q4752" s="14" t="s">
        <v>18</v>
      </c>
      <c r="S4752" s="14" t="s">
        <v>200</v>
      </c>
    </row>
    <row r="4753" spans="1:19" ht="15">
      <c r="A4753" s="1" t="s">
        <v>6237</v>
      </c>
      <c r="E4753" s="1" t="s">
        <v>45</v>
      </c>
      <c r="F4753" s="6" t="s">
        <v>8847</v>
      </c>
      <c r="G4753" s="1" t="s">
        <v>8850</v>
      </c>
      <c r="H4753" s="1">
        <v>27</v>
      </c>
      <c r="I4753" s="8" t="str">
        <f t="shared" si="148"/>
        <v>27</v>
      </c>
      <c r="J4753" s="1">
        <v>2020</v>
      </c>
      <c r="K4753" s="12">
        <f t="shared" si="149"/>
        <v>44039</v>
      </c>
      <c r="L4753" s="14" t="s">
        <v>94</v>
      </c>
      <c r="M4753" s="1">
        <v>3</v>
      </c>
      <c r="N4753" s="14" t="s">
        <v>52</v>
      </c>
      <c r="O4753" s="18" cm="1">
        <f t="array" aca="1" ref="O4753" ca="1">IF(CELL("type",N4753)="v",VALUE(TEXT(N4753,"m"&amp;"."&amp;"d")), VALUE(N4753))</f>
        <v>0.3</v>
      </c>
      <c r="P4753">
        <v>0.3</v>
      </c>
      <c r="Q4753" s="14" t="s">
        <v>18</v>
      </c>
      <c r="S4753" s="14" t="s">
        <v>303</v>
      </c>
    </row>
    <row r="4754" spans="1:19" ht="15">
      <c r="A4754" s="1" t="s">
        <v>6238</v>
      </c>
      <c r="E4754" s="1" t="s">
        <v>45</v>
      </c>
      <c r="F4754" s="6" t="s">
        <v>8847</v>
      </c>
      <c r="G4754" s="1" t="s">
        <v>8850</v>
      </c>
      <c r="H4754" s="1">
        <v>27</v>
      </c>
      <c r="I4754" s="8" t="str">
        <f t="shared" si="148"/>
        <v>27</v>
      </c>
      <c r="J4754" s="1">
        <v>2020</v>
      </c>
      <c r="K4754" s="12">
        <f t="shared" si="149"/>
        <v>44039</v>
      </c>
      <c r="L4754" s="14" t="s">
        <v>193</v>
      </c>
      <c r="M4754" s="1">
        <v>1</v>
      </c>
      <c r="N4754" s="14" t="s">
        <v>62</v>
      </c>
      <c r="O4754" s="18" cm="1">
        <f t="array" aca="1" ref="O4754" ca="1">IF(CELL("type",N4754)="v",VALUE(TEXT(N4754,"m"&amp;"."&amp;"d")), VALUE(N4754))</f>
        <v>0.1</v>
      </c>
      <c r="P4754">
        <v>0.1</v>
      </c>
      <c r="Q4754" s="14" t="s">
        <v>18</v>
      </c>
      <c r="S4754" s="14" t="s">
        <v>287</v>
      </c>
    </row>
    <row r="4755" spans="1:19" ht="15">
      <c r="A4755" s="1" t="s">
        <v>6239</v>
      </c>
      <c r="E4755" s="1" t="s">
        <v>45</v>
      </c>
      <c r="F4755" s="6" t="s">
        <v>8847</v>
      </c>
      <c r="G4755" s="1" t="s">
        <v>8850</v>
      </c>
      <c r="H4755" s="1">
        <v>27</v>
      </c>
      <c r="I4755" s="8" t="str">
        <f t="shared" si="148"/>
        <v>27</v>
      </c>
      <c r="J4755" s="1">
        <v>2020</v>
      </c>
      <c r="K4755" s="12">
        <f t="shared" si="149"/>
        <v>44039</v>
      </c>
      <c r="L4755" s="14" t="s">
        <v>86</v>
      </c>
      <c r="M4755" s="1">
        <v>1</v>
      </c>
      <c r="N4755" s="14" t="s">
        <v>80</v>
      </c>
      <c r="O4755" s="18" cm="1">
        <f t="array" aca="1" ref="O4755" ca="1">IF(CELL("type",N4755)="v",VALUE(TEXT(N4755,"m"&amp;"."&amp;"d")), VALUE(N4755))</f>
        <v>0.2</v>
      </c>
      <c r="P4755">
        <v>0.2</v>
      </c>
      <c r="Q4755" s="14" t="s">
        <v>14</v>
      </c>
      <c r="S4755" s="14" t="s">
        <v>200</v>
      </c>
    </row>
    <row r="4756" spans="1:19" ht="15">
      <c r="A4756" s="1" t="s">
        <v>6240</v>
      </c>
      <c r="E4756" s="1" t="s">
        <v>42</v>
      </c>
      <c r="F4756" s="6" t="s">
        <v>8847</v>
      </c>
      <c r="G4756" s="1" t="s">
        <v>8850</v>
      </c>
      <c r="H4756" s="1">
        <v>27</v>
      </c>
      <c r="I4756" s="8" t="str">
        <f t="shared" si="148"/>
        <v>27</v>
      </c>
      <c r="J4756" s="1">
        <v>2020</v>
      </c>
      <c r="K4756" s="12">
        <f t="shared" si="149"/>
        <v>44039</v>
      </c>
      <c r="L4756" s="14" t="s">
        <v>252</v>
      </c>
      <c r="M4756" s="1">
        <v>1</v>
      </c>
      <c r="N4756" s="14" t="s">
        <v>52</v>
      </c>
      <c r="O4756" s="18" cm="1">
        <f t="array" aca="1" ref="O4756" ca="1">IF(CELL("type",N4756)="v",VALUE(TEXT(N4756,"m"&amp;"."&amp;"d")), VALUE(N4756))</f>
        <v>0.3</v>
      </c>
      <c r="P4756">
        <v>0.3</v>
      </c>
      <c r="Q4756" s="14" t="s">
        <v>18</v>
      </c>
      <c r="S4756" s="14" t="s">
        <v>603</v>
      </c>
    </row>
    <row r="4757" spans="1:19" ht="15">
      <c r="A4757" s="1" t="s">
        <v>6241</v>
      </c>
      <c r="E4757" s="1" t="s">
        <v>6242</v>
      </c>
      <c r="F4757" s="6" t="s">
        <v>8847</v>
      </c>
      <c r="G4757" s="1" t="s">
        <v>8850</v>
      </c>
      <c r="H4757" s="1">
        <v>27</v>
      </c>
      <c r="I4757" s="8" t="str">
        <f t="shared" si="148"/>
        <v>27</v>
      </c>
      <c r="J4757" s="1">
        <v>2020</v>
      </c>
      <c r="K4757" s="12">
        <f t="shared" si="149"/>
        <v>44039</v>
      </c>
      <c r="L4757" s="14" t="s">
        <v>124</v>
      </c>
      <c r="M4757" s="1">
        <v>12</v>
      </c>
      <c r="N4757" s="14" t="s">
        <v>116</v>
      </c>
      <c r="O4757" s="18" cm="1">
        <f t="array" aca="1" ref="O4757" ca="1">IF(CELL("type",N4757)="v",VALUE(TEXT(N4757,"m"&amp;"."&amp;"d")), VALUE(N4757))</f>
        <v>0.25</v>
      </c>
      <c r="P4757">
        <v>0.25</v>
      </c>
      <c r="Q4757" s="14" t="s">
        <v>25</v>
      </c>
      <c r="S4757" s="14" t="s">
        <v>6243</v>
      </c>
    </row>
    <row r="4758" spans="1:19" ht="15">
      <c r="A4758" s="1" t="s">
        <v>6244</v>
      </c>
      <c r="E4758" s="1" t="s">
        <v>16</v>
      </c>
      <c r="F4758" s="6" t="s">
        <v>8847</v>
      </c>
      <c r="G4758" s="1" t="s">
        <v>8850</v>
      </c>
      <c r="H4758" s="1">
        <v>27</v>
      </c>
      <c r="I4758" s="8" t="str">
        <f t="shared" si="148"/>
        <v>27</v>
      </c>
      <c r="J4758" s="1">
        <v>2020</v>
      </c>
      <c r="K4758" s="12">
        <f t="shared" si="149"/>
        <v>44039</v>
      </c>
      <c r="L4758" s="14" t="s">
        <v>369</v>
      </c>
      <c r="M4758" s="1">
        <v>1</v>
      </c>
      <c r="N4758" s="14" t="s">
        <v>24</v>
      </c>
      <c r="O4758" s="18" cm="1">
        <f t="array" aca="1" ref="O4758" ca="1">IF(CELL("type",N4758)="v",VALUE(TEXT(N4758,"m"&amp;"."&amp;"d")), VALUE(N4758))</f>
        <v>0.5</v>
      </c>
      <c r="P4758">
        <v>0.5</v>
      </c>
      <c r="Q4758" s="14" t="s">
        <v>18</v>
      </c>
      <c r="S4758" s="14" t="s">
        <v>267</v>
      </c>
    </row>
    <row r="4759" spans="1:19" ht="15">
      <c r="A4759" s="1" t="s">
        <v>6245</v>
      </c>
      <c r="E4759" s="1" t="s">
        <v>5825</v>
      </c>
      <c r="F4759" s="6" t="s">
        <v>8847</v>
      </c>
      <c r="G4759" s="1" t="s">
        <v>8850</v>
      </c>
      <c r="H4759" s="1">
        <v>27</v>
      </c>
      <c r="I4759" s="8" t="str">
        <f t="shared" si="148"/>
        <v>27</v>
      </c>
      <c r="J4759" s="1">
        <v>2020</v>
      </c>
      <c r="K4759" s="12">
        <f t="shared" si="149"/>
        <v>44039</v>
      </c>
      <c r="L4759" s="14" t="s">
        <v>886</v>
      </c>
      <c r="M4759" s="1">
        <v>3</v>
      </c>
      <c r="N4759" s="14" t="s">
        <v>270</v>
      </c>
      <c r="O4759" s="18" cm="1">
        <f t="array" aca="1" ref="O4759" ca="1">IF(CELL("type",N4759)="v",VALUE(TEXT(N4759,"m"&amp;"."&amp;"d")), VALUE(N4759))</f>
        <v>0.6</v>
      </c>
      <c r="P4759">
        <v>0.6</v>
      </c>
      <c r="Q4759" s="14" t="s">
        <v>18</v>
      </c>
      <c r="S4759" s="14" t="s">
        <v>6246</v>
      </c>
    </row>
    <row r="4760" spans="1:19" ht="15">
      <c r="A4760" s="1" t="s">
        <v>6247</v>
      </c>
      <c r="E4760" s="1" t="s">
        <v>45</v>
      </c>
      <c r="F4760" s="6" t="s">
        <v>8847</v>
      </c>
      <c r="G4760" s="1" t="s">
        <v>8850</v>
      </c>
      <c r="H4760" s="1">
        <v>27</v>
      </c>
      <c r="I4760" s="8" t="str">
        <f t="shared" si="148"/>
        <v>27</v>
      </c>
      <c r="J4760" s="1">
        <v>2020</v>
      </c>
      <c r="K4760" s="12">
        <f t="shared" si="149"/>
        <v>44039</v>
      </c>
      <c r="L4760" s="14" t="s">
        <v>94</v>
      </c>
      <c r="M4760" s="1">
        <v>2</v>
      </c>
      <c r="N4760" s="14" t="s">
        <v>131</v>
      </c>
      <c r="O4760" s="18" cm="1">
        <f t="array" aca="1" ref="O4760" ca="1">IF(CELL("type",N4760)="v",VALUE(TEXT(N4760,"m"&amp;"."&amp;"d")), VALUE(N4760))</f>
        <v>0.4</v>
      </c>
      <c r="P4760">
        <v>0.4</v>
      </c>
      <c r="Q4760" s="14" t="s">
        <v>18</v>
      </c>
      <c r="S4760" s="14" t="s">
        <v>267</v>
      </c>
    </row>
    <row r="4761" spans="1:19" ht="15">
      <c r="A4761" s="1" t="s">
        <v>6248</v>
      </c>
      <c r="E4761" s="1" t="s">
        <v>5825</v>
      </c>
      <c r="F4761" s="6" t="s">
        <v>8847</v>
      </c>
      <c r="G4761" s="1" t="s">
        <v>8850</v>
      </c>
      <c r="H4761" s="1">
        <v>27</v>
      </c>
      <c r="I4761" s="8" t="str">
        <f t="shared" si="148"/>
        <v>27</v>
      </c>
      <c r="J4761" s="1">
        <v>2020</v>
      </c>
      <c r="K4761" s="12">
        <f t="shared" si="149"/>
        <v>44039</v>
      </c>
      <c r="L4761" s="14" t="s">
        <v>177</v>
      </c>
      <c r="M4761" s="1">
        <v>1</v>
      </c>
      <c r="N4761" s="14" t="s">
        <v>29</v>
      </c>
      <c r="O4761" s="18" cm="1">
        <f t="array" aca="1" ref="O4761" ca="1">IF(CELL("type",N4761)="v",VALUE(TEXT(N4761,"m"&amp;"."&amp;"d")), VALUE(N4761))</f>
        <v>1</v>
      </c>
      <c r="P4761">
        <v>1</v>
      </c>
      <c r="Q4761" s="14" t="s">
        <v>25</v>
      </c>
      <c r="S4761" s="14" t="s">
        <v>6246</v>
      </c>
    </row>
    <row r="4762" spans="1:19" ht="15">
      <c r="A4762" s="1" t="s">
        <v>6249</v>
      </c>
      <c r="E4762" s="1" t="s">
        <v>5825</v>
      </c>
      <c r="F4762" s="6" t="s">
        <v>8847</v>
      </c>
      <c r="G4762" s="1" t="s">
        <v>8850</v>
      </c>
      <c r="H4762" s="1">
        <v>27</v>
      </c>
      <c r="I4762" s="8" t="str">
        <f t="shared" si="148"/>
        <v>27</v>
      </c>
      <c r="J4762" s="1">
        <v>2020</v>
      </c>
      <c r="K4762" s="12">
        <f t="shared" si="149"/>
        <v>44039</v>
      </c>
      <c r="L4762" s="14" t="s">
        <v>1089</v>
      </c>
      <c r="M4762" s="1">
        <v>1</v>
      </c>
      <c r="N4762" s="14" t="s">
        <v>29</v>
      </c>
      <c r="O4762" s="18" cm="1">
        <f t="array" aca="1" ref="O4762" ca="1">IF(CELL("type",N4762)="v",VALUE(TEXT(N4762,"m"&amp;"."&amp;"d")), VALUE(N4762))</f>
        <v>1</v>
      </c>
      <c r="P4762">
        <v>1</v>
      </c>
      <c r="Q4762" s="14" t="s">
        <v>25</v>
      </c>
      <c r="S4762" s="14" t="s">
        <v>6246</v>
      </c>
    </row>
    <row r="4763" spans="1:19" ht="15">
      <c r="A4763" s="1" t="s">
        <v>6250</v>
      </c>
      <c r="E4763" s="1" t="s">
        <v>142</v>
      </c>
      <c r="F4763" s="6" t="s">
        <v>8847</v>
      </c>
      <c r="G4763" s="1" t="s">
        <v>8850</v>
      </c>
      <c r="H4763" s="1">
        <v>27</v>
      </c>
      <c r="I4763" s="8" t="str">
        <f t="shared" si="148"/>
        <v>27</v>
      </c>
      <c r="J4763" s="1">
        <v>2020</v>
      </c>
      <c r="K4763" s="12">
        <f t="shared" si="149"/>
        <v>44039</v>
      </c>
      <c r="L4763" s="14" t="s">
        <v>199</v>
      </c>
      <c r="M4763" s="1">
        <v>3</v>
      </c>
      <c r="N4763" s="14" t="s">
        <v>116</v>
      </c>
      <c r="O4763" s="18" cm="1">
        <f t="array" aca="1" ref="O4763" ca="1">IF(CELL("type",N4763)="v",VALUE(TEXT(N4763,"m"&amp;"."&amp;"d")), VALUE(N4763))</f>
        <v>0.25</v>
      </c>
      <c r="P4763">
        <v>0.25</v>
      </c>
      <c r="Q4763" s="14" t="s">
        <v>113</v>
      </c>
      <c r="S4763" s="14" t="s">
        <v>324</v>
      </c>
    </row>
    <row r="4764" spans="1:19" ht="15">
      <c r="A4764" s="1" t="s">
        <v>6251</v>
      </c>
      <c r="E4764" s="1" t="s">
        <v>5825</v>
      </c>
      <c r="F4764" s="6" t="s">
        <v>8847</v>
      </c>
      <c r="G4764" s="1" t="s">
        <v>8850</v>
      </c>
      <c r="H4764" s="1">
        <v>27</v>
      </c>
      <c r="I4764" s="8" t="str">
        <f t="shared" si="148"/>
        <v>27</v>
      </c>
      <c r="J4764" s="1">
        <v>2020</v>
      </c>
      <c r="K4764" s="12">
        <f t="shared" si="149"/>
        <v>44039</v>
      </c>
      <c r="L4764" s="14" t="s">
        <v>51</v>
      </c>
      <c r="M4764" s="1">
        <v>7</v>
      </c>
      <c r="N4764" s="14" t="s">
        <v>52</v>
      </c>
      <c r="O4764" s="18" cm="1">
        <f t="array" aca="1" ref="O4764" ca="1">IF(CELL("type",N4764)="v",VALUE(TEXT(N4764,"m"&amp;"."&amp;"d")), VALUE(N4764))</f>
        <v>0.3</v>
      </c>
      <c r="P4764">
        <v>0.3</v>
      </c>
      <c r="Q4764" s="14" t="s">
        <v>18</v>
      </c>
      <c r="S4764" s="14" t="s">
        <v>6246</v>
      </c>
    </row>
    <row r="4765" spans="1:19" ht="15">
      <c r="A4765" s="1" t="s">
        <v>6252</v>
      </c>
      <c r="E4765" s="1" t="s">
        <v>10</v>
      </c>
      <c r="F4765" s="6" t="s">
        <v>8847</v>
      </c>
      <c r="G4765" s="1" t="s">
        <v>8850</v>
      </c>
      <c r="H4765" s="1">
        <v>27</v>
      </c>
      <c r="I4765" s="8" t="str">
        <f t="shared" si="148"/>
        <v>27</v>
      </c>
      <c r="J4765" s="1">
        <v>2020</v>
      </c>
      <c r="K4765" s="12">
        <f t="shared" si="149"/>
        <v>44039</v>
      </c>
      <c r="L4765" s="14" t="s">
        <v>756</v>
      </c>
      <c r="M4765" s="1">
        <v>5</v>
      </c>
      <c r="N4765" s="14" t="s">
        <v>24</v>
      </c>
      <c r="O4765" s="18" cm="1">
        <f t="array" aca="1" ref="O4765" ca="1">IF(CELL("type",N4765)="v",VALUE(TEXT(N4765,"m"&amp;"."&amp;"d")), VALUE(N4765))</f>
        <v>0.5</v>
      </c>
      <c r="P4765">
        <v>0.5</v>
      </c>
      <c r="Q4765" s="14" t="s">
        <v>14</v>
      </c>
      <c r="S4765" s="14" t="s">
        <v>6246</v>
      </c>
    </row>
    <row r="4766" spans="1:19" ht="15">
      <c r="A4766" s="1" t="s">
        <v>6253</v>
      </c>
      <c r="E4766" s="1" t="s">
        <v>5825</v>
      </c>
      <c r="F4766" s="6" t="s">
        <v>8847</v>
      </c>
      <c r="G4766" s="1" t="s">
        <v>8850</v>
      </c>
      <c r="H4766" s="1">
        <v>27</v>
      </c>
      <c r="I4766" s="8" t="str">
        <f t="shared" si="148"/>
        <v>27</v>
      </c>
      <c r="J4766" s="1">
        <v>2020</v>
      </c>
      <c r="K4766" s="12">
        <f t="shared" si="149"/>
        <v>44039</v>
      </c>
      <c r="L4766" s="14" t="s">
        <v>346</v>
      </c>
      <c r="M4766" s="1">
        <v>2</v>
      </c>
      <c r="N4766" s="14" t="s">
        <v>24</v>
      </c>
      <c r="O4766" s="18" cm="1">
        <f t="array" aca="1" ref="O4766" ca="1">IF(CELL("type",N4766)="v",VALUE(TEXT(N4766,"m"&amp;"."&amp;"d")), VALUE(N4766))</f>
        <v>0.5</v>
      </c>
      <c r="P4766">
        <v>0.5</v>
      </c>
      <c r="Q4766" s="14" t="s">
        <v>18</v>
      </c>
      <c r="S4766" s="14" t="s">
        <v>6246</v>
      </c>
    </row>
    <row r="4767" spans="1:19" ht="15">
      <c r="A4767" s="1" t="s">
        <v>6254</v>
      </c>
      <c r="E4767" s="1" t="s">
        <v>42</v>
      </c>
      <c r="F4767" s="6" t="s">
        <v>8847</v>
      </c>
      <c r="G4767" s="1" t="s">
        <v>8850</v>
      </c>
      <c r="H4767" s="1">
        <v>27</v>
      </c>
      <c r="I4767" s="8" t="str">
        <f t="shared" si="148"/>
        <v>27</v>
      </c>
      <c r="J4767" s="1">
        <v>2020</v>
      </c>
      <c r="K4767" s="12">
        <f t="shared" si="149"/>
        <v>44039</v>
      </c>
      <c r="L4767" s="14" t="s">
        <v>189</v>
      </c>
      <c r="M4767" s="1">
        <v>2</v>
      </c>
      <c r="N4767" s="14" t="s">
        <v>29</v>
      </c>
      <c r="O4767" s="18" cm="1">
        <f t="array" aca="1" ref="O4767" ca="1">IF(CELL("type",N4767)="v",VALUE(TEXT(N4767,"m"&amp;"."&amp;"d")), VALUE(N4767))</f>
        <v>1</v>
      </c>
      <c r="P4767">
        <v>1</v>
      </c>
      <c r="Q4767" s="14" t="s">
        <v>14</v>
      </c>
      <c r="S4767" s="14" t="s">
        <v>335</v>
      </c>
    </row>
    <row r="4768" spans="1:19" ht="15">
      <c r="A4768" s="1" t="s">
        <v>6255</v>
      </c>
      <c r="E4768" s="1" t="s">
        <v>5825</v>
      </c>
      <c r="F4768" s="6" t="s">
        <v>8847</v>
      </c>
      <c r="G4768" s="1" t="s">
        <v>8850</v>
      </c>
      <c r="H4768" s="1">
        <v>27</v>
      </c>
      <c r="I4768" s="8" t="str">
        <f t="shared" si="148"/>
        <v>27</v>
      </c>
      <c r="J4768" s="1">
        <v>2020</v>
      </c>
      <c r="K4768" s="12">
        <f t="shared" si="149"/>
        <v>44039</v>
      </c>
      <c r="L4768" s="14" t="s">
        <v>236</v>
      </c>
      <c r="M4768" s="1">
        <v>1</v>
      </c>
      <c r="N4768" s="14" t="s">
        <v>24</v>
      </c>
      <c r="O4768" s="18" cm="1">
        <f t="array" aca="1" ref="O4768" ca="1">IF(CELL("type",N4768)="v",VALUE(TEXT(N4768,"m"&amp;"."&amp;"d")), VALUE(N4768))</f>
        <v>0.5</v>
      </c>
      <c r="P4768">
        <v>0.5</v>
      </c>
      <c r="Q4768" s="14" t="s">
        <v>14</v>
      </c>
      <c r="S4768" s="14" t="s">
        <v>6246</v>
      </c>
    </row>
    <row r="4769" spans="1:19" ht="15">
      <c r="A4769" s="1" t="s">
        <v>6256</v>
      </c>
      <c r="E4769" s="1" t="s">
        <v>5825</v>
      </c>
      <c r="F4769" s="6" t="s">
        <v>8847</v>
      </c>
      <c r="G4769" s="1" t="s">
        <v>8850</v>
      </c>
      <c r="H4769" s="1">
        <v>27</v>
      </c>
      <c r="I4769" s="8" t="str">
        <f t="shared" si="148"/>
        <v>27</v>
      </c>
      <c r="J4769" s="1">
        <v>2020</v>
      </c>
      <c r="K4769" s="12">
        <f t="shared" si="149"/>
        <v>44039</v>
      </c>
      <c r="L4769" s="14" t="s">
        <v>565</v>
      </c>
      <c r="M4769" s="1">
        <v>1</v>
      </c>
      <c r="N4769" s="14" t="s">
        <v>67</v>
      </c>
      <c r="O4769" s="18" cm="1">
        <f t="array" aca="1" ref="O4769" ca="1">IF(CELL("type",N4769)="v",VALUE(TEXT(N4769,"m"&amp;"."&amp;"d")), VALUE(N4769))</f>
        <v>0.12</v>
      </c>
      <c r="P4769">
        <v>0.12</v>
      </c>
      <c r="Q4769" s="14" t="s">
        <v>14</v>
      </c>
      <c r="S4769" s="14" t="s">
        <v>6246</v>
      </c>
    </row>
    <row r="4770" spans="1:19" ht="15">
      <c r="A4770" s="1" t="s">
        <v>6257</v>
      </c>
      <c r="E4770" s="1" t="s">
        <v>5825</v>
      </c>
      <c r="F4770" s="6" t="s">
        <v>8847</v>
      </c>
      <c r="G4770" s="1" t="s">
        <v>8850</v>
      </c>
      <c r="H4770" s="1">
        <v>27</v>
      </c>
      <c r="I4770" s="8" t="str">
        <f t="shared" si="148"/>
        <v>27</v>
      </c>
      <c r="J4770" s="1">
        <v>2020</v>
      </c>
      <c r="K4770" s="12">
        <f t="shared" si="149"/>
        <v>44039</v>
      </c>
      <c r="L4770" s="14" t="s">
        <v>321</v>
      </c>
      <c r="M4770" s="1">
        <v>4</v>
      </c>
      <c r="N4770" s="14" t="s">
        <v>62</v>
      </c>
      <c r="O4770" s="18" cm="1">
        <f t="array" aca="1" ref="O4770" ca="1">IF(CELL("type",N4770)="v",VALUE(TEXT(N4770,"m"&amp;"."&amp;"d")), VALUE(N4770))</f>
        <v>0.1</v>
      </c>
      <c r="P4770">
        <v>0.1</v>
      </c>
      <c r="Q4770" s="14" t="s">
        <v>18</v>
      </c>
      <c r="S4770" s="14" t="s">
        <v>6246</v>
      </c>
    </row>
    <row r="4771" spans="1:19" ht="15">
      <c r="A4771" s="1" t="s">
        <v>6258</v>
      </c>
      <c r="E4771" s="1" t="s">
        <v>5825</v>
      </c>
      <c r="F4771" s="6" t="s">
        <v>8847</v>
      </c>
      <c r="G4771" s="1" t="s">
        <v>8850</v>
      </c>
      <c r="H4771" s="1">
        <v>27</v>
      </c>
      <c r="I4771" s="8" t="str">
        <f t="shared" si="148"/>
        <v>27</v>
      </c>
      <c r="J4771" s="1">
        <v>2020</v>
      </c>
      <c r="K4771" s="12">
        <f t="shared" si="149"/>
        <v>44039</v>
      </c>
      <c r="L4771" s="14" t="s">
        <v>55</v>
      </c>
      <c r="M4771" s="1">
        <v>1</v>
      </c>
      <c r="N4771" s="14" t="s">
        <v>52</v>
      </c>
      <c r="O4771" s="18" cm="1">
        <f t="array" aca="1" ref="O4771" ca="1">IF(CELL("type",N4771)="v",VALUE(TEXT(N4771,"m"&amp;"."&amp;"d")), VALUE(N4771))</f>
        <v>0.3</v>
      </c>
      <c r="P4771">
        <v>0.3</v>
      </c>
      <c r="Q4771" s="14" t="s">
        <v>25</v>
      </c>
      <c r="S4771" s="14" t="s">
        <v>6246</v>
      </c>
    </row>
    <row r="4772" spans="1:19" ht="15">
      <c r="A4772" s="1" t="s">
        <v>6259</v>
      </c>
      <c r="E4772" s="1" t="s">
        <v>5825</v>
      </c>
      <c r="F4772" s="6" t="s">
        <v>8847</v>
      </c>
      <c r="G4772" s="1" t="s">
        <v>8850</v>
      </c>
      <c r="H4772" s="1">
        <v>27</v>
      </c>
      <c r="I4772" s="8" t="str">
        <f t="shared" si="148"/>
        <v>27</v>
      </c>
      <c r="J4772" s="1">
        <v>2020</v>
      </c>
      <c r="K4772" s="12">
        <f t="shared" si="149"/>
        <v>44039</v>
      </c>
      <c r="L4772" s="14" t="s">
        <v>252</v>
      </c>
      <c r="M4772" s="1">
        <v>1</v>
      </c>
      <c r="N4772" s="14" t="s">
        <v>67</v>
      </c>
      <c r="O4772" s="18" cm="1">
        <f t="array" aca="1" ref="O4772" ca="1">IF(CELL("type",N4772)="v",VALUE(TEXT(N4772,"m"&amp;"."&amp;"d")), VALUE(N4772))</f>
        <v>0.12</v>
      </c>
      <c r="P4772">
        <v>0.12</v>
      </c>
      <c r="Q4772" s="14" t="s">
        <v>18</v>
      </c>
      <c r="S4772" s="14" t="s">
        <v>6246</v>
      </c>
    </row>
    <row r="4773" spans="1:19" ht="15">
      <c r="A4773" s="1" t="s">
        <v>6260</v>
      </c>
      <c r="E4773" s="1" t="s">
        <v>5825</v>
      </c>
      <c r="F4773" s="6" t="s">
        <v>8847</v>
      </c>
      <c r="G4773" s="1" t="s">
        <v>8850</v>
      </c>
      <c r="H4773" s="1">
        <v>27</v>
      </c>
      <c r="I4773" s="8" t="str">
        <f t="shared" si="148"/>
        <v>27</v>
      </c>
      <c r="J4773" s="1">
        <v>2020</v>
      </c>
      <c r="K4773" s="12">
        <f t="shared" si="149"/>
        <v>44039</v>
      </c>
      <c r="L4773" s="14" t="s">
        <v>2598</v>
      </c>
      <c r="M4773" s="1">
        <v>3</v>
      </c>
      <c r="N4773" s="14" t="s">
        <v>62</v>
      </c>
      <c r="O4773" s="18" cm="1">
        <f t="array" aca="1" ref="O4773" ca="1">IF(CELL("type",N4773)="v",VALUE(TEXT(N4773,"m"&amp;"."&amp;"d")), VALUE(N4773))</f>
        <v>0.1</v>
      </c>
      <c r="P4773">
        <v>0.1</v>
      </c>
      <c r="Q4773" s="14" t="s">
        <v>18</v>
      </c>
      <c r="S4773" s="14" t="s">
        <v>6246</v>
      </c>
    </row>
    <row r="4774" spans="1:19" ht="15">
      <c r="A4774" s="1" t="s">
        <v>6261</v>
      </c>
      <c r="E4774" s="1" t="s">
        <v>5825</v>
      </c>
      <c r="F4774" s="6" t="s">
        <v>8847</v>
      </c>
      <c r="G4774" s="1" t="s">
        <v>8850</v>
      </c>
      <c r="H4774" s="1">
        <v>27</v>
      </c>
      <c r="I4774" s="8" t="str">
        <f t="shared" si="148"/>
        <v>27</v>
      </c>
      <c r="J4774" s="1">
        <v>2020</v>
      </c>
      <c r="K4774" s="12">
        <f t="shared" si="149"/>
        <v>44039</v>
      </c>
      <c r="L4774" s="14" t="s">
        <v>6262</v>
      </c>
      <c r="M4774" s="1">
        <v>1</v>
      </c>
      <c r="N4774" s="14" t="s">
        <v>52</v>
      </c>
      <c r="O4774" s="18" cm="1">
        <f t="array" aca="1" ref="O4774" ca="1">IF(CELL("type",N4774)="v",VALUE(TEXT(N4774,"m"&amp;"."&amp;"d")), VALUE(N4774))</f>
        <v>0.3</v>
      </c>
      <c r="P4774">
        <v>0.3</v>
      </c>
      <c r="Q4774" s="14" t="s">
        <v>25</v>
      </c>
      <c r="S4774" s="14" t="s">
        <v>6246</v>
      </c>
    </row>
    <row r="4775" spans="1:19" ht="15">
      <c r="A4775" s="1" t="s">
        <v>6263</v>
      </c>
      <c r="E4775" s="1" t="s">
        <v>142</v>
      </c>
      <c r="F4775" s="6" t="s">
        <v>8847</v>
      </c>
      <c r="G4775" s="1" t="s">
        <v>8851</v>
      </c>
      <c r="H4775" s="1">
        <v>3</v>
      </c>
      <c r="I4775" s="8" t="str">
        <f t="shared" si="148"/>
        <v>3</v>
      </c>
      <c r="J4775" s="1">
        <v>2020</v>
      </c>
      <c r="K4775" s="12">
        <f t="shared" si="149"/>
        <v>44046</v>
      </c>
      <c r="L4775" s="14" t="s">
        <v>309</v>
      </c>
      <c r="M4775" s="1">
        <v>1</v>
      </c>
      <c r="N4775" s="14" t="s">
        <v>52</v>
      </c>
      <c r="O4775" s="18" cm="1">
        <f t="array" aca="1" ref="O4775" ca="1">IF(CELL("type",N4775)="v",VALUE(TEXT(N4775,"m"&amp;"."&amp;"d")), VALUE(N4775))</f>
        <v>0.3</v>
      </c>
      <c r="P4775">
        <v>0.3</v>
      </c>
      <c r="Q4775" s="14" t="s">
        <v>14</v>
      </c>
      <c r="S4775" s="14" t="s">
        <v>337</v>
      </c>
    </row>
    <row r="4776" spans="1:19" ht="15">
      <c r="A4776" s="1" t="s">
        <v>6264</v>
      </c>
      <c r="E4776" s="1" t="s">
        <v>45</v>
      </c>
      <c r="F4776" s="6" t="s">
        <v>8847</v>
      </c>
      <c r="G4776" s="1" t="s">
        <v>8851</v>
      </c>
      <c r="H4776" s="1">
        <v>3</v>
      </c>
      <c r="I4776" s="8" t="str">
        <f t="shared" si="148"/>
        <v>3</v>
      </c>
      <c r="J4776" s="1">
        <v>2020</v>
      </c>
      <c r="K4776" s="12">
        <f t="shared" si="149"/>
        <v>44046</v>
      </c>
      <c r="L4776" s="14" t="s">
        <v>439</v>
      </c>
      <c r="M4776" s="1">
        <v>2</v>
      </c>
      <c r="N4776" s="14" t="s">
        <v>24</v>
      </c>
      <c r="O4776" s="18" cm="1">
        <f t="array" aca="1" ref="O4776" ca="1">IF(CELL("type",N4776)="v",VALUE(TEXT(N4776,"m"&amp;"."&amp;"d")), VALUE(N4776))</f>
        <v>0.5</v>
      </c>
      <c r="P4776">
        <v>0.5</v>
      </c>
      <c r="Q4776" s="14" t="s">
        <v>18</v>
      </c>
      <c r="S4776" s="14" t="s">
        <v>337</v>
      </c>
    </row>
    <row r="4777" spans="1:19" ht="15">
      <c r="A4777" s="1" t="s">
        <v>6265</v>
      </c>
      <c r="E4777" s="1" t="s">
        <v>16</v>
      </c>
      <c r="F4777" s="6" t="s">
        <v>8847</v>
      </c>
      <c r="G4777" s="1" t="s">
        <v>8851</v>
      </c>
      <c r="H4777" s="1">
        <v>3</v>
      </c>
      <c r="I4777" s="8" t="str">
        <f t="shared" si="148"/>
        <v>3</v>
      </c>
      <c r="J4777" s="1">
        <v>2020</v>
      </c>
      <c r="K4777" s="12">
        <f t="shared" si="149"/>
        <v>44046</v>
      </c>
      <c r="L4777" s="14" t="s">
        <v>753</v>
      </c>
      <c r="M4777" s="1">
        <v>9</v>
      </c>
      <c r="N4777" s="14" t="s">
        <v>174</v>
      </c>
      <c r="O4777" s="18" cm="1">
        <f t="array" aca="1" ref="O4777" ca="1">IF(CELL("type",N4777)="v",VALUE(TEXT(N4777,"m"&amp;"."&amp;"d")), VALUE(N4777))</f>
        <v>0.8</v>
      </c>
      <c r="P4777">
        <v>0.8</v>
      </c>
      <c r="Q4777" s="14" t="s">
        <v>18</v>
      </c>
      <c r="S4777" s="14" t="s">
        <v>53</v>
      </c>
    </row>
    <row r="4778" spans="1:19" ht="15">
      <c r="A4778" s="1" t="s">
        <v>6266</v>
      </c>
      <c r="E4778" s="1" t="s">
        <v>45</v>
      </c>
      <c r="F4778" s="6" t="s">
        <v>8847</v>
      </c>
      <c r="G4778" s="1" t="s">
        <v>8851</v>
      </c>
      <c r="H4778" s="1">
        <v>3</v>
      </c>
      <c r="I4778" s="8" t="str">
        <f t="shared" si="148"/>
        <v>3</v>
      </c>
      <c r="J4778" s="1">
        <v>2020</v>
      </c>
      <c r="K4778" s="12">
        <f t="shared" si="149"/>
        <v>44046</v>
      </c>
      <c r="L4778" s="14" t="s">
        <v>1882</v>
      </c>
      <c r="M4778" s="1">
        <v>4</v>
      </c>
      <c r="N4778" s="14" t="s">
        <v>80</v>
      </c>
      <c r="O4778" s="18" cm="1">
        <f t="array" aca="1" ref="O4778" ca="1">IF(CELL("type",N4778)="v",VALUE(TEXT(N4778,"m"&amp;"."&amp;"d")), VALUE(N4778))</f>
        <v>0.2</v>
      </c>
      <c r="P4778">
        <v>0.2</v>
      </c>
      <c r="Q4778" s="14" t="s">
        <v>18</v>
      </c>
      <c r="S4778" s="14" t="s">
        <v>337</v>
      </c>
    </row>
    <row r="4779" spans="1:19" ht="15">
      <c r="A4779" s="1" t="s">
        <v>6267</v>
      </c>
      <c r="E4779" s="1" t="s">
        <v>16</v>
      </c>
      <c r="F4779" s="6" t="s">
        <v>8847</v>
      </c>
      <c r="G4779" s="1" t="s">
        <v>8851</v>
      </c>
      <c r="H4779" s="1">
        <v>3</v>
      </c>
      <c r="I4779" s="8" t="str">
        <f t="shared" si="148"/>
        <v>3</v>
      </c>
      <c r="J4779" s="1">
        <v>2020</v>
      </c>
      <c r="K4779" s="12">
        <f t="shared" si="149"/>
        <v>44046</v>
      </c>
      <c r="L4779" s="14" t="s">
        <v>94</v>
      </c>
      <c r="M4779" s="1">
        <v>3</v>
      </c>
      <c r="N4779" s="14" t="s">
        <v>24</v>
      </c>
      <c r="O4779" s="18" cm="1">
        <f t="array" aca="1" ref="O4779" ca="1">IF(CELL("type",N4779)="v",VALUE(TEXT(N4779,"m"&amp;"."&amp;"d")), VALUE(N4779))</f>
        <v>0.5</v>
      </c>
      <c r="P4779">
        <v>0.5</v>
      </c>
      <c r="Q4779" s="14" t="s">
        <v>18</v>
      </c>
      <c r="S4779" s="14" t="s">
        <v>53</v>
      </c>
    </row>
    <row r="4780" spans="1:19" ht="15">
      <c r="A4780" s="1" t="s">
        <v>6268</v>
      </c>
      <c r="E4780" s="1" t="s">
        <v>16</v>
      </c>
      <c r="F4780" s="6" t="s">
        <v>8847</v>
      </c>
      <c r="G4780" s="1" t="s">
        <v>8851</v>
      </c>
      <c r="H4780" s="1">
        <v>3</v>
      </c>
      <c r="I4780" s="8" t="str">
        <f t="shared" si="148"/>
        <v>3</v>
      </c>
      <c r="J4780" s="1">
        <v>2020</v>
      </c>
      <c r="K4780" s="12">
        <f t="shared" si="149"/>
        <v>44046</v>
      </c>
      <c r="L4780" s="14" t="s">
        <v>74</v>
      </c>
      <c r="M4780" s="1">
        <v>4</v>
      </c>
      <c r="N4780" s="14" t="s">
        <v>266</v>
      </c>
      <c r="O4780" s="18" cm="1">
        <f t="array" aca="1" ref="O4780" ca="1">IF(CELL("type",N4780)="v",VALUE(TEXT(N4780,"m"&amp;"."&amp;"d")), VALUE(N4780))</f>
        <v>10</v>
      </c>
      <c r="P4780">
        <v>10</v>
      </c>
      <c r="Q4780" s="14" t="s">
        <v>25</v>
      </c>
      <c r="S4780" s="14" t="s">
        <v>337</v>
      </c>
    </row>
    <row r="4781" spans="1:19" ht="15">
      <c r="A4781" s="1" t="s">
        <v>6269</v>
      </c>
      <c r="E4781" s="1" t="s">
        <v>352</v>
      </c>
      <c r="F4781" s="6" t="s">
        <v>8847</v>
      </c>
      <c r="G4781" s="1" t="s">
        <v>8851</v>
      </c>
      <c r="H4781" s="1">
        <v>3</v>
      </c>
      <c r="I4781" s="8" t="str">
        <f t="shared" si="148"/>
        <v>3</v>
      </c>
      <c r="J4781" s="1">
        <v>2020</v>
      </c>
      <c r="K4781" s="12">
        <f t="shared" si="149"/>
        <v>44046</v>
      </c>
      <c r="L4781" s="14" t="s">
        <v>11</v>
      </c>
      <c r="M4781" s="1">
        <v>6</v>
      </c>
      <c r="N4781" s="14" t="s">
        <v>24</v>
      </c>
      <c r="O4781" s="18" cm="1">
        <f t="array" aca="1" ref="O4781" ca="1">IF(CELL("type",N4781)="v",VALUE(TEXT(N4781,"m"&amp;"."&amp;"d")), VALUE(N4781))</f>
        <v>0.5</v>
      </c>
      <c r="P4781">
        <v>0.5</v>
      </c>
      <c r="Q4781" s="14" t="s">
        <v>18</v>
      </c>
      <c r="S4781" s="14" t="s">
        <v>337</v>
      </c>
    </row>
    <row r="4782" spans="1:19" ht="15">
      <c r="A4782" s="1" t="s">
        <v>6270</v>
      </c>
      <c r="E4782" s="1" t="s">
        <v>16</v>
      </c>
      <c r="F4782" s="6" t="s">
        <v>8847</v>
      </c>
      <c r="G4782" s="1" t="s">
        <v>8851</v>
      </c>
      <c r="H4782" s="1">
        <v>3</v>
      </c>
      <c r="I4782" s="8" t="str">
        <f t="shared" si="148"/>
        <v>3</v>
      </c>
      <c r="J4782" s="1">
        <v>2020</v>
      </c>
      <c r="K4782" s="12">
        <f t="shared" si="149"/>
        <v>44046</v>
      </c>
      <c r="L4782" s="14" t="s">
        <v>761</v>
      </c>
      <c r="M4782" s="1">
        <v>4</v>
      </c>
      <c r="N4782" s="14" t="s">
        <v>80</v>
      </c>
      <c r="O4782" s="18" cm="1">
        <f t="array" aca="1" ref="O4782" ca="1">IF(CELL("type",N4782)="v",VALUE(TEXT(N4782,"m"&amp;"."&amp;"d")), VALUE(N4782))</f>
        <v>0.2</v>
      </c>
      <c r="P4782">
        <v>0.2</v>
      </c>
      <c r="Q4782" s="14" t="s">
        <v>18</v>
      </c>
      <c r="S4782" s="14" t="s">
        <v>53</v>
      </c>
    </row>
    <row r="4783" spans="1:19" ht="15">
      <c r="A4783" s="1" t="s">
        <v>6271</v>
      </c>
      <c r="E4783" s="1" t="s">
        <v>45</v>
      </c>
      <c r="F4783" s="6" t="s">
        <v>8847</v>
      </c>
      <c r="G4783" s="1" t="s">
        <v>8851</v>
      </c>
      <c r="H4783" s="1">
        <v>3</v>
      </c>
      <c r="I4783" s="8" t="str">
        <f t="shared" si="148"/>
        <v>3</v>
      </c>
      <c r="J4783" s="1">
        <v>2020</v>
      </c>
      <c r="K4783" s="12">
        <f t="shared" si="149"/>
        <v>44046</v>
      </c>
      <c r="L4783" s="14" t="s">
        <v>1089</v>
      </c>
      <c r="M4783" s="1">
        <v>8</v>
      </c>
      <c r="N4783" s="14" t="s">
        <v>80</v>
      </c>
      <c r="O4783" s="18" cm="1">
        <f t="array" aca="1" ref="O4783" ca="1">IF(CELL("type",N4783)="v",VALUE(TEXT(N4783,"m"&amp;"."&amp;"d")), VALUE(N4783))</f>
        <v>0.2</v>
      </c>
      <c r="P4783">
        <v>0.2</v>
      </c>
      <c r="Q4783" s="14" t="s">
        <v>18</v>
      </c>
      <c r="S4783" s="14" t="s">
        <v>337</v>
      </c>
    </row>
    <row r="4784" spans="1:19" ht="15">
      <c r="A4784" s="1" t="s">
        <v>6272</v>
      </c>
      <c r="E4784" s="1" t="s">
        <v>16</v>
      </c>
      <c r="F4784" s="6" t="s">
        <v>8847</v>
      </c>
      <c r="G4784" s="1" t="s">
        <v>8851</v>
      </c>
      <c r="H4784" s="1">
        <v>3</v>
      </c>
      <c r="I4784" s="8" t="str">
        <f t="shared" si="148"/>
        <v>3</v>
      </c>
      <c r="J4784" s="1">
        <v>2020</v>
      </c>
      <c r="K4784" s="12">
        <f t="shared" si="149"/>
        <v>44046</v>
      </c>
      <c r="L4784" s="14" t="s">
        <v>457</v>
      </c>
      <c r="M4784" s="1">
        <v>1</v>
      </c>
      <c r="N4784" s="14" t="s">
        <v>52</v>
      </c>
      <c r="O4784" s="18" cm="1">
        <f t="array" aca="1" ref="O4784" ca="1">IF(CELL("type",N4784)="v",VALUE(TEXT(N4784,"m"&amp;"."&amp;"d")), VALUE(N4784))</f>
        <v>0.3</v>
      </c>
      <c r="P4784">
        <v>0.3</v>
      </c>
      <c r="Q4784" s="14" t="s">
        <v>18</v>
      </c>
      <c r="S4784" s="14" t="s">
        <v>53</v>
      </c>
    </row>
    <row r="4785" spans="1:19" ht="15">
      <c r="A4785" s="1" t="s">
        <v>6273</v>
      </c>
      <c r="E4785" s="1" t="s">
        <v>45</v>
      </c>
      <c r="F4785" s="6" t="s">
        <v>8847</v>
      </c>
      <c r="G4785" s="1" t="s">
        <v>8851</v>
      </c>
      <c r="H4785" s="1">
        <v>3</v>
      </c>
      <c r="I4785" s="8" t="str">
        <f t="shared" si="148"/>
        <v>3</v>
      </c>
      <c r="J4785" s="1">
        <v>2020</v>
      </c>
      <c r="K4785" s="12">
        <f t="shared" si="149"/>
        <v>44046</v>
      </c>
      <c r="L4785" s="14" t="s">
        <v>439</v>
      </c>
      <c r="M4785" s="1">
        <v>1</v>
      </c>
      <c r="N4785" s="14" t="s">
        <v>52</v>
      </c>
      <c r="O4785" s="18" cm="1">
        <f t="array" aca="1" ref="O4785" ca="1">IF(CELL("type",N4785)="v",VALUE(TEXT(N4785,"m"&amp;"."&amp;"d")), VALUE(N4785))</f>
        <v>0.3</v>
      </c>
      <c r="P4785">
        <v>0.3</v>
      </c>
      <c r="Q4785" s="14" t="s">
        <v>18</v>
      </c>
      <c r="S4785" s="14" t="s">
        <v>337</v>
      </c>
    </row>
    <row r="4786" spans="1:19" ht="15">
      <c r="A4786" s="1" t="s">
        <v>6274</v>
      </c>
      <c r="E4786" s="1" t="s">
        <v>45</v>
      </c>
      <c r="F4786" s="6" t="s">
        <v>8847</v>
      </c>
      <c r="G4786" s="1" t="s">
        <v>8851</v>
      </c>
      <c r="H4786" s="1">
        <v>3</v>
      </c>
      <c r="I4786" s="8" t="str">
        <f t="shared" si="148"/>
        <v>3</v>
      </c>
      <c r="J4786" s="1">
        <v>2020</v>
      </c>
      <c r="K4786" s="12">
        <f t="shared" si="149"/>
        <v>44046</v>
      </c>
      <c r="L4786" s="14" t="s">
        <v>309</v>
      </c>
      <c r="M4786" s="1">
        <v>2</v>
      </c>
      <c r="N4786" s="14" t="s">
        <v>52</v>
      </c>
      <c r="O4786" s="18" cm="1">
        <f t="array" aca="1" ref="O4786" ca="1">IF(CELL("type",N4786)="v",VALUE(TEXT(N4786,"m"&amp;"."&amp;"d")), VALUE(N4786))</f>
        <v>0.3</v>
      </c>
      <c r="P4786">
        <v>0.3</v>
      </c>
      <c r="Q4786" s="14" t="s">
        <v>18</v>
      </c>
      <c r="S4786" s="14" t="s">
        <v>337</v>
      </c>
    </row>
    <row r="4787" spans="1:19" ht="15">
      <c r="A4787" s="1" t="s">
        <v>6275</v>
      </c>
      <c r="E4787" s="1" t="s">
        <v>45</v>
      </c>
      <c r="F4787" s="6" t="s">
        <v>8847</v>
      </c>
      <c r="G4787" s="1" t="s">
        <v>8851</v>
      </c>
      <c r="H4787" s="1">
        <v>3</v>
      </c>
      <c r="I4787" s="8" t="str">
        <f t="shared" si="148"/>
        <v>3</v>
      </c>
      <c r="J4787" s="1">
        <v>2020</v>
      </c>
      <c r="K4787" s="12">
        <f t="shared" si="149"/>
        <v>44046</v>
      </c>
      <c r="L4787" s="14" t="s">
        <v>756</v>
      </c>
      <c r="M4787" s="1">
        <v>1</v>
      </c>
      <c r="N4787" s="14" t="s">
        <v>80</v>
      </c>
      <c r="O4787" s="18" cm="1">
        <f t="array" aca="1" ref="O4787" ca="1">IF(CELL("type",N4787)="v",VALUE(TEXT(N4787,"m"&amp;"."&amp;"d")), VALUE(N4787))</f>
        <v>0.2</v>
      </c>
      <c r="P4787">
        <v>0.2</v>
      </c>
      <c r="Q4787" s="14" t="s">
        <v>18</v>
      </c>
      <c r="S4787" s="14" t="s">
        <v>337</v>
      </c>
    </row>
    <row r="4788" spans="1:19" ht="15">
      <c r="A4788" s="1" t="s">
        <v>6276</v>
      </c>
      <c r="E4788" s="1" t="s">
        <v>45</v>
      </c>
      <c r="F4788" s="6" t="s">
        <v>8847</v>
      </c>
      <c r="G4788" s="1" t="s">
        <v>8851</v>
      </c>
      <c r="H4788" s="1">
        <v>3</v>
      </c>
      <c r="I4788" s="8" t="str">
        <f t="shared" si="148"/>
        <v>3</v>
      </c>
      <c r="J4788" s="1">
        <v>2020</v>
      </c>
      <c r="K4788" s="12">
        <f t="shared" si="149"/>
        <v>44046</v>
      </c>
      <c r="L4788" s="14" t="s">
        <v>6277</v>
      </c>
      <c r="M4788" s="1">
        <v>6</v>
      </c>
      <c r="N4788" s="14" t="s">
        <v>80</v>
      </c>
      <c r="O4788" s="18" cm="1">
        <f t="array" aca="1" ref="O4788" ca="1">IF(CELL("type",N4788)="v",VALUE(TEXT(N4788,"m"&amp;"."&amp;"d")), VALUE(N4788))</f>
        <v>0.2</v>
      </c>
      <c r="P4788">
        <v>0.2</v>
      </c>
      <c r="Q4788" s="14" t="s">
        <v>18</v>
      </c>
      <c r="S4788" s="14" t="s">
        <v>337</v>
      </c>
    </row>
    <row r="4789" spans="1:19" ht="15">
      <c r="A4789" s="1" t="s">
        <v>6278</v>
      </c>
      <c r="E4789" s="1" t="s">
        <v>45</v>
      </c>
      <c r="F4789" s="6" t="s">
        <v>8847</v>
      </c>
      <c r="G4789" s="1" t="s">
        <v>8851</v>
      </c>
      <c r="H4789" s="1">
        <v>3</v>
      </c>
      <c r="I4789" s="8" t="str">
        <f t="shared" si="148"/>
        <v>3</v>
      </c>
      <c r="J4789" s="1">
        <v>2020</v>
      </c>
      <c r="K4789" s="12">
        <f t="shared" si="149"/>
        <v>44046</v>
      </c>
      <c r="L4789" s="14" t="s">
        <v>168</v>
      </c>
      <c r="M4789" s="1">
        <v>3</v>
      </c>
      <c r="N4789" s="14" t="s">
        <v>52</v>
      </c>
      <c r="O4789" s="18" cm="1">
        <f t="array" aca="1" ref="O4789" ca="1">IF(CELL("type",N4789)="v",VALUE(TEXT(N4789,"m"&amp;"."&amp;"d")), VALUE(N4789))</f>
        <v>0.3</v>
      </c>
      <c r="P4789">
        <v>0.3</v>
      </c>
      <c r="Q4789" s="14" t="s">
        <v>18</v>
      </c>
      <c r="S4789" s="14" t="s">
        <v>337</v>
      </c>
    </row>
    <row r="4790" spans="1:19" ht="15">
      <c r="A4790" s="1" t="s">
        <v>6279</v>
      </c>
      <c r="E4790" s="1" t="s">
        <v>16</v>
      </c>
      <c r="F4790" s="6" t="s">
        <v>8847</v>
      </c>
      <c r="G4790" s="1" t="s">
        <v>8851</v>
      </c>
      <c r="H4790" s="1">
        <v>3</v>
      </c>
      <c r="I4790" s="8" t="str">
        <f t="shared" si="148"/>
        <v>3</v>
      </c>
      <c r="J4790" s="1">
        <v>2020</v>
      </c>
      <c r="K4790" s="12">
        <f t="shared" si="149"/>
        <v>44046</v>
      </c>
      <c r="L4790" s="14" t="s">
        <v>1397</v>
      </c>
      <c r="M4790" s="1">
        <v>1</v>
      </c>
      <c r="N4790" s="14" t="s">
        <v>80</v>
      </c>
      <c r="O4790" s="18" cm="1">
        <f t="array" aca="1" ref="O4790" ca="1">IF(CELL("type",N4790)="v",VALUE(TEXT(N4790,"m"&amp;"."&amp;"d")), VALUE(N4790))</f>
        <v>0.2</v>
      </c>
      <c r="P4790">
        <v>0.2</v>
      </c>
      <c r="Q4790" s="14" t="s">
        <v>18</v>
      </c>
      <c r="S4790" s="14" t="s">
        <v>53</v>
      </c>
    </row>
    <row r="4791" spans="1:19" ht="15">
      <c r="A4791" s="1" t="s">
        <v>6280</v>
      </c>
      <c r="E4791" s="1" t="s">
        <v>16</v>
      </c>
      <c r="F4791" s="6" t="s">
        <v>8847</v>
      </c>
      <c r="G4791" s="1" t="s">
        <v>8851</v>
      </c>
      <c r="H4791" s="1">
        <v>3</v>
      </c>
      <c r="I4791" s="8" t="str">
        <f t="shared" si="148"/>
        <v>3</v>
      </c>
      <c r="J4791" s="1">
        <v>2020</v>
      </c>
      <c r="K4791" s="12">
        <f t="shared" si="149"/>
        <v>44046</v>
      </c>
      <c r="L4791" s="14" t="s">
        <v>11</v>
      </c>
      <c r="M4791" s="1">
        <v>1</v>
      </c>
      <c r="N4791" s="14" t="s">
        <v>24</v>
      </c>
      <c r="O4791" s="18" cm="1">
        <f t="array" aca="1" ref="O4791" ca="1">IF(CELL("type",N4791)="v",VALUE(TEXT(N4791,"m"&amp;"."&amp;"d")), VALUE(N4791))</f>
        <v>0.5</v>
      </c>
      <c r="P4791">
        <v>0.5</v>
      </c>
      <c r="Q4791" s="14" t="s">
        <v>18</v>
      </c>
      <c r="S4791" s="14" t="s">
        <v>53</v>
      </c>
    </row>
    <row r="4792" spans="1:19" ht="15">
      <c r="A4792" s="1" t="s">
        <v>6281</v>
      </c>
      <c r="E4792" s="1" t="s">
        <v>142</v>
      </c>
      <c r="F4792" s="6" t="s">
        <v>8847</v>
      </c>
      <c r="G4792" s="1" t="s">
        <v>8851</v>
      </c>
      <c r="H4792" s="1">
        <v>3</v>
      </c>
      <c r="I4792" s="8" t="str">
        <f t="shared" si="148"/>
        <v>3</v>
      </c>
      <c r="J4792" s="1">
        <v>2020</v>
      </c>
      <c r="K4792" s="12">
        <f t="shared" si="149"/>
        <v>44046</v>
      </c>
      <c r="L4792" s="14" t="s">
        <v>886</v>
      </c>
      <c r="M4792" s="1">
        <v>3</v>
      </c>
      <c r="N4792" s="14" t="s">
        <v>52</v>
      </c>
      <c r="O4792" s="18" cm="1">
        <f t="array" aca="1" ref="O4792" ca="1">IF(CELL("type",N4792)="v",VALUE(TEXT(N4792,"m"&amp;"."&amp;"d")), VALUE(N4792))</f>
        <v>0.3</v>
      </c>
      <c r="P4792">
        <v>0.3</v>
      </c>
      <c r="Q4792" s="14" t="s">
        <v>18</v>
      </c>
      <c r="S4792" s="14" t="s">
        <v>337</v>
      </c>
    </row>
    <row r="4793" spans="1:19" ht="15">
      <c r="A4793" s="1" t="s">
        <v>6282</v>
      </c>
      <c r="E4793" s="1" t="s">
        <v>45</v>
      </c>
      <c r="F4793" s="6" t="s">
        <v>8847</v>
      </c>
      <c r="G4793" s="1" t="s">
        <v>8851</v>
      </c>
      <c r="H4793" s="1">
        <v>3</v>
      </c>
      <c r="I4793" s="8" t="str">
        <f t="shared" si="148"/>
        <v>3</v>
      </c>
      <c r="J4793" s="1">
        <v>2020</v>
      </c>
      <c r="K4793" s="12">
        <f t="shared" si="149"/>
        <v>44046</v>
      </c>
      <c r="L4793" s="14" t="s">
        <v>143</v>
      </c>
      <c r="M4793" s="1">
        <v>1</v>
      </c>
      <c r="N4793" s="14" t="s">
        <v>52</v>
      </c>
      <c r="O4793" s="18" cm="1">
        <f t="array" aca="1" ref="O4793" ca="1">IF(CELL("type",N4793)="v",VALUE(TEXT(N4793,"m"&amp;"."&amp;"d")), VALUE(N4793))</f>
        <v>0.3</v>
      </c>
      <c r="P4793">
        <v>0.3</v>
      </c>
      <c r="Q4793" s="14" t="s">
        <v>18</v>
      </c>
      <c r="S4793" s="14" t="s">
        <v>349</v>
      </c>
    </row>
    <row r="4794" spans="1:19" ht="15">
      <c r="A4794" s="1" t="s">
        <v>6283</v>
      </c>
      <c r="E4794" s="1" t="s">
        <v>45</v>
      </c>
      <c r="F4794" s="6" t="s">
        <v>8847</v>
      </c>
      <c r="G4794" s="1" t="s">
        <v>8851</v>
      </c>
      <c r="H4794" s="1">
        <v>3</v>
      </c>
      <c r="I4794" s="8" t="str">
        <f t="shared" si="148"/>
        <v>3</v>
      </c>
      <c r="J4794" s="1">
        <v>2020</v>
      </c>
      <c r="K4794" s="12">
        <f t="shared" si="149"/>
        <v>44046</v>
      </c>
      <c r="L4794" s="14" t="s">
        <v>199</v>
      </c>
      <c r="M4794" s="1">
        <v>1</v>
      </c>
      <c r="N4794" s="14" t="s">
        <v>80</v>
      </c>
      <c r="O4794" s="18" cm="1">
        <f t="array" aca="1" ref="O4794" ca="1">IF(CELL("type",N4794)="v",VALUE(TEXT(N4794,"m"&amp;"."&amp;"d")), VALUE(N4794))</f>
        <v>0.2</v>
      </c>
      <c r="P4794">
        <v>0.2</v>
      </c>
      <c r="Q4794" s="14" t="s">
        <v>18</v>
      </c>
      <c r="S4794" s="14" t="s">
        <v>349</v>
      </c>
    </row>
    <row r="4795" spans="1:19" ht="15">
      <c r="A4795" s="1" t="s">
        <v>6284</v>
      </c>
      <c r="E4795" s="1" t="s">
        <v>45</v>
      </c>
      <c r="F4795" s="6" t="s">
        <v>8847</v>
      </c>
      <c r="G4795" s="1" t="s">
        <v>8851</v>
      </c>
      <c r="H4795" s="1">
        <v>3</v>
      </c>
      <c r="I4795" s="8" t="str">
        <f t="shared" si="148"/>
        <v>3</v>
      </c>
      <c r="J4795" s="1">
        <v>2020</v>
      </c>
      <c r="K4795" s="12">
        <f t="shared" si="149"/>
        <v>44046</v>
      </c>
      <c r="L4795" s="14" t="s">
        <v>70</v>
      </c>
      <c r="M4795" s="1">
        <v>10</v>
      </c>
      <c r="N4795" s="14" t="s">
        <v>29</v>
      </c>
      <c r="O4795" s="18" cm="1">
        <f t="array" aca="1" ref="O4795" ca="1">IF(CELL("type",N4795)="v",VALUE(TEXT(N4795,"m"&amp;"."&amp;"d")), VALUE(N4795))</f>
        <v>1</v>
      </c>
      <c r="P4795">
        <v>1</v>
      </c>
      <c r="Q4795" s="14" t="s">
        <v>25</v>
      </c>
      <c r="S4795" s="14" t="s">
        <v>349</v>
      </c>
    </row>
    <row r="4796" spans="1:19" ht="15">
      <c r="A4796" s="1" t="s">
        <v>6285</v>
      </c>
      <c r="E4796" s="1" t="s">
        <v>45</v>
      </c>
      <c r="F4796" s="6" t="s">
        <v>8847</v>
      </c>
      <c r="G4796" s="1" t="s">
        <v>8851</v>
      </c>
      <c r="H4796" s="1">
        <v>3</v>
      </c>
      <c r="I4796" s="8" t="str">
        <f t="shared" si="148"/>
        <v>3</v>
      </c>
      <c r="J4796" s="1">
        <v>2020</v>
      </c>
      <c r="K4796" s="12">
        <f t="shared" si="149"/>
        <v>44046</v>
      </c>
      <c r="L4796" s="14" t="s">
        <v>143</v>
      </c>
      <c r="M4796" s="1">
        <v>3</v>
      </c>
      <c r="N4796" s="14" t="s">
        <v>52</v>
      </c>
      <c r="O4796" s="18" cm="1">
        <f t="array" aca="1" ref="O4796" ca="1">IF(CELL("type",N4796)="v",VALUE(TEXT(N4796,"m"&amp;"."&amp;"d")), VALUE(N4796))</f>
        <v>0.3</v>
      </c>
      <c r="P4796">
        <v>0.3</v>
      </c>
      <c r="Q4796" s="14" t="s">
        <v>18</v>
      </c>
      <c r="S4796" s="14" t="s">
        <v>349</v>
      </c>
    </row>
    <row r="4797" spans="1:19" ht="15">
      <c r="A4797" s="1" t="s">
        <v>6286</v>
      </c>
      <c r="E4797" s="1" t="s">
        <v>45</v>
      </c>
      <c r="F4797" s="6" t="s">
        <v>8847</v>
      </c>
      <c r="G4797" s="1" t="s">
        <v>8851</v>
      </c>
      <c r="H4797" s="1">
        <v>3</v>
      </c>
      <c r="I4797" s="8" t="str">
        <f t="shared" si="148"/>
        <v>3</v>
      </c>
      <c r="J4797" s="1">
        <v>2020</v>
      </c>
      <c r="K4797" s="12">
        <f t="shared" si="149"/>
        <v>44046</v>
      </c>
      <c r="L4797" s="14" t="s">
        <v>199</v>
      </c>
      <c r="M4797" s="1">
        <v>4</v>
      </c>
      <c r="N4797" s="14" t="s">
        <v>52</v>
      </c>
      <c r="O4797" s="18" cm="1">
        <f t="array" aca="1" ref="O4797" ca="1">IF(CELL("type",N4797)="v",VALUE(TEXT(N4797,"m"&amp;"."&amp;"d")), VALUE(N4797))</f>
        <v>0.3</v>
      </c>
      <c r="P4797">
        <v>0.3</v>
      </c>
      <c r="Q4797" s="14" t="s">
        <v>18</v>
      </c>
      <c r="S4797" s="14" t="s">
        <v>349</v>
      </c>
    </row>
    <row r="4798" spans="1:19" ht="15">
      <c r="A4798" s="1" t="s">
        <v>6287</v>
      </c>
      <c r="E4798" s="1" t="s">
        <v>45</v>
      </c>
      <c r="F4798" s="6" t="s">
        <v>8847</v>
      </c>
      <c r="G4798" s="1" t="s">
        <v>8851</v>
      </c>
      <c r="H4798" s="1">
        <v>3</v>
      </c>
      <c r="I4798" s="8" t="str">
        <f t="shared" si="148"/>
        <v>3</v>
      </c>
      <c r="J4798" s="1">
        <v>2020</v>
      </c>
      <c r="K4798" s="12">
        <f t="shared" si="149"/>
        <v>44046</v>
      </c>
      <c r="L4798" s="14" t="s">
        <v>11</v>
      </c>
      <c r="M4798" s="1">
        <v>1</v>
      </c>
      <c r="N4798" s="14" t="s">
        <v>52</v>
      </c>
      <c r="O4798" s="18" cm="1">
        <f t="array" aca="1" ref="O4798" ca="1">IF(CELL("type",N4798)="v",VALUE(TEXT(N4798,"m"&amp;"."&amp;"d")), VALUE(N4798))</f>
        <v>0.3</v>
      </c>
      <c r="P4798">
        <v>0.3</v>
      </c>
      <c r="Q4798" s="14" t="s">
        <v>18</v>
      </c>
      <c r="S4798" s="14" t="s">
        <v>349</v>
      </c>
    </row>
    <row r="4799" spans="1:19" ht="15">
      <c r="A4799" s="1" t="s">
        <v>6288</v>
      </c>
      <c r="E4799" s="1" t="s">
        <v>45</v>
      </c>
      <c r="F4799" s="6" t="s">
        <v>8847</v>
      </c>
      <c r="G4799" s="1" t="s">
        <v>8851</v>
      </c>
      <c r="H4799" s="1">
        <v>3</v>
      </c>
      <c r="I4799" s="8" t="str">
        <f t="shared" si="148"/>
        <v>3</v>
      </c>
      <c r="J4799" s="1">
        <v>2020</v>
      </c>
      <c r="K4799" s="12">
        <f t="shared" si="149"/>
        <v>44046</v>
      </c>
      <c r="L4799" s="14" t="s">
        <v>624</v>
      </c>
      <c r="M4799" s="1">
        <v>1</v>
      </c>
      <c r="N4799" s="14" t="s">
        <v>52</v>
      </c>
      <c r="O4799" s="18" cm="1">
        <f t="array" aca="1" ref="O4799" ca="1">IF(CELL("type",N4799)="v",VALUE(TEXT(N4799,"m"&amp;"."&amp;"d")), VALUE(N4799))</f>
        <v>0.3</v>
      </c>
      <c r="P4799">
        <v>0.3</v>
      </c>
      <c r="Q4799" s="14" t="s">
        <v>18</v>
      </c>
      <c r="S4799" s="14" t="s">
        <v>349</v>
      </c>
    </row>
    <row r="4800" spans="1:19" ht="15">
      <c r="A4800" s="1" t="s">
        <v>6289</v>
      </c>
      <c r="E4800" s="1" t="s">
        <v>16</v>
      </c>
      <c r="F4800" s="6" t="s">
        <v>8847</v>
      </c>
      <c r="G4800" s="1" t="s">
        <v>8851</v>
      </c>
      <c r="H4800" s="1">
        <v>3</v>
      </c>
      <c r="I4800" s="8" t="str">
        <f t="shared" si="148"/>
        <v>3</v>
      </c>
      <c r="J4800" s="1">
        <v>2020</v>
      </c>
      <c r="K4800" s="12">
        <f t="shared" si="149"/>
        <v>44046</v>
      </c>
      <c r="L4800" s="14" t="s">
        <v>759</v>
      </c>
      <c r="M4800" s="1">
        <v>12</v>
      </c>
      <c r="N4800" s="14" t="s">
        <v>24</v>
      </c>
      <c r="O4800" s="18" cm="1">
        <f t="array" aca="1" ref="O4800" ca="1">IF(CELL("type",N4800)="v",VALUE(TEXT(N4800,"m"&amp;"."&amp;"d")), VALUE(N4800))</f>
        <v>0.5</v>
      </c>
      <c r="P4800">
        <v>0.5</v>
      </c>
      <c r="Q4800" s="14" t="s">
        <v>18</v>
      </c>
      <c r="S4800" s="14" t="s">
        <v>53</v>
      </c>
    </row>
    <row r="4801" spans="1:19" ht="15">
      <c r="A4801" s="1" t="s">
        <v>6290</v>
      </c>
      <c r="E4801" s="1" t="s">
        <v>45</v>
      </c>
      <c r="F4801" s="6" t="s">
        <v>8847</v>
      </c>
      <c r="G4801" s="1" t="s">
        <v>8851</v>
      </c>
      <c r="H4801" s="1">
        <v>3</v>
      </c>
      <c r="I4801" s="8" t="str">
        <f t="shared" si="148"/>
        <v>3</v>
      </c>
      <c r="J4801" s="1">
        <v>2020</v>
      </c>
      <c r="K4801" s="12">
        <f t="shared" si="149"/>
        <v>44046</v>
      </c>
      <c r="L4801" s="14" t="s">
        <v>756</v>
      </c>
      <c r="M4801" s="1">
        <v>1</v>
      </c>
      <c r="N4801" s="14" t="s">
        <v>95</v>
      </c>
      <c r="O4801" s="18" cm="1">
        <f t="array" aca="1" ref="O4801" ca="1">IF(CELL("type",N4801)="v",VALUE(TEXT(N4801,"m"&amp;"."&amp;"d")), VALUE(N4801))</f>
        <v>2</v>
      </c>
      <c r="P4801">
        <v>2</v>
      </c>
      <c r="Q4801" s="14" t="s">
        <v>14</v>
      </c>
      <c r="S4801" s="14" t="s">
        <v>303</v>
      </c>
    </row>
    <row r="4802" spans="1:19" ht="15">
      <c r="A4802" s="1" t="s">
        <v>6291</v>
      </c>
      <c r="E4802" s="1" t="s">
        <v>45</v>
      </c>
      <c r="F4802" s="6" t="s">
        <v>8847</v>
      </c>
      <c r="G4802" s="1" t="s">
        <v>8851</v>
      </c>
      <c r="H4802" s="3">
        <v>3</v>
      </c>
      <c r="I4802" s="8" t="str">
        <f t="shared" si="148"/>
        <v>3</v>
      </c>
      <c r="J4802" s="1">
        <v>2020</v>
      </c>
      <c r="K4802" s="12">
        <f t="shared" si="149"/>
        <v>44046</v>
      </c>
      <c r="L4802" s="14" t="s">
        <v>189</v>
      </c>
      <c r="M4802" s="1">
        <v>1</v>
      </c>
      <c r="N4802" s="15">
        <v>44257</v>
      </c>
      <c r="O4802" s="18" cm="1">
        <f t="array" aca="1" ref="O4802" ca="1">IF(CELL("type",N4802)="v",VALUE(TEXT(N4802,"m"&amp;"."&amp;"d")), VALUE(N4802))</f>
        <v>3.2</v>
      </c>
      <c r="P4802">
        <v>3.2</v>
      </c>
      <c r="Q4802" s="14" t="s">
        <v>14</v>
      </c>
      <c r="S4802" s="14" t="s">
        <v>303</v>
      </c>
    </row>
    <row r="4803" spans="1:19" ht="15">
      <c r="A4803" s="1" t="s">
        <v>6292</v>
      </c>
      <c r="E4803" s="1" t="s">
        <v>45</v>
      </c>
      <c r="F4803" s="6" t="s">
        <v>8847</v>
      </c>
      <c r="G4803" s="1" t="s">
        <v>8851</v>
      </c>
      <c r="H4803" s="1">
        <v>3</v>
      </c>
      <c r="I4803" s="8" t="str">
        <f t="shared" ref="I4803:I4866" si="150">SUBSTITUTE(H4803,"1.","")</f>
        <v>3</v>
      </c>
      <c r="J4803" s="1">
        <v>2020</v>
      </c>
      <c r="K4803" s="12">
        <f t="shared" ref="K4803:K4866" si="151">DATEVALUE(I4803&amp;" "&amp;G4803&amp;" "&amp;J4803)</f>
        <v>44046</v>
      </c>
      <c r="L4803" s="14" t="s">
        <v>135</v>
      </c>
      <c r="M4803" s="1">
        <v>2</v>
      </c>
      <c r="N4803" s="14" t="s">
        <v>52</v>
      </c>
      <c r="O4803" s="18" cm="1">
        <f t="array" aca="1" ref="O4803" ca="1">IF(CELL("type",N4803)="v",VALUE(TEXT(N4803,"m"&amp;"."&amp;"d")), VALUE(N4803))</f>
        <v>0.3</v>
      </c>
      <c r="P4803">
        <v>0.3</v>
      </c>
      <c r="Q4803" s="14" t="s">
        <v>18</v>
      </c>
      <c r="S4803" s="14" t="s">
        <v>303</v>
      </c>
    </row>
    <row r="4804" spans="1:19" ht="15">
      <c r="A4804" s="1" t="s">
        <v>6293</v>
      </c>
      <c r="E4804" s="1" t="s">
        <v>16</v>
      </c>
      <c r="F4804" s="6" t="s">
        <v>8847</v>
      </c>
      <c r="G4804" s="1" t="s">
        <v>8851</v>
      </c>
      <c r="H4804" s="1">
        <v>3</v>
      </c>
      <c r="I4804" s="8" t="str">
        <f t="shared" si="150"/>
        <v>3</v>
      </c>
      <c r="J4804" s="1">
        <v>2020</v>
      </c>
      <c r="K4804" s="12">
        <f t="shared" si="151"/>
        <v>44046</v>
      </c>
      <c r="L4804" s="14" t="s">
        <v>11</v>
      </c>
      <c r="M4804" s="1">
        <v>5</v>
      </c>
      <c r="N4804" s="14" t="s">
        <v>62</v>
      </c>
      <c r="O4804" s="18" cm="1">
        <f t="array" aca="1" ref="O4804" ca="1">IF(CELL("type",N4804)="v",VALUE(TEXT(N4804,"m"&amp;"."&amp;"d")), VALUE(N4804))</f>
        <v>0.1</v>
      </c>
      <c r="P4804">
        <v>0.1</v>
      </c>
      <c r="Q4804" s="14" t="s">
        <v>18</v>
      </c>
      <c r="S4804" s="14" t="s">
        <v>53</v>
      </c>
    </row>
    <row r="4805" spans="1:19" ht="15">
      <c r="A4805" s="1" t="s">
        <v>6294</v>
      </c>
      <c r="E4805" s="1" t="s">
        <v>45</v>
      </c>
      <c r="F4805" s="6" t="s">
        <v>8847</v>
      </c>
      <c r="G4805" s="1" t="s">
        <v>8851</v>
      </c>
      <c r="H4805" s="1">
        <v>3</v>
      </c>
      <c r="I4805" s="8" t="str">
        <f t="shared" si="150"/>
        <v>3</v>
      </c>
      <c r="J4805" s="1">
        <v>2020</v>
      </c>
      <c r="K4805" s="12">
        <f t="shared" si="151"/>
        <v>44046</v>
      </c>
      <c r="L4805" s="14" t="s">
        <v>11</v>
      </c>
      <c r="M4805" s="1">
        <v>2</v>
      </c>
      <c r="N4805" s="14" t="s">
        <v>116</v>
      </c>
      <c r="O4805" s="18" cm="1">
        <f t="array" aca="1" ref="O4805" ca="1">IF(CELL("type",N4805)="v",VALUE(TEXT(N4805,"m"&amp;"."&amp;"d")), VALUE(N4805))</f>
        <v>0.25</v>
      </c>
      <c r="P4805">
        <v>0.25</v>
      </c>
      <c r="Q4805" s="14" t="s">
        <v>18</v>
      </c>
      <c r="S4805" s="14" t="s">
        <v>303</v>
      </c>
    </row>
    <row r="4806" spans="1:19" ht="15">
      <c r="A4806" s="1" t="s">
        <v>6295</v>
      </c>
      <c r="E4806" s="1" t="s">
        <v>45</v>
      </c>
      <c r="F4806" s="6" t="s">
        <v>8847</v>
      </c>
      <c r="G4806" s="1" t="s">
        <v>8851</v>
      </c>
      <c r="H4806" s="1">
        <v>3</v>
      </c>
      <c r="I4806" s="8" t="str">
        <f t="shared" si="150"/>
        <v>3</v>
      </c>
      <c r="J4806" s="1">
        <v>2020</v>
      </c>
      <c r="K4806" s="12">
        <f t="shared" si="151"/>
        <v>44046</v>
      </c>
      <c r="L4806" s="14" t="s">
        <v>199</v>
      </c>
      <c r="M4806" s="1">
        <v>1</v>
      </c>
      <c r="N4806" s="14" t="s">
        <v>62</v>
      </c>
      <c r="O4806" s="18" cm="1">
        <f t="array" aca="1" ref="O4806" ca="1">IF(CELL("type",N4806)="v",VALUE(TEXT(N4806,"m"&amp;"."&amp;"d")), VALUE(N4806))</f>
        <v>0.1</v>
      </c>
      <c r="P4806">
        <v>0.1</v>
      </c>
      <c r="Q4806" s="14" t="s">
        <v>18</v>
      </c>
      <c r="S4806" s="14" t="s">
        <v>303</v>
      </c>
    </row>
    <row r="4807" spans="1:19" ht="15">
      <c r="A4807" s="1" t="s">
        <v>6296</v>
      </c>
      <c r="E4807" s="1" t="s">
        <v>45</v>
      </c>
      <c r="F4807" s="6" t="s">
        <v>8847</v>
      </c>
      <c r="G4807" s="1" t="s">
        <v>8851</v>
      </c>
      <c r="H4807" s="1">
        <v>3</v>
      </c>
      <c r="I4807" s="8" t="str">
        <f t="shared" si="150"/>
        <v>3</v>
      </c>
      <c r="J4807" s="1">
        <v>2020</v>
      </c>
      <c r="K4807" s="12">
        <f t="shared" si="151"/>
        <v>44046</v>
      </c>
      <c r="L4807" s="14" t="s">
        <v>739</v>
      </c>
      <c r="M4807" s="1">
        <v>1</v>
      </c>
      <c r="N4807" s="14" t="s">
        <v>229</v>
      </c>
      <c r="O4807" s="18" cm="1">
        <f t="array" aca="1" ref="O4807" ca="1">IF(CELL("type",N4807)="v",VALUE(TEXT(N4807,"m"&amp;"."&amp;"d")), VALUE(N4807))</f>
        <v>0.05</v>
      </c>
      <c r="P4807">
        <v>0.05</v>
      </c>
      <c r="Q4807" s="14" t="s">
        <v>18</v>
      </c>
      <c r="S4807" s="14" t="s">
        <v>303</v>
      </c>
    </row>
    <row r="4808" spans="1:19" ht="15">
      <c r="A4808" s="1" t="s">
        <v>6297</v>
      </c>
      <c r="E4808" s="1" t="s">
        <v>16</v>
      </c>
      <c r="F4808" s="6" t="s">
        <v>8847</v>
      </c>
      <c r="G4808" s="1" t="s">
        <v>8851</v>
      </c>
      <c r="H4808" s="1">
        <v>3</v>
      </c>
      <c r="I4808" s="8" t="str">
        <f t="shared" si="150"/>
        <v>3</v>
      </c>
      <c r="J4808" s="1">
        <v>2020</v>
      </c>
      <c r="K4808" s="12">
        <f t="shared" si="151"/>
        <v>44046</v>
      </c>
      <c r="L4808" s="14" t="s">
        <v>150</v>
      </c>
      <c r="M4808" s="1">
        <v>1</v>
      </c>
      <c r="N4808" s="14" t="s">
        <v>24</v>
      </c>
      <c r="O4808" s="18" cm="1">
        <f t="array" aca="1" ref="O4808" ca="1">IF(CELL("type",N4808)="v",VALUE(TEXT(N4808,"m"&amp;"."&amp;"d")), VALUE(N4808))</f>
        <v>0.5</v>
      </c>
      <c r="P4808">
        <v>0.5</v>
      </c>
      <c r="Q4808" s="14" t="s">
        <v>25</v>
      </c>
      <c r="S4808" s="14" t="s">
        <v>303</v>
      </c>
    </row>
    <row r="4809" spans="1:19" ht="15">
      <c r="A4809" s="1" t="s">
        <v>6298</v>
      </c>
      <c r="E4809" s="1" t="s">
        <v>16</v>
      </c>
      <c r="F4809" s="6" t="s">
        <v>8847</v>
      </c>
      <c r="G4809" s="1" t="s">
        <v>8851</v>
      </c>
      <c r="H4809" s="1">
        <v>3</v>
      </c>
      <c r="I4809" s="8" t="str">
        <f t="shared" si="150"/>
        <v>3</v>
      </c>
      <c r="J4809" s="1">
        <v>2020</v>
      </c>
      <c r="K4809" s="12">
        <f t="shared" si="151"/>
        <v>44046</v>
      </c>
      <c r="L4809" s="14" t="s">
        <v>6299</v>
      </c>
      <c r="M4809" s="1">
        <v>1</v>
      </c>
      <c r="N4809" s="14" t="s">
        <v>80</v>
      </c>
      <c r="O4809" s="18" cm="1">
        <f t="array" aca="1" ref="O4809" ca="1">IF(CELL("type",N4809)="v",VALUE(TEXT(N4809,"m"&amp;"."&amp;"d")), VALUE(N4809))</f>
        <v>0.2</v>
      </c>
      <c r="P4809">
        <v>0.2</v>
      </c>
      <c r="Q4809" s="14" t="s">
        <v>14</v>
      </c>
      <c r="S4809" s="14" t="s">
        <v>303</v>
      </c>
    </row>
    <row r="4810" spans="1:19" ht="15">
      <c r="A4810" s="1" t="s">
        <v>6300</v>
      </c>
      <c r="E4810" s="1" t="s">
        <v>16</v>
      </c>
      <c r="F4810" s="6" t="s">
        <v>8847</v>
      </c>
      <c r="G4810" s="1" t="s">
        <v>8851</v>
      </c>
      <c r="H4810" s="1">
        <v>3</v>
      </c>
      <c r="I4810" s="8" t="str">
        <f t="shared" si="150"/>
        <v>3</v>
      </c>
      <c r="J4810" s="1">
        <v>2020</v>
      </c>
      <c r="K4810" s="12">
        <f t="shared" si="151"/>
        <v>44046</v>
      </c>
      <c r="L4810" s="14" t="s">
        <v>756</v>
      </c>
      <c r="M4810" s="1">
        <v>4</v>
      </c>
      <c r="N4810" s="14" t="s">
        <v>24</v>
      </c>
      <c r="O4810" s="18" cm="1">
        <f t="array" aca="1" ref="O4810" ca="1">IF(CELL("type",N4810)="v",VALUE(TEXT(N4810,"m"&amp;"."&amp;"d")), VALUE(N4810))</f>
        <v>0.5</v>
      </c>
      <c r="P4810">
        <v>0.5</v>
      </c>
      <c r="Q4810" s="14" t="s">
        <v>18</v>
      </c>
      <c r="S4810" s="14" t="s">
        <v>53</v>
      </c>
    </row>
    <row r="4811" spans="1:19" ht="15">
      <c r="A4811" s="1" t="s">
        <v>6301</v>
      </c>
      <c r="E4811" s="1" t="s">
        <v>45</v>
      </c>
      <c r="F4811" s="6" t="s">
        <v>8847</v>
      </c>
      <c r="G4811" s="1" t="s">
        <v>8851</v>
      </c>
      <c r="H4811" s="1">
        <v>3</v>
      </c>
      <c r="I4811" s="8" t="str">
        <f t="shared" si="150"/>
        <v>3</v>
      </c>
      <c r="J4811" s="1">
        <v>2020</v>
      </c>
      <c r="K4811" s="12">
        <f t="shared" si="151"/>
        <v>44046</v>
      </c>
      <c r="L4811" s="14" t="s">
        <v>5884</v>
      </c>
      <c r="M4811" s="1">
        <v>1</v>
      </c>
      <c r="N4811" s="14" t="s">
        <v>95</v>
      </c>
      <c r="O4811" s="18" cm="1">
        <f t="array" aca="1" ref="O4811" ca="1">IF(CELL("type",N4811)="v",VALUE(TEXT(N4811,"m"&amp;"."&amp;"d")), VALUE(N4811))</f>
        <v>2</v>
      </c>
      <c r="P4811">
        <v>2</v>
      </c>
      <c r="Q4811" s="14" t="s">
        <v>14</v>
      </c>
      <c r="S4811" s="14" t="s">
        <v>303</v>
      </c>
    </row>
    <row r="4812" spans="1:19" ht="15">
      <c r="A4812" s="1" t="s">
        <v>6302</v>
      </c>
      <c r="E4812" s="1" t="s">
        <v>45</v>
      </c>
      <c r="F4812" s="6" t="s">
        <v>8847</v>
      </c>
      <c r="G4812" s="1" t="s">
        <v>8851</v>
      </c>
      <c r="H4812" s="1">
        <v>3</v>
      </c>
      <c r="I4812" s="8" t="str">
        <f t="shared" si="150"/>
        <v>3</v>
      </c>
      <c r="J4812" s="1">
        <v>2020</v>
      </c>
      <c r="K4812" s="12">
        <f t="shared" si="151"/>
        <v>44046</v>
      </c>
      <c r="L4812" s="14" t="s">
        <v>72</v>
      </c>
      <c r="M4812" s="1">
        <v>1</v>
      </c>
      <c r="N4812" s="14" t="s">
        <v>80</v>
      </c>
      <c r="O4812" s="18" cm="1">
        <f t="array" aca="1" ref="O4812" ca="1">IF(CELL("type",N4812)="v",VALUE(TEXT(N4812,"m"&amp;"."&amp;"d")), VALUE(N4812))</f>
        <v>0.2</v>
      </c>
      <c r="P4812">
        <v>0.2</v>
      </c>
      <c r="Q4812" s="14" t="s">
        <v>18</v>
      </c>
      <c r="S4812" s="14" t="s">
        <v>303</v>
      </c>
    </row>
    <row r="4813" spans="1:19" ht="15">
      <c r="A4813" s="1" t="s">
        <v>6303</v>
      </c>
      <c r="E4813" s="1" t="s">
        <v>142</v>
      </c>
      <c r="F4813" s="6" t="s">
        <v>8847</v>
      </c>
      <c r="G4813" s="1" t="s">
        <v>8851</v>
      </c>
      <c r="H4813" s="3">
        <v>3</v>
      </c>
      <c r="I4813" s="8" t="str">
        <f t="shared" si="150"/>
        <v>3</v>
      </c>
      <c r="J4813" s="1">
        <v>2020</v>
      </c>
      <c r="K4813" s="12">
        <f t="shared" si="151"/>
        <v>44046</v>
      </c>
      <c r="L4813" s="14" t="s">
        <v>756</v>
      </c>
      <c r="M4813" s="1">
        <v>1</v>
      </c>
      <c r="N4813" s="15">
        <v>44260</v>
      </c>
      <c r="O4813" s="18" cm="1">
        <f t="array" aca="1" ref="O4813" ca="1">IF(CELL("type",N4813)="v",VALUE(TEXT(N4813,"m"&amp;"."&amp;"d")), VALUE(N4813))</f>
        <v>3.5</v>
      </c>
      <c r="P4813">
        <v>3.5</v>
      </c>
      <c r="Q4813" s="14" t="s">
        <v>14</v>
      </c>
      <c r="S4813" s="14" t="s">
        <v>303</v>
      </c>
    </row>
    <row r="4814" spans="1:19" ht="15">
      <c r="A4814" s="1" t="s">
        <v>6304</v>
      </c>
      <c r="E4814" s="1" t="s">
        <v>45</v>
      </c>
      <c r="F4814" s="6" t="s">
        <v>8847</v>
      </c>
      <c r="G4814" s="1" t="s">
        <v>8851</v>
      </c>
      <c r="H4814" s="1">
        <v>3</v>
      </c>
      <c r="I4814" s="8" t="str">
        <f t="shared" si="150"/>
        <v>3</v>
      </c>
      <c r="J4814" s="1">
        <v>2020</v>
      </c>
      <c r="K4814" s="12">
        <f t="shared" si="151"/>
        <v>44046</v>
      </c>
      <c r="L4814" s="14" t="s">
        <v>6305</v>
      </c>
      <c r="M4814" s="1">
        <v>2</v>
      </c>
      <c r="N4814" s="14" t="s">
        <v>62</v>
      </c>
      <c r="O4814" s="18" cm="1">
        <f t="array" aca="1" ref="O4814" ca="1">IF(CELL("type",N4814)="v",VALUE(TEXT(N4814,"m"&amp;"."&amp;"d")), VALUE(N4814))</f>
        <v>0.1</v>
      </c>
      <c r="P4814">
        <v>0.1</v>
      </c>
      <c r="Q4814" s="14" t="s">
        <v>18</v>
      </c>
      <c r="S4814" s="14" t="s">
        <v>358</v>
      </c>
    </row>
    <row r="4815" spans="1:19" ht="15">
      <c r="A4815" s="1" t="s">
        <v>6306</v>
      </c>
      <c r="E4815" s="1" t="s">
        <v>45</v>
      </c>
      <c r="F4815" s="6" t="s">
        <v>8847</v>
      </c>
      <c r="G4815" s="1" t="s">
        <v>8851</v>
      </c>
      <c r="H4815" s="1">
        <v>3</v>
      </c>
      <c r="I4815" s="8" t="str">
        <f t="shared" si="150"/>
        <v>3</v>
      </c>
      <c r="J4815" s="1">
        <v>2020</v>
      </c>
      <c r="K4815" s="12">
        <f t="shared" si="151"/>
        <v>44046</v>
      </c>
      <c r="L4815" s="14" t="s">
        <v>101</v>
      </c>
      <c r="M4815" s="1">
        <v>1</v>
      </c>
      <c r="N4815" s="14" t="s">
        <v>95</v>
      </c>
      <c r="O4815" s="18" cm="1">
        <f t="array" aca="1" ref="O4815" ca="1">IF(CELL("type",N4815)="v",VALUE(TEXT(N4815,"m"&amp;"."&amp;"d")), VALUE(N4815))</f>
        <v>2</v>
      </c>
      <c r="P4815">
        <v>2</v>
      </c>
      <c r="Q4815" s="14" t="s">
        <v>18</v>
      </c>
      <c r="S4815" s="14" t="s">
        <v>358</v>
      </c>
    </row>
    <row r="4816" spans="1:19" ht="15">
      <c r="A4816" s="1" t="s">
        <v>6307</v>
      </c>
      <c r="E4816" s="1" t="s">
        <v>137</v>
      </c>
      <c r="F4816" s="6" t="s">
        <v>8847</v>
      </c>
      <c r="G4816" s="1" t="s">
        <v>8851</v>
      </c>
      <c r="H4816" s="1">
        <v>3</v>
      </c>
      <c r="I4816" s="8" t="str">
        <f t="shared" si="150"/>
        <v>3</v>
      </c>
      <c r="J4816" s="1">
        <v>2020</v>
      </c>
      <c r="K4816" s="12">
        <f t="shared" si="151"/>
        <v>44046</v>
      </c>
      <c r="L4816" s="14" t="s">
        <v>6308</v>
      </c>
      <c r="M4816" s="1">
        <v>1</v>
      </c>
      <c r="N4816" s="14" t="s">
        <v>116</v>
      </c>
      <c r="O4816" s="18" cm="1">
        <f t="array" aca="1" ref="O4816" ca="1">IF(CELL("type",N4816)="v",VALUE(TEXT(N4816,"m"&amp;"."&amp;"d")), VALUE(N4816))</f>
        <v>0.25</v>
      </c>
      <c r="P4816">
        <v>0.25</v>
      </c>
      <c r="Q4816" s="14" t="s">
        <v>14</v>
      </c>
      <c r="S4816" s="14" t="s">
        <v>361</v>
      </c>
    </row>
    <row r="4817" spans="1:19" ht="15">
      <c r="A4817" s="1" t="s">
        <v>6309</v>
      </c>
      <c r="E4817" s="1" t="s">
        <v>45</v>
      </c>
      <c r="F4817" s="6" t="s">
        <v>8847</v>
      </c>
      <c r="G4817" s="1" t="s">
        <v>8851</v>
      </c>
      <c r="H4817" s="1">
        <v>3</v>
      </c>
      <c r="I4817" s="8" t="str">
        <f t="shared" si="150"/>
        <v>3</v>
      </c>
      <c r="J4817" s="1">
        <v>2020</v>
      </c>
      <c r="K4817" s="12">
        <f t="shared" si="151"/>
        <v>44046</v>
      </c>
      <c r="L4817" s="14" t="s">
        <v>3058</v>
      </c>
      <c r="M4817" s="1">
        <v>2</v>
      </c>
      <c r="N4817" s="14" t="s">
        <v>52</v>
      </c>
      <c r="O4817" s="18" cm="1">
        <f t="array" aca="1" ref="O4817" ca="1">IF(CELL("type",N4817)="v",VALUE(TEXT(N4817,"m"&amp;"."&amp;"d")), VALUE(N4817))</f>
        <v>0.3</v>
      </c>
      <c r="P4817">
        <v>0.3</v>
      </c>
      <c r="Q4817" s="14" t="s">
        <v>18</v>
      </c>
      <c r="S4817" s="14" t="s">
        <v>384</v>
      </c>
    </row>
    <row r="4818" spans="1:19" ht="15">
      <c r="A4818" s="1" t="s">
        <v>6310</v>
      </c>
      <c r="E4818" s="1" t="s">
        <v>10</v>
      </c>
      <c r="F4818" s="6" t="s">
        <v>8847</v>
      </c>
      <c r="G4818" s="1" t="s">
        <v>8851</v>
      </c>
      <c r="H4818" s="1">
        <v>3</v>
      </c>
      <c r="I4818" s="8" t="str">
        <f t="shared" si="150"/>
        <v>3</v>
      </c>
      <c r="J4818" s="1">
        <v>2020</v>
      </c>
      <c r="K4818" s="12">
        <f t="shared" si="151"/>
        <v>44046</v>
      </c>
      <c r="L4818" s="14" t="s">
        <v>243</v>
      </c>
      <c r="M4818" s="1">
        <v>2</v>
      </c>
      <c r="N4818" s="14" t="s">
        <v>24</v>
      </c>
      <c r="O4818" s="18" cm="1">
        <f t="array" aca="1" ref="O4818" ca="1">IF(CELL("type",N4818)="v",VALUE(TEXT(N4818,"m"&amp;"."&amp;"d")), VALUE(N4818))</f>
        <v>0.5</v>
      </c>
      <c r="P4818">
        <v>0.5</v>
      </c>
      <c r="Q4818" s="14" t="s">
        <v>14</v>
      </c>
      <c r="S4818" s="14" t="s">
        <v>384</v>
      </c>
    </row>
    <row r="4819" spans="1:19" ht="15">
      <c r="A4819" s="1" t="s">
        <v>6311</v>
      </c>
      <c r="E4819" s="1" t="s">
        <v>45</v>
      </c>
      <c r="F4819" s="6" t="s">
        <v>8847</v>
      </c>
      <c r="G4819" s="1" t="s">
        <v>8851</v>
      </c>
      <c r="H4819" s="1">
        <v>3</v>
      </c>
      <c r="I4819" s="8" t="str">
        <f t="shared" si="150"/>
        <v>3</v>
      </c>
      <c r="J4819" s="1">
        <v>2020</v>
      </c>
      <c r="K4819" s="12">
        <f t="shared" si="151"/>
        <v>44046</v>
      </c>
      <c r="L4819" s="14" t="s">
        <v>756</v>
      </c>
      <c r="M4819" s="1">
        <v>1</v>
      </c>
      <c r="N4819" s="14" t="s">
        <v>229</v>
      </c>
      <c r="O4819" s="18" cm="1">
        <f t="array" aca="1" ref="O4819" ca="1">IF(CELL("type",N4819)="v",VALUE(TEXT(N4819,"m"&amp;"."&amp;"d")), VALUE(N4819))</f>
        <v>0.05</v>
      </c>
      <c r="P4819">
        <v>0.05</v>
      </c>
      <c r="Q4819" s="14" t="s">
        <v>18</v>
      </c>
      <c r="S4819" s="14" t="s">
        <v>384</v>
      </c>
    </row>
    <row r="4820" spans="1:19" ht="15">
      <c r="A4820" s="1" t="s">
        <v>6312</v>
      </c>
      <c r="E4820" s="1" t="s">
        <v>1548</v>
      </c>
      <c r="F4820" s="6" t="s">
        <v>8847</v>
      </c>
      <c r="G4820" s="1" t="s">
        <v>8851</v>
      </c>
      <c r="H4820" s="1">
        <v>3</v>
      </c>
      <c r="I4820" s="8" t="str">
        <f t="shared" si="150"/>
        <v>3</v>
      </c>
      <c r="J4820" s="1">
        <v>2020</v>
      </c>
      <c r="K4820" s="12">
        <f t="shared" si="151"/>
        <v>44046</v>
      </c>
      <c r="L4820" s="14" t="s">
        <v>6313</v>
      </c>
      <c r="M4820" s="1">
        <v>1</v>
      </c>
      <c r="N4820" s="14" t="s">
        <v>24</v>
      </c>
      <c r="O4820" s="18" cm="1">
        <f t="array" aca="1" ref="O4820" ca="1">IF(CELL("type",N4820)="v",VALUE(TEXT(N4820,"m"&amp;"."&amp;"d")), VALUE(N4820))</f>
        <v>0.5</v>
      </c>
      <c r="P4820">
        <v>0.5</v>
      </c>
      <c r="Q4820" s="14" t="s">
        <v>18</v>
      </c>
      <c r="S4820" s="14" t="s">
        <v>373</v>
      </c>
    </row>
    <row r="4821" spans="1:19" ht="15">
      <c r="A4821" s="1" t="s">
        <v>6314</v>
      </c>
      <c r="E4821" s="1" t="s">
        <v>45</v>
      </c>
      <c r="F4821" s="6" t="s">
        <v>8847</v>
      </c>
      <c r="G4821" s="1" t="s">
        <v>8851</v>
      </c>
      <c r="H4821" s="1">
        <v>3</v>
      </c>
      <c r="I4821" s="8" t="str">
        <f t="shared" si="150"/>
        <v>3</v>
      </c>
      <c r="J4821" s="1">
        <v>2020</v>
      </c>
      <c r="K4821" s="12">
        <f t="shared" si="151"/>
        <v>44046</v>
      </c>
      <c r="L4821" s="14" t="s">
        <v>11</v>
      </c>
      <c r="M4821" s="1">
        <v>2</v>
      </c>
      <c r="N4821" s="14" t="s">
        <v>382</v>
      </c>
      <c r="O4821" s="18" cm="1">
        <f t="array" aca="1" ref="O4821" ca="1">IF(CELL("type",N4821)="v",VALUE(TEXT(N4821,"m"&amp;"."&amp;"d")), VALUE(N4821))</f>
        <v>0.15</v>
      </c>
      <c r="P4821">
        <v>0.15</v>
      </c>
      <c r="Q4821" s="14" t="s">
        <v>18</v>
      </c>
      <c r="S4821" s="14" t="s">
        <v>384</v>
      </c>
    </row>
    <row r="4822" spans="1:19" ht="15">
      <c r="A4822" s="1" t="s">
        <v>6315</v>
      </c>
      <c r="E4822" s="1" t="s">
        <v>45</v>
      </c>
      <c r="F4822" s="6" t="s">
        <v>8847</v>
      </c>
      <c r="G4822" s="1" t="s">
        <v>8851</v>
      </c>
      <c r="H4822" s="1">
        <v>3</v>
      </c>
      <c r="I4822" s="8" t="str">
        <f t="shared" si="150"/>
        <v>3</v>
      </c>
      <c r="J4822" s="1">
        <v>2020</v>
      </c>
      <c r="K4822" s="12">
        <f t="shared" si="151"/>
        <v>44046</v>
      </c>
      <c r="L4822" s="14" t="s">
        <v>309</v>
      </c>
      <c r="M4822" s="1">
        <v>1</v>
      </c>
      <c r="N4822" s="14" t="s">
        <v>227</v>
      </c>
      <c r="O4822" s="18" cm="1">
        <f t="array" aca="1" ref="O4822" ca="1">IF(CELL("type",N4822)="v",VALUE(TEXT(N4822,"m"&amp;"."&amp;"d")), VALUE(N4822))</f>
        <v>7.0000000000000007E-2</v>
      </c>
      <c r="P4822">
        <v>7.0000000000000007E-2</v>
      </c>
      <c r="Q4822" s="14" t="s">
        <v>18</v>
      </c>
      <c r="S4822" s="14" t="s">
        <v>384</v>
      </c>
    </row>
    <row r="4823" spans="1:19" ht="15">
      <c r="A4823" s="1" t="s">
        <v>6316</v>
      </c>
      <c r="E4823" s="1" t="s">
        <v>45</v>
      </c>
      <c r="F4823" s="6" t="s">
        <v>8847</v>
      </c>
      <c r="G4823" s="1" t="s">
        <v>8851</v>
      </c>
      <c r="H4823" s="1">
        <v>3</v>
      </c>
      <c r="I4823" s="8" t="str">
        <f t="shared" si="150"/>
        <v>3</v>
      </c>
      <c r="J4823" s="1">
        <v>2020</v>
      </c>
      <c r="K4823" s="12">
        <f t="shared" si="151"/>
        <v>44046</v>
      </c>
      <c r="L4823" s="14" t="s">
        <v>6317</v>
      </c>
      <c r="M4823" s="1">
        <v>1</v>
      </c>
      <c r="N4823" s="14" t="s">
        <v>62</v>
      </c>
      <c r="O4823" s="18" cm="1">
        <f t="array" aca="1" ref="O4823" ca="1">IF(CELL("type",N4823)="v",VALUE(TEXT(N4823,"m"&amp;"."&amp;"d")), VALUE(N4823))</f>
        <v>0.1</v>
      </c>
      <c r="P4823">
        <v>0.1</v>
      </c>
      <c r="Q4823" s="14" t="s">
        <v>18</v>
      </c>
      <c r="S4823" s="14" t="s">
        <v>373</v>
      </c>
    </row>
    <row r="4824" spans="1:19" ht="15">
      <c r="A4824" s="1" t="s">
        <v>6318</v>
      </c>
      <c r="E4824" s="1" t="s">
        <v>45</v>
      </c>
      <c r="F4824" s="6" t="s">
        <v>8847</v>
      </c>
      <c r="G4824" s="1" t="s">
        <v>8851</v>
      </c>
      <c r="H4824" s="1">
        <v>3</v>
      </c>
      <c r="I4824" s="8" t="str">
        <f t="shared" si="150"/>
        <v>3</v>
      </c>
      <c r="J4824" s="1">
        <v>2020</v>
      </c>
      <c r="K4824" s="12">
        <f t="shared" si="151"/>
        <v>44046</v>
      </c>
      <c r="L4824" s="14" t="s">
        <v>321</v>
      </c>
      <c r="M4824" s="1">
        <v>1</v>
      </c>
      <c r="N4824" s="14" t="s">
        <v>382</v>
      </c>
      <c r="O4824" s="18" cm="1">
        <f t="array" aca="1" ref="O4824" ca="1">IF(CELL("type",N4824)="v",VALUE(TEXT(N4824,"m"&amp;"."&amp;"d")), VALUE(N4824))</f>
        <v>0.15</v>
      </c>
      <c r="P4824">
        <v>0.15</v>
      </c>
      <c r="Q4824" s="14" t="s">
        <v>18</v>
      </c>
      <c r="S4824" s="14" t="s">
        <v>384</v>
      </c>
    </row>
    <row r="4825" spans="1:19" ht="15">
      <c r="A4825" s="1" t="s">
        <v>6319</v>
      </c>
      <c r="E4825" s="1" t="s">
        <v>10</v>
      </c>
      <c r="F4825" s="6" t="s">
        <v>8847</v>
      </c>
      <c r="G4825" s="1" t="s">
        <v>8851</v>
      </c>
      <c r="H4825" s="1">
        <v>3</v>
      </c>
      <c r="I4825" s="8" t="str">
        <f t="shared" si="150"/>
        <v>3</v>
      </c>
      <c r="J4825" s="1">
        <v>2020</v>
      </c>
      <c r="K4825" s="12">
        <f t="shared" si="151"/>
        <v>44046</v>
      </c>
      <c r="L4825" s="14" t="s">
        <v>124</v>
      </c>
      <c r="M4825" s="1">
        <v>1</v>
      </c>
      <c r="N4825" s="14" t="s">
        <v>722</v>
      </c>
      <c r="O4825" s="18" cm="1">
        <f t="array" aca="1" ref="O4825" ca="1">IF(CELL("type",N4825)="v",VALUE(TEXT(N4825,"m"&amp;"."&amp;"d")), VALUE(N4825))</f>
        <v>0.08</v>
      </c>
      <c r="P4825">
        <v>0.08</v>
      </c>
      <c r="Q4825" s="14" t="s">
        <v>25</v>
      </c>
      <c r="S4825" s="14" t="s">
        <v>384</v>
      </c>
    </row>
    <row r="4826" spans="1:19" ht="15">
      <c r="A4826" s="1" t="s">
        <v>6320</v>
      </c>
      <c r="E4826" s="1" t="s">
        <v>45</v>
      </c>
      <c r="F4826" s="6" t="s">
        <v>8847</v>
      </c>
      <c r="G4826" s="1" t="s">
        <v>8851</v>
      </c>
      <c r="H4826" s="1">
        <v>3</v>
      </c>
      <c r="I4826" s="8" t="str">
        <f t="shared" si="150"/>
        <v>3</v>
      </c>
      <c r="J4826" s="1">
        <v>2020</v>
      </c>
      <c r="K4826" s="12">
        <f t="shared" si="151"/>
        <v>44046</v>
      </c>
      <c r="L4826" s="14" t="s">
        <v>6321</v>
      </c>
      <c r="M4826" s="1">
        <v>4</v>
      </c>
      <c r="N4826" s="14" t="s">
        <v>62</v>
      </c>
      <c r="O4826" s="18" cm="1">
        <f t="array" aca="1" ref="O4826" ca="1">IF(CELL("type",N4826)="v",VALUE(TEXT(N4826,"m"&amp;"."&amp;"d")), VALUE(N4826))</f>
        <v>0.1</v>
      </c>
      <c r="P4826">
        <v>0.1</v>
      </c>
      <c r="Q4826" s="14" t="s">
        <v>25</v>
      </c>
      <c r="S4826" s="14" t="s">
        <v>373</v>
      </c>
    </row>
    <row r="4827" spans="1:19" ht="15">
      <c r="A4827" s="1" t="s">
        <v>6322</v>
      </c>
      <c r="E4827" s="1" t="s">
        <v>45</v>
      </c>
      <c r="F4827" s="6" t="s">
        <v>8847</v>
      </c>
      <c r="G4827" s="1" t="s">
        <v>8851</v>
      </c>
      <c r="H4827" s="1">
        <v>3</v>
      </c>
      <c r="I4827" s="8" t="str">
        <f t="shared" si="150"/>
        <v>3</v>
      </c>
      <c r="J4827" s="1">
        <v>2020</v>
      </c>
      <c r="K4827" s="12">
        <f t="shared" si="151"/>
        <v>44046</v>
      </c>
      <c r="L4827" s="14" t="s">
        <v>6323</v>
      </c>
      <c r="M4827" s="1">
        <v>1</v>
      </c>
      <c r="N4827" s="14" t="s">
        <v>80</v>
      </c>
      <c r="O4827" s="18" cm="1">
        <f t="array" aca="1" ref="O4827" ca="1">IF(CELL("type",N4827)="v",VALUE(TEXT(N4827,"m"&amp;"."&amp;"d")), VALUE(N4827))</f>
        <v>0.2</v>
      </c>
      <c r="P4827">
        <v>0.2</v>
      </c>
      <c r="Q4827" s="14" t="s">
        <v>18</v>
      </c>
      <c r="S4827" s="14" t="s">
        <v>384</v>
      </c>
    </row>
    <row r="4828" spans="1:19" ht="15">
      <c r="A4828" s="1" t="s">
        <v>6324</v>
      </c>
      <c r="E4828" s="1" t="s">
        <v>45</v>
      </c>
      <c r="F4828" s="6" t="s">
        <v>8847</v>
      </c>
      <c r="G4828" s="1" t="s">
        <v>8851</v>
      </c>
      <c r="H4828" s="1">
        <v>3</v>
      </c>
      <c r="I4828" s="8" t="str">
        <f t="shared" si="150"/>
        <v>3</v>
      </c>
      <c r="J4828" s="1">
        <v>2020</v>
      </c>
      <c r="K4828" s="12">
        <f t="shared" si="151"/>
        <v>44046</v>
      </c>
      <c r="L4828" s="14" t="s">
        <v>439</v>
      </c>
      <c r="M4828" s="1">
        <v>2</v>
      </c>
      <c r="N4828" s="14" t="s">
        <v>62</v>
      </c>
      <c r="O4828" s="18" cm="1">
        <f t="array" aca="1" ref="O4828" ca="1">IF(CELL("type",N4828)="v",VALUE(TEXT(N4828,"m"&amp;"."&amp;"d")), VALUE(N4828))</f>
        <v>0.1</v>
      </c>
      <c r="P4828">
        <v>0.1</v>
      </c>
      <c r="Q4828" s="14" t="s">
        <v>18</v>
      </c>
      <c r="S4828" s="14" t="s">
        <v>373</v>
      </c>
    </row>
    <row r="4829" spans="1:19" ht="15">
      <c r="A4829" s="1" t="s">
        <v>6325</v>
      </c>
      <c r="E4829" s="1" t="s">
        <v>45</v>
      </c>
      <c r="F4829" s="6" t="s">
        <v>8847</v>
      </c>
      <c r="G4829" s="1" t="s">
        <v>8851</v>
      </c>
      <c r="H4829" s="3">
        <v>3</v>
      </c>
      <c r="I4829" s="8" t="str">
        <f t="shared" si="150"/>
        <v>3</v>
      </c>
      <c r="J4829" s="1">
        <v>2020</v>
      </c>
      <c r="K4829" s="12">
        <f t="shared" si="151"/>
        <v>44046</v>
      </c>
      <c r="L4829" s="14" t="s">
        <v>124</v>
      </c>
      <c r="M4829" s="1">
        <v>3</v>
      </c>
      <c r="N4829" s="15">
        <v>44198</v>
      </c>
      <c r="O4829" s="18" cm="1">
        <f t="array" aca="1" ref="O4829" ca="1">IF(CELL("type",N4829)="v",VALUE(TEXT(N4829,"m"&amp;"."&amp;"d")), VALUE(N4829))</f>
        <v>1.2</v>
      </c>
      <c r="P4829">
        <v>1.2</v>
      </c>
      <c r="Q4829" s="14" t="s">
        <v>18</v>
      </c>
      <c r="S4829" s="14" t="s">
        <v>384</v>
      </c>
    </row>
    <row r="4830" spans="1:19" ht="15">
      <c r="A4830" s="1" t="s">
        <v>6326</v>
      </c>
      <c r="E4830" s="1" t="s">
        <v>137</v>
      </c>
      <c r="F4830" s="6" t="s">
        <v>8847</v>
      </c>
      <c r="G4830" s="1" t="s">
        <v>8851</v>
      </c>
      <c r="H4830" s="1">
        <v>3</v>
      </c>
      <c r="I4830" s="8" t="str">
        <f t="shared" si="150"/>
        <v>3</v>
      </c>
      <c r="J4830" s="1">
        <v>2020</v>
      </c>
      <c r="K4830" s="12">
        <f t="shared" si="151"/>
        <v>44046</v>
      </c>
      <c r="L4830" s="14" t="s">
        <v>6327</v>
      </c>
      <c r="M4830" s="1">
        <v>2</v>
      </c>
      <c r="N4830" s="14" t="s">
        <v>80</v>
      </c>
      <c r="O4830" s="18" cm="1">
        <f t="array" aca="1" ref="O4830" ca="1">IF(CELL("type",N4830)="v",VALUE(TEXT(N4830,"m"&amp;"."&amp;"d")), VALUE(N4830))</f>
        <v>0.2</v>
      </c>
      <c r="P4830">
        <v>0.2</v>
      </c>
      <c r="Q4830" s="14" t="s">
        <v>25</v>
      </c>
      <c r="S4830" s="14" t="s">
        <v>267</v>
      </c>
    </row>
    <row r="4831" spans="1:19" ht="15">
      <c r="A4831" s="1" t="s">
        <v>6328</v>
      </c>
      <c r="E4831" s="1" t="s">
        <v>16</v>
      </c>
      <c r="F4831" s="6" t="s">
        <v>8847</v>
      </c>
      <c r="G4831" s="1" t="s">
        <v>8851</v>
      </c>
      <c r="H4831" s="3">
        <v>3</v>
      </c>
      <c r="I4831" s="8" t="str">
        <f t="shared" si="150"/>
        <v>3</v>
      </c>
      <c r="J4831" s="1">
        <v>2020</v>
      </c>
      <c r="K4831" s="12">
        <f t="shared" si="151"/>
        <v>44046</v>
      </c>
      <c r="L4831" s="14" t="s">
        <v>143</v>
      </c>
      <c r="M4831" s="1">
        <v>1</v>
      </c>
      <c r="N4831" s="15">
        <v>44413</v>
      </c>
      <c r="O4831" s="18" cm="1">
        <f t="array" aca="1" ref="O4831" ca="1">IF(CELL("type",N4831)="v",VALUE(TEXT(N4831,"m"&amp;"."&amp;"d")), VALUE(N4831))</f>
        <v>8.5</v>
      </c>
      <c r="P4831">
        <v>8.5</v>
      </c>
      <c r="Q4831" s="14" t="s">
        <v>14</v>
      </c>
      <c r="S4831" s="14" t="s">
        <v>267</v>
      </c>
    </row>
    <row r="4832" spans="1:19" ht="15">
      <c r="A4832" s="1" t="s">
        <v>6329</v>
      </c>
      <c r="E4832" s="1" t="s">
        <v>16</v>
      </c>
      <c r="F4832" s="6" t="s">
        <v>8847</v>
      </c>
      <c r="G4832" s="1" t="s">
        <v>8851</v>
      </c>
      <c r="H4832" s="1">
        <v>3</v>
      </c>
      <c r="I4832" s="8" t="str">
        <f t="shared" si="150"/>
        <v>3</v>
      </c>
      <c r="J4832" s="1">
        <v>2020</v>
      </c>
      <c r="K4832" s="12">
        <f t="shared" si="151"/>
        <v>44046</v>
      </c>
      <c r="L4832" s="14" t="s">
        <v>72</v>
      </c>
      <c r="M4832" s="1">
        <v>1</v>
      </c>
      <c r="N4832" s="14" t="s">
        <v>59</v>
      </c>
      <c r="O4832" s="18" cm="1">
        <f t="array" aca="1" ref="O4832" ca="1">IF(CELL("type",N4832)="v",VALUE(TEXT(N4832,"m"&amp;"."&amp;"d")), VALUE(N4832))</f>
        <v>5</v>
      </c>
      <c r="P4832">
        <v>5</v>
      </c>
      <c r="Q4832" s="14" t="s">
        <v>14</v>
      </c>
      <c r="S4832" s="14" t="s">
        <v>267</v>
      </c>
    </row>
    <row r="4833" spans="1:19" ht="15">
      <c r="A4833" s="1" t="s">
        <v>6330</v>
      </c>
      <c r="E4833" s="1" t="s">
        <v>16</v>
      </c>
      <c r="F4833" s="6" t="s">
        <v>8847</v>
      </c>
      <c r="G4833" s="1" t="s">
        <v>8851</v>
      </c>
      <c r="H4833" s="1">
        <v>10</v>
      </c>
      <c r="I4833" s="8" t="str">
        <f t="shared" si="150"/>
        <v>10</v>
      </c>
      <c r="J4833" s="1">
        <v>2020</v>
      </c>
      <c r="K4833" s="12">
        <f t="shared" si="151"/>
        <v>44053</v>
      </c>
      <c r="L4833" s="14" t="s">
        <v>262</v>
      </c>
      <c r="M4833" s="1">
        <v>3</v>
      </c>
      <c r="N4833" s="14" t="s">
        <v>131</v>
      </c>
      <c r="O4833" s="18" cm="1">
        <f t="array" aca="1" ref="O4833" ca="1">IF(CELL("type",N4833)="v",VALUE(TEXT(N4833,"m"&amp;"."&amp;"d")), VALUE(N4833))</f>
        <v>0.4</v>
      </c>
      <c r="P4833">
        <v>0.4</v>
      </c>
      <c r="Q4833" s="14" t="s">
        <v>25</v>
      </c>
      <c r="S4833" s="14" t="s">
        <v>402</v>
      </c>
    </row>
    <row r="4834" spans="1:19" ht="15">
      <c r="A4834" s="1" t="s">
        <v>6331</v>
      </c>
      <c r="E4834" s="1" t="s">
        <v>16</v>
      </c>
      <c r="F4834" s="6" t="s">
        <v>8847</v>
      </c>
      <c r="G4834" s="1" t="s">
        <v>8851</v>
      </c>
      <c r="H4834" s="1">
        <v>10</v>
      </c>
      <c r="I4834" s="8" t="str">
        <f t="shared" si="150"/>
        <v>10</v>
      </c>
      <c r="J4834" s="1">
        <v>2020</v>
      </c>
      <c r="K4834" s="12">
        <f t="shared" si="151"/>
        <v>44053</v>
      </c>
      <c r="L4834" s="14" t="s">
        <v>420</v>
      </c>
      <c r="M4834" s="1">
        <v>1</v>
      </c>
      <c r="N4834" s="14" t="s">
        <v>80</v>
      </c>
      <c r="O4834" s="18" cm="1">
        <f t="array" aca="1" ref="O4834" ca="1">IF(CELL("type",N4834)="v",VALUE(TEXT(N4834,"m"&amp;"."&amp;"d")), VALUE(N4834))</f>
        <v>0.2</v>
      </c>
      <c r="P4834">
        <v>0.2</v>
      </c>
      <c r="Q4834" s="14" t="s">
        <v>18</v>
      </c>
      <c r="S4834" s="14" t="s">
        <v>402</v>
      </c>
    </row>
    <row r="4835" spans="1:19" ht="15">
      <c r="A4835" s="1" t="s">
        <v>6332</v>
      </c>
      <c r="E4835" s="1" t="s">
        <v>238</v>
      </c>
      <c r="F4835" s="6" t="s">
        <v>8847</v>
      </c>
      <c r="G4835" s="1" t="s">
        <v>8851</v>
      </c>
      <c r="H4835" s="1">
        <v>10</v>
      </c>
      <c r="I4835" s="8" t="str">
        <f t="shared" si="150"/>
        <v>10</v>
      </c>
      <c r="J4835" s="1">
        <v>2020</v>
      </c>
      <c r="K4835" s="12">
        <f t="shared" si="151"/>
        <v>44053</v>
      </c>
      <c r="L4835" s="14" t="s">
        <v>565</v>
      </c>
      <c r="M4835" s="1">
        <v>2</v>
      </c>
      <c r="N4835" s="14" t="s">
        <v>80</v>
      </c>
      <c r="O4835" s="18" cm="1">
        <f t="array" aca="1" ref="O4835" ca="1">IF(CELL("type",N4835)="v",VALUE(TEXT(N4835,"m"&amp;"."&amp;"d")), VALUE(N4835))</f>
        <v>0.2</v>
      </c>
      <c r="P4835">
        <v>0.2</v>
      </c>
      <c r="Q4835" s="14" t="s">
        <v>14</v>
      </c>
      <c r="S4835" s="14" t="s">
        <v>402</v>
      </c>
    </row>
    <row r="4836" spans="1:19" ht="15">
      <c r="A4836" s="1" t="s">
        <v>6333</v>
      </c>
      <c r="E4836" s="1" t="s">
        <v>318</v>
      </c>
      <c r="F4836" s="6" t="s">
        <v>8847</v>
      </c>
      <c r="G4836" s="1" t="s">
        <v>8851</v>
      </c>
      <c r="H4836" s="1">
        <v>10</v>
      </c>
      <c r="I4836" s="8" t="str">
        <f t="shared" si="150"/>
        <v>10</v>
      </c>
      <c r="J4836" s="1">
        <v>2020</v>
      </c>
      <c r="K4836" s="12">
        <f t="shared" si="151"/>
        <v>44053</v>
      </c>
      <c r="L4836" s="14" t="s">
        <v>70</v>
      </c>
      <c r="M4836" s="1">
        <v>3</v>
      </c>
      <c r="N4836" s="14" t="s">
        <v>52</v>
      </c>
      <c r="O4836" s="18" cm="1">
        <f t="array" aca="1" ref="O4836" ca="1">IF(CELL("type",N4836)="v",VALUE(TEXT(N4836,"m"&amp;"."&amp;"d")), VALUE(N4836))</f>
        <v>0.3</v>
      </c>
      <c r="P4836">
        <v>0.3</v>
      </c>
      <c r="Q4836" s="14" t="s">
        <v>18</v>
      </c>
      <c r="S4836" s="14" t="s">
        <v>332</v>
      </c>
    </row>
    <row r="4837" spans="1:19" ht="15">
      <c r="A4837" s="1" t="s">
        <v>6334</v>
      </c>
      <c r="E4837" s="1" t="s">
        <v>16</v>
      </c>
      <c r="F4837" s="6" t="s">
        <v>8847</v>
      </c>
      <c r="G4837" s="1" t="s">
        <v>8851</v>
      </c>
      <c r="H4837" s="1">
        <v>10</v>
      </c>
      <c r="I4837" s="8" t="str">
        <f t="shared" si="150"/>
        <v>10</v>
      </c>
      <c r="J4837" s="1">
        <v>2020</v>
      </c>
      <c r="K4837" s="12">
        <f t="shared" si="151"/>
        <v>44053</v>
      </c>
      <c r="L4837" s="14" t="s">
        <v>252</v>
      </c>
      <c r="M4837" s="1">
        <v>1</v>
      </c>
      <c r="N4837" s="14" t="s">
        <v>80</v>
      </c>
      <c r="O4837" s="18" cm="1">
        <f t="array" aca="1" ref="O4837" ca="1">IF(CELL("type",N4837)="v",VALUE(TEXT(N4837,"m"&amp;"."&amp;"d")), VALUE(N4837))</f>
        <v>0.2</v>
      </c>
      <c r="P4837">
        <v>0.2</v>
      </c>
      <c r="Q4837" s="14" t="s">
        <v>25</v>
      </c>
      <c r="S4837" s="14" t="s">
        <v>402</v>
      </c>
    </row>
    <row r="4838" spans="1:19" ht="15">
      <c r="A4838" s="1" t="s">
        <v>6335</v>
      </c>
      <c r="E4838" s="1" t="s">
        <v>69</v>
      </c>
      <c r="F4838" s="6" t="s">
        <v>8847</v>
      </c>
      <c r="G4838" s="1" t="s">
        <v>8851</v>
      </c>
      <c r="H4838" s="1">
        <v>10</v>
      </c>
      <c r="I4838" s="8" t="str">
        <f t="shared" si="150"/>
        <v>10</v>
      </c>
      <c r="J4838" s="1">
        <v>2020</v>
      </c>
      <c r="K4838" s="12">
        <f t="shared" si="151"/>
        <v>44053</v>
      </c>
      <c r="L4838" s="14" t="s">
        <v>70</v>
      </c>
      <c r="M4838" s="1">
        <v>4</v>
      </c>
      <c r="N4838" s="14" t="s">
        <v>270</v>
      </c>
      <c r="O4838" s="18" cm="1">
        <f t="array" aca="1" ref="O4838" ca="1">IF(CELL("type",N4838)="v",VALUE(TEXT(N4838,"m"&amp;"."&amp;"d")), VALUE(N4838))</f>
        <v>0.6</v>
      </c>
      <c r="P4838">
        <v>0.6</v>
      </c>
      <c r="Q4838" s="14" t="s">
        <v>18</v>
      </c>
      <c r="S4838" s="14" t="s">
        <v>13</v>
      </c>
    </row>
    <row r="4839" spans="1:19" ht="15">
      <c r="A4839" s="1" t="s">
        <v>6336</v>
      </c>
      <c r="E4839" s="1" t="s">
        <v>16</v>
      </c>
      <c r="F4839" s="6" t="s">
        <v>8847</v>
      </c>
      <c r="G4839" s="1" t="s">
        <v>8851</v>
      </c>
      <c r="H4839" s="1">
        <v>10</v>
      </c>
      <c r="I4839" s="8" t="str">
        <f t="shared" si="150"/>
        <v>10</v>
      </c>
      <c r="J4839" s="1">
        <v>2020</v>
      </c>
      <c r="K4839" s="12">
        <f t="shared" si="151"/>
        <v>44053</v>
      </c>
      <c r="L4839" s="14" t="s">
        <v>6337</v>
      </c>
      <c r="M4839" s="1">
        <v>2</v>
      </c>
      <c r="N4839" s="14" t="s">
        <v>80</v>
      </c>
      <c r="O4839" s="18" cm="1">
        <f t="array" aca="1" ref="O4839" ca="1">IF(CELL("type",N4839)="v",VALUE(TEXT(N4839,"m"&amp;"."&amp;"d")), VALUE(N4839))</f>
        <v>0.2</v>
      </c>
      <c r="P4839">
        <v>0.2</v>
      </c>
      <c r="Q4839" s="14" t="s">
        <v>25</v>
      </c>
      <c r="S4839" s="14" t="s">
        <v>402</v>
      </c>
    </row>
    <row r="4840" spans="1:19" ht="15">
      <c r="A4840" s="1" t="s">
        <v>6338</v>
      </c>
      <c r="E4840" s="1" t="s">
        <v>318</v>
      </c>
      <c r="F4840" s="6" t="s">
        <v>8847</v>
      </c>
      <c r="G4840" s="1" t="s">
        <v>8851</v>
      </c>
      <c r="H4840" s="3">
        <v>10</v>
      </c>
      <c r="I4840" s="8" t="str">
        <f t="shared" si="150"/>
        <v>10</v>
      </c>
      <c r="J4840" s="1">
        <v>2020</v>
      </c>
      <c r="K4840" s="12">
        <f t="shared" si="151"/>
        <v>44053</v>
      </c>
      <c r="L4840" s="14" t="s">
        <v>70</v>
      </c>
      <c r="M4840" s="1">
        <v>7</v>
      </c>
      <c r="N4840" s="15">
        <v>44201</v>
      </c>
      <c r="O4840" s="18" cm="1">
        <f t="array" aca="1" ref="O4840" ca="1">IF(CELL("type",N4840)="v",VALUE(TEXT(N4840,"m"&amp;"."&amp;"d")), VALUE(N4840))</f>
        <v>1.5</v>
      </c>
      <c r="P4840">
        <v>1.5</v>
      </c>
      <c r="Q4840" s="14" t="s">
        <v>18</v>
      </c>
      <c r="S4840" s="14" t="s">
        <v>332</v>
      </c>
    </row>
    <row r="4841" spans="1:19" ht="15">
      <c r="A4841" s="1" t="s">
        <v>6339</v>
      </c>
      <c r="E4841" s="1" t="s">
        <v>16</v>
      </c>
      <c r="F4841" s="6" t="s">
        <v>8847</v>
      </c>
      <c r="G4841" s="1" t="s">
        <v>8851</v>
      </c>
      <c r="H4841" s="1">
        <v>10</v>
      </c>
      <c r="I4841" s="8" t="str">
        <f t="shared" si="150"/>
        <v>10</v>
      </c>
      <c r="J4841" s="1">
        <v>2020</v>
      </c>
      <c r="K4841" s="12">
        <f t="shared" si="151"/>
        <v>44053</v>
      </c>
      <c r="L4841" s="14" t="s">
        <v>286</v>
      </c>
      <c r="M4841" s="1">
        <v>4</v>
      </c>
      <c r="N4841" s="14" t="s">
        <v>80</v>
      </c>
      <c r="O4841" s="18" cm="1">
        <f t="array" aca="1" ref="O4841" ca="1">IF(CELL("type",N4841)="v",VALUE(TEXT(N4841,"m"&amp;"."&amp;"d")), VALUE(N4841))</f>
        <v>0.2</v>
      </c>
      <c r="P4841">
        <v>0.2</v>
      </c>
      <c r="Q4841" s="14" t="s">
        <v>25</v>
      </c>
      <c r="S4841" s="14" t="s">
        <v>402</v>
      </c>
    </row>
    <row r="4842" spans="1:19" ht="15">
      <c r="A4842" s="1" t="s">
        <v>6340</v>
      </c>
      <c r="E4842" s="1" t="s">
        <v>16</v>
      </c>
      <c r="F4842" s="6" t="s">
        <v>8847</v>
      </c>
      <c r="G4842" s="1" t="s">
        <v>8851</v>
      </c>
      <c r="H4842" s="1">
        <v>10</v>
      </c>
      <c r="I4842" s="8" t="str">
        <f t="shared" si="150"/>
        <v>10</v>
      </c>
      <c r="J4842" s="1">
        <v>2020</v>
      </c>
      <c r="K4842" s="12">
        <f t="shared" si="151"/>
        <v>44053</v>
      </c>
      <c r="L4842" s="14" t="s">
        <v>6341</v>
      </c>
      <c r="M4842" s="1">
        <v>2</v>
      </c>
      <c r="N4842" s="14" t="s">
        <v>80</v>
      </c>
      <c r="O4842" s="18" cm="1">
        <f t="array" aca="1" ref="O4842" ca="1">IF(CELL("type",N4842)="v",VALUE(TEXT(N4842,"m"&amp;"."&amp;"d")), VALUE(N4842))</f>
        <v>0.2</v>
      </c>
      <c r="P4842">
        <v>0.2</v>
      </c>
      <c r="Q4842" s="14" t="s">
        <v>25</v>
      </c>
      <c r="S4842" s="14" t="s">
        <v>402</v>
      </c>
    </row>
    <row r="4843" spans="1:19" ht="15">
      <c r="A4843" s="1" t="s">
        <v>6342</v>
      </c>
      <c r="E4843" s="1" t="s">
        <v>45</v>
      </c>
      <c r="F4843" s="6" t="s">
        <v>8847</v>
      </c>
      <c r="G4843" s="1" t="s">
        <v>8851</v>
      </c>
      <c r="H4843" s="1">
        <v>10</v>
      </c>
      <c r="I4843" s="8" t="str">
        <f t="shared" si="150"/>
        <v>10</v>
      </c>
      <c r="J4843" s="1">
        <v>2020</v>
      </c>
      <c r="K4843" s="12">
        <f t="shared" si="151"/>
        <v>44053</v>
      </c>
      <c r="L4843" s="14" t="s">
        <v>522</v>
      </c>
      <c r="M4843" s="1">
        <v>5</v>
      </c>
      <c r="N4843" s="14" t="s">
        <v>80</v>
      </c>
      <c r="O4843" s="18" cm="1">
        <f t="array" aca="1" ref="O4843" ca="1">IF(CELL("type",N4843)="v",VALUE(TEXT(N4843,"m"&amp;"."&amp;"d")), VALUE(N4843))</f>
        <v>0.2</v>
      </c>
      <c r="P4843">
        <v>0.2</v>
      </c>
      <c r="Q4843" s="14" t="s">
        <v>25</v>
      </c>
      <c r="S4843" s="14" t="s">
        <v>402</v>
      </c>
    </row>
    <row r="4844" spans="1:19" ht="15">
      <c r="A4844" s="1" t="s">
        <v>6343</v>
      </c>
      <c r="E4844" s="1" t="s">
        <v>318</v>
      </c>
      <c r="F4844" s="6" t="s">
        <v>8847</v>
      </c>
      <c r="G4844" s="1" t="s">
        <v>8851</v>
      </c>
      <c r="H4844" s="3">
        <v>10</v>
      </c>
      <c r="I4844" s="8" t="str">
        <f t="shared" si="150"/>
        <v>10</v>
      </c>
      <c r="J4844" s="1">
        <v>2020</v>
      </c>
      <c r="K4844" s="12">
        <f t="shared" si="151"/>
        <v>44053</v>
      </c>
      <c r="L4844" s="14" t="s">
        <v>70</v>
      </c>
      <c r="M4844" s="1">
        <v>8</v>
      </c>
      <c r="N4844" s="15">
        <v>44204</v>
      </c>
      <c r="O4844" s="18" cm="1">
        <f t="array" aca="1" ref="O4844" ca="1">IF(CELL("type",N4844)="v",VALUE(TEXT(N4844,"m"&amp;"."&amp;"d")), VALUE(N4844))</f>
        <v>1.8</v>
      </c>
      <c r="P4844">
        <v>1.8</v>
      </c>
      <c r="Q4844" s="14" t="s">
        <v>18</v>
      </c>
      <c r="S4844" s="14" t="s">
        <v>332</v>
      </c>
    </row>
    <row r="4845" spans="1:19" ht="15">
      <c r="A4845" s="1" t="s">
        <v>6344</v>
      </c>
      <c r="E4845" s="1" t="s">
        <v>16</v>
      </c>
      <c r="F4845" s="6" t="s">
        <v>8847</v>
      </c>
      <c r="G4845" s="1" t="s">
        <v>8851</v>
      </c>
      <c r="H4845" s="1">
        <v>10</v>
      </c>
      <c r="I4845" s="8" t="str">
        <f t="shared" si="150"/>
        <v>10</v>
      </c>
      <c r="J4845" s="1">
        <v>2020</v>
      </c>
      <c r="K4845" s="12">
        <f t="shared" si="151"/>
        <v>44053</v>
      </c>
      <c r="L4845" s="14" t="s">
        <v>51</v>
      </c>
      <c r="M4845" s="1">
        <v>1</v>
      </c>
      <c r="N4845" s="14" t="s">
        <v>131</v>
      </c>
      <c r="O4845" s="18" cm="1">
        <f t="array" aca="1" ref="O4845" ca="1">IF(CELL("type",N4845)="v",VALUE(TEXT(N4845,"m"&amp;"."&amp;"d")), VALUE(N4845))</f>
        <v>0.4</v>
      </c>
      <c r="P4845">
        <v>0.4</v>
      </c>
      <c r="Q4845" s="14" t="s">
        <v>18</v>
      </c>
      <c r="S4845" s="14" t="s">
        <v>402</v>
      </c>
    </row>
    <row r="4846" spans="1:19" ht="15">
      <c r="A4846" s="1" t="s">
        <v>6345</v>
      </c>
      <c r="E4846" s="1" t="s">
        <v>318</v>
      </c>
      <c r="F4846" s="6" t="s">
        <v>8847</v>
      </c>
      <c r="G4846" s="1" t="s">
        <v>8851</v>
      </c>
      <c r="H4846" s="3">
        <v>10</v>
      </c>
      <c r="I4846" s="8" t="str">
        <f t="shared" si="150"/>
        <v>10</v>
      </c>
      <c r="J4846" s="1">
        <v>2020</v>
      </c>
      <c r="K4846" s="12">
        <f t="shared" si="151"/>
        <v>44053</v>
      </c>
      <c r="L4846" s="14" t="s">
        <v>70</v>
      </c>
      <c r="M4846" s="1">
        <v>7</v>
      </c>
      <c r="N4846" s="15">
        <v>44200</v>
      </c>
      <c r="O4846" s="18" cm="1">
        <f t="array" aca="1" ref="O4846" ca="1">IF(CELL("type",N4846)="v",VALUE(TEXT(N4846,"m"&amp;"."&amp;"d")), VALUE(N4846))</f>
        <v>1.4</v>
      </c>
      <c r="P4846">
        <v>1.4</v>
      </c>
      <c r="Q4846" s="14" t="s">
        <v>18</v>
      </c>
      <c r="S4846" s="14" t="s">
        <v>332</v>
      </c>
    </row>
    <row r="4847" spans="1:19" ht="15">
      <c r="A4847" s="1" t="s">
        <v>6346</v>
      </c>
      <c r="E4847" s="1" t="s">
        <v>318</v>
      </c>
      <c r="F4847" s="6" t="s">
        <v>8847</v>
      </c>
      <c r="G4847" s="1" t="s">
        <v>8851</v>
      </c>
      <c r="H4847" s="3">
        <v>10</v>
      </c>
      <c r="I4847" s="8" t="str">
        <f t="shared" si="150"/>
        <v>10</v>
      </c>
      <c r="J4847" s="1">
        <v>2020</v>
      </c>
      <c r="K4847" s="12">
        <f t="shared" si="151"/>
        <v>44053</v>
      </c>
      <c r="L4847" s="14" t="s">
        <v>70</v>
      </c>
      <c r="M4847" s="1">
        <v>7</v>
      </c>
      <c r="N4847" s="15">
        <v>44202</v>
      </c>
      <c r="O4847" s="18" cm="1">
        <f t="array" aca="1" ref="O4847" ca="1">IF(CELL("type",N4847)="v",VALUE(TEXT(N4847,"m"&amp;"."&amp;"d")), VALUE(N4847))</f>
        <v>1.6</v>
      </c>
      <c r="P4847">
        <v>1.6</v>
      </c>
      <c r="Q4847" s="14" t="s">
        <v>18</v>
      </c>
      <c r="S4847" s="14" t="s">
        <v>332</v>
      </c>
    </row>
    <row r="4848" spans="1:19" ht="15">
      <c r="A4848" s="1" t="s">
        <v>6347</v>
      </c>
      <c r="E4848" s="1" t="s">
        <v>6348</v>
      </c>
      <c r="F4848" s="6" t="s">
        <v>8847</v>
      </c>
      <c r="G4848" s="1" t="s">
        <v>8851</v>
      </c>
      <c r="H4848" s="1">
        <v>10</v>
      </c>
      <c r="I4848" s="8" t="str">
        <f t="shared" si="150"/>
        <v>10</v>
      </c>
      <c r="J4848" s="1">
        <v>2020</v>
      </c>
      <c r="K4848" s="12">
        <f t="shared" si="151"/>
        <v>44053</v>
      </c>
      <c r="L4848" s="14" t="s">
        <v>55</v>
      </c>
      <c r="M4848" s="1">
        <v>1</v>
      </c>
      <c r="N4848" s="14" t="s">
        <v>24</v>
      </c>
      <c r="O4848" s="18" cm="1">
        <f t="array" aca="1" ref="O4848" ca="1">IF(CELL("type",N4848)="v",VALUE(TEXT(N4848,"m"&amp;"."&amp;"d")), VALUE(N4848))</f>
        <v>0.5</v>
      </c>
      <c r="P4848">
        <v>0.5</v>
      </c>
      <c r="Q4848" s="14" t="s">
        <v>18</v>
      </c>
      <c r="S4848" s="14" t="s">
        <v>407</v>
      </c>
    </row>
    <row r="4849" spans="1:19" ht="15">
      <c r="A4849" s="1" t="s">
        <v>6349</v>
      </c>
      <c r="E4849" s="1" t="s">
        <v>6350</v>
      </c>
      <c r="F4849" s="6" t="s">
        <v>8847</v>
      </c>
      <c r="G4849" s="1" t="s">
        <v>8851</v>
      </c>
      <c r="H4849" s="1">
        <v>10</v>
      </c>
      <c r="I4849" s="8" t="str">
        <f t="shared" si="150"/>
        <v>10</v>
      </c>
      <c r="J4849" s="1">
        <v>2020</v>
      </c>
      <c r="K4849" s="12">
        <f t="shared" si="151"/>
        <v>44053</v>
      </c>
      <c r="L4849" s="14" t="s">
        <v>191</v>
      </c>
      <c r="M4849" s="1">
        <v>2</v>
      </c>
      <c r="N4849" s="14" t="s">
        <v>80</v>
      </c>
      <c r="O4849" s="18" cm="1">
        <f t="array" aca="1" ref="O4849" ca="1">IF(CELL("type",N4849)="v",VALUE(TEXT(N4849,"m"&amp;"."&amp;"d")), VALUE(N4849))</f>
        <v>0.2</v>
      </c>
      <c r="P4849">
        <v>0.2</v>
      </c>
      <c r="Q4849" s="14" t="s">
        <v>18</v>
      </c>
      <c r="S4849" s="14" t="s">
        <v>407</v>
      </c>
    </row>
    <row r="4850" spans="1:19" ht="15">
      <c r="A4850" s="1" t="s">
        <v>6351</v>
      </c>
      <c r="E4850" s="1" t="s">
        <v>45</v>
      </c>
      <c r="F4850" s="6" t="s">
        <v>8847</v>
      </c>
      <c r="G4850" s="1" t="s">
        <v>8851</v>
      </c>
      <c r="H4850" s="1">
        <v>10</v>
      </c>
      <c r="I4850" s="8" t="str">
        <f t="shared" si="150"/>
        <v>10</v>
      </c>
      <c r="J4850" s="1">
        <v>2020</v>
      </c>
      <c r="K4850" s="12">
        <f t="shared" si="151"/>
        <v>44053</v>
      </c>
      <c r="L4850" s="14" t="s">
        <v>6352</v>
      </c>
      <c r="M4850" s="1">
        <v>1</v>
      </c>
      <c r="N4850" s="14" t="s">
        <v>62</v>
      </c>
      <c r="O4850" s="18" cm="1">
        <f t="array" aca="1" ref="O4850" ca="1">IF(CELL("type",N4850)="v",VALUE(TEXT(N4850,"m"&amp;"."&amp;"d")), VALUE(N4850))</f>
        <v>0.1</v>
      </c>
      <c r="P4850">
        <v>0.1</v>
      </c>
      <c r="Q4850" s="14" t="s">
        <v>14</v>
      </c>
      <c r="S4850" s="14" t="s">
        <v>402</v>
      </c>
    </row>
    <row r="4851" spans="1:19" ht="15">
      <c r="A4851" s="1" t="s">
        <v>6353</v>
      </c>
      <c r="E4851" s="1" t="s">
        <v>16</v>
      </c>
      <c r="F4851" s="6" t="s">
        <v>8847</v>
      </c>
      <c r="G4851" s="1" t="s">
        <v>8851</v>
      </c>
      <c r="H4851" s="1">
        <v>10</v>
      </c>
      <c r="I4851" s="8" t="str">
        <f t="shared" si="150"/>
        <v>10</v>
      </c>
      <c r="J4851" s="1">
        <v>2020</v>
      </c>
      <c r="K4851" s="12">
        <f t="shared" si="151"/>
        <v>44053</v>
      </c>
      <c r="L4851" s="14" t="s">
        <v>971</v>
      </c>
      <c r="M4851" s="1">
        <v>1</v>
      </c>
      <c r="N4851" s="14" t="s">
        <v>29</v>
      </c>
      <c r="O4851" s="18" cm="1">
        <f t="array" aca="1" ref="O4851" ca="1">IF(CELL("type",N4851)="v",VALUE(TEXT(N4851,"m"&amp;"."&amp;"d")), VALUE(N4851))</f>
        <v>1</v>
      </c>
      <c r="P4851">
        <v>1</v>
      </c>
      <c r="Q4851" s="14" t="s">
        <v>25</v>
      </c>
      <c r="S4851" s="14" t="s">
        <v>407</v>
      </c>
    </row>
    <row r="4852" spans="1:19" ht="15">
      <c r="A4852" s="1" t="s">
        <v>6354</v>
      </c>
      <c r="E4852" s="1" t="s">
        <v>45</v>
      </c>
      <c r="F4852" s="6" t="s">
        <v>8847</v>
      </c>
      <c r="G4852" s="1" t="s">
        <v>8851</v>
      </c>
      <c r="H4852" s="1">
        <v>10</v>
      </c>
      <c r="I4852" s="8" t="str">
        <f t="shared" si="150"/>
        <v>10</v>
      </c>
      <c r="J4852" s="1">
        <v>2020</v>
      </c>
      <c r="K4852" s="12">
        <f t="shared" si="151"/>
        <v>44053</v>
      </c>
      <c r="L4852" s="14" t="s">
        <v>191</v>
      </c>
      <c r="M4852" s="1">
        <v>1</v>
      </c>
      <c r="N4852" s="14" t="s">
        <v>62</v>
      </c>
      <c r="O4852" s="18" cm="1">
        <f t="array" aca="1" ref="O4852" ca="1">IF(CELL("type",N4852)="v",VALUE(TEXT(N4852,"m"&amp;"."&amp;"d")), VALUE(N4852))</f>
        <v>0.1</v>
      </c>
      <c r="P4852">
        <v>0.1</v>
      </c>
      <c r="Q4852" s="14" t="s">
        <v>18</v>
      </c>
      <c r="S4852" s="14" t="s">
        <v>407</v>
      </c>
    </row>
    <row r="4853" spans="1:19" ht="15">
      <c r="A4853" s="1" t="s">
        <v>6355</v>
      </c>
      <c r="E4853" s="1" t="s">
        <v>16</v>
      </c>
      <c r="F4853" s="6" t="s">
        <v>8847</v>
      </c>
      <c r="G4853" s="1" t="s">
        <v>8851</v>
      </c>
      <c r="H4853" s="1">
        <v>10</v>
      </c>
      <c r="I4853" s="8" t="str">
        <f t="shared" si="150"/>
        <v>10</v>
      </c>
      <c r="J4853" s="1">
        <v>2020</v>
      </c>
      <c r="K4853" s="12">
        <f t="shared" si="151"/>
        <v>44053</v>
      </c>
      <c r="L4853" s="14" t="s">
        <v>446</v>
      </c>
      <c r="M4853" s="1">
        <v>1</v>
      </c>
      <c r="N4853" s="14" t="s">
        <v>29</v>
      </c>
      <c r="O4853" s="18" cm="1">
        <f t="array" aca="1" ref="O4853" ca="1">IF(CELL("type",N4853)="v",VALUE(TEXT(N4853,"m"&amp;"."&amp;"d")), VALUE(N4853))</f>
        <v>1</v>
      </c>
      <c r="P4853">
        <v>1</v>
      </c>
      <c r="Q4853" s="14" t="s">
        <v>18</v>
      </c>
      <c r="S4853" s="14" t="s">
        <v>332</v>
      </c>
    </row>
    <row r="4854" spans="1:19" ht="15">
      <c r="A4854" s="1" t="s">
        <v>6356</v>
      </c>
      <c r="E4854" s="1" t="s">
        <v>181</v>
      </c>
      <c r="F4854" s="6" t="s">
        <v>8847</v>
      </c>
      <c r="G4854" s="1" t="s">
        <v>8851</v>
      </c>
      <c r="H4854" s="1">
        <v>10</v>
      </c>
      <c r="I4854" s="8" t="str">
        <f t="shared" si="150"/>
        <v>10</v>
      </c>
      <c r="J4854" s="1">
        <v>2020</v>
      </c>
      <c r="K4854" s="12">
        <f t="shared" si="151"/>
        <v>44053</v>
      </c>
      <c r="L4854" s="14" t="s">
        <v>262</v>
      </c>
      <c r="M4854" s="1">
        <v>1</v>
      </c>
      <c r="N4854" s="14" t="s">
        <v>24</v>
      </c>
      <c r="O4854" s="18" cm="1">
        <f t="array" aca="1" ref="O4854" ca="1">IF(CELL("type",N4854)="v",VALUE(TEXT(N4854,"m"&amp;"."&amp;"d")), VALUE(N4854))</f>
        <v>0.5</v>
      </c>
      <c r="P4854">
        <v>0.5</v>
      </c>
      <c r="Q4854" s="14" t="s">
        <v>14</v>
      </c>
      <c r="S4854" s="14" t="s">
        <v>332</v>
      </c>
    </row>
    <row r="4855" spans="1:19" ht="15">
      <c r="A4855" s="1" t="s">
        <v>6357</v>
      </c>
      <c r="E4855" s="1" t="s">
        <v>45</v>
      </c>
      <c r="F4855" s="6" t="s">
        <v>8847</v>
      </c>
      <c r="G4855" s="1" t="s">
        <v>8851</v>
      </c>
      <c r="H4855" s="1">
        <v>10</v>
      </c>
      <c r="I4855" s="8" t="str">
        <f t="shared" si="150"/>
        <v>10</v>
      </c>
      <c r="J4855" s="1">
        <v>2020</v>
      </c>
      <c r="K4855" s="12">
        <f t="shared" si="151"/>
        <v>44053</v>
      </c>
      <c r="L4855" s="14" t="s">
        <v>6358</v>
      </c>
      <c r="M4855" s="1">
        <v>2</v>
      </c>
      <c r="N4855" s="14" t="s">
        <v>24</v>
      </c>
      <c r="O4855" s="18" cm="1">
        <f t="array" aca="1" ref="O4855" ca="1">IF(CELL("type",N4855)="v",VALUE(TEXT(N4855,"m"&amp;"."&amp;"d")), VALUE(N4855))</f>
        <v>0.5</v>
      </c>
      <c r="P4855">
        <v>0.5</v>
      </c>
      <c r="Q4855" s="14" t="s">
        <v>18</v>
      </c>
      <c r="S4855" s="14" t="s">
        <v>407</v>
      </c>
    </row>
    <row r="4856" spans="1:19" ht="15">
      <c r="A4856" s="1" t="s">
        <v>6359</v>
      </c>
      <c r="E4856" s="1" t="s">
        <v>16</v>
      </c>
      <c r="F4856" s="6" t="s">
        <v>8847</v>
      </c>
      <c r="G4856" s="1" t="s">
        <v>8851</v>
      </c>
      <c r="H4856" s="1">
        <v>10</v>
      </c>
      <c r="I4856" s="8" t="str">
        <f t="shared" si="150"/>
        <v>10</v>
      </c>
      <c r="J4856" s="1">
        <v>2020</v>
      </c>
      <c r="K4856" s="12">
        <f t="shared" si="151"/>
        <v>44053</v>
      </c>
      <c r="L4856" s="14" t="s">
        <v>309</v>
      </c>
      <c r="M4856" s="1">
        <v>4</v>
      </c>
      <c r="N4856" s="14" t="s">
        <v>52</v>
      </c>
      <c r="O4856" s="18" cm="1">
        <f t="array" aca="1" ref="O4856" ca="1">IF(CELL("type",N4856)="v",VALUE(TEXT(N4856,"m"&amp;"."&amp;"d")), VALUE(N4856))</f>
        <v>0.3</v>
      </c>
      <c r="P4856">
        <v>0.3</v>
      </c>
      <c r="Q4856" s="14" t="s">
        <v>18</v>
      </c>
      <c r="S4856" s="14" t="s">
        <v>332</v>
      </c>
    </row>
    <row r="4857" spans="1:19" ht="15">
      <c r="A4857" s="1" t="s">
        <v>6360</v>
      </c>
      <c r="E4857" s="1" t="s">
        <v>45</v>
      </c>
      <c r="F4857" s="6" t="s">
        <v>8847</v>
      </c>
      <c r="G4857" s="1" t="s">
        <v>8851</v>
      </c>
      <c r="H4857" s="1">
        <v>10</v>
      </c>
      <c r="I4857" s="8" t="str">
        <f t="shared" si="150"/>
        <v>10</v>
      </c>
      <c r="J4857" s="1">
        <v>2020</v>
      </c>
      <c r="K4857" s="12">
        <f t="shared" si="151"/>
        <v>44053</v>
      </c>
      <c r="L4857" s="14" t="s">
        <v>70</v>
      </c>
      <c r="M4857" s="1">
        <v>3</v>
      </c>
      <c r="N4857" s="14" t="s">
        <v>131</v>
      </c>
      <c r="O4857" s="18" cm="1">
        <f t="array" aca="1" ref="O4857" ca="1">IF(CELL("type",N4857)="v",VALUE(TEXT(N4857,"m"&amp;"."&amp;"d")), VALUE(N4857))</f>
        <v>0.4</v>
      </c>
      <c r="P4857">
        <v>0.4</v>
      </c>
      <c r="Q4857" s="14" t="s">
        <v>18</v>
      </c>
      <c r="S4857" s="14" t="s">
        <v>407</v>
      </c>
    </row>
    <row r="4858" spans="1:19" ht="15">
      <c r="A4858" s="1" t="s">
        <v>6361</v>
      </c>
      <c r="E4858" s="1" t="s">
        <v>16</v>
      </c>
      <c r="F4858" s="6" t="s">
        <v>8847</v>
      </c>
      <c r="G4858" s="1" t="s">
        <v>8851</v>
      </c>
      <c r="H4858" s="1">
        <v>10</v>
      </c>
      <c r="I4858" s="8" t="str">
        <f t="shared" si="150"/>
        <v>10</v>
      </c>
      <c r="J4858" s="1">
        <v>2020</v>
      </c>
      <c r="K4858" s="12">
        <f t="shared" si="151"/>
        <v>44053</v>
      </c>
      <c r="L4858" s="14" t="s">
        <v>11</v>
      </c>
      <c r="M4858" s="1">
        <v>6</v>
      </c>
      <c r="N4858" s="14" t="s">
        <v>29</v>
      </c>
      <c r="O4858" s="18" cm="1">
        <f t="array" aca="1" ref="O4858" ca="1">IF(CELL("type",N4858)="v",VALUE(TEXT(N4858,"m"&amp;"."&amp;"d")), VALUE(N4858))</f>
        <v>1</v>
      </c>
      <c r="P4858">
        <v>1</v>
      </c>
      <c r="Q4858" s="14" t="s">
        <v>18</v>
      </c>
      <c r="S4858" s="14" t="s">
        <v>332</v>
      </c>
    </row>
    <row r="4859" spans="1:19" ht="15">
      <c r="A4859" s="1" t="s">
        <v>6362</v>
      </c>
      <c r="E4859" s="1" t="s">
        <v>45</v>
      </c>
      <c r="F4859" s="6" t="s">
        <v>8847</v>
      </c>
      <c r="G4859" s="1" t="s">
        <v>8851</v>
      </c>
      <c r="H4859" s="1">
        <v>10</v>
      </c>
      <c r="I4859" s="8" t="str">
        <f t="shared" si="150"/>
        <v>10</v>
      </c>
      <c r="J4859" s="1">
        <v>2020</v>
      </c>
      <c r="K4859" s="12">
        <f t="shared" si="151"/>
        <v>44053</v>
      </c>
      <c r="L4859" s="14" t="s">
        <v>260</v>
      </c>
      <c r="M4859" s="1">
        <v>1</v>
      </c>
      <c r="N4859" s="14" t="s">
        <v>116</v>
      </c>
      <c r="O4859" s="18" cm="1">
        <f t="array" aca="1" ref="O4859" ca="1">IF(CELL("type",N4859)="v",VALUE(TEXT(N4859,"m"&amp;"."&amp;"d")), VALUE(N4859))</f>
        <v>0.25</v>
      </c>
      <c r="P4859">
        <v>0.25</v>
      </c>
      <c r="Q4859" s="14" t="s">
        <v>18</v>
      </c>
      <c r="S4859" s="14" t="s">
        <v>384</v>
      </c>
    </row>
    <row r="4860" spans="1:19" ht="15">
      <c r="A4860" s="1" t="s">
        <v>6363</v>
      </c>
      <c r="E4860" s="1" t="s">
        <v>45</v>
      </c>
      <c r="F4860" s="6" t="s">
        <v>8847</v>
      </c>
      <c r="G4860" s="1" t="s">
        <v>8851</v>
      </c>
      <c r="H4860" s="1">
        <v>10</v>
      </c>
      <c r="I4860" s="8" t="str">
        <f t="shared" si="150"/>
        <v>10</v>
      </c>
      <c r="J4860" s="1">
        <v>2020</v>
      </c>
      <c r="K4860" s="12">
        <f t="shared" si="151"/>
        <v>44053</v>
      </c>
      <c r="L4860" s="14" t="s">
        <v>191</v>
      </c>
      <c r="M4860" s="1">
        <v>1</v>
      </c>
      <c r="N4860" s="14" t="s">
        <v>62</v>
      </c>
      <c r="O4860" s="18" cm="1">
        <f t="array" aca="1" ref="O4860" ca="1">IF(CELL("type",N4860)="v",VALUE(TEXT(N4860,"m"&amp;"."&amp;"d")), VALUE(N4860))</f>
        <v>0.1</v>
      </c>
      <c r="P4860">
        <v>0.1</v>
      </c>
      <c r="Q4860" s="14" t="s">
        <v>18</v>
      </c>
      <c r="S4860" s="14" t="s">
        <v>384</v>
      </c>
    </row>
    <row r="4861" spans="1:19" ht="15">
      <c r="A4861" s="1" t="s">
        <v>6364</v>
      </c>
      <c r="E4861" s="1" t="s">
        <v>45</v>
      </c>
      <c r="F4861" s="6" t="s">
        <v>8847</v>
      </c>
      <c r="G4861" s="1" t="s">
        <v>8851</v>
      </c>
      <c r="H4861" s="1">
        <v>10</v>
      </c>
      <c r="I4861" s="8" t="str">
        <f t="shared" si="150"/>
        <v>10</v>
      </c>
      <c r="J4861" s="1">
        <v>2020</v>
      </c>
      <c r="K4861" s="12">
        <f t="shared" si="151"/>
        <v>44053</v>
      </c>
      <c r="L4861" s="14" t="s">
        <v>250</v>
      </c>
      <c r="M4861" s="1">
        <v>1</v>
      </c>
      <c r="N4861" s="14" t="s">
        <v>29</v>
      </c>
      <c r="O4861" s="18" cm="1">
        <f t="array" aca="1" ref="O4861" ca="1">IF(CELL("type",N4861)="v",VALUE(TEXT(N4861,"m"&amp;"."&amp;"d")), VALUE(N4861))</f>
        <v>1</v>
      </c>
      <c r="P4861">
        <v>1</v>
      </c>
      <c r="Q4861" s="14" t="s">
        <v>18</v>
      </c>
      <c r="S4861" s="14" t="s">
        <v>407</v>
      </c>
    </row>
    <row r="4862" spans="1:19" ht="15">
      <c r="A4862" s="1" t="s">
        <v>6365</v>
      </c>
      <c r="E4862" s="1" t="s">
        <v>142</v>
      </c>
      <c r="F4862" s="6" t="s">
        <v>8847</v>
      </c>
      <c r="G4862" s="1" t="s">
        <v>8851</v>
      </c>
      <c r="H4862" s="3">
        <v>10</v>
      </c>
      <c r="I4862" s="8" t="str">
        <f t="shared" si="150"/>
        <v>10</v>
      </c>
      <c r="J4862" s="1">
        <v>2020</v>
      </c>
      <c r="K4862" s="12">
        <f t="shared" si="151"/>
        <v>44053</v>
      </c>
      <c r="L4862" s="14" t="s">
        <v>168</v>
      </c>
      <c r="M4862" s="1">
        <v>5</v>
      </c>
      <c r="N4862" s="15">
        <v>44201</v>
      </c>
      <c r="O4862" s="18" cm="1">
        <f t="array" aca="1" ref="O4862" ca="1">IF(CELL("type",N4862)="v",VALUE(TEXT(N4862,"m"&amp;"."&amp;"d")), VALUE(N4862))</f>
        <v>1.5</v>
      </c>
      <c r="P4862">
        <v>1.5</v>
      </c>
      <c r="Q4862" s="14" t="s">
        <v>18</v>
      </c>
      <c r="S4862" s="14" t="s">
        <v>332</v>
      </c>
    </row>
    <row r="4863" spans="1:19" ht="15">
      <c r="A4863" s="1" t="s">
        <v>6366</v>
      </c>
      <c r="E4863" s="1" t="s">
        <v>45</v>
      </c>
      <c r="F4863" s="6" t="s">
        <v>8847</v>
      </c>
      <c r="G4863" s="1" t="s">
        <v>8851</v>
      </c>
      <c r="H4863" s="1">
        <v>10</v>
      </c>
      <c r="I4863" s="8" t="str">
        <f t="shared" si="150"/>
        <v>10</v>
      </c>
      <c r="J4863" s="1">
        <v>2020</v>
      </c>
      <c r="K4863" s="12">
        <f t="shared" si="151"/>
        <v>44053</v>
      </c>
      <c r="L4863" s="14" t="s">
        <v>6367</v>
      </c>
      <c r="M4863" s="1">
        <v>2</v>
      </c>
      <c r="N4863" s="14" t="s">
        <v>95</v>
      </c>
      <c r="O4863" s="18" cm="1">
        <f t="array" aca="1" ref="O4863" ca="1">IF(CELL("type",N4863)="v",VALUE(TEXT(N4863,"m"&amp;"."&amp;"d")), VALUE(N4863))</f>
        <v>2</v>
      </c>
      <c r="P4863">
        <v>2</v>
      </c>
      <c r="Q4863" s="14" t="s">
        <v>18</v>
      </c>
      <c r="S4863" s="14" t="s">
        <v>407</v>
      </c>
    </row>
    <row r="4864" spans="1:19" ht="15">
      <c r="A4864" s="1" t="s">
        <v>6368</v>
      </c>
      <c r="E4864" s="1" t="s">
        <v>16</v>
      </c>
      <c r="F4864" s="6" t="s">
        <v>8847</v>
      </c>
      <c r="G4864" s="1" t="s">
        <v>8851</v>
      </c>
      <c r="H4864" s="1">
        <v>10</v>
      </c>
      <c r="I4864" s="8" t="str">
        <f t="shared" si="150"/>
        <v>10</v>
      </c>
      <c r="J4864" s="1">
        <v>2020</v>
      </c>
      <c r="K4864" s="12">
        <f t="shared" si="151"/>
        <v>44053</v>
      </c>
      <c r="L4864" s="14" t="s">
        <v>51</v>
      </c>
      <c r="M4864" s="1">
        <v>1</v>
      </c>
      <c r="N4864" s="14" t="s">
        <v>24</v>
      </c>
      <c r="O4864" s="18" cm="1">
        <f t="array" aca="1" ref="O4864" ca="1">IF(CELL("type",N4864)="v",VALUE(TEXT(N4864,"m"&amp;"."&amp;"d")), VALUE(N4864))</f>
        <v>0.5</v>
      </c>
      <c r="P4864">
        <v>0.5</v>
      </c>
      <c r="Q4864" s="14" t="s">
        <v>18</v>
      </c>
      <c r="S4864" s="14" t="s">
        <v>407</v>
      </c>
    </row>
    <row r="4865" spans="1:19" ht="15">
      <c r="A4865" s="1" t="s">
        <v>6369</v>
      </c>
      <c r="E4865" s="1" t="s">
        <v>16</v>
      </c>
      <c r="F4865" s="6" t="s">
        <v>8847</v>
      </c>
      <c r="G4865" s="1" t="s">
        <v>8851</v>
      </c>
      <c r="H4865" s="1">
        <v>10</v>
      </c>
      <c r="I4865" s="8" t="str">
        <f t="shared" si="150"/>
        <v>10</v>
      </c>
      <c r="J4865" s="1">
        <v>2020</v>
      </c>
      <c r="K4865" s="12">
        <f t="shared" si="151"/>
        <v>44053</v>
      </c>
      <c r="L4865" s="14" t="s">
        <v>58</v>
      </c>
      <c r="M4865" s="1">
        <v>1</v>
      </c>
      <c r="N4865" s="14" t="s">
        <v>52</v>
      </c>
      <c r="O4865" s="18" cm="1">
        <f t="array" aca="1" ref="O4865" ca="1">IF(CELL("type",N4865)="v",VALUE(TEXT(N4865,"m"&amp;"."&amp;"d")), VALUE(N4865))</f>
        <v>0.3</v>
      </c>
      <c r="P4865">
        <v>0.3</v>
      </c>
      <c r="Q4865" s="14" t="s">
        <v>14</v>
      </c>
      <c r="S4865" s="14" t="s">
        <v>407</v>
      </c>
    </row>
    <row r="4866" spans="1:19" ht="15">
      <c r="A4866" s="1" t="s">
        <v>6370</v>
      </c>
      <c r="E4866" s="1" t="s">
        <v>16</v>
      </c>
      <c r="F4866" s="6" t="s">
        <v>8847</v>
      </c>
      <c r="G4866" s="1" t="s">
        <v>8851</v>
      </c>
      <c r="H4866" s="1">
        <v>10</v>
      </c>
      <c r="I4866" s="8" t="str">
        <f t="shared" si="150"/>
        <v>10</v>
      </c>
      <c r="J4866" s="1">
        <v>2020</v>
      </c>
      <c r="K4866" s="12">
        <f t="shared" si="151"/>
        <v>44053</v>
      </c>
      <c r="L4866" s="14" t="s">
        <v>1091</v>
      </c>
      <c r="M4866" s="1">
        <v>1</v>
      </c>
      <c r="N4866" s="14" t="s">
        <v>62</v>
      </c>
      <c r="O4866" s="18" cm="1">
        <f t="array" aca="1" ref="O4866" ca="1">IF(CELL("type",N4866)="v",VALUE(TEXT(N4866,"m"&amp;"."&amp;"d")), VALUE(N4866))</f>
        <v>0.1</v>
      </c>
      <c r="P4866">
        <v>0.1</v>
      </c>
      <c r="Q4866" s="14" t="s">
        <v>18</v>
      </c>
      <c r="S4866" s="14" t="s">
        <v>3214</v>
      </c>
    </row>
    <row r="4867" spans="1:19" ht="15">
      <c r="A4867" s="1" t="s">
        <v>6371</v>
      </c>
      <c r="E4867" s="1" t="s">
        <v>45</v>
      </c>
      <c r="F4867" s="6" t="s">
        <v>8847</v>
      </c>
      <c r="G4867" s="1" t="s">
        <v>8851</v>
      </c>
      <c r="H4867" s="1">
        <v>10</v>
      </c>
      <c r="I4867" s="8" t="str">
        <f t="shared" ref="I4867:I4930" si="152">SUBSTITUTE(H4867,"1.","")</f>
        <v>10</v>
      </c>
      <c r="J4867" s="1">
        <v>2020</v>
      </c>
      <c r="K4867" s="12">
        <f t="shared" ref="K4867:K4930" si="153">DATEVALUE(I4867&amp;" "&amp;G4867&amp;" "&amp;J4867)</f>
        <v>44053</v>
      </c>
      <c r="L4867" s="14" t="s">
        <v>565</v>
      </c>
      <c r="M4867" s="1">
        <v>3</v>
      </c>
      <c r="N4867" s="14" t="s">
        <v>131</v>
      </c>
      <c r="O4867" s="18" cm="1">
        <f t="array" aca="1" ref="O4867" ca="1">IF(CELL("type",N4867)="v",VALUE(TEXT(N4867,"m"&amp;"."&amp;"d")), VALUE(N4867))</f>
        <v>0.4</v>
      </c>
      <c r="P4867">
        <v>0.4</v>
      </c>
      <c r="Q4867" s="14" t="s">
        <v>14</v>
      </c>
      <c r="S4867" s="14" t="s">
        <v>407</v>
      </c>
    </row>
    <row r="4868" spans="1:19" ht="15">
      <c r="A4868" s="1" t="s">
        <v>6372</v>
      </c>
      <c r="E4868" s="1" t="s">
        <v>45</v>
      </c>
      <c r="F4868" s="6" t="s">
        <v>8847</v>
      </c>
      <c r="G4868" s="1" t="s">
        <v>8851</v>
      </c>
      <c r="H4868" s="1">
        <v>10</v>
      </c>
      <c r="I4868" s="8" t="str">
        <f t="shared" si="152"/>
        <v>10</v>
      </c>
      <c r="J4868" s="1">
        <v>2020</v>
      </c>
      <c r="K4868" s="12">
        <f t="shared" si="153"/>
        <v>44053</v>
      </c>
      <c r="L4868" s="14" t="s">
        <v>759</v>
      </c>
      <c r="M4868" s="1">
        <v>74</v>
      </c>
      <c r="N4868" s="14" t="s">
        <v>62</v>
      </c>
      <c r="O4868" s="18" cm="1">
        <f t="array" aca="1" ref="O4868" ca="1">IF(CELL("type",N4868)="v",VALUE(TEXT(N4868,"m"&amp;"."&amp;"d")), VALUE(N4868))</f>
        <v>0.1</v>
      </c>
      <c r="P4868">
        <v>0.1</v>
      </c>
      <c r="Q4868" s="14" t="s">
        <v>18</v>
      </c>
      <c r="S4868" s="14" t="s">
        <v>384</v>
      </c>
    </row>
    <row r="4869" spans="1:19" ht="15">
      <c r="A4869" s="1" t="s">
        <v>6373</v>
      </c>
      <c r="E4869" s="1" t="s">
        <v>238</v>
      </c>
      <c r="F4869" s="6" t="s">
        <v>8847</v>
      </c>
      <c r="G4869" s="1" t="s">
        <v>8851</v>
      </c>
      <c r="H4869" s="1">
        <v>10</v>
      </c>
      <c r="I4869" s="8" t="str">
        <f t="shared" si="152"/>
        <v>10</v>
      </c>
      <c r="J4869" s="1">
        <v>2020</v>
      </c>
      <c r="K4869" s="12">
        <f t="shared" si="153"/>
        <v>44053</v>
      </c>
      <c r="L4869" s="14" t="s">
        <v>239</v>
      </c>
      <c r="M4869" s="1">
        <v>1</v>
      </c>
      <c r="N4869" s="14" t="s">
        <v>80</v>
      </c>
      <c r="O4869" s="18" cm="1">
        <f t="array" aca="1" ref="O4869" ca="1">IF(CELL("type",N4869)="v",VALUE(TEXT(N4869,"m"&amp;"."&amp;"d")), VALUE(N4869))</f>
        <v>0.2</v>
      </c>
      <c r="P4869">
        <v>0.2</v>
      </c>
      <c r="Q4869" s="14" t="s">
        <v>25</v>
      </c>
      <c r="S4869" s="14" t="s">
        <v>407</v>
      </c>
    </row>
    <row r="4870" spans="1:19" ht="15">
      <c r="A4870" s="1" t="s">
        <v>6374</v>
      </c>
      <c r="E4870" s="1" t="s">
        <v>572</v>
      </c>
      <c r="F4870" s="6" t="s">
        <v>8847</v>
      </c>
      <c r="G4870" s="1" t="s">
        <v>8851</v>
      </c>
      <c r="H4870" s="1">
        <v>10</v>
      </c>
      <c r="I4870" s="8" t="str">
        <f t="shared" si="152"/>
        <v>10</v>
      </c>
      <c r="J4870" s="1">
        <v>2020</v>
      </c>
      <c r="K4870" s="12">
        <f t="shared" si="153"/>
        <v>44053</v>
      </c>
      <c r="L4870" s="14" t="s">
        <v>420</v>
      </c>
      <c r="M4870" s="1">
        <v>2</v>
      </c>
      <c r="N4870" s="14" t="s">
        <v>131</v>
      </c>
      <c r="O4870" s="18" cm="1">
        <f t="array" aca="1" ref="O4870" ca="1">IF(CELL("type",N4870)="v",VALUE(TEXT(N4870,"m"&amp;"."&amp;"d")), VALUE(N4870))</f>
        <v>0.4</v>
      </c>
      <c r="P4870">
        <v>0.4</v>
      </c>
      <c r="Q4870" s="14" t="s">
        <v>18</v>
      </c>
      <c r="S4870" s="14" t="s">
        <v>3214</v>
      </c>
    </row>
    <row r="4871" spans="1:19" ht="15">
      <c r="A4871" s="1" t="s">
        <v>6375</v>
      </c>
      <c r="E4871" s="1" t="s">
        <v>45</v>
      </c>
      <c r="F4871" s="6" t="s">
        <v>8847</v>
      </c>
      <c r="G4871" s="1" t="s">
        <v>8851</v>
      </c>
      <c r="H4871" s="3">
        <v>10</v>
      </c>
      <c r="I4871" s="8" t="str">
        <f t="shared" si="152"/>
        <v>10</v>
      </c>
      <c r="J4871" s="1">
        <v>2020</v>
      </c>
      <c r="K4871" s="12">
        <f t="shared" si="153"/>
        <v>44053</v>
      </c>
      <c r="L4871" s="14" t="s">
        <v>674</v>
      </c>
      <c r="M4871" s="1">
        <v>26</v>
      </c>
      <c r="N4871" s="15">
        <v>44201</v>
      </c>
      <c r="O4871" s="18" cm="1">
        <f t="array" aca="1" ref="O4871" ca="1">IF(CELL("type",N4871)="v",VALUE(TEXT(N4871,"m"&amp;"."&amp;"d")), VALUE(N4871))</f>
        <v>1.5</v>
      </c>
      <c r="P4871">
        <v>1.5</v>
      </c>
      <c r="Q4871" s="14" t="s">
        <v>18</v>
      </c>
      <c r="S4871" s="14" t="s">
        <v>402</v>
      </c>
    </row>
    <row r="4872" spans="1:19" ht="15">
      <c r="A4872" s="1" t="s">
        <v>6376</v>
      </c>
      <c r="E4872" s="1" t="s">
        <v>45</v>
      </c>
      <c r="F4872" s="6" t="s">
        <v>8847</v>
      </c>
      <c r="G4872" s="1" t="s">
        <v>8851</v>
      </c>
      <c r="H4872" s="1">
        <v>10</v>
      </c>
      <c r="I4872" s="8" t="str">
        <f t="shared" si="152"/>
        <v>10</v>
      </c>
      <c r="J4872" s="1">
        <v>2020</v>
      </c>
      <c r="K4872" s="12">
        <f t="shared" si="153"/>
        <v>44053</v>
      </c>
      <c r="L4872" s="14" t="s">
        <v>1882</v>
      </c>
      <c r="M4872" s="1">
        <v>1</v>
      </c>
      <c r="N4872" s="14" t="s">
        <v>24</v>
      </c>
      <c r="O4872" s="18" cm="1">
        <f t="array" aca="1" ref="O4872" ca="1">IF(CELL("type",N4872)="v",VALUE(TEXT(N4872,"m"&amp;"."&amp;"d")), VALUE(N4872))</f>
        <v>0.5</v>
      </c>
      <c r="P4872">
        <v>0.5</v>
      </c>
      <c r="Q4872" s="14" t="s">
        <v>25</v>
      </c>
      <c r="S4872" s="14" t="s">
        <v>407</v>
      </c>
    </row>
    <row r="4873" spans="1:19" ht="15">
      <c r="A4873" s="1" t="s">
        <v>6377</v>
      </c>
      <c r="E4873" s="1" t="s">
        <v>45</v>
      </c>
      <c r="F4873" s="6" t="s">
        <v>8847</v>
      </c>
      <c r="G4873" s="1" t="s">
        <v>8851</v>
      </c>
      <c r="H4873" s="1">
        <v>10</v>
      </c>
      <c r="I4873" s="8" t="str">
        <f t="shared" si="152"/>
        <v>10</v>
      </c>
      <c r="J4873" s="1">
        <v>2020</v>
      </c>
      <c r="K4873" s="12">
        <f t="shared" si="153"/>
        <v>44053</v>
      </c>
      <c r="L4873" s="14" t="s">
        <v>971</v>
      </c>
      <c r="M4873" s="1">
        <v>1</v>
      </c>
      <c r="N4873" s="14" t="s">
        <v>52</v>
      </c>
      <c r="O4873" s="18" cm="1">
        <f t="array" aca="1" ref="O4873" ca="1">IF(CELL("type",N4873)="v",VALUE(TEXT(N4873,"m"&amp;"."&amp;"d")), VALUE(N4873))</f>
        <v>0.3</v>
      </c>
      <c r="P4873">
        <v>0.3</v>
      </c>
      <c r="Q4873" s="14" t="s">
        <v>25</v>
      </c>
      <c r="S4873" s="14" t="s">
        <v>402</v>
      </c>
    </row>
    <row r="4874" spans="1:19" ht="15">
      <c r="A4874" s="1" t="s">
        <v>6378</v>
      </c>
      <c r="E4874" s="1" t="s">
        <v>45</v>
      </c>
      <c r="F4874" s="6" t="s">
        <v>8847</v>
      </c>
      <c r="G4874" s="1" t="s">
        <v>8851</v>
      </c>
      <c r="H4874" s="1">
        <v>10</v>
      </c>
      <c r="I4874" s="8" t="str">
        <f t="shared" si="152"/>
        <v>10</v>
      </c>
      <c r="J4874" s="1">
        <v>2020</v>
      </c>
      <c r="K4874" s="12">
        <f t="shared" si="153"/>
        <v>44053</v>
      </c>
      <c r="L4874" s="14" t="s">
        <v>76</v>
      </c>
      <c r="M4874" s="1">
        <v>3</v>
      </c>
      <c r="N4874" s="14" t="s">
        <v>80</v>
      </c>
      <c r="O4874" s="18" cm="1">
        <f t="array" aca="1" ref="O4874" ca="1">IF(CELL("type",N4874)="v",VALUE(TEXT(N4874,"m"&amp;"."&amp;"d")), VALUE(N4874))</f>
        <v>0.2</v>
      </c>
      <c r="P4874">
        <v>0.2</v>
      </c>
      <c r="Q4874" s="14" t="s">
        <v>18</v>
      </c>
      <c r="S4874" s="14" t="s">
        <v>402</v>
      </c>
    </row>
    <row r="4875" spans="1:19" ht="15">
      <c r="A4875" s="1" t="s">
        <v>6379</v>
      </c>
      <c r="E4875" s="1" t="s">
        <v>45</v>
      </c>
      <c r="F4875" s="6" t="s">
        <v>8847</v>
      </c>
      <c r="G4875" s="1" t="s">
        <v>8851</v>
      </c>
      <c r="H4875" s="1">
        <v>10</v>
      </c>
      <c r="I4875" s="8" t="str">
        <f t="shared" si="152"/>
        <v>10</v>
      </c>
      <c r="J4875" s="1">
        <v>2020</v>
      </c>
      <c r="K4875" s="12">
        <f t="shared" si="153"/>
        <v>44053</v>
      </c>
      <c r="L4875" s="14" t="s">
        <v>135</v>
      </c>
      <c r="M4875" s="1">
        <v>2</v>
      </c>
      <c r="N4875" s="14" t="s">
        <v>80</v>
      </c>
      <c r="O4875" s="18" cm="1">
        <f t="array" aca="1" ref="O4875" ca="1">IF(CELL("type",N4875)="v",VALUE(TEXT(N4875,"m"&amp;"."&amp;"d")), VALUE(N4875))</f>
        <v>0.2</v>
      </c>
      <c r="P4875">
        <v>0.2</v>
      </c>
      <c r="Q4875" s="14" t="s">
        <v>18</v>
      </c>
      <c r="S4875" s="14" t="s">
        <v>402</v>
      </c>
    </row>
    <row r="4876" spans="1:19" ht="15">
      <c r="A4876" s="1" t="s">
        <v>6380</v>
      </c>
      <c r="E4876" s="1" t="s">
        <v>3617</v>
      </c>
      <c r="F4876" s="6" t="s">
        <v>8847</v>
      </c>
      <c r="G4876" s="1" t="s">
        <v>8851</v>
      </c>
      <c r="H4876" s="1">
        <v>10</v>
      </c>
      <c r="I4876" s="8" t="str">
        <f t="shared" si="152"/>
        <v>10</v>
      </c>
      <c r="J4876" s="1">
        <v>2020</v>
      </c>
      <c r="K4876" s="12">
        <f t="shared" si="153"/>
        <v>44053</v>
      </c>
      <c r="L4876" s="14" t="s">
        <v>6358</v>
      </c>
      <c r="M4876" s="1">
        <v>1</v>
      </c>
      <c r="N4876" s="14" t="s">
        <v>80</v>
      </c>
      <c r="O4876" s="18" cm="1">
        <f t="array" aca="1" ref="O4876" ca="1">IF(CELL("type",N4876)="v",VALUE(TEXT(N4876,"m"&amp;"."&amp;"d")), VALUE(N4876))</f>
        <v>0.2</v>
      </c>
      <c r="P4876">
        <v>0.2</v>
      </c>
      <c r="Q4876" s="14" t="s">
        <v>18</v>
      </c>
      <c r="S4876" s="14" t="s">
        <v>332</v>
      </c>
    </row>
    <row r="4877" spans="1:19" ht="15">
      <c r="A4877" s="1" t="s">
        <v>6381</v>
      </c>
      <c r="E4877" s="1" t="s">
        <v>45</v>
      </c>
      <c r="F4877" s="6" t="s">
        <v>8847</v>
      </c>
      <c r="G4877" s="1" t="s">
        <v>8851</v>
      </c>
      <c r="H4877" s="1">
        <v>10</v>
      </c>
      <c r="I4877" s="8" t="str">
        <f t="shared" si="152"/>
        <v>10</v>
      </c>
      <c r="J4877" s="1">
        <v>2020</v>
      </c>
      <c r="K4877" s="12">
        <f t="shared" si="153"/>
        <v>44053</v>
      </c>
      <c r="L4877" s="14" t="s">
        <v>143</v>
      </c>
      <c r="M4877" s="1">
        <v>3</v>
      </c>
      <c r="N4877" s="14" t="s">
        <v>80</v>
      </c>
      <c r="O4877" s="18" cm="1">
        <f t="array" aca="1" ref="O4877" ca="1">IF(CELL("type",N4877)="v",VALUE(TEXT(N4877,"m"&amp;"."&amp;"d")), VALUE(N4877))</f>
        <v>0.2</v>
      </c>
      <c r="P4877">
        <v>0.2</v>
      </c>
      <c r="Q4877" s="14" t="s">
        <v>18</v>
      </c>
      <c r="S4877" s="14" t="s">
        <v>402</v>
      </c>
    </row>
    <row r="4878" spans="1:19" ht="15">
      <c r="A4878" s="1" t="s">
        <v>6382</v>
      </c>
      <c r="E4878" s="1" t="s">
        <v>10</v>
      </c>
      <c r="F4878" s="6" t="s">
        <v>8847</v>
      </c>
      <c r="G4878" s="1" t="s">
        <v>8851</v>
      </c>
      <c r="H4878" s="1">
        <v>10</v>
      </c>
      <c r="I4878" s="8" t="str">
        <f t="shared" si="152"/>
        <v>10</v>
      </c>
      <c r="J4878" s="1">
        <v>2020</v>
      </c>
      <c r="K4878" s="12">
        <f t="shared" si="153"/>
        <v>44053</v>
      </c>
      <c r="L4878" s="14" t="s">
        <v>4609</v>
      </c>
      <c r="M4878" s="1">
        <v>2</v>
      </c>
      <c r="N4878" s="14" t="s">
        <v>382</v>
      </c>
      <c r="O4878" s="18" cm="1">
        <f t="array" aca="1" ref="O4878" ca="1">IF(CELL("type",N4878)="v",VALUE(TEXT(N4878,"m"&amp;"."&amp;"d")), VALUE(N4878))</f>
        <v>0.15</v>
      </c>
      <c r="P4878">
        <v>0.15</v>
      </c>
      <c r="Q4878" s="14" t="s">
        <v>25</v>
      </c>
      <c r="S4878" s="14" t="s">
        <v>407</v>
      </c>
    </row>
    <row r="4879" spans="1:19" ht="15">
      <c r="A4879" s="1" t="s">
        <v>6383</v>
      </c>
      <c r="E4879" s="1" t="s">
        <v>45</v>
      </c>
      <c r="F4879" s="6" t="s">
        <v>8847</v>
      </c>
      <c r="G4879" s="1" t="s">
        <v>8851</v>
      </c>
      <c r="H4879" s="1">
        <v>10</v>
      </c>
      <c r="I4879" s="8" t="str">
        <f t="shared" si="152"/>
        <v>10</v>
      </c>
      <c r="J4879" s="1">
        <v>2020</v>
      </c>
      <c r="K4879" s="12">
        <f t="shared" si="153"/>
        <v>44053</v>
      </c>
      <c r="L4879" s="14" t="s">
        <v>76</v>
      </c>
      <c r="M4879" s="1">
        <v>5</v>
      </c>
      <c r="N4879" s="14" t="s">
        <v>29</v>
      </c>
      <c r="O4879" s="18" cm="1">
        <f t="array" aca="1" ref="O4879" ca="1">IF(CELL("type",N4879)="v",VALUE(TEXT(N4879,"m"&amp;"."&amp;"d")), VALUE(N4879))</f>
        <v>1</v>
      </c>
      <c r="P4879">
        <v>1</v>
      </c>
      <c r="Q4879" s="14" t="s">
        <v>18</v>
      </c>
      <c r="S4879" s="14" t="s">
        <v>407</v>
      </c>
    </row>
    <row r="4880" spans="1:19" ht="15">
      <c r="A4880" s="1" t="s">
        <v>6384</v>
      </c>
      <c r="E4880" s="1" t="s">
        <v>45</v>
      </c>
      <c r="F4880" s="6" t="s">
        <v>8847</v>
      </c>
      <c r="G4880" s="1" t="s">
        <v>8851</v>
      </c>
      <c r="H4880" s="1">
        <v>10</v>
      </c>
      <c r="I4880" s="8" t="str">
        <f t="shared" si="152"/>
        <v>10</v>
      </c>
      <c r="J4880" s="1">
        <v>2020</v>
      </c>
      <c r="K4880" s="12">
        <f t="shared" si="153"/>
        <v>44053</v>
      </c>
      <c r="L4880" s="14" t="s">
        <v>674</v>
      </c>
      <c r="M4880" s="1">
        <v>2</v>
      </c>
      <c r="N4880" s="14" t="s">
        <v>62</v>
      </c>
      <c r="O4880" s="18" cm="1">
        <f t="array" aca="1" ref="O4880" ca="1">IF(CELL("type",N4880)="v",VALUE(TEXT(N4880,"m"&amp;"."&amp;"d")), VALUE(N4880))</f>
        <v>0.1</v>
      </c>
      <c r="P4880">
        <v>0.1</v>
      </c>
      <c r="Q4880" s="14" t="s">
        <v>18</v>
      </c>
      <c r="S4880" s="14" t="s">
        <v>407</v>
      </c>
    </row>
    <row r="4881" spans="1:19" ht="15">
      <c r="A4881" s="1" t="s">
        <v>6385</v>
      </c>
      <c r="E4881" s="1" t="s">
        <v>10</v>
      </c>
      <c r="F4881" s="6" t="s">
        <v>8847</v>
      </c>
      <c r="G4881" s="1" t="s">
        <v>8851</v>
      </c>
      <c r="H4881" s="1">
        <v>10</v>
      </c>
      <c r="I4881" s="8" t="str">
        <f t="shared" si="152"/>
        <v>10</v>
      </c>
      <c r="J4881" s="1">
        <v>2020</v>
      </c>
      <c r="K4881" s="12">
        <f t="shared" si="153"/>
        <v>44053</v>
      </c>
      <c r="L4881" s="14" t="s">
        <v>321</v>
      </c>
      <c r="M4881" s="1">
        <v>2</v>
      </c>
      <c r="N4881" s="14" t="s">
        <v>62</v>
      </c>
      <c r="O4881" s="18" cm="1">
        <f t="array" aca="1" ref="O4881" ca="1">IF(CELL("type",N4881)="v",VALUE(TEXT(N4881,"m"&amp;"."&amp;"d")), VALUE(N4881))</f>
        <v>0.1</v>
      </c>
      <c r="P4881">
        <v>0.1</v>
      </c>
      <c r="Q4881" s="14" t="s">
        <v>18</v>
      </c>
      <c r="S4881" s="14" t="s">
        <v>332</v>
      </c>
    </row>
    <row r="4882" spans="1:19" ht="15">
      <c r="A4882" s="1" t="s">
        <v>6386</v>
      </c>
      <c r="E4882" s="1" t="s">
        <v>45</v>
      </c>
      <c r="F4882" s="6" t="s">
        <v>8847</v>
      </c>
      <c r="G4882" s="1" t="s">
        <v>8851</v>
      </c>
      <c r="H4882" s="1">
        <v>10</v>
      </c>
      <c r="I4882" s="8" t="str">
        <f t="shared" si="152"/>
        <v>10</v>
      </c>
      <c r="J4882" s="1">
        <v>2020</v>
      </c>
      <c r="K4882" s="12">
        <f t="shared" si="153"/>
        <v>44053</v>
      </c>
      <c r="L4882" s="14" t="s">
        <v>309</v>
      </c>
      <c r="M4882" s="1">
        <v>1</v>
      </c>
      <c r="N4882" s="14" t="s">
        <v>29</v>
      </c>
      <c r="O4882" s="18" cm="1">
        <f t="array" aca="1" ref="O4882" ca="1">IF(CELL("type",N4882)="v",VALUE(TEXT(N4882,"m"&amp;"."&amp;"d")), VALUE(N4882))</f>
        <v>1</v>
      </c>
      <c r="P4882">
        <v>1</v>
      </c>
      <c r="Q4882" s="14" t="s">
        <v>14</v>
      </c>
      <c r="S4882" s="14" t="s">
        <v>407</v>
      </c>
    </row>
    <row r="4883" spans="1:19" ht="15">
      <c r="A4883" s="1" t="s">
        <v>6387</v>
      </c>
      <c r="E4883" s="1" t="s">
        <v>142</v>
      </c>
      <c r="F4883" s="6" t="s">
        <v>8847</v>
      </c>
      <c r="G4883" s="1" t="s">
        <v>8851</v>
      </c>
      <c r="H4883" s="1">
        <v>10</v>
      </c>
      <c r="I4883" s="8" t="str">
        <f t="shared" si="152"/>
        <v>10</v>
      </c>
      <c r="J4883" s="1">
        <v>2020</v>
      </c>
      <c r="K4883" s="12">
        <f t="shared" si="153"/>
        <v>44053</v>
      </c>
      <c r="L4883" s="14" t="s">
        <v>177</v>
      </c>
      <c r="M4883" s="1">
        <v>7</v>
      </c>
      <c r="N4883" s="14" t="s">
        <v>95</v>
      </c>
      <c r="O4883" s="18" cm="1">
        <f t="array" aca="1" ref="O4883" ca="1">IF(CELL("type",N4883)="v",VALUE(TEXT(N4883,"m"&amp;"."&amp;"d")), VALUE(N4883))</f>
        <v>2</v>
      </c>
      <c r="P4883">
        <v>2</v>
      </c>
      <c r="Q4883" s="14" t="s">
        <v>18</v>
      </c>
      <c r="S4883" s="14" t="s">
        <v>332</v>
      </c>
    </row>
    <row r="4884" spans="1:19" ht="15">
      <c r="A4884" s="1" t="s">
        <v>6388</v>
      </c>
      <c r="E4884" s="1" t="s">
        <v>703</v>
      </c>
      <c r="F4884" s="6" t="s">
        <v>8847</v>
      </c>
      <c r="G4884" s="1" t="s">
        <v>8851</v>
      </c>
      <c r="H4884" s="1">
        <v>10</v>
      </c>
      <c r="I4884" s="8" t="str">
        <f t="shared" si="152"/>
        <v>10</v>
      </c>
      <c r="J4884" s="1">
        <v>2020</v>
      </c>
      <c r="K4884" s="12">
        <f t="shared" si="153"/>
        <v>44053</v>
      </c>
      <c r="L4884" s="14" t="s">
        <v>72</v>
      </c>
      <c r="M4884" s="1">
        <v>2</v>
      </c>
      <c r="N4884" s="14" t="s">
        <v>131</v>
      </c>
      <c r="O4884" s="18" cm="1">
        <f t="array" aca="1" ref="O4884" ca="1">IF(CELL("type",N4884)="v",VALUE(TEXT(N4884,"m"&amp;"."&amp;"d")), VALUE(N4884))</f>
        <v>0.4</v>
      </c>
      <c r="P4884">
        <v>0.4</v>
      </c>
      <c r="Q4884" s="14" t="s">
        <v>18</v>
      </c>
      <c r="S4884" s="14" t="s">
        <v>332</v>
      </c>
    </row>
    <row r="4885" spans="1:19" ht="15">
      <c r="A4885" s="1" t="s">
        <v>6389</v>
      </c>
      <c r="E4885" s="1" t="s">
        <v>10</v>
      </c>
      <c r="F4885" s="6" t="s">
        <v>8847</v>
      </c>
      <c r="G4885" s="1" t="s">
        <v>8851</v>
      </c>
      <c r="H4885" s="1">
        <v>10</v>
      </c>
      <c r="I4885" s="8" t="str">
        <f t="shared" si="152"/>
        <v>10</v>
      </c>
      <c r="J4885" s="1">
        <v>2020</v>
      </c>
      <c r="K4885" s="12">
        <f t="shared" si="153"/>
        <v>44053</v>
      </c>
      <c r="L4885" s="14" t="s">
        <v>753</v>
      </c>
      <c r="M4885" s="1">
        <v>11</v>
      </c>
      <c r="N4885" s="14" t="s">
        <v>29</v>
      </c>
      <c r="O4885" s="18" cm="1">
        <f t="array" aca="1" ref="O4885" ca="1">IF(CELL("type",N4885)="v",VALUE(TEXT(N4885,"m"&amp;"."&amp;"d")), VALUE(N4885))</f>
        <v>1</v>
      </c>
      <c r="P4885">
        <v>1</v>
      </c>
      <c r="Q4885" s="14" t="s">
        <v>18</v>
      </c>
      <c r="S4885" s="14" t="s">
        <v>332</v>
      </c>
    </row>
    <row r="4886" spans="1:19" ht="15">
      <c r="A4886" s="1" t="s">
        <v>6390</v>
      </c>
      <c r="E4886" s="1" t="s">
        <v>16</v>
      </c>
      <c r="F4886" s="6" t="s">
        <v>8847</v>
      </c>
      <c r="G4886" s="1" t="s">
        <v>8851</v>
      </c>
      <c r="H4886" s="1">
        <v>10</v>
      </c>
      <c r="I4886" s="8" t="str">
        <f t="shared" si="152"/>
        <v>10</v>
      </c>
      <c r="J4886" s="1">
        <v>2020</v>
      </c>
      <c r="K4886" s="12">
        <f t="shared" si="153"/>
        <v>44053</v>
      </c>
      <c r="L4886" s="14" t="s">
        <v>420</v>
      </c>
      <c r="M4886" s="1">
        <v>1</v>
      </c>
      <c r="N4886" s="14" t="s">
        <v>24</v>
      </c>
      <c r="O4886" s="18" cm="1">
        <f t="array" aca="1" ref="O4886" ca="1">IF(CELL("type",N4886)="v",VALUE(TEXT(N4886,"m"&amp;"."&amp;"d")), VALUE(N4886))</f>
        <v>0.5</v>
      </c>
      <c r="P4886">
        <v>0.5</v>
      </c>
      <c r="Q4886" s="14" t="s">
        <v>25</v>
      </c>
      <c r="S4886" s="14" t="s">
        <v>407</v>
      </c>
    </row>
    <row r="4887" spans="1:19" ht="15">
      <c r="A4887" s="1" t="s">
        <v>6391</v>
      </c>
      <c r="E4887" s="1" t="s">
        <v>318</v>
      </c>
      <c r="F4887" s="6" t="s">
        <v>8847</v>
      </c>
      <c r="G4887" s="1" t="s">
        <v>8851</v>
      </c>
      <c r="H4887" s="3">
        <v>10</v>
      </c>
      <c r="I4887" s="8" t="str">
        <f t="shared" si="152"/>
        <v>10</v>
      </c>
      <c r="J4887" s="1">
        <v>2020</v>
      </c>
      <c r="K4887" s="12">
        <f t="shared" si="153"/>
        <v>44053</v>
      </c>
      <c r="L4887" s="14" t="s">
        <v>70</v>
      </c>
      <c r="M4887" s="1">
        <v>8</v>
      </c>
      <c r="N4887" s="15">
        <v>44200</v>
      </c>
      <c r="O4887" s="18" cm="1">
        <f t="array" aca="1" ref="O4887" ca="1">IF(CELL("type",N4887)="v",VALUE(TEXT(N4887,"m"&amp;"."&amp;"d")), VALUE(N4887))</f>
        <v>1.4</v>
      </c>
      <c r="P4887">
        <v>1.4</v>
      </c>
      <c r="Q4887" s="14" t="s">
        <v>18</v>
      </c>
      <c r="S4887" s="14" t="s">
        <v>332</v>
      </c>
    </row>
    <row r="4888" spans="1:19" ht="15">
      <c r="A4888" s="1" t="s">
        <v>6392</v>
      </c>
      <c r="E4888" s="1" t="s">
        <v>10</v>
      </c>
      <c r="F4888" s="6" t="s">
        <v>8847</v>
      </c>
      <c r="G4888" s="1" t="s">
        <v>8851</v>
      </c>
      <c r="H4888" s="1">
        <v>10</v>
      </c>
      <c r="I4888" s="8" t="str">
        <f t="shared" si="152"/>
        <v>10</v>
      </c>
      <c r="J4888" s="1">
        <v>2020</v>
      </c>
      <c r="K4888" s="12">
        <f t="shared" si="153"/>
        <v>44053</v>
      </c>
      <c r="L4888" s="14" t="s">
        <v>189</v>
      </c>
      <c r="M4888" s="1">
        <v>16</v>
      </c>
      <c r="N4888" s="14" t="s">
        <v>883</v>
      </c>
      <c r="O4888" s="18" cm="1">
        <f t="array" aca="1" ref="O4888" ca="1">IF(CELL("type",N4888)="v",VALUE(TEXT(N4888,"m"&amp;"."&amp;"d")), VALUE(N4888))</f>
        <v>3</v>
      </c>
      <c r="P4888">
        <v>3</v>
      </c>
      <c r="Q4888" s="14" t="s">
        <v>18</v>
      </c>
      <c r="S4888" s="14" t="s">
        <v>332</v>
      </c>
    </row>
    <row r="4889" spans="1:19" ht="15">
      <c r="A4889" s="1" t="s">
        <v>6393</v>
      </c>
      <c r="E4889" s="1" t="s">
        <v>142</v>
      </c>
      <c r="F4889" s="6" t="s">
        <v>8847</v>
      </c>
      <c r="G4889" s="1" t="s">
        <v>8851</v>
      </c>
      <c r="H4889" s="1">
        <v>10</v>
      </c>
      <c r="I4889" s="8" t="str">
        <f t="shared" si="152"/>
        <v>10</v>
      </c>
      <c r="J4889" s="1">
        <v>2020</v>
      </c>
      <c r="K4889" s="12">
        <f t="shared" si="153"/>
        <v>44053</v>
      </c>
      <c r="L4889" s="14" t="s">
        <v>189</v>
      </c>
      <c r="M4889" s="1">
        <v>3</v>
      </c>
      <c r="N4889" s="14" t="s">
        <v>80</v>
      </c>
      <c r="O4889" s="18" cm="1">
        <f t="array" aca="1" ref="O4889" ca="1">IF(CELL("type",N4889)="v",VALUE(TEXT(N4889,"m"&amp;"."&amp;"d")), VALUE(N4889))</f>
        <v>0.2</v>
      </c>
      <c r="P4889">
        <v>0.2</v>
      </c>
      <c r="Q4889" s="14" t="s">
        <v>18</v>
      </c>
      <c r="S4889" s="14" t="s">
        <v>332</v>
      </c>
    </row>
    <row r="4890" spans="1:19" ht="15">
      <c r="A4890" s="1" t="s">
        <v>6394</v>
      </c>
      <c r="E4890" s="1" t="s">
        <v>10</v>
      </c>
      <c r="F4890" s="6" t="s">
        <v>8847</v>
      </c>
      <c r="G4890" s="1" t="s">
        <v>8851</v>
      </c>
      <c r="H4890" s="1">
        <v>10</v>
      </c>
      <c r="I4890" s="8" t="str">
        <f t="shared" si="152"/>
        <v>10</v>
      </c>
      <c r="J4890" s="1">
        <v>2020</v>
      </c>
      <c r="K4890" s="12">
        <f t="shared" si="153"/>
        <v>44053</v>
      </c>
      <c r="L4890" s="14" t="s">
        <v>199</v>
      </c>
      <c r="M4890" s="1">
        <v>4</v>
      </c>
      <c r="N4890" s="14" t="s">
        <v>29</v>
      </c>
      <c r="O4890" s="18" cm="1">
        <f t="array" aca="1" ref="O4890" ca="1">IF(CELL("type",N4890)="v",VALUE(TEXT(N4890,"m"&amp;"."&amp;"d")), VALUE(N4890))</f>
        <v>1</v>
      </c>
      <c r="P4890">
        <v>1</v>
      </c>
      <c r="Q4890" s="14" t="s">
        <v>18</v>
      </c>
      <c r="S4890" s="14" t="s">
        <v>332</v>
      </c>
    </row>
    <row r="4891" spans="1:19" ht="15">
      <c r="A4891" s="1" t="s">
        <v>6395</v>
      </c>
      <c r="E4891" s="1">
        <v>8</v>
      </c>
      <c r="F4891" s="6" t="s">
        <v>8847</v>
      </c>
      <c r="G4891" s="1" t="s">
        <v>8851</v>
      </c>
      <c r="H4891" s="1">
        <v>10</v>
      </c>
      <c r="I4891" s="8" t="str">
        <f t="shared" si="152"/>
        <v>10</v>
      </c>
      <c r="J4891" s="1">
        <v>2020</v>
      </c>
      <c r="K4891" s="12">
        <f t="shared" si="153"/>
        <v>44053</v>
      </c>
      <c r="L4891" s="14" t="s">
        <v>346</v>
      </c>
      <c r="M4891" s="1">
        <v>1</v>
      </c>
      <c r="N4891" s="14" t="s">
        <v>724</v>
      </c>
      <c r="O4891" s="18" cm="1">
        <f t="array" aca="1" ref="O4891" ca="1">IF(CELL("type",N4891)="v",VALUE(TEXT(N4891,"m"&amp;"."&amp;"d")), VALUE(N4891))</f>
        <v>0.01</v>
      </c>
      <c r="P4891">
        <v>0.01</v>
      </c>
      <c r="Q4891" s="14" t="s">
        <v>18</v>
      </c>
      <c r="S4891" s="14" t="s">
        <v>337</v>
      </c>
    </row>
    <row r="4892" spans="1:19" ht="15">
      <c r="A4892" s="1" t="s">
        <v>6396</v>
      </c>
      <c r="E4892" s="1" t="s">
        <v>6397</v>
      </c>
      <c r="F4892" s="6" t="s">
        <v>8847</v>
      </c>
      <c r="G4892" s="1" t="s">
        <v>8851</v>
      </c>
      <c r="H4892" s="1">
        <v>10</v>
      </c>
      <c r="I4892" s="8" t="str">
        <f t="shared" si="152"/>
        <v>10</v>
      </c>
      <c r="J4892" s="1">
        <v>2020</v>
      </c>
      <c r="K4892" s="12">
        <f t="shared" si="153"/>
        <v>44053</v>
      </c>
      <c r="L4892" s="14" t="s">
        <v>6398</v>
      </c>
      <c r="M4892" s="1">
        <v>1</v>
      </c>
      <c r="N4892" s="14" t="s">
        <v>80</v>
      </c>
      <c r="O4892" s="18" cm="1">
        <f t="array" aca="1" ref="O4892" ca="1">IF(CELL("type",N4892)="v",VALUE(TEXT(N4892,"m"&amp;"."&amp;"d")), VALUE(N4892))</f>
        <v>0.2</v>
      </c>
      <c r="P4892">
        <v>0.2</v>
      </c>
      <c r="Q4892" s="14" t="s">
        <v>14</v>
      </c>
      <c r="S4892" s="14" t="s">
        <v>337</v>
      </c>
    </row>
    <row r="4893" spans="1:19" ht="15">
      <c r="A4893" s="1" t="s">
        <v>6399</v>
      </c>
      <c r="E4893" s="1" t="s">
        <v>16</v>
      </c>
      <c r="F4893" s="6" t="s">
        <v>8847</v>
      </c>
      <c r="G4893" s="1" t="s">
        <v>8851</v>
      </c>
      <c r="H4893" s="1">
        <v>10</v>
      </c>
      <c r="I4893" s="8" t="str">
        <f t="shared" si="152"/>
        <v>10</v>
      </c>
      <c r="J4893" s="1">
        <v>2020</v>
      </c>
      <c r="K4893" s="12">
        <f t="shared" si="153"/>
        <v>44053</v>
      </c>
      <c r="L4893" s="14" t="s">
        <v>55</v>
      </c>
      <c r="M4893" s="1">
        <v>1</v>
      </c>
      <c r="N4893" s="14" t="s">
        <v>24</v>
      </c>
      <c r="O4893" s="18" cm="1">
        <f t="array" aca="1" ref="O4893" ca="1">IF(CELL("type",N4893)="v",VALUE(TEXT(N4893,"m"&amp;"."&amp;"d")), VALUE(N4893))</f>
        <v>0.5</v>
      </c>
      <c r="P4893">
        <v>0.5</v>
      </c>
      <c r="Q4893" s="14" t="s">
        <v>18</v>
      </c>
      <c r="S4893" s="14" t="s">
        <v>332</v>
      </c>
    </row>
    <row r="4894" spans="1:19" ht="15">
      <c r="A4894" s="1" t="s">
        <v>6400</v>
      </c>
      <c r="E4894" s="1" t="s">
        <v>318</v>
      </c>
      <c r="F4894" s="6" t="s">
        <v>8847</v>
      </c>
      <c r="G4894" s="1" t="s">
        <v>8851</v>
      </c>
      <c r="H4894" s="1">
        <v>10</v>
      </c>
      <c r="I4894" s="8" t="str">
        <f t="shared" si="152"/>
        <v>10</v>
      </c>
      <c r="J4894" s="1">
        <v>2020</v>
      </c>
      <c r="K4894" s="12">
        <f t="shared" si="153"/>
        <v>44053</v>
      </c>
      <c r="L4894" s="14" t="s">
        <v>70</v>
      </c>
      <c r="M4894" s="1">
        <v>1</v>
      </c>
      <c r="N4894" s="14" t="s">
        <v>266</v>
      </c>
      <c r="O4894" s="18" cm="1">
        <f t="array" aca="1" ref="O4894" ca="1">IF(CELL("type",N4894)="v",VALUE(TEXT(N4894,"m"&amp;"."&amp;"d")), VALUE(N4894))</f>
        <v>10</v>
      </c>
      <c r="P4894">
        <v>10</v>
      </c>
      <c r="Q4894" s="14" t="s">
        <v>14</v>
      </c>
      <c r="S4894" s="14" t="s">
        <v>206</v>
      </c>
    </row>
    <row r="4895" spans="1:19" ht="15">
      <c r="A4895" s="1" t="s">
        <v>6401</v>
      </c>
      <c r="E4895" s="1" t="s">
        <v>45</v>
      </c>
      <c r="F4895" s="6" t="s">
        <v>8847</v>
      </c>
      <c r="G4895" s="1" t="s">
        <v>8851</v>
      </c>
      <c r="H4895" s="1">
        <v>10</v>
      </c>
      <c r="I4895" s="8" t="str">
        <f t="shared" si="152"/>
        <v>10</v>
      </c>
      <c r="J4895" s="1">
        <v>2020</v>
      </c>
      <c r="K4895" s="12">
        <f t="shared" si="153"/>
        <v>44053</v>
      </c>
      <c r="L4895" s="14" t="s">
        <v>3189</v>
      </c>
      <c r="M4895" s="1">
        <v>2</v>
      </c>
      <c r="N4895" s="14" t="s">
        <v>80</v>
      </c>
      <c r="O4895" s="18" cm="1">
        <f t="array" aca="1" ref="O4895" ca="1">IF(CELL("type",N4895)="v",VALUE(TEXT(N4895,"m"&amp;"."&amp;"d")), VALUE(N4895))</f>
        <v>0.2</v>
      </c>
      <c r="P4895">
        <v>0.2</v>
      </c>
      <c r="Q4895" s="14" t="s">
        <v>18</v>
      </c>
      <c r="S4895" s="14" t="s">
        <v>467</v>
      </c>
    </row>
    <row r="4896" spans="1:19" ht="15">
      <c r="A4896" s="1" t="s">
        <v>6402</v>
      </c>
      <c r="E4896" s="1" t="s">
        <v>412</v>
      </c>
      <c r="F4896" s="6" t="s">
        <v>8847</v>
      </c>
      <c r="G4896" s="1" t="s">
        <v>8851</v>
      </c>
      <c r="H4896" s="1">
        <v>10</v>
      </c>
      <c r="I4896" s="8" t="str">
        <f t="shared" si="152"/>
        <v>10</v>
      </c>
      <c r="J4896" s="1">
        <v>2020</v>
      </c>
      <c r="K4896" s="12">
        <f t="shared" si="153"/>
        <v>44053</v>
      </c>
      <c r="L4896" s="14" t="s">
        <v>70</v>
      </c>
      <c r="M4896" s="1">
        <v>1</v>
      </c>
      <c r="N4896" s="14" t="s">
        <v>62</v>
      </c>
      <c r="O4896" s="18" cm="1">
        <f t="array" aca="1" ref="O4896" ca="1">IF(CELL("type",N4896)="v",VALUE(TEXT(N4896,"m"&amp;"."&amp;"d")), VALUE(N4896))</f>
        <v>0.1</v>
      </c>
      <c r="P4896">
        <v>0.1</v>
      </c>
      <c r="Q4896" s="14" t="s">
        <v>18</v>
      </c>
      <c r="S4896" s="14" t="s">
        <v>467</v>
      </c>
    </row>
    <row r="4897" spans="1:19" ht="15">
      <c r="A4897" s="1" t="s">
        <v>6403</v>
      </c>
      <c r="E4897" s="1" t="s">
        <v>45</v>
      </c>
      <c r="F4897" s="6" t="s">
        <v>8847</v>
      </c>
      <c r="G4897" s="1" t="s">
        <v>8851</v>
      </c>
      <c r="H4897" s="1">
        <v>10</v>
      </c>
      <c r="I4897" s="8" t="str">
        <f t="shared" si="152"/>
        <v>10</v>
      </c>
      <c r="J4897" s="1">
        <v>2020</v>
      </c>
      <c r="K4897" s="12">
        <f t="shared" si="153"/>
        <v>44053</v>
      </c>
      <c r="L4897" s="14" t="s">
        <v>6404</v>
      </c>
      <c r="M4897" s="1">
        <v>3</v>
      </c>
      <c r="N4897" s="14" t="s">
        <v>62</v>
      </c>
      <c r="O4897" s="18" cm="1">
        <f t="array" aca="1" ref="O4897" ca="1">IF(CELL("type",N4897)="v",VALUE(TEXT(N4897,"m"&amp;"."&amp;"d")), VALUE(N4897))</f>
        <v>0.1</v>
      </c>
      <c r="P4897">
        <v>0.1</v>
      </c>
      <c r="Q4897" s="14" t="s">
        <v>18</v>
      </c>
      <c r="S4897" s="14" t="s">
        <v>467</v>
      </c>
    </row>
    <row r="4898" spans="1:19" ht="15">
      <c r="A4898" s="1" t="s">
        <v>6405</v>
      </c>
      <c r="E4898" s="1" t="s">
        <v>45</v>
      </c>
      <c r="F4898" s="6" t="s">
        <v>8847</v>
      </c>
      <c r="G4898" s="1" t="s">
        <v>8851</v>
      </c>
      <c r="H4898" s="1">
        <v>10</v>
      </c>
      <c r="I4898" s="8" t="str">
        <f t="shared" si="152"/>
        <v>10</v>
      </c>
      <c r="J4898" s="1">
        <v>2020</v>
      </c>
      <c r="K4898" s="12">
        <f t="shared" si="153"/>
        <v>44053</v>
      </c>
      <c r="L4898" s="14" t="s">
        <v>11</v>
      </c>
      <c r="M4898" s="1">
        <v>1</v>
      </c>
      <c r="N4898" s="14" t="s">
        <v>62</v>
      </c>
      <c r="O4898" s="18" cm="1">
        <f t="array" aca="1" ref="O4898" ca="1">IF(CELL("type",N4898)="v",VALUE(TEXT(N4898,"m"&amp;"."&amp;"d")), VALUE(N4898))</f>
        <v>0.1</v>
      </c>
      <c r="P4898">
        <v>0.1</v>
      </c>
      <c r="Q4898" s="14" t="s">
        <v>18</v>
      </c>
      <c r="S4898" s="14" t="s">
        <v>467</v>
      </c>
    </row>
    <row r="4899" spans="1:19" ht="15">
      <c r="A4899" s="1" t="s">
        <v>6406</v>
      </c>
      <c r="E4899" s="1" t="s">
        <v>16</v>
      </c>
      <c r="F4899" s="6" t="s">
        <v>8847</v>
      </c>
      <c r="G4899" s="1" t="s">
        <v>8851</v>
      </c>
      <c r="H4899" s="1">
        <v>17</v>
      </c>
      <c r="I4899" s="8" t="str">
        <f t="shared" si="152"/>
        <v>17</v>
      </c>
      <c r="J4899" s="1">
        <v>2020</v>
      </c>
      <c r="K4899" s="12">
        <f t="shared" si="153"/>
        <v>44060</v>
      </c>
      <c r="L4899" s="14" t="s">
        <v>346</v>
      </c>
      <c r="M4899" s="1">
        <v>10</v>
      </c>
      <c r="N4899" s="14" t="s">
        <v>80</v>
      </c>
      <c r="O4899" s="18" cm="1">
        <f t="array" aca="1" ref="O4899" ca="1">IF(CELL("type",N4899)="v",VALUE(TEXT(N4899,"m"&amp;"."&amp;"d")), VALUE(N4899))</f>
        <v>0.2</v>
      </c>
      <c r="P4899">
        <v>0.2</v>
      </c>
      <c r="Q4899" s="14" t="s">
        <v>25</v>
      </c>
      <c r="S4899" s="14" t="s">
        <v>496</v>
      </c>
    </row>
    <row r="4900" spans="1:19" ht="15">
      <c r="A4900" s="1" t="s">
        <v>6407</v>
      </c>
      <c r="E4900" s="1" t="s">
        <v>16</v>
      </c>
      <c r="F4900" s="6" t="s">
        <v>8847</v>
      </c>
      <c r="G4900" s="1" t="s">
        <v>8851</v>
      </c>
      <c r="H4900" s="1">
        <v>17</v>
      </c>
      <c r="I4900" s="8" t="str">
        <f t="shared" si="152"/>
        <v>17</v>
      </c>
      <c r="J4900" s="1">
        <v>2020</v>
      </c>
      <c r="K4900" s="12">
        <f t="shared" si="153"/>
        <v>44060</v>
      </c>
      <c r="L4900" s="14" t="s">
        <v>756</v>
      </c>
      <c r="M4900" s="1">
        <v>11</v>
      </c>
      <c r="N4900" s="14" t="s">
        <v>62</v>
      </c>
      <c r="O4900" s="18" cm="1">
        <f t="array" aca="1" ref="O4900" ca="1">IF(CELL("type",N4900)="v",VALUE(TEXT(N4900,"m"&amp;"."&amp;"d")), VALUE(N4900))</f>
        <v>0.1</v>
      </c>
      <c r="P4900">
        <v>0.1</v>
      </c>
      <c r="Q4900" s="14" t="s">
        <v>18</v>
      </c>
      <c r="S4900" s="14" t="s">
        <v>496</v>
      </c>
    </row>
    <row r="4901" spans="1:19" ht="15">
      <c r="A4901" s="1" t="s">
        <v>6408</v>
      </c>
      <c r="E4901" s="1" t="s">
        <v>16</v>
      </c>
      <c r="F4901" s="6" t="s">
        <v>8847</v>
      </c>
      <c r="G4901" s="1" t="s">
        <v>8851</v>
      </c>
      <c r="H4901" s="1">
        <v>17</v>
      </c>
      <c r="I4901" s="8" t="str">
        <f t="shared" si="152"/>
        <v>17</v>
      </c>
      <c r="J4901" s="1">
        <v>2020</v>
      </c>
      <c r="K4901" s="12">
        <f t="shared" si="153"/>
        <v>44060</v>
      </c>
      <c r="L4901" s="14" t="s">
        <v>753</v>
      </c>
      <c r="M4901" s="1">
        <v>12</v>
      </c>
      <c r="N4901" s="14" t="s">
        <v>62</v>
      </c>
      <c r="O4901" s="18" cm="1">
        <f t="array" aca="1" ref="O4901" ca="1">IF(CELL("type",N4901)="v",VALUE(TEXT(N4901,"m"&amp;"."&amp;"d")), VALUE(N4901))</f>
        <v>0.1</v>
      </c>
      <c r="P4901">
        <v>0.1</v>
      </c>
      <c r="Q4901" s="14" t="s">
        <v>18</v>
      </c>
      <c r="S4901" s="14" t="s">
        <v>496</v>
      </c>
    </row>
    <row r="4902" spans="1:19" ht="15">
      <c r="A4902" s="1" t="s">
        <v>6409</v>
      </c>
      <c r="E4902" s="1" t="s">
        <v>16</v>
      </c>
      <c r="F4902" s="6" t="s">
        <v>8847</v>
      </c>
      <c r="G4902" s="1" t="s">
        <v>8851</v>
      </c>
      <c r="H4902" s="1">
        <v>17</v>
      </c>
      <c r="I4902" s="8" t="str">
        <f t="shared" si="152"/>
        <v>17</v>
      </c>
      <c r="J4902" s="1">
        <v>2020</v>
      </c>
      <c r="K4902" s="12">
        <f t="shared" si="153"/>
        <v>44060</v>
      </c>
      <c r="L4902" s="14" t="s">
        <v>189</v>
      </c>
      <c r="M4902" s="1">
        <v>6</v>
      </c>
      <c r="N4902" s="14" t="s">
        <v>62</v>
      </c>
      <c r="O4902" s="18" cm="1">
        <f t="array" aca="1" ref="O4902" ca="1">IF(CELL("type",N4902)="v",VALUE(TEXT(N4902,"m"&amp;"."&amp;"d")), VALUE(N4902))</f>
        <v>0.1</v>
      </c>
      <c r="P4902">
        <v>0.1</v>
      </c>
      <c r="Q4902" s="14" t="s">
        <v>18</v>
      </c>
      <c r="S4902" s="14" t="s">
        <v>496</v>
      </c>
    </row>
    <row r="4903" spans="1:19" ht="15">
      <c r="A4903" s="1" t="s">
        <v>6410</v>
      </c>
      <c r="E4903" s="1" t="s">
        <v>181</v>
      </c>
      <c r="F4903" s="6" t="s">
        <v>8847</v>
      </c>
      <c r="G4903" s="1" t="s">
        <v>8851</v>
      </c>
      <c r="H4903" s="1">
        <v>17</v>
      </c>
      <c r="I4903" s="8" t="str">
        <f t="shared" si="152"/>
        <v>17</v>
      </c>
      <c r="J4903" s="1">
        <v>2020</v>
      </c>
      <c r="K4903" s="12">
        <f t="shared" si="153"/>
        <v>44060</v>
      </c>
      <c r="L4903" s="14" t="s">
        <v>6411</v>
      </c>
      <c r="M4903" s="1">
        <v>2</v>
      </c>
      <c r="N4903" s="14" t="s">
        <v>131</v>
      </c>
      <c r="O4903" s="18" cm="1">
        <f t="array" aca="1" ref="O4903" ca="1">IF(CELL("type",N4903)="v",VALUE(TEXT(N4903,"m"&amp;"."&amp;"d")), VALUE(N4903))</f>
        <v>0.4</v>
      </c>
      <c r="P4903">
        <v>0.4</v>
      </c>
      <c r="Q4903" s="14" t="s">
        <v>18</v>
      </c>
      <c r="S4903" s="14" t="s">
        <v>510</v>
      </c>
    </row>
    <row r="4904" spans="1:19" ht="15">
      <c r="A4904" s="1" t="s">
        <v>6412</v>
      </c>
      <c r="E4904" s="1" t="s">
        <v>16</v>
      </c>
      <c r="F4904" s="6" t="s">
        <v>8847</v>
      </c>
      <c r="G4904" s="1" t="s">
        <v>8851</v>
      </c>
      <c r="H4904" s="1">
        <v>17</v>
      </c>
      <c r="I4904" s="8" t="str">
        <f t="shared" si="152"/>
        <v>17</v>
      </c>
      <c r="J4904" s="1">
        <v>2020</v>
      </c>
      <c r="K4904" s="12">
        <f t="shared" si="153"/>
        <v>44060</v>
      </c>
      <c r="L4904" s="14" t="s">
        <v>739</v>
      </c>
      <c r="M4904" s="1">
        <v>2</v>
      </c>
      <c r="N4904" s="14" t="s">
        <v>24</v>
      </c>
      <c r="O4904" s="18" cm="1">
        <f t="array" aca="1" ref="O4904" ca="1">IF(CELL("type",N4904)="v",VALUE(TEXT(N4904,"m"&amp;"."&amp;"d")), VALUE(N4904))</f>
        <v>0.5</v>
      </c>
      <c r="P4904">
        <v>0.5</v>
      </c>
      <c r="Q4904" s="14" t="s">
        <v>18</v>
      </c>
      <c r="S4904" s="14" t="s">
        <v>496</v>
      </c>
    </row>
    <row r="4905" spans="1:19" ht="15">
      <c r="A4905" s="1" t="s">
        <v>6413</v>
      </c>
      <c r="E4905" s="1" t="s">
        <v>16</v>
      </c>
      <c r="F4905" s="6" t="s">
        <v>8847</v>
      </c>
      <c r="G4905" s="1" t="s">
        <v>8851</v>
      </c>
      <c r="H4905" s="3">
        <v>17</v>
      </c>
      <c r="I4905" s="8" t="str">
        <f t="shared" si="152"/>
        <v>17</v>
      </c>
      <c r="J4905" s="1">
        <v>2020</v>
      </c>
      <c r="K4905" s="12">
        <f t="shared" si="153"/>
        <v>44060</v>
      </c>
      <c r="L4905" s="14" t="s">
        <v>58</v>
      </c>
      <c r="M4905" s="1">
        <v>1</v>
      </c>
      <c r="N4905" s="15">
        <v>44198</v>
      </c>
      <c r="O4905" s="18" cm="1">
        <f t="array" aca="1" ref="O4905" ca="1">IF(CELL("type",N4905)="v",VALUE(TEXT(N4905,"m"&amp;"."&amp;"d")), VALUE(N4905))</f>
        <v>1.2</v>
      </c>
      <c r="P4905">
        <v>1.2</v>
      </c>
      <c r="Q4905" s="14" t="s">
        <v>25</v>
      </c>
      <c r="S4905" s="14" t="s">
        <v>496</v>
      </c>
    </row>
    <row r="4906" spans="1:19" ht="15">
      <c r="A4906" s="1" t="s">
        <v>6414</v>
      </c>
      <c r="E4906" s="1" t="s">
        <v>536</v>
      </c>
      <c r="F4906" s="6" t="s">
        <v>8847</v>
      </c>
      <c r="G4906" s="1" t="s">
        <v>8851</v>
      </c>
      <c r="H4906" s="1">
        <v>17</v>
      </c>
      <c r="I4906" s="8" t="str">
        <f t="shared" si="152"/>
        <v>17</v>
      </c>
      <c r="J4906" s="1">
        <v>2020</v>
      </c>
      <c r="K4906" s="12">
        <f t="shared" si="153"/>
        <v>44060</v>
      </c>
      <c r="L4906" s="14" t="s">
        <v>3375</v>
      </c>
      <c r="M4906" s="1">
        <v>2</v>
      </c>
      <c r="N4906" s="14" t="s">
        <v>382</v>
      </c>
      <c r="O4906" s="18" cm="1">
        <f t="array" aca="1" ref="O4906" ca="1">IF(CELL("type",N4906)="v",VALUE(TEXT(N4906,"m"&amp;"."&amp;"d")), VALUE(N4906))</f>
        <v>0.15</v>
      </c>
      <c r="P4906">
        <v>0.15</v>
      </c>
      <c r="Q4906" s="14" t="s">
        <v>18</v>
      </c>
      <c r="S4906" s="14" t="s">
        <v>500</v>
      </c>
    </row>
    <row r="4907" spans="1:19" ht="15">
      <c r="A4907" s="1" t="s">
        <v>6415</v>
      </c>
      <c r="E4907" s="1" t="s">
        <v>1876</v>
      </c>
      <c r="F4907" s="6" t="s">
        <v>8847</v>
      </c>
      <c r="G4907" s="1" t="s">
        <v>8851</v>
      </c>
      <c r="H4907" s="1">
        <v>17</v>
      </c>
      <c r="I4907" s="8" t="str">
        <f t="shared" si="152"/>
        <v>17</v>
      </c>
      <c r="J4907" s="1">
        <v>2020</v>
      </c>
      <c r="K4907" s="12">
        <f t="shared" si="153"/>
        <v>44060</v>
      </c>
      <c r="L4907" s="14" t="s">
        <v>260</v>
      </c>
      <c r="M4907" s="1">
        <v>3</v>
      </c>
      <c r="N4907" s="14" t="s">
        <v>174</v>
      </c>
      <c r="O4907" s="18" cm="1">
        <f t="array" aca="1" ref="O4907" ca="1">IF(CELL("type",N4907)="v",VALUE(TEXT(N4907,"m"&amp;"."&amp;"d")), VALUE(N4907))</f>
        <v>0.8</v>
      </c>
      <c r="P4907">
        <v>0.8</v>
      </c>
      <c r="Q4907" s="14" t="s">
        <v>18</v>
      </c>
      <c r="S4907" s="14" t="s">
        <v>500</v>
      </c>
    </row>
    <row r="4908" spans="1:19" ht="15">
      <c r="A4908" s="1" t="s">
        <v>6416</v>
      </c>
      <c r="E4908" s="1" t="s">
        <v>536</v>
      </c>
      <c r="F4908" s="6" t="s">
        <v>8847</v>
      </c>
      <c r="G4908" s="1" t="s">
        <v>8851</v>
      </c>
      <c r="H4908" s="1">
        <v>17</v>
      </c>
      <c r="I4908" s="8" t="str">
        <f t="shared" si="152"/>
        <v>17</v>
      </c>
      <c r="J4908" s="1">
        <v>2020</v>
      </c>
      <c r="K4908" s="12">
        <f t="shared" si="153"/>
        <v>44060</v>
      </c>
      <c r="L4908" s="14" t="s">
        <v>624</v>
      </c>
      <c r="M4908" s="1">
        <v>3</v>
      </c>
      <c r="N4908" s="14" t="s">
        <v>24</v>
      </c>
      <c r="O4908" s="18" cm="1">
        <f t="array" aca="1" ref="O4908" ca="1">IF(CELL("type",N4908)="v",VALUE(TEXT(N4908,"m"&amp;"."&amp;"d")), VALUE(N4908))</f>
        <v>0.5</v>
      </c>
      <c r="P4908">
        <v>0.5</v>
      </c>
      <c r="Q4908" s="14" t="s">
        <v>18</v>
      </c>
      <c r="S4908" s="14" t="s">
        <v>3334</v>
      </c>
    </row>
    <row r="4909" spans="1:19" ht="15">
      <c r="A4909" s="1" t="s">
        <v>6417</v>
      </c>
      <c r="E4909" s="1" t="s">
        <v>318</v>
      </c>
      <c r="F4909" s="6" t="s">
        <v>8847</v>
      </c>
      <c r="G4909" s="1" t="s">
        <v>8851</v>
      </c>
      <c r="H4909" s="1">
        <v>17</v>
      </c>
      <c r="I4909" s="8" t="str">
        <f t="shared" si="152"/>
        <v>17</v>
      </c>
      <c r="J4909" s="1">
        <v>2020</v>
      </c>
      <c r="K4909" s="12">
        <f t="shared" si="153"/>
        <v>44060</v>
      </c>
      <c r="L4909" s="14" t="s">
        <v>70</v>
      </c>
      <c r="M4909" s="1">
        <v>9</v>
      </c>
      <c r="N4909" s="14" t="s">
        <v>62</v>
      </c>
      <c r="O4909" s="18" cm="1">
        <f t="array" aca="1" ref="O4909" ca="1">IF(CELL("type",N4909)="v",VALUE(TEXT(N4909,"m"&amp;"."&amp;"d")), VALUE(N4909))</f>
        <v>0.1</v>
      </c>
      <c r="P4909">
        <v>0.1</v>
      </c>
      <c r="Q4909" s="14" t="s">
        <v>18</v>
      </c>
      <c r="S4909" s="14" t="s">
        <v>496</v>
      </c>
    </row>
    <row r="4910" spans="1:19" ht="15">
      <c r="A4910" s="1" t="s">
        <v>6418</v>
      </c>
      <c r="E4910" s="1" t="s">
        <v>16</v>
      </c>
      <c r="F4910" s="6" t="s">
        <v>8847</v>
      </c>
      <c r="G4910" s="1" t="s">
        <v>8851</v>
      </c>
      <c r="H4910" s="1">
        <v>17</v>
      </c>
      <c r="I4910" s="8" t="str">
        <f t="shared" si="152"/>
        <v>17</v>
      </c>
      <c r="J4910" s="1">
        <v>2020</v>
      </c>
      <c r="K4910" s="12">
        <f t="shared" si="153"/>
        <v>44060</v>
      </c>
      <c r="L4910" s="14" t="s">
        <v>756</v>
      </c>
      <c r="M4910" s="1">
        <v>6</v>
      </c>
      <c r="N4910" s="14" t="s">
        <v>62</v>
      </c>
      <c r="O4910" s="18" cm="1">
        <f t="array" aca="1" ref="O4910" ca="1">IF(CELL("type",N4910)="v",VALUE(TEXT(N4910,"m"&amp;"."&amp;"d")), VALUE(N4910))</f>
        <v>0.1</v>
      </c>
      <c r="P4910">
        <v>0.1</v>
      </c>
      <c r="Q4910" s="14" t="s">
        <v>18</v>
      </c>
      <c r="S4910" s="14" t="s">
        <v>496</v>
      </c>
    </row>
    <row r="4911" spans="1:19" ht="15">
      <c r="A4911" s="1" t="s">
        <v>6419</v>
      </c>
      <c r="E4911" s="1" t="s">
        <v>536</v>
      </c>
      <c r="F4911" s="6" t="s">
        <v>8847</v>
      </c>
      <c r="G4911" s="1" t="s">
        <v>8851</v>
      </c>
      <c r="H4911" s="1">
        <v>17</v>
      </c>
      <c r="I4911" s="8" t="str">
        <f t="shared" si="152"/>
        <v>17</v>
      </c>
      <c r="J4911" s="1">
        <v>2020</v>
      </c>
      <c r="K4911" s="12">
        <f t="shared" si="153"/>
        <v>44060</v>
      </c>
      <c r="L4911" s="14" t="s">
        <v>6420</v>
      </c>
      <c r="M4911" s="1">
        <v>3</v>
      </c>
      <c r="N4911" s="14" t="s">
        <v>21</v>
      </c>
      <c r="O4911" s="18" cm="1">
        <f t="array" aca="1" ref="O4911" ca="1">IF(CELL("type",N4911)="v",VALUE(TEXT(N4911,"m"&amp;"."&amp;"d")), VALUE(N4911))</f>
        <v>0.75</v>
      </c>
      <c r="P4911">
        <v>0.75</v>
      </c>
      <c r="Q4911" s="14" t="s">
        <v>18</v>
      </c>
      <c r="S4911" s="14" t="s">
        <v>3334</v>
      </c>
    </row>
    <row r="4912" spans="1:19" ht="15">
      <c r="A4912" s="1" t="s">
        <v>6421</v>
      </c>
      <c r="E4912" s="1" t="s">
        <v>536</v>
      </c>
      <c r="F4912" s="6" t="s">
        <v>8847</v>
      </c>
      <c r="G4912" s="1" t="s">
        <v>8851</v>
      </c>
      <c r="H4912" s="1">
        <v>17</v>
      </c>
      <c r="I4912" s="8" t="str">
        <f t="shared" si="152"/>
        <v>17</v>
      </c>
      <c r="J4912" s="1">
        <v>2020</v>
      </c>
      <c r="K4912" s="12">
        <f t="shared" si="153"/>
        <v>44060</v>
      </c>
      <c r="L4912" s="14" t="s">
        <v>3302</v>
      </c>
      <c r="M4912" s="1">
        <v>3</v>
      </c>
      <c r="N4912" s="14" t="s">
        <v>270</v>
      </c>
      <c r="O4912" s="18" cm="1">
        <f t="array" aca="1" ref="O4912" ca="1">IF(CELL("type",N4912)="v",VALUE(TEXT(N4912,"m"&amp;"."&amp;"d")), VALUE(N4912))</f>
        <v>0.6</v>
      </c>
      <c r="P4912">
        <v>0.6</v>
      </c>
      <c r="Q4912" s="14" t="s">
        <v>18</v>
      </c>
      <c r="S4912" s="14" t="s">
        <v>3334</v>
      </c>
    </row>
    <row r="4913" spans="1:19" ht="15">
      <c r="A4913" s="1" t="s">
        <v>6422</v>
      </c>
      <c r="E4913" s="1" t="s">
        <v>536</v>
      </c>
      <c r="F4913" s="6" t="s">
        <v>8847</v>
      </c>
      <c r="G4913" s="1" t="s">
        <v>8851</v>
      </c>
      <c r="H4913" s="1">
        <v>17</v>
      </c>
      <c r="I4913" s="8" t="str">
        <f t="shared" si="152"/>
        <v>17</v>
      </c>
      <c r="J4913" s="1">
        <v>2020</v>
      </c>
      <c r="K4913" s="12">
        <f t="shared" si="153"/>
        <v>44060</v>
      </c>
      <c r="L4913" s="14" t="s">
        <v>512</v>
      </c>
      <c r="M4913" s="1">
        <v>1</v>
      </c>
      <c r="N4913" s="14" t="s">
        <v>80</v>
      </c>
      <c r="O4913" s="18" cm="1">
        <f t="array" aca="1" ref="O4913" ca="1">IF(CELL("type",N4913)="v",VALUE(TEXT(N4913,"m"&amp;"."&amp;"d")), VALUE(N4913))</f>
        <v>0.2</v>
      </c>
      <c r="P4913">
        <v>0.2</v>
      </c>
      <c r="Q4913" s="14" t="s">
        <v>18</v>
      </c>
      <c r="S4913" s="14" t="s">
        <v>510</v>
      </c>
    </row>
    <row r="4914" spans="1:19" ht="15">
      <c r="A4914" s="1" t="s">
        <v>6423</v>
      </c>
      <c r="E4914" s="1" t="s">
        <v>498</v>
      </c>
      <c r="F4914" s="6" t="s">
        <v>8847</v>
      </c>
      <c r="G4914" s="1" t="s">
        <v>8851</v>
      </c>
      <c r="H4914" s="1">
        <v>17</v>
      </c>
      <c r="I4914" s="8" t="str">
        <f t="shared" si="152"/>
        <v>17</v>
      </c>
      <c r="J4914" s="1">
        <v>2020</v>
      </c>
      <c r="K4914" s="12">
        <f t="shared" si="153"/>
        <v>44060</v>
      </c>
      <c r="L4914" s="14" t="s">
        <v>3309</v>
      </c>
      <c r="M4914" s="1">
        <v>10</v>
      </c>
      <c r="N4914" s="14" t="s">
        <v>29</v>
      </c>
      <c r="O4914" s="18" cm="1">
        <f t="array" aca="1" ref="O4914" ca="1">IF(CELL("type",N4914)="v",VALUE(TEXT(N4914,"m"&amp;"."&amp;"d")), VALUE(N4914))</f>
        <v>1</v>
      </c>
      <c r="P4914">
        <v>1</v>
      </c>
      <c r="Q4914" s="14" t="s">
        <v>18</v>
      </c>
      <c r="S4914" s="14" t="s">
        <v>510</v>
      </c>
    </row>
    <row r="4915" spans="1:19" ht="15">
      <c r="A4915" s="1" t="s">
        <v>6424</v>
      </c>
      <c r="E4915" s="1" t="s">
        <v>1876</v>
      </c>
      <c r="F4915" s="6" t="s">
        <v>8847</v>
      </c>
      <c r="G4915" s="1" t="s">
        <v>8851</v>
      </c>
      <c r="H4915" s="1">
        <v>17</v>
      </c>
      <c r="I4915" s="8" t="str">
        <f t="shared" si="152"/>
        <v>17</v>
      </c>
      <c r="J4915" s="1">
        <v>2020</v>
      </c>
      <c r="K4915" s="12">
        <f t="shared" si="153"/>
        <v>44060</v>
      </c>
      <c r="L4915" s="14" t="s">
        <v>260</v>
      </c>
      <c r="M4915" s="1">
        <v>1</v>
      </c>
      <c r="N4915" s="14" t="s">
        <v>52</v>
      </c>
      <c r="O4915" s="18" cm="1">
        <f t="array" aca="1" ref="O4915" ca="1">IF(CELL("type",N4915)="v",VALUE(TEXT(N4915,"m"&amp;"."&amp;"d")), VALUE(N4915))</f>
        <v>0.3</v>
      </c>
      <c r="P4915">
        <v>0.3</v>
      </c>
      <c r="Q4915" s="14" t="s">
        <v>18</v>
      </c>
      <c r="S4915" s="14" t="s">
        <v>510</v>
      </c>
    </row>
    <row r="4916" spans="1:19" ht="15">
      <c r="A4916" s="1" t="s">
        <v>6425</v>
      </c>
      <c r="E4916" s="1" t="s">
        <v>498</v>
      </c>
      <c r="F4916" s="6" t="s">
        <v>8847</v>
      </c>
      <c r="G4916" s="1" t="s">
        <v>8851</v>
      </c>
      <c r="H4916" s="1">
        <v>17</v>
      </c>
      <c r="I4916" s="8" t="str">
        <f t="shared" si="152"/>
        <v>17</v>
      </c>
      <c r="J4916" s="1">
        <v>2020</v>
      </c>
      <c r="K4916" s="12">
        <f t="shared" si="153"/>
        <v>44060</v>
      </c>
      <c r="L4916" s="14" t="s">
        <v>6426</v>
      </c>
      <c r="M4916" s="1">
        <v>2</v>
      </c>
      <c r="N4916" s="14" t="s">
        <v>29</v>
      </c>
      <c r="O4916" s="18" cm="1">
        <f t="array" aca="1" ref="O4916" ca="1">IF(CELL("type",N4916)="v",VALUE(TEXT(N4916,"m"&amp;"."&amp;"d")), VALUE(N4916))</f>
        <v>1</v>
      </c>
      <c r="P4916">
        <v>1</v>
      </c>
      <c r="Q4916" s="14" t="s">
        <v>18</v>
      </c>
      <c r="S4916" s="14" t="s">
        <v>510</v>
      </c>
    </row>
    <row r="4917" spans="1:19" ht="15">
      <c r="A4917" s="1" t="s">
        <v>6427</v>
      </c>
      <c r="E4917" s="1" t="s">
        <v>536</v>
      </c>
      <c r="F4917" s="6" t="s">
        <v>8847</v>
      </c>
      <c r="G4917" s="1" t="s">
        <v>8851</v>
      </c>
      <c r="H4917" s="1">
        <v>17</v>
      </c>
      <c r="I4917" s="8" t="str">
        <f t="shared" si="152"/>
        <v>17</v>
      </c>
      <c r="J4917" s="1">
        <v>2020</v>
      </c>
      <c r="K4917" s="12">
        <f t="shared" si="153"/>
        <v>44060</v>
      </c>
      <c r="L4917" s="14" t="s">
        <v>3325</v>
      </c>
      <c r="M4917" s="1">
        <v>4</v>
      </c>
      <c r="N4917" s="14" t="s">
        <v>21</v>
      </c>
      <c r="O4917" s="18" cm="1">
        <f t="array" aca="1" ref="O4917" ca="1">IF(CELL("type",N4917)="v",VALUE(TEXT(N4917,"m"&amp;"."&amp;"d")), VALUE(N4917))</f>
        <v>0.75</v>
      </c>
      <c r="P4917">
        <v>0.75</v>
      </c>
      <c r="Q4917" s="14" t="s">
        <v>18</v>
      </c>
      <c r="S4917" s="14" t="s">
        <v>510</v>
      </c>
    </row>
    <row r="4918" spans="1:19" ht="15">
      <c r="A4918" s="1" t="s">
        <v>6428</v>
      </c>
      <c r="E4918" s="1" t="s">
        <v>16</v>
      </c>
      <c r="F4918" s="6" t="s">
        <v>8847</v>
      </c>
      <c r="G4918" s="1" t="s">
        <v>8851</v>
      </c>
      <c r="H4918" s="1">
        <v>17</v>
      </c>
      <c r="I4918" s="8" t="str">
        <f t="shared" si="152"/>
        <v>17</v>
      </c>
      <c r="J4918" s="1">
        <v>2020</v>
      </c>
      <c r="K4918" s="12">
        <f t="shared" si="153"/>
        <v>44060</v>
      </c>
      <c r="L4918" s="14" t="s">
        <v>756</v>
      </c>
      <c r="M4918" s="1">
        <v>3</v>
      </c>
      <c r="N4918" s="14" t="s">
        <v>62</v>
      </c>
      <c r="O4918" s="18" cm="1">
        <f t="array" aca="1" ref="O4918" ca="1">IF(CELL("type",N4918)="v",VALUE(TEXT(N4918,"m"&amp;"."&amp;"d")), VALUE(N4918))</f>
        <v>0.1</v>
      </c>
      <c r="P4918">
        <v>0.1</v>
      </c>
      <c r="Q4918" s="14" t="s">
        <v>18</v>
      </c>
      <c r="S4918" s="14" t="s">
        <v>1461</v>
      </c>
    </row>
    <row r="4919" spans="1:19" ht="15">
      <c r="A4919" s="1" t="s">
        <v>6429</v>
      </c>
      <c r="E4919" s="1" t="s">
        <v>536</v>
      </c>
      <c r="F4919" s="6" t="s">
        <v>8847</v>
      </c>
      <c r="G4919" s="1" t="s">
        <v>8851</v>
      </c>
      <c r="H4919" s="1">
        <v>17</v>
      </c>
      <c r="I4919" s="8" t="str">
        <f t="shared" si="152"/>
        <v>17</v>
      </c>
      <c r="J4919" s="1">
        <v>2020</v>
      </c>
      <c r="K4919" s="12">
        <f t="shared" si="153"/>
        <v>44060</v>
      </c>
      <c r="L4919" s="14" t="s">
        <v>6430</v>
      </c>
      <c r="M4919" s="1">
        <v>7</v>
      </c>
      <c r="N4919" s="14" t="s">
        <v>29</v>
      </c>
      <c r="O4919" s="18" cm="1">
        <f t="array" aca="1" ref="O4919" ca="1">IF(CELL("type",N4919)="v",VALUE(TEXT(N4919,"m"&amp;"."&amp;"d")), VALUE(N4919))</f>
        <v>1</v>
      </c>
      <c r="P4919">
        <v>1</v>
      </c>
      <c r="Q4919" s="14" t="s">
        <v>18</v>
      </c>
      <c r="S4919" s="14" t="s">
        <v>3334</v>
      </c>
    </row>
    <row r="4920" spans="1:19" ht="15">
      <c r="A4920" s="1" t="s">
        <v>6431</v>
      </c>
      <c r="E4920" s="1" t="s">
        <v>536</v>
      </c>
      <c r="F4920" s="6" t="s">
        <v>8847</v>
      </c>
      <c r="G4920" s="1" t="s">
        <v>8851</v>
      </c>
      <c r="H4920" s="1">
        <v>17</v>
      </c>
      <c r="I4920" s="8" t="str">
        <f t="shared" si="152"/>
        <v>17</v>
      </c>
      <c r="J4920" s="1">
        <v>2020</v>
      </c>
      <c r="K4920" s="12">
        <f t="shared" si="153"/>
        <v>44060</v>
      </c>
      <c r="L4920" s="14" t="s">
        <v>6432</v>
      </c>
      <c r="M4920" s="1">
        <v>2</v>
      </c>
      <c r="N4920" s="14" t="s">
        <v>52</v>
      </c>
      <c r="O4920" s="18" cm="1">
        <f t="array" aca="1" ref="O4920" ca="1">IF(CELL("type",N4920)="v",VALUE(TEXT(N4920,"m"&amp;"."&amp;"d")), VALUE(N4920))</f>
        <v>0.3</v>
      </c>
      <c r="P4920">
        <v>0.3</v>
      </c>
      <c r="Q4920" s="14" t="s">
        <v>18</v>
      </c>
      <c r="S4920" s="14" t="s">
        <v>3334</v>
      </c>
    </row>
    <row r="4921" spans="1:19" ht="15">
      <c r="A4921" s="1" t="s">
        <v>6433</v>
      </c>
      <c r="E4921" s="1" t="s">
        <v>536</v>
      </c>
      <c r="F4921" s="6" t="s">
        <v>8847</v>
      </c>
      <c r="G4921" s="1" t="s">
        <v>8851</v>
      </c>
      <c r="H4921" s="1">
        <v>17</v>
      </c>
      <c r="I4921" s="8" t="str">
        <f t="shared" si="152"/>
        <v>17</v>
      </c>
      <c r="J4921" s="1">
        <v>2020</v>
      </c>
      <c r="K4921" s="12">
        <f t="shared" si="153"/>
        <v>44060</v>
      </c>
      <c r="L4921" s="14" t="s">
        <v>6434</v>
      </c>
      <c r="M4921" s="1">
        <v>1</v>
      </c>
      <c r="N4921" s="14" t="s">
        <v>52</v>
      </c>
      <c r="O4921" s="18" cm="1">
        <f t="array" aca="1" ref="O4921" ca="1">IF(CELL("type",N4921)="v",VALUE(TEXT(N4921,"m"&amp;"."&amp;"d")), VALUE(N4921))</f>
        <v>0.3</v>
      </c>
      <c r="P4921">
        <v>0.3</v>
      </c>
      <c r="Q4921" s="14" t="s">
        <v>18</v>
      </c>
      <c r="S4921" s="14" t="s">
        <v>3334</v>
      </c>
    </row>
    <row r="4922" spans="1:19" ht="15">
      <c r="A4922" s="1" t="s">
        <v>6435</v>
      </c>
      <c r="E4922" s="1" t="s">
        <v>16</v>
      </c>
      <c r="F4922" s="6" t="s">
        <v>8847</v>
      </c>
      <c r="G4922" s="1" t="s">
        <v>8851</v>
      </c>
      <c r="H4922" s="1">
        <v>17</v>
      </c>
      <c r="I4922" s="8" t="str">
        <f t="shared" si="152"/>
        <v>17</v>
      </c>
      <c r="J4922" s="1">
        <v>2020</v>
      </c>
      <c r="K4922" s="12">
        <f t="shared" si="153"/>
        <v>44060</v>
      </c>
      <c r="L4922" s="14" t="s">
        <v>346</v>
      </c>
      <c r="M4922" s="1">
        <v>4</v>
      </c>
      <c r="N4922" s="14" t="s">
        <v>62</v>
      </c>
      <c r="O4922" s="18" cm="1">
        <f t="array" aca="1" ref="O4922" ca="1">IF(CELL("type",N4922)="v",VALUE(TEXT(N4922,"m"&amp;"."&amp;"d")), VALUE(N4922))</f>
        <v>0.1</v>
      </c>
      <c r="P4922">
        <v>0.1</v>
      </c>
      <c r="Q4922" s="14" t="s">
        <v>25</v>
      </c>
      <c r="S4922" s="14" t="s">
        <v>287</v>
      </c>
    </row>
    <row r="4923" spans="1:19" ht="15">
      <c r="A4923" s="1" t="s">
        <v>6436</v>
      </c>
      <c r="E4923" s="1" t="s">
        <v>16</v>
      </c>
      <c r="F4923" s="6" t="s">
        <v>8847</v>
      </c>
      <c r="G4923" s="1" t="s">
        <v>8851</v>
      </c>
      <c r="H4923" s="1">
        <v>17</v>
      </c>
      <c r="I4923" s="8" t="str">
        <f t="shared" si="152"/>
        <v>17</v>
      </c>
      <c r="J4923" s="1">
        <v>2020</v>
      </c>
      <c r="K4923" s="12">
        <f t="shared" si="153"/>
        <v>44060</v>
      </c>
      <c r="L4923" s="14" t="s">
        <v>420</v>
      </c>
      <c r="M4923" s="1">
        <v>5</v>
      </c>
      <c r="N4923" s="14" t="s">
        <v>24</v>
      </c>
      <c r="O4923" s="18" cm="1">
        <f t="array" aca="1" ref="O4923" ca="1">IF(CELL("type",N4923)="v",VALUE(TEXT(N4923,"m"&amp;"."&amp;"d")), VALUE(N4923))</f>
        <v>0.5</v>
      </c>
      <c r="P4923">
        <v>0.5</v>
      </c>
      <c r="Q4923" s="14" t="s">
        <v>18</v>
      </c>
      <c r="S4923" s="14" t="s">
        <v>287</v>
      </c>
    </row>
    <row r="4924" spans="1:19" ht="15">
      <c r="A4924" s="1" t="s">
        <v>6437</v>
      </c>
      <c r="E4924" s="1" t="s">
        <v>42</v>
      </c>
      <c r="F4924" s="6" t="s">
        <v>8847</v>
      </c>
      <c r="G4924" s="1" t="s">
        <v>8851</v>
      </c>
      <c r="H4924" s="1">
        <v>17</v>
      </c>
      <c r="I4924" s="8" t="str">
        <f t="shared" si="152"/>
        <v>17</v>
      </c>
      <c r="J4924" s="1">
        <v>2020</v>
      </c>
      <c r="K4924" s="12">
        <f t="shared" si="153"/>
        <v>44060</v>
      </c>
      <c r="L4924" s="14" t="s">
        <v>226</v>
      </c>
      <c r="M4924" s="1">
        <v>1</v>
      </c>
      <c r="N4924" s="14" t="s">
        <v>80</v>
      </c>
      <c r="O4924" s="18" cm="1">
        <f t="array" aca="1" ref="O4924" ca="1">IF(CELL("type",N4924)="v",VALUE(TEXT(N4924,"m"&amp;"."&amp;"d")), VALUE(N4924))</f>
        <v>0.2</v>
      </c>
      <c r="P4924">
        <v>0.2</v>
      </c>
      <c r="Q4924" s="14" t="s">
        <v>14</v>
      </c>
      <c r="S4924" s="14" t="s">
        <v>534</v>
      </c>
    </row>
    <row r="4925" spans="1:19" ht="15">
      <c r="A4925" s="1" t="s">
        <v>6438</v>
      </c>
      <c r="E4925" s="1" t="s">
        <v>45</v>
      </c>
      <c r="F4925" s="6" t="s">
        <v>8847</v>
      </c>
      <c r="G4925" s="1" t="s">
        <v>8851</v>
      </c>
      <c r="H4925" s="1">
        <v>17</v>
      </c>
      <c r="I4925" s="8" t="str">
        <f t="shared" si="152"/>
        <v>17</v>
      </c>
      <c r="J4925" s="1">
        <v>2020</v>
      </c>
      <c r="K4925" s="12">
        <f t="shared" si="153"/>
        <v>44060</v>
      </c>
      <c r="L4925" s="14" t="s">
        <v>191</v>
      </c>
      <c r="M4925" s="1">
        <v>1</v>
      </c>
      <c r="N4925" s="14" t="s">
        <v>62</v>
      </c>
      <c r="O4925" s="18" cm="1">
        <f t="array" aca="1" ref="O4925" ca="1">IF(CELL("type",N4925)="v",VALUE(TEXT(N4925,"m"&amp;"."&amp;"d")), VALUE(N4925))</f>
        <v>0.1</v>
      </c>
      <c r="P4925">
        <v>0.1</v>
      </c>
      <c r="Q4925" s="14" t="s">
        <v>18</v>
      </c>
      <c r="S4925" s="14" t="s">
        <v>534</v>
      </c>
    </row>
    <row r="4926" spans="1:19" ht="15">
      <c r="A4926" s="1" t="s">
        <v>6439</v>
      </c>
      <c r="E4926" s="1" t="s">
        <v>45</v>
      </c>
      <c r="F4926" s="6" t="s">
        <v>8847</v>
      </c>
      <c r="G4926" s="1" t="s">
        <v>8851</v>
      </c>
      <c r="H4926" s="1">
        <v>17</v>
      </c>
      <c r="I4926" s="8" t="str">
        <f t="shared" si="152"/>
        <v>17</v>
      </c>
      <c r="J4926" s="1">
        <v>2020</v>
      </c>
      <c r="K4926" s="12">
        <f t="shared" si="153"/>
        <v>44060</v>
      </c>
      <c r="L4926" s="14" t="s">
        <v>101</v>
      </c>
      <c r="M4926" s="1">
        <v>6</v>
      </c>
      <c r="N4926" s="14" t="s">
        <v>24</v>
      </c>
      <c r="O4926" s="18" cm="1">
        <f t="array" aca="1" ref="O4926" ca="1">IF(CELL("type",N4926)="v",VALUE(TEXT(N4926,"m"&amp;"."&amp;"d")), VALUE(N4926))</f>
        <v>0.5</v>
      </c>
      <c r="P4926">
        <v>0.5</v>
      </c>
      <c r="Q4926" s="14" t="s">
        <v>18</v>
      </c>
      <c r="S4926" s="14" t="s">
        <v>534</v>
      </c>
    </row>
    <row r="4927" spans="1:19" ht="15">
      <c r="A4927" s="1" t="s">
        <v>6440</v>
      </c>
      <c r="E4927" s="1" t="s">
        <v>142</v>
      </c>
      <c r="F4927" s="6" t="s">
        <v>8847</v>
      </c>
      <c r="G4927" s="1" t="s">
        <v>8851</v>
      </c>
      <c r="H4927" s="1">
        <v>17</v>
      </c>
      <c r="I4927" s="8" t="str">
        <f t="shared" si="152"/>
        <v>17</v>
      </c>
      <c r="J4927" s="1">
        <v>2020</v>
      </c>
      <c r="K4927" s="12">
        <f t="shared" si="153"/>
        <v>44060</v>
      </c>
      <c r="L4927" s="14" t="s">
        <v>707</v>
      </c>
      <c r="M4927" s="1">
        <v>1</v>
      </c>
      <c r="N4927" s="14" t="s">
        <v>29</v>
      </c>
      <c r="O4927" s="18" cm="1">
        <f t="array" aca="1" ref="O4927" ca="1">IF(CELL("type",N4927)="v",VALUE(TEXT(N4927,"m"&amp;"."&amp;"d")), VALUE(N4927))</f>
        <v>1</v>
      </c>
      <c r="P4927">
        <v>1</v>
      </c>
      <c r="Q4927" s="14" t="s">
        <v>18</v>
      </c>
      <c r="S4927" s="14" t="s">
        <v>534</v>
      </c>
    </row>
    <row r="4928" spans="1:19" ht="15">
      <c r="A4928" s="1" t="s">
        <v>6441</v>
      </c>
      <c r="E4928" s="1" t="s">
        <v>16</v>
      </c>
      <c r="F4928" s="6" t="s">
        <v>8847</v>
      </c>
      <c r="G4928" s="1" t="s">
        <v>8851</v>
      </c>
      <c r="H4928" s="1">
        <v>17</v>
      </c>
      <c r="I4928" s="8" t="str">
        <f t="shared" si="152"/>
        <v>17</v>
      </c>
      <c r="J4928" s="1">
        <v>2020</v>
      </c>
      <c r="K4928" s="12">
        <f t="shared" si="153"/>
        <v>44060</v>
      </c>
      <c r="L4928" s="14" t="s">
        <v>252</v>
      </c>
      <c r="M4928" s="1">
        <v>4</v>
      </c>
      <c r="N4928" s="14" t="s">
        <v>80</v>
      </c>
      <c r="O4928" s="18" cm="1">
        <f t="array" aca="1" ref="O4928" ca="1">IF(CELL("type",N4928)="v",VALUE(TEXT(N4928,"m"&amp;"."&amp;"d")), VALUE(N4928))</f>
        <v>0.2</v>
      </c>
      <c r="P4928">
        <v>0.2</v>
      </c>
      <c r="Q4928" s="14" t="s">
        <v>18</v>
      </c>
      <c r="S4928" s="14" t="s">
        <v>200</v>
      </c>
    </row>
    <row r="4929" spans="1:19" ht="15">
      <c r="A4929" s="1" t="s">
        <v>6442</v>
      </c>
      <c r="E4929" s="1" t="s">
        <v>536</v>
      </c>
      <c r="F4929" s="6" t="s">
        <v>8847</v>
      </c>
      <c r="G4929" s="1" t="s">
        <v>8851</v>
      </c>
      <c r="H4929" s="1">
        <v>17</v>
      </c>
      <c r="I4929" s="8" t="str">
        <f t="shared" si="152"/>
        <v>17</v>
      </c>
      <c r="J4929" s="1">
        <v>2020</v>
      </c>
      <c r="K4929" s="12">
        <f t="shared" si="153"/>
        <v>44060</v>
      </c>
      <c r="L4929" s="14" t="s">
        <v>6305</v>
      </c>
      <c r="M4929" s="1">
        <v>14</v>
      </c>
      <c r="N4929" s="14" t="s">
        <v>95</v>
      </c>
      <c r="O4929" s="18" cm="1">
        <f t="array" aca="1" ref="O4929" ca="1">IF(CELL("type",N4929)="v",VALUE(TEXT(N4929,"m"&amp;"."&amp;"d")), VALUE(N4929))</f>
        <v>2</v>
      </c>
      <c r="P4929">
        <v>2</v>
      </c>
      <c r="Q4929" s="14" t="s">
        <v>18</v>
      </c>
      <c r="S4929" s="14" t="s">
        <v>3334</v>
      </c>
    </row>
    <row r="4930" spans="1:19" ht="15">
      <c r="A4930" s="1" t="s">
        <v>6443</v>
      </c>
      <c r="E4930" s="1" t="s">
        <v>16</v>
      </c>
      <c r="F4930" s="6" t="s">
        <v>8847</v>
      </c>
      <c r="G4930" s="1" t="s">
        <v>8851</v>
      </c>
      <c r="H4930" s="1">
        <v>17</v>
      </c>
      <c r="I4930" s="8" t="str">
        <f t="shared" si="152"/>
        <v>17</v>
      </c>
      <c r="J4930" s="1">
        <v>2020</v>
      </c>
      <c r="K4930" s="12">
        <f t="shared" si="153"/>
        <v>44060</v>
      </c>
      <c r="L4930" s="14" t="s">
        <v>94</v>
      </c>
      <c r="M4930" s="1">
        <v>4</v>
      </c>
      <c r="N4930" s="14" t="s">
        <v>62</v>
      </c>
      <c r="O4930" s="18" cm="1">
        <f t="array" aca="1" ref="O4930" ca="1">IF(CELL("type",N4930)="v",VALUE(TEXT(N4930,"m"&amp;"."&amp;"d")), VALUE(N4930))</f>
        <v>0.1</v>
      </c>
      <c r="P4930">
        <v>0.1</v>
      </c>
      <c r="Q4930" s="14" t="s">
        <v>18</v>
      </c>
      <c r="S4930" s="14" t="s">
        <v>200</v>
      </c>
    </row>
    <row r="4931" spans="1:19" ht="15">
      <c r="A4931" s="1" t="s">
        <v>6444</v>
      </c>
      <c r="E4931" s="1" t="s">
        <v>16</v>
      </c>
      <c r="F4931" s="6" t="s">
        <v>8847</v>
      </c>
      <c r="G4931" s="1" t="s">
        <v>8851</v>
      </c>
      <c r="H4931" s="1">
        <v>17</v>
      </c>
      <c r="I4931" s="8" t="str">
        <f t="shared" ref="I4931:I4994" si="154">SUBSTITUTE(H4931,"1.","")</f>
        <v>17</v>
      </c>
      <c r="J4931" s="1">
        <v>2020</v>
      </c>
      <c r="K4931" s="12">
        <f t="shared" ref="K4931:K4994" si="155">DATEVALUE(I4931&amp;" "&amp;G4931&amp;" "&amp;J4931)</f>
        <v>44060</v>
      </c>
      <c r="L4931" s="14" t="s">
        <v>340</v>
      </c>
      <c r="M4931" s="1">
        <v>1</v>
      </c>
      <c r="N4931" s="14" t="s">
        <v>80</v>
      </c>
      <c r="O4931" s="18" cm="1">
        <f t="array" aca="1" ref="O4931" ca="1">IF(CELL("type",N4931)="v",VALUE(TEXT(N4931,"m"&amp;"."&amp;"d")), VALUE(N4931))</f>
        <v>0.2</v>
      </c>
      <c r="P4931">
        <v>0.2</v>
      </c>
      <c r="Q4931" s="14" t="s">
        <v>18</v>
      </c>
      <c r="S4931" s="14" t="s">
        <v>200</v>
      </c>
    </row>
    <row r="4932" spans="1:19" ht="15">
      <c r="A4932" s="1" t="s">
        <v>6445</v>
      </c>
      <c r="E4932" s="1" t="s">
        <v>536</v>
      </c>
      <c r="F4932" s="6" t="s">
        <v>8847</v>
      </c>
      <c r="G4932" s="1" t="s">
        <v>8851</v>
      </c>
      <c r="H4932" s="1">
        <v>17</v>
      </c>
      <c r="I4932" s="8" t="str">
        <f t="shared" si="154"/>
        <v>17</v>
      </c>
      <c r="J4932" s="1">
        <v>2020</v>
      </c>
      <c r="K4932" s="12">
        <f t="shared" si="155"/>
        <v>44060</v>
      </c>
      <c r="L4932" s="14" t="s">
        <v>624</v>
      </c>
      <c r="M4932" s="1">
        <v>3</v>
      </c>
      <c r="N4932" s="14" t="s">
        <v>270</v>
      </c>
      <c r="O4932" s="18" cm="1">
        <f t="array" aca="1" ref="O4932" ca="1">IF(CELL("type",N4932)="v",VALUE(TEXT(N4932,"m"&amp;"."&amp;"d")), VALUE(N4932))</f>
        <v>0.6</v>
      </c>
      <c r="P4932">
        <v>0.6</v>
      </c>
      <c r="Q4932" s="14" t="s">
        <v>18</v>
      </c>
      <c r="S4932" s="14" t="s">
        <v>500</v>
      </c>
    </row>
    <row r="4933" spans="1:19" ht="15">
      <c r="A4933" s="1" t="s">
        <v>6446</v>
      </c>
      <c r="E4933" s="1" t="s">
        <v>45</v>
      </c>
      <c r="F4933" s="6" t="s">
        <v>8847</v>
      </c>
      <c r="G4933" s="1" t="s">
        <v>8851</v>
      </c>
      <c r="H4933" s="1">
        <v>17</v>
      </c>
      <c r="I4933" s="8" t="str">
        <f t="shared" si="154"/>
        <v>17</v>
      </c>
      <c r="J4933" s="1">
        <v>2020</v>
      </c>
      <c r="K4933" s="12">
        <f t="shared" si="155"/>
        <v>44060</v>
      </c>
      <c r="L4933" s="14" t="s">
        <v>346</v>
      </c>
      <c r="M4933" s="1">
        <v>15</v>
      </c>
      <c r="N4933" s="14" t="s">
        <v>52</v>
      </c>
      <c r="O4933" s="18" cm="1">
        <f t="array" aca="1" ref="O4933" ca="1">IF(CELL("type",N4933)="v",VALUE(TEXT(N4933,"m"&amp;"."&amp;"d")), VALUE(N4933))</f>
        <v>0.3</v>
      </c>
      <c r="P4933">
        <v>0.3</v>
      </c>
      <c r="Q4933" s="14" t="s">
        <v>18</v>
      </c>
      <c r="S4933" s="14" t="s">
        <v>102</v>
      </c>
    </row>
    <row r="4934" spans="1:19" ht="15">
      <c r="A4934" s="1" t="s">
        <v>6447</v>
      </c>
      <c r="E4934" s="1" t="s">
        <v>16</v>
      </c>
      <c r="F4934" s="6" t="s">
        <v>8847</v>
      </c>
      <c r="G4934" s="1" t="s">
        <v>8851</v>
      </c>
      <c r="H4934" s="1">
        <v>17</v>
      </c>
      <c r="I4934" s="8" t="str">
        <f t="shared" si="154"/>
        <v>17</v>
      </c>
      <c r="J4934" s="1">
        <v>2020</v>
      </c>
      <c r="K4934" s="12">
        <f t="shared" si="155"/>
        <v>44060</v>
      </c>
      <c r="L4934" s="14" t="s">
        <v>369</v>
      </c>
      <c r="M4934" s="1">
        <v>1</v>
      </c>
      <c r="N4934" s="14" t="s">
        <v>52</v>
      </c>
      <c r="O4934" s="18" cm="1">
        <f t="array" aca="1" ref="O4934" ca="1">IF(CELL("type",N4934)="v",VALUE(TEXT(N4934,"m"&amp;"."&amp;"d")), VALUE(N4934))</f>
        <v>0.3</v>
      </c>
      <c r="P4934">
        <v>0.3</v>
      </c>
      <c r="Q4934" s="14" t="s">
        <v>25</v>
      </c>
      <c r="S4934" s="14" t="s">
        <v>200</v>
      </c>
    </row>
    <row r="4935" spans="1:19" ht="15">
      <c r="A4935" s="1" t="s">
        <v>6448</v>
      </c>
      <c r="E4935" s="1" t="s">
        <v>16</v>
      </c>
      <c r="F4935" s="6" t="s">
        <v>8847</v>
      </c>
      <c r="G4935" s="1" t="s">
        <v>8851</v>
      </c>
      <c r="H4935" s="1">
        <v>17</v>
      </c>
      <c r="I4935" s="8" t="str">
        <f t="shared" si="154"/>
        <v>17</v>
      </c>
      <c r="J4935" s="1">
        <v>2020</v>
      </c>
      <c r="K4935" s="12">
        <f t="shared" si="155"/>
        <v>44060</v>
      </c>
      <c r="L4935" s="14" t="s">
        <v>346</v>
      </c>
      <c r="M4935" s="1">
        <v>1</v>
      </c>
      <c r="N4935" s="14" t="s">
        <v>52</v>
      </c>
      <c r="O4935" s="18" cm="1">
        <f t="array" aca="1" ref="O4935" ca="1">IF(CELL("type",N4935)="v",VALUE(TEXT(N4935,"m"&amp;"."&amp;"d")), VALUE(N4935))</f>
        <v>0.3</v>
      </c>
      <c r="P4935">
        <v>0.3</v>
      </c>
      <c r="Q4935" s="14" t="s">
        <v>18</v>
      </c>
      <c r="S4935" s="14" t="s">
        <v>200</v>
      </c>
    </row>
    <row r="4936" spans="1:19" ht="15">
      <c r="A4936" s="1" t="s">
        <v>6449</v>
      </c>
      <c r="E4936" s="1" t="s">
        <v>16</v>
      </c>
      <c r="F4936" s="6" t="s">
        <v>8847</v>
      </c>
      <c r="G4936" s="1" t="s">
        <v>8851</v>
      </c>
      <c r="H4936" s="1">
        <v>17</v>
      </c>
      <c r="I4936" s="8" t="str">
        <f t="shared" si="154"/>
        <v>17</v>
      </c>
      <c r="J4936" s="1">
        <v>2020</v>
      </c>
      <c r="K4936" s="12">
        <f t="shared" si="155"/>
        <v>44060</v>
      </c>
      <c r="L4936" s="14" t="s">
        <v>340</v>
      </c>
      <c r="M4936" s="1">
        <v>2</v>
      </c>
      <c r="N4936" s="14" t="s">
        <v>24</v>
      </c>
      <c r="O4936" s="18" cm="1">
        <f t="array" aca="1" ref="O4936" ca="1">IF(CELL("type",N4936)="v",VALUE(TEXT(N4936,"m"&amp;"."&amp;"d")), VALUE(N4936))</f>
        <v>0.5</v>
      </c>
      <c r="P4936">
        <v>0.5</v>
      </c>
      <c r="Q4936" s="14" t="s">
        <v>18</v>
      </c>
      <c r="S4936" s="14" t="s">
        <v>200</v>
      </c>
    </row>
    <row r="4937" spans="1:19" ht="15">
      <c r="A4937" s="1" t="s">
        <v>6450</v>
      </c>
      <c r="E4937" s="1" t="s">
        <v>536</v>
      </c>
      <c r="F4937" s="6" t="s">
        <v>8847</v>
      </c>
      <c r="G4937" s="1" t="s">
        <v>8851</v>
      </c>
      <c r="H4937" s="3">
        <v>17</v>
      </c>
      <c r="I4937" s="8" t="str">
        <f t="shared" si="154"/>
        <v>17</v>
      </c>
      <c r="J4937" s="1">
        <v>2020</v>
      </c>
      <c r="K4937" s="12">
        <f t="shared" si="155"/>
        <v>44060</v>
      </c>
      <c r="L4937" s="14" t="s">
        <v>676</v>
      </c>
      <c r="M4937" s="1">
        <v>9</v>
      </c>
      <c r="N4937" s="15">
        <v>44199</v>
      </c>
      <c r="O4937" s="18" cm="1">
        <f t="array" aca="1" ref="O4937" ca="1">IF(CELL("type",N4937)="v",VALUE(TEXT(N4937,"m"&amp;"."&amp;"d")), VALUE(N4937))</f>
        <v>1.3</v>
      </c>
      <c r="P4937">
        <v>1.3</v>
      </c>
      <c r="Q4937" s="14" t="s">
        <v>18</v>
      </c>
      <c r="S4937" s="14" t="s">
        <v>500</v>
      </c>
    </row>
    <row r="4938" spans="1:19" ht="15">
      <c r="A4938" s="1" t="s">
        <v>6451</v>
      </c>
      <c r="E4938" s="1" t="s">
        <v>536</v>
      </c>
      <c r="F4938" s="6" t="s">
        <v>8847</v>
      </c>
      <c r="G4938" s="1" t="s">
        <v>8851</v>
      </c>
      <c r="H4938" s="1">
        <v>17</v>
      </c>
      <c r="I4938" s="8" t="str">
        <f t="shared" si="154"/>
        <v>17</v>
      </c>
      <c r="J4938" s="1">
        <v>2020</v>
      </c>
      <c r="K4938" s="12">
        <f t="shared" si="155"/>
        <v>44060</v>
      </c>
      <c r="L4938" s="14" t="s">
        <v>6432</v>
      </c>
      <c r="M4938" s="1">
        <v>3</v>
      </c>
      <c r="N4938" s="14" t="s">
        <v>270</v>
      </c>
      <c r="O4938" s="18" cm="1">
        <f t="array" aca="1" ref="O4938" ca="1">IF(CELL("type",N4938)="v",VALUE(TEXT(N4938,"m"&amp;"."&amp;"d")), VALUE(N4938))</f>
        <v>0.6</v>
      </c>
      <c r="P4938">
        <v>0.6</v>
      </c>
      <c r="Q4938" s="14" t="s">
        <v>18</v>
      </c>
      <c r="S4938" s="14" t="s">
        <v>500</v>
      </c>
    </row>
    <row r="4939" spans="1:19" ht="15">
      <c r="A4939" s="1" t="s">
        <v>6452</v>
      </c>
      <c r="E4939" s="1" t="s">
        <v>536</v>
      </c>
      <c r="F4939" s="6" t="s">
        <v>8847</v>
      </c>
      <c r="G4939" s="1" t="s">
        <v>8851</v>
      </c>
      <c r="H4939" s="3">
        <v>17</v>
      </c>
      <c r="I4939" s="8" t="str">
        <f t="shared" si="154"/>
        <v>17</v>
      </c>
      <c r="J4939" s="1">
        <v>2020</v>
      </c>
      <c r="K4939" s="12">
        <f t="shared" si="155"/>
        <v>44060</v>
      </c>
      <c r="L4939" s="14" t="s">
        <v>3309</v>
      </c>
      <c r="M4939" s="1">
        <v>11</v>
      </c>
      <c r="N4939" s="15">
        <v>44199</v>
      </c>
      <c r="O4939" s="18" cm="1">
        <f t="array" aca="1" ref="O4939" ca="1">IF(CELL("type",N4939)="v",VALUE(TEXT(N4939,"m"&amp;"."&amp;"d")), VALUE(N4939))</f>
        <v>1.3</v>
      </c>
      <c r="P4939">
        <v>1.3</v>
      </c>
      <c r="Q4939" s="14" t="s">
        <v>18</v>
      </c>
      <c r="S4939" s="14" t="s">
        <v>500</v>
      </c>
    </row>
    <row r="4940" spans="1:19" ht="15">
      <c r="A4940" s="1" t="s">
        <v>6453</v>
      </c>
      <c r="E4940" s="1" t="s">
        <v>536</v>
      </c>
      <c r="F4940" s="6" t="s">
        <v>8847</v>
      </c>
      <c r="G4940" s="1" t="s">
        <v>8851</v>
      </c>
      <c r="H4940" s="1">
        <v>17</v>
      </c>
      <c r="I4940" s="8" t="str">
        <f t="shared" si="154"/>
        <v>17</v>
      </c>
      <c r="J4940" s="1">
        <v>2020</v>
      </c>
      <c r="K4940" s="12">
        <f t="shared" si="155"/>
        <v>44060</v>
      </c>
      <c r="L4940" s="14" t="s">
        <v>6454</v>
      </c>
      <c r="M4940" s="1">
        <v>5</v>
      </c>
      <c r="N4940" s="14" t="s">
        <v>29</v>
      </c>
      <c r="O4940" s="18" cm="1">
        <f t="array" aca="1" ref="O4940" ca="1">IF(CELL("type",N4940)="v",VALUE(TEXT(N4940,"m"&amp;"."&amp;"d")), VALUE(N4940))</f>
        <v>1</v>
      </c>
      <c r="P4940">
        <v>1</v>
      </c>
      <c r="Q4940" s="14" t="s">
        <v>18</v>
      </c>
      <c r="S4940" s="14" t="s">
        <v>500</v>
      </c>
    </row>
    <row r="4941" spans="1:19" ht="15">
      <c r="A4941" s="1" t="s">
        <v>6455</v>
      </c>
      <c r="E4941" s="1" t="s">
        <v>536</v>
      </c>
      <c r="F4941" s="6" t="s">
        <v>8847</v>
      </c>
      <c r="G4941" s="1" t="s">
        <v>8851</v>
      </c>
      <c r="H4941" s="1">
        <v>17</v>
      </c>
      <c r="I4941" s="8" t="str">
        <f t="shared" si="154"/>
        <v>17</v>
      </c>
      <c r="J4941" s="1">
        <v>2020</v>
      </c>
      <c r="K4941" s="12">
        <f t="shared" si="155"/>
        <v>44060</v>
      </c>
      <c r="L4941" s="14" t="s">
        <v>937</v>
      </c>
      <c r="M4941" s="1">
        <v>2</v>
      </c>
      <c r="N4941" s="14" t="s">
        <v>52</v>
      </c>
      <c r="O4941" s="18" cm="1">
        <f t="array" aca="1" ref="O4941" ca="1">IF(CELL("type",N4941)="v",VALUE(TEXT(N4941,"m"&amp;"."&amp;"d")), VALUE(N4941))</f>
        <v>0.3</v>
      </c>
      <c r="P4941">
        <v>0.3</v>
      </c>
      <c r="Q4941" s="14" t="s">
        <v>18</v>
      </c>
      <c r="S4941" s="14" t="s">
        <v>500</v>
      </c>
    </row>
    <row r="4942" spans="1:19" ht="15">
      <c r="A4942" s="1" t="s">
        <v>6456</v>
      </c>
      <c r="E4942" s="1" t="s">
        <v>16</v>
      </c>
      <c r="F4942" s="6" t="s">
        <v>8847</v>
      </c>
      <c r="G4942" s="1" t="s">
        <v>8851</v>
      </c>
      <c r="H4942" s="1">
        <v>17</v>
      </c>
      <c r="I4942" s="8" t="str">
        <f t="shared" si="154"/>
        <v>17</v>
      </c>
      <c r="J4942" s="1">
        <v>2020</v>
      </c>
      <c r="K4942" s="12">
        <f t="shared" si="155"/>
        <v>44060</v>
      </c>
      <c r="L4942" s="14" t="s">
        <v>346</v>
      </c>
      <c r="M4942" s="1">
        <v>5</v>
      </c>
      <c r="N4942" s="14" t="s">
        <v>52</v>
      </c>
      <c r="O4942" s="18" cm="1">
        <f t="array" aca="1" ref="O4942" ca="1">IF(CELL("type",N4942)="v",VALUE(TEXT(N4942,"m"&amp;"."&amp;"d")), VALUE(N4942))</f>
        <v>0.3</v>
      </c>
      <c r="P4942">
        <v>0.3</v>
      </c>
      <c r="Q4942" s="14" t="s">
        <v>25</v>
      </c>
      <c r="S4942" s="14" t="s">
        <v>102</v>
      </c>
    </row>
    <row r="4943" spans="1:19" ht="15">
      <c r="A4943" s="1" t="s">
        <v>6457</v>
      </c>
      <c r="E4943" s="1" t="s">
        <v>45</v>
      </c>
      <c r="F4943" s="6" t="s">
        <v>8847</v>
      </c>
      <c r="G4943" s="1" t="s">
        <v>8851</v>
      </c>
      <c r="H4943" s="1">
        <v>17</v>
      </c>
      <c r="I4943" s="8" t="str">
        <f t="shared" si="154"/>
        <v>17</v>
      </c>
      <c r="J4943" s="1">
        <v>2020</v>
      </c>
      <c r="K4943" s="12">
        <f t="shared" si="155"/>
        <v>44060</v>
      </c>
      <c r="L4943" s="14" t="s">
        <v>224</v>
      </c>
      <c r="M4943" s="1">
        <v>5</v>
      </c>
      <c r="N4943" s="14" t="s">
        <v>62</v>
      </c>
      <c r="O4943" s="18" cm="1">
        <f t="array" aca="1" ref="O4943" ca="1">IF(CELL("type",N4943)="v",VALUE(TEXT(N4943,"m"&amp;"."&amp;"d")), VALUE(N4943))</f>
        <v>0.1</v>
      </c>
      <c r="P4943">
        <v>0.1</v>
      </c>
      <c r="Q4943" s="14" t="s">
        <v>18</v>
      </c>
      <c r="S4943" s="14" t="s">
        <v>102</v>
      </c>
    </row>
    <row r="4944" spans="1:19" ht="15">
      <c r="A4944" s="1" t="s">
        <v>6458</v>
      </c>
      <c r="E4944" s="1" t="s">
        <v>45</v>
      </c>
      <c r="F4944" s="6" t="s">
        <v>8847</v>
      </c>
      <c r="G4944" s="1" t="s">
        <v>8851</v>
      </c>
      <c r="H4944" s="1">
        <v>17</v>
      </c>
      <c r="I4944" s="8" t="str">
        <f t="shared" si="154"/>
        <v>17</v>
      </c>
      <c r="J4944" s="1">
        <v>2020</v>
      </c>
      <c r="K4944" s="12">
        <f t="shared" si="155"/>
        <v>44060</v>
      </c>
      <c r="L4944" s="14" t="s">
        <v>193</v>
      </c>
      <c r="M4944" s="1">
        <v>5</v>
      </c>
      <c r="N4944" s="14" t="s">
        <v>62</v>
      </c>
      <c r="O4944" s="18" cm="1">
        <f t="array" aca="1" ref="O4944" ca="1">IF(CELL("type",N4944)="v",VALUE(TEXT(N4944,"m"&amp;"."&amp;"d")), VALUE(N4944))</f>
        <v>0.1</v>
      </c>
      <c r="P4944">
        <v>0.1</v>
      </c>
      <c r="Q4944" s="14" t="s">
        <v>18</v>
      </c>
      <c r="S4944" s="14" t="s">
        <v>102</v>
      </c>
    </row>
    <row r="4945" spans="1:19" ht="15">
      <c r="A4945" s="1" t="s">
        <v>6459</v>
      </c>
      <c r="E4945" s="1" t="s">
        <v>45</v>
      </c>
      <c r="F4945" s="6" t="s">
        <v>8847</v>
      </c>
      <c r="G4945" s="1" t="s">
        <v>8851</v>
      </c>
      <c r="H4945" s="1">
        <v>17</v>
      </c>
      <c r="I4945" s="8" t="str">
        <f t="shared" si="154"/>
        <v>17</v>
      </c>
      <c r="J4945" s="1">
        <v>2020</v>
      </c>
      <c r="K4945" s="12">
        <f t="shared" si="155"/>
        <v>44060</v>
      </c>
      <c r="L4945" s="14" t="s">
        <v>756</v>
      </c>
      <c r="M4945" s="1">
        <v>2</v>
      </c>
      <c r="N4945" s="14" t="s">
        <v>62</v>
      </c>
      <c r="O4945" s="18" cm="1">
        <f t="array" aca="1" ref="O4945" ca="1">IF(CELL("type",N4945)="v",VALUE(TEXT(N4945,"m"&amp;"."&amp;"d")), VALUE(N4945))</f>
        <v>0.1</v>
      </c>
      <c r="P4945">
        <v>0.1</v>
      </c>
      <c r="Q4945" s="14" t="s">
        <v>18</v>
      </c>
      <c r="S4945" s="14" t="s">
        <v>102</v>
      </c>
    </row>
    <row r="4946" spans="1:19" ht="15">
      <c r="A4946" s="1" t="s">
        <v>6460</v>
      </c>
      <c r="E4946" s="1" t="s">
        <v>45</v>
      </c>
      <c r="F4946" s="6" t="s">
        <v>8847</v>
      </c>
      <c r="G4946" s="1" t="s">
        <v>8851</v>
      </c>
      <c r="H4946" s="1">
        <v>17</v>
      </c>
      <c r="I4946" s="8" t="str">
        <f t="shared" si="154"/>
        <v>17</v>
      </c>
      <c r="J4946" s="1">
        <v>2020</v>
      </c>
      <c r="K4946" s="12">
        <f t="shared" si="155"/>
        <v>44060</v>
      </c>
      <c r="L4946" s="14" t="s">
        <v>309</v>
      </c>
      <c r="M4946" s="1">
        <v>2</v>
      </c>
      <c r="N4946" s="14" t="s">
        <v>62</v>
      </c>
      <c r="O4946" s="18" cm="1">
        <f t="array" aca="1" ref="O4946" ca="1">IF(CELL("type",N4946)="v",VALUE(TEXT(N4946,"m"&amp;"."&amp;"d")), VALUE(N4946))</f>
        <v>0.1</v>
      </c>
      <c r="P4946">
        <v>0.1</v>
      </c>
      <c r="Q4946" s="14" t="s">
        <v>18</v>
      </c>
      <c r="S4946" s="14" t="s">
        <v>102</v>
      </c>
    </row>
    <row r="4947" spans="1:19" ht="15">
      <c r="A4947" s="1" t="s">
        <v>6461</v>
      </c>
      <c r="E4947" s="1" t="s">
        <v>45</v>
      </c>
      <c r="F4947" s="6" t="s">
        <v>8847</v>
      </c>
      <c r="G4947" s="1" t="s">
        <v>8851</v>
      </c>
      <c r="H4947" s="1">
        <v>17</v>
      </c>
      <c r="I4947" s="8" t="str">
        <f t="shared" si="154"/>
        <v>17</v>
      </c>
      <c r="J4947" s="1">
        <v>2020</v>
      </c>
      <c r="K4947" s="12">
        <f t="shared" si="155"/>
        <v>44060</v>
      </c>
      <c r="L4947" s="14" t="s">
        <v>70</v>
      </c>
      <c r="M4947" s="1">
        <v>2</v>
      </c>
      <c r="N4947" s="14" t="s">
        <v>62</v>
      </c>
      <c r="O4947" s="18" cm="1">
        <f t="array" aca="1" ref="O4947" ca="1">IF(CELL("type",N4947)="v",VALUE(TEXT(N4947,"m"&amp;"."&amp;"d")), VALUE(N4947))</f>
        <v>0.1</v>
      </c>
      <c r="P4947">
        <v>0.1</v>
      </c>
      <c r="Q4947" s="14" t="s">
        <v>18</v>
      </c>
      <c r="S4947" s="14" t="s">
        <v>102</v>
      </c>
    </row>
    <row r="4948" spans="1:19" ht="15">
      <c r="A4948" s="1" t="s">
        <v>6462</v>
      </c>
      <c r="E4948" s="1" t="s">
        <v>45</v>
      </c>
      <c r="F4948" s="6" t="s">
        <v>8847</v>
      </c>
      <c r="G4948" s="1" t="s">
        <v>8851</v>
      </c>
      <c r="H4948" s="1">
        <v>17</v>
      </c>
      <c r="I4948" s="8" t="str">
        <f t="shared" si="154"/>
        <v>17</v>
      </c>
      <c r="J4948" s="1">
        <v>2020</v>
      </c>
      <c r="K4948" s="12">
        <f t="shared" si="155"/>
        <v>44060</v>
      </c>
      <c r="L4948" s="14" t="s">
        <v>5826</v>
      </c>
      <c r="M4948" s="1">
        <v>1</v>
      </c>
      <c r="N4948" s="14" t="s">
        <v>24</v>
      </c>
      <c r="O4948" s="18" cm="1">
        <f t="array" aca="1" ref="O4948" ca="1">IF(CELL("type",N4948)="v",VALUE(TEXT(N4948,"m"&amp;"."&amp;"d")), VALUE(N4948))</f>
        <v>0.5</v>
      </c>
      <c r="P4948">
        <v>0.5</v>
      </c>
      <c r="Q4948" s="14" t="s">
        <v>18</v>
      </c>
      <c r="S4948" s="14" t="s">
        <v>102</v>
      </c>
    </row>
    <row r="4949" spans="1:19" ht="15">
      <c r="A4949" s="1" t="s">
        <v>6463</v>
      </c>
      <c r="E4949" s="1" t="s">
        <v>45</v>
      </c>
      <c r="F4949" s="6" t="s">
        <v>8847</v>
      </c>
      <c r="G4949" s="1" t="s">
        <v>8851</v>
      </c>
      <c r="H4949" s="1">
        <v>17</v>
      </c>
      <c r="I4949" s="8" t="str">
        <f t="shared" si="154"/>
        <v>17</v>
      </c>
      <c r="J4949" s="1">
        <v>2020</v>
      </c>
      <c r="K4949" s="12">
        <f t="shared" si="155"/>
        <v>44060</v>
      </c>
      <c r="L4949" s="14" t="s">
        <v>739</v>
      </c>
      <c r="M4949" s="1">
        <v>2</v>
      </c>
      <c r="N4949" s="14" t="s">
        <v>229</v>
      </c>
      <c r="O4949" s="18" cm="1">
        <f t="array" aca="1" ref="O4949" ca="1">IF(CELL("type",N4949)="v",VALUE(TEXT(N4949,"m"&amp;"."&amp;"d")), VALUE(N4949))</f>
        <v>0.05</v>
      </c>
      <c r="P4949">
        <v>0.05</v>
      </c>
      <c r="Q4949" s="14" t="s">
        <v>18</v>
      </c>
      <c r="S4949" s="14" t="s">
        <v>102</v>
      </c>
    </row>
    <row r="4950" spans="1:19" ht="15">
      <c r="A4950" s="1" t="s">
        <v>6464</v>
      </c>
      <c r="E4950" s="1" t="s">
        <v>536</v>
      </c>
      <c r="F4950" s="6" t="s">
        <v>8847</v>
      </c>
      <c r="G4950" s="1" t="s">
        <v>8851</v>
      </c>
      <c r="H4950" s="1">
        <v>17</v>
      </c>
      <c r="I4950" s="8" t="str">
        <f t="shared" si="154"/>
        <v>17</v>
      </c>
      <c r="J4950" s="1">
        <v>2020</v>
      </c>
      <c r="K4950" s="12">
        <f t="shared" si="155"/>
        <v>44060</v>
      </c>
      <c r="L4950" s="14" t="s">
        <v>3375</v>
      </c>
      <c r="M4950" s="1">
        <v>11</v>
      </c>
      <c r="N4950" s="14" t="s">
        <v>29</v>
      </c>
      <c r="O4950" s="18" cm="1">
        <f t="array" aca="1" ref="O4950" ca="1">IF(CELL("type",N4950)="v",VALUE(TEXT(N4950,"m"&amp;"."&amp;"d")), VALUE(N4950))</f>
        <v>1</v>
      </c>
      <c r="P4950">
        <v>1</v>
      </c>
      <c r="Q4950" s="14" t="s">
        <v>18</v>
      </c>
      <c r="S4950" s="14" t="s">
        <v>1561</v>
      </c>
    </row>
    <row r="4951" spans="1:19" ht="15">
      <c r="A4951" s="1" t="s">
        <v>6465</v>
      </c>
      <c r="E4951" s="1" t="s">
        <v>536</v>
      </c>
      <c r="F4951" s="6" t="s">
        <v>8847</v>
      </c>
      <c r="G4951" s="1" t="s">
        <v>8851</v>
      </c>
      <c r="H4951" s="1">
        <v>17</v>
      </c>
      <c r="I4951" s="8" t="str">
        <f t="shared" si="154"/>
        <v>17</v>
      </c>
      <c r="J4951" s="1">
        <v>2020</v>
      </c>
      <c r="K4951" s="12">
        <f t="shared" si="155"/>
        <v>44060</v>
      </c>
      <c r="L4951" s="14" t="s">
        <v>499</v>
      </c>
      <c r="M4951" s="1">
        <v>6</v>
      </c>
      <c r="N4951" s="14" t="s">
        <v>174</v>
      </c>
      <c r="O4951" s="18" cm="1">
        <f t="array" aca="1" ref="O4951" ca="1">IF(CELL("type",N4951)="v",VALUE(TEXT(N4951,"m"&amp;"."&amp;"d")), VALUE(N4951))</f>
        <v>0.8</v>
      </c>
      <c r="P4951">
        <v>0.8</v>
      </c>
      <c r="Q4951" s="14" t="s">
        <v>18</v>
      </c>
      <c r="S4951" s="14" t="s">
        <v>1561</v>
      </c>
    </row>
    <row r="4952" spans="1:19" ht="15">
      <c r="A4952" s="1" t="s">
        <v>6466</v>
      </c>
      <c r="E4952" s="1" t="s">
        <v>2280</v>
      </c>
      <c r="F4952" s="6" t="s">
        <v>8847</v>
      </c>
      <c r="G4952" s="1" t="s">
        <v>8851</v>
      </c>
      <c r="H4952" s="1">
        <v>17</v>
      </c>
      <c r="I4952" s="8" t="str">
        <f t="shared" si="154"/>
        <v>17</v>
      </c>
      <c r="J4952" s="1">
        <v>2020</v>
      </c>
      <c r="K4952" s="12">
        <f t="shared" si="155"/>
        <v>44060</v>
      </c>
      <c r="L4952" s="14" t="s">
        <v>1297</v>
      </c>
      <c r="M4952" s="1">
        <v>3</v>
      </c>
      <c r="N4952" s="14" t="s">
        <v>2061</v>
      </c>
      <c r="O4952" s="18" cm="1">
        <f t="array" aca="1" ref="O4952" ca="1">IF(CELL("type",N4952)="v",VALUE(TEXT(N4952,"m"&amp;"."&amp;"d")), VALUE(N4952))</f>
        <v>0.23</v>
      </c>
      <c r="P4952">
        <v>0.23</v>
      </c>
      <c r="Q4952" s="14" t="s">
        <v>25</v>
      </c>
      <c r="S4952" s="14" t="s">
        <v>1561</v>
      </c>
    </row>
    <row r="4953" spans="1:19" ht="15">
      <c r="A4953" s="1" t="s">
        <v>6467</v>
      </c>
      <c r="E4953" s="1" t="s">
        <v>536</v>
      </c>
      <c r="F4953" s="6" t="s">
        <v>8847</v>
      </c>
      <c r="G4953" s="1" t="s">
        <v>8851</v>
      </c>
      <c r="H4953" s="3">
        <v>17</v>
      </c>
      <c r="I4953" s="8" t="str">
        <f t="shared" si="154"/>
        <v>17</v>
      </c>
      <c r="J4953" s="1">
        <v>2020</v>
      </c>
      <c r="K4953" s="12">
        <f t="shared" si="155"/>
        <v>44060</v>
      </c>
      <c r="L4953" s="14" t="s">
        <v>3309</v>
      </c>
      <c r="M4953" s="1">
        <v>14</v>
      </c>
      <c r="N4953" s="15">
        <v>44201</v>
      </c>
      <c r="O4953" s="18" cm="1">
        <f t="array" aca="1" ref="O4953" ca="1">IF(CELL("type",N4953)="v",VALUE(TEXT(N4953,"m"&amp;"."&amp;"d")), VALUE(N4953))</f>
        <v>1.5</v>
      </c>
      <c r="P4953">
        <v>1.5</v>
      </c>
      <c r="Q4953" s="14" t="s">
        <v>18</v>
      </c>
      <c r="S4953" s="14" t="s">
        <v>1561</v>
      </c>
    </row>
    <row r="4954" spans="1:19" ht="15">
      <c r="A4954" s="1" t="s">
        <v>6468</v>
      </c>
      <c r="E4954" s="1" t="s">
        <v>16</v>
      </c>
      <c r="F4954" s="6" t="s">
        <v>8847</v>
      </c>
      <c r="G4954" s="1" t="s">
        <v>8851</v>
      </c>
      <c r="H4954" s="3">
        <v>17</v>
      </c>
      <c r="I4954" s="8" t="str">
        <f t="shared" si="154"/>
        <v>17</v>
      </c>
      <c r="J4954" s="1">
        <v>2020</v>
      </c>
      <c r="K4954" s="12">
        <f t="shared" si="155"/>
        <v>44060</v>
      </c>
      <c r="L4954" s="14" t="s">
        <v>612</v>
      </c>
      <c r="M4954" s="1">
        <v>10</v>
      </c>
      <c r="N4954" s="15">
        <v>44199</v>
      </c>
      <c r="O4954" s="18" cm="1">
        <f t="array" aca="1" ref="O4954" ca="1">IF(CELL("type",N4954)="v",VALUE(TEXT(N4954,"m"&amp;"."&amp;"d")), VALUE(N4954))</f>
        <v>1.3</v>
      </c>
      <c r="P4954">
        <v>1.3</v>
      </c>
      <c r="Q4954" s="14" t="s">
        <v>18</v>
      </c>
      <c r="S4954" s="14" t="s">
        <v>1561</v>
      </c>
    </row>
    <row r="4955" spans="1:19" ht="15">
      <c r="A4955" s="1" t="s">
        <v>6469</v>
      </c>
      <c r="E4955" s="1" t="s">
        <v>536</v>
      </c>
      <c r="F4955" s="6" t="s">
        <v>8847</v>
      </c>
      <c r="G4955" s="1" t="s">
        <v>8851</v>
      </c>
      <c r="H4955" s="1">
        <v>17</v>
      </c>
      <c r="I4955" s="8" t="str">
        <f t="shared" si="154"/>
        <v>17</v>
      </c>
      <c r="J4955" s="1">
        <v>2020</v>
      </c>
      <c r="K4955" s="12">
        <f t="shared" si="155"/>
        <v>44060</v>
      </c>
      <c r="L4955" s="14" t="s">
        <v>3309</v>
      </c>
      <c r="M4955" s="1">
        <v>14</v>
      </c>
      <c r="N4955" s="14" t="s">
        <v>95</v>
      </c>
      <c r="O4955" s="18" cm="1">
        <f t="array" aca="1" ref="O4955" ca="1">IF(CELL("type",N4955)="v",VALUE(TEXT(N4955,"m"&amp;"."&amp;"d")), VALUE(N4955))</f>
        <v>2</v>
      </c>
      <c r="P4955">
        <v>2</v>
      </c>
      <c r="Q4955" s="14" t="s">
        <v>18</v>
      </c>
      <c r="S4955" s="14" t="s">
        <v>1561</v>
      </c>
    </row>
    <row r="4956" spans="1:19" ht="15">
      <c r="A4956" s="1" t="s">
        <v>6470</v>
      </c>
      <c r="E4956" s="1" t="s">
        <v>16</v>
      </c>
      <c r="F4956" s="6" t="s">
        <v>8847</v>
      </c>
      <c r="G4956" s="1" t="s">
        <v>8851</v>
      </c>
      <c r="H4956" s="1">
        <v>17</v>
      </c>
      <c r="I4956" s="8" t="str">
        <f t="shared" si="154"/>
        <v>17</v>
      </c>
      <c r="J4956" s="1">
        <v>2020</v>
      </c>
      <c r="K4956" s="12">
        <f t="shared" si="155"/>
        <v>44060</v>
      </c>
      <c r="L4956" s="14" t="s">
        <v>3636</v>
      </c>
      <c r="M4956" s="1">
        <v>6</v>
      </c>
      <c r="N4956" s="14" t="s">
        <v>131</v>
      </c>
      <c r="O4956" s="18" cm="1">
        <f t="array" aca="1" ref="O4956" ca="1">IF(CELL("type",N4956)="v",VALUE(TEXT(N4956,"m"&amp;"."&amp;"d")), VALUE(N4956))</f>
        <v>0.4</v>
      </c>
      <c r="P4956">
        <v>0.4</v>
      </c>
      <c r="Q4956" s="14" t="s">
        <v>18</v>
      </c>
      <c r="S4956" s="14" t="s">
        <v>276</v>
      </c>
    </row>
    <row r="4957" spans="1:19" ht="15">
      <c r="A4957" s="1" t="s">
        <v>6471</v>
      </c>
      <c r="E4957" s="1" t="s">
        <v>16</v>
      </c>
      <c r="F4957" s="6" t="s">
        <v>8847</v>
      </c>
      <c r="G4957" s="1" t="s">
        <v>8851</v>
      </c>
      <c r="H4957" s="1">
        <v>17</v>
      </c>
      <c r="I4957" s="8" t="str">
        <f t="shared" si="154"/>
        <v>17</v>
      </c>
      <c r="J4957" s="1">
        <v>2020</v>
      </c>
      <c r="K4957" s="12">
        <f t="shared" si="155"/>
        <v>44060</v>
      </c>
      <c r="L4957" s="14" t="s">
        <v>3098</v>
      </c>
      <c r="M4957" s="1">
        <v>6</v>
      </c>
      <c r="N4957" s="14" t="s">
        <v>131</v>
      </c>
      <c r="O4957" s="18" cm="1">
        <f t="array" aca="1" ref="O4957" ca="1">IF(CELL("type",N4957)="v",VALUE(TEXT(N4957,"m"&amp;"."&amp;"d")), VALUE(N4957))</f>
        <v>0.4</v>
      </c>
      <c r="P4957">
        <v>0.4</v>
      </c>
      <c r="Q4957" s="14" t="s">
        <v>18</v>
      </c>
      <c r="S4957" s="14" t="s">
        <v>276</v>
      </c>
    </row>
    <row r="4958" spans="1:19" ht="15">
      <c r="A4958" s="1" t="s">
        <v>6472</v>
      </c>
      <c r="E4958" s="1" t="s">
        <v>16</v>
      </c>
      <c r="F4958" s="6" t="s">
        <v>8847</v>
      </c>
      <c r="G4958" s="1" t="s">
        <v>8851</v>
      </c>
      <c r="H4958" s="1">
        <v>17</v>
      </c>
      <c r="I4958" s="8" t="str">
        <f t="shared" si="154"/>
        <v>17</v>
      </c>
      <c r="J4958" s="1">
        <v>2020</v>
      </c>
      <c r="K4958" s="12">
        <f t="shared" si="155"/>
        <v>44060</v>
      </c>
      <c r="L4958" s="14" t="s">
        <v>6473</v>
      </c>
      <c r="M4958" s="1">
        <v>6</v>
      </c>
      <c r="N4958" s="14" t="s">
        <v>131</v>
      </c>
      <c r="O4958" s="18" cm="1">
        <f t="array" aca="1" ref="O4958" ca="1">IF(CELL("type",N4958)="v",VALUE(TEXT(N4958,"m"&amp;"."&amp;"d")), VALUE(N4958))</f>
        <v>0.4</v>
      </c>
      <c r="P4958">
        <v>0.4</v>
      </c>
      <c r="Q4958" s="14" t="s">
        <v>18</v>
      </c>
      <c r="S4958" s="14" t="s">
        <v>276</v>
      </c>
    </row>
    <row r="4959" spans="1:19" ht="15">
      <c r="A4959" s="1" t="s">
        <v>6474</v>
      </c>
      <c r="E4959" s="1" t="s">
        <v>16</v>
      </c>
      <c r="F4959" s="6" t="s">
        <v>8847</v>
      </c>
      <c r="G4959" s="1" t="s">
        <v>8851</v>
      </c>
      <c r="H4959" s="1">
        <v>17</v>
      </c>
      <c r="I4959" s="8" t="str">
        <f t="shared" si="154"/>
        <v>17</v>
      </c>
      <c r="J4959" s="1">
        <v>2020</v>
      </c>
      <c r="K4959" s="12">
        <f t="shared" si="155"/>
        <v>44060</v>
      </c>
      <c r="L4959" s="14" t="s">
        <v>340</v>
      </c>
      <c r="M4959" s="1">
        <v>1</v>
      </c>
      <c r="N4959" s="14" t="s">
        <v>131</v>
      </c>
      <c r="O4959" s="18" cm="1">
        <f t="array" aca="1" ref="O4959" ca="1">IF(CELL("type",N4959)="v",VALUE(TEXT(N4959,"m"&amp;"."&amp;"d")), VALUE(N4959))</f>
        <v>0.4</v>
      </c>
      <c r="P4959">
        <v>0.4</v>
      </c>
      <c r="Q4959" s="14" t="s">
        <v>18</v>
      </c>
      <c r="S4959" s="14" t="s">
        <v>276</v>
      </c>
    </row>
    <row r="4960" spans="1:19" ht="15">
      <c r="A4960" s="1" t="s">
        <v>6475</v>
      </c>
      <c r="E4960" s="1" t="s">
        <v>16</v>
      </c>
      <c r="F4960" s="6" t="s">
        <v>8847</v>
      </c>
      <c r="G4960" s="1" t="s">
        <v>8851</v>
      </c>
      <c r="H4960" s="3">
        <v>17</v>
      </c>
      <c r="I4960" s="8" t="str">
        <f t="shared" si="154"/>
        <v>17</v>
      </c>
      <c r="J4960" s="1">
        <v>2020</v>
      </c>
      <c r="K4960" s="12">
        <f t="shared" si="155"/>
        <v>44060</v>
      </c>
      <c r="L4960" s="14" t="s">
        <v>707</v>
      </c>
      <c r="M4960" s="1">
        <v>2</v>
      </c>
      <c r="N4960" s="15">
        <v>44201</v>
      </c>
      <c r="O4960" s="18" cm="1">
        <f t="array" aca="1" ref="O4960" ca="1">IF(CELL("type",N4960)="v",VALUE(TEXT(N4960,"m"&amp;"."&amp;"d")), VALUE(N4960))</f>
        <v>1.5</v>
      </c>
      <c r="P4960">
        <v>1.5</v>
      </c>
      <c r="Q4960" s="14" t="s">
        <v>18</v>
      </c>
      <c r="S4960" s="14" t="s">
        <v>276</v>
      </c>
    </row>
    <row r="4961" spans="1:19" ht="15">
      <c r="A4961" s="1" t="s">
        <v>6476</v>
      </c>
      <c r="E4961" s="1" t="s">
        <v>16</v>
      </c>
      <c r="F4961" s="6" t="s">
        <v>8847</v>
      </c>
      <c r="G4961" s="1" t="s">
        <v>8851</v>
      </c>
      <c r="H4961" s="1">
        <v>17</v>
      </c>
      <c r="I4961" s="8" t="str">
        <f t="shared" si="154"/>
        <v>17</v>
      </c>
      <c r="J4961" s="1">
        <v>2020</v>
      </c>
      <c r="K4961" s="12">
        <f t="shared" si="155"/>
        <v>44060</v>
      </c>
      <c r="L4961" s="14" t="s">
        <v>250</v>
      </c>
      <c r="M4961" s="1">
        <v>1</v>
      </c>
      <c r="N4961" s="14" t="s">
        <v>29</v>
      </c>
      <c r="O4961" s="18" cm="1">
        <f t="array" aca="1" ref="O4961" ca="1">IF(CELL("type",N4961)="v",VALUE(TEXT(N4961,"m"&amp;"."&amp;"d")), VALUE(N4961))</f>
        <v>1</v>
      </c>
      <c r="P4961">
        <v>1</v>
      </c>
      <c r="Q4961" s="14" t="s">
        <v>18</v>
      </c>
      <c r="S4961" s="14" t="s">
        <v>276</v>
      </c>
    </row>
    <row r="4962" spans="1:19" ht="15">
      <c r="A4962" s="1" t="s">
        <v>6477</v>
      </c>
      <c r="E4962" s="1" t="s">
        <v>45</v>
      </c>
      <c r="F4962" s="6" t="s">
        <v>8847</v>
      </c>
      <c r="G4962" s="1" t="s">
        <v>8851</v>
      </c>
      <c r="H4962" s="1">
        <v>24</v>
      </c>
      <c r="I4962" s="8" t="str">
        <f t="shared" si="154"/>
        <v>24</v>
      </c>
      <c r="J4962" s="1">
        <v>2020</v>
      </c>
      <c r="K4962" s="12">
        <f t="shared" si="155"/>
        <v>44067</v>
      </c>
      <c r="L4962" s="14" t="s">
        <v>344</v>
      </c>
      <c r="M4962" s="1">
        <v>11</v>
      </c>
      <c r="N4962" s="14" t="s">
        <v>80</v>
      </c>
      <c r="O4962" s="18" cm="1">
        <f t="array" aca="1" ref="O4962" ca="1">IF(CELL("type",N4962)="v",VALUE(TEXT(N4962,"m"&amp;"."&amp;"d")), VALUE(N4962))</f>
        <v>0.2</v>
      </c>
      <c r="P4962">
        <v>0.2</v>
      </c>
      <c r="Q4962" s="14" t="s">
        <v>18</v>
      </c>
      <c r="S4962" s="14" t="s">
        <v>566</v>
      </c>
    </row>
    <row r="4963" spans="1:19" ht="15">
      <c r="A4963" s="1" t="s">
        <v>6478</v>
      </c>
      <c r="E4963" s="1" t="s">
        <v>45</v>
      </c>
      <c r="F4963" s="6" t="s">
        <v>8847</v>
      </c>
      <c r="G4963" s="1" t="s">
        <v>8851</v>
      </c>
      <c r="H4963" s="1">
        <v>24</v>
      </c>
      <c r="I4963" s="8" t="str">
        <f t="shared" si="154"/>
        <v>24</v>
      </c>
      <c r="J4963" s="1">
        <v>2020</v>
      </c>
      <c r="K4963" s="12">
        <f t="shared" si="155"/>
        <v>44067</v>
      </c>
      <c r="L4963" s="14" t="s">
        <v>2598</v>
      </c>
      <c r="M4963" s="1">
        <v>3</v>
      </c>
      <c r="N4963" s="14" t="s">
        <v>80</v>
      </c>
      <c r="O4963" s="18" cm="1">
        <f t="array" aca="1" ref="O4963" ca="1">IF(CELL("type",N4963)="v",VALUE(TEXT(N4963,"m"&amp;"."&amp;"d")), VALUE(N4963))</f>
        <v>0.2</v>
      </c>
      <c r="P4963">
        <v>0.2</v>
      </c>
      <c r="Q4963" s="14" t="s">
        <v>18</v>
      </c>
      <c r="S4963" s="14" t="s">
        <v>566</v>
      </c>
    </row>
    <row r="4964" spans="1:19" ht="15">
      <c r="A4964" s="1" t="s">
        <v>6479</v>
      </c>
      <c r="E4964" s="1" t="s">
        <v>16</v>
      </c>
      <c r="F4964" s="6" t="s">
        <v>8847</v>
      </c>
      <c r="G4964" s="1" t="s">
        <v>8851</v>
      </c>
      <c r="H4964" s="1">
        <v>24</v>
      </c>
      <c r="I4964" s="8" t="str">
        <f t="shared" si="154"/>
        <v>24</v>
      </c>
      <c r="J4964" s="1">
        <v>2020</v>
      </c>
      <c r="K4964" s="12">
        <f t="shared" si="155"/>
        <v>44067</v>
      </c>
      <c r="L4964" s="14" t="s">
        <v>6480</v>
      </c>
      <c r="M4964" s="1">
        <v>3</v>
      </c>
      <c r="N4964" s="14" t="s">
        <v>24</v>
      </c>
      <c r="O4964" s="18" cm="1">
        <f t="array" aca="1" ref="O4964" ca="1">IF(CELL("type",N4964)="v",VALUE(TEXT(N4964,"m"&amp;"."&amp;"d")), VALUE(N4964))</f>
        <v>0.5</v>
      </c>
      <c r="P4964">
        <v>0.5</v>
      </c>
      <c r="Q4964" s="14" t="s">
        <v>25</v>
      </c>
      <c r="S4964" s="14" t="s">
        <v>568</v>
      </c>
    </row>
    <row r="4965" spans="1:19" ht="15">
      <c r="A4965" s="1" t="s">
        <v>6481</v>
      </c>
      <c r="E4965" s="1" t="s">
        <v>16</v>
      </c>
      <c r="F4965" s="6" t="s">
        <v>8847</v>
      </c>
      <c r="G4965" s="1" t="s">
        <v>8851</v>
      </c>
      <c r="H4965" s="1">
        <v>24</v>
      </c>
      <c r="I4965" s="8" t="str">
        <f t="shared" si="154"/>
        <v>24</v>
      </c>
      <c r="J4965" s="1">
        <v>2020</v>
      </c>
      <c r="K4965" s="12">
        <f t="shared" si="155"/>
        <v>44067</v>
      </c>
      <c r="L4965" s="14" t="s">
        <v>2665</v>
      </c>
      <c r="M4965" s="1">
        <v>1</v>
      </c>
      <c r="N4965" s="14" t="s">
        <v>116</v>
      </c>
      <c r="O4965" s="18" cm="1">
        <f t="array" aca="1" ref="O4965" ca="1">IF(CELL("type",N4965)="v",VALUE(TEXT(N4965,"m"&amp;"."&amp;"d")), VALUE(N4965))</f>
        <v>0.25</v>
      </c>
      <c r="P4965">
        <v>0.25</v>
      </c>
      <c r="Q4965" s="14" t="s">
        <v>25</v>
      </c>
      <c r="S4965" s="14" t="s">
        <v>568</v>
      </c>
    </row>
    <row r="4966" spans="1:19" ht="15">
      <c r="A4966" s="1" t="s">
        <v>6482</v>
      </c>
      <c r="E4966" s="1" t="s">
        <v>16</v>
      </c>
      <c r="F4966" s="6" t="s">
        <v>8847</v>
      </c>
      <c r="G4966" s="1" t="s">
        <v>8851</v>
      </c>
      <c r="H4966" s="1">
        <v>24</v>
      </c>
      <c r="I4966" s="8" t="str">
        <f t="shared" si="154"/>
        <v>24</v>
      </c>
      <c r="J4966" s="1">
        <v>2020</v>
      </c>
      <c r="K4966" s="12">
        <f t="shared" si="155"/>
        <v>44067</v>
      </c>
      <c r="L4966" s="14" t="s">
        <v>778</v>
      </c>
      <c r="M4966" s="1">
        <v>2</v>
      </c>
      <c r="N4966" s="14" t="s">
        <v>131</v>
      </c>
      <c r="O4966" s="18" cm="1">
        <f t="array" aca="1" ref="O4966" ca="1">IF(CELL("type",N4966)="v",VALUE(TEXT(N4966,"m"&amp;"."&amp;"d")), VALUE(N4966))</f>
        <v>0.4</v>
      </c>
      <c r="P4966">
        <v>0.4</v>
      </c>
      <c r="Q4966" s="14" t="s">
        <v>25</v>
      </c>
      <c r="S4966" s="14" t="s">
        <v>568</v>
      </c>
    </row>
    <row r="4967" spans="1:19" ht="15">
      <c r="A4967" s="1" t="s">
        <v>6483</v>
      </c>
      <c r="E4967" s="1" t="s">
        <v>45</v>
      </c>
      <c r="F4967" s="6" t="s">
        <v>8847</v>
      </c>
      <c r="G4967" s="1" t="s">
        <v>8851</v>
      </c>
      <c r="H4967" s="1">
        <v>24</v>
      </c>
      <c r="I4967" s="8" t="str">
        <f t="shared" si="154"/>
        <v>24</v>
      </c>
      <c r="J4967" s="1">
        <v>2020</v>
      </c>
      <c r="K4967" s="12">
        <f t="shared" si="155"/>
        <v>44067</v>
      </c>
      <c r="L4967" s="14" t="s">
        <v>70</v>
      </c>
      <c r="M4967" s="1">
        <v>1</v>
      </c>
      <c r="N4967" s="14" t="s">
        <v>62</v>
      </c>
      <c r="O4967" s="18" cm="1">
        <f t="array" aca="1" ref="O4967" ca="1">IF(CELL("type",N4967)="v",VALUE(TEXT(N4967,"m"&amp;"."&amp;"d")), VALUE(N4967))</f>
        <v>0.1</v>
      </c>
      <c r="P4967">
        <v>0.1</v>
      </c>
      <c r="Q4967" s="14" t="s">
        <v>18</v>
      </c>
      <c r="S4967" s="14" t="s">
        <v>568</v>
      </c>
    </row>
    <row r="4968" spans="1:19" ht="15">
      <c r="A4968" s="1" t="s">
        <v>6484</v>
      </c>
      <c r="E4968" s="1" t="s">
        <v>45</v>
      </c>
      <c r="F4968" s="6" t="s">
        <v>8847</v>
      </c>
      <c r="G4968" s="1" t="s">
        <v>8851</v>
      </c>
      <c r="H4968" s="1">
        <v>24</v>
      </c>
      <c r="I4968" s="8" t="str">
        <f t="shared" si="154"/>
        <v>24</v>
      </c>
      <c r="J4968" s="1">
        <v>2020</v>
      </c>
      <c r="K4968" s="12">
        <f t="shared" si="155"/>
        <v>44067</v>
      </c>
      <c r="L4968" s="14" t="s">
        <v>239</v>
      </c>
      <c r="M4968" s="1">
        <v>1</v>
      </c>
      <c r="N4968" s="14" t="s">
        <v>229</v>
      </c>
      <c r="O4968" s="18" cm="1">
        <f t="array" aca="1" ref="O4968" ca="1">IF(CELL("type",N4968)="v",VALUE(TEXT(N4968,"m"&amp;"."&amp;"d")), VALUE(N4968))</f>
        <v>0.05</v>
      </c>
      <c r="P4968">
        <v>0.05</v>
      </c>
      <c r="Q4968" s="14" t="s">
        <v>18</v>
      </c>
      <c r="S4968" s="14" t="s">
        <v>568</v>
      </c>
    </row>
    <row r="4969" spans="1:19" ht="15">
      <c r="A4969" s="1" t="s">
        <v>6485</v>
      </c>
      <c r="E4969" s="1" t="s">
        <v>45</v>
      </c>
      <c r="F4969" s="6" t="s">
        <v>8847</v>
      </c>
      <c r="G4969" s="1" t="s">
        <v>8851</v>
      </c>
      <c r="H4969" s="1">
        <v>24</v>
      </c>
      <c r="I4969" s="8" t="str">
        <f t="shared" si="154"/>
        <v>24</v>
      </c>
      <c r="J4969" s="1">
        <v>2020</v>
      </c>
      <c r="K4969" s="12">
        <f t="shared" si="155"/>
        <v>44067</v>
      </c>
      <c r="L4969" s="14" t="s">
        <v>346</v>
      </c>
      <c r="M4969" s="1">
        <v>1</v>
      </c>
      <c r="N4969" s="14" t="s">
        <v>382</v>
      </c>
      <c r="O4969" s="18" cm="1">
        <f t="array" aca="1" ref="O4969" ca="1">IF(CELL("type",N4969)="v",VALUE(TEXT(N4969,"m"&amp;"."&amp;"d")), VALUE(N4969))</f>
        <v>0.15</v>
      </c>
      <c r="P4969">
        <v>0.15</v>
      </c>
      <c r="Q4969" s="14" t="s">
        <v>18</v>
      </c>
      <c r="S4969" s="14" t="s">
        <v>566</v>
      </c>
    </row>
    <row r="4970" spans="1:19" ht="15">
      <c r="A4970" s="1" t="s">
        <v>6486</v>
      </c>
      <c r="E4970" s="1" t="s">
        <v>45</v>
      </c>
      <c r="F4970" s="6" t="s">
        <v>8847</v>
      </c>
      <c r="G4970" s="1" t="s">
        <v>8851</v>
      </c>
      <c r="H4970" s="1">
        <v>24</v>
      </c>
      <c r="I4970" s="8" t="str">
        <f t="shared" si="154"/>
        <v>24</v>
      </c>
      <c r="J4970" s="1">
        <v>2020</v>
      </c>
      <c r="K4970" s="12">
        <f t="shared" si="155"/>
        <v>44067</v>
      </c>
      <c r="L4970" s="14" t="s">
        <v>239</v>
      </c>
      <c r="M4970" s="1">
        <v>1</v>
      </c>
      <c r="N4970" s="14" t="s">
        <v>80</v>
      </c>
      <c r="O4970" s="18" cm="1">
        <f t="array" aca="1" ref="O4970" ca="1">IF(CELL("type",N4970)="v",VALUE(TEXT(N4970,"m"&amp;"."&amp;"d")), VALUE(N4970))</f>
        <v>0.2</v>
      </c>
      <c r="P4970">
        <v>0.2</v>
      </c>
      <c r="Q4970" s="14" t="s">
        <v>18</v>
      </c>
      <c r="S4970" s="14" t="s">
        <v>566</v>
      </c>
    </row>
    <row r="4971" spans="1:19" ht="15">
      <c r="A4971" s="1" t="s">
        <v>6487</v>
      </c>
      <c r="E4971" s="1" t="s">
        <v>45</v>
      </c>
      <c r="F4971" s="6" t="s">
        <v>8847</v>
      </c>
      <c r="G4971" s="1" t="s">
        <v>8851</v>
      </c>
      <c r="H4971" s="1">
        <v>24</v>
      </c>
      <c r="I4971" s="8" t="str">
        <f t="shared" si="154"/>
        <v>24</v>
      </c>
      <c r="J4971" s="1">
        <v>2020</v>
      </c>
      <c r="K4971" s="12">
        <f t="shared" si="155"/>
        <v>44067</v>
      </c>
      <c r="L4971" s="14" t="s">
        <v>1378</v>
      </c>
      <c r="M4971" s="1">
        <v>11</v>
      </c>
      <c r="N4971" s="14" t="s">
        <v>80</v>
      </c>
      <c r="O4971" s="18" cm="1">
        <f t="array" aca="1" ref="O4971" ca="1">IF(CELL("type",N4971)="v",VALUE(TEXT(N4971,"m"&amp;"."&amp;"d")), VALUE(N4971))</f>
        <v>0.2</v>
      </c>
      <c r="P4971">
        <v>0.2</v>
      </c>
      <c r="Q4971" s="14" t="s">
        <v>18</v>
      </c>
      <c r="S4971" s="14" t="s">
        <v>573</v>
      </c>
    </row>
    <row r="4972" spans="1:19" ht="15">
      <c r="A4972" s="1" t="s">
        <v>6488</v>
      </c>
      <c r="E4972" s="1" t="s">
        <v>45</v>
      </c>
      <c r="F4972" s="6" t="s">
        <v>8847</v>
      </c>
      <c r="G4972" s="1" t="s">
        <v>8851</v>
      </c>
      <c r="H4972" s="1">
        <v>24</v>
      </c>
      <c r="I4972" s="8" t="str">
        <f t="shared" si="154"/>
        <v>24</v>
      </c>
      <c r="J4972" s="1">
        <v>2020</v>
      </c>
      <c r="K4972" s="12">
        <f t="shared" si="155"/>
        <v>44067</v>
      </c>
      <c r="L4972" s="14" t="s">
        <v>522</v>
      </c>
      <c r="M4972" s="1">
        <v>2</v>
      </c>
      <c r="N4972" s="14" t="s">
        <v>62</v>
      </c>
      <c r="O4972" s="18" cm="1">
        <f t="array" aca="1" ref="O4972" ca="1">IF(CELL("type",N4972)="v",VALUE(TEXT(N4972,"m"&amp;"."&amp;"d")), VALUE(N4972))</f>
        <v>0.1</v>
      </c>
      <c r="P4972">
        <v>0.1</v>
      </c>
      <c r="Q4972" s="14" t="s">
        <v>18</v>
      </c>
      <c r="S4972" s="14" t="s">
        <v>578</v>
      </c>
    </row>
    <row r="4973" spans="1:19" ht="15">
      <c r="A4973" s="1" t="s">
        <v>6489</v>
      </c>
      <c r="E4973" s="1" t="s">
        <v>45</v>
      </c>
      <c r="F4973" s="6" t="s">
        <v>8847</v>
      </c>
      <c r="G4973" s="1" t="s">
        <v>8851</v>
      </c>
      <c r="H4973" s="3">
        <v>24</v>
      </c>
      <c r="I4973" s="8" t="str">
        <f t="shared" si="154"/>
        <v>24</v>
      </c>
      <c r="J4973" s="1">
        <v>2020</v>
      </c>
      <c r="K4973" s="12">
        <f t="shared" si="155"/>
        <v>44067</v>
      </c>
      <c r="L4973" s="14" t="s">
        <v>5884</v>
      </c>
      <c r="M4973" s="1">
        <v>11</v>
      </c>
      <c r="N4973" s="15">
        <v>44201</v>
      </c>
      <c r="O4973" s="18" cm="1">
        <f t="array" aca="1" ref="O4973" ca="1">IF(CELL("type",N4973)="v",VALUE(TEXT(N4973,"m"&amp;"."&amp;"d")), VALUE(N4973))</f>
        <v>1.5</v>
      </c>
      <c r="P4973">
        <v>1.5</v>
      </c>
      <c r="Q4973" s="14" t="s">
        <v>25</v>
      </c>
      <c r="S4973" s="14" t="s">
        <v>578</v>
      </c>
    </row>
    <row r="4974" spans="1:19" ht="15">
      <c r="A4974" s="1" t="s">
        <v>6490</v>
      </c>
      <c r="E4974" s="1" t="s">
        <v>16</v>
      </c>
      <c r="F4974" s="6" t="s">
        <v>8847</v>
      </c>
      <c r="G4974" s="1" t="s">
        <v>8851</v>
      </c>
      <c r="H4974" s="1">
        <v>24</v>
      </c>
      <c r="I4974" s="8" t="str">
        <f t="shared" si="154"/>
        <v>24</v>
      </c>
      <c r="J4974" s="1">
        <v>2020</v>
      </c>
      <c r="K4974" s="12">
        <f t="shared" si="155"/>
        <v>44067</v>
      </c>
      <c r="L4974" s="14" t="s">
        <v>420</v>
      </c>
      <c r="M4974" s="1">
        <v>1</v>
      </c>
      <c r="N4974" s="14" t="s">
        <v>29</v>
      </c>
      <c r="O4974" s="18" cm="1">
        <f t="array" aca="1" ref="O4974" ca="1">IF(CELL("type",N4974)="v",VALUE(TEXT(N4974,"m"&amp;"."&amp;"d")), VALUE(N4974))</f>
        <v>1</v>
      </c>
      <c r="P4974">
        <v>1</v>
      </c>
      <c r="Q4974" s="14" t="s">
        <v>18</v>
      </c>
      <c r="S4974" s="14" t="s">
        <v>578</v>
      </c>
    </row>
    <row r="4975" spans="1:19" ht="15">
      <c r="A4975" s="1" t="s">
        <v>6491</v>
      </c>
      <c r="E4975" s="1" t="s">
        <v>45</v>
      </c>
      <c r="F4975" s="6" t="s">
        <v>8847</v>
      </c>
      <c r="G4975" s="1" t="s">
        <v>8851</v>
      </c>
      <c r="H4975" s="1">
        <v>24</v>
      </c>
      <c r="I4975" s="8" t="str">
        <f t="shared" si="154"/>
        <v>24</v>
      </c>
      <c r="J4975" s="1">
        <v>2020</v>
      </c>
      <c r="K4975" s="12">
        <f t="shared" si="155"/>
        <v>44067</v>
      </c>
      <c r="L4975" s="14" t="s">
        <v>346</v>
      </c>
      <c r="M4975" s="1">
        <v>1</v>
      </c>
      <c r="N4975" s="14" t="s">
        <v>258</v>
      </c>
      <c r="O4975" s="18" cm="1">
        <f t="array" aca="1" ref="O4975" ca="1">IF(CELL("type",N4975)="v",VALUE(TEXT(N4975,"m"&amp;"."&amp;"d")), VALUE(N4975))</f>
        <v>4</v>
      </c>
      <c r="P4975">
        <v>4</v>
      </c>
      <c r="Q4975" s="14" t="s">
        <v>14</v>
      </c>
      <c r="S4975" s="14" t="s">
        <v>3500</v>
      </c>
    </row>
    <row r="4976" spans="1:19" ht="15">
      <c r="A4976" s="1" t="s">
        <v>6492</v>
      </c>
      <c r="E4976" s="1" t="s">
        <v>16</v>
      </c>
      <c r="F4976" s="6" t="s">
        <v>8847</v>
      </c>
      <c r="G4976" s="1" t="s">
        <v>8851</v>
      </c>
      <c r="H4976" s="1">
        <v>24</v>
      </c>
      <c r="I4976" s="8" t="str">
        <f t="shared" si="154"/>
        <v>24</v>
      </c>
      <c r="J4976" s="1">
        <v>2020</v>
      </c>
      <c r="K4976" s="12">
        <f t="shared" si="155"/>
        <v>44067</v>
      </c>
      <c r="L4976" s="14" t="s">
        <v>346</v>
      </c>
      <c r="M4976" s="1">
        <v>3</v>
      </c>
      <c r="N4976" s="14" t="s">
        <v>80</v>
      </c>
      <c r="O4976" s="18" cm="1">
        <f t="array" aca="1" ref="O4976" ca="1">IF(CELL("type",N4976)="v",VALUE(TEXT(N4976,"m"&amp;"."&amp;"d")), VALUE(N4976))</f>
        <v>0.2</v>
      </c>
      <c r="P4976">
        <v>0.2</v>
      </c>
      <c r="Q4976" s="14" t="s">
        <v>25</v>
      </c>
      <c r="S4976" s="14" t="s">
        <v>576</v>
      </c>
    </row>
    <row r="4977" spans="1:19" ht="15">
      <c r="A4977" s="1" t="s">
        <v>6493</v>
      </c>
      <c r="E4977" s="1" t="s">
        <v>45</v>
      </c>
      <c r="F4977" s="6" t="s">
        <v>8847</v>
      </c>
      <c r="G4977" s="1" t="s">
        <v>8851</v>
      </c>
      <c r="H4977" s="1">
        <v>24</v>
      </c>
      <c r="I4977" s="8" t="str">
        <f t="shared" si="154"/>
        <v>24</v>
      </c>
      <c r="J4977" s="1">
        <v>2020</v>
      </c>
      <c r="K4977" s="12">
        <f t="shared" si="155"/>
        <v>44067</v>
      </c>
      <c r="L4977" s="14" t="s">
        <v>761</v>
      </c>
      <c r="M4977" s="1">
        <v>4</v>
      </c>
      <c r="N4977" s="14" t="s">
        <v>24</v>
      </c>
      <c r="O4977" s="18" cm="1">
        <f t="array" aca="1" ref="O4977" ca="1">IF(CELL("type",N4977)="v",VALUE(TEXT(N4977,"m"&amp;"."&amp;"d")), VALUE(N4977))</f>
        <v>0.5</v>
      </c>
      <c r="P4977">
        <v>0.5</v>
      </c>
      <c r="Q4977" s="14" t="s">
        <v>18</v>
      </c>
      <c r="S4977" s="14" t="s">
        <v>578</v>
      </c>
    </row>
    <row r="4978" spans="1:19" ht="15">
      <c r="A4978" s="1" t="s">
        <v>6494</v>
      </c>
      <c r="E4978" s="1" t="s">
        <v>45</v>
      </c>
      <c r="F4978" s="6" t="s">
        <v>8847</v>
      </c>
      <c r="G4978" s="1" t="s">
        <v>8851</v>
      </c>
      <c r="H4978" s="1">
        <v>24</v>
      </c>
      <c r="I4978" s="8" t="str">
        <f t="shared" si="154"/>
        <v>24</v>
      </c>
      <c r="J4978" s="1">
        <v>2020</v>
      </c>
      <c r="K4978" s="12">
        <f t="shared" si="155"/>
        <v>44067</v>
      </c>
      <c r="L4978" s="14" t="s">
        <v>135</v>
      </c>
      <c r="M4978" s="1">
        <v>1</v>
      </c>
      <c r="N4978" s="14" t="s">
        <v>229</v>
      </c>
      <c r="O4978" s="18" cm="1">
        <f t="array" aca="1" ref="O4978" ca="1">IF(CELL("type",N4978)="v",VALUE(TEXT(N4978,"m"&amp;"."&amp;"d")), VALUE(N4978))</f>
        <v>0.05</v>
      </c>
      <c r="P4978">
        <v>0.05</v>
      </c>
      <c r="Q4978" s="14" t="s">
        <v>18</v>
      </c>
      <c r="S4978" s="14" t="s">
        <v>578</v>
      </c>
    </row>
    <row r="4979" spans="1:19" ht="15">
      <c r="A4979" s="1" t="s">
        <v>6495</v>
      </c>
      <c r="E4979" s="1" t="s">
        <v>45</v>
      </c>
      <c r="F4979" s="6" t="s">
        <v>8847</v>
      </c>
      <c r="G4979" s="1" t="s">
        <v>8851</v>
      </c>
      <c r="H4979" s="1">
        <v>24</v>
      </c>
      <c r="I4979" s="8" t="str">
        <f t="shared" si="154"/>
        <v>24</v>
      </c>
      <c r="J4979" s="1">
        <v>2020</v>
      </c>
      <c r="K4979" s="12">
        <f t="shared" si="155"/>
        <v>44067</v>
      </c>
      <c r="L4979" s="14" t="s">
        <v>199</v>
      </c>
      <c r="M4979" s="1">
        <v>1</v>
      </c>
      <c r="N4979" s="14" t="s">
        <v>229</v>
      </c>
      <c r="O4979" s="18" cm="1">
        <f t="array" aca="1" ref="O4979" ca="1">IF(CELL("type",N4979)="v",VALUE(TEXT(N4979,"m"&amp;"."&amp;"d")), VALUE(N4979))</f>
        <v>0.05</v>
      </c>
      <c r="P4979">
        <v>0.05</v>
      </c>
      <c r="Q4979" s="14" t="s">
        <v>18</v>
      </c>
      <c r="S4979" s="14" t="s">
        <v>578</v>
      </c>
    </row>
    <row r="4980" spans="1:19" ht="15">
      <c r="A4980" s="1" t="s">
        <v>6496</v>
      </c>
      <c r="E4980" s="1" t="s">
        <v>45</v>
      </c>
      <c r="F4980" s="6" t="s">
        <v>8847</v>
      </c>
      <c r="G4980" s="1" t="s">
        <v>8851</v>
      </c>
      <c r="H4980" s="1">
        <v>24</v>
      </c>
      <c r="I4980" s="8" t="str">
        <f t="shared" si="154"/>
        <v>24</v>
      </c>
      <c r="J4980" s="1">
        <v>2020</v>
      </c>
      <c r="K4980" s="12">
        <f t="shared" si="155"/>
        <v>44067</v>
      </c>
      <c r="L4980" s="14" t="s">
        <v>101</v>
      </c>
      <c r="M4980" s="1">
        <v>1</v>
      </c>
      <c r="N4980" s="14" t="s">
        <v>270</v>
      </c>
      <c r="O4980" s="18" cm="1">
        <f t="array" aca="1" ref="O4980" ca="1">IF(CELL("type",N4980)="v",VALUE(TEXT(N4980,"m"&amp;"."&amp;"d")), VALUE(N4980))</f>
        <v>0.6</v>
      </c>
      <c r="P4980">
        <v>0.6</v>
      </c>
      <c r="Q4980" s="14" t="s">
        <v>18</v>
      </c>
      <c r="S4980" s="14" t="s">
        <v>578</v>
      </c>
    </row>
    <row r="4981" spans="1:19" ht="15">
      <c r="A4981" s="1" t="s">
        <v>6497</v>
      </c>
      <c r="E4981" s="1" t="s">
        <v>16</v>
      </c>
      <c r="F4981" s="6" t="s">
        <v>8847</v>
      </c>
      <c r="G4981" s="1" t="s">
        <v>8851</v>
      </c>
      <c r="H4981" s="3">
        <v>24</v>
      </c>
      <c r="I4981" s="8" t="str">
        <f t="shared" si="154"/>
        <v>24</v>
      </c>
      <c r="J4981" s="1">
        <v>2020</v>
      </c>
      <c r="K4981" s="12">
        <f t="shared" si="155"/>
        <v>44067</v>
      </c>
      <c r="L4981" s="14" t="s">
        <v>243</v>
      </c>
      <c r="M4981" s="1">
        <v>1</v>
      </c>
      <c r="N4981" s="15">
        <v>44201</v>
      </c>
      <c r="O4981" s="18" cm="1">
        <f t="array" aca="1" ref="O4981" ca="1">IF(CELL("type",N4981)="v",VALUE(TEXT(N4981,"m"&amp;"."&amp;"d")), VALUE(N4981))</f>
        <v>1.5</v>
      </c>
      <c r="P4981">
        <v>1.5</v>
      </c>
      <c r="Q4981" s="14" t="s">
        <v>25</v>
      </c>
      <c r="S4981" s="14" t="s">
        <v>576</v>
      </c>
    </row>
    <row r="4982" spans="1:19" ht="15">
      <c r="A4982" s="1" t="s">
        <v>6498</v>
      </c>
      <c r="E4982" s="1" t="s">
        <v>45</v>
      </c>
      <c r="F4982" s="6" t="s">
        <v>8847</v>
      </c>
      <c r="G4982" s="1" t="s">
        <v>8851</v>
      </c>
      <c r="H4982" s="1">
        <v>24</v>
      </c>
      <c r="I4982" s="8" t="str">
        <f t="shared" si="154"/>
        <v>24</v>
      </c>
      <c r="J4982" s="1">
        <v>2020</v>
      </c>
      <c r="K4982" s="12">
        <f t="shared" si="155"/>
        <v>44067</v>
      </c>
      <c r="L4982" s="14" t="s">
        <v>739</v>
      </c>
      <c r="M4982" s="1">
        <v>1</v>
      </c>
      <c r="N4982" s="14" t="s">
        <v>84</v>
      </c>
      <c r="O4982" s="18" cm="1">
        <f t="array" aca="1" ref="O4982" ca="1">IF(CELL("type",N4982)="v",VALUE(TEXT(N4982,"m"&amp;"."&amp;"d")), VALUE(N4982))</f>
        <v>0.03</v>
      </c>
      <c r="P4982">
        <v>0.03</v>
      </c>
      <c r="Q4982" s="14" t="s">
        <v>18</v>
      </c>
      <c r="S4982" s="14" t="s">
        <v>578</v>
      </c>
    </row>
    <row r="4983" spans="1:19" ht="15">
      <c r="A4983" s="1" t="s">
        <v>6499</v>
      </c>
      <c r="E4983" s="1" t="s">
        <v>572</v>
      </c>
      <c r="F4983" s="6" t="s">
        <v>8847</v>
      </c>
      <c r="G4983" s="1" t="s">
        <v>8851</v>
      </c>
      <c r="H4983" s="1">
        <v>24</v>
      </c>
      <c r="I4983" s="8" t="str">
        <f t="shared" si="154"/>
        <v>24</v>
      </c>
      <c r="J4983" s="1">
        <v>2020</v>
      </c>
      <c r="K4983" s="12">
        <f t="shared" si="155"/>
        <v>44067</v>
      </c>
      <c r="L4983" s="14" t="s">
        <v>124</v>
      </c>
      <c r="M4983" s="1">
        <v>3</v>
      </c>
      <c r="N4983" s="14" t="s">
        <v>80</v>
      </c>
      <c r="O4983" s="18" cm="1">
        <f t="array" aca="1" ref="O4983" ca="1">IF(CELL("type",N4983)="v",VALUE(TEXT(N4983,"m"&amp;"."&amp;"d")), VALUE(N4983))</f>
        <v>0.2</v>
      </c>
      <c r="P4983">
        <v>0.2</v>
      </c>
      <c r="Q4983" s="14" t="s">
        <v>25</v>
      </c>
      <c r="S4983" s="14" t="s">
        <v>573</v>
      </c>
    </row>
    <row r="4984" spans="1:19" ht="15">
      <c r="A4984" s="1" t="s">
        <v>6500</v>
      </c>
      <c r="E4984" s="1" t="s">
        <v>45</v>
      </c>
      <c r="F4984" s="6" t="s">
        <v>8847</v>
      </c>
      <c r="G4984" s="1" t="s">
        <v>8851</v>
      </c>
      <c r="H4984" s="1">
        <v>24</v>
      </c>
      <c r="I4984" s="8" t="str">
        <f t="shared" si="154"/>
        <v>24</v>
      </c>
      <c r="J4984" s="1">
        <v>2020</v>
      </c>
      <c r="K4984" s="12">
        <f t="shared" si="155"/>
        <v>44067</v>
      </c>
      <c r="L4984" s="14" t="s">
        <v>455</v>
      </c>
      <c r="M4984" s="1">
        <v>1</v>
      </c>
      <c r="N4984" s="14" t="s">
        <v>80</v>
      </c>
      <c r="O4984" s="18" cm="1">
        <f t="array" aca="1" ref="O4984" ca="1">IF(CELL("type",N4984)="v",VALUE(TEXT(N4984,"m"&amp;"."&amp;"d")), VALUE(N4984))</f>
        <v>0.2</v>
      </c>
      <c r="P4984">
        <v>0.2</v>
      </c>
      <c r="Q4984" s="14" t="s">
        <v>25</v>
      </c>
      <c r="S4984" s="14" t="s">
        <v>573</v>
      </c>
    </row>
    <row r="4985" spans="1:19" ht="15">
      <c r="A4985" s="1" t="s">
        <v>6501</v>
      </c>
      <c r="E4985" s="1" t="s">
        <v>45</v>
      </c>
      <c r="F4985" s="6" t="s">
        <v>8847</v>
      </c>
      <c r="G4985" s="1" t="s">
        <v>8851</v>
      </c>
      <c r="H4985" s="1">
        <v>24</v>
      </c>
      <c r="I4985" s="8" t="str">
        <f t="shared" si="154"/>
        <v>24</v>
      </c>
      <c r="J4985" s="1">
        <v>2020</v>
      </c>
      <c r="K4985" s="12">
        <f t="shared" si="155"/>
        <v>44067</v>
      </c>
      <c r="L4985" s="14" t="s">
        <v>886</v>
      </c>
      <c r="M4985" s="1">
        <v>4</v>
      </c>
      <c r="N4985" s="14" t="s">
        <v>98</v>
      </c>
      <c r="O4985" s="18" cm="1">
        <f t="array" aca="1" ref="O4985" ca="1">IF(CELL("type",N4985)="v",VALUE(TEXT(N4985,"m"&amp;"."&amp;"d")), VALUE(N4985))</f>
        <v>0.7</v>
      </c>
      <c r="P4985">
        <v>0.7</v>
      </c>
      <c r="Q4985" s="14" t="s">
        <v>18</v>
      </c>
      <c r="S4985" s="14" t="s">
        <v>3513</v>
      </c>
    </row>
    <row r="4986" spans="1:19" ht="15">
      <c r="A4986" s="1" t="s">
        <v>6502</v>
      </c>
      <c r="E4986" s="1" t="s">
        <v>913</v>
      </c>
      <c r="F4986" s="6" t="s">
        <v>8847</v>
      </c>
      <c r="G4986" s="1" t="s">
        <v>8851</v>
      </c>
      <c r="H4986" s="1">
        <v>24</v>
      </c>
      <c r="I4986" s="8" t="str">
        <f t="shared" si="154"/>
        <v>24</v>
      </c>
      <c r="J4986" s="1">
        <v>2020</v>
      </c>
      <c r="K4986" s="12">
        <f t="shared" si="155"/>
        <v>44067</v>
      </c>
      <c r="L4986" s="14" t="s">
        <v>739</v>
      </c>
      <c r="M4986" s="1">
        <v>5</v>
      </c>
      <c r="N4986" s="14" t="s">
        <v>62</v>
      </c>
      <c r="O4986" s="18" cm="1">
        <f t="array" aca="1" ref="O4986" ca="1">IF(CELL("type",N4986)="v",VALUE(TEXT(N4986,"m"&amp;"."&amp;"d")), VALUE(N4986))</f>
        <v>0.1</v>
      </c>
      <c r="P4986">
        <v>0.1</v>
      </c>
      <c r="Q4986" s="14" t="s">
        <v>18</v>
      </c>
      <c r="S4986" s="14" t="s">
        <v>573</v>
      </c>
    </row>
    <row r="4987" spans="1:19" ht="15">
      <c r="A4987" s="1" t="s">
        <v>6503</v>
      </c>
      <c r="E4987" s="1" t="s">
        <v>913</v>
      </c>
      <c r="F4987" s="6" t="s">
        <v>8847</v>
      </c>
      <c r="G4987" s="1" t="s">
        <v>8851</v>
      </c>
      <c r="H4987" s="1">
        <v>24</v>
      </c>
      <c r="I4987" s="8" t="str">
        <f t="shared" si="154"/>
        <v>24</v>
      </c>
      <c r="J4987" s="1">
        <v>2020</v>
      </c>
      <c r="K4987" s="12">
        <f t="shared" si="155"/>
        <v>44067</v>
      </c>
      <c r="L4987" s="14" t="s">
        <v>439</v>
      </c>
      <c r="M4987" s="1">
        <v>1</v>
      </c>
      <c r="N4987" s="14" t="s">
        <v>229</v>
      </c>
      <c r="O4987" s="18" cm="1">
        <f t="array" aca="1" ref="O4987" ca="1">IF(CELL("type",N4987)="v",VALUE(TEXT(N4987,"m"&amp;"."&amp;"d")), VALUE(N4987))</f>
        <v>0.05</v>
      </c>
      <c r="P4987">
        <v>0.05</v>
      </c>
      <c r="Q4987" s="14" t="s">
        <v>18</v>
      </c>
      <c r="S4987" s="14" t="s">
        <v>573</v>
      </c>
    </row>
    <row r="4988" spans="1:19" ht="15">
      <c r="A4988" s="1" t="s">
        <v>6504</v>
      </c>
      <c r="E4988" s="1" t="s">
        <v>913</v>
      </c>
      <c r="F4988" s="6" t="s">
        <v>8847</v>
      </c>
      <c r="G4988" s="1" t="s">
        <v>8851</v>
      </c>
      <c r="H4988" s="1">
        <v>24</v>
      </c>
      <c r="I4988" s="8" t="str">
        <f t="shared" si="154"/>
        <v>24</v>
      </c>
      <c r="J4988" s="1">
        <v>2020</v>
      </c>
      <c r="K4988" s="12">
        <f t="shared" si="155"/>
        <v>44067</v>
      </c>
      <c r="L4988" s="14" t="s">
        <v>94</v>
      </c>
      <c r="M4988" s="1">
        <v>18</v>
      </c>
      <c r="N4988" s="14" t="s">
        <v>80</v>
      </c>
      <c r="O4988" s="18" cm="1">
        <f t="array" aca="1" ref="O4988" ca="1">IF(CELL("type",N4988)="v",VALUE(TEXT(N4988,"m"&amp;"."&amp;"d")), VALUE(N4988))</f>
        <v>0.2</v>
      </c>
      <c r="P4988">
        <v>0.2</v>
      </c>
      <c r="Q4988" s="14" t="s">
        <v>18</v>
      </c>
      <c r="S4988" s="14" t="s">
        <v>573</v>
      </c>
    </row>
    <row r="4989" spans="1:19" ht="15">
      <c r="A4989" s="1" t="s">
        <v>6505</v>
      </c>
      <c r="E4989" s="1" t="s">
        <v>69</v>
      </c>
      <c r="F4989" s="6" t="s">
        <v>8847</v>
      </c>
      <c r="G4989" s="1" t="s">
        <v>8851</v>
      </c>
      <c r="H4989" s="3">
        <v>24</v>
      </c>
      <c r="I4989" s="8" t="str">
        <f t="shared" si="154"/>
        <v>24</v>
      </c>
      <c r="J4989" s="1">
        <v>2020</v>
      </c>
      <c r="K4989" s="12">
        <f t="shared" si="155"/>
        <v>44067</v>
      </c>
      <c r="L4989" s="14" t="s">
        <v>70</v>
      </c>
      <c r="M4989" s="1">
        <v>12</v>
      </c>
      <c r="N4989" s="15">
        <v>44198</v>
      </c>
      <c r="O4989" s="18" cm="1">
        <f t="array" aca="1" ref="O4989" ca="1">IF(CELL("type",N4989)="v",VALUE(TEXT(N4989,"m"&amp;"."&amp;"d")), VALUE(N4989))</f>
        <v>1.2</v>
      </c>
      <c r="P4989">
        <v>1.2</v>
      </c>
      <c r="Q4989" s="14" t="s">
        <v>18</v>
      </c>
      <c r="S4989" s="14" t="s">
        <v>580</v>
      </c>
    </row>
    <row r="4990" spans="1:19" ht="15">
      <c r="A4990" s="1" t="s">
        <v>6506</v>
      </c>
      <c r="E4990" s="1" t="s">
        <v>16</v>
      </c>
      <c r="F4990" s="6" t="s">
        <v>8847</v>
      </c>
      <c r="G4990" s="1" t="s">
        <v>8851</v>
      </c>
      <c r="H4990" s="1">
        <v>24</v>
      </c>
      <c r="I4990" s="8" t="str">
        <f t="shared" si="154"/>
        <v>24</v>
      </c>
      <c r="J4990" s="1">
        <v>2020</v>
      </c>
      <c r="K4990" s="12">
        <f t="shared" si="155"/>
        <v>44067</v>
      </c>
      <c r="L4990" s="14" t="s">
        <v>243</v>
      </c>
      <c r="M4990" s="1">
        <v>1</v>
      </c>
      <c r="N4990" s="14" t="s">
        <v>29</v>
      </c>
      <c r="O4990" s="18" cm="1">
        <f t="array" aca="1" ref="O4990" ca="1">IF(CELL("type",N4990)="v",VALUE(TEXT(N4990,"m"&amp;"."&amp;"d")), VALUE(N4990))</f>
        <v>1</v>
      </c>
      <c r="P4990">
        <v>1</v>
      </c>
      <c r="Q4990" s="14" t="s">
        <v>25</v>
      </c>
      <c r="S4990" s="14" t="s">
        <v>578</v>
      </c>
    </row>
    <row r="4991" spans="1:19" ht="15">
      <c r="A4991" s="1" t="s">
        <v>6507</v>
      </c>
      <c r="E4991" s="1" t="s">
        <v>45</v>
      </c>
      <c r="F4991" s="6" t="s">
        <v>8847</v>
      </c>
      <c r="G4991" s="1" t="s">
        <v>8851</v>
      </c>
      <c r="H4991" s="1">
        <v>24</v>
      </c>
      <c r="I4991" s="8" t="str">
        <f t="shared" si="154"/>
        <v>24</v>
      </c>
      <c r="J4991" s="1">
        <v>2020</v>
      </c>
      <c r="K4991" s="12">
        <f t="shared" si="155"/>
        <v>44067</v>
      </c>
      <c r="L4991" s="14" t="s">
        <v>226</v>
      </c>
      <c r="M4991" s="1">
        <v>7</v>
      </c>
      <c r="N4991" s="14" t="s">
        <v>270</v>
      </c>
      <c r="O4991" s="18" cm="1">
        <f t="array" aca="1" ref="O4991" ca="1">IF(CELL("type",N4991)="v",VALUE(TEXT(N4991,"m"&amp;"."&amp;"d")), VALUE(N4991))</f>
        <v>0.6</v>
      </c>
      <c r="P4991">
        <v>0.6</v>
      </c>
      <c r="Q4991" s="14" t="s">
        <v>18</v>
      </c>
      <c r="S4991" s="14" t="s">
        <v>573</v>
      </c>
    </row>
    <row r="4992" spans="1:19" ht="15">
      <c r="A4992" s="1" t="s">
        <v>6508</v>
      </c>
      <c r="E4992" s="1" t="s">
        <v>45</v>
      </c>
      <c r="F4992" s="6" t="s">
        <v>8847</v>
      </c>
      <c r="G4992" s="1" t="s">
        <v>8851</v>
      </c>
      <c r="H4992" s="1">
        <v>24</v>
      </c>
      <c r="I4992" s="8" t="str">
        <f t="shared" si="154"/>
        <v>24</v>
      </c>
      <c r="J4992" s="1">
        <v>2020</v>
      </c>
      <c r="K4992" s="12">
        <f t="shared" si="155"/>
        <v>44067</v>
      </c>
      <c r="L4992" s="14" t="s">
        <v>3523</v>
      </c>
      <c r="M4992" s="1">
        <v>2</v>
      </c>
      <c r="N4992" s="14" t="s">
        <v>52</v>
      </c>
      <c r="O4992" s="18" cm="1">
        <f t="array" aca="1" ref="O4992" ca="1">IF(CELL("type",N4992)="v",VALUE(TEXT(N4992,"m"&amp;"."&amp;"d")), VALUE(N4992))</f>
        <v>0.3</v>
      </c>
      <c r="P4992">
        <v>0.3</v>
      </c>
      <c r="Q4992" s="14" t="s">
        <v>18</v>
      </c>
      <c r="S4992" s="14" t="s">
        <v>573</v>
      </c>
    </row>
    <row r="4993" spans="1:19" ht="15">
      <c r="A4993" s="1" t="s">
        <v>6509</v>
      </c>
      <c r="E4993" s="1" t="s">
        <v>45</v>
      </c>
      <c r="F4993" s="6" t="s">
        <v>8847</v>
      </c>
      <c r="G4993" s="1" t="s">
        <v>8851</v>
      </c>
      <c r="H4993" s="1">
        <v>24</v>
      </c>
      <c r="I4993" s="8" t="str">
        <f t="shared" si="154"/>
        <v>24</v>
      </c>
      <c r="J4993" s="1">
        <v>2020</v>
      </c>
      <c r="K4993" s="12">
        <f t="shared" si="155"/>
        <v>44067</v>
      </c>
      <c r="L4993" s="14" t="s">
        <v>55</v>
      </c>
      <c r="M4993" s="1">
        <v>4</v>
      </c>
      <c r="N4993" s="14" t="s">
        <v>24</v>
      </c>
      <c r="O4993" s="18" cm="1">
        <f t="array" aca="1" ref="O4993" ca="1">IF(CELL("type",N4993)="v",VALUE(TEXT(N4993,"m"&amp;"."&amp;"d")), VALUE(N4993))</f>
        <v>0.5</v>
      </c>
      <c r="P4993">
        <v>0.5</v>
      </c>
      <c r="Q4993" s="14" t="s">
        <v>18</v>
      </c>
      <c r="S4993" s="14" t="s">
        <v>573</v>
      </c>
    </row>
    <row r="4994" spans="1:19" ht="15">
      <c r="A4994" s="1" t="s">
        <v>6510</v>
      </c>
      <c r="E4994" s="1" t="s">
        <v>572</v>
      </c>
      <c r="F4994" s="6" t="s">
        <v>8847</v>
      </c>
      <c r="G4994" s="1" t="s">
        <v>8851</v>
      </c>
      <c r="H4994" s="1">
        <v>24</v>
      </c>
      <c r="I4994" s="8" t="str">
        <f t="shared" si="154"/>
        <v>24</v>
      </c>
      <c r="J4994" s="1">
        <v>2020</v>
      </c>
      <c r="K4994" s="12">
        <f t="shared" si="155"/>
        <v>44067</v>
      </c>
      <c r="L4994" s="14" t="s">
        <v>115</v>
      </c>
      <c r="M4994" s="1">
        <v>1</v>
      </c>
      <c r="N4994" s="14" t="s">
        <v>80</v>
      </c>
      <c r="O4994" s="18" cm="1">
        <f t="array" aca="1" ref="O4994" ca="1">IF(CELL("type",N4994)="v",VALUE(TEXT(N4994,"m"&amp;"."&amp;"d")), VALUE(N4994))</f>
        <v>0.2</v>
      </c>
      <c r="P4994">
        <v>0.2</v>
      </c>
      <c r="Q4994" s="14" t="s">
        <v>25</v>
      </c>
      <c r="S4994" s="14" t="s">
        <v>3500</v>
      </c>
    </row>
    <row r="4995" spans="1:19" ht="15">
      <c r="A4995" s="1" t="s">
        <v>6511</v>
      </c>
      <c r="E4995" s="1" t="s">
        <v>45</v>
      </c>
      <c r="F4995" s="6" t="s">
        <v>8847</v>
      </c>
      <c r="G4995" s="1" t="s">
        <v>8851</v>
      </c>
      <c r="H4995" s="1">
        <v>24</v>
      </c>
      <c r="I4995" s="8" t="str">
        <f t="shared" ref="I4995:I5058" si="156">SUBSTITUTE(H4995,"1.","")</f>
        <v>24</v>
      </c>
      <c r="J4995" s="1">
        <v>2020</v>
      </c>
      <c r="K4995" s="12">
        <f t="shared" ref="K4995:K5058" si="157">DATEVALUE(I4995&amp;" "&amp;G4995&amp;" "&amp;J4995)</f>
        <v>44067</v>
      </c>
      <c r="L4995" s="14" t="s">
        <v>94</v>
      </c>
      <c r="M4995" s="1">
        <v>1</v>
      </c>
      <c r="N4995" s="14" t="s">
        <v>62</v>
      </c>
      <c r="O4995" s="18" cm="1">
        <f t="array" aca="1" ref="O4995" ca="1">IF(CELL("type",N4995)="v",VALUE(TEXT(N4995,"m"&amp;"."&amp;"d")), VALUE(N4995))</f>
        <v>0.1</v>
      </c>
      <c r="P4995">
        <v>0.1</v>
      </c>
      <c r="Q4995" s="14" t="s">
        <v>18</v>
      </c>
      <c r="S4995" s="14" t="s">
        <v>587</v>
      </c>
    </row>
    <row r="4996" spans="1:19" ht="15">
      <c r="A4996" s="1" t="s">
        <v>6512</v>
      </c>
      <c r="E4996" s="1" t="s">
        <v>289</v>
      </c>
      <c r="F4996" s="6" t="s">
        <v>8847</v>
      </c>
      <c r="G4996" s="1" t="s">
        <v>8851</v>
      </c>
      <c r="H4996" s="1">
        <v>24</v>
      </c>
      <c r="I4996" s="8" t="str">
        <f t="shared" si="156"/>
        <v>24</v>
      </c>
      <c r="J4996" s="1">
        <v>2020</v>
      </c>
      <c r="K4996" s="12">
        <f t="shared" si="157"/>
        <v>44067</v>
      </c>
      <c r="L4996" s="14" t="s">
        <v>243</v>
      </c>
      <c r="M4996" s="1">
        <v>1</v>
      </c>
      <c r="N4996" s="14" t="s">
        <v>24</v>
      </c>
      <c r="O4996" s="18" cm="1">
        <f t="array" aca="1" ref="O4996" ca="1">IF(CELL("type",N4996)="v",VALUE(TEXT(N4996,"m"&amp;"."&amp;"d")), VALUE(N4996))</f>
        <v>0.5</v>
      </c>
      <c r="P4996">
        <v>0.5</v>
      </c>
      <c r="Q4996" s="14" t="s">
        <v>14</v>
      </c>
      <c r="S4996" s="14" t="s">
        <v>3500</v>
      </c>
    </row>
    <row r="4997" spans="1:19" ht="15">
      <c r="A4997" s="1" t="s">
        <v>6513</v>
      </c>
      <c r="E4997" s="1" t="s">
        <v>3491</v>
      </c>
      <c r="F4997" s="6" t="s">
        <v>8847</v>
      </c>
      <c r="G4997" s="1" t="s">
        <v>8851</v>
      </c>
      <c r="H4997" s="3">
        <v>24</v>
      </c>
      <c r="I4997" s="8" t="str">
        <f t="shared" si="156"/>
        <v>24</v>
      </c>
      <c r="J4997" s="1">
        <v>2020</v>
      </c>
      <c r="K4997" s="12">
        <f t="shared" si="157"/>
        <v>44067</v>
      </c>
      <c r="L4997" s="14" t="s">
        <v>877</v>
      </c>
      <c r="M4997" s="1">
        <v>2</v>
      </c>
      <c r="N4997" s="15">
        <v>44201</v>
      </c>
      <c r="O4997" s="18" cm="1">
        <f t="array" aca="1" ref="O4997" ca="1">IF(CELL("type",N4997)="v",VALUE(TEXT(N4997,"m"&amp;"."&amp;"d")), VALUE(N4997))</f>
        <v>1.5</v>
      </c>
      <c r="P4997">
        <v>1.5</v>
      </c>
      <c r="Q4997" s="14" t="s">
        <v>25</v>
      </c>
      <c r="S4997" s="14" t="s">
        <v>573</v>
      </c>
    </row>
    <row r="4998" spans="1:19" ht="15">
      <c r="A4998" s="1" t="s">
        <v>6514</v>
      </c>
      <c r="E4998" s="1" t="s">
        <v>10</v>
      </c>
      <c r="F4998" s="6" t="s">
        <v>8847</v>
      </c>
      <c r="G4998" s="1" t="s">
        <v>8851</v>
      </c>
      <c r="H4998" s="1">
        <v>24</v>
      </c>
      <c r="I4998" s="8" t="str">
        <f t="shared" si="156"/>
        <v>24</v>
      </c>
      <c r="J4998" s="1">
        <v>2020</v>
      </c>
      <c r="K4998" s="12">
        <f t="shared" si="157"/>
        <v>44067</v>
      </c>
      <c r="L4998" s="14" t="s">
        <v>886</v>
      </c>
      <c r="M4998" s="1">
        <v>1</v>
      </c>
      <c r="N4998" s="14" t="s">
        <v>29</v>
      </c>
      <c r="O4998" s="18" cm="1">
        <f t="array" aca="1" ref="O4998" ca="1">IF(CELL("type",N4998)="v",VALUE(TEXT(N4998,"m"&amp;"."&amp;"d")), VALUE(N4998))</f>
        <v>1</v>
      </c>
      <c r="P4998">
        <v>1</v>
      </c>
      <c r="Q4998" s="14" t="s">
        <v>18</v>
      </c>
      <c r="S4998" s="14" t="s">
        <v>3500</v>
      </c>
    </row>
    <row r="4999" spans="1:19" ht="15">
      <c r="A4999" s="1" t="s">
        <v>6515</v>
      </c>
      <c r="E4999" s="1" t="s">
        <v>16</v>
      </c>
      <c r="F4999" s="6" t="s">
        <v>8847</v>
      </c>
      <c r="G4999" s="1" t="s">
        <v>8851</v>
      </c>
      <c r="H4999" s="3">
        <v>24</v>
      </c>
      <c r="I4999" s="8" t="str">
        <f t="shared" si="156"/>
        <v>24</v>
      </c>
      <c r="J4999" s="1">
        <v>2020</v>
      </c>
      <c r="K4999" s="12">
        <f t="shared" si="157"/>
        <v>44067</v>
      </c>
      <c r="L4999" s="14" t="s">
        <v>177</v>
      </c>
      <c r="M4999" s="1">
        <v>6</v>
      </c>
      <c r="N4999" s="15">
        <v>44201</v>
      </c>
      <c r="O4999" s="18" cm="1">
        <f t="array" aca="1" ref="O4999" ca="1">IF(CELL("type",N4999)="v",VALUE(TEXT(N4999,"m"&amp;"."&amp;"d")), VALUE(N4999))</f>
        <v>1.5</v>
      </c>
      <c r="P4999">
        <v>1.5</v>
      </c>
      <c r="Q4999" s="14" t="s">
        <v>25</v>
      </c>
      <c r="S4999" s="14" t="s">
        <v>573</v>
      </c>
    </row>
    <row r="5000" spans="1:19" ht="15">
      <c r="A5000" s="1" t="s">
        <v>6516</v>
      </c>
      <c r="E5000" s="1" t="s">
        <v>16</v>
      </c>
      <c r="F5000" s="6" t="s">
        <v>8847</v>
      </c>
      <c r="G5000" s="1" t="s">
        <v>8851</v>
      </c>
      <c r="H5000" s="1">
        <v>24</v>
      </c>
      <c r="I5000" s="8" t="str">
        <f t="shared" si="156"/>
        <v>24</v>
      </c>
      <c r="J5000" s="1">
        <v>2020</v>
      </c>
      <c r="K5000" s="12">
        <f t="shared" si="157"/>
        <v>44067</v>
      </c>
      <c r="L5000" s="14" t="s">
        <v>51</v>
      </c>
      <c r="M5000" s="1">
        <v>1</v>
      </c>
      <c r="N5000" s="14" t="s">
        <v>24</v>
      </c>
      <c r="O5000" s="18" cm="1">
        <f t="array" aca="1" ref="O5000" ca="1">IF(CELL("type",N5000)="v",VALUE(TEXT(N5000,"m"&amp;"."&amp;"d")), VALUE(N5000))</f>
        <v>0.5</v>
      </c>
      <c r="P5000">
        <v>0.5</v>
      </c>
      <c r="Q5000" s="14" t="s">
        <v>18</v>
      </c>
      <c r="S5000" s="14" t="s">
        <v>585</v>
      </c>
    </row>
    <row r="5001" spans="1:19" ht="15">
      <c r="A5001" s="1" t="s">
        <v>6517</v>
      </c>
      <c r="E5001" s="1" t="s">
        <v>10</v>
      </c>
      <c r="F5001" s="6" t="s">
        <v>8847</v>
      </c>
      <c r="G5001" s="1" t="s">
        <v>8851</v>
      </c>
      <c r="H5001" s="1">
        <v>24</v>
      </c>
      <c r="I5001" s="8" t="str">
        <f t="shared" si="156"/>
        <v>24</v>
      </c>
      <c r="J5001" s="1">
        <v>2020</v>
      </c>
      <c r="K5001" s="12">
        <f t="shared" si="157"/>
        <v>44067</v>
      </c>
      <c r="L5001" s="14" t="s">
        <v>886</v>
      </c>
      <c r="M5001" s="1">
        <v>2</v>
      </c>
      <c r="N5001" s="14" t="s">
        <v>29</v>
      </c>
      <c r="O5001" s="18" cm="1">
        <f t="array" aca="1" ref="O5001" ca="1">IF(CELL("type",N5001)="v",VALUE(TEXT(N5001,"m"&amp;"."&amp;"d")), VALUE(N5001))</f>
        <v>1</v>
      </c>
      <c r="P5001">
        <v>1</v>
      </c>
      <c r="Q5001" s="14" t="s">
        <v>18</v>
      </c>
      <c r="S5001" s="14" t="s">
        <v>3500</v>
      </c>
    </row>
    <row r="5002" spans="1:19" ht="15">
      <c r="A5002" s="1" t="s">
        <v>6518</v>
      </c>
      <c r="E5002" s="1" t="s">
        <v>45</v>
      </c>
      <c r="F5002" s="6" t="s">
        <v>8847</v>
      </c>
      <c r="G5002" s="1" t="s">
        <v>8851</v>
      </c>
      <c r="H5002" s="1">
        <v>24</v>
      </c>
      <c r="I5002" s="8" t="str">
        <f t="shared" si="156"/>
        <v>24</v>
      </c>
      <c r="J5002" s="1">
        <v>2020</v>
      </c>
      <c r="K5002" s="12">
        <f t="shared" si="157"/>
        <v>44067</v>
      </c>
      <c r="L5002" s="14" t="s">
        <v>5884</v>
      </c>
      <c r="M5002" s="1">
        <v>1</v>
      </c>
      <c r="N5002" s="14" t="s">
        <v>131</v>
      </c>
      <c r="O5002" s="18" cm="1">
        <f t="array" aca="1" ref="O5002" ca="1">IF(CELL("type",N5002)="v",VALUE(TEXT(N5002,"m"&amp;"."&amp;"d")), VALUE(N5002))</f>
        <v>0.4</v>
      </c>
      <c r="P5002">
        <v>0.4</v>
      </c>
      <c r="Q5002" s="14" t="s">
        <v>25</v>
      </c>
      <c r="S5002" s="14" t="s">
        <v>587</v>
      </c>
    </row>
    <row r="5003" spans="1:19" ht="15">
      <c r="A5003" s="1" t="s">
        <v>6519</v>
      </c>
      <c r="E5003" s="1" t="s">
        <v>45</v>
      </c>
      <c r="F5003" s="6" t="s">
        <v>8847</v>
      </c>
      <c r="G5003" s="1" t="s">
        <v>8851</v>
      </c>
      <c r="H5003" s="1">
        <v>24</v>
      </c>
      <c r="I5003" s="8" t="str">
        <f t="shared" si="156"/>
        <v>24</v>
      </c>
      <c r="J5003" s="1">
        <v>2020</v>
      </c>
      <c r="K5003" s="12">
        <f t="shared" si="157"/>
        <v>44067</v>
      </c>
      <c r="L5003" s="14" t="s">
        <v>254</v>
      </c>
      <c r="M5003" s="1">
        <v>1</v>
      </c>
      <c r="N5003" s="14" t="s">
        <v>95</v>
      </c>
      <c r="O5003" s="18" cm="1">
        <f t="array" aca="1" ref="O5003" ca="1">IF(CELL("type",N5003)="v",VALUE(TEXT(N5003,"m"&amp;"."&amp;"d")), VALUE(N5003))</f>
        <v>2</v>
      </c>
      <c r="P5003">
        <v>2</v>
      </c>
      <c r="Q5003" s="14" t="s">
        <v>25</v>
      </c>
      <c r="S5003" s="14" t="s">
        <v>587</v>
      </c>
    </row>
    <row r="5004" spans="1:19" ht="15">
      <c r="A5004" s="1" t="s">
        <v>6520</v>
      </c>
      <c r="E5004" s="1" t="s">
        <v>45</v>
      </c>
      <c r="F5004" s="6" t="s">
        <v>8847</v>
      </c>
      <c r="G5004" s="1" t="s">
        <v>8851</v>
      </c>
      <c r="H5004" s="1">
        <v>24</v>
      </c>
      <c r="I5004" s="8" t="str">
        <f t="shared" si="156"/>
        <v>24</v>
      </c>
      <c r="J5004" s="1">
        <v>2020</v>
      </c>
      <c r="K5004" s="12">
        <f t="shared" si="157"/>
        <v>44067</v>
      </c>
      <c r="L5004" s="14" t="s">
        <v>321</v>
      </c>
      <c r="M5004" s="1">
        <v>1</v>
      </c>
      <c r="N5004" s="14" t="s">
        <v>62</v>
      </c>
      <c r="O5004" s="18" cm="1">
        <f t="array" aca="1" ref="O5004" ca="1">IF(CELL("type",N5004)="v",VALUE(TEXT(N5004,"m"&amp;"."&amp;"d")), VALUE(N5004))</f>
        <v>0.1</v>
      </c>
      <c r="P5004">
        <v>0.1</v>
      </c>
      <c r="Q5004" s="14" t="s">
        <v>18</v>
      </c>
      <c r="S5004" s="14" t="s">
        <v>587</v>
      </c>
    </row>
    <row r="5005" spans="1:19" ht="15">
      <c r="A5005" s="1" t="s">
        <v>6521</v>
      </c>
      <c r="E5005" s="1" t="s">
        <v>572</v>
      </c>
      <c r="F5005" s="6" t="s">
        <v>8847</v>
      </c>
      <c r="G5005" s="1" t="s">
        <v>8851</v>
      </c>
      <c r="H5005" s="1">
        <v>24</v>
      </c>
      <c r="I5005" s="8" t="str">
        <f t="shared" si="156"/>
        <v>24</v>
      </c>
      <c r="J5005" s="1">
        <v>2020</v>
      </c>
      <c r="K5005" s="12">
        <f t="shared" si="157"/>
        <v>44067</v>
      </c>
      <c r="L5005" s="14" t="s">
        <v>243</v>
      </c>
      <c r="M5005" s="1">
        <v>1</v>
      </c>
      <c r="N5005" s="14" t="s">
        <v>24</v>
      </c>
      <c r="O5005" s="18" cm="1">
        <f t="array" aca="1" ref="O5005" ca="1">IF(CELL("type",N5005)="v",VALUE(TEXT(N5005,"m"&amp;"."&amp;"d")), VALUE(N5005))</f>
        <v>0.5</v>
      </c>
      <c r="P5005">
        <v>0.5</v>
      </c>
      <c r="Q5005" s="14" t="s">
        <v>25</v>
      </c>
      <c r="S5005" s="14" t="s">
        <v>573</v>
      </c>
    </row>
    <row r="5006" spans="1:19" ht="15">
      <c r="A5006" s="1" t="s">
        <v>6522</v>
      </c>
      <c r="E5006" s="1" t="s">
        <v>45</v>
      </c>
      <c r="F5006" s="6" t="s">
        <v>8847</v>
      </c>
      <c r="G5006" s="1" t="s">
        <v>8851</v>
      </c>
      <c r="H5006" s="1">
        <v>24</v>
      </c>
      <c r="I5006" s="8" t="str">
        <f t="shared" si="156"/>
        <v>24</v>
      </c>
      <c r="J5006" s="1">
        <v>2020</v>
      </c>
      <c r="K5006" s="12">
        <f t="shared" si="157"/>
        <v>44067</v>
      </c>
      <c r="L5006" s="14" t="s">
        <v>1261</v>
      </c>
      <c r="M5006" s="1">
        <v>8</v>
      </c>
      <c r="N5006" s="14" t="s">
        <v>382</v>
      </c>
      <c r="O5006" s="18" cm="1">
        <f t="array" aca="1" ref="O5006" ca="1">IF(CELL("type",N5006)="v",VALUE(TEXT(N5006,"m"&amp;"."&amp;"d")), VALUE(N5006))</f>
        <v>0.15</v>
      </c>
      <c r="P5006">
        <v>0.15</v>
      </c>
      <c r="Q5006" s="14" t="s">
        <v>18</v>
      </c>
      <c r="S5006" s="14" t="s">
        <v>573</v>
      </c>
    </row>
    <row r="5007" spans="1:19" ht="15">
      <c r="A5007" s="1" t="s">
        <v>6523</v>
      </c>
      <c r="E5007" s="1" t="s">
        <v>16</v>
      </c>
      <c r="F5007" s="6" t="s">
        <v>8847</v>
      </c>
      <c r="G5007" s="1" t="s">
        <v>8851</v>
      </c>
      <c r="H5007" s="3">
        <v>24</v>
      </c>
      <c r="I5007" s="8" t="str">
        <f t="shared" si="156"/>
        <v>24</v>
      </c>
      <c r="J5007" s="1">
        <v>2020</v>
      </c>
      <c r="K5007" s="12">
        <f t="shared" si="157"/>
        <v>44067</v>
      </c>
      <c r="L5007" s="14" t="s">
        <v>177</v>
      </c>
      <c r="M5007" s="1">
        <v>3</v>
      </c>
      <c r="N5007" s="15">
        <v>44201</v>
      </c>
      <c r="O5007" s="18" cm="1">
        <f t="array" aca="1" ref="O5007" ca="1">IF(CELL("type",N5007)="v",VALUE(TEXT(N5007,"m"&amp;"."&amp;"d")), VALUE(N5007))</f>
        <v>1.5</v>
      </c>
      <c r="P5007">
        <v>1.5</v>
      </c>
      <c r="Q5007" s="14" t="s">
        <v>25</v>
      </c>
      <c r="S5007" s="14" t="s">
        <v>573</v>
      </c>
    </row>
    <row r="5008" spans="1:19" ht="15">
      <c r="A5008" s="1" t="s">
        <v>6524</v>
      </c>
      <c r="E5008" s="1" t="s">
        <v>16</v>
      </c>
      <c r="F5008" s="6" t="s">
        <v>8847</v>
      </c>
      <c r="G5008" s="1" t="s">
        <v>8851</v>
      </c>
      <c r="H5008" s="1">
        <v>24</v>
      </c>
      <c r="I5008" s="8" t="str">
        <f t="shared" si="156"/>
        <v>24</v>
      </c>
      <c r="J5008" s="1">
        <v>2020</v>
      </c>
      <c r="K5008" s="12">
        <f t="shared" si="157"/>
        <v>44067</v>
      </c>
      <c r="L5008" s="14" t="s">
        <v>761</v>
      </c>
      <c r="M5008" s="1">
        <v>2</v>
      </c>
      <c r="N5008" s="14" t="s">
        <v>62</v>
      </c>
      <c r="O5008" s="18" cm="1">
        <f t="array" aca="1" ref="O5008" ca="1">IF(CELL("type",N5008)="v",VALUE(TEXT(N5008,"m"&amp;"."&amp;"d")), VALUE(N5008))</f>
        <v>0.1</v>
      </c>
      <c r="P5008">
        <v>0.1</v>
      </c>
      <c r="Q5008" s="14" t="s">
        <v>18</v>
      </c>
      <c r="S5008" s="14" t="s">
        <v>3556</v>
      </c>
    </row>
    <row r="5009" spans="1:19" ht="15">
      <c r="A5009" s="1" t="s">
        <v>6525</v>
      </c>
      <c r="E5009" s="1" t="s">
        <v>45</v>
      </c>
      <c r="F5009" s="6" t="s">
        <v>8847</v>
      </c>
      <c r="G5009" s="1" t="s">
        <v>8851</v>
      </c>
      <c r="H5009" s="1">
        <v>24</v>
      </c>
      <c r="I5009" s="8" t="str">
        <f t="shared" si="156"/>
        <v>24</v>
      </c>
      <c r="J5009" s="1">
        <v>2020</v>
      </c>
      <c r="K5009" s="12">
        <f t="shared" si="157"/>
        <v>44067</v>
      </c>
      <c r="L5009" s="14" t="s">
        <v>761</v>
      </c>
      <c r="M5009" s="1">
        <v>1</v>
      </c>
      <c r="N5009" s="14" t="s">
        <v>382</v>
      </c>
      <c r="O5009" s="18" cm="1">
        <f t="array" aca="1" ref="O5009" ca="1">IF(CELL("type",N5009)="v",VALUE(TEXT(N5009,"m"&amp;"."&amp;"d")), VALUE(N5009))</f>
        <v>0.15</v>
      </c>
      <c r="P5009">
        <v>0.15</v>
      </c>
      <c r="Q5009" s="14" t="s">
        <v>18</v>
      </c>
      <c r="S5009" s="14" t="s">
        <v>587</v>
      </c>
    </row>
    <row r="5010" spans="1:19" ht="15">
      <c r="A5010" s="1" t="s">
        <v>6526</v>
      </c>
      <c r="E5010" s="1" t="s">
        <v>16</v>
      </c>
      <c r="F5010" s="6" t="s">
        <v>8847</v>
      </c>
      <c r="G5010" s="1" t="s">
        <v>8851</v>
      </c>
      <c r="H5010" s="1">
        <v>24</v>
      </c>
      <c r="I5010" s="8" t="str">
        <f t="shared" si="156"/>
        <v>24</v>
      </c>
      <c r="J5010" s="1">
        <v>2020</v>
      </c>
      <c r="K5010" s="12">
        <f t="shared" si="157"/>
        <v>44067</v>
      </c>
      <c r="L5010" s="14" t="s">
        <v>439</v>
      </c>
      <c r="M5010" s="1">
        <v>2</v>
      </c>
      <c r="N5010" s="14" t="s">
        <v>29</v>
      </c>
      <c r="O5010" s="18" cm="1">
        <f t="array" aca="1" ref="O5010" ca="1">IF(CELL("type",N5010)="v",VALUE(TEXT(N5010,"m"&amp;"."&amp;"d")), VALUE(N5010))</f>
        <v>1</v>
      </c>
      <c r="P5010">
        <v>1</v>
      </c>
      <c r="Q5010" s="14" t="s">
        <v>25</v>
      </c>
      <c r="S5010" s="14" t="s">
        <v>337</v>
      </c>
    </row>
    <row r="5011" spans="1:19" ht="15">
      <c r="A5011" s="1" t="s">
        <v>6527</v>
      </c>
      <c r="E5011" s="1" t="s">
        <v>45</v>
      </c>
      <c r="F5011" s="6" t="s">
        <v>8847</v>
      </c>
      <c r="G5011" s="1" t="s">
        <v>8851</v>
      </c>
      <c r="H5011" s="1">
        <v>24</v>
      </c>
      <c r="I5011" s="8" t="str">
        <f t="shared" si="156"/>
        <v>24</v>
      </c>
      <c r="J5011" s="1">
        <v>2020</v>
      </c>
      <c r="K5011" s="12">
        <f t="shared" si="157"/>
        <v>44067</v>
      </c>
      <c r="L5011" s="14" t="s">
        <v>189</v>
      </c>
      <c r="M5011" s="1">
        <v>2</v>
      </c>
      <c r="N5011" s="14" t="s">
        <v>80</v>
      </c>
      <c r="O5011" s="18" cm="1">
        <f t="array" aca="1" ref="O5011" ca="1">IF(CELL("type",N5011)="v",VALUE(TEXT(N5011,"m"&amp;"."&amp;"d")), VALUE(N5011))</f>
        <v>0.2</v>
      </c>
      <c r="P5011">
        <v>0.2</v>
      </c>
      <c r="Q5011" s="14" t="s">
        <v>18</v>
      </c>
      <c r="S5011" s="14" t="s">
        <v>587</v>
      </c>
    </row>
    <row r="5012" spans="1:19" ht="15">
      <c r="A5012" s="1" t="s">
        <v>6528</v>
      </c>
      <c r="E5012" s="1" t="s">
        <v>16</v>
      </c>
      <c r="F5012" s="6" t="s">
        <v>8847</v>
      </c>
      <c r="G5012" s="1" t="s">
        <v>8851</v>
      </c>
      <c r="H5012" s="1">
        <v>24</v>
      </c>
      <c r="I5012" s="8" t="str">
        <f t="shared" si="156"/>
        <v>24</v>
      </c>
      <c r="J5012" s="1">
        <v>2020</v>
      </c>
      <c r="K5012" s="12">
        <f t="shared" si="157"/>
        <v>44067</v>
      </c>
      <c r="L5012" s="14" t="s">
        <v>346</v>
      </c>
      <c r="M5012" s="1">
        <v>5</v>
      </c>
      <c r="N5012" s="14" t="s">
        <v>52</v>
      </c>
      <c r="O5012" s="18" cm="1">
        <f t="array" aca="1" ref="O5012" ca="1">IF(CELL("type",N5012)="v",VALUE(TEXT(N5012,"m"&amp;"."&amp;"d")), VALUE(N5012))</f>
        <v>0.3</v>
      </c>
      <c r="P5012">
        <v>0.3</v>
      </c>
      <c r="Q5012" s="14" t="s">
        <v>25</v>
      </c>
      <c r="S5012" s="14" t="s">
        <v>3556</v>
      </c>
    </row>
    <row r="5013" spans="1:19" ht="15">
      <c r="A5013" s="1" t="s">
        <v>6529</v>
      </c>
      <c r="E5013" s="1" t="s">
        <v>16</v>
      </c>
      <c r="F5013" s="6" t="s">
        <v>8847</v>
      </c>
      <c r="G5013" s="1" t="s">
        <v>8851</v>
      </c>
      <c r="H5013" s="1">
        <v>24</v>
      </c>
      <c r="I5013" s="8" t="str">
        <f t="shared" si="156"/>
        <v>24</v>
      </c>
      <c r="J5013" s="1">
        <v>2020</v>
      </c>
      <c r="K5013" s="12">
        <f t="shared" si="157"/>
        <v>44067</v>
      </c>
      <c r="L5013" s="14" t="s">
        <v>761</v>
      </c>
      <c r="M5013" s="1">
        <v>1</v>
      </c>
      <c r="N5013" s="14" t="s">
        <v>80</v>
      </c>
      <c r="O5013" s="18" cm="1">
        <f t="array" aca="1" ref="O5013" ca="1">IF(CELL("type",N5013)="v",VALUE(TEXT(N5013,"m"&amp;"."&amp;"d")), VALUE(N5013))</f>
        <v>0.2</v>
      </c>
      <c r="P5013">
        <v>0.2</v>
      </c>
      <c r="Q5013" s="14" t="s">
        <v>18</v>
      </c>
      <c r="S5013" s="14" t="s">
        <v>3556</v>
      </c>
    </row>
    <row r="5014" spans="1:19" ht="15">
      <c r="A5014" s="1" t="s">
        <v>6530</v>
      </c>
      <c r="E5014" s="1" t="s">
        <v>412</v>
      </c>
      <c r="F5014" s="6" t="s">
        <v>8847</v>
      </c>
      <c r="G5014" s="1" t="s">
        <v>8851</v>
      </c>
      <c r="H5014" s="1">
        <v>24</v>
      </c>
      <c r="I5014" s="8" t="str">
        <f t="shared" si="156"/>
        <v>24</v>
      </c>
      <c r="J5014" s="1">
        <v>2020</v>
      </c>
      <c r="K5014" s="12">
        <f t="shared" si="157"/>
        <v>44067</v>
      </c>
      <c r="L5014" s="14" t="s">
        <v>177</v>
      </c>
      <c r="M5014" s="1">
        <v>3</v>
      </c>
      <c r="N5014" s="14" t="s">
        <v>24</v>
      </c>
      <c r="O5014" s="18" cm="1">
        <f t="array" aca="1" ref="O5014" ca="1">IF(CELL("type",N5014)="v",VALUE(TEXT(N5014,"m"&amp;"."&amp;"d")), VALUE(N5014))</f>
        <v>0.5</v>
      </c>
      <c r="P5014">
        <v>0.5</v>
      </c>
      <c r="Q5014" s="14" t="s">
        <v>25</v>
      </c>
      <c r="S5014" s="14" t="s">
        <v>337</v>
      </c>
    </row>
    <row r="5015" spans="1:19" ht="15">
      <c r="A5015" s="1" t="s">
        <v>6531</v>
      </c>
      <c r="E5015" s="1" t="s">
        <v>16</v>
      </c>
      <c r="F5015" s="6" t="s">
        <v>8847</v>
      </c>
      <c r="G5015" s="1" t="s">
        <v>8851</v>
      </c>
      <c r="H5015" s="1">
        <v>24</v>
      </c>
      <c r="I5015" s="8" t="str">
        <f t="shared" si="156"/>
        <v>24</v>
      </c>
      <c r="J5015" s="1">
        <v>2020</v>
      </c>
      <c r="K5015" s="12">
        <f t="shared" si="157"/>
        <v>44067</v>
      </c>
      <c r="L5015" s="14" t="s">
        <v>3098</v>
      </c>
      <c r="M5015" s="1">
        <v>1</v>
      </c>
      <c r="N5015" s="14" t="s">
        <v>131</v>
      </c>
      <c r="O5015" s="18" cm="1">
        <f t="array" aca="1" ref="O5015" ca="1">IF(CELL("type",N5015)="v",VALUE(TEXT(N5015,"m"&amp;"."&amp;"d")), VALUE(N5015))</f>
        <v>0.4</v>
      </c>
      <c r="P5015">
        <v>0.4</v>
      </c>
      <c r="Q5015" s="14" t="s">
        <v>18</v>
      </c>
      <c r="S5015" s="14" t="s">
        <v>3556</v>
      </c>
    </row>
    <row r="5016" spans="1:19" ht="15">
      <c r="A5016" s="1" t="s">
        <v>6532</v>
      </c>
      <c r="E5016" s="1" t="s">
        <v>913</v>
      </c>
      <c r="F5016" s="6" t="s">
        <v>8847</v>
      </c>
      <c r="G5016" s="1" t="s">
        <v>8851</v>
      </c>
      <c r="H5016" s="3">
        <v>24</v>
      </c>
      <c r="I5016" s="8" t="str">
        <f t="shared" si="156"/>
        <v>24</v>
      </c>
      <c r="J5016" s="1">
        <v>2020</v>
      </c>
      <c r="K5016" s="12">
        <f t="shared" si="157"/>
        <v>44067</v>
      </c>
      <c r="L5016" s="14" t="s">
        <v>189</v>
      </c>
      <c r="M5016" s="1">
        <v>21</v>
      </c>
      <c r="N5016" s="15">
        <v>44201</v>
      </c>
      <c r="O5016" s="18" cm="1">
        <f t="array" aca="1" ref="O5016" ca="1">IF(CELL("type",N5016)="v",VALUE(TEXT(N5016,"m"&amp;"."&amp;"d")), VALUE(N5016))</f>
        <v>1.5</v>
      </c>
      <c r="P5016">
        <v>1.5</v>
      </c>
      <c r="Q5016" s="14" t="s">
        <v>18</v>
      </c>
      <c r="S5016" s="14" t="s">
        <v>573</v>
      </c>
    </row>
    <row r="5017" spans="1:19" ht="15">
      <c r="A5017" s="1" t="s">
        <v>6533</v>
      </c>
      <c r="E5017" s="1" t="s">
        <v>45</v>
      </c>
      <c r="F5017" s="6" t="s">
        <v>8847</v>
      </c>
      <c r="G5017" s="1" t="s">
        <v>8851</v>
      </c>
      <c r="H5017" s="1">
        <v>24</v>
      </c>
      <c r="I5017" s="8" t="str">
        <f t="shared" si="156"/>
        <v>24</v>
      </c>
      <c r="J5017" s="1">
        <v>2020</v>
      </c>
      <c r="K5017" s="12">
        <f t="shared" si="157"/>
        <v>44067</v>
      </c>
      <c r="L5017" s="14" t="s">
        <v>143</v>
      </c>
      <c r="M5017" s="1">
        <v>1</v>
      </c>
      <c r="N5017" s="14" t="s">
        <v>62</v>
      </c>
      <c r="O5017" s="18" cm="1">
        <f t="array" aca="1" ref="O5017" ca="1">IF(CELL("type",N5017)="v",VALUE(TEXT(N5017,"m"&amp;"."&amp;"d")), VALUE(N5017))</f>
        <v>0.1</v>
      </c>
      <c r="P5017">
        <v>0.1</v>
      </c>
      <c r="Q5017" s="14" t="s">
        <v>18</v>
      </c>
      <c r="S5017" s="14" t="s">
        <v>587</v>
      </c>
    </row>
    <row r="5018" spans="1:19" ht="15">
      <c r="A5018" s="1" t="s">
        <v>6534</v>
      </c>
      <c r="E5018" s="1" t="s">
        <v>913</v>
      </c>
      <c r="F5018" s="6" t="s">
        <v>8847</v>
      </c>
      <c r="G5018" s="1" t="s">
        <v>8851</v>
      </c>
      <c r="H5018" s="3">
        <v>24</v>
      </c>
      <c r="I5018" s="8" t="str">
        <f t="shared" si="156"/>
        <v>24</v>
      </c>
      <c r="J5018" s="1">
        <v>2020</v>
      </c>
      <c r="K5018" s="12">
        <f t="shared" si="157"/>
        <v>44067</v>
      </c>
      <c r="L5018" s="14" t="s">
        <v>189</v>
      </c>
      <c r="M5018" s="1">
        <v>21</v>
      </c>
      <c r="N5018" s="15">
        <v>44201</v>
      </c>
      <c r="O5018" s="18" cm="1">
        <f t="array" aca="1" ref="O5018" ca="1">IF(CELL("type",N5018)="v",VALUE(TEXT(N5018,"m"&amp;"."&amp;"d")), VALUE(N5018))</f>
        <v>1.5</v>
      </c>
      <c r="P5018">
        <v>1.5</v>
      </c>
      <c r="Q5018" s="14" t="s">
        <v>18</v>
      </c>
      <c r="S5018" s="14" t="s">
        <v>819</v>
      </c>
    </row>
    <row r="5019" spans="1:19" ht="15">
      <c r="A5019" s="1" t="s">
        <v>6535</v>
      </c>
      <c r="E5019" s="1" t="s">
        <v>45</v>
      </c>
      <c r="F5019" s="6" t="s">
        <v>8847</v>
      </c>
      <c r="G5019" s="1" t="s">
        <v>8851</v>
      </c>
      <c r="H5019" s="1">
        <v>24</v>
      </c>
      <c r="I5019" s="8" t="str">
        <f t="shared" si="156"/>
        <v>24</v>
      </c>
      <c r="J5019" s="1">
        <v>2020</v>
      </c>
      <c r="K5019" s="12">
        <f t="shared" si="157"/>
        <v>44067</v>
      </c>
      <c r="L5019" s="14" t="s">
        <v>5884</v>
      </c>
      <c r="M5019" s="1">
        <v>7</v>
      </c>
      <c r="N5019" s="14" t="s">
        <v>29</v>
      </c>
      <c r="O5019" s="18" cm="1">
        <f t="array" aca="1" ref="O5019" ca="1">IF(CELL("type",N5019)="v",VALUE(TEXT(N5019,"m"&amp;"."&amp;"d")), VALUE(N5019))</f>
        <v>1</v>
      </c>
      <c r="P5019">
        <v>1</v>
      </c>
      <c r="Q5019" s="14" t="s">
        <v>25</v>
      </c>
      <c r="S5019" s="14" t="s">
        <v>587</v>
      </c>
    </row>
    <row r="5020" spans="1:19" ht="15">
      <c r="A5020" s="1" t="s">
        <v>6536</v>
      </c>
      <c r="E5020" s="1" t="s">
        <v>5825</v>
      </c>
      <c r="F5020" s="6" t="s">
        <v>8847</v>
      </c>
      <c r="G5020" s="1" t="s">
        <v>8851</v>
      </c>
      <c r="H5020" s="1">
        <v>24</v>
      </c>
      <c r="I5020" s="8" t="str">
        <f t="shared" si="156"/>
        <v>24</v>
      </c>
      <c r="J5020" s="1">
        <v>2020</v>
      </c>
      <c r="K5020" s="12">
        <f t="shared" si="157"/>
        <v>44067</v>
      </c>
      <c r="L5020" s="14" t="s">
        <v>168</v>
      </c>
      <c r="M5020" s="1">
        <v>3</v>
      </c>
      <c r="N5020" s="14" t="s">
        <v>270</v>
      </c>
      <c r="O5020" s="18" cm="1">
        <f t="array" aca="1" ref="O5020" ca="1">IF(CELL("type",N5020)="v",VALUE(TEXT(N5020,"m"&amp;"."&amp;"d")), VALUE(N5020))</f>
        <v>0.6</v>
      </c>
      <c r="P5020">
        <v>0.6</v>
      </c>
      <c r="Q5020" s="14" t="s">
        <v>18</v>
      </c>
      <c r="S5020" s="14" t="s">
        <v>587</v>
      </c>
    </row>
    <row r="5021" spans="1:19" ht="15">
      <c r="A5021" s="1" t="s">
        <v>6537</v>
      </c>
      <c r="E5021" s="1" t="s">
        <v>45</v>
      </c>
      <c r="F5021" s="6" t="s">
        <v>8847</v>
      </c>
      <c r="G5021" s="1" t="s">
        <v>8851</v>
      </c>
      <c r="H5021" s="1">
        <v>24</v>
      </c>
      <c r="I5021" s="8" t="str">
        <f t="shared" si="156"/>
        <v>24</v>
      </c>
      <c r="J5021" s="1">
        <v>2020</v>
      </c>
      <c r="K5021" s="12">
        <f t="shared" si="157"/>
        <v>44067</v>
      </c>
      <c r="L5021" s="14" t="s">
        <v>55</v>
      </c>
      <c r="M5021" s="1">
        <v>1</v>
      </c>
      <c r="N5021" s="14" t="s">
        <v>270</v>
      </c>
      <c r="O5021" s="18" cm="1">
        <f t="array" aca="1" ref="O5021" ca="1">IF(CELL("type",N5021)="v",VALUE(TEXT(N5021,"m"&amp;"."&amp;"d")), VALUE(N5021))</f>
        <v>0.6</v>
      </c>
      <c r="P5021">
        <v>0.6</v>
      </c>
      <c r="Q5021" s="14" t="s">
        <v>18</v>
      </c>
      <c r="S5021" s="14" t="s">
        <v>587</v>
      </c>
    </row>
    <row r="5022" spans="1:19" ht="15">
      <c r="A5022" s="1" t="s">
        <v>6538</v>
      </c>
      <c r="E5022" s="1" t="s">
        <v>4172</v>
      </c>
      <c r="F5022" s="6" t="s">
        <v>8847</v>
      </c>
      <c r="G5022" s="1" t="s">
        <v>8851</v>
      </c>
      <c r="H5022" s="1">
        <v>24</v>
      </c>
      <c r="I5022" s="8" t="str">
        <f t="shared" si="156"/>
        <v>24</v>
      </c>
      <c r="J5022" s="1">
        <v>2020</v>
      </c>
      <c r="K5022" s="12">
        <f t="shared" si="157"/>
        <v>44067</v>
      </c>
      <c r="L5022" s="14" t="s">
        <v>570</v>
      </c>
      <c r="M5022" s="1">
        <v>1</v>
      </c>
      <c r="N5022" s="14" t="s">
        <v>116</v>
      </c>
      <c r="O5022" s="18" cm="1">
        <f t="array" aca="1" ref="O5022" ca="1">IF(CELL("type",N5022)="v",VALUE(TEXT(N5022,"m"&amp;"."&amp;"d")), VALUE(N5022))</f>
        <v>0.25</v>
      </c>
      <c r="P5022">
        <v>0.25</v>
      </c>
      <c r="Q5022" s="14" t="s">
        <v>25</v>
      </c>
      <c r="S5022" s="14" t="s">
        <v>337</v>
      </c>
    </row>
    <row r="5023" spans="1:19" ht="15">
      <c r="A5023" s="1" t="s">
        <v>6539</v>
      </c>
      <c r="E5023" s="1" t="s">
        <v>45</v>
      </c>
      <c r="F5023" s="6" t="s">
        <v>8847</v>
      </c>
      <c r="G5023" s="1" t="s">
        <v>8851</v>
      </c>
      <c r="H5023" s="1">
        <v>24</v>
      </c>
      <c r="I5023" s="8" t="str">
        <f t="shared" si="156"/>
        <v>24</v>
      </c>
      <c r="J5023" s="1">
        <v>2020</v>
      </c>
      <c r="K5023" s="12">
        <f t="shared" si="157"/>
        <v>44067</v>
      </c>
      <c r="L5023" s="14" t="s">
        <v>812</v>
      </c>
      <c r="M5023" s="1">
        <v>1</v>
      </c>
      <c r="N5023" s="14" t="s">
        <v>229</v>
      </c>
      <c r="O5023" s="18" cm="1">
        <f t="array" aca="1" ref="O5023" ca="1">IF(CELL("type",N5023)="v",VALUE(TEXT(N5023,"m"&amp;"."&amp;"d")), VALUE(N5023))</f>
        <v>0.05</v>
      </c>
      <c r="P5023">
        <v>0.05</v>
      </c>
      <c r="Q5023" s="14" t="s">
        <v>18</v>
      </c>
      <c r="S5023" s="14" t="s">
        <v>587</v>
      </c>
    </row>
    <row r="5024" spans="1:19" ht="15">
      <c r="A5024" s="1" t="s">
        <v>6540</v>
      </c>
      <c r="E5024" s="1" t="s">
        <v>16</v>
      </c>
      <c r="F5024" s="6" t="s">
        <v>8847</v>
      </c>
      <c r="G5024" s="1" t="s">
        <v>8851</v>
      </c>
      <c r="H5024" s="1">
        <v>24</v>
      </c>
      <c r="I5024" s="8" t="str">
        <f t="shared" si="156"/>
        <v>24</v>
      </c>
      <c r="J5024" s="1">
        <v>2020</v>
      </c>
      <c r="K5024" s="12">
        <f t="shared" si="157"/>
        <v>44067</v>
      </c>
      <c r="L5024" s="14" t="s">
        <v>177</v>
      </c>
      <c r="M5024" s="1">
        <v>2</v>
      </c>
      <c r="N5024" s="14" t="s">
        <v>95</v>
      </c>
      <c r="O5024" s="18" cm="1">
        <f t="array" aca="1" ref="O5024" ca="1">IF(CELL("type",N5024)="v",VALUE(TEXT(N5024,"m"&amp;"."&amp;"d")), VALUE(N5024))</f>
        <v>2</v>
      </c>
      <c r="P5024">
        <v>2</v>
      </c>
      <c r="Q5024" s="14" t="s">
        <v>25</v>
      </c>
      <c r="S5024" s="14" t="s">
        <v>337</v>
      </c>
    </row>
    <row r="5025" spans="1:19" ht="15">
      <c r="A5025" s="1" t="s">
        <v>6541</v>
      </c>
      <c r="E5025" s="1" t="s">
        <v>16</v>
      </c>
      <c r="F5025" s="6" t="s">
        <v>8847</v>
      </c>
      <c r="G5025" s="1" t="s">
        <v>8851</v>
      </c>
      <c r="H5025" s="1">
        <v>24</v>
      </c>
      <c r="I5025" s="8" t="str">
        <f t="shared" si="156"/>
        <v>24</v>
      </c>
      <c r="J5025" s="1">
        <v>2020</v>
      </c>
      <c r="K5025" s="12">
        <f t="shared" si="157"/>
        <v>44067</v>
      </c>
      <c r="L5025" s="14" t="s">
        <v>177</v>
      </c>
      <c r="M5025" s="1">
        <v>2</v>
      </c>
      <c r="N5025" s="14" t="s">
        <v>95</v>
      </c>
      <c r="O5025" s="18" cm="1">
        <f t="array" aca="1" ref="O5025" ca="1">IF(CELL("type",N5025)="v",VALUE(TEXT(N5025,"m"&amp;"."&amp;"d")), VALUE(N5025))</f>
        <v>2</v>
      </c>
      <c r="P5025">
        <v>2</v>
      </c>
      <c r="Q5025" s="14" t="s">
        <v>25</v>
      </c>
      <c r="S5025" s="14" t="s">
        <v>337</v>
      </c>
    </row>
    <row r="5026" spans="1:19" ht="15">
      <c r="A5026" s="1" t="s">
        <v>6542</v>
      </c>
      <c r="E5026" s="1" t="s">
        <v>10</v>
      </c>
      <c r="F5026" s="6" t="s">
        <v>8847</v>
      </c>
      <c r="G5026" s="1" t="s">
        <v>8851</v>
      </c>
      <c r="H5026" s="1">
        <v>24</v>
      </c>
      <c r="I5026" s="8" t="str">
        <f t="shared" si="156"/>
        <v>24</v>
      </c>
      <c r="J5026" s="1">
        <v>2020</v>
      </c>
      <c r="K5026" s="12">
        <f t="shared" si="157"/>
        <v>44067</v>
      </c>
      <c r="L5026" s="14" t="s">
        <v>236</v>
      </c>
      <c r="M5026" s="1">
        <v>2</v>
      </c>
      <c r="N5026" s="14" t="s">
        <v>29</v>
      </c>
      <c r="O5026" s="18" cm="1">
        <f t="array" aca="1" ref="O5026" ca="1">IF(CELL("type",N5026)="v",VALUE(TEXT(N5026,"m"&amp;"."&amp;"d")), VALUE(N5026))</f>
        <v>1</v>
      </c>
      <c r="P5026">
        <v>1</v>
      </c>
      <c r="Q5026" s="14" t="s">
        <v>14</v>
      </c>
      <c r="S5026" s="14" t="s">
        <v>337</v>
      </c>
    </row>
    <row r="5027" spans="1:19" ht="15">
      <c r="A5027" s="1" t="s">
        <v>6543</v>
      </c>
      <c r="E5027" s="1" t="s">
        <v>142</v>
      </c>
      <c r="F5027" s="6" t="s">
        <v>8847</v>
      </c>
      <c r="G5027" s="1" t="s">
        <v>8851</v>
      </c>
      <c r="H5027" s="1">
        <v>24</v>
      </c>
      <c r="I5027" s="8" t="str">
        <f t="shared" si="156"/>
        <v>24</v>
      </c>
      <c r="J5027" s="1">
        <v>2020</v>
      </c>
      <c r="K5027" s="12">
        <f t="shared" si="157"/>
        <v>44067</v>
      </c>
      <c r="L5027" s="14" t="s">
        <v>236</v>
      </c>
      <c r="M5027" s="1">
        <v>4</v>
      </c>
      <c r="N5027" s="14" t="s">
        <v>258</v>
      </c>
      <c r="O5027" s="18" cm="1">
        <f t="array" aca="1" ref="O5027" ca="1">IF(CELL("type",N5027)="v",VALUE(TEXT(N5027,"m"&amp;"."&amp;"d")), VALUE(N5027))</f>
        <v>4</v>
      </c>
      <c r="P5027">
        <v>4</v>
      </c>
      <c r="Q5027" s="14" t="s">
        <v>14</v>
      </c>
      <c r="S5027" s="14" t="s">
        <v>337</v>
      </c>
    </row>
    <row r="5028" spans="1:19" ht="15">
      <c r="A5028" s="1" t="s">
        <v>6544</v>
      </c>
      <c r="E5028" s="1" t="s">
        <v>572</v>
      </c>
      <c r="F5028" s="6" t="s">
        <v>8847</v>
      </c>
      <c r="G5028" s="1" t="s">
        <v>8851</v>
      </c>
      <c r="H5028" s="1">
        <v>24</v>
      </c>
      <c r="I5028" s="8" t="str">
        <f t="shared" si="156"/>
        <v>24</v>
      </c>
      <c r="J5028" s="1">
        <v>2020</v>
      </c>
      <c r="K5028" s="12">
        <f t="shared" si="157"/>
        <v>44067</v>
      </c>
      <c r="L5028" s="14" t="s">
        <v>220</v>
      </c>
      <c r="M5028" s="1">
        <v>1</v>
      </c>
      <c r="N5028" s="14" t="s">
        <v>29</v>
      </c>
      <c r="O5028" s="18" cm="1">
        <f t="array" aca="1" ref="O5028" ca="1">IF(CELL("type",N5028)="v",VALUE(TEXT(N5028,"m"&amp;"."&amp;"d")), VALUE(N5028))</f>
        <v>1</v>
      </c>
      <c r="P5028">
        <v>1</v>
      </c>
      <c r="Q5028" s="14" t="s">
        <v>25</v>
      </c>
      <c r="S5028" s="14" t="s">
        <v>819</v>
      </c>
    </row>
    <row r="5029" spans="1:19" ht="15">
      <c r="A5029" s="1" t="s">
        <v>6545</v>
      </c>
      <c r="E5029" s="1" t="s">
        <v>913</v>
      </c>
      <c r="F5029" s="6" t="s">
        <v>8847</v>
      </c>
      <c r="G5029" s="1" t="s">
        <v>8851</v>
      </c>
      <c r="H5029" s="1">
        <v>24</v>
      </c>
      <c r="I5029" s="8" t="str">
        <f t="shared" si="156"/>
        <v>24</v>
      </c>
      <c r="J5029" s="1">
        <v>2020</v>
      </c>
      <c r="K5029" s="12">
        <f t="shared" si="157"/>
        <v>44067</v>
      </c>
      <c r="L5029" s="14" t="s">
        <v>243</v>
      </c>
      <c r="M5029" s="1">
        <v>1</v>
      </c>
      <c r="N5029" s="14" t="s">
        <v>80</v>
      </c>
      <c r="O5029" s="18" cm="1">
        <f t="array" aca="1" ref="O5029" ca="1">IF(CELL("type",N5029)="v",VALUE(TEXT(N5029,"m"&amp;"."&amp;"d")), VALUE(N5029))</f>
        <v>0.2</v>
      </c>
      <c r="P5029">
        <v>0.2</v>
      </c>
      <c r="Q5029" s="14" t="s">
        <v>18</v>
      </c>
      <c r="S5029" s="14" t="s">
        <v>819</v>
      </c>
    </row>
    <row r="5030" spans="1:19" ht="15">
      <c r="A5030" s="1" t="s">
        <v>6546</v>
      </c>
      <c r="E5030" s="1" t="s">
        <v>16</v>
      </c>
      <c r="F5030" s="6" t="s">
        <v>8847</v>
      </c>
      <c r="G5030" s="1" t="s">
        <v>8851</v>
      </c>
      <c r="H5030" s="1">
        <v>24</v>
      </c>
      <c r="I5030" s="8" t="str">
        <f t="shared" si="156"/>
        <v>24</v>
      </c>
      <c r="J5030" s="1">
        <v>2020</v>
      </c>
      <c r="K5030" s="12">
        <f t="shared" si="157"/>
        <v>44067</v>
      </c>
      <c r="L5030" s="14" t="s">
        <v>51</v>
      </c>
      <c r="M5030" s="1">
        <v>1</v>
      </c>
      <c r="N5030" s="14" t="s">
        <v>131</v>
      </c>
      <c r="O5030" s="18" cm="1">
        <f t="array" aca="1" ref="O5030" ca="1">IF(CELL("type",N5030)="v",VALUE(TEXT(N5030,"m"&amp;"."&amp;"d")), VALUE(N5030))</f>
        <v>0.4</v>
      </c>
      <c r="P5030">
        <v>0.4</v>
      </c>
      <c r="Q5030" s="14" t="s">
        <v>18</v>
      </c>
      <c r="S5030" s="14" t="s">
        <v>337</v>
      </c>
    </row>
    <row r="5031" spans="1:19" ht="15">
      <c r="A5031" s="1" t="s">
        <v>6547</v>
      </c>
      <c r="E5031" s="1" t="s">
        <v>913</v>
      </c>
      <c r="F5031" s="6" t="s">
        <v>8847</v>
      </c>
      <c r="G5031" s="1" t="s">
        <v>8851</v>
      </c>
      <c r="H5031" s="1">
        <v>24</v>
      </c>
      <c r="I5031" s="8" t="str">
        <f t="shared" si="156"/>
        <v>24</v>
      </c>
      <c r="J5031" s="1">
        <v>2020</v>
      </c>
      <c r="K5031" s="12">
        <f t="shared" si="157"/>
        <v>44067</v>
      </c>
      <c r="L5031" s="14" t="s">
        <v>135</v>
      </c>
      <c r="M5031" s="1">
        <v>20</v>
      </c>
      <c r="N5031" s="14" t="s">
        <v>883</v>
      </c>
      <c r="O5031" s="18" cm="1">
        <f t="array" aca="1" ref="O5031" ca="1">IF(CELL("type",N5031)="v",VALUE(TEXT(N5031,"m"&amp;"."&amp;"d")), VALUE(N5031))</f>
        <v>3</v>
      </c>
      <c r="P5031">
        <v>3</v>
      </c>
      <c r="Q5031" s="14" t="s">
        <v>18</v>
      </c>
      <c r="S5031" s="14" t="s">
        <v>819</v>
      </c>
    </row>
    <row r="5032" spans="1:19" ht="15">
      <c r="A5032" s="1" t="s">
        <v>6548</v>
      </c>
      <c r="E5032" s="1" t="s">
        <v>6549</v>
      </c>
      <c r="F5032" s="6" t="s">
        <v>8847</v>
      </c>
      <c r="G5032" s="1" t="s">
        <v>8851</v>
      </c>
      <c r="H5032" s="1">
        <v>24</v>
      </c>
      <c r="I5032" s="8" t="str">
        <f t="shared" si="156"/>
        <v>24</v>
      </c>
      <c r="J5032" s="1">
        <v>2020</v>
      </c>
      <c r="K5032" s="12">
        <f t="shared" si="157"/>
        <v>44067</v>
      </c>
      <c r="L5032" s="14" t="s">
        <v>189</v>
      </c>
      <c r="M5032" s="1">
        <v>3</v>
      </c>
      <c r="N5032" s="14" t="s">
        <v>29</v>
      </c>
      <c r="O5032" s="18" cm="1">
        <f t="array" aca="1" ref="O5032" ca="1">IF(CELL("type",N5032)="v",VALUE(TEXT(N5032,"m"&amp;"."&amp;"d")), VALUE(N5032))</f>
        <v>1</v>
      </c>
      <c r="P5032">
        <v>1</v>
      </c>
      <c r="Q5032" s="14" t="s">
        <v>14</v>
      </c>
      <c r="S5032" s="14" t="s">
        <v>337</v>
      </c>
    </row>
    <row r="5033" spans="1:19" ht="15">
      <c r="A5033" s="1" t="s">
        <v>6550</v>
      </c>
      <c r="E5033" s="1" t="s">
        <v>913</v>
      </c>
      <c r="F5033" s="6" t="s">
        <v>8847</v>
      </c>
      <c r="G5033" s="1" t="s">
        <v>8851</v>
      </c>
      <c r="H5033" s="1">
        <v>24</v>
      </c>
      <c r="I5033" s="8" t="str">
        <f t="shared" si="156"/>
        <v>24</v>
      </c>
      <c r="J5033" s="1">
        <v>2020</v>
      </c>
      <c r="K5033" s="12">
        <f t="shared" si="157"/>
        <v>44067</v>
      </c>
      <c r="L5033" s="14" t="s">
        <v>135</v>
      </c>
      <c r="M5033" s="1">
        <v>19</v>
      </c>
      <c r="N5033" s="14" t="s">
        <v>883</v>
      </c>
      <c r="O5033" s="18" cm="1">
        <f t="array" aca="1" ref="O5033" ca="1">IF(CELL("type",N5033)="v",VALUE(TEXT(N5033,"m"&amp;"."&amp;"d")), VALUE(N5033))</f>
        <v>3</v>
      </c>
      <c r="P5033">
        <v>3</v>
      </c>
      <c r="Q5033" s="14" t="s">
        <v>18</v>
      </c>
      <c r="S5033" s="14" t="s">
        <v>690</v>
      </c>
    </row>
    <row r="5034" spans="1:19" ht="15">
      <c r="A5034" s="1" t="s">
        <v>6551</v>
      </c>
      <c r="E5034" s="1" t="s">
        <v>16</v>
      </c>
      <c r="F5034" s="6" t="s">
        <v>8847</v>
      </c>
      <c r="G5034" s="1" t="s">
        <v>8851</v>
      </c>
      <c r="H5034" s="1">
        <v>24</v>
      </c>
      <c r="I5034" s="8" t="str">
        <f t="shared" si="156"/>
        <v>24</v>
      </c>
      <c r="J5034" s="1">
        <v>2020</v>
      </c>
      <c r="K5034" s="12">
        <f t="shared" si="157"/>
        <v>44067</v>
      </c>
      <c r="L5034" s="14" t="s">
        <v>168</v>
      </c>
      <c r="M5034" s="1">
        <v>2</v>
      </c>
      <c r="N5034" s="14" t="s">
        <v>80</v>
      </c>
      <c r="O5034" s="18" cm="1">
        <f t="array" aca="1" ref="O5034" ca="1">IF(CELL("type",N5034)="v",VALUE(TEXT(N5034,"m"&amp;"."&amp;"d")), VALUE(N5034))</f>
        <v>0.2</v>
      </c>
      <c r="P5034">
        <v>0.2</v>
      </c>
      <c r="Q5034" s="14" t="s">
        <v>18</v>
      </c>
      <c r="S5034" s="14" t="s">
        <v>3556</v>
      </c>
    </row>
    <row r="5035" spans="1:19" ht="15">
      <c r="A5035" s="1" t="s">
        <v>6552</v>
      </c>
      <c r="E5035" s="1" t="s">
        <v>45</v>
      </c>
      <c r="F5035" s="6" t="s">
        <v>8847</v>
      </c>
      <c r="G5035" s="1" t="s">
        <v>8851</v>
      </c>
      <c r="H5035" s="1">
        <v>24</v>
      </c>
      <c r="I5035" s="8" t="str">
        <f t="shared" si="156"/>
        <v>24</v>
      </c>
      <c r="J5035" s="1">
        <v>2020</v>
      </c>
      <c r="K5035" s="12">
        <f t="shared" si="157"/>
        <v>44067</v>
      </c>
      <c r="L5035" s="14" t="s">
        <v>260</v>
      </c>
      <c r="M5035" s="1">
        <v>2</v>
      </c>
      <c r="N5035" s="14" t="s">
        <v>131</v>
      </c>
      <c r="O5035" s="18" cm="1">
        <f t="array" aca="1" ref="O5035" ca="1">IF(CELL("type",N5035)="v",VALUE(TEXT(N5035,"m"&amp;"."&amp;"d")), VALUE(N5035))</f>
        <v>0.4</v>
      </c>
      <c r="P5035">
        <v>0.4</v>
      </c>
      <c r="Q5035" s="14" t="s">
        <v>18</v>
      </c>
      <c r="S5035" s="14" t="s">
        <v>337</v>
      </c>
    </row>
    <row r="5036" spans="1:19" ht="15">
      <c r="A5036" s="1" t="s">
        <v>6553</v>
      </c>
      <c r="E5036" s="1" t="s">
        <v>142</v>
      </c>
      <c r="F5036" s="6" t="s">
        <v>8847</v>
      </c>
      <c r="G5036" s="1" t="s">
        <v>8851</v>
      </c>
      <c r="H5036" s="1">
        <v>24</v>
      </c>
      <c r="I5036" s="8" t="str">
        <f t="shared" si="156"/>
        <v>24</v>
      </c>
      <c r="J5036" s="1">
        <v>2020</v>
      </c>
      <c r="K5036" s="12">
        <f t="shared" si="157"/>
        <v>44067</v>
      </c>
      <c r="L5036" s="14" t="s">
        <v>6554</v>
      </c>
      <c r="M5036" s="1">
        <v>1</v>
      </c>
      <c r="N5036" s="14" t="s">
        <v>52</v>
      </c>
      <c r="O5036" s="18" cm="1">
        <f t="array" aca="1" ref="O5036" ca="1">IF(CELL("type",N5036)="v",VALUE(TEXT(N5036,"m"&amp;"."&amp;"d")), VALUE(N5036))</f>
        <v>0.3</v>
      </c>
      <c r="P5036">
        <v>0.3</v>
      </c>
      <c r="Q5036" s="14" t="s">
        <v>25</v>
      </c>
      <c r="S5036" s="14" t="s">
        <v>337</v>
      </c>
    </row>
    <row r="5037" spans="1:19" ht="15">
      <c r="A5037" s="1" t="s">
        <v>6555</v>
      </c>
      <c r="E5037" s="1" t="s">
        <v>16</v>
      </c>
      <c r="F5037" s="6" t="s">
        <v>8847</v>
      </c>
      <c r="G5037" s="1" t="s">
        <v>8851</v>
      </c>
      <c r="H5037" s="1">
        <v>24</v>
      </c>
      <c r="I5037" s="8" t="str">
        <f t="shared" si="156"/>
        <v>24</v>
      </c>
      <c r="J5037" s="1">
        <v>2020</v>
      </c>
      <c r="K5037" s="12">
        <f t="shared" si="157"/>
        <v>44067</v>
      </c>
      <c r="L5037" s="14" t="s">
        <v>254</v>
      </c>
      <c r="M5037" s="1">
        <v>1</v>
      </c>
      <c r="N5037" s="14" t="s">
        <v>29</v>
      </c>
      <c r="O5037" s="18" cm="1">
        <f t="array" aca="1" ref="O5037" ca="1">IF(CELL("type",N5037)="v",VALUE(TEXT(N5037,"m"&amp;"."&amp;"d")), VALUE(N5037))</f>
        <v>1</v>
      </c>
      <c r="P5037">
        <v>1</v>
      </c>
      <c r="Q5037" s="14" t="s">
        <v>25</v>
      </c>
      <c r="S5037" s="14" t="s">
        <v>337</v>
      </c>
    </row>
    <row r="5038" spans="1:19" ht="15">
      <c r="A5038" s="1" t="s">
        <v>6556</v>
      </c>
      <c r="E5038" s="1" t="s">
        <v>238</v>
      </c>
      <c r="F5038" s="6" t="s">
        <v>8847</v>
      </c>
      <c r="G5038" s="1" t="s">
        <v>8851</v>
      </c>
      <c r="H5038" s="1">
        <v>24</v>
      </c>
      <c r="I5038" s="8" t="str">
        <f t="shared" si="156"/>
        <v>24</v>
      </c>
      <c r="J5038" s="1">
        <v>2020</v>
      </c>
      <c r="K5038" s="12">
        <f t="shared" si="157"/>
        <v>44067</v>
      </c>
      <c r="L5038" s="14" t="s">
        <v>239</v>
      </c>
      <c r="M5038" s="1">
        <v>1</v>
      </c>
      <c r="N5038" s="14" t="s">
        <v>80</v>
      </c>
      <c r="O5038" s="18" cm="1">
        <f t="array" aca="1" ref="O5038" ca="1">IF(CELL("type",N5038)="v",VALUE(TEXT(N5038,"m"&amp;"."&amp;"d")), VALUE(N5038))</f>
        <v>0.2</v>
      </c>
      <c r="P5038">
        <v>0.2</v>
      </c>
      <c r="Q5038" s="14" t="s">
        <v>25</v>
      </c>
      <c r="S5038" s="14" t="s">
        <v>3556</v>
      </c>
    </row>
    <row r="5039" spans="1:19" ht="15">
      <c r="A5039" s="1" t="s">
        <v>6557</v>
      </c>
      <c r="E5039" s="1" t="s">
        <v>45</v>
      </c>
      <c r="F5039" s="6" t="s">
        <v>8847</v>
      </c>
      <c r="G5039" s="1" t="s">
        <v>8851</v>
      </c>
      <c r="H5039" s="1">
        <v>24</v>
      </c>
      <c r="I5039" s="8" t="str">
        <f t="shared" si="156"/>
        <v>24</v>
      </c>
      <c r="J5039" s="1">
        <v>2020</v>
      </c>
      <c r="K5039" s="12">
        <f t="shared" si="157"/>
        <v>44067</v>
      </c>
      <c r="L5039" s="14" t="s">
        <v>191</v>
      </c>
      <c r="M5039" s="1">
        <v>1</v>
      </c>
      <c r="N5039" s="14" t="s">
        <v>62</v>
      </c>
      <c r="O5039" s="18" cm="1">
        <f t="array" aca="1" ref="O5039" ca="1">IF(CELL("type",N5039)="v",VALUE(TEXT(N5039,"m"&amp;"."&amp;"d")), VALUE(N5039))</f>
        <v>0.1</v>
      </c>
      <c r="P5039">
        <v>0.1</v>
      </c>
      <c r="Q5039" s="14" t="s">
        <v>18</v>
      </c>
      <c r="S5039" s="14" t="s">
        <v>337</v>
      </c>
    </row>
    <row r="5040" spans="1:19" ht="15">
      <c r="A5040" s="1" t="s">
        <v>6558</v>
      </c>
      <c r="E5040" s="1" t="s">
        <v>45</v>
      </c>
      <c r="F5040" s="6" t="s">
        <v>8847</v>
      </c>
      <c r="G5040" s="1" t="s">
        <v>8851</v>
      </c>
      <c r="H5040" s="1">
        <v>24</v>
      </c>
      <c r="I5040" s="8" t="str">
        <f t="shared" si="156"/>
        <v>24</v>
      </c>
      <c r="J5040" s="1">
        <v>2020</v>
      </c>
      <c r="K5040" s="12">
        <f t="shared" si="157"/>
        <v>44067</v>
      </c>
      <c r="L5040" s="14" t="s">
        <v>254</v>
      </c>
      <c r="M5040" s="1">
        <v>1</v>
      </c>
      <c r="N5040" s="14" t="s">
        <v>24</v>
      </c>
      <c r="O5040" s="18" cm="1">
        <f t="array" aca="1" ref="O5040" ca="1">IF(CELL("type",N5040)="v",VALUE(TEXT(N5040,"m"&amp;"."&amp;"d")), VALUE(N5040))</f>
        <v>0.5</v>
      </c>
      <c r="P5040">
        <v>0.5</v>
      </c>
      <c r="Q5040" s="14" t="s">
        <v>25</v>
      </c>
      <c r="S5040" s="14" t="s">
        <v>3588</v>
      </c>
    </row>
    <row r="5041" spans="1:19" ht="15">
      <c r="A5041" s="1" t="s">
        <v>6559</v>
      </c>
      <c r="E5041" s="1" t="s">
        <v>45</v>
      </c>
      <c r="F5041" s="6" t="s">
        <v>8847</v>
      </c>
      <c r="G5041" s="1" t="s">
        <v>8851</v>
      </c>
      <c r="H5041" s="1">
        <v>24</v>
      </c>
      <c r="I5041" s="8" t="str">
        <f t="shared" si="156"/>
        <v>24</v>
      </c>
      <c r="J5041" s="1">
        <v>2020</v>
      </c>
      <c r="K5041" s="12">
        <f t="shared" si="157"/>
        <v>44067</v>
      </c>
      <c r="L5041" s="14" t="s">
        <v>321</v>
      </c>
      <c r="M5041" s="1">
        <v>1</v>
      </c>
      <c r="N5041" s="14" t="s">
        <v>382</v>
      </c>
      <c r="O5041" s="18" cm="1">
        <f t="array" aca="1" ref="O5041" ca="1">IF(CELL("type",N5041)="v",VALUE(TEXT(N5041,"m"&amp;"."&amp;"d")), VALUE(N5041))</f>
        <v>0.15</v>
      </c>
      <c r="P5041">
        <v>0.15</v>
      </c>
      <c r="Q5041" s="14" t="s">
        <v>18</v>
      </c>
      <c r="S5041" s="14" t="s">
        <v>3588</v>
      </c>
    </row>
    <row r="5042" spans="1:19" ht="15">
      <c r="A5042" s="1" t="s">
        <v>6560</v>
      </c>
      <c r="E5042" s="1" t="s">
        <v>45</v>
      </c>
      <c r="F5042" s="6" t="s">
        <v>8847</v>
      </c>
      <c r="G5042" s="1" t="s">
        <v>8851</v>
      </c>
      <c r="H5042" s="1">
        <v>24</v>
      </c>
      <c r="I5042" s="8" t="str">
        <f t="shared" si="156"/>
        <v>24</v>
      </c>
      <c r="J5042" s="1">
        <v>2020</v>
      </c>
      <c r="K5042" s="12">
        <f t="shared" si="157"/>
        <v>44067</v>
      </c>
      <c r="L5042" s="14" t="s">
        <v>191</v>
      </c>
      <c r="M5042" s="1">
        <v>1</v>
      </c>
      <c r="N5042" s="14" t="s">
        <v>62</v>
      </c>
      <c r="O5042" s="18" cm="1">
        <f t="array" aca="1" ref="O5042" ca="1">IF(CELL("type",N5042)="v",VALUE(TEXT(N5042,"m"&amp;"."&amp;"d")), VALUE(N5042))</f>
        <v>0.1</v>
      </c>
      <c r="P5042">
        <v>0.1</v>
      </c>
      <c r="Q5042" s="14" t="s">
        <v>18</v>
      </c>
      <c r="S5042" s="14" t="s">
        <v>3588</v>
      </c>
    </row>
    <row r="5043" spans="1:19" ht="15">
      <c r="A5043" s="1" t="s">
        <v>6561</v>
      </c>
      <c r="E5043" s="1" t="s">
        <v>371</v>
      </c>
      <c r="F5043" s="6" t="s">
        <v>8847</v>
      </c>
      <c r="G5043" s="1" t="s">
        <v>8851</v>
      </c>
      <c r="H5043" s="1">
        <v>24</v>
      </c>
      <c r="I5043" s="8" t="str">
        <f t="shared" si="156"/>
        <v>24</v>
      </c>
      <c r="J5043" s="1">
        <v>2020</v>
      </c>
      <c r="K5043" s="12">
        <f t="shared" si="157"/>
        <v>44067</v>
      </c>
      <c r="L5043" s="14" t="s">
        <v>709</v>
      </c>
      <c r="M5043" s="1">
        <v>8</v>
      </c>
      <c r="N5043" s="14" t="s">
        <v>67</v>
      </c>
      <c r="O5043" s="18" cm="1">
        <f t="array" aca="1" ref="O5043" ca="1">IF(CELL("type",N5043)="v",VALUE(TEXT(N5043,"m"&amp;"."&amp;"d")), VALUE(N5043))</f>
        <v>0.12</v>
      </c>
      <c r="P5043">
        <v>0.12</v>
      </c>
      <c r="Q5043" s="14" t="s">
        <v>14</v>
      </c>
      <c r="S5043" s="14" t="s">
        <v>337</v>
      </c>
    </row>
    <row r="5044" spans="1:19" ht="15">
      <c r="A5044" s="1" t="s">
        <v>6562</v>
      </c>
      <c r="E5044" s="1" t="s">
        <v>45</v>
      </c>
      <c r="F5044" s="6" t="s">
        <v>8847</v>
      </c>
      <c r="G5044" s="1" t="s">
        <v>8851</v>
      </c>
      <c r="H5044" s="1">
        <v>24</v>
      </c>
      <c r="I5044" s="8" t="str">
        <f t="shared" si="156"/>
        <v>24</v>
      </c>
      <c r="J5044" s="1">
        <v>2020</v>
      </c>
      <c r="K5044" s="12">
        <f t="shared" si="157"/>
        <v>44067</v>
      </c>
      <c r="L5044" s="14" t="s">
        <v>252</v>
      </c>
      <c r="M5044" s="1">
        <v>1</v>
      </c>
      <c r="N5044" s="14" t="s">
        <v>80</v>
      </c>
      <c r="O5044" s="18" cm="1">
        <f t="array" aca="1" ref="O5044" ca="1">IF(CELL("type",N5044)="v",VALUE(TEXT(N5044,"m"&amp;"."&amp;"d")), VALUE(N5044))</f>
        <v>0.2</v>
      </c>
      <c r="P5044">
        <v>0.2</v>
      </c>
      <c r="Q5044" s="14" t="s">
        <v>18</v>
      </c>
      <c r="S5044" s="14" t="s">
        <v>337</v>
      </c>
    </row>
    <row r="5045" spans="1:19" ht="15">
      <c r="A5045" s="1" t="s">
        <v>6563</v>
      </c>
      <c r="E5045" s="1" t="s">
        <v>16</v>
      </c>
      <c r="F5045" s="6" t="s">
        <v>8847</v>
      </c>
      <c r="G5045" s="1" t="s">
        <v>8851</v>
      </c>
      <c r="H5045" s="1">
        <v>24</v>
      </c>
      <c r="I5045" s="8" t="str">
        <f t="shared" si="156"/>
        <v>24</v>
      </c>
      <c r="J5045" s="1">
        <v>2020</v>
      </c>
      <c r="K5045" s="12">
        <f t="shared" si="157"/>
        <v>44067</v>
      </c>
      <c r="L5045" s="14" t="s">
        <v>32</v>
      </c>
      <c r="M5045" s="1">
        <v>1</v>
      </c>
      <c r="N5045" s="14" t="s">
        <v>52</v>
      </c>
      <c r="O5045" s="18" cm="1">
        <f t="array" aca="1" ref="O5045" ca="1">IF(CELL("type",N5045)="v",VALUE(TEXT(N5045,"m"&amp;"."&amp;"d")), VALUE(N5045))</f>
        <v>0.3</v>
      </c>
      <c r="P5045">
        <v>0.3</v>
      </c>
      <c r="Q5045" s="14" t="s">
        <v>14</v>
      </c>
      <c r="S5045" s="14" t="s">
        <v>337</v>
      </c>
    </row>
    <row r="5046" spans="1:19" ht="15">
      <c r="A5046" s="1" t="s">
        <v>6564</v>
      </c>
      <c r="E5046" s="1" t="s">
        <v>6549</v>
      </c>
      <c r="F5046" s="6" t="s">
        <v>8847</v>
      </c>
      <c r="G5046" s="1" t="s">
        <v>8851</v>
      </c>
      <c r="H5046" s="1">
        <v>24</v>
      </c>
      <c r="I5046" s="8" t="str">
        <f t="shared" si="156"/>
        <v>24</v>
      </c>
      <c r="J5046" s="1">
        <v>2020</v>
      </c>
      <c r="K5046" s="12">
        <f t="shared" si="157"/>
        <v>44067</v>
      </c>
      <c r="L5046" s="14" t="s">
        <v>759</v>
      </c>
      <c r="M5046" s="1">
        <v>3</v>
      </c>
      <c r="N5046" s="14" t="s">
        <v>29</v>
      </c>
      <c r="O5046" s="18" cm="1">
        <f t="array" aca="1" ref="O5046" ca="1">IF(CELL("type",N5046)="v",VALUE(TEXT(N5046,"m"&amp;"."&amp;"d")), VALUE(N5046))</f>
        <v>1</v>
      </c>
      <c r="P5046">
        <v>1</v>
      </c>
      <c r="Q5046" s="14" t="s">
        <v>14</v>
      </c>
      <c r="S5046" s="14" t="s">
        <v>337</v>
      </c>
    </row>
    <row r="5047" spans="1:19" ht="15">
      <c r="A5047" s="1" t="s">
        <v>6565</v>
      </c>
      <c r="E5047" s="1" t="s">
        <v>16</v>
      </c>
      <c r="F5047" s="6" t="s">
        <v>8847</v>
      </c>
      <c r="G5047" s="1" t="s">
        <v>8851</v>
      </c>
      <c r="H5047" s="1">
        <v>24</v>
      </c>
      <c r="I5047" s="8" t="str">
        <f t="shared" si="156"/>
        <v>24</v>
      </c>
      <c r="J5047" s="1">
        <v>2020</v>
      </c>
      <c r="K5047" s="12">
        <f t="shared" si="157"/>
        <v>44067</v>
      </c>
      <c r="L5047" s="14" t="s">
        <v>254</v>
      </c>
      <c r="M5047" s="1">
        <v>5</v>
      </c>
      <c r="N5047" s="14" t="s">
        <v>80</v>
      </c>
      <c r="O5047" s="18" cm="1">
        <f t="array" aca="1" ref="O5047" ca="1">IF(CELL("type",N5047)="v",VALUE(TEXT(N5047,"m"&amp;"."&amp;"d")), VALUE(N5047))</f>
        <v>0.2</v>
      </c>
      <c r="P5047">
        <v>0.2</v>
      </c>
      <c r="Q5047" s="14" t="s">
        <v>25</v>
      </c>
      <c r="S5047" s="14" t="s">
        <v>337</v>
      </c>
    </row>
    <row r="5048" spans="1:19" ht="15">
      <c r="A5048" s="1" t="s">
        <v>6566</v>
      </c>
      <c r="E5048" s="1" t="s">
        <v>10</v>
      </c>
      <c r="F5048" s="6" t="s">
        <v>8847</v>
      </c>
      <c r="G5048" s="1" t="s">
        <v>8851</v>
      </c>
      <c r="H5048" s="1">
        <v>24</v>
      </c>
      <c r="I5048" s="8" t="str">
        <f t="shared" si="156"/>
        <v>24</v>
      </c>
      <c r="J5048" s="1">
        <v>2020</v>
      </c>
      <c r="K5048" s="12">
        <f t="shared" si="157"/>
        <v>44067</v>
      </c>
      <c r="L5048" s="14" t="s">
        <v>236</v>
      </c>
      <c r="M5048" s="1">
        <v>1</v>
      </c>
      <c r="N5048" s="14" t="s">
        <v>131</v>
      </c>
      <c r="O5048" s="18" cm="1">
        <f t="array" aca="1" ref="O5048" ca="1">IF(CELL("type",N5048)="v",VALUE(TEXT(N5048,"m"&amp;"."&amp;"d")), VALUE(N5048))</f>
        <v>0.4</v>
      </c>
      <c r="P5048">
        <v>0.4</v>
      </c>
      <c r="Q5048" s="14" t="s">
        <v>14</v>
      </c>
      <c r="S5048" s="14" t="s">
        <v>337</v>
      </c>
    </row>
    <row r="5049" spans="1:19" ht="15">
      <c r="A5049" s="1" t="s">
        <v>6567</v>
      </c>
      <c r="E5049" s="1" t="s">
        <v>16</v>
      </c>
      <c r="F5049" s="6" t="s">
        <v>8847</v>
      </c>
      <c r="G5049" s="1" t="s">
        <v>8851</v>
      </c>
      <c r="H5049" s="3">
        <v>24</v>
      </c>
      <c r="I5049" s="8" t="str">
        <f t="shared" si="156"/>
        <v>24</v>
      </c>
      <c r="J5049" s="1">
        <v>2020</v>
      </c>
      <c r="K5049" s="12">
        <f t="shared" si="157"/>
        <v>44067</v>
      </c>
      <c r="L5049" s="14" t="s">
        <v>150</v>
      </c>
      <c r="M5049" s="1">
        <v>3</v>
      </c>
      <c r="N5049" s="15">
        <v>44201</v>
      </c>
      <c r="O5049" s="18" cm="1">
        <f t="array" aca="1" ref="O5049" ca="1">IF(CELL("type",N5049)="v",VALUE(TEXT(N5049,"m"&amp;"."&amp;"d")), VALUE(N5049))</f>
        <v>1.5</v>
      </c>
      <c r="P5049">
        <v>1.5</v>
      </c>
      <c r="Q5049" s="14" t="s">
        <v>25</v>
      </c>
      <c r="S5049" s="14" t="s">
        <v>592</v>
      </c>
    </row>
    <row r="5050" spans="1:19" ht="15">
      <c r="A5050" s="1" t="s">
        <v>6568</v>
      </c>
      <c r="E5050" s="1" t="s">
        <v>16</v>
      </c>
      <c r="F5050" s="6" t="s">
        <v>8847</v>
      </c>
      <c r="G5050" s="1" t="s">
        <v>8851</v>
      </c>
      <c r="H5050" s="1">
        <v>24</v>
      </c>
      <c r="I5050" s="8" t="str">
        <f t="shared" si="156"/>
        <v>24</v>
      </c>
      <c r="J5050" s="1">
        <v>2020</v>
      </c>
      <c r="K5050" s="12">
        <f t="shared" si="157"/>
        <v>44067</v>
      </c>
      <c r="L5050" s="14" t="s">
        <v>583</v>
      </c>
      <c r="M5050" s="1">
        <v>1</v>
      </c>
      <c r="N5050" s="14" t="s">
        <v>52</v>
      </c>
      <c r="O5050" s="18" cm="1">
        <f t="array" aca="1" ref="O5050" ca="1">IF(CELL("type",N5050)="v",VALUE(TEXT(N5050,"m"&amp;"."&amp;"d")), VALUE(N5050))</f>
        <v>0.3</v>
      </c>
      <c r="P5050">
        <v>0.3</v>
      </c>
      <c r="Q5050" s="14" t="s">
        <v>18</v>
      </c>
      <c r="S5050" s="14" t="s">
        <v>6569</v>
      </c>
    </row>
    <row r="5051" spans="1:19" ht="15">
      <c r="A5051" s="1" t="s">
        <v>6570</v>
      </c>
      <c r="E5051" s="1" t="s">
        <v>45</v>
      </c>
      <c r="F5051" s="6" t="s">
        <v>8847</v>
      </c>
      <c r="G5051" s="1" t="s">
        <v>8851</v>
      </c>
      <c r="H5051" s="1">
        <v>24</v>
      </c>
      <c r="I5051" s="8" t="str">
        <f t="shared" si="156"/>
        <v>24</v>
      </c>
      <c r="J5051" s="1">
        <v>2020</v>
      </c>
      <c r="K5051" s="12">
        <f t="shared" si="157"/>
        <v>44067</v>
      </c>
      <c r="L5051" s="14" t="s">
        <v>1378</v>
      </c>
      <c r="M5051" s="1">
        <v>3</v>
      </c>
      <c r="N5051" s="14" t="s">
        <v>52</v>
      </c>
      <c r="O5051" s="18" cm="1">
        <f t="array" aca="1" ref="O5051" ca="1">IF(CELL("type",N5051)="v",VALUE(TEXT(N5051,"m"&amp;"."&amp;"d")), VALUE(N5051))</f>
        <v>0.3</v>
      </c>
      <c r="P5051">
        <v>0.3</v>
      </c>
      <c r="Q5051" s="14" t="s">
        <v>18</v>
      </c>
      <c r="S5051" s="14" t="s">
        <v>6569</v>
      </c>
    </row>
    <row r="5052" spans="1:19" ht="15">
      <c r="A5052" s="1" t="s">
        <v>6571</v>
      </c>
      <c r="E5052" s="1" t="s">
        <v>45</v>
      </c>
      <c r="F5052" s="6" t="s">
        <v>8847</v>
      </c>
      <c r="G5052" s="1" t="s">
        <v>8851</v>
      </c>
      <c r="H5052" s="1">
        <v>24</v>
      </c>
      <c r="I5052" s="8" t="str">
        <f t="shared" si="156"/>
        <v>24</v>
      </c>
      <c r="J5052" s="1">
        <v>2020</v>
      </c>
      <c r="K5052" s="12">
        <f t="shared" si="157"/>
        <v>44067</v>
      </c>
      <c r="L5052" s="14" t="s">
        <v>252</v>
      </c>
      <c r="M5052" s="1">
        <v>2</v>
      </c>
      <c r="N5052" s="14" t="s">
        <v>80</v>
      </c>
      <c r="O5052" s="18" cm="1">
        <f t="array" aca="1" ref="O5052" ca="1">IF(CELL("type",N5052)="v",VALUE(TEXT(N5052,"m"&amp;"."&amp;"d")), VALUE(N5052))</f>
        <v>0.2</v>
      </c>
      <c r="P5052">
        <v>0.2</v>
      </c>
      <c r="Q5052" s="14" t="s">
        <v>18</v>
      </c>
      <c r="S5052" s="14" t="s">
        <v>6569</v>
      </c>
    </row>
    <row r="5053" spans="1:19" ht="15">
      <c r="A5053" s="1" t="s">
        <v>6572</v>
      </c>
      <c r="E5053" s="1" t="s">
        <v>16</v>
      </c>
      <c r="F5053" s="6" t="s">
        <v>8847</v>
      </c>
      <c r="G5053" s="1" t="s">
        <v>8851</v>
      </c>
      <c r="H5053" s="1">
        <v>24</v>
      </c>
      <c r="I5053" s="8" t="str">
        <f t="shared" si="156"/>
        <v>24</v>
      </c>
      <c r="J5053" s="1">
        <v>2020</v>
      </c>
      <c r="K5053" s="12">
        <f t="shared" si="157"/>
        <v>44067</v>
      </c>
      <c r="L5053" s="14" t="s">
        <v>220</v>
      </c>
      <c r="M5053" s="1">
        <v>3</v>
      </c>
      <c r="N5053" s="14" t="s">
        <v>24</v>
      </c>
      <c r="O5053" s="18" cm="1">
        <f t="array" aca="1" ref="O5053" ca="1">IF(CELL("type",N5053)="v",VALUE(TEXT(N5053,"m"&amp;"."&amp;"d")), VALUE(N5053))</f>
        <v>0.5</v>
      </c>
      <c r="P5053">
        <v>0.5</v>
      </c>
      <c r="Q5053" s="14" t="s">
        <v>25</v>
      </c>
      <c r="S5053" s="14" t="s">
        <v>6569</v>
      </c>
    </row>
    <row r="5054" spans="1:19" ht="15">
      <c r="A5054" s="1" t="s">
        <v>6573</v>
      </c>
      <c r="E5054" s="1" t="s">
        <v>16</v>
      </c>
      <c r="F5054" s="6" t="s">
        <v>8847</v>
      </c>
      <c r="G5054" s="1" t="s">
        <v>8851</v>
      </c>
      <c r="H5054" s="1">
        <v>24</v>
      </c>
      <c r="I5054" s="8" t="str">
        <f t="shared" si="156"/>
        <v>24</v>
      </c>
      <c r="J5054" s="1">
        <v>2020</v>
      </c>
      <c r="K5054" s="12">
        <f t="shared" si="157"/>
        <v>44067</v>
      </c>
      <c r="L5054" s="14" t="s">
        <v>150</v>
      </c>
      <c r="M5054" s="1">
        <v>4</v>
      </c>
      <c r="N5054" s="14" t="s">
        <v>98</v>
      </c>
      <c r="O5054" s="18" cm="1">
        <f t="array" aca="1" ref="O5054" ca="1">IF(CELL("type",N5054)="v",VALUE(TEXT(N5054,"m"&amp;"."&amp;"d")), VALUE(N5054))</f>
        <v>0.7</v>
      </c>
      <c r="P5054">
        <v>0.7</v>
      </c>
      <c r="Q5054" s="14" t="s">
        <v>18</v>
      </c>
      <c r="S5054" s="14" t="s">
        <v>6569</v>
      </c>
    </row>
    <row r="5055" spans="1:19" ht="15">
      <c r="A5055" s="1" t="s">
        <v>6574</v>
      </c>
      <c r="E5055" s="1" t="s">
        <v>142</v>
      </c>
      <c r="F5055" s="6" t="s">
        <v>8847</v>
      </c>
      <c r="G5055" s="1" t="s">
        <v>8851</v>
      </c>
      <c r="H5055" s="1">
        <v>24</v>
      </c>
      <c r="I5055" s="8" t="str">
        <f t="shared" si="156"/>
        <v>24</v>
      </c>
      <c r="J5055" s="1">
        <v>2020</v>
      </c>
      <c r="K5055" s="12">
        <f t="shared" si="157"/>
        <v>44067</v>
      </c>
      <c r="L5055" s="14" t="s">
        <v>2598</v>
      </c>
      <c r="M5055" s="1">
        <v>1</v>
      </c>
      <c r="N5055" s="14" t="s">
        <v>279</v>
      </c>
      <c r="O5055" s="18" cm="1">
        <f t="array" aca="1" ref="O5055" ca="1">IF(CELL("type",N5055)="v",VALUE(TEXT(N5055,"m"&amp;"."&amp;"d")), VALUE(N5055))</f>
        <v>0.45</v>
      </c>
      <c r="P5055">
        <v>0.45</v>
      </c>
      <c r="Q5055" s="14" t="s">
        <v>25</v>
      </c>
      <c r="S5055" s="14" t="s">
        <v>6569</v>
      </c>
    </row>
    <row r="5056" spans="1:19" ht="15">
      <c r="A5056" s="1" t="s">
        <v>6575</v>
      </c>
      <c r="E5056" s="1" t="s">
        <v>16</v>
      </c>
      <c r="F5056" s="6" t="s">
        <v>8847</v>
      </c>
      <c r="G5056" s="1" t="s">
        <v>8851</v>
      </c>
      <c r="H5056" s="1">
        <v>24</v>
      </c>
      <c r="I5056" s="8" t="str">
        <f t="shared" si="156"/>
        <v>24</v>
      </c>
      <c r="J5056" s="1">
        <v>2020</v>
      </c>
      <c r="K5056" s="12">
        <f t="shared" si="157"/>
        <v>44067</v>
      </c>
      <c r="L5056" s="14" t="s">
        <v>346</v>
      </c>
      <c r="M5056" s="1">
        <v>1</v>
      </c>
      <c r="N5056" s="14" t="s">
        <v>80</v>
      </c>
      <c r="O5056" s="18" cm="1">
        <f t="array" aca="1" ref="O5056" ca="1">IF(CELL("type",N5056)="v",VALUE(TEXT(N5056,"m"&amp;"."&amp;"d")), VALUE(N5056))</f>
        <v>0.2</v>
      </c>
      <c r="P5056">
        <v>0.2</v>
      </c>
      <c r="Q5056" s="14" t="s">
        <v>25</v>
      </c>
      <c r="S5056" s="14" t="s">
        <v>1082</v>
      </c>
    </row>
    <row r="5057" spans="1:19" ht="15">
      <c r="A5057" s="1" t="s">
        <v>6576</v>
      </c>
      <c r="E5057" s="1" t="s">
        <v>16</v>
      </c>
      <c r="F5057" s="6" t="s">
        <v>8847</v>
      </c>
      <c r="G5057" s="1" t="s">
        <v>8851</v>
      </c>
      <c r="H5057" s="1">
        <v>24</v>
      </c>
      <c r="I5057" s="8" t="str">
        <f t="shared" si="156"/>
        <v>24</v>
      </c>
      <c r="J5057" s="1">
        <v>2020</v>
      </c>
      <c r="K5057" s="12">
        <f t="shared" si="157"/>
        <v>44067</v>
      </c>
      <c r="L5057" s="14" t="s">
        <v>254</v>
      </c>
      <c r="M5057" s="1">
        <v>2</v>
      </c>
      <c r="N5057" s="14" t="s">
        <v>29</v>
      </c>
      <c r="O5057" s="18" cm="1">
        <f t="array" aca="1" ref="O5057" ca="1">IF(CELL("type",N5057)="v",VALUE(TEXT(N5057,"m"&amp;"."&amp;"d")), VALUE(N5057))</f>
        <v>1</v>
      </c>
      <c r="P5057">
        <v>1</v>
      </c>
      <c r="Q5057" s="14" t="s">
        <v>25</v>
      </c>
      <c r="S5057" s="14" t="s">
        <v>6577</v>
      </c>
    </row>
    <row r="5058" spans="1:19" ht="15">
      <c r="A5058" s="1" t="s">
        <v>6578</v>
      </c>
      <c r="E5058" s="1" t="s">
        <v>16</v>
      </c>
      <c r="F5058" s="6" t="s">
        <v>8847</v>
      </c>
      <c r="G5058" s="1" t="s">
        <v>8851</v>
      </c>
      <c r="H5058" s="1">
        <v>24</v>
      </c>
      <c r="I5058" s="8" t="str">
        <f t="shared" si="156"/>
        <v>24</v>
      </c>
      <c r="J5058" s="1">
        <v>2020</v>
      </c>
      <c r="K5058" s="12">
        <f t="shared" si="157"/>
        <v>44067</v>
      </c>
      <c r="L5058" s="14" t="s">
        <v>220</v>
      </c>
      <c r="M5058" s="1">
        <v>3</v>
      </c>
      <c r="N5058" s="14" t="s">
        <v>67</v>
      </c>
      <c r="O5058" s="18" cm="1">
        <f t="array" aca="1" ref="O5058" ca="1">IF(CELL("type",N5058)="v",VALUE(TEXT(N5058,"m"&amp;"."&amp;"d")), VALUE(N5058))</f>
        <v>0.12</v>
      </c>
      <c r="P5058">
        <v>0.12</v>
      </c>
      <c r="Q5058" s="14" t="s">
        <v>25</v>
      </c>
      <c r="S5058" s="14" t="s">
        <v>6577</v>
      </c>
    </row>
    <row r="5059" spans="1:19" ht="15">
      <c r="A5059" s="1" t="s">
        <v>6579</v>
      </c>
      <c r="E5059" s="1" t="s">
        <v>16</v>
      </c>
      <c r="F5059" s="6" t="s">
        <v>8847</v>
      </c>
      <c r="G5059" s="1" t="s">
        <v>8851</v>
      </c>
      <c r="H5059" s="1">
        <v>24</v>
      </c>
      <c r="I5059" s="8" t="str">
        <f t="shared" ref="I5059:I5122" si="158">SUBSTITUTE(H5059,"1.","")</f>
        <v>24</v>
      </c>
      <c r="J5059" s="1">
        <v>2020</v>
      </c>
      <c r="K5059" s="12">
        <f t="shared" ref="K5059:K5122" si="159">DATEVALUE(I5059&amp;" "&amp;G5059&amp;" "&amp;J5059)</f>
        <v>44067</v>
      </c>
      <c r="L5059" s="14" t="s">
        <v>177</v>
      </c>
      <c r="M5059" s="1">
        <v>1</v>
      </c>
      <c r="N5059" s="14" t="s">
        <v>29</v>
      </c>
      <c r="O5059" s="18" cm="1">
        <f t="array" aca="1" ref="O5059" ca="1">IF(CELL("type",N5059)="v",VALUE(TEXT(N5059,"m"&amp;"."&amp;"d")), VALUE(N5059))</f>
        <v>1</v>
      </c>
      <c r="P5059">
        <v>1</v>
      </c>
      <c r="Q5059" s="14" t="s">
        <v>25</v>
      </c>
      <c r="S5059" s="14" t="s">
        <v>6577</v>
      </c>
    </row>
    <row r="5060" spans="1:19" ht="15">
      <c r="A5060" s="1" t="s">
        <v>6580</v>
      </c>
      <c r="E5060" s="1" t="s">
        <v>16</v>
      </c>
      <c r="F5060" s="6" t="s">
        <v>8847</v>
      </c>
      <c r="G5060" s="1" t="s">
        <v>8851</v>
      </c>
      <c r="H5060" s="1">
        <v>24</v>
      </c>
      <c r="I5060" s="8" t="str">
        <f t="shared" si="158"/>
        <v>24</v>
      </c>
      <c r="J5060" s="1">
        <v>2020</v>
      </c>
      <c r="K5060" s="12">
        <f t="shared" si="159"/>
        <v>44067</v>
      </c>
      <c r="L5060" s="14" t="s">
        <v>707</v>
      </c>
      <c r="M5060" s="1">
        <v>2</v>
      </c>
      <c r="N5060" s="14" t="s">
        <v>24</v>
      </c>
      <c r="O5060" s="18" cm="1">
        <f t="array" aca="1" ref="O5060" ca="1">IF(CELL("type",N5060)="v",VALUE(TEXT(N5060,"m"&amp;"."&amp;"d")), VALUE(N5060))</f>
        <v>0.5</v>
      </c>
      <c r="P5060">
        <v>0.5</v>
      </c>
      <c r="Q5060" s="14" t="s">
        <v>18</v>
      </c>
      <c r="S5060" s="14" t="s">
        <v>1082</v>
      </c>
    </row>
    <row r="5061" spans="1:19" ht="15">
      <c r="A5061" s="1" t="s">
        <v>6581</v>
      </c>
      <c r="E5061" s="1" t="s">
        <v>45</v>
      </c>
      <c r="F5061" s="6" t="s">
        <v>8847</v>
      </c>
      <c r="G5061" s="1" t="s">
        <v>8851</v>
      </c>
      <c r="H5061" s="1">
        <v>24</v>
      </c>
      <c r="I5061" s="8" t="str">
        <f t="shared" si="158"/>
        <v>24</v>
      </c>
      <c r="J5061" s="1">
        <v>2020</v>
      </c>
      <c r="K5061" s="12">
        <f t="shared" si="159"/>
        <v>44067</v>
      </c>
      <c r="L5061" s="14" t="s">
        <v>321</v>
      </c>
      <c r="M5061" s="1">
        <v>5</v>
      </c>
      <c r="N5061" s="14" t="s">
        <v>596</v>
      </c>
      <c r="O5061" s="18" cm="1">
        <f t="array" aca="1" ref="O5061" ca="1">IF(CELL("type",N5061)="v",VALUE(TEXT(N5061,"m"&amp;"."&amp;"d")), VALUE(N5061))</f>
        <v>0.18</v>
      </c>
      <c r="P5061">
        <v>0.18</v>
      </c>
      <c r="Q5061" s="14" t="s">
        <v>18</v>
      </c>
      <c r="S5061" s="14" t="s">
        <v>6577</v>
      </c>
    </row>
    <row r="5062" spans="1:19" ht="15">
      <c r="A5062" s="1" t="s">
        <v>6582</v>
      </c>
      <c r="E5062" s="1" t="s">
        <v>142</v>
      </c>
      <c r="F5062" s="6" t="s">
        <v>8847</v>
      </c>
      <c r="G5062" s="1" t="s">
        <v>8851</v>
      </c>
      <c r="H5062" s="1">
        <v>24</v>
      </c>
      <c r="I5062" s="8" t="str">
        <f t="shared" si="158"/>
        <v>24</v>
      </c>
      <c r="J5062" s="1">
        <v>2020</v>
      </c>
      <c r="K5062" s="12">
        <f t="shared" si="159"/>
        <v>44067</v>
      </c>
      <c r="L5062" s="14" t="s">
        <v>321</v>
      </c>
      <c r="M5062" s="1">
        <v>2</v>
      </c>
      <c r="N5062" s="14" t="s">
        <v>382</v>
      </c>
      <c r="O5062" s="18" cm="1">
        <f t="array" aca="1" ref="O5062" ca="1">IF(CELL("type",N5062)="v",VALUE(TEXT(N5062,"m"&amp;"."&amp;"d")), VALUE(N5062))</f>
        <v>0.15</v>
      </c>
      <c r="P5062">
        <v>0.15</v>
      </c>
      <c r="Q5062" s="14" t="s">
        <v>25</v>
      </c>
      <c r="S5062" s="14" t="s">
        <v>6577</v>
      </c>
    </row>
    <row r="5063" spans="1:19" ht="15">
      <c r="A5063" s="1" t="s">
        <v>6583</v>
      </c>
      <c r="E5063" s="1" t="s">
        <v>45</v>
      </c>
      <c r="F5063" s="6" t="s">
        <v>8847</v>
      </c>
      <c r="G5063" s="1" t="s">
        <v>8851</v>
      </c>
      <c r="H5063" s="1">
        <v>24</v>
      </c>
      <c r="I5063" s="8" t="str">
        <f t="shared" si="158"/>
        <v>24</v>
      </c>
      <c r="J5063" s="1">
        <v>2020</v>
      </c>
      <c r="K5063" s="12">
        <f t="shared" si="159"/>
        <v>44067</v>
      </c>
      <c r="L5063" s="14" t="s">
        <v>6584</v>
      </c>
      <c r="M5063" s="1">
        <v>1</v>
      </c>
      <c r="N5063" s="14" t="s">
        <v>62</v>
      </c>
      <c r="O5063" s="18" cm="1">
        <f t="array" aca="1" ref="O5063" ca="1">IF(CELL("type",N5063)="v",VALUE(TEXT(N5063,"m"&amp;"."&amp;"d")), VALUE(N5063))</f>
        <v>0.1</v>
      </c>
      <c r="P5063">
        <v>0.1</v>
      </c>
      <c r="Q5063" s="14" t="s">
        <v>18</v>
      </c>
      <c r="S5063" s="14" t="s">
        <v>6577</v>
      </c>
    </row>
    <row r="5064" spans="1:19" ht="15">
      <c r="A5064" s="1" t="s">
        <v>6585</v>
      </c>
      <c r="E5064" s="1" t="s">
        <v>10</v>
      </c>
      <c r="F5064" s="6" t="s">
        <v>8847</v>
      </c>
      <c r="G5064" s="1" t="s">
        <v>8851</v>
      </c>
      <c r="H5064" s="1">
        <v>24</v>
      </c>
      <c r="I5064" s="8" t="str">
        <f t="shared" si="158"/>
        <v>24</v>
      </c>
      <c r="J5064" s="1">
        <v>2020</v>
      </c>
      <c r="K5064" s="12">
        <f t="shared" si="159"/>
        <v>44067</v>
      </c>
      <c r="L5064" s="14" t="s">
        <v>236</v>
      </c>
      <c r="M5064" s="1">
        <v>2</v>
      </c>
      <c r="N5064" s="14" t="s">
        <v>24</v>
      </c>
      <c r="O5064" s="18" cm="1">
        <f t="array" aca="1" ref="O5064" ca="1">IF(CELL("type",N5064)="v",VALUE(TEXT(N5064,"m"&amp;"."&amp;"d")), VALUE(N5064))</f>
        <v>0.5</v>
      </c>
      <c r="P5064">
        <v>0.5</v>
      </c>
      <c r="Q5064" s="14" t="s">
        <v>25</v>
      </c>
      <c r="S5064" s="14" t="s">
        <v>6577</v>
      </c>
    </row>
    <row r="5065" spans="1:19" ht="15">
      <c r="A5065" s="1" t="s">
        <v>6586</v>
      </c>
      <c r="E5065" s="1" t="s">
        <v>16</v>
      </c>
      <c r="F5065" s="6" t="s">
        <v>8847</v>
      </c>
      <c r="G5065" s="1" t="s">
        <v>8851</v>
      </c>
      <c r="H5065" s="1">
        <v>24</v>
      </c>
      <c r="I5065" s="8" t="str">
        <f t="shared" si="158"/>
        <v>24</v>
      </c>
      <c r="J5065" s="1">
        <v>2020</v>
      </c>
      <c r="K5065" s="12">
        <f t="shared" si="159"/>
        <v>44067</v>
      </c>
      <c r="L5065" s="14" t="s">
        <v>51</v>
      </c>
      <c r="M5065" s="1">
        <v>1</v>
      </c>
      <c r="N5065" s="14" t="s">
        <v>131</v>
      </c>
      <c r="O5065" s="18" cm="1">
        <f t="array" aca="1" ref="O5065" ca="1">IF(CELL("type",N5065)="v",VALUE(TEXT(N5065,"m"&amp;"."&amp;"d")), VALUE(N5065))</f>
        <v>0.4</v>
      </c>
      <c r="P5065">
        <v>0.4</v>
      </c>
      <c r="Q5065" s="14" t="s">
        <v>18</v>
      </c>
      <c r="S5065" s="14" t="s">
        <v>6577</v>
      </c>
    </row>
    <row r="5066" spans="1:19" ht="15">
      <c r="A5066" s="1" t="s">
        <v>6587</v>
      </c>
      <c r="E5066" s="1" t="s">
        <v>45</v>
      </c>
      <c r="F5066" s="6" t="s">
        <v>8847</v>
      </c>
      <c r="G5066" s="1" t="s">
        <v>8851</v>
      </c>
      <c r="H5066" s="1">
        <v>24</v>
      </c>
      <c r="I5066" s="8" t="str">
        <f t="shared" si="158"/>
        <v>24</v>
      </c>
      <c r="J5066" s="1">
        <v>2020</v>
      </c>
      <c r="K5066" s="12">
        <f t="shared" si="159"/>
        <v>44067</v>
      </c>
      <c r="L5066" s="14" t="s">
        <v>886</v>
      </c>
      <c r="M5066" s="1">
        <v>1</v>
      </c>
      <c r="N5066" s="14" t="s">
        <v>270</v>
      </c>
      <c r="O5066" s="18" cm="1">
        <f t="array" aca="1" ref="O5066" ca="1">IF(CELL("type",N5066)="v",VALUE(TEXT(N5066,"m"&amp;"."&amp;"d")), VALUE(N5066))</f>
        <v>0.6</v>
      </c>
      <c r="P5066">
        <v>0.6</v>
      </c>
      <c r="Q5066" s="14" t="s">
        <v>18</v>
      </c>
      <c r="S5066" s="14" t="s">
        <v>6577</v>
      </c>
    </row>
    <row r="5067" spans="1:19" ht="15">
      <c r="A5067" s="1" t="s">
        <v>6588</v>
      </c>
      <c r="E5067" s="1" t="s">
        <v>45</v>
      </c>
      <c r="F5067" s="6" t="s">
        <v>8847</v>
      </c>
      <c r="G5067" s="1" t="s">
        <v>8851</v>
      </c>
      <c r="H5067" s="1">
        <v>24</v>
      </c>
      <c r="I5067" s="8" t="str">
        <f t="shared" si="158"/>
        <v>24</v>
      </c>
      <c r="J5067" s="1">
        <v>2020</v>
      </c>
      <c r="K5067" s="12">
        <f t="shared" si="159"/>
        <v>44067</v>
      </c>
      <c r="L5067" s="14" t="s">
        <v>191</v>
      </c>
      <c r="M5067" s="1">
        <v>7</v>
      </c>
      <c r="N5067" s="14" t="s">
        <v>29</v>
      </c>
      <c r="O5067" s="18" cm="1">
        <f t="array" aca="1" ref="O5067" ca="1">IF(CELL("type",N5067)="v",VALUE(TEXT(N5067,"m"&amp;"."&amp;"d")), VALUE(N5067))</f>
        <v>1</v>
      </c>
      <c r="P5067">
        <v>1</v>
      </c>
      <c r="Q5067" s="14" t="s">
        <v>18</v>
      </c>
      <c r="S5067" s="14" t="s">
        <v>337</v>
      </c>
    </row>
    <row r="5068" spans="1:19" ht="15">
      <c r="A5068" s="1" t="s">
        <v>6589</v>
      </c>
      <c r="E5068" s="1" t="s">
        <v>16</v>
      </c>
      <c r="F5068" s="6" t="s">
        <v>8847</v>
      </c>
      <c r="G5068" s="1" t="s">
        <v>8851</v>
      </c>
      <c r="H5068" s="1">
        <v>24</v>
      </c>
      <c r="I5068" s="8" t="str">
        <f t="shared" si="158"/>
        <v>24</v>
      </c>
      <c r="J5068" s="1">
        <v>2020</v>
      </c>
      <c r="K5068" s="12">
        <f t="shared" si="159"/>
        <v>44067</v>
      </c>
      <c r="L5068" s="14" t="s">
        <v>252</v>
      </c>
      <c r="M5068" s="1">
        <v>13</v>
      </c>
      <c r="N5068" s="14" t="s">
        <v>270</v>
      </c>
      <c r="O5068" s="18" cm="1">
        <f t="array" aca="1" ref="O5068" ca="1">IF(CELL("type",N5068)="v",VALUE(TEXT(N5068,"m"&amp;"."&amp;"d")), VALUE(N5068))</f>
        <v>0.6</v>
      </c>
      <c r="P5068">
        <v>0.6</v>
      </c>
      <c r="Q5068" s="14" t="s">
        <v>18</v>
      </c>
      <c r="S5068" s="14" t="s">
        <v>3618</v>
      </c>
    </row>
    <row r="5069" spans="1:19" ht="15">
      <c r="A5069" s="1" t="s">
        <v>6590</v>
      </c>
      <c r="E5069" s="1" t="s">
        <v>45</v>
      </c>
      <c r="F5069" s="6" t="s">
        <v>8847</v>
      </c>
      <c r="G5069" s="1" t="s">
        <v>8851</v>
      </c>
      <c r="H5069" s="1">
        <v>24</v>
      </c>
      <c r="I5069" s="8" t="str">
        <f t="shared" si="158"/>
        <v>24</v>
      </c>
      <c r="J5069" s="1">
        <v>2020</v>
      </c>
      <c r="K5069" s="12">
        <f t="shared" si="159"/>
        <v>44067</v>
      </c>
      <c r="L5069" s="14" t="s">
        <v>189</v>
      </c>
      <c r="M5069" s="1">
        <v>1</v>
      </c>
      <c r="N5069" s="14" t="s">
        <v>266</v>
      </c>
      <c r="O5069" s="18" cm="1">
        <f t="array" aca="1" ref="O5069" ca="1">IF(CELL("type",N5069)="v",VALUE(TEXT(N5069,"m"&amp;"."&amp;"d")), VALUE(N5069))</f>
        <v>10</v>
      </c>
      <c r="P5069">
        <v>10</v>
      </c>
      <c r="Q5069" s="14" t="s">
        <v>14</v>
      </c>
      <c r="S5069" s="14" t="s">
        <v>3618</v>
      </c>
    </row>
    <row r="5070" spans="1:19" ht="15">
      <c r="A5070" s="1" t="s">
        <v>6591</v>
      </c>
      <c r="E5070" s="1" t="s">
        <v>45</v>
      </c>
      <c r="F5070" s="6" t="s">
        <v>8847</v>
      </c>
      <c r="G5070" s="1" t="s">
        <v>8851</v>
      </c>
      <c r="H5070" s="1">
        <v>24</v>
      </c>
      <c r="I5070" s="8" t="str">
        <f t="shared" si="158"/>
        <v>24</v>
      </c>
      <c r="J5070" s="1">
        <v>2020</v>
      </c>
      <c r="K5070" s="12">
        <f t="shared" si="159"/>
        <v>44067</v>
      </c>
      <c r="L5070" s="14" t="s">
        <v>6592</v>
      </c>
      <c r="M5070" s="1">
        <v>4</v>
      </c>
      <c r="N5070" s="14" t="s">
        <v>24</v>
      </c>
      <c r="O5070" s="18" cm="1">
        <f t="array" aca="1" ref="O5070" ca="1">IF(CELL("type",N5070)="v",VALUE(TEXT(N5070,"m"&amp;"."&amp;"d")), VALUE(N5070))</f>
        <v>0.5</v>
      </c>
      <c r="P5070">
        <v>0.5</v>
      </c>
      <c r="Q5070" s="14" t="s">
        <v>25</v>
      </c>
      <c r="S5070" s="14" t="s">
        <v>6593</v>
      </c>
    </row>
    <row r="5071" spans="1:19" ht="15">
      <c r="A5071" s="1" t="s">
        <v>6594</v>
      </c>
      <c r="E5071" s="1" t="s">
        <v>3617</v>
      </c>
      <c r="F5071" s="6" t="s">
        <v>8847</v>
      </c>
      <c r="G5071" s="1" t="s">
        <v>8851</v>
      </c>
      <c r="H5071" s="1">
        <v>24</v>
      </c>
      <c r="I5071" s="8" t="str">
        <f t="shared" si="158"/>
        <v>24</v>
      </c>
      <c r="J5071" s="1">
        <v>2020</v>
      </c>
      <c r="K5071" s="12">
        <f t="shared" si="159"/>
        <v>44067</v>
      </c>
      <c r="L5071" s="14" t="s">
        <v>86</v>
      </c>
      <c r="M5071" s="1">
        <v>16</v>
      </c>
      <c r="N5071" s="14" t="s">
        <v>62</v>
      </c>
      <c r="O5071" s="18" cm="1">
        <f t="array" aca="1" ref="O5071" ca="1">IF(CELL("type",N5071)="v",VALUE(TEXT(N5071,"m"&amp;"."&amp;"d")), VALUE(N5071))</f>
        <v>0.1</v>
      </c>
      <c r="P5071">
        <v>0.1</v>
      </c>
      <c r="Q5071" s="14" t="s">
        <v>25</v>
      </c>
      <c r="S5071" s="14" t="s">
        <v>6595</v>
      </c>
    </row>
    <row r="5072" spans="1:19" ht="15">
      <c r="A5072" s="1" t="s">
        <v>6596</v>
      </c>
      <c r="E5072" s="1" t="s">
        <v>45</v>
      </c>
      <c r="F5072" s="6" t="s">
        <v>8847</v>
      </c>
      <c r="G5072" s="1" t="s">
        <v>8851</v>
      </c>
      <c r="H5072" s="1">
        <v>24</v>
      </c>
      <c r="I5072" s="8" t="str">
        <f t="shared" si="158"/>
        <v>24</v>
      </c>
      <c r="J5072" s="1">
        <v>2020</v>
      </c>
      <c r="K5072" s="12">
        <f t="shared" si="159"/>
        <v>44067</v>
      </c>
      <c r="L5072" s="14" t="s">
        <v>2598</v>
      </c>
      <c r="M5072" s="1">
        <v>15</v>
      </c>
      <c r="N5072" s="14" t="s">
        <v>95</v>
      </c>
      <c r="O5072" s="18" cm="1">
        <f t="array" aca="1" ref="O5072" ca="1">IF(CELL("type",N5072)="v",VALUE(TEXT(N5072,"m"&amp;"."&amp;"d")), VALUE(N5072))</f>
        <v>2</v>
      </c>
      <c r="P5072">
        <v>2</v>
      </c>
      <c r="Q5072" s="14" t="s">
        <v>18</v>
      </c>
      <c r="S5072" s="14" t="s">
        <v>3621</v>
      </c>
    </row>
    <row r="5073" spans="1:19" ht="15">
      <c r="A5073" s="1" t="s">
        <v>6597</v>
      </c>
      <c r="E5073" s="1" t="s">
        <v>16</v>
      </c>
      <c r="F5073" s="6" t="s">
        <v>8847</v>
      </c>
      <c r="G5073" s="1" t="s">
        <v>8851</v>
      </c>
      <c r="H5073" s="1">
        <v>24</v>
      </c>
      <c r="I5073" s="8" t="str">
        <f t="shared" si="158"/>
        <v>24</v>
      </c>
      <c r="J5073" s="1">
        <v>2020</v>
      </c>
      <c r="K5073" s="12">
        <f t="shared" si="159"/>
        <v>44067</v>
      </c>
      <c r="L5073" s="14" t="s">
        <v>1378</v>
      </c>
      <c r="M5073" s="1">
        <v>1</v>
      </c>
      <c r="N5073" s="14" t="s">
        <v>52</v>
      </c>
      <c r="O5073" s="18" cm="1">
        <f t="array" aca="1" ref="O5073" ca="1">IF(CELL("type",N5073)="v",VALUE(TEXT(N5073,"m"&amp;"."&amp;"d")), VALUE(N5073))</f>
        <v>0.3</v>
      </c>
      <c r="P5073">
        <v>0.3</v>
      </c>
      <c r="Q5073" s="14" t="s">
        <v>25</v>
      </c>
      <c r="S5073" s="14" t="s">
        <v>6595</v>
      </c>
    </row>
    <row r="5074" spans="1:19" ht="15">
      <c r="A5074" s="1" t="s">
        <v>6598</v>
      </c>
      <c r="E5074" s="1" t="s">
        <v>6599</v>
      </c>
      <c r="F5074" s="6" t="s">
        <v>8847</v>
      </c>
      <c r="G5074" s="1" t="s">
        <v>8851</v>
      </c>
      <c r="H5074" s="1">
        <v>24</v>
      </c>
      <c r="I5074" s="8" t="str">
        <f t="shared" si="158"/>
        <v>24</v>
      </c>
      <c r="J5074" s="1">
        <v>2020</v>
      </c>
      <c r="K5074" s="12">
        <f t="shared" si="159"/>
        <v>44067</v>
      </c>
      <c r="L5074" s="14" t="s">
        <v>193</v>
      </c>
      <c r="M5074" s="1">
        <v>1</v>
      </c>
      <c r="N5074" s="14" t="s">
        <v>62</v>
      </c>
      <c r="O5074" s="18" cm="1">
        <f t="array" aca="1" ref="O5074" ca="1">IF(CELL("type",N5074)="v",VALUE(TEXT(N5074,"m"&amp;"."&amp;"d")), VALUE(N5074))</f>
        <v>0.1</v>
      </c>
      <c r="P5074">
        <v>0.1</v>
      </c>
      <c r="Q5074" s="14" t="s">
        <v>18</v>
      </c>
      <c r="S5074" s="14" t="s">
        <v>597</v>
      </c>
    </row>
    <row r="5075" spans="1:19" ht="15">
      <c r="A5075" s="1" t="s">
        <v>6600</v>
      </c>
      <c r="E5075" s="1" t="s">
        <v>6601</v>
      </c>
      <c r="F5075" s="6" t="s">
        <v>8847</v>
      </c>
      <c r="G5075" s="1" t="s">
        <v>8851</v>
      </c>
      <c r="H5075" s="1">
        <v>24</v>
      </c>
      <c r="I5075" s="8" t="str">
        <f t="shared" si="158"/>
        <v>24</v>
      </c>
      <c r="J5075" s="1">
        <v>2020</v>
      </c>
      <c r="K5075" s="12">
        <f t="shared" si="159"/>
        <v>44067</v>
      </c>
      <c r="L5075" s="14" t="s">
        <v>869</v>
      </c>
      <c r="M5075" s="1">
        <v>1</v>
      </c>
      <c r="N5075" s="14" t="s">
        <v>80</v>
      </c>
      <c r="O5075" s="18" cm="1">
        <f t="array" aca="1" ref="O5075" ca="1">IF(CELL("type",N5075)="v",VALUE(TEXT(N5075,"m"&amp;"."&amp;"d")), VALUE(N5075))</f>
        <v>0.2</v>
      </c>
      <c r="P5075">
        <v>0.2</v>
      </c>
      <c r="Q5075" s="14" t="s">
        <v>25</v>
      </c>
      <c r="S5075" s="14" t="s">
        <v>6595</v>
      </c>
    </row>
    <row r="5076" spans="1:19" ht="15">
      <c r="A5076" s="1" t="s">
        <v>6602</v>
      </c>
      <c r="E5076" s="1" t="s">
        <v>16</v>
      </c>
      <c r="F5076" s="6" t="s">
        <v>8847</v>
      </c>
      <c r="G5076" s="1" t="s">
        <v>8851</v>
      </c>
      <c r="H5076" s="1">
        <v>24</v>
      </c>
      <c r="I5076" s="8" t="str">
        <f t="shared" si="158"/>
        <v>24</v>
      </c>
      <c r="J5076" s="1">
        <v>2020</v>
      </c>
      <c r="K5076" s="12">
        <f t="shared" si="159"/>
        <v>44067</v>
      </c>
      <c r="L5076" s="14" t="s">
        <v>220</v>
      </c>
      <c r="M5076" s="1">
        <v>2</v>
      </c>
      <c r="N5076" s="14" t="s">
        <v>24</v>
      </c>
      <c r="O5076" s="18" cm="1">
        <f t="array" aca="1" ref="O5076" ca="1">IF(CELL("type",N5076)="v",VALUE(TEXT(N5076,"m"&amp;"."&amp;"d")), VALUE(N5076))</f>
        <v>0.5</v>
      </c>
      <c r="P5076">
        <v>0.5</v>
      </c>
      <c r="Q5076" s="14" t="s">
        <v>25</v>
      </c>
      <c r="S5076" s="14" t="s">
        <v>6595</v>
      </c>
    </row>
    <row r="5077" spans="1:19" ht="15">
      <c r="A5077" s="1" t="s">
        <v>6603</v>
      </c>
      <c r="E5077" s="1" t="s">
        <v>45</v>
      </c>
      <c r="F5077" s="6" t="s">
        <v>8847</v>
      </c>
      <c r="G5077" s="1" t="s">
        <v>8851</v>
      </c>
      <c r="H5077" s="1">
        <v>24</v>
      </c>
      <c r="I5077" s="8" t="str">
        <f t="shared" si="158"/>
        <v>24</v>
      </c>
      <c r="J5077" s="1">
        <v>2020</v>
      </c>
      <c r="K5077" s="12">
        <f t="shared" si="159"/>
        <v>44067</v>
      </c>
      <c r="L5077" s="14" t="s">
        <v>346</v>
      </c>
      <c r="M5077" s="1">
        <v>6</v>
      </c>
      <c r="N5077" s="14" t="s">
        <v>52</v>
      </c>
      <c r="O5077" s="18" cm="1">
        <f t="array" aca="1" ref="O5077" ca="1">IF(CELL("type",N5077)="v",VALUE(TEXT(N5077,"m"&amp;"."&amp;"d")), VALUE(N5077))</f>
        <v>0.3</v>
      </c>
      <c r="P5077">
        <v>0.3</v>
      </c>
      <c r="Q5077" s="14" t="s">
        <v>18</v>
      </c>
      <c r="S5077" s="14" t="s">
        <v>597</v>
      </c>
    </row>
    <row r="5078" spans="1:19" ht="15">
      <c r="A5078" s="1" t="s">
        <v>6604</v>
      </c>
      <c r="E5078" s="1" t="s">
        <v>10</v>
      </c>
      <c r="F5078" s="6" t="s">
        <v>8847</v>
      </c>
      <c r="G5078" s="1" t="s">
        <v>8851</v>
      </c>
      <c r="H5078" s="1">
        <v>24</v>
      </c>
      <c r="I5078" s="8" t="str">
        <f t="shared" si="158"/>
        <v>24</v>
      </c>
      <c r="J5078" s="1">
        <v>2020</v>
      </c>
      <c r="K5078" s="12">
        <f t="shared" si="159"/>
        <v>44067</v>
      </c>
      <c r="L5078" s="14" t="s">
        <v>135</v>
      </c>
      <c r="M5078" s="1">
        <v>25</v>
      </c>
      <c r="N5078" s="14" t="s">
        <v>883</v>
      </c>
      <c r="O5078" s="18" cm="1">
        <f t="array" aca="1" ref="O5078" ca="1">IF(CELL("type",N5078)="v",VALUE(TEXT(N5078,"m"&amp;"."&amp;"d")), VALUE(N5078))</f>
        <v>3</v>
      </c>
      <c r="P5078">
        <v>3</v>
      </c>
      <c r="Q5078" s="14" t="s">
        <v>18</v>
      </c>
      <c r="S5078" s="14" t="s">
        <v>594</v>
      </c>
    </row>
    <row r="5079" spans="1:19" ht="15">
      <c r="A5079" s="1" t="s">
        <v>6605</v>
      </c>
      <c r="E5079" s="1" t="s">
        <v>45</v>
      </c>
      <c r="F5079" s="6" t="s">
        <v>8847</v>
      </c>
      <c r="G5079" s="1" t="s">
        <v>8851</v>
      </c>
      <c r="H5079" s="1">
        <v>24</v>
      </c>
      <c r="I5079" s="8" t="str">
        <f t="shared" si="158"/>
        <v>24</v>
      </c>
      <c r="J5079" s="1">
        <v>2020</v>
      </c>
      <c r="K5079" s="12">
        <f t="shared" si="159"/>
        <v>44067</v>
      </c>
      <c r="L5079" s="14" t="s">
        <v>756</v>
      </c>
      <c r="M5079" s="1">
        <v>10</v>
      </c>
      <c r="N5079" s="14" t="s">
        <v>29</v>
      </c>
      <c r="O5079" s="18" cm="1">
        <f t="array" aca="1" ref="O5079" ca="1">IF(CELL("type",N5079)="v",VALUE(TEXT(N5079,"m"&amp;"."&amp;"d")), VALUE(N5079))</f>
        <v>1</v>
      </c>
      <c r="P5079">
        <v>1</v>
      </c>
      <c r="Q5079" s="14" t="s">
        <v>18</v>
      </c>
      <c r="S5079" s="14" t="s">
        <v>594</v>
      </c>
    </row>
    <row r="5080" spans="1:19" ht="15">
      <c r="A5080" s="1" t="s">
        <v>6606</v>
      </c>
      <c r="E5080" s="1" t="s">
        <v>45</v>
      </c>
      <c r="F5080" s="6" t="s">
        <v>8847</v>
      </c>
      <c r="G5080" s="1" t="s">
        <v>8851</v>
      </c>
      <c r="H5080" s="1">
        <v>24</v>
      </c>
      <c r="I5080" s="8" t="str">
        <f t="shared" si="158"/>
        <v>24</v>
      </c>
      <c r="J5080" s="1">
        <v>2020</v>
      </c>
      <c r="K5080" s="12">
        <f t="shared" si="159"/>
        <v>44067</v>
      </c>
      <c r="L5080" s="14" t="s">
        <v>1378</v>
      </c>
      <c r="M5080" s="1">
        <v>1</v>
      </c>
      <c r="N5080" s="14" t="s">
        <v>80</v>
      </c>
      <c r="O5080" s="18" cm="1">
        <f t="array" aca="1" ref="O5080" ca="1">IF(CELL("type",N5080)="v",VALUE(TEXT(N5080,"m"&amp;"."&amp;"d")), VALUE(N5080))</f>
        <v>0.2</v>
      </c>
      <c r="P5080">
        <v>0.2</v>
      </c>
      <c r="Q5080" s="14" t="s">
        <v>18</v>
      </c>
      <c r="S5080" s="14" t="s">
        <v>597</v>
      </c>
    </row>
    <row r="5081" spans="1:19" ht="15">
      <c r="A5081" s="1" t="s">
        <v>6607</v>
      </c>
      <c r="E5081" s="1" t="s">
        <v>45</v>
      </c>
      <c r="F5081" s="6" t="s">
        <v>8847</v>
      </c>
      <c r="G5081" s="1" t="s">
        <v>8851</v>
      </c>
      <c r="H5081" s="1">
        <v>24</v>
      </c>
      <c r="I5081" s="8" t="str">
        <f t="shared" si="158"/>
        <v>24</v>
      </c>
      <c r="J5081" s="1">
        <v>2020</v>
      </c>
      <c r="K5081" s="12">
        <f t="shared" si="159"/>
        <v>44067</v>
      </c>
      <c r="L5081" s="14" t="s">
        <v>55</v>
      </c>
      <c r="M5081" s="1">
        <v>1</v>
      </c>
      <c r="N5081" s="14" t="s">
        <v>98</v>
      </c>
      <c r="O5081" s="18" cm="1">
        <f t="array" aca="1" ref="O5081" ca="1">IF(CELL("type",N5081)="v",VALUE(TEXT(N5081,"m"&amp;"."&amp;"d")), VALUE(N5081))</f>
        <v>0.7</v>
      </c>
      <c r="P5081">
        <v>0.7</v>
      </c>
      <c r="Q5081" s="14" t="s">
        <v>18</v>
      </c>
      <c r="S5081" s="14" t="s">
        <v>597</v>
      </c>
    </row>
    <row r="5082" spans="1:19" ht="15">
      <c r="A5082" s="1" t="s">
        <v>6608</v>
      </c>
      <c r="E5082" s="1" t="s">
        <v>45</v>
      </c>
      <c r="F5082" s="6" t="s">
        <v>8847</v>
      </c>
      <c r="G5082" s="1" t="s">
        <v>8851</v>
      </c>
      <c r="H5082" s="1">
        <v>24</v>
      </c>
      <c r="I5082" s="8" t="str">
        <f t="shared" si="158"/>
        <v>24</v>
      </c>
      <c r="J5082" s="1">
        <v>2020</v>
      </c>
      <c r="K5082" s="12">
        <f t="shared" si="159"/>
        <v>44067</v>
      </c>
      <c r="L5082" s="14" t="s">
        <v>55</v>
      </c>
      <c r="M5082" s="1">
        <v>1</v>
      </c>
      <c r="N5082" s="14" t="s">
        <v>24</v>
      </c>
      <c r="O5082" s="18" cm="1">
        <f t="array" aca="1" ref="O5082" ca="1">IF(CELL("type",N5082)="v",VALUE(TEXT(N5082,"m"&amp;"."&amp;"d")), VALUE(N5082))</f>
        <v>0.5</v>
      </c>
      <c r="P5082">
        <v>0.5</v>
      </c>
      <c r="Q5082" s="14" t="s">
        <v>18</v>
      </c>
      <c r="S5082" s="14" t="s">
        <v>597</v>
      </c>
    </row>
    <row r="5083" spans="1:19" ht="15">
      <c r="A5083" s="1" t="s">
        <v>6609</v>
      </c>
      <c r="E5083" s="1" t="s">
        <v>45</v>
      </c>
      <c r="F5083" s="6" t="s">
        <v>8847</v>
      </c>
      <c r="G5083" s="1" t="s">
        <v>8851</v>
      </c>
      <c r="H5083" s="1">
        <v>24</v>
      </c>
      <c r="I5083" s="8" t="str">
        <f t="shared" si="158"/>
        <v>24</v>
      </c>
      <c r="J5083" s="1">
        <v>2020</v>
      </c>
      <c r="K5083" s="12">
        <f t="shared" si="159"/>
        <v>44067</v>
      </c>
      <c r="L5083" s="14" t="s">
        <v>189</v>
      </c>
      <c r="M5083" s="1">
        <v>34</v>
      </c>
      <c r="N5083" s="14" t="s">
        <v>62</v>
      </c>
      <c r="O5083" s="18" cm="1">
        <f t="array" aca="1" ref="O5083" ca="1">IF(CELL("type",N5083)="v",VALUE(TEXT(N5083,"m"&amp;"."&amp;"d")), VALUE(N5083))</f>
        <v>0.1</v>
      </c>
      <c r="P5083">
        <v>0.1</v>
      </c>
      <c r="Q5083" s="14" t="s">
        <v>18</v>
      </c>
      <c r="S5083" s="14" t="s">
        <v>597</v>
      </c>
    </row>
    <row r="5084" spans="1:19" ht="15">
      <c r="A5084" s="1" t="s">
        <v>6610</v>
      </c>
      <c r="E5084" s="1" t="s">
        <v>45</v>
      </c>
      <c r="F5084" s="6" t="s">
        <v>8847</v>
      </c>
      <c r="G5084" s="1" t="s">
        <v>8851</v>
      </c>
      <c r="H5084" s="1">
        <v>24</v>
      </c>
      <c r="I5084" s="8" t="str">
        <f t="shared" si="158"/>
        <v>24</v>
      </c>
      <c r="J5084" s="1">
        <v>2020</v>
      </c>
      <c r="K5084" s="12">
        <f t="shared" si="159"/>
        <v>44067</v>
      </c>
      <c r="L5084" s="14" t="s">
        <v>309</v>
      </c>
      <c r="M5084" s="1">
        <v>16</v>
      </c>
      <c r="N5084" s="14" t="s">
        <v>62</v>
      </c>
      <c r="O5084" s="18" cm="1">
        <f t="array" aca="1" ref="O5084" ca="1">IF(CELL("type",N5084)="v",VALUE(TEXT(N5084,"m"&amp;"."&amp;"d")), VALUE(N5084))</f>
        <v>0.1</v>
      </c>
      <c r="P5084">
        <v>0.1</v>
      </c>
      <c r="Q5084" s="14" t="s">
        <v>18</v>
      </c>
      <c r="S5084" s="14" t="s">
        <v>597</v>
      </c>
    </row>
    <row r="5085" spans="1:19" ht="15">
      <c r="A5085" s="1" t="s">
        <v>6611</v>
      </c>
      <c r="E5085" s="1" t="s">
        <v>45</v>
      </c>
      <c r="F5085" s="6" t="s">
        <v>8847</v>
      </c>
      <c r="G5085" s="1" t="s">
        <v>8851</v>
      </c>
      <c r="H5085" s="1">
        <v>24</v>
      </c>
      <c r="I5085" s="8" t="str">
        <f t="shared" si="158"/>
        <v>24</v>
      </c>
      <c r="J5085" s="1">
        <v>2020</v>
      </c>
      <c r="K5085" s="12">
        <f t="shared" si="159"/>
        <v>44067</v>
      </c>
      <c r="L5085" s="14" t="s">
        <v>135</v>
      </c>
      <c r="M5085" s="1">
        <v>9</v>
      </c>
      <c r="N5085" s="14" t="s">
        <v>62</v>
      </c>
      <c r="O5085" s="18" cm="1">
        <f t="array" aca="1" ref="O5085" ca="1">IF(CELL("type",N5085)="v",VALUE(TEXT(N5085,"m"&amp;"."&amp;"d")), VALUE(N5085))</f>
        <v>0.1</v>
      </c>
      <c r="P5085">
        <v>0.1</v>
      </c>
      <c r="Q5085" s="14" t="s">
        <v>18</v>
      </c>
      <c r="S5085" s="14" t="s">
        <v>597</v>
      </c>
    </row>
    <row r="5086" spans="1:19" ht="15">
      <c r="A5086" s="1" t="s">
        <v>6612</v>
      </c>
      <c r="E5086" s="1" t="s">
        <v>45</v>
      </c>
      <c r="F5086" s="6" t="s">
        <v>8847</v>
      </c>
      <c r="G5086" s="1" t="s">
        <v>8851</v>
      </c>
      <c r="H5086" s="1">
        <v>24</v>
      </c>
      <c r="I5086" s="8" t="str">
        <f t="shared" si="158"/>
        <v>24</v>
      </c>
      <c r="J5086" s="1">
        <v>2020</v>
      </c>
      <c r="K5086" s="12">
        <f t="shared" si="159"/>
        <v>44067</v>
      </c>
      <c r="L5086" s="14" t="s">
        <v>3058</v>
      </c>
      <c r="M5086" s="1">
        <v>6</v>
      </c>
      <c r="N5086" s="14" t="s">
        <v>116</v>
      </c>
      <c r="O5086" s="18" cm="1">
        <f t="array" aca="1" ref="O5086" ca="1">IF(CELL("type",N5086)="v",VALUE(TEXT(N5086,"m"&amp;"."&amp;"d")), VALUE(N5086))</f>
        <v>0.25</v>
      </c>
      <c r="P5086">
        <v>0.25</v>
      </c>
      <c r="Q5086" s="14" t="s">
        <v>18</v>
      </c>
      <c r="S5086" s="14" t="s">
        <v>597</v>
      </c>
    </row>
    <row r="5087" spans="1:19" ht="15">
      <c r="A5087" s="1" t="s">
        <v>6613</v>
      </c>
      <c r="E5087" s="1" t="s">
        <v>45</v>
      </c>
      <c r="F5087" s="6" t="s">
        <v>8847</v>
      </c>
      <c r="G5087" s="1" t="s">
        <v>8851</v>
      </c>
      <c r="H5087" s="1">
        <v>24</v>
      </c>
      <c r="I5087" s="8" t="str">
        <f t="shared" si="158"/>
        <v>24</v>
      </c>
      <c r="J5087" s="1">
        <v>2020</v>
      </c>
      <c r="K5087" s="12">
        <f t="shared" si="159"/>
        <v>44067</v>
      </c>
      <c r="L5087" s="14" t="s">
        <v>11</v>
      </c>
      <c r="M5087" s="1">
        <v>8</v>
      </c>
      <c r="N5087" s="14" t="s">
        <v>62</v>
      </c>
      <c r="O5087" s="18" cm="1">
        <f t="array" aca="1" ref="O5087" ca="1">IF(CELL("type",N5087)="v",VALUE(TEXT(N5087,"m"&amp;"."&amp;"d")), VALUE(N5087))</f>
        <v>0.1</v>
      </c>
      <c r="P5087">
        <v>0.1</v>
      </c>
      <c r="Q5087" s="14" t="s">
        <v>18</v>
      </c>
      <c r="S5087" s="14" t="s">
        <v>597</v>
      </c>
    </row>
    <row r="5088" spans="1:19" ht="15">
      <c r="A5088" s="1" t="s">
        <v>6614</v>
      </c>
      <c r="E5088" s="1" t="s">
        <v>16</v>
      </c>
      <c r="F5088" s="6" t="s">
        <v>8847</v>
      </c>
      <c r="G5088" s="1" t="s">
        <v>8851</v>
      </c>
      <c r="H5088" s="1">
        <v>24</v>
      </c>
      <c r="I5088" s="8" t="str">
        <f t="shared" si="158"/>
        <v>24</v>
      </c>
      <c r="J5088" s="1">
        <v>2020</v>
      </c>
      <c r="K5088" s="12">
        <f t="shared" si="159"/>
        <v>44067</v>
      </c>
      <c r="L5088" s="14" t="s">
        <v>2471</v>
      </c>
      <c r="M5088" s="1">
        <v>3</v>
      </c>
      <c r="N5088" s="14" t="s">
        <v>80</v>
      </c>
      <c r="O5088" s="18" cm="1">
        <f t="array" aca="1" ref="O5088" ca="1">IF(CELL("type",N5088)="v",VALUE(TEXT(N5088,"m"&amp;"."&amp;"d")), VALUE(N5088))</f>
        <v>0.2</v>
      </c>
      <c r="P5088">
        <v>0.2</v>
      </c>
      <c r="Q5088" s="14" t="s">
        <v>18</v>
      </c>
      <c r="S5088" s="14" t="s">
        <v>603</v>
      </c>
    </row>
    <row r="5089" spans="1:19" ht="15">
      <c r="A5089" s="1" t="s">
        <v>6615</v>
      </c>
      <c r="E5089" s="1" t="s">
        <v>16</v>
      </c>
      <c r="F5089" s="6" t="s">
        <v>8847</v>
      </c>
      <c r="G5089" s="1" t="s">
        <v>8851</v>
      </c>
      <c r="H5089" s="1">
        <v>24</v>
      </c>
      <c r="I5089" s="8" t="str">
        <f t="shared" si="158"/>
        <v>24</v>
      </c>
      <c r="J5089" s="1">
        <v>2020</v>
      </c>
      <c r="K5089" s="12">
        <f t="shared" si="159"/>
        <v>44067</v>
      </c>
      <c r="L5089" s="14" t="s">
        <v>3468</v>
      </c>
      <c r="M5089" s="1">
        <v>1</v>
      </c>
      <c r="N5089" s="14" t="s">
        <v>52</v>
      </c>
      <c r="O5089" s="18" cm="1">
        <f t="array" aca="1" ref="O5089" ca="1">IF(CELL("type",N5089)="v",VALUE(TEXT(N5089,"m"&amp;"."&amp;"d")), VALUE(N5089))</f>
        <v>0.3</v>
      </c>
      <c r="P5089">
        <v>0.3</v>
      </c>
      <c r="Q5089" s="14" t="s">
        <v>18</v>
      </c>
      <c r="S5089" s="14" t="s">
        <v>603</v>
      </c>
    </row>
    <row r="5090" spans="1:19" ht="15">
      <c r="A5090" s="1" t="s">
        <v>6616</v>
      </c>
      <c r="E5090" s="1" t="s">
        <v>16</v>
      </c>
      <c r="F5090" s="6" t="s">
        <v>8847</v>
      </c>
      <c r="G5090" s="1" t="s">
        <v>8851</v>
      </c>
      <c r="H5090" s="1">
        <v>24</v>
      </c>
      <c r="I5090" s="8" t="str">
        <f t="shared" si="158"/>
        <v>24</v>
      </c>
      <c r="J5090" s="1">
        <v>2020</v>
      </c>
      <c r="K5090" s="12">
        <f t="shared" si="159"/>
        <v>44067</v>
      </c>
      <c r="L5090" s="14" t="s">
        <v>1911</v>
      </c>
      <c r="M5090" s="1">
        <v>1</v>
      </c>
      <c r="N5090" s="14" t="s">
        <v>80</v>
      </c>
      <c r="O5090" s="18" cm="1">
        <f t="array" aca="1" ref="O5090" ca="1">IF(CELL("type",N5090)="v",VALUE(TEXT(N5090,"m"&amp;"."&amp;"d")), VALUE(N5090))</f>
        <v>0.2</v>
      </c>
      <c r="P5090">
        <v>0.2</v>
      </c>
      <c r="Q5090" s="14" t="s">
        <v>14</v>
      </c>
      <c r="S5090" s="14" t="s">
        <v>603</v>
      </c>
    </row>
    <row r="5091" spans="1:19" ht="15">
      <c r="A5091" s="1" t="s">
        <v>6617</v>
      </c>
      <c r="E5091" s="1" t="s">
        <v>16</v>
      </c>
      <c r="F5091" s="6" t="s">
        <v>8847</v>
      </c>
      <c r="G5091" s="1" t="s">
        <v>8851</v>
      </c>
      <c r="H5091" s="1">
        <v>24</v>
      </c>
      <c r="I5091" s="8" t="str">
        <f t="shared" si="158"/>
        <v>24</v>
      </c>
      <c r="J5091" s="1">
        <v>2020</v>
      </c>
      <c r="K5091" s="12">
        <f t="shared" si="159"/>
        <v>44067</v>
      </c>
      <c r="L5091" s="14" t="s">
        <v>4599</v>
      </c>
      <c r="M5091" s="1">
        <v>11</v>
      </c>
      <c r="N5091" s="14" t="s">
        <v>62</v>
      </c>
      <c r="O5091" s="18" cm="1">
        <f t="array" aca="1" ref="O5091" ca="1">IF(CELL("type",N5091)="v",VALUE(TEXT(N5091,"m"&amp;"."&amp;"d")), VALUE(N5091))</f>
        <v>0.1</v>
      </c>
      <c r="P5091">
        <v>0.1</v>
      </c>
      <c r="Q5091" s="14" t="s">
        <v>18</v>
      </c>
      <c r="S5091" s="14" t="s">
        <v>603</v>
      </c>
    </row>
    <row r="5092" spans="1:19" ht="15">
      <c r="A5092" s="1" t="s">
        <v>6618</v>
      </c>
      <c r="E5092" s="1" t="s">
        <v>45</v>
      </c>
      <c r="F5092" s="6" t="s">
        <v>8847</v>
      </c>
      <c r="G5092" s="1" t="s">
        <v>8851</v>
      </c>
      <c r="H5092" s="1">
        <v>24</v>
      </c>
      <c r="I5092" s="8" t="str">
        <f t="shared" si="158"/>
        <v>24</v>
      </c>
      <c r="J5092" s="1">
        <v>2020</v>
      </c>
      <c r="K5092" s="12">
        <f t="shared" si="159"/>
        <v>44067</v>
      </c>
      <c r="L5092" s="14" t="s">
        <v>11</v>
      </c>
      <c r="M5092" s="1">
        <v>1</v>
      </c>
      <c r="N5092" s="14" t="s">
        <v>62</v>
      </c>
      <c r="O5092" s="18" cm="1">
        <f t="array" aca="1" ref="O5092" ca="1">IF(CELL("type",N5092)="v",VALUE(TEXT(N5092,"m"&amp;"."&amp;"d")), VALUE(N5092))</f>
        <v>0.1</v>
      </c>
      <c r="P5092">
        <v>0.1</v>
      </c>
      <c r="Q5092" s="14" t="s">
        <v>18</v>
      </c>
      <c r="S5092" s="14" t="s">
        <v>597</v>
      </c>
    </row>
    <row r="5093" spans="1:19" ht="15">
      <c r="A5093" s="1" t="s">
        <v>6619</v>
      </c>
      <c r="E5093" s="1" t="s">
        <v>536</v>
      </c>
      <c r="F5093" s="6" t="s">
        <v>8847</v>
      </c>
      <c r="G5093" s="1" t="s">
        <v>8851</v>
      </c>
      <c r="H5093" s="1">
        <v>31</v>
      </c>
      <c r="I5093" s="8" t="str">
        <f t="shared" si="158"/>
        <v>31</v>
      </c>
      <c r="J5093" s="1">
        <v>2020</v>
      </c>
      <c r="K5093" s="12">
        <f t="shared" si="159"/>
        <v>44074</v>
      </c>
      <c r="L5093" s="14" t="s">
        <v>648</v>
      </c>
      <c r="M5093" s="1">
        <v>1</v>
      </c>
      <c r="N5093" s="14" t="s">
        <v>80</v>
      </c>
      <c r="O5093" s="18" cm="1">
        <f t="array" aca="1" ref="O5093" ca="1">IF(CELL("type",N5093)="v",VALUE(TEXT(N5093,"m"&amp;"."&amp;"d")), VALUE(N5093))</f>
        <v>0.2</v>
      </c>
      <c r="P5093">
        <v>0.2</v>
      </c>
      <c r="Q5093" s="14" t="s">
        <v>18</v>
      </c>
      <c r="S5093" s="14" t="s">
        <v>613</v>
      </c>
    </row>
    <row r="5094" spans="1:19" ht="15">
      <c r="A5094" s="1" t="s">
        <v>6620</v>
      </c>
      <c r="E5094" s="1" t="s">
        <v>45</v>
      </c>
      <c r="F5094" s="6" t="s">
        <v>8847</v>
      </c>
      <c r="G5094" s="1" t="s">
        <v>8851</v>
      </c>
      <c r="H5094" s="1">
        <v>31</v>
      </c>
      <c r="I5094" s="8" t="str">
        <f t="shared" si="158"/>
        <v>31</v>
      </c>
      <c r="J5094" s="1">
        <v>2020</v>
      </c>
      <c r="K5094" s="12">
        <f t="shared" si="159"/>
        <v>44074</v>
      </c>
      <c r="L5094" s="14" t="s">
        <v>11</v>
      </c>
      <c r="M5094" s="1">
        <v>39</v>
      </c>
      <c r="N5094" s="14" t="s">
        <v>62</v>
      </c>
      <c r="O5094" s="18" cm="1">
        <f t="array" aca="1" ref="O5094" ca="1">IF(CELL("type",N5094)="v",VALUE(TEXT(N5094,"m"&amp;"."&amp;"d")), VALUE(N5094))</f>
        <v>0.1</v>
      </c>
      <c r="P5094">
        <v>0.1</v>
      </c>
      <c r="Q5094" s="14" t="s">
        <v>18</v>
      </c>
      <c r="S5094" s="14" t="s">
        <v>609</v>
      </c>
    </row>
    <row r="5095" spans="1:19" ht="15">
      <c r="A5095" s="1" t="s">
        <v>6621</v>
      </c>
      <c r="E5095" s="1" t="s">
        <v>45</v>
      </c>
      <c r="F5095" s="6" t="s">
        <v>8847</v>
      </c>
      <c r="G5095" s="1" t="s">
        <v>8851</v>
      </c>
      <c r="H5095" s="1">
        <v>31</v>
      </c>
      <c r="I5095" s="8" t="str">
        <f t="shared" si="158"/>
        <v>31</v>
      </c>
      <c r="J5095" s="1">
        <v>2020</v>
      </c>
      <c r="K5095" s="12">
        <f t="shared" si="159"/>
        <v>44074</v>
      </c>
      <c r="L5095" s="14" t="s">
        <v>6622</v>
      </c>
      <c r="M5095" s="1">
        <v>17</v>
      </c>
      <c r="N5095" s="14" t="s">
        <v>62</v>
      </c>
      <c r="O5095" s="18" cm="1">
        <f t="array" aca="1" ref="O5095" ca="1">IF(CELL("type",N5095)="v",VALUE(TEXT(N5095,"m"&amp;"."&amp;"d")), VALUE(N5095))</f>
        <v>0.1</v>
      </c>
      <c r="P5095">
        <v>0.1</v>
      </c>
      <c r="Q5095" s="14" t="s">
        <v>18</v>
      </c>
      <c r="S5095" s="14" t="s">
        <v>615</v>
      </c>
    </row>
    <row r="5096" spans="1:19" ht="15">
      <c r="A5096" s="1" t="s">
        <v>6623</v>
      </c>
      <c r="E5096" s="1" t="s">
        <v>16</v>
      </c>
      <c r="F5096" s="6" t="s">
        <v>8847</v>
      </c>
      <c r="G5096" s="1" t="s">
        <v>8851</v>
      </c>
      <c r="H5096" s="1">
        <v>31</v>
      </c>
      <c r="I5096" s="8" t="str">
        <f t="shared" si="158"/>
        <v>31</v>
      </c>
      <c r="J5096" s="1">
        <v>2020</v>
      </c>
      <c r="K5096" s="12">
        <f t="shared" si="159"/>
        <v>44074</v>
      </c>
      <c r="L5096" s="14" t="s">
        <v>94</v>
      </c>
      <c r="M5096" s="1">
        <v>1</v>
      </c>
      <c r="N5096" s="14" t="s">
        <v>12</v>
      </c>
      <c r="O5096" s="18" cm="1">
        <f t="array" aca="1" ref="O5096" ca="1">IF(CELL("type",N5096)="v",VALUE(TEXT(N5096,"m"&amp;"."&amp;"d")), VALUE(N5096))</f>
        <v>6</v>
      </c>
      <c r="P5096">
        <v>6</v>
      </c>
      <c r="Q5096" s="14" t="s">
        <v>14</v>
      </c>
      <c r="S5096" s="14" t="s">
        <v>605</v>
      </c>
    </row>
    <row r="5097" spans="1:19" ht="15">
      <c r="A5097" s="1" t="s">
        <v>6624</v>
      </c>
      <c r="E5097" s="1" t="s">
        <v>16</v>
      </c>
      <c r="F5097" s="6" t="s">
        <v>8847</v>
      </c>
      <c r="G5097" s="1" t="s">
        <v>8851</v>
      </c>
      <c r="H5097" s="1">
        <v>31</v>
      </c>
      <c r="I5097" s="8" t="str">
        <f t="shared" si="158"/>
        <v>31</v>
      </c>
      <c r="J5097" s="1">
        <v>2020</v>
      </c>
      <c r="K5097" s="12">
        <f t="shared" si="159"/>
        <v>44074</v>
      </c>
      <c r="L5097" s="14" t="s">
        <v>94</v>
      </c>
      <c r="M5097" s="1">
        <v>1</v>
      </c>
      <c r="N5097" s="14" t="s">
        <v>547</v>
      </c>
      <c r="O5097" s="18" cm="1">
        <f t="array" aca="1" ref="O5097" ca="1">IF(CELL("type",N5097)="v",VALUE(TEXT(N5097,"m"&amp;"."&amp;"d")), VALUE(N5097))</f>
        <v>8</v>
      </c>
      <c r="P5097">
        <v>8</v>
      </c>
      <c r="Q5097" s="14" t="s">
        <v>14</v>
      </c>
      <c r="S5097" s="14" t="s">
        <v>605</v>
      </c>
    </row>
    <row r="5098" spans="1:19" ht="15">
      <c r="A5098" s="1" t="s">
        <v>6625</v>
      </c>
      <c r="E5098" s="1" t="s">
        <v>45</v>
      </c>
      <c r="F5098" s="6" t="s">
        <v>8847</v>
      </c>
      <c r="G5098" s="1" t="s">
        <v>8851</v>
      </c>
      <c r="H5098" s="1">
        <v>31</v>
      </c>
      <c r="I5098" s="8" t="str">
        <f t="shared" si="158"/>
        <v>31</v>
      </c>
      <c r="J5098" s="1">
        <v>2020</v>
      </c>
      <c r="K5098" s="12">
        <f t="shared" si="159"/>
        <v>44074</v>
      </c>
      <c r="L5098" s="14" t="s">
        <v>101</v>
      </c>
      <c r="M5098" s="1">
        <v>8</v>
      </c>
      <c r="N5098" s="14" t="s">
        <v>131</v>
      </c>
      <c r="O5098" s="18" cm="1">
        <f t="array" aca="1" ref="O5098" ca="1">IF(CELL("type",N5098)="v",VALUE(TEXT(N5098,"m"&amp;"."&amp;"d")), VALUE(N5098))</f>
        <v>0.4</v>
      </c>
      <c r="P5098">
        <v>0.4</v>
      </c>
      <c r="Q5098" s="14" t="s">
        <v>18</v>
      </c>
      <c r="S5098" s="14" t="s">
        <v>649</v>
      </c>
    </row>
    <row r="5099" spans="1:19" ht="15">
      <c r="A5099" s="1" t="s">
        <v>6626</v>
      </c>
      <c r="E5099" s="1" t="s">
        <v>16</v>
      </c>
      <c r="F5099" s="6" t="s">
        <v>8847</v>
      </c>
      <c r="G5099" s="1" t="s">
        <v>8851</v>
      </c>
      <c r="H5099" s="1">
        <v>31</v>
      </c>
      <c r="I5099" s="8" t="str">
        <f t="shared" si="158"/>
        <v>31</v>
      </c>
      <c r="J5099" s="1">
        <v>2020</v>
      </c>
      <c r="K5099" s="12">
        <f t="shared" si="159"/>
        <v>44074</v>
      </c>
      <c r="L5099" s="14" t="s">
        <v>739</v>
      </c>
      <c r="M5099" s="1">
        <v>1</v>
      </c>
      <c r="N5099" s="14" t="s">
        <v>24</v>
      </c>
      <c r="O5099" s="18" cm="1">
        <f t="array" aca="1" ref="O5099" ca="1">IF(CELL("type",N5099)="v",VALUE(TEXT(N5099,"m"&amp;"."&amp;"d")), VALUE(N5099))</f>
        <v>0.5</v>
      </c>
      <c r="P5099">
        <v>0.5</v>
      </c>
      <c r="Q5099" s="14" t="s">
        <v>14</v>
      </c>
      <c r="S5099" s="14" t="s">
        <v>618</v>
      </c>
    </row>
    <row r="5100" spans="1:19" ht="15">
      <c r="A5100" s="1" t="s">
        <v>6627</v>
      </c>
      <c r="E5100" s="1" t="s">
        <v>623</v>
      </c>
      <c r="F5100" s="6" t="s">
        <v>8847</v>
      </c>
      <c r="G5100" s="1" t="s">
        <v>8851</v>
      </c>
      <c r="H5100" s="1">
        <v>31</v>
      </c>
      <c r="I5100" s="8" t="str">
        <f t="shared" si="158"/>
        <v>31</v>
      </c>
      <c r="J5100" s="1">
        <v>2020</v>
      </c>
      <c r="K5100" s="12">
        <f t="shared" si="159"/>
        <v>44074</v>
      </c>
      <c r="L5100" s="14" t="s">
        <v>660</v>
      </c>
      <c r="M5100" s="1">
        <v>3</v>
      </c>
      <c r="N5100" s="14" t="s">
        <v>52</v>
      </c>
      <c r="O5100" s="18" cm="1">
        <f t="array" aca="1" ref="O5100" ca="1">IF(CELL("type",N5100)="v",VALUE(TEXT(N5100,"m"&amp;"."&amp;"d")), VALUE(N5100))</f>
        <v>0.3</v>
      </c>
      <c r="P5100">
        <v>0.3</v>
      </c>
      <c r="Q5100" s="14" t="s">
        <v>18</v>
      </c>
      <c r="S5100" s="14" t="s">
        <v>649</v>
      </c>
    </row>
    <row r="5101" spans="1:19" ht="15">
      <c r="A5101" s="1" t="s">
        <v>6628</v>
      </c>
      <c r="E5101" s="1" t="s">
        <v>536</v>
      </c>
      <c r="F5101" s="6" t="s">
        <v>8847</v>
      </c>
      <c r="G5101" s="1" t="s">
        <v>8851</v>
      </c>
      <c r="H5101" s="1">
        <v>31</v>
      </c>
      <c r="I5101" s="8" t="str">
        <f t="shared" si="158"/>
        <v>31</v>
      </c>
      <c r="J5101" s="1">
        <v>2020</v>
      </c>
      <c r="K5101" s="12">
        <f t="shared" si="159"/>
        <v>44074</v>
      </c>
      <c r="L5101" s="14" t="s">
        <v>6629</v>
      </c>
      <c r="M5101" s="1">
        <v>3</v>
      </c>
      <c r="N5101" s="14" t="s">
        <v>270</v>
      </c>
      <c r="O5101" s="18" cm="1">
        <f t="array" aca="1" ref="O5101" ca="1">IF(CELL("type",N5101)="v",VALUE(TEXT(N5101,"m"&amp;"."&amp;"d")), VALUE(N5101))</f>
        <v>0.6</v>
      </c>
      <c r="P5101">
        <v>0.6</v>
      </c>
      <c r="Q5101" s="14" t="s">
        <v>18</v>
      </c>
      <c r="S5101" s="14" t="s">
        <v>3334</v>
      </c>
    </row>
    <row r="5102" spans="1:19" ht="15">
      <c r="A5102" s="1" t="s">
        <v>6630</v>
      </c>
      <c r="E5102" s="1" t="s">
        <v>623</v>
      </c>
      <c r="F5102" s="6" t="s">
        <v>8847</v>
      </c>
      <c r="G5102" s="1" t="s">
        <v>8851</v>
      </c>
      <c r="H5102" s="1">
        <v>31</v>
      </c>
      <c r="I5102" s="8" t="str">
        <f t="shared" si="158"/>
        <v>31</v>
      </c>
      <c r="J5102" s="1">
        <v>2020</v>
      </c>
      <c r="K5102" s="12">
        <f t="shared" si="159"/>
        <v>44074</v>
      </c>
      <c r="L5102" s="14" t="s">
        <v>648</v>
      </c>
      <c r="M5102" s="1">
        <v>16</v>
      </c>
      <c r="N5102" s="14" t="s">
        <v>52</v>
      </c>
      <c r="O5102" s="18" cm="1">
        <f t="array" aca="1" ref="O5102" ca="1">IF(CELL("type",N5102)="v",VALUE(TEXT(N5102,"m"&amp;"."&amp;"d")), VALUE(N5102))</f>
        <v>0.3</v>
      </c>
      <c r="P5102">
        <v>0.3</v>
      </c>
      <c r="Q5102" s="14" t="s">
        <v>18</v>
      </c>
      <c r="S5102" s="14" t="s">
        <v>649</v>
      </c>
    </row>
    <row r="5103" spans="1:19" ht="15">
      <c r="A5103" s="1" t="s">
        <v>6631</v>
      </c>
      <c r="E5103" s="1" t="s">
        <v>16</v>
      </c>
      <c r="F5103" s="6" t="s">
        <v>8847</v>
      </c>
      <c r="G5103" s="1" t="s">
        <v>8851</v>
      </c>
      <c r="H5103" s="1">
        <v>31</v>
      </c>
      <c r="I5103" s="8" t="str">
        <f t="shared" si="158"/>
        <v>31</v>
      </c>
      <c r="J5103" s="1">
        <v>2020</v>
      </c>
      <c r="K5103" s="12">
        <f t="shared" si="159"/>
        <v>44074</v>
      </c>
      <c r="L5103" s="14" t="s">
        <v>756</v>
      </c>
      <c r="M5103" s="1">
        <v>3</v>
      </c>
      <c r="N5103" s="14" t="s">
        <v>52</v>
      </c>
      <c r="O5103" s="18" cm="1">
        <f t="array" aca="1" ref="O5103" ca="1">IF(CELL("type",N5103)="v",VALUE(TEXT(N5103,"m"&amp;"."&amp;"d")), VALUE(N5103))</f>
        <v>0.3</v>
      </c>
      <c r="P5103">
        <v>0.3</v>
      </c>
      <c r="Q5103" s="14" t="s">
        <v>18</v>
      </c>
      <c r="S5103" s="14" t="s">
        <v>618</v>
      </c>
    </row>
    <row r="5104" spans="1:19" ht="15">
      <c r="A5104" s="1" t="s">
        <v>6632</v>
      </c>
      <c r="E5104" s="1" t="s">
        <v>45</v>
      </c>
      <c r="F5104" s="6" t="s">
        <v>8847</v>
      </c>
      <c r="G5104" s="1" t="s">
        <v>8851</v>
      </c>
      <c r="H5104" s="1">
        <v>31</v>
      </c>
      <c r="I5104" s="8" t="str">
        <f t="shared" si="158"/>
        <v>31</v>
      </c>
      <c r="J5104" s="1">
        <v>2020</v>
      </c>
      <c r="K5104" s="12">
        <f t="shared" si="159"/>
        <v>44074</v>
      </c>
      <c r="L5104" s="14" t="s">
        <v>6633</v>
      </c>
      <c r="M5104" s="1">
        <v>9</v>
      </c>
      <c r="N5104" s="14" t="s">
        <v>62</v>
      </c>
      <c r="O5104" s="18" cm="1">
        <f t="array" aca="1" ref="O5104" ca="1">IF(CELL("type",N5104)="v",VALUE(TEXT(N5104,"m"&amp;"."&amp;"d")), VALUE(N5104))</f>
        <v>0.1</v>
      </c>
      <c r="P5104">
        <v>0.1</v>
      </c>
      <c r="Q5104" s="14" t="s">
        <v>18</v>
      </c>
      <c r="S5104" s="14" t="s">
        <v>615</v>
      </c>
    </row>
    <row r="5105" spans="1:19" ht="15">
      <c r="A5105" s="1" t="s">
        <v>6634</v>
      </c>
      <c r="E5105" s="1" t="s">
        <v>16</v>
      </c>
      <c r="F5105" s="6" t="s">
        <v>8847</v>
      </c>
      <c r="G5105" s="1" t="s">
        <v>8851</v>
      </c>
      <c r="H5105" s="1">
        <v>31</v>
      </c>
      <c r="I5105" s="8" t="str">
        <f t="shared" si="158"/>
        <v>31</v>
      </c>
      <c r="J5105" s="1">
        <v>2020</v>
      </c>
      <c r="K5105" s="12">
        <f t="shared" si="159"/>
        <v>44074</v>
      </c>
      <c r="L5105" s="14" t="s">
        <v>812</v>
      </c>
      <c r="M5105" s="1">
        <v>1</v>
      </c>
      <c r="N5105" s="14" t="s">
        <v>62</v>
      </c>
      <c r="O5105" s="18" cm="1">
        <f t="array" aca="1" ref="O5105" ca="1">IF(CELL("type",N5105)="v",VALUE(TEXT(N5105,"m"&amp;"."&amp;"d")), VALUE(N5105))</f>
        <v>0.1</v>
      </c>
      <c r="P5105">
        <v>0.1</v>
      </c>
      <c r="Q5105" s="14" t="s">
        <v>18</v>
      </c>
      <c r="S5105" s="14" t="s">
        <v>618</v>
      </c>
    </row>
    <row r="5106" spans="1:19" ht="15">
      <c r="A5106" s="1" t="s">
        <v>6635</v>
      </c>
      <c r="E5106" s="1" t="s">
        <v>16</v>
      </c>
      <c r="F5106" s="6" t="s">
        <v>8847</v>
      </c>
      <c r="G5106" s="1" t="s">
        <v>8851</v>
      </c>
      <c r="H5106" s="1">
        <v>31</v>
      </c>
      <c r="I5106" s="8" t="str">
        <f t="shared" si="158"/>
        <v>31</v>
      </c>
      <c r="J5106" s="1">
        <v>2020</v>
      </c>
      <c r="K5106" s="12">
        <f t="shared" si="159"/>
        <v>44074</v>
      </c>
      <c r="L5106" s="14" t="s">
        <v>72</v>
      </c>
      <c r="M5106" s="1">
        <v>1</v>
      </c>
      <c r="N5106" s="14" t="s">
        <v>62</v>
      </c>
      <c r="O5106" s="18" cm="1">
        <f t="array" aca="1" ref="O5106" ca="1">IF(CELL("type",N5106)="v",VALUE(TEXT(N5106,"m"&amp;"."&amp;"d")), VALUE(N5106))</f>
        <v>0.1</v>
      </c>
      <c r="P5106">
        <v>0.1</v>
      </c>
      <c r="Q5106" s="14" t="s">
        <v>18</v>
      </c>
      <c r="S5106" s="14" t="s">
        <v>618</v>
      </c>
    </row>
    <row r="5107" spans="1:19" ht="15">
      <c r="A5107" s="1" t="s">
        <v>6636</v>
      </c>
      <c r="E5107" s="1" t="s">
        <v>536</v>
      </c>
      <c r="F5107" s="6" t="s">
        <v>8847</v>
      </c>
      <c r="G5107" s="1" t="s">
        <v>8851</v>
      </c>
      <c r="H5107" s="1">
        <v>31</v>
      </c>
      <c r="I5107" s="8" t="str">
        <f t="shared" si="158"/>
        <v>31</v>
      </c>
      <c r="J5107" s="1">
        <v>2020</v>
      </c>
      <c r="K5107" s="12">
        <f t="shared" si="159"/>
        <v>44074</v>
      </c>
      <c r="L5107" s="14" t="s">
        <v>669</v>
      </c>
      <c r="M5107" s="1">
        <v>1</v>
      </c>
      <c r="N5107" s="14" t="s">
        <v>80</v>
      </c>
      <c r="O5107" s="18" cm="1">
        <f t="array" aca="1" ref="O5107" ca="1">IF(CELL("type",N5107)="v",VALUE(TEXT(N5107,"m"&amp;"."&amp;"d")), VALUE(N5107))</f>
        <v>0.2</v>
      </c>
      <c r="P5107">
        <v>0.2</v>
      </c>
      <c r="Q5107" s="14" t="s">
        <v>18</v>
      </c>
      <c r="S5107" s="14" t="s">
        <v>3334</v>
      </c>
    </row>
    <row r="5108" spans="1:19" ht="15">
      <c r="A5108" s="1" t="s">
        <v>6637</v>
      </c>
      <c r="E5108" s="1" t="s">
        <v>45</v>
      </c>
      <c r="F5108" s="6" t="s">
        <v>8847</v>
      </c>
      <c r="G5108" s="1" t="s">
        <v>8851</v>
      </c>
      <c r="H5108" s="1">
        <v>31</v>
      </c>
      <c r="I5108" s="8" t="str">
        <f t="shared" si="158"/>
        <v>31</v>
      </c>
      <c r="J5108" s="1">
        <v>2020</v>
      </c>
      <c r="K5108" s="12">
        <f t="shared" si="159"/>
        <v>44074</v>
      </c>
      <c r="L5108" s="14" t="s">
        <v>707</v>
      </c>
      <c r="M5108" s="1">
        <v>2</v>
      </c>
      <c r="N5108" s="14" t="s">
        <v>95</v>
      </c>
      <c r="O5108" s="18" cm="1">
        <f t="array" aca="1" ref="O5108" ca="1">IF(CELL("type",N5108)="v",VALUE(TEXT(N5108,"m"&amp;"."&amp;"d")), VALUE(N5108))</f>
        <v>2</v>
      </c>
      <c r="P5108">
        <v>2</v>
      </c>
      <c r="Q5108" s="14" t="s">
        <v>18</v>
      </c>
      <c r="S5108" s="14" t="s">
        <v>1007</v>
      </c>
    </row>
    <row r="5109" spans="1:19" ht="15">
      <c r="A5109" s="1" t="s">
        <v>6638</v>
      </c>
      <c r="E5109" s="1" t="s">
        <v>45</v>
      </c>
      <c r="F5109" s="6" t="s">
        <v>8847</v>
      </c>
      <c r="G5109" s="1" t="s">
        <v>8851</v>
      </c>
      <c r="H5109" s="1">
        <v>31</v>
      </c>
      <c r="I5109" s="8" t="str">
        <f t="shared" si="158"/>
        <v>31</v>
      </c>
      <c r="J5109" s="1">
        <v>2020</v>
      </c>
      <c r="K5109" s="12">
        <f t="shared" si="159"/>
        <v>44074</v>
      </c>
      <c r="L5109" s="14" t="s">
        <v>6317</v>
      </c>
      <c r="M5109" s="1">
        <v>1</v>
      </c>
      <c r="N5109" s="14" t="s">
        <v>62</v>
      </c>
      <c r="O5109" s="18" cm="1">
        <f t="array" aca="1" ref="O5109" ca="1">IF(CELL("type",N5109)="v",VALUE(TEXT(N5109,"m"&amp;"."&amp;"d")), VALUE(N5109))</f>
        <v>0.1</v>
      </c>
      <c r="P5109">
        <v>0.1</v>
      </c>
      <c r="Q5109" s="14" t="s">
        <v>18</v>
      </c>
      <c r="S5109" s="14" t="s">
        <v>615</v>
      </c>
    </row>
    <row r="5110" spans="1:19" ht="15">
      <c r="A5110" s="1" t="s">
        <v>6639</v>
      </c>
      <c r="E5110" s="1" t="s">
        <v>289</v>
      </c>
      <c r="F5110" s="6" t="s">
        <v>8847</v>
      </c>
      <c r="G5110" s="1" t="s">
        <v>8851</v>
      </c>
      <c r="H5110" s="1">
        <v>31</v>
      </c>
      <c r="I5110" s="8" t="str">
        <f t="shared" si="158"/>
        <v>31</v>
      </c>
      <c r="J5110" s="1">
        <v>2020</v>
      </c>
      <c r="K5110" s="12">
        <f t="shared" si="159"/>
        <v>44074</v>
      </c>
      <c r="L5110" s="14" t="s">
        <v>193</v>
      </c>
      <c r="M5110" s="1">
        <v>3</v>
      </c>
      <c r="N5110" s="14" t="s">
        <v>62</v>
      </c>
      <c r="O5110" s="18" cm="1">
        <f t="array" aca="1" ref="O5110" ca="1">IF(CELL("type",N5110)="v",VALUE(TEXT(N5110,"m"&amp;"."&amp;"d")), VALUE(N5110))</f>
        <v>0.1</v>
      </c>
      <c r="P5110">
        <v>0.1</v>
      </c>
      <c r="Q5110" s="14" t="s">
        <v>18</v>
      </c>
      <c r="S5110" s="14" t="s">
        <v>618</v>
      </c>
    </row>
    <row r="5111" spans="1:19" ht="15">
      <c r="A5111" s="1" t="s">
        <v>6640</v>
      </c>
      <c r="E5111" s="1" t="s">
        <v>45</v>
      </c>
      <c r="F5111" s="6" t="s">
        <v>8847</v>
      </c>
      <c r="G5111" s="1" t="s">
        <v>8851</v>
      </c>
      <c r="H5111" s="1">
        <v>31</v>
      </c>
      <c r="I5111" s="8" t="str">
        <f t="shared" si="158"/>
        <v>31</v>
      </c>
      <c r="J5111" s="1">
        <v>2020</v>
      </c>
      <c r="K5111" s="12">
        <f t="shared" si="159"/>
        <v>44074</v>
      </c>
      <c r="L5111" s="14" t="s">
        <v>761</v>
      </c>
      <c r="M5111" s="1">
        <v>2</v>
      </c>
      <c r="N5111" s="14" t="s">
        <v>80</v>
      </c>
      <c r="O5111" s="18" cm="1">
        <f t="array" aca="1" ref="O5111" ca="1">IF(CELL("type",N5111)="v",VALUE(TEXT(N5111,"m"&amp;"."&amp;"d")), VALUE(N5111))</f>
        <v>0.2</v>
      </c>
      <c r="P5111">
        <v>0.2</v>
      </c>
      <c r="Q5111" s="14" t="s">
        <v>18</v>
      </c>
      <c r="S5111" s="14" t="s">
        <v>615</v>
      </c>
    </row>
    <row r="5112" spans="1:19" ht="15">
      <c r="A5112" s="1" t="s">
        <v>6641</v>
      </c>
      <c r="E5112" s="1" t="s">
        <v>45</v>
      </c>
      <c r="F5112" s="6" t="s">
        <v>8847</v>
      </c>
      <c r="G5112" s="1" t="s">
        <v>8851</v>
      </c>
      <c r="H5112" s="1">
        <v>31</v>
      </c>
      <c r="I5112" s="8" t="str">
        <f t="shared" si="158"/>
        <v>31</v>
      </c>
      <c r="J5112" s="1">
        <v>2020</v>
      </c>
      <c r="K5112" s="12">
        <f t="shared" si="159"/>
        <v>44074</v>
      </c>
      <c r="L5112" s="14" t="s">
        <v>195</v>
      </c>
      <c r="M5112" s="1">
        <v>2</v>
      </c>
      <c r="N5112" s="14" t="s">
        <v>80</v>
      </c>
      <c r="O5112" s="18" cm="1">
        <f t="array" aca="1" ref="O5112" ca="1">IF(CELL("type",N5112)="v",VALUE(TEXT(N5112,"m"&amp;"."&amp;"d")), VALUE(N5112))</f>
        <v>0.2</v>
      </c>
      <c r="P5112">
        <v>0.2</v>
      </c>
      <c r="Q5112" s="14" t="s">
        <v>18</v>
      </c>
      <c r="S5112" s="14" t="s">
        <v>1007</v>
      </c>
    </row>
    <row r="5113" spans="1:19" ht="15">
      <c r="A5113" s="1" t="s">
        <v>6642</v>
      </c>
      <c r="E5113" s="1" t="s">
        <v>45</v>
      </c>
      <c r="F5113" s="6" t="s">
        <v>8847</v>
      </c>
      <c r="G5113" s="1" t="s">
        <v>8851</v>
      </c>
      <c r="H5113" s="1">
        <v>31</v>
      </c>
      <c r="I5113" s="8" t="str">
        <f t="shared" si="158"/>
        <v>31</v>
      </c>
      <c r="J5113" s="1">
        <v>2020</v>
      </c>
      <c r="K5113" s="12">
        <f t="shared" si="159"/>
        <v>44074</v>
      </c>
      <c r="L5113" s="14" t="s">
        <v>189</v>
      </c>
      <c r="M5113" s="1">
        <v>8</v>
      </c>
      <c r="N5113" s="14" t="s">
        <v>62</v>
      </c>
      <c r="O5113" s="18" cm="1">
        <f t="array" aca="1" ref="O5113" ca="1">IF(CELL("type",N5113)="v",VALUE(TEXT(N5113,"m"&amp;"."&amp;"d")), VALUE(N5113))</f>
        <v>0.1</v>
      </c>
      <c r="P5113">
        <v>0.1</v>
      </c>
      <c r="Q5113" s="14" t="s">
        <v>18</v>
      </c>
      <c r="S5113" s="14" t="s">
        <v>615</v>
      </c>
    </row>
    <row r="5114" spans="1:19" ht="15">
      <c r="A5114" s="1" t="s">
        <v>6643</v>
      </c>
      <c r="E5114" s="1" t="s">
        <v>45</v>
      </c>
      <c r="F5114" s="6" t="s">
        <v>8847</v>
      </c>
      <c r="G5114" s="1" t="s">
        <v>8851</v>
      </c>
      <c r="H5114" s="1">
        <v>31</v>
      </c>
      <c r="I5114" s="8" t="str">
        <f t="shared" si="158"/>
        <v>31</v>
      </c>
      <c r="J5114" s="1">
        <v>2020</v>
      </c>
      <c r="K5114" s="12">
        <f t="shared" si="159"/>
        <v>44074</v>
      </c>
      <c r="L5114" s="14" t="s">
        <v>1882</v>
      </c>
      <c r="M5114" s="1">
        <v>1</v>
      </c>
      <c r="N5114" s="14" t="s">
        <v>80</v>
      </c>
      <c r="O5114" s="18" cm="1">
        <f t="array" aca="1" ref="O5114" ca="1">IF(CELL("type",N5114)="v",VALUE(TEXT(N5114,"m"&amp;"."&amp;"d")), VALUE(N5114))</f>
        <v>0.2</v>
      </c>
      <c r="P5114">
        <v>0.2</v>
      </c>
      <c r="Q5114" s="14" t="s">
        <v>25</v>
      </c>
      <c r="S5114" s="14" t="s">
        <v>1007</v>
      </c>
    </row>
    <row r="5115" spans="1:19" ht="15">
      <c r="A5115" s="1" t="s">
        <v>6644</v>
      </c>
      <c r="E5115" s="1" t="s">
        <v>16</v>
      </c>
      <c r="F5115" s="6" t="s">
        <v>8847</v>
      </c>
      <c r="G5115" s="1" t="s">
        <v>8851</v>
      </c>
      <c r="H5115" s="1">
        <v>31</v>
      </c>
      <c r="I5115" s="8" t="str">
        <f t="shared" si="158"/>
        <v>31</v>
      </c>
      <c r="J5115" s="1">
        <v>2020</v>
      </c>
      <c r="K5115" s="12">
        <f t="shared" si="159"/>
        <v>44074</v>
      </c>
      <c r="L5115" s="14" t="s">
        <v>252</v>
      </c>
      <c r="M5115" s="1">
        <v>3</v>
      </c>
      <c r="N5115" s="14" t="s">
        <v>62</v>
      </c>
      <c r="O5115" s="18" cm="1">
        <f t="array" aca="1" ref="O5115" ca="1">IF(CELL("type",N5115)="v",VALUE(TEXT(N5115,"m"&amp;"."&amp;"d")), VALUE(N5115))</f>
        <v>0.1</v>
      </c>
      <c r="P5115">
        <v>0.1</v>
      </c>
      <c r="Q5115" s="14" t="s">
        <v>18</v>
      </c>
      <c r="S5115" s="14" t="s">
        <v>618</v>
      </c>
    </row>
    <row r="5116" spans="1:19" ht="15">
      <c r="A5116" s="1" t="s">
        <v>6645</v>
      </c>
      <c r="E5116" s="1" t="s">
        <v>45</v>
      </c>
      <c r="F5116" s="6" t="s">
        <v>8847</v>
      </c>
      <c r="G5116" s="1" t="s">
        <v>8851</v>
      </c>
      <c r="H5116" s="1">
        <v>31</v>
      </c>
      <c r="I5116" s="8" t="str">
        <f t="shared" si="158"/>
        <v>31</v>
      </c>
      <c r="J5116" s="1">
        <v>2020</v>
      </c>
      <c r="K5116" s="12">
        <f t="shared" si="159"/>
        <v>44074</v>
      </c>
      <c r="L5116" s="14" t="s">
        <v>570</v>
      </c>
      <c r="M5116" s="1">
        <v>2</v>
      </c>
      <c r="N5116" s="14" t="s">
        <v>229</v>
      </c>
      <c r="O5116" s="18" cm="1">
        <f t="array" aca="1" ref="O5116" ca="1">IF(CELL("type",N5116)="v",VALUE(TEXT(N5116,"m"&amp;"."&amp;"d")), VALUE(N5116))</f>
        <v>0.05</v>
      </c>
      <c r="P5116">
        <v>0.05</v>
      </c>
      <c r="Q5116" s="14" t="s">
        <v>18</v>
      </c>
      <c r="S5116" s="14" t="s">
        <v>615</v>
      </c>
    </row>
    <row r="5117" spans="1:19" ht="15">
      <c r="A5117" s="1" t="s">
        <v>6646</v>
      </c>
      <c r="E5117" s="1" t="s">
        <v>16</v>
      </c>
      <c r="F5117" s="6" t="s">
        <v>8847</v>
      </c>
      <c r="G5117" s="1" t="s">
        <v>8851</v>
      </c>
      <c r="H5117" s="1">
        <v>31</v>
      </c>
      <c r="I5117" s="8" t="str">
        <f t="shared" si="158"/>
        <v>31</v>
      </c>
      <c r="J5117" s="1">
        <v>2020</v>
      </c>
      <c r="K5117" s="12">
        <f t="shared" si="159"/>
        <v>44074</v>
      </c>
      <c r="L5117" s="14" t="s">
        <v>254</v>
      </c>
      <c r="M5117" s="1">
        <v>1</v>
      </c>
      <c r="N5117" s="14" t="s">
        <v>24</v>
      </c>
      <c r="O5117" s="18" cm="1">
        <f t="array" aca="1" ref="O5117" ca="1">IF(CELL("type",N5117)="v",VALUE(TEXT(N5117,"m"&amp;"."&amp;"d")), VALUE(N5117))</f>
        <v>0.5</v>
      </c>
      <c r="P5117">
        <v>0.5</v>
      </c>
      <c r="Q5117" s="14" t="s">
        <v>14</v>
      </c>
      <c r="S5117" s="14" t="s">
        <v>618</v>
      </c>
    </row>
    <row r="5118" spans="1:19" ht="15">
      <c r="A5118" s="1" t="s">
        <v>6647</v>
      </c>
      <c r="E5118" s="1" t="s">
        <v>16</v>
      </c>
      <c r="F5118" s="6" t="s">
        <v>8847</v>
      </c>
      <c r="G5118" s="1" t="s">
        <v>8851</v>
      </c>
      <c r="H5118" s="1">
        <v>31</v>
      </c>
      <c r="I5118" s="8" t="str">
        <f t="shared" si="158"/>
        <v>31</v>
      </c>
      <c r="J5118" s="1">
        <v>2020</v>
      </c>
      <c r="K5118" s="12">
        <f t="shared" si="159"/>
        <v>44074</v>
      </c>
      <c r="L5118" s="14" t="s">
        <v>243</v>
      </c>
      <c r="M5118" s="1">
        <v>1</v>
      </c>
      <c r="N5118" s="14" t="s">
        <v>62</v>
      </c>
      <c r="O5118" s="18" cm="1">
        <f t="array" aca="1" ref="O5118" ca="1">IF(CELL("type",N5118)="v",VALUE(TEXT(N5118,"m"&amp;"."&amp;"d")), VALUE(N5118))</f>
        <v>0.1</v>
      </c>
      <c r="P5118">
        <v>0.1</v>
      </c>
      <c r="Q5118" s="14" t="s">
        <v>18</v>
      </c>
      <c r="S5118" s="14" t="s">
        <v>618</v>
      </c>
    </row>
    <row r="5119" spans="1:19" ht="15">
      <c r="A5119" s="1" t="s">
        <v>6648</v>
      </c>
      <c r="E5119" s="1" t="s">
        <v>45</v>
      </c>
      <c r="F5119" s="6" t="s">
        <v>8847</v>
      </c>
      <c r="G5119" s="1" t="s">
        <v>8851</v>
      </c>
      <c r="H5119" s="1">
        <v>31</v>
      </c>
      <c r="I5119" s="8" t="str">
        <f t="shared" si="158"/>
        <v>31</v>
      </c>
      <c r="J5119" s="1">
        <v>2020</v>
      </c>
      <c r="K5119" s="12">
        <f t="shared" si="159"/>
        <v>44074</v>
      </c>
      <c r="L5119" s="14" t="s">
        <v>5847</v>
      </c>
      <c r="M5119" s="1">
        <v>25</v>
      </c>
      <c r="N5119" s="14" t="s">
        <v>24</v>
      </c>
      <c r="O5119" s="18" cm="1">
        <f t="array" aca="1" ref="O5119" ca="1">IF(CELL("type",N5119)="v",VALUE(TEXT(N5119,"m"&amp;"."&amp;"d")), VALUE(N5119))</f>
        <v>0.5</v>
      </c>
      <c r="P5119">
        <v>0.5</v>
      </c>
      <c r="Q5119" s="14" t="s">
        <v>18</v>
      </c>
      <c r="S5119" s="14" t="s">
        <v>1007</v>
      </c>
    </row>
    <row r="5120" spans="1:19" ht="15">
      <c r="A5120" s="1" t="s">
        <v>6649</v>
      </c>
      <c r="E5120" s="1" t="s">
        <v>45</v>
      </c>
      <c r="F5120" s="6" t="s">
        <v>8847</v>
      </c>
      <c r="G5120" s="1" t="s">
        <v>8851</v>
      </c>
      <c r="H5120" s="1">
        <v>31</v>
      </c>
      <c r="I5120" s="8" t="str">
        <f t="shared" si="158"/>
        <v>31</v>
      </c>
      <c r="J5120" s="1">
        <v>2020</v>
      </c>
      <c r="K5120" s="12">
        <f t="shared" si="159"/>
        <v>44074</v>
      </c>
      <c r="L5120" s="14" t="s">
        <v>6650</v>
      </c>
      <c r="M5120" s="1">
        <v>1</v>
      </c>
      <c r="N5120" s="14" t="s">
        <v>724</v>
      </c>
      <c r="O5120" s="18" cm="1">
        <f t="array" aca="1" ref="O5120" ca="1">IF(CELL("type",N5120)="v",VALUE(TEXT(N5120,"m"&amp;"."&amp;"d")), VALUE(N5120))</f>
        <v>0.01</v>
      </c>
      <c r="P5120">
        <v>0.01</v>
      </c>
      <c r="Q5120" s="14" t="s">
        <v>18</v>
      </c>
      <c r="S5120" s="14" t="s">
        <v>615</v>
      </c>
    </row>
    <row r="5121" spans="1:19" ht="15">
      <c r="A5121" s="1" t="s">
        <v>6651</v>
      </c>
      <c r="E5121" s="1" t="s">
        <v>45</v>
      </c>
      <c r="F5121" s="6" t="s">
        <v>8847</v>
      </c>
      <c r="G5121" s="1" t="s">
        <v>8851</v>
      </c>
      <c r="H5121" s="1">
        <v>31</v>
      </c>
      <c r="I5121" s="8" t="str">
        <f t="shared" si="158"/>
        <v>31</v>
      </c>
      <c r="J5121" s="1">
        <v>2020</v>
      </c>
      <c r="K5121" s="12">
        <f t="shared" si="159"/>
        <v>44074</v>
      </c>
      <c r="L5121" s="14" t="s">
        <v>168</v>
      </c>
      <c r="M5121" s="1">
        <v>1</v>
      </c>
      <c r="N5121" s="14" t="s">
        <v>80</v>
      </c>
      <c r="O5121" s="18" cm="1">
        <f t="array" aca="1" ref="O5121" ca="1">IF(CELL("type",N5121)="v",VALUE(TEXT(N5121,"m"&amp;"."&amp;"d")), VALUE(N5121))</f>
        <v>0.2</v>
      </c>
      <c r="P5121">
        <v>0.2</v>
      </c>
      <c r="Q5121" s="14" t="s">
        <v>18</v>
      </c>
      <c r="S5121" s="14" t="s">
        <v>615</v>
      </c>
    </row>
    <row r="5122" spans="1:19" ht="15">
      <c r="A5122" s="1" t="s">
        <v>6652</v>
      </c>
      <c r="E5122" s="1" t="s">
        <v>536</v>
      </c>
      <c r="F5122" s="6" t="s">
        <v>8847</v>
      </c>
      <c r="G5122" s="1" t="s">
        <v>8851</v>
      </c>
      <c r="H5122" s="1">
        <v>31</v>
      </c>
      <c r="I5122" s="8" t="str">
        <f t="shared" si="158"/>
        <v>31</v>
      </c>
      <c r="J5122" s="1">
        <v>2020</v>
      </c>
      <c r="K5122" s="12">
        <f t="shared" si="159"/>
        <v>44074</v>
      </c>
      <c r="L5122" s="14" t="s">
        <v>6411</v>
      </c>
      <c r="M5122" s="1">
        <v>1</v>
      </c>
      <c r="N5122" s="14" t="s">
        <v>24</v>
      </c>
      <c r="O5122" s="18" cm="1">
        <f t="array" aca="1" ref="O5122" ca="1">IF(CELL("type",N5122)="v",VALUE(TEXT(N5122,"m"&amp;"."&amp;"d")), VALUE(N5122))</f>
        <v>0.5</v>
      </c>
      <c r="P5122">
        <v>0.5</v>
      </c>
      <c r="Q5122" s="14" t="s">
        <v>18</v>
      </c>
      <c r="S5122" s="14" t="s">
        <v>3760</v>
      </c>
    </row>
    <row r="5123" spans="1:19" ht="15">
      <c r="A5123" s="1" t="s">
        <v>6653</v>
      </c>
      <c r="E5123" s="1" t="s">
        <v>45</v>
      </c>
      <c r="F5123" s="6" t="s">
        <v>8847</v>
      </c>
      <c r="G5123" s="1" t="s">
        <v>8851</v>
      </c>
      <c r="H5123" s="1">
        <v>31</v>
      </c>
      <c r="I5123" s="8" t="str">
        <f t="shared" ref="I5123:I5186" si="160">SUBSTITUTE(H5123,"1.","")</f>
        <v>31</v>
      </c>
      <c r="J5123" s="1">
        <v>2020</v>
      </c>
      <c r="K5123" s="12">
        <f t="shared" ref="K5123:K5186" si="161">DATEVALUE(I5123&amp;" "&amp;G5123&amp;" "&amp;J5123)</f>
        <v>44074</v>
      </c>
      <c r="L5123" s="14" t="s">
        <v>6404</v>
      </c>
      <c r="M5123" s="1">
        <v>1</v>
      </c>
      <c r="N5123" s="14" t="s">
        <v>62</v>
      </c>
      <c r="O5123" s="18" cm="1">
        <f t="array" aca="1" ref="O5123" ca="1">IF(CELL("type",N5123)="v",VALUE(TEXT(N5123,"m"&amp;"."&amp;"d")), VALUE(N5123))</f>
        <v>0.1</v>
      </c>
      <c r="P5123">
        <v>0.1</v>
      </c>
      <c r="Q5123" s="14" t="s">
        <v>18</v>
      </c>
      <c r="S5123" s="14" t="s">
        <v>615</v>
      </c>
    </row>
    <row r="5124" spans="1:19" ht="15">
      <c r="A5124" s="1" t="s">
        <v>6654</v>
      </c>
      <c r="E5124" s="1" t="s">
        <v>536</v>
      </c>
      <c r="F5124" s="6" t="s">
        <v>8847</v>
      </c>
      <c r="G5124" s="1" t="s">
        <v>8851</v>
      </c>
      <c r="H5124" s="1">
        <v>31</v>
      </c>
      <c r="I5124" s="8" t="str">
        <f t="shared" si="160"/>
        <v>31</v>
      </c>
      <c r="J5124" s="1">
        <v>2020</v>
      </c>
      <c r="K5124" s="12">
        <f t="shared" si="161"/>
        <v>44074</v>
      </c>
      <c r="L5124" s="14" t="s">
        <v>6434</v>
      </c>
      <c r="M5124" s="1">
        <v>1</v>
      </c>
      <c r="N5124" s="14" t="s">
        <v>52</v>
      </c>
      <c r="O5124" s="18" cm="1">
        <f t="array" aca="1" ref="O5124" ca="1">IF(CELL("type",N5124)="v",VALUE(TEXT(N5124,"m"&amp;"."&amp;"d")), VALUE(N5124))</f>
        <v>0.3</v>
      </c>
      <c r="P5124">
        <v>0.3</v>
      </c>
      <c r="Q5124" s="14" t="s">
        <v>18</v>
      </c>
      <c r="S5124" s="14" t="s">
        <v>3760</v>
      </c>
    </row>
    <row r="5125" spans="1:19" ht="15">
      <c r="A5125" s="1" t="s">
        <v>6655</v>
      </c>
      <c r="E5125" s="1" t="s">
        <v>16</v>
      </c>
      <c r="F5125" s="6" t="s">
        <v>8847</v>
      </c>
      <c r="G5125" s="1" t="s">
        <v>8851</v>
      </c>
      <c r="H5125" s="1">
        <v>31</v>
      </c>
      <c r="I5125" s="8" t="str">
        <f t="shared" si="160"/>
        <v>31</v>
      </c>
      <c r="J5125" s="1">
        <v>2020</v>
      </c>
      <c r="K5125" s="12">
        <f t="shared" si="161"/>
        <v>44074</v>
      </c>
      <c r="L5125" s="14" t="s">
        <v>6656</v>
      </c>
      <c r="M5125" s="1">
        <v>1</v>
      </c>
      <c r="N5125" s="14" t="s">
        <v>52</v>
      </c>
      <c r="O5125" s="18" cm="1">
        <f t="array" aca="1" ref="O5125" ca="1">IF(CELL("type",N5125)="v",VALUE(TEXT(N5125,"m"&amp;"."&amp;"d")), VALUE(N5125))</f>
        <v>0.3</v>
      </c>
      <c r="P5125">
        <v>0.3</v>
      </c>
      <c r="Q5125" s="14" t="s">
        <v>18</v>
      </c>
      <c r="S5125" s="14" t="s">
        <v>618</v>
      </c>
    </row>
    <row r="5126" spans="1:19" ht="15">
      <c r="A5126" s="1" t="s">
        <v>6657</v>
      </c>
      <c r="E5126" s="1" t="s">
        <v>16</v>
      </c>
      <c r="F5126" s="6" t="s">
        <v>8847</v>
      </c>
      <c r="G5126" s="1" t="s">
        <v>8851</v>
      </c>
      <c r="H5126" s="1">
        <v>31</v>
      </c>
      <c r="I5126" s="8" t="str">
        <f t="shared" si="160"/>
        <v>31</v>
      </c>
      <c r="J5126" s="1">
        <v>2020</v>
      </c>
      <c r="K5126" s="12">
        <f t="shared" si="161"/>
        <v>44074</v>
      </c>
      <c r="L5126" s="14" t="s">
        <v>753</v>
      </c>
      <c r="M5126" s="1">
        <v>3</v>
      </c>
      <c r="N5126" s="14" t="s">
        <v>52</v>
      </c>
      <c r="O5126" s="18" cm="1">
        <f t="array" aca="1" ref="O5126" ca="1">IF(CELL("type",N5126)="v",VALUE(TEXT(N5126,"m"&amp;"."&amp;"d")), VALUE(N5126))</f>
        <v>0.3</v>
      </c>
      <c r="P5126">
        <v>0.3</v>
      </c>
      <c r="Q5126" s="14" t="s">
        <v>18</v>
      </c>
      <c r="S5126" s="14" t="s">
        <v>618</v>
      </c>
    </row>
    <row r="5127" spans="1:19" ht="15">
      <c r="A5127" s="1" t="s">
        <v>6658</v>
      </c>
      <c r="E5127" s="1" t="s">
        <v>45</v>
      </c>
      <c r="F5127" s="6" t="s">
        <v>8847</v>
      </c>
      <c r="G5127" s="1" t="s">
        <v>8851</v>
      </c>
      <c r="H5127" s="1">
        <v>31</v>
      </c>
      <c r="I5127" s="8" t="str">
        <f t="shared" si="160"/>
        <v>31</v>
      </c>
      <c r="J5127" s="1">
        <v>2020</v>
      </c>
      <c r="K5127" s="12">
        <f t="shared" si="161"/>
        <v>44074</v>
      </c>
      <c r="L5127" s="14" t="s">
        <v>346</v>
      </c>
      <c r="M5127" s="1">
        <v>8</v>
      </c>
      <c r="N5127" s="14" t="s">
        <v>2453</v>
      </c>
      <c r="O5127" s="18" cm="1">
        <f t="array" aca="1" ref="O5127" ca="1">IF(CELL("type",N5127)="v",VALUE(TEXT(N5127,"m"&amp;"."&amp;"d")), VALUE(N5127))</f>
        <v>250</v>
      </c>
      <c r="P5127">
        <v>250</v>
      </c>
      <c r="Q5127" s="14" t="s">
        <v>25</v>
      </c>
      <c r="S5127" s="14" t="s">
        <v>502</v>
      </c>
    </row>
    <row r="5128" spans="1:19" ht="15">
      <c r="A5128" s="1" t="s">
        <v>6659</v>
      </c>
      <c r="E5128" s="1" t="s">
        <v>45</v>
      </c>
      <c r="F5128" s="6" t="s">
        <v>8847</v>
      </c>
      <c r="G5128" s="1" t="s">
        <v>8851</v>
      </c>
      <c r="H5128" s="1">
        <v>31</v>
      </c>
      <c r="I5128" s="8" t="str">
        <f t="shared" si="160"/>
        <v>31</v>
      </c>
      <c r="J5128" s="1">
        <v>2020</v>
      </c>
      <c r="K5128" s="12">
        <f t="shared" si="161"/>
        <v>44074</v>
      </c>
      <c r="L5128" s="14" t="s">
        <v>6660</v>
      </c>
      <c r="M5128" s="1">
        <v>10</v>
      </c>
      <c r="N5128" s="14" t="s">
        <v>382</v>
      </c>
      <c r="O5128" s="18" cm="1">
        <f t="array" aca="1" ref="O5128" ca="1">IF(CELL("type",N5128)="v",VALUE(TEXT(N5128,"m"&amp;"."&amp;"d")), VALUE(N5128))</f>
        <v>0.15</v>
      </c>
      <c r="P5128">
        <v>0.15</v>
      </c>
      <c r="Q5128" s="14" t="s">
        <v>18</v>
      </c>
      <c r="S5128" s="14" t="s">
        <v>681</v>
      </c>
    </row>
    <row r="5129" spans="1:19" ht="15">
      <c r="A5129" s="1" t="s">
        <v>6661</v>
      </c>
      <c r="E5129" s="1" t="s">
        <v>45</v>
      </c>
      <c r="F5129" s="6" t="s">
        <v>8847</v>
      </c>
      <c r="G5129" s="1" t="s">
        <v>8851</v>
      </c>
      <c r="H5129" s="1">
        <v>31</v>
      </c>
      <c r="I5129" s="8" t="str">
        <f t="shared" si="160"/>
        <v>31</v>
      </c>
      <c r="J5129" s="1">
        <v>2020</v>
      </c>
      <c r="K5129" s="12">
        <f t="shared" si="161"/>
        <v>44074</v>
      </c>
      <c r="L5129" s="14" t="s">
        <v>243</v>
      </c>
      <c r="M5129" s="1">
        <v>2</v>
      </c>
      <c r="N5129" s="14" t="s">
        <v>229</v>
      </c>
      <c r="O5129" s="18" cm="1">
        <f t="array" aca="1" ref="O5129" ca="1">IF(CELL("type",N5129)="v",VALUE(TEXT(N5129,"m"&amp;"."&amp;"d")), VALUE(N5129))</f>
        <v>0.05</v>
      </c>
      <c r="P5129">
        <v>0.05</v>
      </c>
      <c r="Q5129" s="14" t="s">
        <v>18</v>
      </c>
      <c r="S5129" s="14" t="s">
        <v>496</v>
      </c>
    </row>
    <row r="5130" spans="1:19" ht="15">
      <c r="A5130" s="1" t="s">
        <v>6662</v>
      </c>
      <c r="E5130" s="1" t="s">
        <v>536</v>
      </c>
      <c r="F5130" s="6" t="s">
        <v>8847</v>
      </c>
      <c r="G5130" s="1" t="s">
        <v>8851</v>
      </c>
      <c r="H5130" s="1">
        <v>31</v>
      </c>
      <c r="I5130" s="8" t="str">
        <f t="shared" si="160"/>
        <v>31</v>
      </c>
      <c r="J5130" s="1">
        <v>2020</v>
      </c>
      <c r="K5130" s="12">
        <f t="shared" si="161"/>
        <v>44074</v>
      </c>
      <c r="L5130" s="14" t="s">
        <v>3970</v>
      </c>
      <c r="M5130" s="1">
        <v>10</v>
      </c>
      <c r="N5130" s="14" t="s">
        <v>174</v>
      </c>
      <c r="O5130" s="18" cm="1">
        <f t="array" aca="1" ref="O5130" ca="1">IF(CELL("type",N5130)="v",VALUE(TEXT(N5130,"m"&amp;"."&amp;"d")), VALUE(N5130))</f>
        <v>0.8</v>
      </c>
      <c r="P5130">
        <v>0.8</v>
      </c>
      <c r="Q5130" s="14" t="s">
        <v>18</v>
      </c>
      <c r="S5130" s="14" t="s">
        <v>6663</v>
      </c>
    </row>
    <row r="5131" spans="1:19" ht="15">
      <c r="A5131" s="1" t="s">
        <v>6664</v>
      </c>
      <c r="E5131" s="1" t="s">
        <v>536</v>
      </c>
      <c r="F5131" s="6" t="s">
        <v>8847</v>
      </c>
      <c r="G5131" s="1" t="s">
        <v>8851</v>
      </c>
      <c r="H5131" s="1">
        <v>31</v>
      </c>
      <c r="I5131" s="8" t="str">
        <f t="shared" si="160"/>
        <v>31</v>
      </c>
      <c r="J5131" s="1">
        <v>2020</v>
      </c>
      <c r="K5131" s="12">
        <f t="shared" si="161"/>
        <v>44074</v>
      </c>
      <c r="L5131" s="14" t="s">
        <v>3045</v>
      </c>
      <c r="M5131" s="1">
        <v>1</v>
      </c>
      <c r="N5131" s="14" t="s">
        <v>883</v>
      </c>
      <c r="O5131" s="18" cm="1">
        <f t="array" aca="1" ref="O5131" ca="1">IF(CELL("type",N5131)="v",VALUE(TEXT(N5131,"m"&amp;"."&amp;"d")), VALUE(N5131))</f>
        <v>3</v>
      </c>
      <c r="P5131">
        <v>3</v>
      </c>
      <c r="Q5131" s="14" t="s">
        <v>14</v>
      </c>
      <c r="S5131" s="14" t="s">
        <v>6663</v>
      </c>
    </row>
    <row r="5132" spans="1:19" ht="15">
      <c r="A5132" s="1" t="s">
        <v>6665</v>
      </c>
      <c r="E5132" s="1" t="s">
        <v>45</v>
      </c>
      <c r="F5132" s="6" t="s">
        <v>8847</v>
      </c>
      <c r="G5132" s="1" t="s">
        <v>8851</v>
      </c>
      <c r="H5132" s="1">
        <v>31</v>
      </c>
      <c r="I5132" s="8" t="str">
        <f t="shared" si="160"/>
        <v>31</v>
      </c>
      <c r="J5132" s="1">
        <v>2020</v>
      </c>
      <c r="K5132" s="12">
        <f t="shared" si="161"/>
        <v>44074</v>
      </c>
      <c r="L5132" s="14" t="s">
        <v>168</v>
      </c>
      <c r="M5132" s="1">
        <v>7</v>
      </c>
      <c r="N5132" s="14" t="s">
        <v>62</v>
      </c>
      <c r="O5132" s="18" cm="1">
        <f t="array" aca="1" ref="O5132" ca="1">IF(CELL("type",N5132)="v",VALUE(TEXT(N5132,"m"&amp;"."&amp;"d")), VALUE(N5132))</f>
        <v>0.1</v>
      </c>
      <c r="P5132">
        <v>0.1</v>
      </c>
      <c r="Q5132" s="14" t="s">
        <v>18</v>
      </c>
      <c r="S5132" s="14" t="s">
        <v>695</v>
      </c>
    </row>
    <row r="5133" spans="1:19" ht="15">
      <c r="A5133" s="1" t="s">
        <v>6666</v>
      </c>
      <c r="E5133" s="1" t="s">
        <v>45</v>
      </c>
      <c r="F5133" s="6" t="s">
        <v>8847</v>
      </c>
      <c r="G5133" s="1" t="s">
        <v>8851</v>
      </c>
      <c r="H5133" s="1">
        <v>31</v>
      </c>
      <c r="I5133" s="8" t="str">
        <f t="shared" si="160"/>
        <v>31</v>
      </c>
      <c r="J5133" s="1">
        <v>2020</v>
      </c>
      <c r="K5133" s="12">
        <f t="shared" si="161"/>
        <v>44074</v>
      </c>
      <c r="L5133" s="14" t="s">
        <v>168</v>
      </c>
      <c r="M5133" s="1">
        <v>4</v>
      </c>
      <c r="N5133" s="14" t="s">
        <v>80</v>
      </c>
      <c r="O5133" s="18" cm="1">
        <f t="array" aca="1" ref="O5133" ca="1">IF(CELL("type",N5133)="v",VALUE(TEXT(N5133,"m"&amp;"."&amp;"d")), VALUE(N5133))</f>
        <v>0.2</v>
      </c>
      <c r="P5133">
        <v>0.2</v>
      </c>
      <c r="Q5133" s="14" t="s">
        <v>18</v>
      </c>
      <c r="S5133" s="14" t="s">
        <v>3780</v>
      </c>
    </row>
    <row r="5134" spans="1:19" ht="15">
      <c r="A5134" s="1" t="s">
        <v>6667</v>
      </c>
      <c r="E5134" s="1" t="s">
        <v>45</v>
      </c>
      <c r="F5134" s="6" t="s">
        <v>8847</v>
      </c>
      <c r="G5134" s="1" t="s">
        <v>8851</v>
      </c>
      <c r="H5134" s="1">
        <v>31</v>
      </c>
      <c r="I5134" s="8" t="str">
        <f t="shared" si="160"/>
        <v>31</v>
      </c>
      <c r="J5134" s="1">
        <v>2020</v>
      </c>
      <c r="K5134" s="12">
        <f t="shared" si="161"/>
        <v>44074</v>
      </c>
      <c r="L5134" s="14" t="s">
        <v>2598</v>
      </c>
      <c r="M5134" s="1">
        <v>1</v>
      </c>
      <c r="N5134" s="14" t="s">
        <v>62</v>
      </c>
      <c r="O5134" s="18" cm="1">
        <f t="array" aca="1" ref="O5134" ca="1">IF(CELL("type",N5134)="v",VALUE(TEXT(N5134,"m"&amp;"."&amp;"d")), VALUE(N5134))</f>
        <v>0.1</v>
      </c>
      <c r="P5134">
        <v>0.1</v>
      </c>
      <c r="Q5134" s="14" t="s">
        <v>18</v>
      </c>
      <c r="S5134" s="14" t="s">
        <v>3780</v>
      </c>
    </row>
    <row r="5135" spans="1:19" ht="15">
      <c r="A5135" s="1" t="s">
        <v>6668</v>
      </c>
      <c r="E5135" s="1" t="s">
        <v>45</v>
      </c>
      <c r="F5135" s="6" t="s">
        <v>8847</v>
      </c>
      <c r="G5135" s="1" t="s">
        <v>8851</v>
      </c>
      <c r="H5135" s="1">
        <v>31</v>
      </c>
      <c r="I5135" s="8" t="str">
        <f t="shared" si="160"/>
        <v>31</v>
      </c>
      <c r="J5135" s="1">
        <v>2020</v>
      </c>
      <c r="K5135" s="12">
        <f t="shared" si="161"/>
        <v>44074</v>
      </c>
      <c r="L5135" s="14" t="s">
        <v>6669</v>
      </c>
      <c r="M5135" s="1">
        <v>1</v>
      </c>
      <c r="N5135" s="14" t="s">
        <v>24</v>
      </c>
      <c r="O5135" s="18" cm="1">
        <f t="array" aca="1" ref="O5135" ca="1">IF(CELL("type",N5135)="v",VALUE(TEXT(N5135,"m"&amp;"."&amp;"d")), VALUE(N5135))</f>
        <v>0.5</v>
      </c>
      <c r="P5135">
        <v>0.5</v>
      </c>
      <c r="Q5135" s="14" t="s">
        <v>18</v>
      </c>
      <c r="S5135" s="14" t="s">
        <v>695</v>
      </c>
    </row>
    <row r="5136" spans="1:19" ht="15">
      <c r="A5136" s="1" t="s">
        <v>6670</v>
      </c>
      <c r="E5136" s="1" t="s">
        <v>45</v>
      </c>
      <c r="F5136" s="6" t="s">
        <v>8847</v>
      </c>
      <c r="G5136" s="1" t="s">
        <v>8851</v>
      </c>
      <c r="H5136" s="1">
        <v>31</v>
      </c>
      <c r="I5136" s="8" t="str">
        <f t="shared" si="160"/>
        <v>31</v>
      </c>
      <c r="J5136" s="1">
        <v>2020</v>
      </c>
      <c r="K5136" s="12">
        <f t="shared" si="161"/>
        <v>44074</v>
      </c>
      <c r="L5136" s="14" t="s">
        <v>466</v>
      </c>
      <c r="M5136" s="1">
        <v>1</v>
      </c>
      <c r="N5136" s="14" t="s">
        <v>29</v>
      </c>
      <c r="O5136" s="18" cm="1">
        <f t="array" aca="1" ref="O5136" ca="1">IF(CELL("type",N5136)="v",VALUE(TEXT(N5136,"m"&amp;"."&amp;"d")), VALUE(N5136))</f>
        <v>1</v>
      </c>
      <c r="P5136">
        <v>1</v>
      </c>
      <c r="Q5136" s="14" t="s">
        <v>18</v>
      </c>
      <c r="S5136" s="14" t="s">
        <v>695</v>
      </c>
    </row>
    <row r="5137" spans="1:19" ht="15">
      <c r="A5137" s="1" t="s">
        <v>6671</v>
      </c>
      <c r="E5137" s="1" t="s">
        <v>45</v>
      </c>
      <c r="F5137" s="6" t="s">
        <v>8847</v>
      </c>
      <c r="G5137" s="1" t="s">
        <v>8851</v>
      </c>
      <c r="H5137" s="1">
        <v>31</v>
      </c>
      <c r="I5137" s="8" t="str">
        <f t="shared" si="160"/>
        <v>31</v>
      </c>
      <c r="J5137" s="1">
        <v>2020</v>
      </c>
      <c r="K5137" s="12">
        <f t="shared" si="161"/>
        <v>44074</v>
      </c>
      <c r="L5137" s="14" t="s">
        <v>11</v>
      </c>
      <c r="M5137" s="1">
        <v>2</v>
      </c>
      <c r="N5137" s="14" t="s">
        <v>62</v>
      </c>
      <c r="O5137" s="18" cm="1">
        <f t="array" aca="1" ref="O5137" ca="1">IF(CELL("type",N5137)="v",VALUE(TEXT(N5137,"m"&amp;"."&amp;"d")), VALUE(N5137))</f>
        <v>0.1</v>
      </c>
      <c r="P5137">
        <v>0.1</v>
      </c>
      <c r="Q5137" s="14" t="s">
        <v>18</v>
      </c>
      <c r="S5137" s="14" t="s">
        <v>695</v>
      </c>
    </row>
    <row r="5138" spans="1:19" ht="15">
      <c r="A5138" s="1" t="s">
        <v>6672</v>
      </c>
      <c r="E5138" s="1" t="s">
        <v>45</v>
      </c>
      <c r="F5138" s="6" t="s">
        <v>8847</v>
      </c>
      <c r="G5138" s="1" t="s">
        <v>8851</v>
      </c>
      <c r="H5138" s="1">
        <v>31</v>
      </c>
      <c r="I5138" s="8" t="str">
        <f t="shared" si="160"/>
        <v>31</v>
      </c>
      <c r="J5138" s="1">
        <v>2020</v>
      </c>
      <c r="K5138" s="12">
        <f t="shared" si="161"/>
        <v>44074</v>
      </c>
      <c r="L5138" s="14" t="s">
        <v>6673</v>
      </c>
      <c r="M5138" s="1">
        <v>1</v>
      </c>
      <c r="N5138" s="14" t="s">
        <v>62</v>
      </c>
      <c r="O5138" s="18" cm="1">
        <f t="array" aca="1" ref="O5138" ca="1">IF(CELL("type",N5138)="v",VALUE(TEXT(N5138,"m"&amp;"."&amp;"d")), VALUE(N5138))</f>
        <v>0.1</v>
      </c>
      <c r="P5138">
        <v>0.1</v>
      </c>
      <c r="Q5138" s="14" t="s">
        <v>18</v>
      </c>
      <c r="S5138" s="14" t="s">
        <v>695</v>
      </c>
    </row>
    <row r="5139" spans="1:19" ht="15">
      <c r="A5139" s="1" t="s">
        <v>6674</v>
      </c>
      <c r="E5139" s="1" t="s">
        <v>45</v>
      </c>
      <c r="F5139" s="6" t="s">
        <v>8847</v>
      </c>
      <c r="G5139" s="1" t="s">
        <v>8851</v>
      </c>
      <c r="H5139" s="1">
        <v>31</v>
      </c>
      <c r="I5139" s="8" t="str">
        <f t="shared" si="160"/>
        <v>31</v>
      </c>
      <c r="J5139" s="1">
        <v>2020</v>
      </c>
      <c r="K5139" s="12">
        <f t="shared" si="161"/>
        <v>44074</v>
      </c>
      <c r="L5139" s="14" t="s">
        <v>254</v>
      </c>
      <c r="M5139" s="1">
        <v>10</v>
      </c>
      <c r="N5139" s="14" t="s">
        <v>62</v>
      </c>
      <c r="O5139" s="18" cm="1">
        <f t="array" aca="1" ref="O5139" ca="1">IF(CELL("type",N5139)="v",VALUE(TEXT(N5139,"m"&amp;"."&amp;"d")), VALUE(N5139))</f>
        <v>0.1</v>
      </c>
      <c r="P5139">
        <v>0.1</v>
      </c>
      <c r="Q5139" s="14" t="s">
        <v>18</v>
      </c>
      <c r="S5139" s="14" t="s">
        <v>695</v>
      </c>
    </row>
    <row r="5140" spans="1:19" ht="15">
      <c r="A5140" s="1" t="s">
        <v>6675</v>
      </c>
      <c r="E5140" s="1" t="s">
        <v>45</v>
      </c>
      <c r="F5140" s="6" t="s">
        <v>8847</v>
      </c>
      <c r="G5140" s="1" t="s">
        <v>8851</v>
      </c>
      <c r="H5140" s="1">
        <v>31</v>
      </c>
      <c r="I5140" s="8" t="str">
        <f t="shared" si="160"/>
        <v>31</v>
      </c>
      <c r="J5140" s="1">
        <v>2020</v>
      </c>
      <c r="K5140" s="12">
        <f t="shared" si="161"/>
        <v>44074</v>
      </c>
      <c r="L5140" s="14" t="s">
        <v>6633</v>
      </c>
      <c r="M5140" s="1">
        <v>1</v>
      </c>
      <c r="N5140" s="14" t="s">
        <v>750</v>
      </c>
      <c r="O5140" s="18" cm="1">
        <f t="array" aca="1" ref="O5140" ca="1">IF(CELL("type",N5140)="v",VALUE(TEXT(N5140,"m"&amp;"."&amp;"d")), VALUE(N5140))</f>
        <v>0.04</v>
      </c>
      <c r="P5140">
        <v>0.04</v>
      </c>
      <c r="Q5140" s="14" t="s">
        <v>18</v>
      </c>
      <c r="S5140" s="14" t="s">
        <v>695</v>
      </c>
    </row>
    <row r="5141" spans="1:19" ht="15">
      <c r="A5141" s="1" t="s">
        <v>6676</v>
      </c>
      <c r="E5141" s="1" t="s">
        <v>45</v>
      </c>
      <c r="F5141" s="6" t="s">
        <v>8847</v>
      </c>
      <c r="G5141" s="1" t="s">
        <v>8852</v>
      </c>
      <c r="H5141" s="1">
        <v>7</v>
      </c>
      <c r="I5141" s="8" t="str">
        <f t="shared" si="160"/>
        <v>7</v>
      </c>
      <c r="J5141" s="1">
        <v>2020</v>
      </c>
      <c r="K5141" s="12">
        <f t="shared" si="161"/>
        <v>44081</v>
      </c>
      <c r="L5141" s="14" t="s">
        <v>346</v>
      </c>
      <c r="M5141" s="1">
        <v>2</v>
      </c>
      <c r="N5141" s="14" t="s">
        <v>116</v>
      </c>
      <c r="O5141" s="18" cm="1">
        <f t="array" aca="1" ref="O5141" ca="1">IF(CELL("type",N5141)="v",VALUE(TEXT(N5141,"m"&amp;"."&amp;"d")), VALUE(N5141))</f>
        <v>0.25</v>
      </c>
      <c r="P5141">
        <v>0.25</v>
      </c>
      <c r="Q5141" s="14" t="s">
        <v>18</v>
      </c>
      <c r="S5141" s="14" t="s">
        <v>200</v>
      </c>
    </row>
    <row r="5142" spans="1:19" ht="15">
      <c r="A5142" s="1" t="s">
        <v>6677</v>
      </c>
      <c r="E5142" s="1" t="s">
        <v>6678</v>
      </c>
      <c r="F5142" s="6" t="s">
        <v>8847</v>
      </c>
      <c r="G5142" s="1" t="s">
        <v>8852</v>
      </c>
      <c r="H5142" s="1">
        <v>7</v>
      </c>
      <c r="I5142" s="8" t="str">
        <f t="shared" si="160"/>
        <v>7</v>
      </c>
      <c r="J5142" s="1">
        <v>2020</v>
      </c>
      <c r="K5142" s="12">
        <f t="shared" si="161"/>
        <v>44081</v>
      </c>
      <c r="L5142" s="14" t="s">
        <v>1532</v>
      </c>
      <c r="M5142" s="1">
        <v>1</v>
      </c>
      <c r="N5142" s="14" t="s">
        <v>229</v>
      </c>
      <c r="O5142" s="18" cm="1">
        <f t="array" aca="1" ref="O5142" ca="1">IF(CELL("type",N5142)="v",VALUE(TEXT(N5142,"m"&amp;"."&amp;"d")), VALUE(N5142))</f>
        <v>0.05</v>
      </c>
      <c r="P5142">
        <v>0.05</v>
      </c>
      <c r="Q5142" s="14" t="s">
        <v>18</v>
      </c>
      <c r="S5142" s="14" t="s">
        <v>649</v>
      </c>
    </row>
    <row r="5143" spans="1:19" ht="15">
      <c r="A5143" s="1" t="s">
        <v>6679</v>
      </c>
      <c r="E5143" s="1" t="s">
        <v>45</v>
      </c>
      <c r="F5143" s="6" t="s">
        <v>8847</v>
      </c>
      <c r="G5143" s="1" t="s">
        <v>8852</v>
      </c>
      <c r="H5143" s="1">
        <v>7</v>
      </c>
      <c r="I5143" s="8" t="str">
        <f t="shared" si="160"/>
        <v>7</v>
      </c>
      <c r="J5143" s="1">
        <v>2020</v>
      </c>
      <c r="K5143" s="12">
        <f t="shared" si="161"/>
        <v>44081</v>
      </c>
      <c r="L5143" s="14" t="s">
        <v>1261</v>
      </c>
      <c r="M5143" s="1">
        <v>2</v>
      </c>
      <c r="N5143" s="14" t="s">
        <v>229</v>
      </c>
      <c r="O5143" s="18" cm="1">
        <f t="array" aca="1" ref="O5143" ca="1">IF(CELL("type",N5143)="v",VALUE(TEXT(N5143,"m"&amp;"."&amp;"d")), VALUE(N5143))</f>
        <v>0.05</v>
      </c>
      <c r="P5143">
        <v>0.05</v>
      </c>
      <c r="Q5143" s="14" t="s">
        <v>18</v>
      </c>
      <c r="S5143" s="14" t="s">
        <v>649</v>
      </c>
    </row>
    <row r="5144" spans="1:19" ht="15">
      <c r="A5144" s="1" t="s">
        <v>6680</v>
      </c>
      <c r="E5144" s="1" t="s">
        <v>45</v>
      </c>
      <c r="F5144" s="6" t="s">
        <v>8847</v>
      </c>
      <c r="G5144" s="1" t="s">
        <v>8852</v>
      </c>
      <c r="H5144" s="1">
        <v>7</v>
      </c>
      <c r="I5144" s="8" t="str">
        <f t="shared" si="160"/>
        <v>7</v>
      </c>
      <c r="J5144" s="1">
        <v>2020</v>
      </c>
      <c r="K5144" s="12">
        <f t="shared" si="161"/>
        <v>44081</v>
      </c>
      <c r="L5144" s="14" t="s">
        <v>1111</v>
      </c>
      <c r="M5144" s="1">
        <v>1</v>
      </c>
      <c r="N5144" s="14" t="s">
        <v>47</v>
      </c>
      <c r="O5144" s="18" cm="1">
        <f t="array" aca="1" ref="O5144" ca="1">IF(CELL("type",N5144)="v",VALUE(TEXT(N5144,"m"&amp;"."&amp;"d")), VALUE(N5144))</f>
        <v>0.02</v>
      </c>
      <c r="P5144">
        <v>0.02</v>
      </c>
      <c r="Q5144" s="14" t="s">
        <v>18</v>
      </c>
      <c r="S5144" s="14" t="s">
        <v>649</v>
      </c>
    </row>
    <row r="5145" spans="1:19" ht="15">
      <c r="A5145" s="1" t="s">
        <v>6681</v>
      </c>
      <c r="E5145" s="1" t="s">
        <v>45</v>
      </c>
      <c r="F5145" s="6" t="s">
        <v>8847</v>
      </c>
      <c r="G5145" s="1" t="s">
        <v>8852</v>
      </c>
      <c r="H5145" s="1">
        <v>7</v>
      </c>
      <c r="I5145" s="8" t="str">
        <f t="shared" si="160"/>
        <v>7</v>
      </c>
      <c r="J5145" s="1">
        <v>2020</v>
      </c>
      <c r="K5145" s="12">
        <f t="shared" si="161"/>
        <v>44081</v>
      </c>
      <c r="L5145" s="14" t="s">
        <v>11</v>
      </c>
      <c r="M5145" s="1">
        <v>1</v>
      </c>
      <c r="N5145" s="14" t="s">
        <v>724</v>
      </c>
      <c r="O5145" s="18" cm="1">
        <f t="array" aca="1" ref="O5145" ca="1">IF(CELL("type",N5145)="v",VALUE(TEXT(N5145,"m"&amp;"."&amp;"d")), VALUE(N5145))</f>
        <v>0.01</v>
      </c>
      <c r="P5145">
        <v>0.01</v>
      </c>
      <c r="Q5145" s="14" t="s">
        <v>18</v>
      </c>
      <c r="S5145" s="14" t="s">
        <v>649</v>
      </c>
    </row>
    <row r="5146" spans="1:19" ht="15">
      <c r="A5146" s="1" t="s">
        <v>6682</v>
      </c>
      <c r="E5146" s="1" t="s">
        <v>45</v>
      </c>
      <c r="F5146" s="6" t="s">
        <v>8847</v>
      </c>
      <c r="G5146" s="1" t="s">
        <v>8852</v>
      </c>
      <c r="H5146" s="1">
        <v>7</v>
      </c>
      <c r="I5146" s="8" t="str">
        <f t="shared" si="160"/>
        <v>7</v>
      </c>
      <c r="J5146" s="1">
        <v>2020</v>
      </c>
      <c r="K5146" s="12">
        <f t="shared" si="161"/>
        <v>44081</v>
      </c>
      <c r="L5146" s="14" t="s">
        <v>11</v>
      </c>
      <c r="M5146" s="1">
        <v>1</v>
      </c>
      <c r="N5146" s="14" t="s">
        <v>47</v>
      </c>
      <c r="O5146" s="18" cm="1">
        <f t="array" aca="1" ref="O5146" ca="1">IF(CELL("type",N5146)="v",VALUE(TEXT(N5146,"m"&amp;"."&amp;"d")), VALUE(N5146))</f>
        <v>0.02</v>
      </c>
      <c r="P5146">
        <v>0.02</v>
      </c>
      <c r="Q5146" s="14" t="s">
        <v>18</v>
      </c>
      <c r="S5146" s="14" t="s">
        <v>649</v>
      </c>
    </row>
    <row r="5147" spans="1:19" ht="15">
      <c r="A5147" s="1" t="s">
        <v>6683</v>
      </c>
      <c r="E5147" s="1" t="s">
        <v>45</v>
      </c>
      <c r="F5147" s="6" t="s">
        <v>8847</v>
      </c>
      <c r="G5147" s="1" t="s">
        <v>8852</v>
      </c>
      <c r="H5147" s="1">
        <v>7</v>
      </c>
      <c r="I5147" s="8" t="str">
        <f t="shared" si="160"/>
        <v>7</v>
      </c>
      <c r="J5147" s="1">
        <v>2020</v>
      </c>
      <c r="K5147" s="12">
        <f t="shared" si="161"/>
        <v>44081</v>
      </c>
      <c r="L5147" s="14" t="s">
        <v>199</v>
      </c>
      <c r="M5147" s="1">
        <v>3</v>
      </c>
      <c r="N5147" s="14" t="s">
        <v>62</v>
      </c>
      <c r="O5147" s="18" cm="1">
        <f t="array" aca="1" ref="O5147" ca="1">IF(CELL("type",N5147)="v",VALUE(TEXT(N5147,"m"&amp;"."&amp;"d")), VALUE(N5147))</f>
        <v>0.1</v>
      </c>
      <c r="P5147">
        <v>0.1</v>
      </c>
      <c r="Q5147" s="14" t="s">
        <v>18</v>
      </c>
      <c r="S5147" s="14" t="s">
        <v>287</v>
      </c>
    </row>
    <row r="5148" spans="1:19" ht="15">
      <c r="A5148" s="1" t="s">
        <v>6684</v>
      </c>
      <c r="E5148" s="1" t="s">
        <v>45</v>
      </c>
      <c r="F5148" s="6" t="s">
        <v>8847</v>
      </c>
      <c r="G5148" s="1" t="s">
        <v>8852</v>
      </c>
      <c r="H5148" s="1">
        <v>7</v>
      </c>
      <c r="I5148" s="8" t="str">
        <f t="shared" si="160"/>
        <v>7</v>
      </c>
      <c r="J5148" s="1">
        <v>2020</v>
      </c>
      <c r="K5148" s="12">
        <f t="shared" si="161"/>
        <v>44081</v>
      </c>
      <c r="L5148" s="14" t="s">
        <v>135</v>
      </c>
      <c r="M5148" s="1">
        <v>2</v>
      </c>
      <c r="N5148" s="14" t="s">
        <v>62</v>
      </c>
      <c r="O5148" s="18" cm="1">
        <f t="array" aca="1" ref="O5148" ca="1">IF(CELL("type",N5148)="v",VALUE(TEXT(N5148,"m"&amp;"."&amp;"d")), VALUE(N5148))</f>
        <v>0.1</v>
      </c>
      <c r="P5148">
        <v>0.1</v>
      </c>
      <c r="Q5148" s="14" t="s">
        <v>18</v>
      </c>
      <c r="S5148" s="14" t="s">
        <v>287</v>
      </c>
    </row>
    <row r="5149" spans="1:19" ht="15">
      <c r="A5149" s="1" t="s">
        <v>6685</v>
      </c>
      <c r="E5149" s="1" t="s">
        <v>45</v>
      </c>
      <c r="F5149" s="6" t="s">
        <v>8847</v>
      </c>
      <c r="G5149" s="1" t="s">
        <v>8852</v>
      </c>
      <c r="H5149" s="1">
        <v>7</v>
      </c>
      <c r="I5149" s="8" t="str">
        <f t="shared" si="160"/>
        <v>7</v>
      </c>
      <c r="J5149" s="1">
        <v>2020</v>
      </c>
      <c r="K5149" s="12">
        <f t="shared" si="161"/>
        <v>44081</v>
      </c>
      <c r="L5149" s="14" t="s">
        <v>739</v>
      </c>
      <c r="M5149" s="1">
        <v>1</v>
      </c>
      <c r="N5149" s="14" t="s">
        <v>47</v>
      </c>
      <c r="O5149" s="18" cm="1">
        <f t="array" aca="1" ref="O5149" ca="1">IF(CELL("type",N5149)="v",VALUE(TEXT(N5149,"m"&amp;"."&amp;"d")), VALUE(N5149))</f>
        <v>0.02</v>
      </c>
      <c r="P5149">
        <v>0.02</v>
      </c>
      <c r="Q5149" s="14" t="s">
        <v>18</v>
      </c>
      <c r="S5149" s="14" t="s">
        <v>287</v>
      </c>
    </row>
    <row r="5150" spans="1:19" ht="15">
      <c r="A5150" s="1" t="s">
        <v>6686</v>
      </c>
      <c r="E5150" s="1" t="s">
        <v>45</v>
      </c>
      <c r="F5150" s="6" t="s">
        <v>8847</v>
      </c>
      <c r="G5150" s="1" t="s">
        <v>8852</v>
      </c>
      <c r="H5150" s="1">
        <v>7</v>
      </c>
      <c r="I5150" s="8" t="str">
        <f t="shared" si="160"/>
        <v>7</v>
      </c>
      <c r="J5150" s="1">
        <v>2020</v>
      </c>
      <c r="K5150" s="12">
        <f t="shared" si="161"/>
        <v>44081</v>
      </c>
      <c r="L5150" s="14" t="s">
        <v>189</v>
      </c>
      <c r="M5150" s="1">
        <v>1</v>
      </c>
      <c r="N5150" s="14" t="s">
        <v>229</v>
      </c>
      <c r="O5150" s="18" cm="1">
        <f t="array" aca="1" ref="O5150" ca="1">IF(CELL("type",N5150)="v",VALUE(TEXT(N5150,"m"&amp;"."&amp;"d")), VALUE(N5150))</f>
        <v>0.05</v>
      </c>
      <c r="P5150">
        <v>0.05</v>
      </c>
      <c r="Q5150" s="14" t="s">
        <v>18</v>
      </c>
      <c r="S5150" s="14" t="s">
        <v>287</v>
      </c>
    </row>
    <row r="5151" spans="1:19" ht="15">
      <c r="A5151" s="1" t="s">
        <v>6687</v>
      </c>
      <c r="E5151" s="1" t="s">
        <v>45</v>
      </c>
      <c r="F5151" s="6" t="s">
        <v>8847</v>
      </c>
      <c r="G5151" s="1" t="s">
        <v>8852</v>
      </c>
      <c r="H5151" s="1">
        <v>7</v>
      </c>
      <c r="I5151" s="8" t="str">
        <f t="shared" si="160"/>
        <v>7</v>
      </c>
      <c r="J5151" s="1">
        <v>2020</v>
      </c>
      <c r="K5151" s="12">
        <f t="shared" si="161"/>
        <v>44081</v>
      </c>
      <c r="L5151" s="14" t="s">
        <v>254</v>
      </c>
      <c r="M5151" s="1">
        <v>75</v>
      </c>
      <c r="N5151" s="14" t="s">
        <v>724</v>
      </c>
      <c r="O5151" s="18" cm="1">
        <f t="array" aca="1" ref="O5151" ca="1">IF(CELL("type",N5151)="v",VALUE(TEXT(N5151,"m"&amp;"."&amp;"d")), VALUE(N5151))</f>
        <v>0.01</v>
      </c>
      <c r="P5151">
        <v>0.01</v>
      </c>
      <c r="Q5151" s="14" t="s">
        <v>18</v>
      </c>
      <c r="S5151" s="14" t="s">
        <v>819</v>
      </c>
    </row>
    <row r="5152" spans="1:19" ht="15">
      <c r="A5152" s="1" t="s">
        <v>6688</v>
      </c>
      <c r="E5152" s="1" t="s">
        <v>45</v>
      </c>
      <c r="F5152" s="6" t="s">
        <v>8847</v>
      </c>
      <c r="G5152" s="1" t="s">
        <v>8852</v>
      </c>
      <c r="H5152" s="1">
        <v>7</v>
      </c>
      <c r="I5152" s="8" t="str">
        <f t="shared" si="160"/>
        <v>7</v>
      </c>
      <c r="J5152" s="1">
        <v>2020</v>
      </c>
      <c r="K5152" s="12">
        <f t="shared" si="161"/>
        <v>44081</v>
      </c>
      <c r="L5152" s="14" t="s">
        <v>761</v>
      </c>
      <c r="M5152" s="1">
        <v>2</v>
      </c>
      <c r="N5152" s="14" t="s">
        <v>84</v>
      </c>
      <c r="O5152" s="18" cm="1">
        <f t="array" aca="1" ref="O5152" ca="1">IF(CELL("type",N5152)="v",VALUE(TEXT(N5152,"m"&amp;"."&amp;"d")), VALUE(N5152))</f>
        <v>0.03</v>
      </c>
      <c r="P5152">
        <v>0.03</v>
      </c>
      <c r="Q5152" s="14" t="s">
        <v>18</v>
      </c>
      <c r="S5152" s="14" t="s">
        <v>819</v>
      </c>
    </row>
    <row r="5153" spans="1:19" ht="15">
      <c r="A5153" s="1" t="s">
        <v>6689</v>
      </c>
      <c r="E5153" s="1" t="s">
        <v>45</v>
      </c>
      <c r="F5153" s="6" t="s">
        <v>8847</v>
      </c>
      <c r="G5153" s="1" t="s">
        <v>8852</v>
      </c>
      <c r="H5153" s="1">
        <v>7</v>
      </c>
      <c r="I5153" s="8" t="str">
        <f t="shared" si="160"/>
        <v>7</v>
      </c>
      <c r="J5153" s="1">
        <v>2020</v>
      </c>
      <c r="K5153" s="12">
        <f t="shared" si="161"/>
        <v>44081</v>
      </c>
      <c r="L5153" s="14" t="s">
        <v>1397</v>
      </c>
      <c r="M5153" s="1">
        <v>3</v>
      </c>
      <c r="N5153" s="14" t="s">
        <v>47</v>
      </c>
      <c r="O5153" s="18" cm="1">
        <f t="array" aca="1" ref="O5153" ca="1">IF(CELL("type",N5153)="v",VALUE(TEXT(N5153,"m"&amp;"."&amp;"d")), VALUE(N5153))</f>
        <v>0.02</v>
      </c>
      <c r="P5153">
        <v>0.02</v>
      </c>
      <c r="Q5153" s="14" t="s">
        <v>18</v>
      </c>
      <c r="S5153" s="14" t="s">
        <v>819</v>
      </c>
    </row>
    <row r="5154" spans="1:19" ht="15">
      <c r="A5154" s="1" t="s">
        <v>6690</v>
      </c>
      <c r="E5154" s="1" t="s">
        <v>45</v>
      </c>
      <c r="F5154" s="6" t="s">
        <v>8847</v>
      </c>
      <c r="G5154" s="1" t="s">
        <v>8852</v>
      </c>
      <c r="H5154" s="1">
        <v>7</v>
      </c>
      <c r="I5154" s="8" t="str">
        <f t="shared" si="160"/>
        <v>7</v>
      </c>
      <c r="J5154" s="1">
        <v>2020</v>
      </c>
      <c r="K5154" s="12">
        <f t="shared" si="161"/>
        <v>44081</v>
      </c>
      <c r="L5154" s="14" t="s">
        <v>243</v>
      </c>
      <c r="M5154" s="1">
        <v>3</v>
      </c>
      <c r="N5154" s="14" t="s">
        <v>47</v>
      </c>
      <c r="O5154" s="18" cm="1">
        <f t="array" aca="1" ref="O5154" ca="1">IF(CELL("type",N5154)="v",VALUE(TEXT(N5154,"m"&amp;"."&amp;"d")), VALUE(N5154))</f>
        <v>0.02</v>
      </c>
      <c r="P5154">
        <v>0.02</v>
      </c>
      <c r="Q5154" s="14" t="s">
        <v>18</v>
      </c>
      <c r="S5154" s="14" t="s">
        <v>819</v>
      </c>
    </row>
    <row r="5155" spans="1:19" ht="15">
      <c r="A5155" s="1" t="s">
        <v>6691</v>
      </c>
      <c r="E5155" s="1" t="s">
        <v>16</v>
      </c>
      <c r="F5155" s="6" t="s">
        <v>8847</v>
      </c>
      <c r="G5155" s="1" t="s">
        <v>8852</v>
      </c>
      <c r="H5155" s="1">
        <v>7</v>
      </c>
      <c r="I5155" s="8" t="str">
        <f t="shared" si="160"/>
        <v>7</v>
      </c>
      <c r="J5155" s="1">
        <v>2020</v>
      </c>
      <c r="K5155" s="12">
        <f t="shared" si="161"/>
        <v>44081</v>
      </c>
      <c r="L5155" s="14" t="s">
        <v>6692</v>
      </c>
      <c r="M5155" s="1">
        <v>4</v>
      </c>
      <c r="N5155" s="14" t="s">
        <v>29</v>
      </c>
      <c r="O5155" s="18" cm="1">
        <f t="array" aca="1" ref="O5155" ca="1">IF(CELL("type",N5155)="v",VALUE(TEXT(N5155,"m"&amp;"."&amp;"d")), VALUE(N5155))</f>
        <v>1</v>
      </c>
      <c r="P5155">
        <v>1</v>
      </c>
      <c r="Q5155" s="14" t="s">
        <v>18</v>
      </c>
      <c r="S5155" s="14" t="s">
        <v>782</v>
      </c>
    </row>
    <row r="5156" spans="1:19" ht="15">
      <c r="A5156" s="1" t="s">
        <v>6693</v>
      </c>
      <c r="E5156" s="1" t="s">
        <v>45</v>
      </c>
      <c r="F5156" s="6" t="s">
        <v>8847</v>
      </c>
      <c r="G5156" s="1" t="s">
        <v>8852</v>
      </c>
      <c r="H5156" s="1">
        <v>7</v>
      </c>
      <c r="I5156" s="8" t="str">
        <f t="shared" si="160"/>
        <v>7</v>
      </c>
      <c r="J5156" s="1">
        <v>2020</v>
      </c>
      <c r="K5156" s="12">
        <f t="shared" si="161"/>
        <v>44081</v>
      </c>
      <c r="L5156" s="14" t="s">
        <v>193</v>
      </c>
      <c r="M5156" s="1">
        <v>4</v>
      </c>
      <c r="N5156" s="14" t="s">
        <v>382</v>
      </c>
      <c r="O5156" s="18" cm="1">
        <f t="array" aca="1" ref="O5156" ca="1">IF(CELL("type",N5156)="v",VALUE(TEXT(N5156,"m"&amp;"."&amp;"d")), VALUE(N5156))</f>
        <v>0.15</v>
      </c>
      <c r="P5156">
        <v>0.15</v>
      </c>
      <c r="Q5156" s="14" t="s">
        <v>18</v>
      </c>
      <c r="S5156" s="14" t="s">
        <v>3824</v>
      </c>
    </row>
    <row r="5157" spans="1:19" ht="15">
      <c r="A5157" s="1" t="s">
        <v>6694</v>
      </c>
      <c r="E5157" s="1" t="s">
        <v>16</v>
      </c>
      <c r="F5157" s="6" t="s">
        <v>8847</v>
      </c>
      <c r="G5157" s="1" t="s">
        <v>8852</v>
      </c>
      <c r="H5157" s="1">
        <v>7</v>
      </c>
      <c r="I5157" s="8" t="str">
        <f t="shared" si="160"/>
        <v>7</v>
      </c>
      <c r="J5157" s="1">
        <v>2020</v>
      </c>
      <c r="K5157" s="12">
        <f t="shared" si="161"/>
        <v>44081</v>
      </c>
      <c r="L5157" s="14" t="s">
        <v>6695</v>
      </c>
      <c r="M5157" s="1">
        <v>10</v>
      </c>
      <c r="N5157" s="14" t="s">
        <v>24</v>
      </c>
      <c r="O5157" s="18" cm="1">
        <f t="array" aca="1" ref="O5157" ca="1">IF(CELL("type",N5157)="v",VALUE(TEXT(N5157,"m"&amp;"."&amp;"d")), VALUE(N5157))</f>
        <v>0.5</v>
      </c>
      <c r="P5157">
        <v>0.5</v>
      </c>
      <c r="Q5157" s="14" t="s">
        <v>18</v>
      </c>
      <c r="S5157" s="14" t="s">
        <v>782</v>
      </c>
    </row>
    <row r="5158" spans="1:19" ht="15">
      <c r="A5158" s="1" t="s">
        <v>6696</v>
      </c>
      <c r="E5158" s="1" t="s">
        <v>1548</v>
      </c>
      <c r="F5158" s="6" t="s">
        <v>8847</v>
      </c>
      <c r="G5158" s="1" t="s">
        <v>8852</v>
      </c>
      <c r="H5158" s="1">
        <v>7</v>
      </c>
      <c r="I5158" s="8" t="str">
        <f t="shared" si="160"/>
        <v>7</v>
      </c>
      <c r="J5158" s="1">
        <v>2020</v>
      </c>
      <c r="K5158" s="12">
        <f t="shared" si="161"/>
        <v>44081</v>
      </c>
      <c r="L5158" s="14" t="s">
        <v>1882</v>
      </c>
      <c r="M5158" s="1">
        <v>1</v>
      </c>
      <c r="N5158" s="14" t="s">
        <v>382</v>
      </c>
      <c r="O5158" s="18" cm="1">
        <f t="array" aca="1" ref="O5158" ca="1">IF(CELL("type",N5158)="v",VALUE(TEXT(N5158,"m"&amp;"."&amp;"d")), VALUE(N5158))</f>
        <v>0.15</v>
      </c>
      <c r="P5158">
        <v>0.15</v>
      </c>
      <c r="Q5158" s="14" t="s">
        <v>18</v>
      </c>
      <c r="S5158" s="14" t="s">
        <v>819</v>
      </c>
    </row>
    <row r="5159" spans="1:19" ht="15">
      <c r="A5159" s="1" t="s">
        <v>6697</v>
      </c>
      <c r="E5159" s="1" t="s">
        <v>45</v>
      </c>
      <c r="F5159" s="6" t="s">
        <v>8847</v>
      </c>
      <c r="G5159" s="1" t="s">
        <v>8852</v>
      </c>
      <c r="H5159" s="1">
        <v>7</v>
      </c>
      <c r="I5159" s="8" t="str">
        <f t="shared" si="160"/>
        <v>7</v>
      </c>
      <c r="J5159" s="1">
        <v>2020</v>
      </c>
      <c r="K5159" s="12">
        <f t="shared" si="161"/>
        <v>44081</v>
      </c>
      <c r="L5159" s="14" t="s">
        <v>143</v>
      </c>
      <c r="M5159" s="1">
        <v>2</v>
      </c>
      <c r="N5159" s="14" t="s">
        <v>80</v>
      </c>
      <c r="O5159" s="18" cm="1">
        <f t="array" aca="1" ref="O5159" ca="1">IF(CELL("type",N5159)="v",VALUE(TEXT(N5159,"m"&amp;"."&amp;"d")), VALUE(N5159))</f>
        <v>0.2</v>
      </c>
      <c r="P5159">
        <v>0.2</v>
      </c>
      <c r="Q5159" s="14" t="s">
        <v>18</v>
      </c>
      <c r="S5159" s="14" t="s">
        <v>3824</v>
      </c>
    </row>
    <row r="5160" spans="1:19" ht="15">
      <c r="A5160" s="1" t="s">
        <v>6698</v>
      </c>
      <c r="E5160" s="1" t="s">
        <v>45</v>
      </c>
      <c r="F5160" s="6" t="s">
        <v>8847</v>
      </c>
      <c r="G5160" s="1" t="s">
        <v>8852</v>
      </c>
      <c r="H5160" s="1">
        <v>7</v>
      </c>
      <c r="I5160" s="8" t="str">
        <f t="shared" si="160"/>
        <v>7</v>
      </c>
      <c r="J5160" s="1">
        <v>2020</v>
      </c>
      <c r="K5160" s="12">
        <f t="shared" si="161"/>
        <v>44081</v>
      </c>
      <c r="L5160" s="14" t="s">
        <v>177</v>
      </c>
      <c r="M5160" s="1">
        <v>5</v>
      </c>
      <c r="N5160" s="14" t="s">
        <v>229</v>
      </c>
      <c r="O5160" s="18" cm="1">
        <f t="array" aca="1" ref="O5160" ca="1">IF(CELL("type",N5160)="v",VALUE(TEXT(N5160,"m"&amp;"."&amp;"d")), VALUE(N5160))</f>
        <v>0.05</v>
      </c>
      <c r="P5160">
        <v>0.05</v>
      </c>
      <c r="Q5160" s="14" t="s">
        <v>18</v>
      </c>
      <c r="S5160" s="14" t="s">
        <v>3824</v>
      </c>
    </row>
    <row r="5161" spans="1:19" ht="15">
      <c r="A5161" s="1" t="s">
        <v>6699</v>
      </c>
      <c r="E5161" s="1" t="s">
        <v>16</v>
      </c>
      <c r="F5161" s="6" t="s">
        <v>8847</v>
      </c>
      <c r="G5161" s="1" t="s">
        <v>8852</v>
      </c>
      <c r="H5161" s="1">
        <v>7</v>
      </c>
      <c r="I5161" s="8" t="str">
        <f t="shared" si="160"/>
        <v>7</v>
      </c>
      <c r="J5161" s="1">
        <v>2020</v>
      </c>
      <c r="K5161" s="12">
        <f t="shared" si="161"/>
        <v>44081</v>
      </c>
      <c r="L5161" s="14" t="s">
        <v>6700</v>
      </c>
      <c r="M5161" s="1">
        <v>10</v>
      </c>
      <c r="N5161" s="14" t="s">
        <v>98</v>
      </c>
      <c r="O5161" s="18" cm="1">
        <f t="array" aca="1" ref="O5161" ca="1">IF(CELL("type",N5161)="v",VALUE(TEXT(N5161,"m"&amp;"."&amp;"d")), VALUE(N5161))</f>
        <v>0.7</v>
      </c>
      <c r="P5161">
        <v>0.7</v>
      </c>
      <c r="Q5161" s="14" t="s">
        <v>18</v>
      </c>
      <c r="S5161" s="14" t="s">
        <v>782</v>
      </c>
    </row>
    <row r="5162" spans="1:19" ht="15">
      <c r="A5162" s="1" t="s">
        <v>6701</v>
      </c>
      <c r="E5162" s="1" t="s">
        <v>16</v>
      </c>
      <c r="F5162" s="6" t="s">
        <v>8847</v>
      </c>
      <c r="G5162" s="1" t="s">
        <v>8852</v>
      </c>
      <c r="H5162" s="1">
        <v>7</v>
      </c>
      <c r="I5162" s="8" t="str">
        <f t="shared" si="160"/>
        <v>7</v>
      </c>
      <c r="J5162" s="1">
        <v>2020</v>
      </c>
      <c r="K5162" s="12">
        <f t="shared" si="161"/>
        <v>44081</v>
      </c>
      <c r="L5162" s="14" t="s">
        <v>6702</v>
      </c>
      <c r="M5162" s="1">
        <v>10</v>
      </c>
      <c r="N5162" s="14" t="s">
        <v>29</v>
      </c>
      <c r="O5162" s="18" cm="1">
        <f t="array" aca="1" ref="O5162" ca="1">IF(CELL("type",N5162)="v",VALUE(TEXT(N5162,"m"&amp;"."&amp;"d")), VALUE(N5162))</f>
        <v>1</v>
      </c>
      <c r="P5162">
        <v>1</v>
      </c>
      <c r="Q5162" s="14" t="s">
        <v>18</v>
      </c>
      <c r="S5162" s="14" t="s">
        <v>782</v>
      </c>
    </row>
    <row r="5163" spans="1:19" ht="15">
      <c r="A5163" s="1" t="s">
        <v>6703</v>
      </c>
      <c r="E5163" s="1" t="s">
        <v>45</v>
      </c>
      <c r="F5163" s="6" t="s">
        <v>8847</v>
      </c>
      <c r="G5163" s="1" t="s">
        <v>8852</v>
      </c>
      <c r="H5163" s="1">
        <v>7</v>
      </c>
      <c r="I5163" s="8" t="str">
        <f t="shared" si="160"/>
        <v>7</v>
      </c>
      <c r="J5163" s="1">
        <v>2020</v>
      </c>
      <c r="K5163" s="12">
        <f t="shared" si="161"/>
        <v>44081</v>
      </c>
      <c r="L5163" s="14" t="s">
        <v>369</v>
      </c>
      <c r="M5163" s="1">
        <v>26</v>
      </c>
      <c r="N5163" s="14" t="s">
        <v>62</v>
      </c>
      <c r="O5163" s="18" cm="1">
        <f t="array" aca="1" ref="O5163" ca="1">IF(CELL("type",N5163)="v",VALUE(TEXT(N5163,"m"&amp;"."&amp;"d")), VALUE(N5163))</f>
        <v>0.1</v>
      </c>
      <c r="P5163">
        <v>0.1</v>
      </c>
      <c r="Q5163" s="14" t="s">
        <v>18</v>
      </c>
      <c r="S5163" s="14" t="s">
        <v>819</v>
      </c>
    </row>
    <row r="5164" spans="1:19" ht="15">
      <c r="A5164" s="1" t="s">
        <v>6704</v>
      </c>
      <c r="E5164" s="1" t="s">
        <v>16</v>
      </c>
      <c r="F5164" s="6" t="s">
        <v>8847</v>
      </c>
      <c r="G5164" s="1" t="s">
        <v>8852</v>
      </c>
      <c r="H5164" s="1">
        <v>7</v>
      </c>
      <c r="I5164" s="8" t="str">
        <f t="shared" si="160"/>
        <v>7</v>
      </c>
      <c r="J5164" s="1">
        <v>2020</v>
      </c>
      <c r="K5164" s="12">
        <f t="shared" si="161"/>
        <v>44081</v>
      </c>
      <c r="L5164" s="14" t="s">
        <v>6705</v>
      </c>
      <c r="M5164" s="1">
        <v>9</v>
      </c>
      <c r="N5164" s="14" t="s">
        <v>98</v>
      </c>
      <c r="O5164" s="18" cm="1">
        <f t="array" aca="1" ref="O5164" ca="1">IF(CELL("type",N5164)="v",VALUE(TEXT(N5164,"m"&amp;"."&amp;"d")), VALUE(N5164))</f>
        <v>0.7</v>
      </c>
      <c r="P5164">
        <v>0.7</v>
      </c>
      <c r="Q5164" s="14" t="s">
        <v>18</v>
      </c>
      <c r="S5164" s="14" t="s">
        <v>782</v>
      </c>
    </row>
    <row r="5165" spans="1:19" ht="15">
      <c r="A5165" s="1" t="s">
        <v>6706</v>
      </c>
      <c r="E5165" s="1" t="s">
        <v>1548</v>
      </c>
      <c r="F5165" s="6" t="s">
        <v>8847</v>
      </c>
      <c r="G5165" s="1" t="s">
        <v>8852</v>
      </c>
      <c r="H5165" s="1">
        <v>7</v>
      </c>
      <c r="I5165" s="8" t="str">
        <f t="shared" si="160"/>
        <v>7</v>
      </c>
      <c r="J5165" s="1">
        <v>2020</v>
      </c>
      <c r="K5165" s="12">
        <f t="shared" si="161"/>
        <v>44081</v>
      </c>
      <c r="L5165" s="14" t="s">
        <v>6169</v>
      </c>
      <c r="M5165" s="1">
        <v>15</v>
      </c>
      <c r="N5165" s="14" t="s">
        <v>229</v>
      </c>
      <c r="O5165" s="18" cm="1">
        <f t="array" aca="1" ref="O5165" ca="1">IF(CELL("type",N5165)="v",VALUE(TEXT(N5165,"m"&amp;"."&amp;"d")), VALUE(N5165))</f>
        <v>0.05</v>
      </c>
      <c r="P5165">
        <v>0.05</v>
      </c>
      <c r="Q5165" s="14" t="s">
        <v>18</v>
      </c>
      <c r="S5165" s="14" t="s">
        <v>819</v>
      </c>
    </row>
    <row r="5166" spans="1:19" ht="15">
      <c r="A5166" s="1" t="s">
        <v>6707</v>
      </c>
      <c r="E5166" s="1" t="s">
        <v>45</v>
      </c>
      <c r="F5166" s="6" t="s">
        <v>8847</v>
      </c>
      <c r="G5166" s="1" t="s">
        <v>8852</v>
      </c>
      <c r="H5166" s="1">
        <v>7</v>
      </c>
      <c r="I5166" s="8" t="str">
        <f t="shared" si="160"/>
        <v>7</v>
      </c>
      <c r="J5166" s="1">
        <v>2020</v>
      </c>
      <c r="K5166" s="12">
        <f t="shared" si="161"/>
        <v>44081</v>
      </c>
      <c r="L5166" s="14" t="s">
        <v>243</v>
      </c>
      <c r="M5166" s="1">
        <v>6</v>
      </c>
      <c r="N5166" s="14" t="s">
        <v>722</v>
      </c>
      <c r="O5166" s="18" cm="1">
        <f t="array" aca="1" ref="O5166" ca="1">IF(CELL("type",N5166)="v",VALUE(TEXT(N5166,"m"&amp;"."&amp;"d")), VALUE(N5166))</f>
        <v>0.08</v>
      </c>
      <c r="P5166">
        <v>0.08</v>
      </c>
      <c r="Q5166" s="14" t="s">
        <v>18</v>
      </c>
      <c r="S5166" s="14" t="s">
        <v>819</v>
      </c>
    </row>
    <row r="5167" spans="1:19" ht="15">
      <c r="A5167" s="1" t="s">
        <v>6708</v>
      </c>
      <c r="E5167" s="1" t="s">
        <v>45</v>
      </c>
      <c r="F5167" s="6" t="s">
        <v>8847</v>
      </c>
      <c r="G5167" s="1" t="s">
        <v>8852</v>
      </c>
      <c r="H5167" s="1">
        <v>7</v>
      </c>
      <c r="I5167" s="8" t="str">
        <f t="shared" si="160"/>
        <v>7</v>
      </c>
      <c r="J5167" s="1">
        <v>2020</v>
      </c>
      <c r="K5167" s="12">
        <f t="shared" si="161"/>
        <v>44081</v>
      </c>
      <c r="L5167" s="14" t="s">
        <v>2598</v>
      </c>
      <c r="M5167" s="1">
        <v>4</v>
      </c>
      <c r="N5167" s="14" t="s">
        <v>62</v>
      </c>
      <c r="O5167" s="18" cm="1">
        <f t="array" aca="1" ref="O5167" ca="1">IF(CELL("type",N5167)="v",VALUE(TEXT(N5167,"m"&amp;"."&amp;"d")), VALUE(N5167))</f>
        <v>0.1</v>
      </c>
      <c r="P5167">
        <v>0.1</v>
      </c>
      <c r="Q5167" s="14" t="s">
        <v>18</v>
      </c>
      <c r="S5167" s="14" t="s">
        <v>819</v>
      </c>
    </row>
    <row r="5168" spans="1:19" ht="15">
      <c r="A5168" s="1" t="s">
        <v>6709</v>
      </c>
      <c r="E5168" s="1" t="s">
        <v>45</v>
      </c>
      <c r="F5168" s="6" t="s">
        <v>8847</v>
      </c>
      <c r="G5168" s="1" t="s">
        <v>8852</v>
      </c>
      <c r="H5168" s="1">
        <v>7</v>
      </c>
      <c r="I5168" s="8" t="str">
        <f t="shared" si="160"/>
        <v>7</v>
      </c>
      <c r="J5168" s="1">
        <v>2020</v>
      </c>
      <c r="K5168" s="12">
        <f t="shared" si="161"/>
        <v>44081</v>
      </c>
      <c r="L5168" s="14" t="s">
        <v>11</v>
      </c>
      <c r="M5168" s="1">
        <v>2</v>
      </c>
      <c r="N5168" s="14" t="s">
        <v>62</v>
      </c>
      <c r="O5168" s="18" cm="1">
        <f t="array" aca="1" ref="O5168" ca="1">IF(CELL("type",N5168)="v",VALUE(TEXT(N5168,"m"&amp;"."&amp;"d")), VALUE(N5168))</f>
        <v>0.1</v>
      </c>
      <c r="P5168">
        <v>0.1</v>
      </c>
      <c r="Q5168" s="14" t="s">
        <v>18</v>
      </c>
      <c r="S5168" s="14" t="s">
        <v>819</v>
      </c>
    </row>
    <row r="5169" spans="1:19" ht="15">
      <c r="A5169" s="1" t="s">
        <v>6710</v>
      </c>
      <c r="E5169" s="1" t="s">
        <v>45</v>
      </c>
      <c r="F5169" s="6" t="s">
        <v>8847</v>
      </c>
      <c r="G5169" s="1" t="s">
        <v>8852</v>
      </c>
      <c r="H5169" s="1">
        <v>7</v>
      </c>
      <c r="I5169" s="8" t="str">
        <f t="shared" si="160"/>
        <v>7</v>
      </c>
      <c r="J5169" s="1">
        <v>2020</v>
      </c>
      <c r="K5169" s="12">
        <f t="shared" si="161"/>
        <v>44081</v>
      </c>
      <c r="L5169" s="14" t="s">
        <v>759</v>
      </c>
      <c r="M5169" s="1">
        <v>3</v>
      </c>
      <c r="N5169" s="14" t="s">
        <v>722</v>
      </c>
      <c r="O5169" s="18" cm="1">
        <f t="array" aca="1" ref="O5169" ca="1">IF(CELL("type",N5169)="v",VALUE(TEXT(N5169,"m"&amp;"."&amp;"d")), VALUE(N5169))</f>
        <v>0.08</v>
      </c>
      <c r="P5169">
        <v>0.08</v>
      </c>
      <c r="Q5169" s="14" t="s">
        <v>18</v>
      </c>
      <c r="S5169" s="14" t="s">
        <v>819</v>
      </c>
    </row>
    <row r="5170" spans="1:19" ht="15">
      <c r="A5170" s="1" t="s">
        <v>6711</v>
      </c>
      <c r="E5170" s="1" t="s">
        <v>45</v>
      </c>
      <c r="F5170" s="6" t="s">
        <v>8847</v>
      </c>
      <c r="G5170" s="1" t="s">
        <v>8852</v>
      </c>
      <c r="H5170" s="1">
        <v>7</v>
      </c>
      <c r="I5170" s="8" t="str">
        <f t="shared" si="160"/>
        <v>7</v>
      </c>
      <c r="J5170" s="1">
        <v>2020</v>
      </c>
      <c r="K5170" s="12">
        <f t="shared" si="161"/>
        <v>44081</v>
      </c>
      <c r="L5170" s="14" t="s">
        <v>1532</v>
      </c>
      <c r="M5170" s="1">
        <v>1</v>
      </c>
      <c r="N5170" s="14" t="s">
        <v>62</v>
      </c>
      <c r="O5170" s="18" cm="1">
        <f t="array" aca="1" ref="O5170" ca="1">IF(CELL("type",N5170)="v",VALUE(TEXT(N5170,"m"&amp;"."&amp;"d")), VALUE(N5170))</f>
        <v>0.1</v>
      </c>
      <c r="P5170">
        <v>0.1</v>
      </c>
      <c r="Q5170" s="14" t="s">
        <v>18</v>
      </c>
      <c r="S5170" s="14" t="s">
        <v>819</v>
      </c>
    </row>
    <row r="5171" spans="1:19" ht="15">
      <c r="A5171" s="1" t="s">
        <v>6712</v>
      </c>
      <c r="E5171" s="1" t="s">
        <v>45</v>
      </c>
      <c r="F5171" s="6" t="s">
        <v>8847</v>
      </c>
      <c r="G5171" s="1" t="s">
        <v>8852</v>
      </c>
      <c r="H5171" s="1">
        <v>7</v>
      </c>
      <c r="I5171" s="8" t="str">
        <f t="shared" si="160"/>
        <v>7</v>
      </c>
      <c r="J5171" s="1">
        <v>2020</v>
      </c>
      <c r="K5171" s="12">
        <f t="shared" si="161"/>
        <v>44081</v>
      </c>
      <c r="L5171" s="14" t="s">
        <v>570</v>
      </c>
      <c r="M5171" s="1">
        <v>1</v>
      </c>
      <c r="N5171" s="14" t="s">
        <v>229</v>
      </c>
      <c r="O5171" s="18" cm="1">
        <f t="array" aca="1" ref="O5171" ca="1">IF(CELL("type",N5171)="v",VALUE(TEXT(N5171,"m"&amp;"."&amp;"d")), VALUE(N5171))</f>
        <v>0.05</v>
      </c>
      <c r="P5171">
        <v>0.05</v>
      </c>
      <c r="Q5171" s="14" t="s">
        <v>18</v>
      </c>
      <c r="S5171" s="14" t="s">
        <v>819</v>
      </c>
    </row>
    <row r="5172" spans="1:19" ht="15">
      <c r="A5172" s="1" t="s">
        <v>6713</v>
      </c>
      <c r="E5172" s="1" t="s">
        <v>45</v>
      </c>
      <c r="F5172" s="6" t="s">
        <v>8847</v>
      </c>
      <c r="G5172" s="1" t="s">
        <v>8852</v>
      </c>
      <c r="H5172" s="1">
        <v>7</v>
      </c>
      <c r="I5172" s="8" t="str">
        <f t="shared" si="160"/>
        <v>7</v>
      </c>
      <c r="J5172" s="1">
        <v>2020</v>
      </c>
      <c r="K5172" s="12">
        <f t="shared" si="161"/>
        <v>44081</v>
      </c>
      <c r="L5172" s="14" t="s">
        <v>72</v>
      </c>
      <c r="M5172" s="1">
        <v>2</v>
      </c>
      <c r="N5172" s="14" t="s">
        <v>724</v>
      </c>
      <c r="O5172" s="18" cm="1">
        <f t="array" aca="1" ref="O5172" ca="1">IF(CELL("type",N5172)="v",VALUE(TEXT(N5172,"m"&amp;"."&amp;"d")), VALUE(N5172))</f>
        <v>0.01</v>
      </c>
      <c r="P5172">
        <v>0.01</v>
      </c>
      <c r="Q5172" s="14" t="s">
        <v>18</v>
      </c>
      <c r="S5172" s="14" t="s">
        <v>819</v>
      </c>
    </row>
    <row r="5173" spans="1:19" ht="15">
      <c r="A5173" s="1" t="s">
        <v>6714</v>
      </c>
      <c r="E5173" s="1" t="s">
        <v>45</v>
      </c>
      <c r="F5173" s="6" t="s">
        <v>8847</v>
      </c>
      <c r="G5173" s="1" t="s">
        <v>8852</v>
      </c>
      <c r="H5173" s="1">
        <v>7</v>
      </c>
      <c r="I5173" s="8" t="str">
        <f t="shared" si="160"/>
        <v>7</v>
      </c>
      <c r="J5173" s="1">
        <v>2020</v>
      </c>
      <c r="K5173" s="12">
        <f t="shared" si="161"/>
        <v>44081</v>
      </c>
      <c r="L5173" s="14" t="s">
        <v>260</v>
      </c>
      <c r="M5173" s="1">
        <v>1</v>
      </c>
      <c r="N5173" s="14" t="s">
        <v>80</v>
      </c>
      <c r="O5173" s="18" cm="1">
        <f t="array" aca="1" ref="O5173" ca="1">IF(CELL("type",N5173)="v",VALUE(TEXT(N5173,"m"&amp;"."&amp;"d")), VALUE(N5173))</f>
        <v>0.2</v>
      </c>
      <c r="P5173">
        <v>0.2</v>
      </c>
      <c r="Q5173" s="14" t="s">
        <v>18</v>
      </c>
      <c r="S5173" s="14" t="s">
        <v>819</v>
      </c>
    </row>
    <row r="5174" spans="1:19" ht="15">
      <c r="A5174" s="1" t="s">
        <v>6715</v>
      </c>
      <c r="E5174" s="1" t="s">
        <v>45</v>
      </c>
      <c r="F5174" s="6" t="s">
        <v>8847</v>
      </c>
      <c r="G5174" s="1" t="s">
        <v>8852</v>
      </c>
      <c r="H5174" s="1">
        <v>7</v>
      </c>
      <c r="I5174" s="8" t="str">
        <f t="shared" si="160"/>
        <v>7</v>
      </c>
      <c r="J5174" s="1">
        <v>2020</v>
      </c>
      <c r="K5174" s="12">
        <f t="shared" si="161"/>
        <v>44081</v>
      </c>
      <c r="L5174" s="14" t="s">
        <v>1397</v>
      </c>
      <c r="M5174" s="1">
        <v>4</v>
      </c>
      <c r="N5174" s="14" t="s">
        <v>229</v>
      </c>
      <c r="O5174" s="18" cm="1">
        <f t="array" aca="1" ref="O5174" ca="1">IF(CELL("type",N5174)="v",VALUE(TEXT(N5174,"m"&amp;"."&amp;"d")), VALUE(N5174))</f>
        <v>0.05</v>
      </c>
      <c r="P5174">
        <v>0.05</v>
      </c>
      <c r="Q5174" s="14" t="s">
        <v>18</v>
      </c>
      <c r="S5174" s="14" t="s">
        <v>819</v>
      </c>
    </row>
    <row r="5175" spans="1:19" ht="15">
      <c r="A5175" s="1" t="s">
        <v>6716</v>
      </c>
      <c r="E5175" s="1" t="s">
        <v>45</v>
      </c>
      <c r="F5175" s="6" t="s">
        <v>8847</v>
      </c>
      <c r="G5175" s="1" t="s">
        <v>8852</v>
      </c>
      <c r="H5175" s="1">
        <v>7</v>
      </c>
      <c r="I5175" s="8" t="str">
        <f t="shared" si="160"/>
        <v>7</v>
      </c>
      <c r="J5175" s="1">
        <v>2020</v>
      </c>
      <c r="K5175" s="12">
        <f t="shared" si="161"/>
        <v>44081</v>
      </c>
      <c r="L5175" s="14" t="s">
        <v>1004</v>
      </c>
      <c r="M5175" s="1">
        <v>30</v>
      </c>
      <c r="N5175" s="14" t="s">
        <v>47</v>
      </c>
      <c r="O5175" s="18" cm="1">
        <f t="array" aca="1" ref="O5175" ca="1">IF(CELL("type",N5175)="v",VALUE(TEXT(N5175,"m"&amp;"."&amp;"d")), VALUE(N5175))</f>
        <v>0.02</v>
      </c>
      <c r="P5175">
        <v>0.02</v>
      </c>
      <c r="Q5175" s="14" t="s">
        <v>18</v>
      </c>
      <c r="S5175" s="14" t="s">
        <v>819</v>
      </c>
    </row>
    <row r="5176" spans="1:19" ht="15">
      <c r="A5176" s="1" t="s">
        <v>6717</v>
      </c>
      <c r="E5176" s="1" t="s">
        <v>45</v>
      </c>
      <c r="F5176" s="6" t="s">
        <v>8847</v>
      </c>
      <c r="G5176" s="1" t="s">
        <v>8852</v>
      </c>
      <c r="H5176" s="1">
        <v>7</v>
      </c>
      <c r="I5176" s="8" t="str">
        <f t="shared" si="160"/>
        <v>7</v>
      </c>
      <c r="J5176" s="1">
        <v>2020</v>
      </c>
      <c r="K5176" s="12">
        <f t="shared" si="161"/>
        <v>44081</v>
      </c>
      <c r="L5176" s="14" t="s">
        <v>761</v>
      </c>
      <c r="M5176" s="1">
        <v>3</v>
      </c>
      <c r="N5176" s="14" t="s">
        <v>382</v>
      </c>
      <c r="O5176" s="18" cm="1">
        <f t="array" aca="1" ref="O5176" ca="1">IF(CELL("type",N5176)="v",VALUE(TEXT(N5176,"m"&amp;"."&amp;"d")), VALUE(N5176))</f>
        <v>0.15</v>
      </c>
      <c r="P5176">
        <v>0.15</v>
      </c>
      <c r="Q5176" s="14" t="s">
        <v>18</v>
      </c>
      <c r="S5176" s="14" t="s">
        <v>819</v>
      </c>
    </row>
    <row r="5177" spans="1:19" ht="15">
      <c r="A5177" s="1" t="s">
        <v>6718</v>
      </c>
      <c r="E5177" s="1" t="s">
        <v>873</v>
      </c>
      <c r="F5177" s="6" t="s">
        <v>8847</v>
      </c>
      <c r="G5177" s="1" t="s">
        <v>8852</v>
      </c>
      <c r="H5177" s="1">
        <v>7</v>
      </c>
      <c r="I5177" s="8" t="str">
        <f t="shared" si="160"/>
        <v>7</v>
      </c>
      <c r="J5177" s="1">
        <v>2020</v>
      </c>
      <c r="K5177" s="12">
        <f t="shared" si="161"/>
        <v>44081</v>
      </c>
      <c r="L5177" s="14" t="s">
        <v>177</v>
      </c>
      <c r="M5177" s="1">
        <v>3</v>
      </c>
      <c r="N5177" s="14" t="s">
        <v>80</v>
      </c>
      <c r="O5177" s="18" cm="1">
        <f t="array" aca="1" ref="O5177" ca="1">IF(CELL("type",N5177)="v",VALUE(TEXT(N5177,"m"&amp;"."&amp;"d")), VALUE(N5177))</f>
        <v>0.2</v>
      </c>
      <c r="P5177">
        <v>0.2</v>
      </c>
      <c r="Q5177" s="14" t="s">
        <v>18</v>
      </c>
      <c r="S5177" s="14" t="s">
        <v>846</v>
      </c>
    </row>
    <row r="5178" spans="1:19" ht="15">
      <c r="A5178" s="1" t="s">
        <v>6719</v>
      </c>
      <c r="E5178" s="1" t="s">
        <v>45</v>
      </c>
      <c r="F5178" s="6" t="s">
        <v>8847</v>
      </c>
      <c r="G5178" s="1" t="s">
        <v>8852</v>
      </c>
      <c r="H5178" s="3">
        <v>7</v>
      </c>
      <c r="I5178" s="8" t="str">
        <f t="shared" si="160"/>
        <v>7</v>
      </c>
      <c r="J5178" s="1">
        <v>2020</v>
      </c>
      <c r="K5178" s="12">
        <f t="shared" si="161"/>
        <v>44081</v>
      </c>
      <c r="L5178" s="14" t="s">
        <v>728</v>
      </c>
      <c r="M5178" s="1">
        <v>1</v>
      </c>
      <c r="N5178" s="15">
        <v>44201</v>
      </c>
      <c r="O5178" s="18" cm="1">
        <f t="array" aca="1" ref="O5178" ca="1">IF(CELL("type",N5178)="v",VALUE(TEXT(N5178,"m"&amp;"."&amp;"d")), VALUE(N5178))</f>
        <v>1.5</v>
      </c>
      <c r="P5178">
        <v>1.5</v>
      </c>
      <c r="Q5178" s="14" t="s">
        <v>25</v>
      </c>
      <c r="S5178" s="14" t="s">
        <v>3862</v>
      </c>
    </row>
    <row r="5179" spans="1:19" ht="15">
      <c r="A5179" s="1" t="s">
        <v>6720</v>
      </c>
      <c r="E5179" s="1" t="s">
        <v>45</v>
      </c>
      <c r="F5179" s="6" t="s">
        <v>8847</v>
      </c>
      <c r="G5179" s="1" t="s">
        <v>8852</v>
      </c>
      <c r="H5179" s="1">
        <v>7</v>
      </c>
      <c r="I5179" s="8" t="str">
        <f t="shared" si="160"/>
        <v>7</v>
      </c>
      <c r="J5179" s="1">
        <v>2020</v>
      </c>
      <c r="K5179" s="12">
        <f t="shared" si="161"/>
        <v>44081</v>
      </c>
      <c r="L5179" s="14" t="s">
        <v>254</v>
      </c>
      <c r="M5179" s="1">
        <v>1</v>
      </c>
      <c r="N5179" s="14" t="s">
        <v>24</v>
      </c>
      <c r="O5179" s="18" cm="1">
        <f t="array" aca="1" ref="O5179" ca="1">IF(CELL("type",N5179)="v",VALUE(TEXT(N5179,"m"&amp;"."&amp;"d")), VALUE(N5179))</f>
        <v>0.5</v>
      </c>
      <c r="P5179">
        <v>0.5</v>
      </c>
      <c r="Q5179" s="14" t="s">
        <v>25</v>
      </c>
      <c r="S5179" s="14" t="s">
        <v>3862</v>
      </c>
    </row>
    <row r="5180" spans="1:19" ht="15">
      <c r="A5180" s="1" t="s">
        <v>6721</v>
      </c>
      <c r="E5180" s="1" t="s">
        <v>318</v>
      </c>
      <c r="F5180" s="6" t="s">
        <v>8847</v>
      </c>
      <c r="G5180" s="1" t="s">
        <v>8852</v>
      </c>
      <c r="H5180" s="1">
        <v>7</v>
      </c>
      <c r="I5180" s="8" t="str">
        <f t="shared" si="160"/>
        <v>7</v>
      </c>
      <c r="J5180" s="1">
        <v>2020</v>
      </c>
      <c r="K5180" s="12">
        <f t="shared" si="161"/>
        <v>44081</v>
      </c>
      <c r="L5180" s="14" t="s">
        <v>344</v>
      </c>
      <c r="M5180" s="1">
        <v>3</v>
      </c>
      <c r="N5180" s="14" t="s">
        <v>62</v>
      </c>
      <c r="O5180" s="18" cm="1">
        <f t="array" aca="1" ref="O5180" ca="1">IF(CELL("type",N5180)="v",VALUE(TEXT(N5180,"m"&amp;"."&amp;"d")), VALUE(N5180))</f>
        <v>0.1</v>
      </c>
      <c r="P5180">
        <v>0.1</v>
      </c>
      <c r="Q5180" s="14" t="s">
        <v>18</v>
      </c>
      <c r="S5180" s="14" t="s">
        <v>854</v>
      </c>
    </row>
    <row r="5181" spans="1:19" ht="15">
      <c r="A5181" s="1" t="s">
        <v>6722</v>
      </c>
      <c r="E5181" s="1" t="s">
        <v>873</v>
      </c>
      <c r="F5181" s="6" t="s">
        <v>8847</v>
      </c>
      <c r="G5181" s="1" t="s">
        <v>8852</v>
      </c>
      <c r="H5181" s="1">
        <v>7</v>
      </c>
      <c r="I5181" s="8" t="str">
        <f t="shared" si="160"/>
        <v>7</v>
      </c>
      <c r="J5181" s="1">
        <v>2020</v>
      </c>
      <c r="K5181" s="12">
        <f t="shared" si="161"/>
        <v>44081</v>
      </c>
      <c r="L5181" s="14" t="s">
        <v>1304</v>
      </c>
      <c r="M5181" s="1">
        <v>1</v>
      </c>
      <c r="N5181" s="14" t="s">
        <v>24</v>
      </c>
      <c r="O5181" s="18" cm="1">
        <f t="array" aca="1" ref="O5181" ca="1">IF(CELL("type",N5181)="v",VALUE(TEXT(N5181,"m"&amp;"."&amp;"d")), VALUE(N5181))</f>
        <v>0.5</v>
      </c>
      <c r="P5181">
        <v>0.5</v>
      </c>
      <c r="Q5181" s="14" t="s">
        <v>18</v>
      </c>
      <c r="S5181" s="14" t="s">
        <v>854</v>
      </c>
    </row>
    <row r="5182" spans="1:19" ht="15">
      <c r="A5182" s="1" t="s">
        <v>6723</v>
      </c>
      <c r="E5182" s="1" t="s">
        <v>45</v>
      </c>
      <c r="F5182" s="6" t="s">
        <v>8847</v>
      </c>
      <c r="G5182" s="1" t="s">
        <v>8852</v>
      </c>
      <c r="H5182" s="1">
        <v>7</v>
      </c>
      <c r="I5182" s="8" t="str">
        <f t="shared" si="160"/>
        <v>7</v>
      </c>
      <c r="J5182" s="1">
        <v>2020</v>
      </c>
      <c r="K5182" s="12">
        <f t="shared" si="161"/>
        <v>44081</v>
      </c>
      <c r="L5182" s="14" t="s">
        <v>1378</v>
      </c>
      <c r="M5182" s="1">
        <v>1</v>
      </c>
      <c r="N5182" s="14" t="s">
        <v>382</v>
      </c>
      <c r="O5182" s="18" cm="1">
        <f t="array" aca="1" ref="O5182" ca="1">IF(CELL("type",N5182)="v",VALUE(TEXT(N5182,"m"&amp;"."&amp;"d")), VALUE(N5182))</f>
        <v>0.15</v>
      </c>
      <c r="P5182">
        <v>0.15</v>
      </c>
      <c r="Q5182" s="14" t="s">
        <v>18</v>
      </c>
      <c r="S5182" s="14" t="s">
        <v>3862</v>
      </c>
    </row>
    <row r="5183" spans="1:19" ht="15">
      <c r="A5183" s="1" t="s">
        <v>6724</v>
      </c>
      <c r="E5183" s="1" t="s">
        <v>873</v>
      </c>
      <c r="F5183" s="6" t="s">
        <v>8847</v>
      </c>
      <c r="G5183" s="1" t="s">
        <v>8852</v>
      </c>
      <c r="H5183" s="1">
        <v>7</v>
      </c>
      <c r="I5183" s="8" t="str">
        <f t="shared" si="160"/>
        <v>7</v>
      </c>
      <c r="J5183" s="1">
        <v>2020</v>
      </c>
      <c r="K5183" s="12">
        <f t="shared" si="161"/>
        <v>44081</v>
      </c>
      <c r="L5183" s="14" t="s">
        <v>143</v>
      </c>
      <c r="M5183" s="1">
        <v>17</v>
      </c>
      <c r="N5183" s="14" t="s">
        <v>62</v>
      </c>
      <c r="O5183" s="18" cm="1">
        <f t="array" aca="1" ref="O5183" ca="1">IF(CELL("type",N5183)="v",VALUE(TEXT(N5183,"m"&amp;"."&amp;"d")), VALUE(N5183))</f>
        <v>0.1</v>
      </c>
      <c r="P5183">
        <v>0.1</v>
      </c>
      <c r="Q5183" s="14" t="s">
        <v>18</v>
      </c>
      <c r="S5183" s="14" t="s">
        <v>854</v>
      </c>
    </row>
    <row r="5184" spans="1:19" ht="15">
      <c r="A5184" s="1" t="s">
        <v>6725</v>
      </c>
      <c r="E5184" s="1" t="s">
        <v>873</v>
      </c>
      <c r="F5184" s="6" t="s">
        <v>8847</v>
      </c>
      <c r="G5184" s="1" t="s">
        <v>8852</v>
      </c>
      <c r="H5184" s="1">
        <v>7</v>
      </c>
      <c r="I5184" s="8" t="str">
        <f t="shared" si="160"/>
        <v>7</v>
      </c>
      <c r="J5184" s="1">
        <v>2020</v>
      </c>
      <c r="K5184" s="12">
        <f t="shared" si="161"/>
        <v>44081</v>
      </c>
      <c r="L5184" s="14" t="s">
        <v>76</v>
      </c>
      <c r="M5184" s="1">
        <v>8</v>
      </c>
      <c r="N5184" s="14" t="s">
        <v>62</v>
      </c>
      <c r="O5184" s="18" cm="1">
        <f t="array" aca="1" ref="O5184" ca="1">IF(CELL("type",N5184)="v",VALUE(TEXT(N5184,"m"&amp;"."&amp;"d")), VALUE(N5184))</f>
        <v>0.1</v>
      </c>
      <c r="P5184">
        <v>0.1</v>
      </c>
      <c r="Q5184" s="14" t="s">
        <v>18</v>
      </c>
      <c r="S5184" s="14" t="s">
        <v>854</v>
      </c>
    </row>
    <row r="5185" spans="1:19" ht="15">
      <c r="A5185" s="1" t="s">
        <v>6726</v>
      </c>
      <c r="E5185" s="1" t="s">
        <v>873</v>
      </c>
      <c r="F5185" s="6" t="s">
        <v>8847</v>
      </c>
      <c r="G5185" s="1" t="s">
        <v>8852</v>
      </c>
      <c r="H5185" s="1">
        <v>7</v>
      </c>
      <c r="I5185" s="8" t="str">
        <f t="shared" si="160"/>
        <v>7</v>
      </c>
      <c r="J5185" s="1">
        <v>2020</v>
      </c>
      <c r="K5185" s="12">
        <f t="shared" si="161"/>
        <v>44081</v>
      </c>
      <c r="L5185" s="14" t="s">
        <v>135</v>
      </c>
      <c r="M5185" s="1">
        <v>15</v>
      </c>
      <c r="N5185" s="14" t="s">
        <v>62</v>
      </c>
      <c r="O5185" s="18" cm="1">
        <f t="array" aca="1" ref="O5185" ca="1">IF(CELL("type",N5185)="v",VALUE(TEXT(N5185,"m"&amp;"."&amp;"d")), VALUE(N5185))</f>
        <v>0.1</v>
      </c>
      <c r="P5185">
        <v>0.1</v>
      </c>
      <c r="Q5185" s="14" t="s">
        <v>18</v>
      </c>
      <c r="S5185" s="14" t="s">
        <v>854</v>
      </c>
    </row>
    <row r="5186" spans="1:19" ht="15">
      <c r="A5186" s="1" t="s">
        <v>6727</v>
      </c>
      <c r="E5186" s="1" t="s">
        <v>45</v>
      </c>
      <c r="F5186" s="6" t="s">
        <v>8847</v>
      </c>
      <c r="G5186" s="1" t="s">
        <v>8852</v>
      </c>
      <c r="H5186" s="1">
        <v>7</v>
      </c>
      <c r="I5186" s="8" t="str">
        <f t="shared" si="160"/>
        <v>7</v>
      </c>
      <c r="J5186" s="1">
        <v>2020</v>
      </c>
      <c r="K5186" s="12">
        <f t="shared" si="161"/>
        <v>44081</v>
      </c>
      <c r="L5186" s="14" t="s">
        <v>739</v>
      </c>
      <c r="M5186" s="1">
        <v>2</v>
      </c>
      <c r="N5186" s="14" t="s">
        <v>47</v>
      </c>
      <c r="O5186" s="18" cm="1">
        <f t="array" aca="1" ref="O5186" ca="1">IF(CELL("type",N5186)="v",VALUE(TEXT(N5186,"m"&amp;"."&amp;"d")), VALUE(N5186))</f>
        <v>0.02</v>
      </c>
      <c r="P5186">
        <v>0.02</v>
      </c>
      <c r="Q5186" s="14" t="s">
        <v>18</v>
      </c>
      <c r="S5186" s="14" t="s">
        <v>3862</v>
      </c>
    </row>
    <row r="5187" spans="1:19" ht="15">
      <c r="A5187" s="1" t="s">
        <v>6728</v>
      </c>
      <c r="E5187" s="1" t="s">
        <v>45</v>
      </c>
      <c r="F5187" s="6" t="s">
        <v>8847</v>
      </c>
      <c r="G5187" s="1" t="s">
        <v>8852</v>
      </c>
      <c r="H5187" s="1">
        <v>7</v>
      </c>
      <c r="I5187" s="8" t="str">
        <f t="shared" ref="I5187:I5250" si="162">SUBSTITUTE(H5187,"1.","")</f>
        <v>7</v>
      </c>
      <c r="J5187" s="1">
        <v>2020</v>
      </c>
      <c r="K5187" s="12">
        <f t="shared" ref="K5187:K5250" si="163">DATEVALUE(I5187&amp;" "&amp;G5187&amp;" "&amp;J5187)</f>
        <v>44081</v>
      </c>
      <c r="L5187" s="14" t="s">
        <v>243</v>
      </c>
      <c r="M5187" s="1">
        <v>1</v>
      </c>
      <c r="N5187" s="14" t="s">
        <v>724</v>
      </c>
      <c r="O5187" s="18" cm="1">
        <f t="array" aca="1" ref="O5187" ca="1">IF(CELL("type",N5187)="v",VALUE(TEXT(N5187,"m"&amp;"."&amp;"d")), VALUE(N5187))</f>
        <v>0.01</v>
      </c>
      <c r="P5187">
        <v>0.01</v>
      </c>
      <c r="Q5187" s="14" t="s">
        <v>18</v>
      </c>
      <c r="S5187" s="14" t="s">
        <v>3862</v>
      </c>
    </row>
    <row r="5188" spans="1:19" ht="15">
      <c r="A5188" s="1" t="s">
        <v>6729</v>
      </c>
      <c r="E5188" s="1" t="s">
        <v>45</v>
      </c>
      <c r="F5188" s="6" t="s">
        <v>8847</v>
      </c>
      <c r="G5188" s="1" t="s">
        <v>8852</v>
      </c>
      <c r="H5188" s="1">
        <v>7</v>
      </c>
      <c r="I5188" s="8" t="str">
        <f t="shared" si="162"/>
        <v>7</v>
      </c>
      <c r="J5188" s="1">
        <v>2020</v>
      </c>
      <c r="K5188" s="12">
        <f t="shared" si="163"/>
        <v>44081</v>
      </c>
      <c r="L5188" s="14" t="s">
        <v>309</v>
      </c>
      <c r="M5188" s="1">
        <v>1</v>
      </c>
      <c r="N5188" s="14" t="s">
        <v>47</v>
      </c>
      <c r="O5188" s="18" cm="1">
        <f t="array" aca="1" ref="O5188" ca="1">IF(CELL("type",N5188)="v",VALUE(TEXT(N5188,"m"&amp;"."&amp;"d")), VALUE(N5188))</f>
        <v>0.02</v>
      </c>
      <c r="P5188">
        <v>0.02</v>
      </c>
      <c r="Q5188" s="14" t="s">
        <v>18</v>
      </c>
      <c r="S5188" s="14" t="s">
        <v>3862</v>
      </c>
    </row>
    <row r="5189" spans="1:19" ht="15">
      <c r="A5189" s="1" t="s">
        <v>6730</v>
      </c>
      <c r="E5189" s="1" t="s">
        <v>45</v>
      </c>
      <c r="F5189" s="6" t="s">
        <v>8847</v>
      </c>
      <c r="G5189" s="1" t="s">
        <v>8852</v>
      </c>
      <c r="H5189" s="1">
        <v>7</v>
      </c>
      <c r="I5189" s="8" t="str">
        <f t="shared" si="162"/>
        <v>7</v>
      </c>
      <c r="J5189" s="1">
        <v>2020</v>
      </c>
      <c r="K5189" s="12">
        <f t="shared" si="163"/>
        <v>44081</v>
      </c>
      <c r="L5189" s="14" t="s">
        <v>340</v>
      </c>
      <c r="M5189" s="1">
        <v>1</v>
      </c>
      <c r="N5189" s="14" t="s">
        <v>270</v>
      </c>
      <c r="O5189" s="18" cm="1">
        <f t="array" aca="1" ref="O5189" ca="1">IF(CELL("type",N5189)="v",VALUE(TEXT(N5189,"m"&amp;"."&amp;"d")), VALUE(N5189))</f>
        <v>0.6</v>
      </c>
      <c r="P5189">
        <v>0.6</v>
      </c>
      <c r="Q5189" s="14" t="s">
        <v>18</v>
      </c>
      <c r="S5189" s="14" t="s">
        <v>3862</v>
      </c>
    </row>
    <row r="5190" spans="1:19" ht="15">
      <c r="A5190" s="1" t="s">
        <v>6731</v>
      </c>
      <c r="E5190" s="1" t="s">
        <v>873</v>
      </c>
      <c r="F5190" s="6" t="s">
        <v>8847</v>
      </c>
      <c r="G5190" s="1" t="s">
        <v>8852</v>
      </c>
      <c r="H5190" s="1">
        <v>7</v>
      </c>
      <c r="I5190" s="8" t="str">
        <f t="shared" si="162"/>
        <v>7</v>
      </c>
      <c r="J5190" s="1">
        <v>2020</v>
      </c>
      <c r="K5190" s="12">
        <f t="shared" si="163"/>
        <v>44081</v>
      </c>
      <c r="L5190" s="14" t="s">
        <v>11</v>
      </c>
      <c r="M5190" s="1">
        <v>2</v>
      </c>
      <c r="N5190" s="14" t="s">
        <v>62</v>
      </c>
      <c r="O5190" s="18" cm="1">
        <f t="array" aca="1" ref="O5190" ca="1">IF(CELL("type",N5190)="v",VALUE(TEXT(N5190,"m"&amp;"."&amp;"d")), VALUE(N5190))</f>
        <v>0.1</v>
      </c>
      <c r="P5190">
        <v>0.1</v>
      </c>
      <c r="Q5190" s="14" t="s">
        <v>18</v>
      </c>
      <c r="S5190" s="14" t="s">
        <v>862</v>
      </c>
    </row>
    <row r="5191" spans="1:19" ht="15">
      <c r="A5191" s="1" t="s">
        <v>6732</v>
      </c>
      <c r="E5191" s="1" t="s">
        <v>16</v>
      </c>
      <c r="F5191" s="6" t="s">
        <v>8847</v>
      </c>
      <c r="G5191" s="1" t="s">
        <v>8852</v>
      </c>
      <c r="H5191" s="3">
        <v>7</v>
      </c>
      <c r="I5191" s="8" t="str">
        <f t="shared" si="162"/>
        <v>7</v>
      </c>
      <c r="J5191" s="1">
        <v>2020</v>
      </c>
      <c r="K5191" s="12">
        <f t="shared" si="163"/>
        <v>44081</v>
      </c>
      <c r="L5191" s="14" t="s">
        <v>224</v>
      </c>
      <c r="M5191" s="1">
        <v>1</v>
      </c>
      <c r="N5191" s="15">
        <v>44201</v>
      </c>
      <c r="O5191" s="18" cm="1">
        <f t="array" aca="1" ref="O5191" ca="1">IF(CELL("type",N5191)="v",VALUE(TEXT(N5191,"m"&amp;"."&amp;"d")), VALUE(N5191))</f>
        <v>1.5</v>
      </c>
      <c r="P5191">
        <v>1.5</v>
      </c>
      <c r="Q5191" s="14" t="s">
        <v>14</v>
      </c>
      <c r="S5191" s="14" t="s">
        <v>848</v>
      </c>
    </row>
    <row r="5192" spans="1:19" ht="15">
      <c r="A5192" s="1" t="s">
        <v>6733</v>
      </c>
      <c r="E5192" s="1" t="s">
        <v>873</v>
      </c>
      <c r="F5192" s="6" t="s">
        <v>8847</v>
      </c>
      <c r="G5192" s="1" t="s">
        <v>8852</v>
      </c>
      <c r="H5192" s="1">
        <v>7</v>
      </c>
      <c r="I5192" s="8" t="str">
        <f t="shared" si="162"/>
        <v>7</v>
      </c>
      <c r="J5192" s="1">
        <v>2020</v>
      </c>
      <c r="K5192" s="12">
        <f t="shared" si="163"/>
        <v>44081</v>
      </c>
      <c r="L5192" s="14" t="s">
        <v>315</v>
      </c>
      <c r="M5192" s="1">
        <v>1</v>
      </c>
      <c r="N5192" s="14" t="s">
        <v>52</v>
      </c>
      <c r="O5192" s="18" cm="1">
        <f t="array" aca="1" ref="O5192" ca="1">IF(CELL("type",N5192)="v",VALUE(TEXT(N5192,"m"&amp;"."&amp;"d")), VALUE(N5192))</f>
        <v>0.3</v>
      </c>
      <c r="P5192">
        <v>0.3</v>
      </c>
      <c r="Q5192" s="14" t="s">
        <v>18</v>
      </c>
      <c r="S5192" s="14" t="s">
        <v>875</v>
      </c>
    </row>
    <row r="5193" spans="1:19" ht="15">
      <c r="A5193" s="1" t="s">
        <v>6734</v>
      </c>
      <c r="E5193" s="1" t="s">
        <v>873</v>
      </c>
      <c r="F5193" s="6" t="s">
        <v>8847</v>
      </c>
      <c r="G5193" s="1" t="s">
        <v>8852</v>
      </c>
      <c r="H5193" s="1">
        <v>7</v>
      </c>
      <c r="I5193" s="8" t="str">
        <f t="shared" si="162"/>
        <v>7</v>
      </c>
      <c r="J5193" s="1">
        <v>2020</v>
      </c>
      <c r="K5193" s="12">
        <f t="shared" si="163"/>
        <v>44081</v>
      </c>
      <c r="L5193" s="14" t="s">
        <v>433</v>
      </c>
      <c r="M5193" s="1">
        <v>1</v>
      </c>
      <c r="N5193" s="14" t="s">
        <v>62</v>
      </c>
      <c r="O5193" s="18" cm="1">
        <f t="array" aca="1" ref="O5193" ca="1">IF(CELL("type",N5193)="v",VALUE(TEXT(N5193,"m"&amp;"."&amp;"d")), VALUE(N5193))</f>
        <v>0.1</v>
      </c>
      <c r="P5193">
        <v>0.1</v>
      </c>
      <c r="Q5193" s="14" t="s">
        <v>18</v>
      </c>
      <c r="S5193" s="14" t="s">
        <v>875</v>
      </c>
    </row>
    <row r="5194" spans="1:19" ht="15">
      <c r="A5194" s="1" t="s">
        <v>6735</v>
      </c>
      <c r="E5194" s="1" t="s">
        <v>45</v>
      </c>
      <c r="F5194" s="6" t="s">
        <v>8847</v>
      </c>
      <c r="G5194" s="1" t="s">
        <v>8852</v>
      </c>
      <c r="H5194" s="1">
        <v>7</v>
      </c>
      <c r="I5194" s="8" t="str">
        <f t="shared" si="162"/>
        <v>7</v>
      </c>
      <c r="J5194" s="1">
        <v>2020</v>
      </c>
      <c r="K5194" s="12">
        <f t="shared" si="163"/>
        <v>44081</v>
      </c>
      <c r="L5194" s="14" t="s">
        <v>455</v>
      </c>
      <c r="M5194" s="1">
        <v>1</v>
      </c>
      <c r="N5194" s="14" t="s">
        <v>52</v>
      </c>
      <c r="O5194" s="18" cm="1">
        <f t="array" aca="1" ref="O5194" ca="1">IF(CELL("type",N5194)="v",VALUE(TEXT(N5194,"m"&amp;"."&amp;"d")), VALUE(N5194))</f>
        <v>0.3</v>
      </c>
      <c r="P5194">
        <v>0.3</v>
      </c>
      <c r="Q5194" s="14" t="s">
        <v>18</v>
      </c>
      <c r="S5194" s="14" t="s">
        <v>862</v>
      </c>
    </row>
    <row r="5195" spans="1:19" ht="15">
      <c r="A5195" s="1" t="s">
        <v>6736</v>
      </c>
      <c r="E5195" s="1" t="s">
        <v>45</v>
      </c>
      <c r="F5195" s="6" t="s">
        <v>8847</v>
      </c>
      <c r="G5195" s="1" t="s">
        <v>8852</v>
      </c>
      <c r="H5195" s="1">
        <v>7</v>
      </c>
      <c r="I5195" s="8" t="str">
        <f t="shared" si="162"/>
        <v>7</v>
      </c>
      <c r="J5195" s="1">
        <v>2020</v>
      </c>
      <c r="K5195" s="12">
        <f t="shared" si="163"/>
        <v>44081</v>
      </c>
      <c r="L5195" s="14" t="s">
        <v>135</v>
      </c>
      <c r="M5195" s="1">
        <v>4</v>
      </c>
      <c r="N5195" s="14" t="s">
        <v>229</v>
      </c>
      <c r="O5195" s="18" cm="1">
        <f t="array" aca="1" ref="O5195" ca="1">IF(CELL("type",N5195)="v",VALUE(TEXT(N5195,"m"&amp;"."&amp;"d")), VALUE(N5195))</f>
        <v>0.05</v>
      </c>
      <c r="P5195">
        <v>0.05</v>
      </c>
      <c r="Q5195" s="14" t="s">
        <v>18</v>
      </c>
      <c r="S5195" s="14" t="s">
        <v>862</v>
      </c>
    </row>
    <row r="5196" spans="1:19" ht="15">
      <c r="A5196" s="1" t="s">
        <v>6737</v>
      </c>
      <c r="E5196" s="1" t="s">
        <v>45</v>
      </c>
      <c r="F5196" s="6" t="s">
        <v>8847</v>
      </c>
      <c r="G5196" s="1" t="s">
        <v>8852</v>
      </c>
      <c r="H5196" s="1">
        <v>7</v>
      </c>
      <c r="I5196" s="8" t="str">
        <f t="shared" si="162"/>
        <v>7</v>
      </c>
      <c r="J5196" s="1">
        <v>2020</v>
      </c>
      <c r="K5196" s="12">
        <f t="shared" si="163"/>
        <v>44081</v>
      </c>
      <c r="L5196" s="14" t="s">
        <v>11</v>
      </c>
      <c r="M5196" s="1">
        <v>2</v>
      </c>
      <c r="N5196" s="14" t="s">
        <v>229</v>
      </c>
      <c r="O5196" s="18" cm="1">
        <f t="array" aca="1" ref="O5196" ca="1">IF(CELL("type",N5196)="v",VALUE(TEXT(N5196,"m"&amp;"."&amp;"d")), VALUE(N5196))</f>
        <v>0.05</v>
      </c>
      <c r="P5196">
        <v>0.05</v>
      </c>
      <c r="Q5196" s="14" t="s">
        <v>18</v>
      </c>
      <c r="S5196" s="14" t="s">
        <v>862</v>
      </c>
    </row>
    <row r="5197" spans="1:19" ht="15">
      <c r="A5197" s="1" t="s">
        <v>6738</v>
      </c>
      <c r="E5197" s="1" t="s">
        <v>16</v>
      </c>
      <c r="F5197" s="6" t="s">
        <v>8847</v>
      </c>
      <c r="G5197" s="1" t="s">
        <v>8852</v>
      </c>
      <c r="H5197" s="1">
        <v>7</v>
      </c>
      <c r="I5197" s="8" t="str">
        <f t="shared" si="162"/>
        <v>7</v>
      </c>
      <c r="J5197" s="1">
        <v>2020</v>
      </c>
      <c r="K5197" s="12">
        <f t="shared" si="163"/>
        <v>44081</v>
      </c>
      <c r="L5197" s="14" t="s">
        <v>94</v>
      </c>
      <c r="M5197" s="1">
        <v>1</v>
      </c>
      <c r="N5197" s="14" t="s">
        <v>95</v>
      </c>
      <c r="O5197" s="18" cm="1">
        <f t="array" aca="1" ref="O5197" ca="1">IF(CELL("type",N5197)="v",VALUE(TEXT(N5197,"m"&amp;"."&amp;"d")), VALUE(N5197))</f>
        <v>2</v>
      </c>
      <c r="P5197">
        <v>2</v>
      </c>
      <c r="Q5197" s="14" t="s">
        <v>14</v>
      </c>
      <c r="S5197" s="14" t="s">
        <v>267</v>
      </c>
    </row>
    <row r="5198" spans="1:19" ht="15">
      <c r="A5198" s="1" t="s">
        <v>6739</v>
      </c>
      <c r="E5198" s="1" t="s">
        <v>318</v>
      </c>
      <c r="F5198" s="6" t="s">
        <v>8847</v>
      </c>
      <c r="G5198" s="1" t="s">
        <v>8852</v>
      </c>
      <c r="H5198" s="1">
        <v>7</v>
      </c>
      <c r="I5198" s="8" t="str">
        <f t="shared" si="162"/>
        <v>7</v>
      </c>
      <c r="J5198" s="1">
        <v>2020</v>
      </c>
      <c r="K5198" s="12">
        <f t="shared" si="163"/>
        <v>44081</v>
      </c>
      <c r="L5198" s="14" t="s">
        <v>70</v>
      </c>
      <c r="M5198" s="1">
        <v>1</v>
      </c>
      <c r="N5198" s="14" t="s">
        <v>266</v>
      </c>
      <c r="O5198" s="18" cm="1">
        <f t="array" aca="1" ref="O5198" ca="1">IF(CELL("type",N5198)="v",VALUE(TEXT(N5198,"m"&amp;"."&amp;"d")), VALUE(N5198))</f>
        <v>10</v>
      </c>
      <c r="P5198">
        <v>10</v>
      </c>
      <c r="Q5198" s="14" t="s">
        <v>14</v>
      </c>
      <c r="S5198" s="14" t="s">
        <v>276</v>
      </c>
    </row>
    <row r="5199" spans="1:19" ht="15">
      <c r="A5199" s="1" t="s">
        <v>6740</v>
      </c>
      <c r="E5199" s="1" t="s">
        <v>873</v>
      </c>
      <c r="F5199" s="6" t="s">
        <v>8847</v>
      </c>
      <c r="G5199" s="1" t="s">
        <v>8852</v>
      </c>
      <c r="H5199" s="1">
        <v>7</v>
      </c>
      <c r="I5199" s="8" t="str">
        <f t="shared" si="162"/>
        <v>7</v>
      </c>
      <c r="J5199" s="1">
        <v>2020</v>
      </c>
      <c r="K5199" s="12">
        <f t="shared" si="163"/>
        <v>44081</v>
      </c>
      <c r="L5199" s="14" t="s">
        <v>101</v>
      </c>
      <c r="M5199" s="1">
        <v>6</v>
      </c>
      <c r="N5199" s="14" t="s">
        <v>270</v>
      </c>
      <c r="O5199" s="18" cm="1">
        <f t="array" aca="1" ref="O5199" ca="1">IF(CELL("type",N5199)="v",VALUE(TEXT(N5199,"m"&amp;"."&amp;"d")), VALUE(N5199))</f>
        <v>0.6</v>
      </c>
      <c r="P5199">
        <v>0.6</v>
      </c>
      <c r="Q5199" s="14" t="s">
        <v>18</v>
      </c>
      <c r="S5199" s="14" t="s">
        <v>893</v>
      </c>
    </row>
    <row r="5200" spans="1:19" ht="15">
      <c r="A5200" s="1" t="s">
        <v>6741</v>
      </c>
      <c r="E5200" s="1" t="s">
        <v>873</v>
      </c>
      <c r="F5200" s="6" t="s">
        <v>8847</v>
      </c>
      <c r="G5200" s="1" t="s">
        <v>8852</v>
      </c>
      <c r="H5200" s="1">
        <v>7</v>
      </c>
      <c r="I5200" s="8" t="str">
        <f t="shared" si="162"/>
        <v>7</v>
      </c>
      <c r="J5200" s="1">
        <v>2020</v>
      </c>
      <c r="K5200" s="12">
        <f t="shared" si="163"/>
        <v>44081</v>
      </c>
      <c r="L5200" s="14" t="s">
        <v>886</v>
      </c>
      <c r="M5200" s="1">
        <v>1</v>
      </c>
      <c r="N5200" s="14" t="s">
        <v>131</v>
      </c>
      <c r="O5200" s="18" cm="1">
        <f t="array" aca="1" ref="O5200" ca="1">IF(CELL("type",N5200)="v",VALUE(TEXT(N5200,"m"&amp;"."&amp;"d")), VALUE(N5200))</f>
        <v>0.4</v>
      </c>
      <c r="P5200">
        <v>0.4</v>
      </c>
      <c r="Q5200" s="14" t="s">
        <v>18</v>
      </c>
      <c r="S5200" s="14" t="s">
        <v>48</v>
      </c>
    </row>
    <row r="5201" spans="1:19" ht="15">
      <c r="A5201" s="1" t="s">
        <v>6742</v>
      </c>
      <c r="E5201" s="1" t="s">
        <v>873</v>
      </c>
      <c r="F5201" s="6" t="s">
        <v>8847</v>
      </c>
      <c r="G5201" s="1" t="s">
        <v>8852</v>
      </c>
      <c r="H5201" s="1">
        <v>7</v>
      </c>
      <c r="I5201" s="8" t="str">
        <f t="shared" si="162"/>
        <v>7</v>
      </c>
      <c r="J5201" s="1">
        <v>2020</v>
      </c>
      <c r="K5201" s="12">
        <f t="shared" si="163"/>
        <v>44081</v>
      </c>
      <c r="L5201" s="14" t="s">
        <v>135</v>
      </c>
      <c r="M5201" s="1">
        <v>2</v>
      </c>
      <c r="N5201" s="14" t="s">
        <v>62</v>
      </c>
      <c r="O5201" s="18" cm="1">
        <f t="array" aca="1" ref="O5201" ca="1">IF(CELL("type",N5201)="v",VALUE(TEXT(N5201,"m"&amp;"."&amp;"d")), VALUE(N5201))</f>
        <v>0.1</v>
      </c>
      <c r="P5201">
        <v>0.1</v>
      </c>
      <c r="Q5201" s="14" t="s">
        <v>18</v>
      </c>
      <c r="S5201" s="14" t="s">
        <v>48</v>
      </c>
    </row>
    <row r="5202" spans="1:19" ht="15">
      <c r="A5202" s="1" t="s">
        <v>6743</v>
      </c>
      <c r="E5202" s="1" t="s">
        <v>873</v>
      </c>
      <c r="F5202" s="6" t="s">
        <v>8847</v>
      </c>
      <c r="G5202" s="1" t="s">
        <v>8852</v>
      </c>
      <c r="H5202" s="1">
        <v>7</v>
      </c>
      <c r="I5202" s="8" t="str">
        <f t="shared" si="162"/>
        <v>7</v>
      </c>
      <c r="J5202" s="1">
        <v>2020</v>
      </c>
      <c r="K5202" s="12">
        <f t="shared" si="163"/>
        <v>44081</v>
      </c>
      <c r="L5202" s="14" t="s">
        <v>674</v>
      </c>
      <c r="M5202" s="1">
        <v>1</v>
      </c>
      <c r="N5202" s="14" t="s">
        <v>229</v>
      </c>
      <c r="O5202" s="18" cm="1">
        <f t="array" aca="1" ref="O5202" ca="1">IF(CELL("type",N5202)="v",VALUE(TEXT(N5202,"m"&amp;"."&amp;"d")), VALUE(N5202))</f>
        <v>0.05</v>
      </c>
      <c r="P5202">
        <v>0.05</v>
      </c>
      <c r="Q5202" s="14" t="s">
        <v>18</v>
      </c>
      <c r="S5202" s="14" t="s">
        <v>48</v>
      </c>
    </row>
    <row r="5203" spans="1:19" ht="15">
      <c r="A5203" s="1" t="s">
        <v>6744</v>
      </c>
      <c r="E5203" s="1" t="s">
        <v>16</v>
      </c>
      <c r="F5203" s="6" t="s">
        <v>8847</v>
      </c>
      <c r="G5203" s="1" t="s">
        <v>8852</v>
      </c>
      <c r="H5203" s="1">
        <v>14</v>
      </c>
      <c r="I5203" s="8" t="str">
        <f t="shared" si="162"/>
        <v>14</v>
      </c>
      <c r="J5203" s="1">
        <v>2020</v>
      </c>
      <c r="K5203" s="12">
        <f t="shared" si="163"/>
        <v>44088</v>
      </c>
      <c r="L5203" s="14" t="s">
        <v>254</v>
      </c>
      <c r="M5203" s="1">
        <v>6</v>
      </c>
      <c r="N5203" s="14" t="s">
        <v>29</v>
      </c>
      <c r="O5203" s="18" cm="1">
        <f t="array" aca="1" ref="O5203" ca="1">IF(CELL("type",N5203)="v",VALUE(TEXT(N5203,"m"&amp;"."&amp;"d")), VALUE(N5203))</f>
        <v>1</v>
      </c>
      <c r="P5203">
        <v>1</v>
      </c>
      <c r="Q5203" s="14" t="s">
        <v>25</v>
      </c>
      <c r="S5203" s="14" t="s">
        <v>914</v>
      </c>
    </row>
    <row r="5204" spans="1:19" ht="15">
      <c r="A5204" s="1" t="s">
        <v>6745</v>
      </c>
      <c r="E5204" s="1" t="s">
        <v>913</v>
      </c>
      <c r="F5204" s="6" t="s">
        <v>8847</v>
      </c>
      <c r="G5204" s="1" t="s">
        <v>8852</v>
      </c>
      <c r="H5204" s="1">
        <v>14</v>
      </c>
      <c r="I5204" s="8" t="str">
        <f t="shared" si="162"/>
        <v>14</v>
      </c>
      <c r="J5204" s="1">
        <v>2020</v>
      </c>
      <c r="K5204" s="12">
        <f t="shared" si="163"/>
        <v>44088</v>
      </c>
      <c r="L5204" s="14" t="s">
        <v>94</v>
      </c>
      <c r="M5204" s="1">
        <v>3</v>
      </c>
      <c r="N5204" s="14" t="s">
        <v>80</v>
      </c>
      <c r="O5204" s="18" cm="1">
        <f t="array" aca="1" ref="O5204" ca="1">IF(CELL("type",N5204)="v",VALUE(TEXT(N5204,"m"&amp;"."&amp;"d")), VALUE(N5204))</f>
        <v>0.2</v>
      </c>
      <c r="P5204">
        <v>0.2</v>
      </c>
      <c r="Q5204" s="14" t="s">
        <v>18</v>
      </c>
      <c r="S5204" s="14" t="s">
        <v>914</v>
      </c>
    </row>
    <row r="5205" spans="1:19" ht="15">
      <c r="A5205" s="1" t="s">
        <v>6746</v>
      </c>
      <c r="E5205" s="1" t="s">
        <v>16</v>
      </c>
      <c r="F5205" s="6" t="s">
        <v>8847</v>
      </c>
      <c r="G5205" s="1" t="s">
        <v>8852</v>
      </c>
      <c r="H5205" s="1">
        <v>14</v>
      </c>
      <c r="I5205" s="8" t="str">
        <f t="shared" si="162"/>
        <v>14</v>
      </c>
      <c r="J5205" s="1">
        <v>2020</v>
      </c>
      <c r="K5205" s="12">
        <f t="shared" si="163"/>
        <v>44088</v>
      </c>
      <c r="L5205" s="14" t="s">
        <v>189</v>
      </c>
      <c r="M5205" s="1">
        <v>8</v>
      </c>
      <c r="N5205" s="14" t="s">
        <v>174</v>
      </c>
      <c r="O5205" s="18" cm="1">
        <f t="array" aca="1" ref="O5205" ca="1">IF(CELL("type",N5205)="v",VALUE(TEXT(N5205,"m"&amp;"."&amp;"d")), VALUE(N5205))</f>
        <v>0.8</v>
      </c>
      <c r="P5205">
        <v>0.8</v>
      </c>
      <c r="Q5205" s="14" t="s">
        <v>18</v>
      </c>
      <c r="S5205" s="14" t="s">
        <v>914</v>
      </c>
    </row>
    <row r="5206" spans="1:19" ht="15">
      <c r="A5206" s="1" t="s">
        <v>6747</v>
      </c>
      <c r="E5206" s="1" t="s">
        <v>623</v>
      </c>
      <c r="F5206" s="6" t="s">
        <v>8847</v>
      </c>
      <c r="G5206" s="1" t="s">
        <v>8852</v>
      </c>
      <c r="H5206" s="1">
        <v>14</v>
      </c>
      <c r="I5206" s="8" t="str">
        <f t="shared" si="162"/>
        <v>14</v>
      </c>
      <c r="J5206" s="1">
        <v>2020</v>
      </c>
      <c r="K5206" s="12">
        <f t="shared" si="163"/>
        <v>44088</v>
      </c>
      <c r="L5206" s="14" t="s">
        <v>660</v>
      </c>
      <c r="M5206" s="1">
        <v>35</v>
      </c>
      <c r="N5206" s="14" t="s">
        <v>62</v>
      </c>
      <c r="O5206" s="18" cm="1">
        <f t="array" aca="1" ref="O5206" ca="1">IF(CELL("type",N5206)="v",VALUE(TEXT(N5206,"m"&amp;"."&amp;"d")), VALUE(N5206))</f>
        <v>0.1</v>
      </c>
      <c r="P5206">
        <v>0.1</v>
      </c>
      <c r="Q5206" s="14" t="s">
        <v>18</v>
      </c>
      <c r="S5206" s="14" t="s">
        <v>53</v>
      </c>
    </row>
    <row r="5207" spans="1:19" ht="15">
      <c r="A5207" s="1" t="s">
        <v>6748</v>
      </c>
      <c r="E5207" s="1" t="s">
        <v>623</v>
      </c>
      <c r="F5207" s="6" t="s">
        <v>8847</v>
      </c>
      <c r="G5207" s="1" t="s">
        <v>8852</v>
      </c>
      <c r="H5207" s="1">
        <v>14</v>
      </c>
      <c r="I5207" s="8" t="str">
        <f t="shared" si="162"/>
        <v>14</v>
      </c>
      <c r="J5207" s="1">
        <v>2020</v>
      </c>
      <c r="K5207" s="12">
        <f t="shared" si="163"/>
        <v>44088</v>
      </c>
      <c r="L5207" s="14" t="s">
        <v>1486</v>
      </c>
      <c r="M5207" s="1">
        <v>1</v>
      </c>
      <c r="N5207" s="14" t="s">
        <v>62</v>
      </c>
      <c r="O5207" s="18" cm="1">
        <f t="array" aca="1" ref="O5207" ca="1">IF(CELL("type",N5207)="v",VALUE(TEXT(N5207,"m"&amp;"."&amp;"d")), VALUE(N5207))</f>
        <v>0.1</v>
      </c>
      <c r="P5207">
        <v>0.1</v>
      </c>
      <c r="Q5207" s="14" t="s">
        <v>18</v>
      </c>
      <c r="S5207" s="14" t="s">
        <v>53</v>
      </c>
    </row>
    <row r="5208" spans="1:19" ht="15">
      <c r="A5208" s="1" t="s">
        <v>6749</v>
      </c>
      <c r="E5208" s="1" t="s">
        <v>913</v>
      </c>
      <c r="F5208" s="6" t="s">
        <v>8847</v>
      </c>
      <c r="G5208" s="1" t="s">
        <v>8852</v>
      </c>
      <c r="H5208" s="1">
        <v>14</v>
      </c>
      <c r="I5208" s="8" t="str">
        <f t="shared" si="162"/>
        <v>14</v>
      </c>
      <c r="J5208" s="1">
        <v>2020</v>
      </c>
      <c r="K5208" s="12">
        <f t="shared" si="163"/>
        <v>44088</v>
      </c>
      <c r="L5208" s="14" t="s">
        <v>260</v>
      </c>
      <c r="M5208" s="1">
        <v>1</v>
      </c>
      <c r="N5208" s="14" t="s">
        <v>62</v>
      </c>
      <c r="O5208" s="18" cm="1">
        <f t="array" aca="1" ref="O5208" ca="1">IF(CELL("type",N5208)="v",VALUE(TEXT(N5208,"m"&amp;"."&amp;"d")), VALUE(N5208))</f>
        <v>0.1</v>
      </c>
      <c r="P5208">
        <v>0.1</v>
      </c>
      <c r="Q5208" s="14" t="s">
        <v>18</v>
      </c>
      <c r="S5208" s="14" t="s">
        <v>914</v>
      </c>
    </row>
    <row r="5209" spans="1:19" ht="15">
      <c r="A5209" s="1" t="s">
        <v>6750</v>
      </c>
      <c r="E5209" s="1" t="s">
        <v>913</v>
      </c>
      <c r="F5209" s="6" t="s">
        <v>8847</v>
      </c>
      <c r="G5209" s="1" t="s">
        <v>8852</v>
      </c>
      <c r="H5209" s="1">
        <v>14</v>
      </c>
      <c r="I5209" s="8" t="str">
        <f t="shared" si="162"/>
        <v>14</v>
      </c>
      <c r="J5209" s="1">
        <v>2020</v>
      </c>
      <c r="K5209" s="12">
        <f t="shared" si="163"/>
        <v>44088</v>
      </c>
      <c r="L5209" s="14" t="s">
        <v>11</v>
      </c>
      <c r="M5209" s="1">
        <v>1</v>
      </c>
      <c r="N5209" s="14" t="s">
        <v>62</v>
      </c>
      <c r="O5209" s="18" cm="1">
        <f t="array" aca="1" ref="O5209" ca="1">IF(CELL("type",N5209)="v",VALUE(TEXT(N5209,"m"&amp;"."&amp;"d")), VALUE(N5209))</f>
        <v>0.1</v>
      </c>
      <c r="P5209">
        <v>0.1</v>
      </c>
      <c r="Q5209" s="14" t="s">
        <v>18</v>
      </c>
      <c r="S5209" s="14" t="s">
        <v>914</v>
      </c>
    </row>
    <row r="5210" spans="1:19" ht="15">
      <c r="A5210" s="1" t="s">
        <v>6751</v>
      </c>
      <c r="E5210" s="1" t="s">
        <v>45</v>
      </c>
      <c r="F5210" s="6" t="s">
        <v>8847</v>
      </c>
      <c r="G5210" s="1" t="s">
        <v>8852</v>
      </c>
      <c r="H5210" s="1">
        <v>14</v>
      </c>
      <c r="I5210" s="8" t="str">
        <f t="shared" si="162"/>
        <v>14</v>
      </c>
      <c r="J5210" s="1">
        <v>2020</v>
      </c>
      <c r="K5210" s="12">
        <f t="shared" si="163"/>
        <v>44088</v>
      </c>
      <c r="L5210" s="14" t="s">
        <v>101</v>
      </c>
      <c r="M5210" s="1">
        <v>4</v>
      </c>
      <c r="N5210" s="14" t="s">
        <v>131</v>
      </c>
      <c r="O5210" s="18" cm="1">
        <f t="array" aca="1" ref="O5210" ca="1">IF(CELL("type",N5210)="v",VALUE(TEXT(N5210,"m"&amp;"."&amp;"d")), VALUE(N5210))</f>
        <v>0.4</v>
      </c>
      <c r="P5210">
        <v>0.4</v>
      </c>
      <c r="Q5210" s="14" t="s">
        <v>18</v>
      </c>
      <c r="S5210" s="14" t="s">
        <v>332</v>
      </c>
    </row>
    <row r="5211" spans="1:19" ht="15">
      <c r="A5211" s="1" t="s">
        <v>6752</v>
      </c>
      <c r="E5211" s="1" t="s">
        <v>45</v>
      </c>
      <c r="F5211" s="6" t="s">
        <v>8847</v>
      </c>
      <c r="G5211" s="1" t="s">
        <v>8852</v>
      </c>
      <c r="H5211" s="1">
        <v>14</v>
      </c>
      <c r="I5211" s="8" t="str">
        <f t="shared" si="162"/>
        <v>14</v>
      </c>
      <c r="J5211" s="1">
        <v>2020</v>
      </c>
      <c r="K5211" s="12">
        <f t="shared" si="163"/>
        <v>44088</v>
      </c>
      <c r="L5211" s="14" t="s">
        <v>6169</v>
      </c>
      <c r="M5211" s="1">
        <v>14</v>
      </c>
      <c r="N5211" s="14" t="s">
        <v>47</v>
      </c>
      <c r="O5211" s="18" cm="1">
        <f t="array" aca="1" ref="O5211" ca="1">IF(CELL("type",N5211)="v",VALUE(TEXT(N5211,"m"&amp;"."&amp;"d")), VALUE(N5211))</f>
        <v>0.02</v>
      </c>
      <c r="P5211">
        <v>0.02</v>
      </c>
      <c r="Q5211" s="14" t="s">
        <v>18</v>
      </c>
      <c r="S5211" s="14" t="s">
        <v>819</v>
      </c>
    </row>
    <row r="5212" spans="1:19" ht="15">
      <c r="A5212" s="1" t="s">
        <v>6753</v>
      </c>
      <c r="E5212" s="1" t="s">
        <v>45</v>
      </c>
      <c r="F5212" s="6" t="s">
        <v>8847</v>
      </c>
      <c r="G5212" s="1" t="s">
        <v>8852</v>
      </c>
      <c r="H5212" s="1">
        <v>14</v>
      </c>
      <c r="I5212" s="8" t="str">
        <f t="shared" si="162"/>
        <v>14</v>
      </c>
      <c r="J5212" s="1">
        <v>2020</v>
      </c>
      <c r="K5212" s="12">
        <f t="shared" si="163"/>
        <v>44088</v>
      </c>
      <c r="L5212" s="14" t="s">
        <v>346</v>
      </c>
      <c r="M5212" s="1">
        <v>2</v>
      </c>
      <c r="N5212" s="14" t="s">
        <v>131</v>
      </c>
      <c r="O5212" s="18" cm="1">
        <f t="array" aca="1" ref="O5212" ca="1">IF(CELL("type",N5212)="v",VALUE(TEXT(N5212,"m"&amp;"."&amp;"d")), VALUE(N5212))</f>
        <v>0.4</v>
      </c>
      <c r="P5212">
        <v>0.4</v>
      </c>
      <c r="Q5212" s="14" t="s">
        <v>18</v>
      </c>
      <c r="S5212" s="14" t="s">
        <v>332</v>
      </c>
    </row>
    <row r="5213" spans="1:19" ht="15">
      <c r="A5213" s="1" t="s">
        <v>6754</v>
      </c>
      <c r="E5213" s="1" t="s">
        <v>45</v>
      </c>
      <c r="F5213" s="6" t="s">
        <v>8847</v>
      </c>
      <c r="G5213" s="1" t="s">
        <v>8852</v>
      </c>
      <c r="H5213" s="1">
        <v>14</v>
      </c>
      <c r="I5213" s="8" t="str">
        <f t="shared" si="162"/>
        <v>14</v>
      </c>
      <c r="J5213" s="1">
        <v>2020</v>
      </c>
      <c r="K5213" s="12">
        <f t="shared" si="163"/>
        <v>44088</v>
      </c>
      <c r="L5213" s="14" t="s">
        <v>72</v>
      </c>
      <c r="M5213" s="1">
        <v>18</v>
      </c>
      <c r="N5213" s="14" t="s">
        <v>229</v>
      </c>
      <c r="O5213" s="18" cm="1">
        <f t="array" aca="1" ref="O5213" ca="1">IF(CELL("type",N5213)="v",VALUE(TEXT(N5213,"m"&amp;"."&amp;"d")), VALUE(N5213))</f>
        <v>0.05</v>
      </c>
      <c r="P5213">
        <v>0.05</v>
      </c>
      <c r="Q5213" s="14" t="s">
        <v>18</v>
      </c>
      <c r="S5213" s="14" t="s">
        <v>819</v>
      </c>
    </row>
    <row r="5214" spans="1:19" ht="15">
      <c r="A5214" s="1" t="s">
        <v>6755</v>
      </c>
      <c r="E5214" s="1" t="s">
        <v>45</v>
      </c>
      <c r="F5214" s="6" t="s">
        <v>8847</v>
      </c>
      <c r="G5214" s="1" t="s">
        <v>8852</v>
      </c>
      <c r="H5214" s="1">
        <v>14</v>
      </c>
      <c r="I5214" s="8" t="str">
        <f t="shared" si="162"/>
        <v>14</v>
      </c>
      <c r="J5214" s="1">
        <v>2020</v>
      </c>
      <c r="K5214" s="12">
        <f t="shared" si="163"/>
        <v>44088</v>
      </c>
      <c r="L5214" s="14" t="s">
        <v>1397</v>
      </c>
      <c r="M5214" s="1">
        <v>6</v>
      </c>
      <c r="N5214" s="14" t="s">
        <v>80</v>
      </c>
      <c r="O5214" s="18" cm="1">
        <f t="array" aca="1" ref="O5214" ca="1">IF(CELL("type",N5214)="v",VALUE(TEXT(N5214,"m"&amp;"."&amp;"d")), VALUE(N5214))</f>
        <v>0.2</v>
      </c>
      <c r="P5214">
        <v>0.2</v>
      </c>
      <c r="Q5214" s="14" t="s">
        <v>18</v>
      </c>
      <c r="S5214" s="14" t="s">
        <v>332</v>
      </c>
    </row>
    <row r="5215" spans="1:19" ht="15">
      <c r="A5215" s="1" t="s">
        <v>6756</v>
      </c>
      <c r="E5215" s="1" t="s">
        <v>45</v>
      </c>
      <c r="F5215" s="6" t="s">
        <v>8847</v>
      </c>
      <c r="G5215" s="1" t="s">
        <v>8852</v>
      </c>
      <c r="H5215" s="1">
        <v>14</v>
      </c>
      <c r="I5215" s="8" t="str">
        <f t="shared" si="162"/>
        <v>14</v>
      </c>
      <c r="J5215" s="1">
        <v>2020</v>
      </c>
      <c r="K5215" s="12">
        <f t="shared" si="163"/>
        <v>44088</v>
      </c>
      <c r="L5215" s="14" t="s">
        <v>252</v>
      </c>
      <c r="M5215" s="1">
        <v>1</v>
      </c>
      <c r="N5215" s="14" t="s">
        <v>62</v>
      </c>
      <c r="O5215" s="18" cm="1">
        <f t="array" aca="1" ref="O5215" ca="1">IF(CELL("type",N5215)="v",VALUE(TEXT(N5215,"m"&amp;"."&amp;"d")), VALUE(N5215))</f>
        <v>0.1</v>
      </c>
      <c r="P5215">
        <v>0.1</v>
      </c>
      <c r="Q5215" s="14" t="s">
        <v>18</v>
      </c>
      <c r="S5215" s="14" t="s">
        <v>332</v>
      </c>
    </row>
    <row r="5216" spans="1:19" ht="15">
      <c r="A5216" s="1" t="s">
        <v>6757</v>
      </c>
      <c r="E5216" s="1" t="s">
        <v>45</v>
      </c>
      <c r="F5216" s="6" t="s">
        <v>8847</v>
      </c>
      <c r="G5216" s="1" t="s">
        <v>8852</v>
      </c>
      <c r="H5216" s="1">
        <v>14</v>
      </c>
      <c r="I5216" s="8" t="str">
        <f t="shared" si="162"/>
        <v>14</v>
      </c>
      <c r="J5216" s="1">
        <v>2020</v>
      </c>
      <c r="K5216" s="12">
        <f t="shared" si="163"/>
        <v>44088</v>
      </c>
      <c r="L5216" s="14" t="s">
        <v>886</v>
      </c>
      <c r="M5216" s="1">
        <v>1</v>
      </c>
      <c r="N5216" s="14" t="s">
        <v>174</v>
      </c>
      <c r="O5216" s="18" cm="1">
        <f t="array" aca="1" ref="O5216" ca="1">IF(CELL("type",N5216)="v",VALUE(TEXT(N5216,"m"&amp;"."&amp;"d")), VALUE(N5216))</f>
        <v>0.8</v>
      </c>
      <c r="P5216">
        <v>0.8</v>
      </c>
      <c r="Q5216" s="14" t="s">
        <v>18</v>
      </c>
      <c r="S5216" s="14" t="s">
        <v>819</v>
      </c>
    </row>
    <row r="5217" spans="1:19" ht="15">
      <c r="A5217" s="1" t="s">
        <v>6758</v>
      </c>
      <c r="E5217" s="1" t="s">
        <v>45</v>
      </c>
      <c r="F5217" s="6" t="s">
        <v>8847</v>
      </c>
      <c r="G5217" s="1" t="s">
        <v>8852</v>
      </c>
      <c r="H5217" s="1">
        <v>14</v>
      </c>
      <c r="I5217" s="8" t="str">
        <f t="shared" si="162"/>
        <v>14</v>
      </c>
      <c r="J5217" s="1">
        <v>2020</v>
      </c>
      <c r="K5217" s="12">
        <f t="shared" si="163"/>
        <v>44088</v>
      </c>
      <c r="L5217" s="14" t="s">
        <v>252</v>
      </c>
      <c r="M5217" s="1">
        <v>1</v>
      </c>
      <c r="N5217" s="14" t="s">
        <v>80</v>
      </c>
      <c r="O5217" s="18" cm="1">
        <f t="array" aca="1" ref="O5217" ca="1">IF(CELL("type",N5217)="v",VALUE(TEXT(N5217,"m"&amp;"."&amp;"d")), VALUE(N5217))</f>
        <v>0.2</v>
      </c>
      <c r="P5217">
        <v>0.2</v>
      </c>
      <c r="Q5217" s="14" t="s">
        <v>18</v>
      </c>
      <c r="S5217" s="14" t="s">
        <v>819</v>
      </c>
    </row>
    <row r="5218" spans="1:19" ht="15">
      <c r="A5218" s="1" t="s">
        <v>6759</v>
      </c>
      <c r="E5218" s="1" t="s">
        <v>45</v>
      </c>
      <c r="F5218" s="6" t="s">
        <v>8847</v>
      </c>
      <c r="G5218" s="1" t="s">
        <v>8852</v>
      </c>
      <c r="H5218" s="1">
        <v>14</v>
      </c>
      <c r="I5218" s="8" t="str">
        <f t="shared" si="162"/>
        <v>14</v>
      </c>
      <c r="J5218" s="1">
        <v>2020</v>
      </c>
      <c r="K5218" s="12">
        <f t="shared" si="163"/>
        <v>44088</v>
      </c>
      <c r="L5218" s="14" t="s">
        <v>570</v>
      </c>
      <c r="M5218" s="1">
        <v>4</v>
      </c>
      <c r="N5218" s="14" t="s">
        <v>47</v>
      </c>
      <c r="O5218" s="18" cm="1">
        <f t="array" aca="1" ref="O5218" ca="1">IF(CELL("type",N5218)="v",VALUE(TEXT(N5218,"m"&amp;"."&amp;"d")), VALUE(N5218))</f>
        <v>0.02</v>
      </c>
      <c r="P5218">
        <v>0.02</v>
      </c>
      <c r="Q5218" s="14" t="s">
        <v>18</v>
      </c>
      <c r="S5218" s="14" t="s">
        <v>819</v>
      </c>
    </row>
    <row r="5219" spans="1:19" ht="15">
      <c r="A5219" s="1" t="s">
        <v>6760</v>
      </c>
      <c r="E5219" s="1" t="s">
        <v>45</v>
      </c>
      <c r="F5219" s="6" t="s">
        <v>8847</v>
      </c>
      <c r="G5219" s="1" t="s">
        <v>8852</v>
      </c>
      <c r="H5219" s="1">
        <v>14</v>
      </c>
      <c r="I5219" s="8" t="str">
        <f t="shared" si="162"/>
        <v>14</v>
      </c>
      <c r="J5219" s="1">
        <v>2020</v>
      </c>
      <c r="K5219" s="12">
        <f t="shared" si="163"/>
        <v>44088</v>
      </c>
      <c r="L5219" s="14" t="s">
        <v>840</v>
      </c>
      <c r="M5219" s="1">
        <v>1</v>
      </c>
      <c r="N5219" s="14" t="s">
        <v>62</v>
      </c>
      <c r="O5219" s="18" cm="1">
        <f t="array" aca="1" ref="O5219" ca="1">IF(CELL("type",N5219)="v",VALUE(TEXT(N5219,"m"&amp;"."&amp;"d")), VALUE(N5219))</f>
        <v>0.1</v>
      </c>
      <c r="P5219">
        <v>0.1</v>
      </c>
      <c r="Q5219" s="14" t="s">
        <v>18</v>
      </c>
      <c r="S5219" s="14" t="s">
        <v>332</v>
      </c>
    </row>
    <row r="5220" spans="1:19" ht="15">
      <c r="A5220" s="1" t="s">
        <v>6761</v>
      </c>
      <c r="E5220" s="1" t="s">
        <v>45</v>
      </c>
      <c r="F5220" s="6" t="s">
        <v>8847</v>
      </c>
      <c r="G5220" s="1" t="s">
        <v>8852</v>
      </c>
      <c r="H5220" s="1">
        <v>14</v>
      </c>
      <c r="I5220" s="8" t="str">
        <f t="shared" si="162"/>
        <v>14</v>
      </c>
      <c r="J5220" s="1">
        <v>2020</v>
      </c>
      <c r="K5220" s="12">
        <f t="shared" si="163"/>
        <v>44088</v>
      </c>
      <c r="L5220" s="14" t="s">
        <v>6762</v>
      </c>
      <c r="M5220" s="1">
        <v>1</v>
      </c>
      <c r="N5220" s="14" t="s">
        <v>62</v>
      </c>
      <c r="O5220" s="18" cm="1">
        <f t="array" aca="1" ref="O5220" ca="1">IF(CELL("type",N5220)="v",VALUE(TEXT(N5220,"m"&amp;"."&amp;"d")), VALUE(N5220))</f>
        <v>0.1</v>
      </c>
      <c r="P5220">
        <v>0.1</v>
      </c>
      <c r="Q5220" s="14" t="s">
        <v>18</v>
      </c>
      <c r="S5220" s="14" t="s">
        <v>332</v>
      </c>
    </row>
    <row r="5221" spans="1:19" ht="15">
      <c r="A5221" s="1" t="s">
        <v>6763</v>
      </c>
      <c r="E5221" s="1" t="s">
        <v>3934</v>
      </c>
      <c r="F5221" s="6" t="s">
        <v>8847</v>
      </c>
      <c r="G5221" s="1" t="s">
        <v>8852</v>
      </c>
      <c r="H5221" s="1">
        <v>14</v>
      </c>
      <c r="I5221" s="8" t="str">
        <f t="shared" si="162"/>
        <v>14</v>
      </c>
      <c r="J5221" s="1">
        <v>2020</v>
      </c>
      <c r="K5221" s="12">
        <f t="shared" si="163"/>
        <v>44088</v>
      </c>
      <c r="L5221" s="14" t="s">
        <v>70</v>
      </c>
      <c r="M5221" s="1">
        <v>8</v>
      </c>
      <c r="N5221" s="14" t="s">
        <v>229</v>
      </c>
      <c r="O5221" s="18" cm="1">
        <f t="array" aca="1" ref="O5221" ca="1">IF(CELL("type",N5221)="v",VALUE(TEXT(N5221,"m"&amp;"."&amp;"d")), VALUE(N5221))</f>
        <v>0.05</v>
      </c>
      <c r="P5221">
        <v>0.05</v>
      </c>
      <c r="Q5221" s="14" t="s">
        <v>18</v>
      </c>
      <c r="S5221" s="14" t="s">
        <v>53</v>
      </c>
    </row>
    <row r="5222" spans="1:19" ht="15">
      <c r="A5222" s="1" t="s">
        <v>6764</v>
      </c>
      <c r="E5222" s="1" t="s">
        <v>623</v>
      </c>
      <c r="F5222" s="6" t="s">
        <v>8847</v>
      </c>
      <c r="G5222" s="1" t="s">
        <v>8852</v>
      </c>
      <c r="H5222" s="1">
        <v>14</v>
      </c>
      <c r="I5222" s="8" t="str">
        <f t="shared" si="162"/>
        <v>14</v>
      </c>
      <c r="J5222" s="1">
        <v>2020</v>
      </c>
      <c r="K5222" s="12">
        <f t="shared" si="163"/>
        <v>44088</v>
      </c>
      <c r="L5222" s="14" t="s">
        <v>6430</v>
      </c>
      <c r="M5222" s="1">
        <v>1</v>
      </c>
      <c r="N5222" s="14" t="s">
        <v>62</v>
      </c>
      <c r="O5222" s="18" cm="1">
        <f t="array" aca="1" ref="O5222" ca="1">IF(CELL("type",N5222)="v",VALUE(TEXT(N5222,"m"&amp;"."&amp;"d")), VALUE(N5222))</f>
        <v>0.1</v>
      </c>
      <c r="P5222">
        <v>0.1</v>
      </c>
      <c r="Q5222" s="14" t="s">
        <v>18</v>
      </c>
      <c r="S5222" s="14" t="s">
        <v>53</v>
      </c>
    </row>
    <row r="5223" spans="1:19" ht="15">
      <c r="A5223" s="1" t="s">
        <v>6765</v>
      </c>
      <c r="E5223" s="1" t="s">
        <v>913</v>
      </c>
      <c r="F5223" s="6" t="s">
        <v>8847</v>
      </c>
      <c r="G5223" s="1" t="s">
        <v>8852</v>
      </c>
      <c r="H5223" s="1">
        <v>14</v>
      </c>
      <c r="I5223" s="8" t="str">
        <f t="shared" si="162"/>
        <v>14</v>
      </c>
      <c r="J5223" s="1">
        <v>2020</v>
      </c>
      <c r="K5223" s="12">
        <f t="shared" si="163"/>
        <v>44088</v>
      </c>
      <c r="L5223" s="14" t="s">
        <v>761</v>
      </c>
      <c r="M5223" s="1">
        <v>4</v>
      </c>
      <c r="N5223" s="14" t="s">
        <v>29</v>
      </c>
      <c r="O5223" s="18" cm="1">
        <f t="array" aca="1" ref="O5223" ca="1">IF(CELL("type",N5223)="v",VALUE(TEXT(N5223,"m"&amp;"."&amp;"d")), VALUE(N5223))</f>
        <v>1</v>
      </c>
      <c r="P5223">
        <v>1</v>
      </c>
      <c r="Q5223" s="14" t="s">
        <v>18</v>
      </c>
      <c r="S5223" s="14" t="s">
        <v>914</v>
      </c>
    </row>
    <row r="5224" spans="1:19" ht="15">
      <c r="A5224" s="1" t="s">
        <v>6766</v>
      </c>
      <c r="E5224" s="1" t="s">
        <v>623</v>
      </c>
      <c r="F5224" s="6" t="s">
        <v>8847</v>
      </c>
      <c r="G5224" s="1" t="s">
        <v>8852</v>
      </c>
      <c r="H5224" s="1">
        <v>14</v>
      </c>
      <c r="I5224" s="8" t="str">
        <f t="shared" si="162"/>
        <v>14</v>
      </c>
      <c r="J5224" s="1">
        <v>2020</v>
      </c>
      <c r="K5224" s="12">
        <f t="shared" si="163"/>
        <v>44088</v>
      </c>
      <c r="L5224" s="14" t="s">
        <v>6767</v>
      </c>
      <c r="M5224" s="1">
        <v>1</v>
      </c>
      <c r="N5224" s="14" t="s">
        <v>62</v>
      </c>
      <c r="O5224" s="18" cm="1">
        <f t="array" aca="1" ref="O5224" ca="1">IF(CELL("type",N5224)="v",VALUE(TEXT(N5224,"m"&amp;"."&amp;"d")), VALUE(N5224))</f>
        <v>0.1</v>
      </c>
      <c r="P5224">
        <v>0.1</v>
      </c>
      <c r="Q5224" s="14" t="s">
        <v>18</v>
      </c>
      <c r="S5224" s="14" t="s">
        <v>53</v>
      </c>
    </row>
    <row r="5225" spans="1:19" ht="15">
      <c r="A5225" s="1" t="s">
        <v>6768</v>
      </c>
      <c r="E5225" s="1" t="s">
        <v>913</v>
      </c>
      <c r="F5225" s="6" t="s">
        <v>8847</v>
      </c>
      <c r="G5225" s="1" t="s">
        <v>8852</v>
      </c>
      <c r="H5225" s="1">
        <v>14</v>
      </c>
      <c r="I5225" s="8" t="str">
        <f t="shared" si="162"/>
        <v>14</v>
      </c>
      <c r="J5225" s="1">
        <v>2020</v>
      </c>
      <c r="K5225" s="12">
        <f t="shared" si="163"/>
        <v>44088</v>
      </c>
      <c r="L5225" s="14" t="s">
        <v>707</v>
      </c>
      <c r="M5225" s="1">
        <v>2</v>
      </c>
      <c r="N5225" s="14" t="s">
        <v>95</v>
      </c>
      <c r="O5225" s="18" cm="1">
        <f t="array" aca="1" ref="O5225" ca="1">IF(CELL("type",N5225)="v",VALUE(TEXT(N5225,"m"&amp;"."&amp;"d")), VALUE(N5225))</f>
        <v>2</v>
      </c>
      <c r="P5225">
        <v>2</v>
      </c>
      <c r="Q5225" s="14" t="s">
        <v>18</v>
      </c>
      <c r="S5225" s="14" t="s">
        <v>914</v>
      </c>
    </row>
    <row r="5226" spans="1:19" ht="15">
      <c r="A5226" s="1" t="s">
        <v>6769</v>
      </c>
      <c r="E5226" s="1" t="s">
        <v>45</v>
      </c>
      <c r="F5226" s="6" t="s">
        <v>8847</v>
      </c>
      <c r="G5226" s="1" t="s">
        <v>8852</v>
      </c>
      <c r="H5226" s="1">
        <v>14</v>
      </c>
      <c r="I5226" s="8" t="str">
        <f t="shared" si="162"/>
        <v>14</v>
      </c>
      <c r="J5226" s="1">
        <v>2020</v>
      </c>
      <c r="K5226" s="12">
        <f t="shared" si="163"/>
        <v>44088</v>
      </c>
      <c r="L5226" s="14" t="s">
        <v>202</v>
      </c>
      <c r="M5226" s="1">
        <v>50</v>
      </c>
      <c r="N5226" s="14" t="s">
        <v>47</v>
      </c>
      <c r="O5226" s="18" cm="1">
        <f t="array" aca="1" ref="O5226" ca="1">IF(CELL("type",N5226)="v",VALUE(TEXT(N5226,"m"&amp;"."&amp;"d")), VALUE(N5226))</f>
        <v>0.02</v>
      </c>
      <c r="P5226">
        <v>0.02</v>
      </c>
      <c r="Q5226" s="14" t="s">
        <v>18</v>
      </c>
      <c r="S5226" s="14" t="s">
        <v>819</v>
      </c>
    </row>
    <row r="5227" spans="1:19" ht="15">
      <c r="A5227" s="1" t="s">
        <v>6770</v>
      </c>
      <c r="E5227" s="1" t="s">
        <v>45</v>
      </c>
      <c r="F5227" s="6" t="s">
        <v>8847</v>
      </c>
      <c r="G5227" s="1" t="s">
        <v>8852</v>
      </c>
      <c r="H5227" s="1">
        <v>14</v>
      </c>
      <c r="I5227" s="8" t="str">
        <f t="shared" si="162"/>
        <v>14</v>
      </c>
      <c r="J5227" s="1">
        <v>2020</v>
      </c>
      <c r="K5227" s="12">
        <f t="shared" si="163"/>
        <v>44088</v>
      </c>
      <c r="L5227" s="14" t="s">
        <v>1004</v>
      </c>
      <c r="M5227" s="1">
        <v>25</v>
      </c>
      <c r="N5227" s="14" t="s">
        <v>84</v>
      </c>
      <c r="O5227" s="18" cm="1">
        <f t="array" aca="1" ref="O5227" ca="1">IF(CELL("type",N5227)="v",VALUE(TEXT(N5227,"m"&amp;"."&amp;"d")), VALUE(N5227))</f>
        <v>0.03</v>
      </c>
      <c r="P5227">
        <v>0.03</v>
      </c>
      <c r="Q5227" s="14" t="s">
        <v>18</v>
      </c>
      <c r="S5227" s="14" t="s">
        <v>819</v>
      </c>
    </row>
    <row r="5228" spans="1:19" ht="15">
      <c r="A5228" s="1" t="s">
        <v>6771</v>
      </c>
      <c r="E5228" s="1" t="s">
        <v>45</v>
      </c>
      <c r="F5228" s="6" t="s">
        <v>8847</v>
      </c>
      <c r="G5228" s="1" t="s">
        <v>8852</v>
      </c>
      <c r="H5228" s="1">
        <v>14</v>
      </c>
      <c r="I5228" s="8" t="str">
        <f t="shared" si="162"/>
        <v>14</v>
      </c>
      <c r="J5228" s="1">
        <v>2020</v>
      </c>
      <c r="K5228" s="12">
        <f t="shared" si="163"/>
        <v>44088</v>
      </c>
      <c r="L5228" s="14" t="s">
        <v>5847</v>
      </c>
      <c r="M5228" s="1">
        <v>30</v>
      </c>
      <c r="N5228" s="14" t="s">
        <v>84</v>
      </c>
      <c r="O5228" s="18" cm="1">
        <f t="array" aca="1" ref="O5228" ca="1">IF(CELL("type",N5228)="v",VALUE(TEXT(N5228,"m"&amp;"."&amp;"d")), VALUE(N5228))</f>
        <v>0.03</v>
      </c>
      <c r="P5228">
        <v>0.03</v>
      </c>
      <c r="Q5228" s="14" t="s">
        <v>18</v>
      </c>
      <c r="S5228" s="14" t="s">
        <v>819</v>
      </c>
    </row>
    <row r="5229" spans="1:19" ht="15">
      <c r="A5229" s="1" t="s">
        <v>6772</v>
      </c>
      <c r="E5229" s="1" t="s">
        <v>45</v>
      </c>
      <c r="F5229" s="6" t="s">
        <v>8847</v>
      </c>
      <c r="G5229" s="1" t="s">
        <v>8852</v>
      </c>
      <c r="H5229" s="1">
        <v>14</v>
      </c>
      <c r="I5229" s="8" t="str">
        <f t="shared" si="162"/>
        <v>14</v>
      </c>
      <c r="J5229" s="1">
        <v>2020</v>
      </c>
      <c r="K5229" s="12">
        <f t="shared" si="163"/>
        <v>44088</v>
      </c>
      <c r="L5229" s="14" t="s">
        <v>1218</v>
      </c>
      <c r="M5229" s="1">
        <v>11</v>
      </c>
      <c r="N5229" s="14" t="s">
        <v>724</v>
      </c>
      <c r="O5229" s="18" cm="1">
        <f t="array" aca="1" ref="O5229" ca="1">IF(CELL("type",N5229)="v",VALUE(TEXT(N5229,"m"&amp;"."&amp;"d")), VALUE(N5229))</f>
        <v>0.01</v>
      </c>
      <c r="P5229">
        <v>0.01</v>
      </c>
      <c r="Q5229" s="14" t="s">
        <v>18</v>
      </c>
      <c r="S5229" s="14" t="s">
        <v>819</v>
      </c>
    </row>
    <row r="5230" spans="1:19" ht="15">
      <c r="A5230" s="1" t="s">
        <v>6773</v>
      </c>
      <c r="E5230" s="1" t="s">
        <v>45</v>
      </c>
      <c r="F5230" s="6" t="s">
        <v>8847</v>
      </c>
      <c r="G5230" s="1" t="s">
        <v>8852</v>
      </c>
      <c r="H5230" s="1">
        <v>14</v>
      </c>
      <c r="I5230" s="8" t="str">
        <f t="shared" si="162"/>
        <v>14</v>
      </c>
      <c r="J5230" s="1">
        <v>2020</v>
      </c>
      <c r="K5230" s="12">
        <f t="shared" si="163"/>
        <v>44088</v>
      </c>
      <c r="L5230" s="14" t="s">
        <v>193</v>
      </c>
      <c r="M5230" s="1">
        <v>3</v>
      </c>
      <c r="N5230" s="14" t="s">
        <v>229</v>
      </c>
      <c r="O5230" s="18" cm="1">
        <f t="array" aca="1" ref="O5230" ca="1">IF(CELL("type",N5230)="v",VALUE(TEXT(N5230,"m"&amp;"."&amp;"d")), VALUE(N5230))</f>
        <v>0.05</v>
      </c>
      <c r="P5230">
        <v>0.05</v>
      </c>
      <c r="Q5230" s="14" t="s">
        <v>18</v>
      </c>
      <c r="S5230" s="14" t="s">
        <v>819</v>
      </c>
    </row>
    <row r="5231" spans="1:19" ht="15">
      <c r="A5231" s="1" t="s">
        <v>6774</v>
      </c>
      <c r="E5231" s="1" t="s">
        <v>623</v>
      </c>
      <c r="F5231" s="6" t="s">
        <v>8847</v>
      </c>
      <c r="G5231" s="1" t="s">
        <v>8852</v>
      </c>
      <c r="H5231" s="1">
        <v>14</v>
      </c>
      <c r="I5231" s="8" t="str">
        <f t="shared" si="162"/>
        <v>14</v>
      </c>
      <c r="J5231" s="1">
        <v>2020</v>
      </c>
      <c r="K5231" s="12">
        <f t="shared" si="163"/>
        <v>44088</v>
      </c>
      <c r="L5231" s="14" t="s">
        <v>355</v>
      </c>
      <c r="M5231" s="1">
        <v>1</v>
      </c>
      <c r="N5231" s="14" t="s">
        <v>24</v>
      </c>
      <c r="O5231" s="18" cm="1">
        <f t="array" aca="1" ref="O5231" ca="1">IF(CELL("type",N5231)="v",VALUE(TEXT(N5231,"m"&amp;"."&amp;"d")), VALUE(N5231))</f>
        <v>0.5</v>
      </c>
      <c r="P5231">
        <v>0.5</v>
      </c>
      <c r="Q5231" s="14" t="s">
        <v>25</v>
      </c>
      <c r="S5231" s="14" t="s">
        <v>53</v>
      </c>
    </row>
    <row r="5232" spans="1:19" ht="15">
      <c r="A5232" s="1" t="s">
        <v>6775</v>
      </c>
      <c r="E5232" s="1" t="s">
        <v>45</v>
      </c>
      <c r="F5232" s="6" t="s">
        <v>8847</v>
      </c>
      <c r="G5232" s="1" t="s">
        <v>8852</v>
      </c>
      <c r="H5232" s="1">
        <v>14</v>
      </c>
      <c r="I5232" s="8" t="str">
        <f t="shared" si="162"/>
        <v>14</v>
      </c>
      <c r="J5232" s="1">
        <v>2020</v>
      </c>
      <c r="K5232" s="12">
        <f t="shared" si="163"/>
        <v>44088</v>
      </c>
      <c r="L5232" s="14" t="s">
        <v>243</v>
      </c>
      <c r="M5232" s="1">
        <v>1</v>
      </c>
      <c r="N5232" s="14" t="s">
        <v>229</v>
      </c>
      <c r="O5232" s="18" cm="1">
        <f t="array" aca="1" ref="O5232" ca="1">IF(CELL("type",N5232)="v",VALUE(TEXT(N5232,"m"&amp;"."&amp;"d")), VALUE(N5232))</f>
        <v>0.05</v>
      </c>
      <c r="P5232">
        <v>0.05</v>
      </c>
      <c r="Q5232" s="14" t="s">
        <v>18</v>
      </c>
      <c r="S5232" s="14" t="s">
        <v>819</v>
      </c>
    </row>
    <row r="5233" spans="1:19" ht="15">
      <c r="A5233" s="1" t="s">
        <v>6776</v>
      </c>
      <c r="E5233" s="1" t="s">
        <v>623</v>
      </c>
      <c r="F5233" s="6" t="s">
        <v>8847</v>
      </c>
      <c r="G5233" s="1" t="s">
        <v>8852</v>
      </c>
      <c r="H5233" s="1">
        <v>14</v>
      </c>
      <c r="I5233" s="8" t="str">
        <f t="shared" si="162"/>
        <v>14</v>
      </c>
      <c r="J5233" s="1">
        <v>2020</v>
      </c>
      <c r="K5233" s="12">
        <f t="shared" si="163"/>
        <v>44088</v>
      </c>
      <c r="L5233" s="14" t="s">
        <v>6777</v>
      </c>
      <c r="M5233" s="1">
        <v>1</v>
      </c>
      <c r="N5233" s="14" t="s">
        <v>229</v>
      </c>
      <c r="O5233" s="18" cm="1">
        <f t="array" aca="1" ref="O5233" ca="1">IF(CELL("type",N5233)="v",VALUE(TEXT(N5233,"m"&amp;"."&amp;"d")), VALUE(N5233))</f>
        <v>0.05</v>
      </c>
      <c r="P5233">
        <v>0.05</v>
      </c>
      <c r="Q5233" s="14" t="s">
        <v>18</v>
      </c>
      <c r="S5233" s="14" t="s">
        <v>53</v>
      </c>
    </row>
    <row r="5234" spans="1:19" ht="15">
      <c r="A5234" s="1" t="s">
        <v>6778</v>
      </c>
      <c r="E5234" s="1" t="s">
        <v>623</v>
      </c>
      <c r="F5234" s="6" t="s">
        <v>8847</v>
      </c>
      <c r="G5234" s="1" t="s">
        <v>8852</v>
      </c>
      <c r="H5234" s="1">
        <v>14</v>
      </c>
      <c r="I5234" s="8" t="str">
        <f t="shared" si="162"/>
        <v>14</v>
      </c>
      <c r="J5234" s="1">
        <v>2020</v>
      </c>
      <c r="K5234" s="12">
        <f t="shared" si="163"/>
        <v>44088</v>
      </c>
      <c r="L5234" s="14" t="s">
        <v>6779</v>
      </c>
      <c r="M5234" s="1">
        <v>1</v>
      </c>
      <c r="N5234" s="14" t="s">
        <v>229</v>
      </c>
      <c r="O5234" s="18" cm="1">
        <f t="array" aca="1" ref="O5234" ca="1">IF(CELL("type",N5234)="v",VALUE(TEXT(N5234,"m"&amp;"."&amp;"d")), VALUE(N5234))</f>
        <v>0.05</v>
      </c>
      <c r="P5234">
        <v>0.05</v>
      </c>
      <c r="Q5234" s="14" t="s">
        <v>18</v>
      </c>
      <c r="S5234" s="14" t="s">
        <v>53</v>
      </c>
    </row>
    <row r="5235" spans="1:19" ht="15">
      <c r="A5235" s="1" t="s">
        <v>6780</v>
      </c>
      <c r="E5235" s="1" t="s">
        <v>16</v>
      </c>
      <c r="F5235" s="6" t="s">
        <v>8847</v>
      </c>
      <c r="G5235" s="1" t="s">
        <v>8852</v>
      </c>
      <c r="H5235" s="1">
        <v>14</v>
      </c>
      <c r="I5235" s="8" t="str">
        <f t="shared" si="162"/>
        <v>14</v>
      </c>
      <c r="J5235" s="1">
        <v>2020</v>
      </c>
      <c r="K5235" s="12">
        <f t="shared" si="163"/>
        <v>44088</v>
      </c>
      <c r="L5235" s="14" t="s">
        <v>2471</v>
      </c>
      <c r="M5235" s="1">
        <v>1</v>
      </c>
      <c r="N5235" s="14" t="s">
        <v>382</v>
      </c>
      <c r="O5235" s="18" cm="1">
        <f t="array" aca="1" ref="O5235" ca="1">IF(CELL("type",N5235)="v",VALUE(TEXT(N5235,"m"&amp;"."&amp;"d")), VALUE(N5235))</f>
        <v>0.15</v>
      </c>
      <c r="P5235">
        <v>0.15</v>
      </c>
      <c r="Q5235" s="14" t="s">
        <v>18</v>
      </c>
      <c r="S5235" s="14" t="s">
        <v>200</v>
      </c>
    </row>
    <row r="5236" spans="1:19" ht="15">
      <c r="A5236" s="1" t="s">
        <v>6781</v>
      </c>
      <c r="E5236" s="1" t="s">
        <v>913</v>
      </c>
      <c r="F5236" s="6" t="s">
        <v>8847</v>
      </c>
      <c r="G5236" s="1" t="s">
        <v>8852</v>
      </c>
      <c r="H5236" s="1">
        <v>14</v>
      </c>
      <c r="I5236" s="8" t="str">
        <f t="shared" si="162"/>
        <v>14</v>
      </c>
      <c r="J5236" s="1">
        <v>2020</v>
      </c>
      <c r="K5236" s="12">
        <f t="shared" si="163"/>
        <v>44088</v>
      </c>
      <c r="L5236" s="14" t="s">
        <v>11</v>
      </c>
      <c r="M5236" s="1">
        <v>7</v>
      </c>
      <c r="N5236" s="14" t="s">
        <v>29</v>
      </c>
      <c r="O5236" s="18" cm="1">
        <f t="array" aca="1" ref="O5236" ca="1">IF(CELL("type",N5236)="v",VALUE(TEXT(N5236,"m"&amp;"."&amp;"d")), VALUE(N5236))</f>
        <v>1</v>
      </c>
      <c r="P5236">
        <v>1</v>
      </c>
      <c r="Q5236" s="14" t="s">
        <v>18</v>
      </c>
      <c r="S5236" s="14" t="s">
        <v>179</v>
      </c>
    </row>
    <row r="5237" spans="1:19" ht="15">
      <c r="A5237" s="1" t="s">
        <v>6782</v>
      </c>
      <c r="E5237" s="1" t="s">
        <v>623</v>
      </c>
      <c r="F5237" s="6" t="s">
        <v>8847</v>
      </c>
      <c r="G5237" s="1" t="s">
        <v>8852</v>
      </c>
      <c r="H5237" s="1">
        <v>14</v>
      </c>
      <c r="I5237" s="8" t="str">
        <f t="shared" si="162"/>
        <v>14</v>
      </c>
      <c r="J5237" s="1">
        <v>2020</v>
      </c>
      <c r="K5237" s="12">
        <f t="shared" si="163"/>
        <v>44088</v>
      </c>
      <c r="L5237" s="14" t="s">
        <v>6430</v>
      </c>
      <c r="M5237" s="1">
        <v>2</v>
      </c>
      <c r="N5237" s="14" t="s">
        <v>62</v>
      </c>
      <c r="O5237" s="18" cm="1">
        <f t="array" aca="1" ref="O5237" ca="1">IF(CELL("type",N5237)="v",VALUE(TEXT(N5237,"m"&amp;"."&amp;"d")), VALUE(N5237))</f>
        <v>0.1</v>
      </c>
      <c r="P5237">
        <v>0.1</v>
      </c>
      <c r="Q5237" s="14" t="s">
        <v>18</v>
      </c>
      <c r="S5237" s="14" t="s">
        <v>53</v>
      </c>
    </row>
    <row r="5238" spans="1:19" ht="15">
      <c r="A5238" s="1" t="s">
        <v>6783</v>
      </c>
      <c r="E5238" s="1" t="s">
        <v>913</v>
      </c>
      <c r="F5238" s="6" t="s">
        <v>8847</v>
      </c>
      <c r="G5238" s="1" t="s">
        <v>8852</v>
      </c>
      <c r="H5238" s="1">
        <v>14</v>
      </c>
      <c r="I5238" s="8" t="str">
        <f t="shared" si="162"/>
        <v>14</v>
      </c>
      <c r="J5238" s="1">
        <v>2020</v>
      </c>
      <c r="K5238" s="12">
        <f t="shared" si="163"/>
        <v>44088</v>
      </c>
      <c r="L5238" s="14" t="s">
        <v>101</v>
      </c>
      <c r="M5238" s="1">
        <v>2</v>
      </c>
      <c r="N5238" s="14" t="s">
        <v>24</v>
      </c>
      <c r="O5238" s="18" cm="1">
        <f t="array" aca="1" ref="O5238" ca="1">IF(CELL("type",N5238)="v",VALUE(TEXT(N5238,"m"&amp;"."&amp;"d")), VALUE(N5238))</f>
        <v>0.5</v>
      </c>
      <c r="P5238">
        <v>0.5</v>
      </c>
      <c r="Q5238" s="14" t="s">
        <v>18</v>
      </c>
      <c r="S5238" s="14" t="s">
        <v>179</v>
      </c>
    </row>
    <row r="5239" spans="1:19" ht="15">
      <c r="A5239" s="1" t="s">
        <v>6784</v>
      </c>
      <c r="E5239" s="1" t="s">
        <v>16</v>
      </c>
      <c r="F5239" s="6" t="s">
        <v>8847</v>
      </c>
      <c r="G5239" s="1" t="s">
        <v>8852</v>
      </c>
      <c r="H5239" s="1">
        <v>14</v>
      </c>
      <c r="I5239" s="8" t="str">
        <f t="shared" si="162"/>
        <v>14</v>
      </c>
      <c r="J5239" s="1">
        <v>2020</v>
      </c>
      <c r="K5239" s="12">
        <f t="shared" si="163"/>
        <v>44088</v>
      </c>
      <c r="L5239" s="14" t="s">
        <v>177</v>
      </c>
      <c r="M5239" s="1">
        <v>1</v>
      </c>
      <c r="N5239" s="14" t="s">
        <v>95</v>
      </c>
      <c r="O5239" s="18" cm="1">
        <f t="array" aca="1" ref="O5239" ca="1">IF(CELL("type",N5239)="v",VALUE(TEXT(N5239,"m"&amp;"."&amp;"d")), VALUE(N5239))</f>
        <v>2</v>
      </c>
      <c r="P5239">
        <v>2</v>
      </c>
      <c r="Q5239" s="14" t="s">
        <v>14</v>
      </c>
      <c r="S5239" s="14" t="s">
        <v>200</v>
      </c>
    </row>
    <row r="5240" spans="1:19" ht="15">
      <c r="A5240" s="1" t="s">
        <v>6785</v>
      </c>
      <c r="E5240" s="1" t="s">
        <v>16</v>
      </c>
      <c r="F5240" s="6" t="s">
        <v>8847</v>
      </c>
      <c r="G5240" s="1" t="s">
        <v>8852</v>
      </c>
      <c r="H5240" s="1">
        <v>14</v>
      </c>
      <c r="I5240" s="8" t="str">
        <f t="shared" si="162"/>
        <v>14</v>
      </c>
      <c r="J5240" s="1">
        <v>2020</v>
      </c>
      <c r="K5240" s="12">
        <f t="shared" si="163"/>
        <v>44088</v>
      </c>
      <c r="L5240" s="14" t="s">
        <v>243</v>
      </c>
      <c r="M5240" s="1">
        <v>1</v>
      </c>
      <c r="N5240" s="14" t="s">
        <v>95</v>
      </c>
      <c r="O5240" s="18" cm="1">
        <f t="array" aca="1" ref="O5240" ca="1">IF(CELL("type",N5240)="v",VALUE(TEXT(N5240,"m"&amp;"."&amp;"d")), VALUE(N5240))</f>
        <v>2</v>
      </c>
      <c r="P5240">
        <v>2</v>
      </c>
      <c r="Q5240" s="14" t="s">
        <v>14</v>
      </c>
      <c r="S5240" s="14" t="s">
        <v>200</v>
      </c>
    </row>
    <row r="5241" spans="1:19" ht="15">
      <c r="A5241" s="1" t="s">
        <v>6786</v>
      </c>
      <c r="E5241" s="1" t="s">
        <v>623</v>
      </c>
      <c r="F5241" s="6" t="s">
        <v>8847</v>
      </c>
      <c r="G5241" s="1" t="s">
        <v>8852</v>
      </c>
      <c r="H5241" s="1">
        <v>14</v>
      </c>
      <c r="I5241" s="8" t="str">
        <f t="shared" si="162"/>
        <v>14</v>
      </c>
      <c r="J5241" s="1">
        <v>2020</v>
      </c>
      <c r="K5241" s="12">
        <f t="shared" si="163"/>
        <v>44088</v>
      </c>
      <c r="L5241" s="14" t="s">
        <v>660</v>
      </c>
      <c r="M5241" s="1">
        <v>8</v>
      </c>
      <c r="N5241" s="14" t="s">
        <v>62</v>
      </c>
      <c r="O5241" s="18" cm="1">
        <f t="array" aca="1" ref="O5241" ca="1">IF(CELL("type",N5241)="v",VALUE(TEXT(N5241,"m"&amp;"."&amp;"d")), VALUE(N5241))</f>
        <v>0.1</v>
      </c>
      <c r="P5241">
        <v>0.1</v>
      </c>
      <c r="Q5241" s="14" t="s">
        <v>18</v>
      </c>
      <c r="S5241" s="14" t="s">
        <v>53</v>
      </c>
    </row>
    <row r="5242" spans="1:19" ht="15">
      <c r="A5242" s="1" t="s">
        <v>6787</v>
      </c>
      <c r="E5242" s="1" t="s">
        <v>913</v>
      </c>
      <c r="F5242" s="6" t="s">
        <v>8847</v>
      </c>
      <c r="G5242" s="1" t="s">
        <v>8852</v>
      </c>
      <c r="H5242" s="1">
        <v>14</v>
      </c>
      <c r="I5242" s="8" t="str">
        <f t="shared" si="162"/>
        <v>14</v>
      </c>
      <c r="J5242" s="1">
        <v>2020</v>
      </c>
      <c r="K5242" s="12">
        <f t="shared" si="163"/>
        <v>44088</v>
      </c>
      <c r="L5242" s="14" t="s">
        <v>195</v>
      </c>
      <c r="M5242" s="1">
        <v>1</v>
      </c>
      <c r="N5242" s="14" t="s">
        <v>724</v>
      </c>
      <c r="O5242" s="18" cm="1">
        <f t="array" aca="1" ref="O5242" ca="1">IF(CELL("type",N5242)="v",VALUE(TEXT(N5242,"m"&amp;"."&amp;"d")), VALUE(N5242))</f>
        <v>0.01</v>
      </c>
      <c r="P5242">
        <v>0.01</v>
      </c>
      <c r="Q5242" s="14" t="s">
        <v>18</v>
      </c>
      <c r="S5242" s="14" t="s">
        <v>179</v>
      </c>
    </row>
    <row r="5243" spans="1:19" ht="15">
      <c r="A5243" s="1" t="s">
        <v>6788</v>
      </c>
      <c r="E5243" s="1" t="s">
        <v>45</v>
      </c>
      <c r="F5243" s="6" t="s">
        <v>8847</v>
      </c>
      <c r="G5243" s="1" t="s">
        <v>8852</v>
      </c>
      <c r="H5243" s="1">
        <v>14</v>
      </c>
      <c r="I5243" s="8" t="str">
        <f t="shared" si="162"/>
        <v>14</v>
      </c>
      <c r="J5243" s="1">
        <v>2020</v>
      </c>
      <c r="K5243" s="12">
        <f t="shared" si="163"/>
        <v>44088</v>
      </c>
      <c r="L5243" s="14" t="s">
        <v>101</v>
      </c>
      <c r="M5243" s="1">
        <v>1</v>
      </c>
      <c r="N5243" s="14" t="s">
        <v>29</v>
      </c>
      <c r="O5243" s="18" cm="1">
        <f t="array" aca="1" ref="O5243" ca="1">IF(CELL("type",N5243)="v",VALUE(TEXT(N5243,"m"&amp;"."&amp;"d")), VALUE(N5243))</f>
        <v>1</v>
      </c>
      <c r="P5243">
        <v>1</v>
      </c>
      <c r="Q5243" s="14" t="s">
        <v>18</v>
      </c>
      <c r="S5243" s="14" t="s">
        <v>819</v>
      </c>
    </row>
    <row r="5244" spans="1:19" ht="15">
      <c r="A5244" s="1" t="s">
        <v>6789</v>
      </c>
      <c r="E5244" s="1" t="s">
        <v>45</v>
      </c>
      <c r="F5244" s="6" t="s">
        <v>8847</v>
      </c>
      <c r="G5244" s="1" t="s">
        <v>8852</v>
      </c>
      <c r="H5244" s="1">
        <v>14</v>
      </c>
      <c r="I5244" s="8" t="str">
        <f t="shared" si="162"/>
        <v>14</v>
      </c>
      <c r="J5244" s="1">
        <v>2020</v>
      </c>
      <c r="K5244" s="12">
        <f t="shared" si="163"/>
        <v>44088</v>
      </c>
      <c r="L5244" s="14" t="s">
        <v>92</v>
      </c>
      <c r="M5244" s="1">
        <v>1</v>
      </c>
      <c r="N5244" s="14" t="s">
        <v>52</v>
      </c>
      <c r="O5244" s="18" cm="1">
        <f t="array" aca="1" ref="O5244" ca="1">IF(CELL("type",N5244)="v",VALUE(TEXT(N5244,"m"&amp;"."&amp;"d")), VALUE(N5244))</f>
        <v>0.3</v>
      </c>
      <c r="P5244">
        <v>0.3</v>
      </c>
      <c r="Q5244" s="14" t="s">
        <v>18</v>
      </c>
      <c r="S5244" s="14" t="s">
        <v>819</v>
      </c>
    </row>
    <row r="5245" spans="1:19" ht="15">
      <c r="A5245" s="1" t="s">
        <v>6790</v>
      </c>
      <c r="E5245" s="1" t="s">
        <v>623</v>
      </c>
      <c r="F5245" s="6" t="s">
        <v>8847</v>
      </c>
      <c r="G5245" s="1" t="s">
        <v>8852</v>
      </c>
      <c r="H5245" s="1">
        <v>14</v>
      </c>
      <c r="I5245" s="8" t="str">
        <f t="shared" si="162"/>
        <v>14</v>
      </c>
      <c r="J5245" s="1">
        <v>2020</v>
      </c>
      <c r="K5245" s="12">
        <f t="shared" si="163"/>
        <v>44088</v>
      </c>
      <c r="L5245" s="14" t="s">
        <v>1486</v>
      </c>
      <c r="M5245" s="1">
        <v>8</v>
      </c>
      <c r="N5245" s="14" t="s">
        <v>80</v>
      </c>
      <c r="O5245" s="18" cm="1">
        <f t="array" aca="1" ref="O5245" ca="1">IF(CELL("type",N5245)="v",VALUE(TEXT(N5245,"m"&amp;"."&amp;"d")), VALUE(N5245))</f>
        <v>0.2</v>
      </c>
      <c r="P5245">
        <v>0.2</v>
      </c>
      <c r="Q5245" s="14" t="s">
        <v>18</v>
      </c>
      <c r="S5245" s="14" t="s">
        <v>53</v>
      </c>
    </row>
    <row r="5246" spans="1:19" ht="15">
      <c r="A5246" s="1" t="s">
        <v>6791</v>
      </c>
      <c r="E5246" s="1" t="s">
        <v>913</v>
      </c>
      <c r="F5246" s="6" t="s">
        <v>8847</v>
      </c>
      <c r="G5246" s="1" t="s">
        <v>8852</v>
      </c>
      <c r="H5246" s="1">
        <v>14</v>
      </c>
      <c r="I5246" s="8" t="str">
        <f t="shared" si="162"/>
        <v>14</v>
      </c>
      <c r="J5246" s="1">
        <v>2020</v>
      </c>
      <c r="K5246" s="12">
        <f t="shared" si="163"/>
        <v>44088</v>
      </c>
      <c r="L5246" s="14" t="s">
        <v>195</v>
      </c>
      <c r="M5246" s="1">
        <v>3</v>
      </c>
      <c r="N5246" s="14" t="s">
        <v>24</v>
      </c>
      <c r="O5246" s="18" cm="1">
        <f t="array" aca="1" ref="O5246" ca="1">IF(CELL("type",N5246)="v",VALUE(TEXT(N5246,"m"&amp;"."&amp;"d")), VALUE(N5246))</f>
        <v>0.5</v>
      </c>
      <c r="P5246">
        <v>0.5</v>
      </c>
      <c r="Q5246" s="14" t="s">
        <v>18</v>
      </c>
      <c r="S5246" s="14" t="s">
        <v>179</v>
      </c>
    </row>
    <row r="5247" spans="1:19" ht="15">
      <c r="A5247" s="1" t="s">
        <v>6792</v>
      </c>
      <c r="E5247" s="1" t="s">
        <v>913</v>
      </c>
      <c r="F5247" s="6" t="s">
        <v>8847</v>
      </c>
      <c r="G5247" s="1" t="s">
        <v>8852</v>
      </c>
      <c r="H5247" s="1">
        <v>14</v>
      </c>
      <c r="I5247" s="8" t="str">
        <f t="shared" si="162"/>
        <v>14</v>
      </c>
      <c r="J5247" s="1">
        <v>2020</v>
      </c>
      <c r="K5247" s="12">
        <f t="shared" si="163"/>
        <v>44088</v>
      </c>
      <c r="L5247" s="14" t="s">
        <v>168</v>
      </c>
      <c r="M5247" s="1">
        <v>1</v>
      </c>
      <c r="N5247" s="14" t="s">
        <v>62</v>
      </c>
      <c r="O5247" s="18" cm="1">
        <f t="array" aca="1" ref="O5247" ca="1">IF(CELL("type",N5247)="v",VALUE(TEXT(N5247,"m"&amp;"."&amp;"d")), VALUE(N5247))</f>
        <v>0.1</v>
      </c>
      <c r="P5247">
        <v>0.1</v>
      </c>
      <c r="Q5247" s="14" t="s">
        <v>18</v>
      </c>
      <c r="S5247" s="14" t="s">
        <v>179</v>
      </c>
    </row>
    <row r="5248" spans="1:19" ht="15">
      <c r="A5248" s="1" t="s">
        <v>6793</v>
      </c>
      <c r="E5248" s="1" t="s">
        <v>913</v>
      </c>
      <c r="F5248" s="6" t="s">
        <v>8847</v>
      </c>
      <c r="G5248" s="1" t="s">
        <v>8852</v>
      </c>
      <c r="H5248" s="1">
        <v>14</v>
      </c>
      <c r="I5248" s="8" t="str">
        <f t="shared" si="162"/>
        <v>14</v>
      </c>
      <c r="J5248" s="1">
        <v>2020</v>
      </c>
      <c r="K5248" s="12">
        <f t="shared" si="163"/>
        <v>44088</v>
      </c>
      <c r="L5248" s="14" t="s">
        <v>189</v>
      </c>
      <c r="M5248" s="1">
        <v>4</v>
      </c>
      <c r="N5248" s="14" t="s">
        <v>174</v>
      </c>
      <c r="O5248" s="18" cm="1">
        <f t="array" aca="1" ref="O5248" ca="1">IF(CELL("type",N5248)="v",VALUE(TEXT(N5248,"m"&amp;"."&amp;"d")), VALUE(N5248))</f>
        <v>0.8</v>
      </c>
      <c r="P5248">
        <v>0.8</v>
      </c>
      <c r="Q5248" s="14" t="s">
        <v>18</v>
      </c>
      <c r="S5248" s="14" t="s">
        <v>179</v>
      </c>
    </row>
    <row r="5249" spans="1:19" ht="15">
      <c r="A5249" s="1" t="s">
        <v>6794</v>
      </c>
      <c r="E5249" s="1" t="s">
        <v>16</v>
      </c>
      <c r="F5249" s="6" t="s">
        <v>8847</v>
      </c>
      <c r="G5249" s="1" t="s">
        <v>8852</v>
      </c>
      <c r="H5249" s="1">
        <v>14</v>
      </c>
      <c r="I5249" s="8" t="str">
        <f t="shared" si="162"/>
        <v>14</v>
      </c>
      <c r="J5249" s="1">
        <v>2020</v>
      </c>
      <c r="K5249" s="12">
        <f t="shared" si="163"/>
        <v>44088</v>
      </c>
      <c r="L5249" s="14" t="s">
        <v>74</v>
      </c>
      <c r="M5249" s="1">
        <v>1</v>
      </c>
      <c r="N5249" s="14" t="s">
        <v>95</v>
      </c>
      <c r="O5249" s="18" cm="1">
        <f t="array" aca="1" ref="O5249" ca="1">IF(CELL("type",N5249)="v",VALUE(TEXT(N5249,"m"&amp;"."&amp;"d")), VALUE(N5249))</f>
        <v>2</v>
      </c>
      <c r="P5249">
        <v>2</v>
      </c>
      <c r="Q5249" s="14" t="s">
        <v>25</v>
      </c>
      <c r="S5249" s="14" t="s">
        <v>4001</v>
      </c>
    </row>
    <row r="5250" spans="1:19" ht="15">
      <c r="A5250" s="1" t="s">
        <v>6795</v>
      </c>
      <c r="E5250" s="1" t="s">
        <v>45</v>
      </c>
      <c r="F5250" s="6" t="s">
        <v>8847</v>
      </c>
      <c r="G5250" s="1" t="s">
        <v>8852</v>
      </c>
      <c r="H5250" s="1">
        <v>14</v>
      </c>
      <c r="I5250" s="8" t="str">
        <f t="shared" si="162"/>
        <v>14</v>
      </c>
      <c r="J5250" s="1">
        <v>2020</v>
      </c>
      <c r="K5250" s="12">
        <f t="shared" si="163"/>
        <v>44088</v>
      </c>
      <c r="L5250" s="14" t="s">
        <v>189</v>
      </c>
      <c r="M5250" s="1">
        <v>6</v>
      </c>
      <c r="N5250" s="14" t="s">
        <v>229</v>
      </c>
      <c r="O5250" s="18" cm="1">
        <f t="array" aca="1" ref="O5250" ca="1">IF(CELL("type",N5250)="v",VALUE(TEXT(N5250,"m"&amp;"."&amp;"d")), VALUE(N5250))</f>
        <v>0.05</v>
      </c>
      <c r="P5250">
        <v>0.05</v>
      </c>
      <c r="Q5250" s="14" t="s">
        <v>18</v>
      </c>
      <c r="S5250" s="14" t="s">
        <v>819</v>
      </c>
    </row>
    <row r="5251" spans="1:19" ht="15">
      <c r="A5251" s="1" t="s">
        <v>6796</v>
      </c>
      <c r="E5251" s="1" t="s">
        <v>45</v>
      </c>
      <c r="F5251" s="6" t="s">
        <v>8847</v>
      </c>
      <c r="G5251" s="1" t="s">
        <v>8852</v>
      </c>
      <c r="H5251" s="1">
        <v>14</v>
      </c>
      <c r="I5251" s="8" t="str">
        <f t="shared" ref="I5251:I5314" si="164">SUBSTITUTE(H5251,"1.","")</f>
        <v>14</v>
      </c>
      <c r="J5251" s="1">
        <v>2020</v>
      </c>
      <c r="K5251" s="12">
        <f t="shared" ref="K5251:K5314" si="165">DATEVALUE(I5251&amp;" "&amp;G5251&amp;" "&amp;J5251)</f>
        <v>44088</v>
      </c>
      <c r="L5251" s="14" t="s">
        <v>70</v>
      </c>
      <c r="M5251" s="1">
        <v>2</v>
      </c>
      <c r="N5251" s="14" t="s">
        <v>24</v>
      </c>
      <c r="O5251" s="18" cm="1">
        <f t="array" aca="1" ref="O5251" ca="1">IF(CELL("type",N5251)="v",VALUE(TEXT(N5251,"m"&amp;"."&amp;"d")), VALUE(N5251))</f>
        <v>0.5</v>
      </c>
      <c r="P5251">
        <v>0.5</v>
      </c>
      <c r="Q5251" s="14" t="s">
        <v>18</v>
      </c>
      <c r="S5251" s="14" t="s">
        <v>819</v>
      </c>
    </row>
    <row r="5252" spans="1:19" ht="15">
      <c r="A5252" s="1" t="s">
        <v>6797</v>
      </c>
      <c r="E5252" s="1" t="s">
        <v>45</v>
      </c>
      <c r="F5252" s="6" t="s">
        <v>8847</v>
      </c>
      <c r="G5252" s="1" t="s">
        <v>8852</v>
      </c>
      <c r="H5252" s="1">
        <v>14</v>
      </c>
      <c r="I5252" s="8" t="str">
        <f t="shared" si="164"/>
        <v>14</v>
      </c>
      <c r="J5252" s="1">
        <v>2020</v>
      </c>
      <c r="K5252" s="12">
        <f t="shared" si="165"/>
        <v>44088</v>
      </c>
      <c r="L5252" s="14" t="s">
        <v>756</v>
      </c>
      <c r="M5252" s="1">
        <v>2</v>
      </c>
      <c r="N5252" s="14" t="s">
        <v>229</v>
      </c>
      <c r="O5252" s="18" cm="1">
        <f t="array" aca="1" ref="O5252" ca="1">IF(CELL("type",N5252)="v",VALUE(TEXT(N5252,"m"&amp;"."&amp;"d")), VALUE(N5252))</f>
        <v>0.05</v>
      </c>
      <c r="P5252">
        <v>0.05</v>
      </c>
      <c r="Q5252" s="14" t="s">
        <v>18</v>
      </c>
      <c r="S5252" s="14" t="s">
        <v>819</v>
      </c>
    </row>
    <row r="5253" spans="1:19" ht="15">
      <c r="A5253" s="1" t="s">
        <v>6798</v>
      </c>
      <c r="E5253" s="1" t="s">
        <v>45</v>
      </c>
      <c r="F5253" s="6" t="s">
        <v>8847</v>
      </c>
      <c r="G5253" s="1" t="s">
        <v>8852</v>
      </c>
      <c r="H5253" s="1">
        <v>14</v>
      </c>
      <c r="I5253" s="8" t="str">
        <f t="shared" si="164"/>
        <v>14</v>
      </c>
      <c r="J5253" s="1">
        <v>2020</v>
      </c>
      <c r="K5253" s="12">
        <f t="shared" si="165"/>
        <v>44088</v>
      </c>
      <c r="L5253" s="14" t="s">
        <v>2598</v>
      </c>
      <c r="M5253" s="1">
        <v>20</v>
      </c>
      <c r="N5253" s="14" t="s">
        <v>229</v>
      </c>
      <c r="O5253" s="18" cm="1">
        <f t="array" aca="1" ref="O5253" ca="1">IF(CELL("type",N5253)="v",VALUE(TEXT(N5253,"m"&amp;"."&amp;"d")), VALUE(N5253))</f>
        <v>0.05</v>
      </c>
      <c r="P5253">
        <v>0.05</v>
      </c>
      <c r="Q5253" s="14" t="s">
        <v>18</v>
      </c>
      <c r="S5253" s="14" t="s">
        <v>819</v>
      </c>
    </row>
    <row r="5254" spans="1:19" ht="15">
      <c r="A5254" s="1" t="s">
        <v>6799</v>
      </c>
      <c r="E5254" s="1" t="s">
        <v>45</v>
      </c>
      <c r="F5254" s="6" t="s">
        <v>8847</v>
      </c>
      <c r="G5254" s="1" t="s">
        <v>8852</v>
      </c>
      <c r="H5254" s="1">
        <v>14</v>
      </c>
      <c r="I5254" s="8" t="str">
        <f t="shared" si="164"/>
        <v>14</v>
      </c>
      <c r="J5254" s="1">
        <v>2020</v>
      </c>
      <c r="K5254" s="12">
        <f t="shared" si="165"/>
        <v>44088</v>
      </c>
      <c r="L5254" s="14" t="s">
        <v>94</v>
      </c>
      <c r="M5254" s="1">
        <v>1</v>
      </c>
      <c r="N5254" s="14" t="s">
        <v>80</v>
      </c>
      <c r="O5254" s="18" cm="1">
        <f t="array" aca="1" ref="O5254" ca="1">IF(CELL("type",N5254)="v",VALUE(TEXT(N5254,"m"&amp;"."&amp;"d")), VALUE(N5254))</f>
        <v>0.2</v>
      </c>
      <c r="P5254">
        <v>0.2</v>
      </c>
      <c r="Q5254" s="14" t="s">
        <v>18</v>
      </c>
      <c r="S5254" s="14" t="s">
        <v>819</v>
      </c>
    </row>
    <row r="5255" spans="1:19" ht="15">
      <c r="A5255" s="1" t="s">
        <v>6800</v>
      </c>
      <c r="E5255" s="1" t="s">
        <v>45</v>
      </c>
      <c r="F5255" s="6" t="s">
        <v>8847</v>
      </c>
      <c r="G5255" s="1" t="s">
        <v>8852</v>
      </c>
      <c r="H5255" s="1">
        <v>14</v>
      </c>
      <c r="I5255" s="8" t="str">
        <f t="shared" si="164"/>
        <v>14</v>
      </c>
      <c r="J5255" s="1">
        <v>2020</v>
      </c>
      <c r="K5255" s="12">
        <f t="shared" si="165"/>
        <v>44088</v>
      </c>
      <c r="L5255" s="14" t="s">
        <v>94</v>
      </c>
      <c r="M5255" s="1">
        <v>13</v>
      </c>
      <c r="N5255" s="14" t="s">
        <v>80</v>
      </c>
      <c r="O5255" s="18" cm="1">
        <f t="array" aca="1" ref="O5255" ca="1">IF(CELL("type",N5255)="v",VALUE(TEXT(N5255,"m"&amp;"."&amp;"d")), VALUE(N5255))</f>
        <v>0.2</v>
      </c>
      <c r="P5255">
        <v>0.2</v>
      </c>
      <c r="Q5255" s="14" t="s">
        <v>18</v>
      </c>
      <c r="S5255" s="14" t="s">
        <v>3803</v>
      </c>
    </row>
    <row r="5256" spans="1:19" ht="15">
      <c r="A5256" s="1" t="s">
        <v>6801</v>
      </c>
      <c r="E5256" s="1" t="s">
        <v>10</v>
      </c>
      <c r="F5256" s="6" t="s">
        <v>8847</v>
      </c>
      <c r="G5256" s="1" t="s">
        <v>8852</v>
      </c>
      <c r="H5256" s="3">
        <v>14</v>
      </c>
      <c r="I5256" s="8" t="str">
        <f t="shared" si="164"/>
        <v>14</v>
      </c>
      <c r="J5256" s="1">
        <v>2020</v>
      </c>
      <c r="K5256" s="12">
        <f t="shared" si="165"/>
        <v>44088</v>
      </c>
      <c r="L5256" s="14" t="s">
        <v>199</v>
      </c>
      <c r="M5256" s="1">
        <v>1</v>
      </c>
      <c r="N5256" s="15">
        <v>44201</v>
      </c>
      <c r="O5256" s="18" cm="1">
        <f t="array" aca="1" ref="O5256" ca="1">IF(CELL("type",N5256)="v",VALUE(TEXT(N5256,"m"&amp;"."&amp;"d")), VALUE(N5256))</f>
        <v>1.5</v>
      </c>
      <c r="P5256">
        <v>1.5</v>
      </c>
      <c r="Q5256" s="14" t="s">
        <v>25</v>
      </c>
      <c r="S5256" s="14" t="s">
        <v>4001</v>
      </c>
    </row>
    <row r="5257" spans="1:19" ht="15">
      <c r="A5257" s="1" t="s">
        <v>6802</v>
      </c>
      <c r="E5257" s="1" t="s">
        <v>45</v>
      </c>
      <c r="F5257" s="6" t="s">
        <v>8847</v>
      </c>
      <c r="G5257" s="1" t="s">
        <v>8852</v>
      </c>
      <c r="H5257" s="1">
        <v>14</v>
      </c>
      <c r="I5257" s="8" t="str">
        <f t="shared" si="164"/>
        <v>14</v>
      </c>
      <c r="J5257" s="1">
        <v>2020</v>
      </c>
      <c r="K5257" s="12">
        <f t="shared" si="165"/>
        <v>44088</v>
      </c>
      <c r="L5257" s="14" t="s">
        <v>193</v>
      </c>
      <c r="M5257" s="1">
        <v>2</v>
      </c>
      <c r="N5257" s="14" t="s">
        <v>229</v>
      </c>
      <c r="O5257" s="18" cm="1">
        <f t="array" aca="1" ref="O5257" ca="1">IF(CELL("type",N5257)="v",VALUE(TEXT(N5257,"m"&amp;"."&amp;"d")), VALUE(N5257))</f>
        <v>0.05</v>
      </c>
      <c r="P5257">
        <v>0.05</v>
      </c>
      <c r="Q5257" s="14" t="s">
        <v>18</v>
      </c>
      <c r="S5257" s="14" t="s">
        <v>3803</v>
      </c>
    </row>
    <row r="5258" spans="1:19" ht="15">
      <c r="A5258" s="1" t="s">
        <v>6803</v>
      </c>
      <c r="E5258" s="1" t="s">
        <v>45</v>
      </c>
      <c r="F5258" s="6" t="s">
        <v>8847</v>
      </c>
      <c r="G5258" s="1" t="s">
        <v>8852</v>
      </c>
      <c r="H5258" s="1">
        <v>14</v>
      </c>
      <c r="I5258" s="8" t="str">
        <f t="shared" si="164"/>
        <v>14</v>
      </c>
      <c r="J5258" s="1">
        <v>2020</v>
      </c>
      <c r="K5258" s="12">
        <f t="shared" si="165"/>
        <v>44088</v>
      </c>
      <c r="L5258" s="14" t="s">
        <v>346</v>
      </c>
      <c r="M5258" s="1">
        <v>2</v>
      </c>
      <c r="N5258" s="14" t="s">
        <v>62</v>
      </c>
      <c r="O5258" s="18" cm="1">
        <f t="array" aca="1" ref="O5258" ca="1">IF(CELL("type",N5258)="v",VALUE(TEXT(N5258,"m"&amp;"."&amp;"d")), VALUE(N5258))</f>
        <v>0.1</v>
      </c>
      <c r="P5258">
        <v>0.1</v>
      </c>
      <c r="Q5258" s="14" t="s">
        <v>18</v>
      </c>
      <c r="S5258" s="14" t="s">
        <v>3803</v>
      </c>
    </row>
    <row r="5259" spans="1:19" ht="15">
      <c r="A5259" s="1" t="s">
        <v>6804</v>
      </c>
      <c r="E5259" s="1" t="s">
        <v>45</v>
      </c>
      <c r="F5259" s="6" t="s">
        <v>8847</v>
      </c>
      <c r="G5259" s="1" t="s">
        <v>8852</v>
      </c>
      <c r="H5259" s="1">
        <v>14</v>
      </c>
      <c r="I5259" s="8" t="str">
        <f t="shared" si="164"/>
        <v>14</v>
      </c>
      <c r="J5259" s="1">
        <v>2020</v>
      </c>
      <c r="K5259" s="12">
        <f t="shared" si="165"/>
        <v>44088</v>
      </c>
      <c r="L5259" s="14" t="s">
        <v>1378</v>
      </c>
      <c r="M5259" s="1">
        <v>1</v>
      </c>
      <c r="N5259" s="14" t="s">
        <v>62</v>
      </c>
      <c r="O5259" s="18" cm="1">
        <f t="array" aca="1" ref="O5259" ca="1">IF(CELL("type",N5259)="v",VALUE(TEXT(N5259,"m"&amp;"."&amp;"d")), VALUE(N5259))</f>
        <v>0.1</v>
      </c>
      <c r="P5259">
        <v>0.1</v>
      </c>
      <c r="Q5259" s="14" t="s">
        <v>18</v>
      </c>
      <c r="S5259" s="14" t="s">
        <v>3803</v>
      </c>
    </row>
    <row r="5260" spans="1:19" ht="15">
      <c r="A5260" s="1" t="s">
        <v>6805</v>
      </c>
      <c r="E5260" s="1" t="s">
        <v>45</v>
      </c>
      <c r="F5260" s="6" t="s">
        <v>8847</v>
      </c>
      <c r="G5260" s="1" t="s">
        <v>8852</v>
      </c>
      <c r="H5260" s="1">
        <v>14</v>
      </c>
      <c r="I5260" s="8" t="str">
        <f t="shared" si="164"/>
        <v>14</v>
      </c>
      <c r="J5260" s="1">
        <v>2020</v>
      </c>
      <c r="K5260" s="12">
        <f t="shared" si="165"/>
        <v>44088</v>
      </c>
      <c r="L5260" s="14" t="s">
        <v>11</v>
      </c>
      <c r="M5260" s="1">
        <v>3</v>
      </c>
      <c r="N5260" s="14" t="s">
        <v>229</v>
      </c>
      <c r="O5260" s="18" cm="1">
        <f t="array" aca="1" ref="O5260" ca="1">IF(CELL("type",N5260)="v",VALUE(TEXT(N5260,"m"&amp;"."&amp;"d")), VALUE(N5260))</f>
        <v>0.05</v>
      </c>
      <c r="P5260">
        <v>0.05</v>
      </c>
      <c r="Q5260" s="14" t="s">
        <v>18</v>
      </c>
      <c r="S5260" s="14" t="s">
        <v>3803</v>
      </c>
    </row>
    <row r="5261" spans="1:19" ht="15">
      <c r="A5261" s="1" t="s">
        <v>6806</v>
      </c>
      <c r="E5261" s="1" t="s">
        <v>45</v>
      </c>
      <c r="F5261" s="6" t="s">
        <v>8847</v>
      </c>
      <c r="G5261" s="1" t="s">
        <v>8852</v>
      </c>
      <c r="H5261" s="1">
        <v>14</v>
      </c>
      <c r="I5261" s="8" t="str">
        <f t="shared" si="164"/>
        <v>14</v>
      </c>
      <c r="J5261" s="1">
        <v>2020</v>
      </c>
      <c r="K5261" s="12">
        <f t="shared" si="165"/>
        <v>44088</v>
      </c>
      <c r="L5261" s="14" t="s">
        <v>143</v>
      </c>
      <c r="M5261" s="1">
        <v>1</v>
      </c>
      <c r="N5261" s="14" t="s">
        <v>229</v>
      </c>
      <c r="O5261" s="18" cm="1">
        <f t="array" aca="1" ref="O5261" ca="1">IF(CELL("type",N5261)="v",VALUE(TEXT(N5261,"m"&amp;"."&amp;"d")), VALUE(N5261))</f>
        <v>0.05</v>
      </c>
      <c r="P5261">
        <v>0.05</v>
      </c>
      <c r="Q5261" s="14" t="s">
        <v>18</v>
      </c>
      <c r="S5261" s="14" t="s">
        <v>3803</v>
      </c>
    </row>
    <row r="5262" spans="1:19" ht="15">
      <c r="A5262" s="1" t="s">
        <v>6807</v>
      </c>
      <c r="E5262" s="1" t="s">
        <v>623</v>
      </c>
      <c r="F5262" s="6" t="s">
        <v>8847</v>
      </c>
      <c r="G5262" s="1" t="s">
        <v>8852</v>
      </c>
      <c r="H5262" s="1">
        <v>14</v>
      </c>
      <c r="I5262" s="8" t="str">
        <f t="shared" si="164"/>
        <v>14</v>
      </c>
      <c r="J5262" s="1">
        <v>2020</v>
      </c>
      <c r="K5262" s="12">
        <f t="shared" si="165"/>
        <v>44088</v>
      </c>
      <c r="L5262" s="14" t="s">
        <v>665</v>
      </c>
      <c r="M5262" s="1">
        <v>3</v>
      </c>
      <c r="N5262" s="14" t="s">
        <v>131</v>
      </c>
      <c r="O5262" s="18" cm="1">
        <f t="array" aca="1" ref="O5262" ca="1">IF(CELL("type",N5262)="v",VALUE(TEXT(N5262,"m"&amp;"."&amp;"d")), VALUE(N5262))</f>
        <v>0.4</v>
      </c>
      <c r="P5262">
        <v>0.4</v>
      </c>
      <c r="Q5262" s="14" t="s">
        <v>18</v>
      </c>
      <c r="S5262" s="14" t="s">
        <v>875</v>
      </c>
    </row>
    <row r="5263" spans="1:19" ht="15">
      <c r="A5263" s="1" t="s">
        <v>6808</v>
      </c>
      <c r="E5263" s="1" t="s">
        <v>623</v>
      </c>
      <c r="F5263" s="6" t="s">
        <v>8847</v>
      </c>
      <c r="G5263" s="1" t="s">
        <v>8852</v>
      </c>
      <c r="H5263" s="1">
        <v>14</v>
      </c>
      <c r="I5263" s="8" t="str">
        <f t="shared" si="164"/>
        <v>14</v>
      </c>
      <c r="J5263" s="1">
        <v>2020</v>
      </c>
      <c r="K5263" s="12">
        <f t="shared" si="165"/>
        <v>44088</v>
      </c>
      <c r="L5263" s="14" t="s">
        <v>648</v>
      </c>
      <c r="M5263" s="1">
        <v>1</v>
      </c>
      <c r="N5263" s="14" t="s">
        <v>80</v>
      </c>
      <c r="O5263" s="18" cm="1">
        <f t="array" aca="1" ref="O5263" ca="1">IF(CELL("type",N5263)="v",VALUE(TEXT(N5263,"m"&amp;"."&amp;"d")), VALUE(N5263))</f>
        <v>0.2</v>
      </c>
      <c r="P5263">
        <v>0.2</v>
      </c>
      <c r="Q5263" s="14" t="s">
        <v>18</v>
      </c>
      <c r="S5263" s="14" t="s">
        <v>875</v>
      </c>
    </row>
    <row r="5264" spans="1:19" ht="15">
      <c r="A5264" s="1" t="s">
        <v>6809</v>
      </c>
      <c r="E5264" s="1" t="s">
        <v>623</v>
      </c>
      <c r="F5264" s="6" t="s">
        <v>8847</v>
      </c>
      <c r="G5264" s="1" t="s">
        <v>8852</v>
      </c>
      <c r="H5264" s="1">
        <v>14</v>
      </c>
      <c r="I5264" s="8" t="str">
        <f t="shared" si="164"/>
        <v>14</v>
      </c>
      <c r="J5264" s="1">
        <v>2020</v>
      </c>
      <c r="K5264" s="12">
        <f t="shared" si="165"/>
        <v>44088</v>
      </c>
      <c r="L5264" s="14" t="s">
        <v>70</v>
      </c>
      <c r="M5264" s="1">
        <v>2</v>
      </c>
      <c r="N5264" s="14" t="s">
        <v>62</v>
      </c>
      <c r="O5264" s="18" cm="1">
        <f t="array" aca="1" ref="O5264" ca="1">IF(CELL("type",N5264)="v",VALUE(TEXT(N5264,"m"&amp;"."&amp;"d")), VALUE(N5264))</f>
        <v>0.1</v>
      </c>
      <c r="P5264">
        <v>0.1</v>
      </c>
      <c r="Q5264" s="14" t="s">
        <v>18</v>
      </c>
      <c r="S5264" s="14" t="s">
        <v>875</v>
      </c>
    </row>
    <row r="5265" spans="1:19" ht="15">
      <c r="A5265" s="1" t="s">
        <v>6810</v>
      </c>
      <c r="E5265" s="1" t="s">
        <v>16</v>
      </c>
      <c r="F5265" s="6" t="s">
        <v>8847</v>
      </c>
      <c r="G5265" s="1" t="s">
        <v>8852</v>
      </c>
      <c r="H5265" s="1">
        <v>14</v>
      </c>
      <c r="I5265" s="8" t="str">
        <f t="shared" si="164"/>
        <v>14</v>
      </c>
      <c r="J5265" s="1">
        <v>2020</v>
      </c>
      <c r="K5265" s="12">
        <f t="shared" si="165"/>
        <v>44088</v>
      </c>
      <c r="L5265" s="14" t="s">
        <v>236</v>
      </c>
      <c r="M5265" s="1">
        <v>1</v>
      </c>
      <c r="N5265" s="14" t="s">
        <v>21</v>
      </c>
      <c r="O5265" s="18" cm="1">
        <f t="array" aca="1" ref="O5265" ca="1">IF(CELL("type",N5265)="v",VALUE(TEXT(N5265,"m"&amp;"."&amp;"d")), VALUE(N5265))</f>
        <v>0.75</v>
      </c>
      <c r="P5265">
        <v>0.75</v>
      </c>
      <c r="Q5265" s="14" t="s">
        <v>25</v>
      </c>
      <c r="S5265" s="14" t="s">
        <v>982</v>
      </c>
    </row>
    <row r="5266" spans="1:19" ht="15">
      <c r="A5266" s="1" t="s">
        <v>6811</v>
      </c>
      <c r="E5266" s="1" t="s">
        <v>16</v>
      </c>
      <c r="F5266" s="6" t="s">
        <v>8847</v>
      </c>
      <c r="G5266" s="1" t="s">
        <v>8852</v>
      </c>
      <c r="H5266" s="1">
        <v>14</v>
      </c>
      <c r="I5266" s="8" t="str">
        <f t="shared" si="164"/>
        <v>14</v>
      </c>
      <c r="J5266" s="1">
        <v>2020</v>
      </c>
      <c r="K5266" s="12">
        <f t="shared" si="165"/>
        <v>44088</v>
      </c>
      <c r="L5266" s="14" t="s">
        <v>150</v>
      </c>
      <c r="M5266" s="1">
        <v>3</v>
      </c>
      <c r="N5266" s="14" t="s">
        <v>116</v>
      </c>
      <c r="O5266" s="18" cm="1">
        <f t="array" aca="1" ref="O5266" ca="1">IF(CELL("type",N5266)="v",VALUE(TEXT(N5266,"m"&amp;"."&amp;"d")), VALUE(N5266))</f>
        <v>0.25</v>
      </c>
      <c r="P5266">
        <v>0.25</v>
      </c>
      <c r="Q5266" s="14" t="s">
        <v>18</v>
      </c>
      <c r="S5266" s="14" t="s">
        <v>982</v>
      </c>
    </row>
    <row r="5267" spans="1:19" ht="15">
      <c r="A5267" s="1" t="s">
        <v>6812</v>
      </c>
      <c r="E5267" s="1" t="s">
        <v>16</v>
      </c>
      <c r="F5267" s="6" t="s">
        <v>8847</v>
      </c>
      <c r="G5267" s="1" t="s">
        <v>8852</v>
      </c>
      <c r="H5267" s="1">
        <v>14</v>
      </c>
      <c r="I5267" s="8" t="str">
        <f t="shared" si="164"/>
        <v>14</v>
      </c>
      <c r="J5267" s="1">
        <v>2020</v>
      </c>
      <c r="K5267" s="12">
        <f t="shared" si="165"/>
        <v>44088</v>
      </c>
      <c r="L5267" s="14" t="s">
        <v>11</v>
      </c>
      <c r="M5267" s="1">
        <v>1</v>
      </c>
      <c r="N5267" s="14" t="s">
        <v>95</v>
      </c>
      <c r="O5267" s="18" cm="1">
        <f t="array" aca="1" ref="O5267" ca="1">IF(CELL("type",N5267)="v",VALUE(TEXT(N5267,"m"&amp;"."&amp;"d")), VALUE(N5267))</f>
        <v>2</v>
      </c>
      <c r="P5267">
        <v>2</v>
      </c>
      <c r="Q5267" s="14" t="s">
        <v>14</v>
      </c>
      <c r="S5267" s="14" t="s">
        <v>989</v>
      </c>
    </row>
    <row r="5268" spans="1:19" ht="15">
      <c r="A5268" s="1" t="s">
        <v>6813</v>
      </c>
      <c r="E5268" s="1" t="s">
        <v>16</v>
      </c>
      <c r="F5268" s="6" t="s">
        <v>8847</v>
      </c>
      <c r="G5268" s="1" t="s">
        <v>8852</v>
      </c>
      <c r="H5268" s="1">
        <v>14</v>
      </c>
      <c r="I5268" s="8" t="str">
        <f t="shared" si="164"/>
        <v>14</v>
      </c>
      <c r="J5268" s="1">
        <v>2020</v>
      </c>
      <c r="K5268" s="12">
        <f t="shared" si="165"/>
        <v>44088</v>
      </c>
      <c r="L5268" s="14" t="s">
        <v>2598</v>
      </c>
      <c r="M5268" s="1">
        <v>13</v>
      </c>
      <c r="N5268" s="14" t="s">
        <v>382</v>
      </c>
      <c r="O5268" s="18" cm="1">
        <f t="array" aca="1" ref="O5268" ca="1">IF(CELL("type",N5268)="v",VALUE(TEXT(N5268,"m"&amp;"."&amp;"d")), VALUE(N5268))</f>
        <v>0.15</v>
      </c>
      <c r="P5268">
        <v>0.15</v>
      </c>
      <c r="Q5268" s="14" t="s">
        <v>18</v>
      </c>
      <c r="S5268" s="14" t="s">
        <v>982</v>
      </c>
    </row>
    <row r="5269" spans="1:19" ht="15">
      <c r="A5269" s="1" t="s">
        <v>6814</v>
      </c>
      <c r="E5269" s="1" t="s">
        <v>16</v>
      </c>
      <c r="F5269" s="6" t="s">
        <v>8847</v>
      </c>
      <c r="G5269" s="1" t="s">
        <v>8852</v>
      </c>
      <c r="H5269" s="3">
        <v>14</v>
      </c>
      <c r="I5269" s="8" t="str">
        <f t="shared" si="164"/>
        <v>14</v>
      </c>
      <c r="J5269" s="1">
        <v>2020</v>
      </c>
      <c r="K5269" s="12">
        <f t="shared" si="165"/>
        <v>44088</v>
      </c>
      <c r="L5269" s="14" t="s">
        <v>707</v>
      </c>
      <c r="M5269" s="1">
        <v>1</v>
      </c>
      <c r="N5269" s="15">
        <v>44201</v>
      </c>
      <c r="O5269" s="18" cm="1">
        <f t="array" aca="1" ref="O5269" ca="1">IF(CELL("type",N5269)="v",VALUE(TEXT(N5269,"m"&amp;"."&amp;"d")), VALUE(N5269))</f>
        <v>1.5</v>
      </c>
      <c r="P5269">
        <v>1.5</v>
      </c>
      <c r="Q5269" s="14" t="s">
        <v>18</v>
      </c>
      <c r="S5269" s="14" t="s">
        <v>982</v>
      </c>
    </row>
    <row r="5270" spans="1:19" ht="15">
      <c r="A5270" s="1" t="s">
        <v>6815</v>
      </c>
      <c r="E5270" s="1" t="s">
        <v>16</v>
      </c>
      <c r="F5270" s="6" t="s">
        <v>8847</v>
      </c>
      <c r="G5270" s="1" t="s">
        <v>8852</v>
      </c>
      <c r="H5270" s="1">
        <v>14</v>
      </c>
      <c r="I5270" s="8" t="str">
        <f t="shared" si="164"/>
        <v>14</v>
      </c>
      <c r="J5270" s="1">
        <v>2020</v>
      </c>
      <c r="K5270" s="12">
        <f t="shared" si="165"/>
        <v>44088</v>
      </c>
      <c r="L5270" s="14" t="s">
        <v>11</v>
      </c>
      <c r="M5270" s="1">
        <v>7</v>
      </c>
      <c r="N5270" s="14" t="s">
        <v>62</v>
      </c>
      <c r="O5270" s="18" cm="1">
        <f t="array" aca="1" ref="O5270" ca="1">IF(CELL("type",N5270)="v",VALUE(TEXT(N5270,"m"&amp;"."&amp;"d")), VALUE(N5270))</f>
        <v>0.1</v>
      </c>
      <c r="P5270">
        <v>0.1</v>
      </c>
      <c r="Q5270" s="14" t="s">
        <v>18</v>
      </c>
      <c r="S5270" s="14" t="s">
        <v>982</v>
      </c>
    </row>
    <row r="5271" spans="1:19" ht="15">
      <c r="A5271" s="1" t="s">
        <v>6816</v>
      </c>
      <c r="E5271" s="1" t="s">
        <v>318</v>
      </c>
      <c r="F5271" s="6" t="s">
        <v>8847</v>
      </c>
      <c r="G5271" s="1" t="s">
        <v>8852</v>
      </c>
      <c r="H5271" s="1">
        <v>14</v>
      </c>
      <c r="I5271" s="8" t="str">
        <f t="shared" si="164"/>
        <v>14</v>
      </c>
      <c r="J5271" s="1">
        <v>2020</v>
      </c>
      <c r="K5271" s="12">
        <f t="shared" si="165"/>
        <v>44088</v>
      </c>
      <c r="L5271" s="14" t="s">
        <v>70</v>
      </c>
      <c r="M5271" s="1">
        <v>1</v>
      </c>
      <c r="N5271" s="14" t="s">
        <v>883</v>
      </c>
      <c r="O5271" s="18" cm="1">
        <f t="array" aca="1" ref="O5271" ca="1">IF(CELL("type",N5271)="v",VALUE(TEXT(N5271,"m"&amp;"."&amp;"d")), VALUE(N5271))</f>
        <v>3</v>
      </c>
      <c r="P5271">
        <v>3</v>
      </c>
      <c r="Q5271" s="14" t="s">
        <v>14</v>
      </c>
      <c r="S5271" s="14" t="s">
        <v>267</v>
      </c>
    </row>
    <row r="5272" spans="1:19" ht="15">
      <c r="A5272" s="1" t="s">
        <v>6817</v>
      </c>
      <c r="E5272" s="1" t="s">
        <v>16</v>
      </c>
      <c r="F5272" s="6" t="s">
        <v>8847</v>
      </c>
      <c r="G5272" s="1" t="s">
        <v>8852</v>
      </c>
      <c r="H5272" s="1">
        <v>14</v>
      </c>
      <c r="I5272" s="8" t="str">
        <f t="shared" si="164"/>
        <v>14</v>
      </c>
      <c r="J5272" s="1">
        <v>2020</v>
      </c>
      <c r="K5272" s="12">
        <f t="shared" si="165"/>
        <v>44088</v>
      </c>
      <c r="L5272" s="14" t="s">
        <v>51</v>
      </c>
      <c r="M5272" s="1">
        <v>1</v>
      </c>
      <c r="N5272" s="14" t="s">
        <v>52</v>
      </c>
      <c r="O5272" s="18" cm="1">
        <f t="array" aca="1" ref="O5272" ca="1">IF(CELL("type",N5272)="v",VALUE(TEXT(N5272,"m"&amp;"."&amp;"d")), VALUE(N5272))</f>
        <v>0.3</v>
      </c>
      <c r="P5272">
        <v>0.3</v>
      </c>
      <c r="Q5272" s="14" t="s">
        <v>18</v>
      </c>
      <c r="S5272" s="14" t="s">
        <v>267</v>
      </c>
    </row>
    <row r="5273" spans="1:19" ht="15">
      <c r="A5273" s="1" t="s">
        <v>6818</v>
      </c>
      <c r="E5273" s="1" t="s">
        <v>1014</v>
      </c>
      <c r="F5273" s="6" t="s">
        <v>8847</v>
      </c>
      <c r="G5273" s="1" t="s">
        <v>8852</v>
      </c>
      <c r="H5273" s="1">
        <v>21</v>
      </c>
      <c r="I5273" s="8" t="str">
        <f t="shared" si="164"/>
        <v>21</v>
      </c>
      <c r="J5273" s="1">
        <v>2020</v>
      </c>
      <c r="K5273" s="12">
        <f t="shared" si="165"/>
        <v>44095</v>
      </c>
      <c r="L5273" s="14" t="s">
        <v>6819</v>
      </c>
      <c r="M5273" s="1">
        <v>11</v>
      </c>
      <c r="N5273" s="14" t="s">
        <v>229</v>
      </c>
      <c r="O5273" s="18" cm="1">
        <f t="array" aca="1" ref="O5273" ca="1">IF(CELL("type",N5273)="v",VALUE(TEXT(N5273,"m"&amp;"."&amp;"d")), VALUE(N5273))</f>
        <v>0.05</v>
      </c>
      <c r="P5273">
        <v>0.05</v>
      </c>
      <c r="Q5273" s="14" t="s">
        <v>18</v>
      </c>
      <c r="S5273" s="14" t="s">
        <v>303</v>
      </c>
    </row>
    <row r="5274" spans="1:19" ht="15">
      <c r="A5274" s="1" t="s">
        <v>6820</v>
      </c>
      <c r="E5274" s="1" t="s">
        <v>45</v>
      </c>
      <c r="F5274" s="6" t="s">
        <v>8847</v>
      </c>
      <c r="G5274" s="1" t="s">
        <v>8852</v>
      </c>
      <c r="H5274" s="1">
        <v>21</v>
      </c>
      <c r="I5274" s="8" t="str">
        <f t="shared" si="164"/>
        <v>21</v>
      </c>
      <c r="J5274" s="1">
        <v>2020</v>
      </c>
      <c r="K5274" s="12">
        <f t="shared" si="165"/>
        <v>44095</v>
      </c>
      <c r="L5274" s="14" t="s">
        <v>193</v>
      </c>
      <c r="M5274" s="1">
        <v>2</v>
      </c>
      <c r="N5274" s="14" t="s">
        <v>724</v>
      </c>
      <c r="O5274" s="18" cm="1">
        <f t="array" aca="1" ref="O5274" ca="1">IF(CELL("type",N5274)="v",VALUE(TEXT(N5274,"m"&amp;"."&amp;"d")), VALUE(N5274))</f>
        <v>0.01</v>
      </c>
      <c r="P5274">
        <v>0.01</v>
      </c>
      <c r="Q5274" s="14" t="s">
        <v>18</v>
      </c>
      <c r="S5274" s="14" t="s">
        <v>1007</v>
      </c>
    </row>
    <row r="5275" spans="1:19" ht="15">
      <c r="A5275" s="1" t="s">
        <v>6821</v>
      </c>
      <c r="E5275" s="1" t="s">
        <v>16</v>
      </c>
      <c r="F5275" s="6" t="s">
        <v>8847</v>
      </c>
      <c r="G5275" s="1" t="s">
        <v>8852</v>
      </c>
      <c r="H5275" s="1">
        <v>21</v>
      </c>
      <c r="I5275" s="8" t="str">
        <f t="shared" si="164"/>
        <v>21</v>
      </c>
      <c r="J5275" s="1">
        <v>2020</v>
      </c>
      <c r="K5275" s="12">
        <f t="shared" si="165"/>
        <v>44095</v>
      </c>
      <c r="L5275" s="14" t="s">
        <v>150</v>
      </c>
      <c r="M5275" s="1">
        <v>20</v>
      </c>
      <c r="N5275" s="14" t="s">
        <v>6822</v>
      </c>
      <c r="O5275" s="18" cm="1">
        <f t="array" aca="1" ref="O5275" ca="1">IF(CELL("type",N5275)="v",VALUE(TEXT(N5275,"m"&amp;"."&amp;"d")), VALUE(N5275))</f>
        <v>14</v>
      </c>
      <c r="P5275">
        <v>14</v>
      </c>
      <c r="Q5275" s="14" t="s">
        <v>25</v>
      </c>
      <c r="S5275" s="14" t="s">
        <v>1011</v>
      </c>
    </row>
    <row r="5276" spans="1:19" ht="15">
      <c r="A5276" s="1" t="s">
        <v>6823</v>
      </c>
      <c r="E5276" s="1" t="s">
        <v>873</v>
      </c>
      <c r="F5276" s="6" t="s">
        <v>8847</v>
      </c>
      <c r="G5276" s="1" t="s">
        <v>8852</v>
      </c>
      <c r="H5276" s="1">
        <v>21</v>
      </c>
      <c r="I5276" s="8" t="str">
        <f t="shared" si="164"/>
        <v>21</v>
      </c>
      <c r="J5276" s="1">
        <v>2020</v>
      </c>
      <c r="K5276" s="12">
        <f t="shared" si="165"/>
        <v>44095</v>
      </c>
      <c r="L5276" s="14" t="s">
        <v>1882</v>
      </c>
      <c r="M5276" s="1">
        <v>1</v>
      </c>
      <c r="N5276" s="14" t="s">
        <v>62</v>
      </c>
      <c r="O5276" s="18" cm="1">
        <f t="array" aca="1" ref="O5276" ca="1">IF(CELL("type",N5276)="v",VALUE(TEXT(N5276,"m"&amp;"."&amp;"d")), VALUE(N5276))</f>
        <v>0.1</v>
      </c>
      <c r="P5276">
        <v>0.1</v>
      </c>
      <c r="Q5276" s="14" t="s">
        <v>14</v>
      </c>
      <c r="S5276" s="14" t="s">
        <v>992</v>
      </c>
    </row>
    <row r="5277" spans="1:19" ht="15">
      <c r="A5277" s="1" t="s">
        <v>6824</v>
      </c>
      <c r="E5277" s="1" t="s">
        <v>45</v>
      </c>
      <c r="F5277" s="6" t="s">
        <v>8847</v>
      </c>
      <c r="G5277" s="1" t="s">
        <v>8852</v>
      </c>
      <c r="H5277" s="1">
        <v>21</v>
      </c>
      <c r="I5277" s="8" t="str">
        <f t="shared" si="164"/>
        <v>21</v>
      </c>
      <c r="J5277" s="1">
        <v>2020</v>
      </c>
      <c r="K5277" s="12">
        <f t="shared" si="165"/>
        <v>44095</v>
      </c>
      <c r="L5277" s="14" t="s">
        <v>886</v>
      </c>
      <c r="M5277" s="1">
        <v>3</v>
      </c>
      <c r="N5277" s="14" t="s">
        <v>52</v>
      </c>
      <c r="O5277" s="18" cm="1">
        <f t="array" aca="1" ref="O5277" ca="1">IF(CELL("type",N5277)="v",VALUE(TEXT(N5277,"m"&amp;"."&amp;"d")), VALUE(N5277))</f>
        <v>0.3</v>
      </c>
      <c r="P5277">
        <v>0.3</v>
      </c>
      <c r="Q5277" s="14" t="s">
        <v>18</v>
      </c>
      <c r="S5277" s="14" t="s">
        <v>1007</v>
      </c>
    </row>
    <row r="5278" spans="1:19" ht="15">
      <c r="A5278" s="1" t="s">
        <v>6825</v>
      </c>
      <c r="E5278" s="1" t="s">
        <v>45</v>
      </c>
      <c r="F5278" s="6" t="s">
        <v>8847</v>
      </c>
      <c r="G5278" s="1" t="s">
        <v>8852</v>
      </c>
      <c r="H5278" s="1">
        <v>21</v>
      </c>
      <c r="I5278" s="8" t="str">
        <f t="shared" si="164"/>
        <v>21</v>
      </c>
      <c r="J5278" s="1">
        <v>2020</v>
      </c>
      <c r="K5278" s="12">
        <f t="shared" si="165"/>
        <v>44095</v>
      </c>
      <c r="L5278" s="14" t="s">
        <v>168</v>
      </c>
      <c r="M5278" s="1">
        <v>1</v>
      </c>
      <c r="N5278" s="14" t="s">
        <v>80</v>
      </c>
      <c r="O5278" s="18" cm="1">
        <f t="array" aca="1" ref="O5278" ca="1">IF(CELL("type",N5278)="v",VALUE(TEXT(N5278,"m"&amp;"."&amp;"d")), VALUE(N5278))</f>
        <v>0.2</v>
      </c>
      <c r="P5278">
        <v>0.2</v>
      </c>
      <c r="Q5278" s="14" t="s">
        <v>18</v>
      </c>
      <c r="S5278" s="14" t="s">
        <v>303</v>
      </c>
    </row>
    <row r="5279" spans="1:19" ht="15">
      <c r="A5279" s="1" t="s">
        <v>6826</v>
      </c>
      <c r="E5279" s="1" t="s">
        <v>45</v>
      </c>
      <c r="F5279" s="6" t="s">
        <v>8847</v>
      </c>
      <c r="G5279" s="1" t="s">
        <v>8852</v>
      </c>
      <c r="H5279" s="1">
        <v>21</v>
      </c>
      <c r="I5279" s="8" t="str">
        <f t="shared" si="164"/>
        <v>21</v>
      </c>
      <c r="J5279" s="1">
        <v>2020</v>
      </c>
      <c r="K5279" s="12">
        <f t="shared" si="165"/>
        <v>44095</v>
      </c>
      <c r="L5279" s="14" t="s">
        <v>199</v>
      </c>
      <c r="M5279" s="1">
        <v>6</v>
      </c>
      <c r="N5279" s="14" t="s">
        <v>229</v>
      </c>
      <c r="O5279" s="18" cm="1">
        <f t="array" aca="1" ref="O5279" ca="1">IF(CELL("type",N5279)="v",VALUE(TEXT(N5279,"m"&amp;"."&amp;"d")), VALUE(N5279))</f>
        <v>0.05</v>
      </c>
      <c r="P5279">
        <v>0.05</v>
      </c>
      <c r="Q5279" s="14" t="s">
        <v>18</v>
      </c>
      <c r="S5279" s="14" t="s">
        <v>303</v>
      </c>
    </row>
    <row r="5280" spans="1:19" ht="15">
      <c r="A5280" s="1" t="s">
        <v>6827</v>
      </c>
      <c r="E5280" s="1" t="s">
        <v>45</v>
      </c>
      <c r="F5280" s="6" t="s">
        <v>8847</v>
      </c>
      <c r="G5280" s="1" t="s">
        <v>8852</v>
      </c>
      <c r="H5280" s="1">
        <v>21</v>
      </c>
      <c r="I5280" s="8" t="str">
        <f t="shared" si="164"/>
        <v>21</v>
      </c>
      <c r="J5280" s="1">
        <v>2020</v>
      </c>
      <c r="K5280" s="12">
        <f t="shared" si="165"/>
        <v>44095</v>
      </c>
      <c r="L5280" s="14" t="s">
        <v>759</v>
      </c>
      <c r="M5280" s="1">
        <v>1</v>
      </c>
      <c r="N5280" s="14" t="s">
        <v>47</v>
      </c>
      <c r="O5280" s="18" cm="1">
        <f t="array" aca="1" ref="O5280" ca="1">IF(CELL("type",N5280)="v",VALUE(TEXT(N5280,"m"&amp;"."&amp;"d")), VALUE(N5280))</f>
        <v>0.02</v>
      </c>
      <c r="P5280">
        <v>0.02</v>
      </c>
      <c r="Q5280" s="14" t="s">
        <v>18</v>
      </c>
      <c r="S5280" s="14" t="s">
        <v>303</v>
      </c>
    </row>
    <row r="5281" spans="1:19" ht="15">
      <c r="A5281" s="1" t="s">
        <v>6828</v>
      </c>
      <c r="E5281" s="1" t="s">
        <v>45</v>
      </c>
      <c r="F5281" s="6" t="s">
        <v>8847</v>
      </c>
      <c r="G5281" s="1" t="s">
        <v>8852</v>
      </c>
      <c r="H5281" s="1">
        <v>21</v>
      </c>
      <c r="I5281" s="8" t="str">
        <f t="shared" si="164"/>
        <v>21</v>
      </c>
      <c r="J5281" s="1">
        <v>2020</v>
      </c>
      <c r="K5281" s="12">
        <f t="shared" si="165"/>
        <v>44095</v>
      </c>
      <c r="L5281" s="14" t="s">
        <v>321</v>
      </c>
      <c r="M5281" s="1">
        <v>2</v>
      </c>
      <c r="N5281" s="14" t="s">
        <v>382</v>
      </c>
      <c r="O5281" s="18" cm="1">
        <f t="array" aca="1" ref="O5281" ca="1">IF(CELL("type",N5281)="v",VALUE(TEXT(N5281,"m"&amp;"."&amp;"d")), VALUE(N5281))</f>
        <v>0.15</v>
      </c>
      <c r="P5281">
        <v>0.15</v>
      </c>
      <c r="Q5281" s="14" t="s">
        <v>18</v>
      </c>
      <c r="S5281" s="14" t="s">
        <v>332</v>
      </c>
    </row>
    <row r="5282" spans="1:19" ht="15">
      <c r="A5282" s="1" t="s">
        <v>6829</v>
      </c>
      <c r="E5282" s="1" t="s">
        <v>45</v>
      </c>
      <c r="F5282" s="6" t="s">
        <v>8847</v>
      </c>
      <c r="G5282" s="1" t="s">
        <v>8852</v>
      </c>
      <c r="H5282" s="1">
        <v>21</v>
      </c>
      <c r="I5282" s="8" t="str">
        <f t="shared" si="164"/>
        <v>21</v>
      </c>
      <c r="J5282" s="1">
        <v>2020</v>
      </c>
      <c r="K5282" s="12">
        <f t="shared" si="165"/>
        <v>44095</v>
      </c>
      <c r="L5282" s="14" t="s">
        <v>11</v>
      </c>
      <c r="M5282" s="1">
        <v>3</v>
      </c>
      <c r="N5282" s="14" t="s">
        <v>62</v>
      </c>
      <c r="O5282" s="18" cm="1">
        <f t="array" aca="1" ref="O5282" ca="1">IF(CELL("type",N5282)="v",VALUE(TEXT(N5282,"m"&amp;"."&amp;"d")), VALUE(N5282))</f>
        <v>0.1</v>
      </c>
      <c r="P5282">
        <v>0.1</v>
      </c>
      <c r="Q5282" s="14" t="s">
        <v>18</v>
      </c>
      <c r="S5282" s="14" t="s">
        <v>332</v>
      </c>
    </row>
    <row r="5283" spans="1:19" ht="15">
      <c r="A5283" s="1" t="s">
        <v>6830</v>
      </c>
      <c r="E5283" s="1" t="s">
        <v>45</v>
      </c>
      <c r="F5283" s="6" t="s">
        <v>8847</v>
      </c>
      <c r="G5283" s="1" t="s">
        <v>8852</v>
      </c>
      <c r="H5283" s="1">
        <v>21</v>
      </c>
      <c r="I5283" s="8" t="str">
        <f t="shared" si="164"/>
        <v>21</v>
      </c>
      <c r="J5283" s="1">
        <v>2020</v>
      </c>
      <c r="K5283" s="12">
        <f t="shared" si="165"/>
        <v>44095</v>
      </c>
      <c r="L5283" s="14" t="s">
        <v>94</v>
      </c>
      <c r="M5283" s="1">
        <v>30</v>
      </c>
      <c r="N5283" s="14" t="s">
        <v>62</v>
      </c>
      <c r="O5283" s="18" cm="1">
        <f t="array" aca="1" ref="O5283" ca="1">IF(CELL("type",N5283)="v",VALUE(TEXT(N5283,"m"&amp;"."&amp;"d")), VALUE(N5283))</f>
        <v>0.1</v>
      </c>
      <c r="P5283">
        <v>0.1</v>
      </c>
      <c r="Q5283" s="14" t="s">
        <v>18</v>
      </c>
      <c r="S5283" s="14" t="s">
        <v>87</v>
      </c>
    </row>
    <row r="5284" spans="1:19" ht="15">
      <c r="A5284" s="1" t="s">
        <v>6831</v>
      </c>
      <c r="E5284" s="1" t="s">
        <v>45</v>
      </c>
      <c r="F5284" s="6" t="s">
        <v>8847</v>
      </c>
      <c r="G5284" s="1" t="s">
        <v>8852</v>
      </c>
      <c r="H5284" s="1">
        <v>21</v>
      </c>
      <c r="I5284" s="8" t="str">
        <f t="shared" si="164"/>
        <v>21</v>
      </c>
      <c r="J5284" s="1">
        <v>2020</v>
      </c>
      <c r="K5284" s="12">
        <f t="shared" si="165"/>
        <v>44095</v>
      </c>
      <c r="L5284" s="14" t="s">
        <v>189</v>
      </c>
      <c r="M5284" s="1">
        <v>11</v>
      </c>
      <c r="N5284" s="14" t="s">
        <v>724</v>
      </c>
      <c r="O5284" s="18" cm="1">
        <f t="array" aca="1" ref="O5284" ca="1">IF(CELL("type",N5284)="v",VALUE(TEXT(N5284,"m"&amp;"."&amp;"d")), VALUE(N5284))</f>
        <v>0.01</v>
      </c>
      <c r="P5284">
        <v>0.01</v>
      </c>
      <c r="Q5284" s="14" t="s">
        <v>18</v>
      </c>
      <c r="S5284" s="14" t="s">
        <v>1007</v>
      </c>
    </row>
    <row r="5285" spans="1:19" ht="15">
      <c r="A5285" s="1" t="s">
        <v>6832</v>
      </c>
      <c r="E5285" s="1" t="s">
        <v>45</v>
      </c>
      <c r="F5285" s="6" t="s">
        <v>8847</v>
      </c>
      <c r="G5285" s="1" t="s">
        <v>8852</v>
      </c>
      <c r="H5285" s="1">
        <v>21</v>
      </c>
      <c r="I5285" s="8" t="str">
        <f t="shared" si="164"/>
        <v>21</v>
      </c>
      <c r="J5285" s="1">
        <v>2020</v>
      </c>
      <c r="K5285" s="12">
        <f t="shared" si="165"/>
        <v>44095</v>
      </c>
      <c r="L5285" s="14" t="s">
        <v>674</v>
      </c>
      <c r="M5285" s="1">
        <v>50</v>
      </c>
      <c r="N5285" s="14" t="s">
        <v>47</v>
      </c>
      <c r="O5285" s="18" cm="1">
        <f t="array" aca="1" ref="O5285" ca="1">IF(CELL("type",N5285)="v",VALUE(TEXT(N5285,"m"&amp;"."&amp;"d")), VALUE(N5285))</f>
        <v>0.02</v>
      </c>
      <c r="P5285">
        <v>0.02</v>
      </c>
      <c r="Q5285" s="14" t="s">
        <v>18</v>
      </c>
      <c r="S5285" s="14" t="s">
        <v>303</v>
      </c>
    </row>
    <row r="5286" spans="1:19" ht="15">
      <c r="A5286" s="1" t="s">
        <v>6833</v>
      </c>
      <c r="E5286" s="1" t="s">
        <v>45</v>
      </c>
      <c r="F5286" s="6" t="s">
        <v>8847</v>
      </c>
      <c r="G5286" s="1" t="s">
        <v>8852</v>
      </c>
      <c r="H5286" s="1">
        <v>21</v>
      </c>
      <c r="I5286" s="8" t="str">
        <f t="shared" si="164"/>
        <v>21</v>
      </c>
      <c r="J5286" s="1">
        <v>2020</v>
      </c>
      <c r="K5286" s="12">
        <f t="shared" si="165"/>
        <v>44095</v>
      </c>
      <c r="L5286" s="14" t="s">
        <v>143</v>
      </c>
      <c r="M5286" s="1">
        <v>17</v>
      </c>
      <c r="N5286" s="14" t="s">
        <v>229</v>
      </c>
      <c r="O5286" s="18" cm="1">
        <f t="array" aca="1" ref="O5286" ca="1">IF(CELL("type",N5286)="v",VALUE(TEXT(N5286,"m"&amp;"."&amp;"d")), VALUE(N5286))</f>
        <v>0.05</v>
      </c>
      <c r="P5286">
        <v>0.05</v>
      </c>
      <c r="Q5286" s="14" t="s">
        <v>18</v>
      </c>
      <c r="S5286" s="14" t="s">
        <v>303</v>
      </c>
    </row>
    <row r="5287" spans="1:19" ht="15">
      <c r="A5287" s="1" t="s">
        <v>6834</v>
      </c>
      <c r="E5287" s="1" t="s">
        <v>45</v>
      </c>
      <c r="F5287" s="6" t="s">
        <v>8847</v>
      </c>
      <c r="G5287" s="1" t="s">
        <v>8852</v>
      </c>
      <c r="H5287" s="1">
        <v>21</v>
      </c>
      <c r="I5287" s="8" t="str">
        <f t="shared" si="164"/>
        <v>21</v>
      </c>
      <c r="J5287" s="1">
        <v>2020</v>
      </c>
      <c r="K5287" s="12">
        <f t="shared" si="165"/>
        <v>44095</v>
      </c>
      <c r="L5287" s="14" t="s">
        <v>189</v>
      </c>
      <c r="M5287" s="1">
        <v>2</v>
      </c>
      <c r="N5287" s="14" t="s">
        <v>62</v>
      </c>
      <c r="O5287" s="18" cm="1">
        <f t="array" aca="1" ref="O5287" ca="1">IF(CELL("type",N5287)="v",VALUE(TEXT(N5287,"m"&amp;"."&amp;"d")), VALUE(N5287))</f>
        <v>0.1</v>
      </c>
      <c r="P5287">
        <v>0.1</v>
      </c>
      <c r="Q5287" s="14" t="s">
        <v>18</v>
      </c>
      <c r="S5287" s="14" t="s">
        <v>332</v>
      </c>
    </row>
    <row r="5288" spans="1:19" ht="15">
      <c r="A5288" s="1" t="s">
        <v>6835</v>
      </c>
      <c r="E5288" s="1" t="s">
        <v>16</v>
      </c>
      <c r="F5288" s="6" t="s">
        <v>8847</v>
      </c>
      <c r="G5288" s="1" t="s">
        <v>8852</v>
      </c>
      <c r="H5288" s="3">
        <v>21</v>
      </c>
      <c r="I5288" s="8" t="str">
        <f t="shared" si="164"/>
        <v>21</v>
      </c>
      <c r="J5288" s="1">
        <v>2020</v>
      </c>
      <c r="K5288" s="12">
        <f t="shared" si="165"/>
        <v>44095</v>
      </c>
      <c r="L5288" s="14" t="s">
        <v>74</v>
      </c>
      <c r="M5288" s="1">
        <v>2</v>
      </c>
      <c r="N5288" s="15">
        <v>44508</v>
      </c>
      <c r="O5288" s="18" cm="1">
        <f t="array" aca="1" ref="O5288" ca="1">IF(CELL("type",N5288)="v",VALUE(TEXT(N5288,"m"&amp;"."&amp;"d")), VALUE(N5288))</f>
        <v>11.8</v>
      </c>
      <c r="P5288">
        <v>11.8</v>
      </c>
      <c r="Q5288" s="14" t="s">
        <v>25</v>
      </c>
      <c r="S5288" s="14" t="s">
        <v>6836</v>
      </c>
    </row>
    <row r="5289" spans="1:19" ht="15">
      <c r="A5289" s="1" t="s">
        <v>6837</v>
      </c>
      <c r="E5289" s="1" t="s">
        <v>412</v>
      </c>
      <c r="F5289" s="6" t="s">
        <v>8847</v>
      </c>
      <c r="G5289" s="1" t="s">
        <v>8852</v>
      </c>
      <c r="H5289" s="1">
        <v>21</v>
      </c>
      <c r="I5289" s="8" t="str">
        <f t="shared" si="164"/>
        <v>21</v>
      </c>
      <c r="J5289" s="1">
        <v>2020</v>
      </c>
      <c r="K5289" s="12">
        <f t="shared" si="165"/>
        <v>44095</v>
      </c>
      <c r="L5289" s="14" t="s">
        <v>70</v>
      </c>
      <c r="M5289" s="1">
        <v>1</v>
      </c>
      <c r="N5289" s="14" t="s">
        <v>229</v>
      </c>
      <c r="O5289" s="18" cm="1">
        <f t="array" aca="1" ref="O5289" ca="1">IF(CELL("type",N5289)="v",VALUE(TEXT(N5289,"m"&amp;"."&amp;"d")), VALUE(N5289))</f>
        <v>0.05</v>
      </c>
      <c r="P5289">
        <v>0.05</v>
      </c>
      <c r="Q5289" s="14" t="s">
        <v>18</v>
      </c>
      <c r="S5289" s="14" t="s">
        <v>578</v>
      </c>
    </row>
    <row r="5290" spans="1:19" ht="15">
      <c r="A5290" s="1" t="s">
        <v>6838</v>
      </c>
      <c r="E5290" s="1" t="s">
        <v>45</v>
      </c>
      <c r="F5290" s="6" t="s">
        <v>8847</v>
      </c>
      <c r="G5290" s="1" t="s">
        <v>8852</v>
      </c>
      <c r="H5290" s="1">
        <v>21</v>
      </c>
      <c r="I5290" s="8" t="str">
        <f t="shared" si="164"/>
        <v>21</v>
      </c>
      <c r="J5290" s="1">
        <v>2020</v>
      </c>
      <c r="K5290" s="12">
        <f t="shared" si="165"/>
        <v>44095</v>
      </c>
      <c r="L5290" s="14" t="s">
        <v>193</v>
      </c>
      <c r="M5290" s="1">
        <v>3</v>
      </c>
      <c r="N5290" s="14" t="s">
        <v>229</v>
      </c>
      <c r="O5290" s="18" cm="1">
        <f t="array" aca="1" ref="O5290" ca="1">IF(CELL("type",N5290)="v",VALUE(TEXT(N5290,"m"&amp;"."&amp;"d")), VALUE(N5290))</f>
        <v>0.05</v>
      </c>
      <c r="P5290">
        <v>0.05</v>
      </c>
      <c r="Q5290" s="14" t="s">
        <v>18</v>
      </c>
      <c r="S5290" s="14" t="s">
        <v>303</v>
      </c>
    </row>
    <row r="5291" spans="1:19" ht="15">
      <c r="A5291" s="1" t="s">
        <v>6839</v>
      </c>
      <c r="E5291" s="1" t="s">
        <v>45</v>
      </c>
      <c r="F5291" s="6" t="s">
        <v>8847</v>
      </c>
      <c r="G5291" s="1" t="s">
        <v>8852</v>
      </c>
      <c r="H5291" s="1">
        <v>21</v>
      </c>
      <c r="I5291" s="8" t="str">
        <f t="shared" si="164"/>
        <v>21</v>
      </c>
      <c r="J5291" s="1">
        <v>2020</v>
      </c>
      <c r="K5291" s="12">
        <f t="shared" si="165"/>
        <v>44095</v>
      </c>
      <c r="L5291" s="14" t="s">
        <v>570</v>
      </c>
      <c r="M5291" s="1">
        <v>1</v>
      </c>
      <c r="N5291" s="14" t="s">
        <v>724</v>
      </c>
      <c r="O5291" s="18" cm="1">
        <f t="array" aca="1" ref="O5291" ca="1">IF(CELL("type",N5291)="v",VALUE(TEXT(N5291,"m"&amp;"."&amp;"d")), VALUE(N5291))</f>
        <v>0.01</v>
      </c>
      <c r="P5291">
        <v>0.01</v>
      </c>
      <c r="Q5291" s="14" t="s">
        <v>18</v>
      </c>
      <c r="S5291" s="14" t="s">
        <v>303</v>
      </c>
    </row>
    <row r="5292" spans="1:19" ht="15">
      <c r="A5292" s="1" t="s">
        <v>6840</v>
      </c>
      <c r="E5292" s="1" t="s">
        <v>45</v>
      </c>
      <c r="F5292" s="6" t="s">
        <v>8847</v>
      </c>
      <c r="G5292" s="1" t="s">
        <v>8852</v>
      </c>
      <c r="H5292" s="1">
        <v>21</v>
      </c>
      <c r="I5292" s="8" t="str">
        <f t="shared" si="164"/>
        <v>21</v>
      </c>
      <c r="J5292" s="1">
        <v>2020</v>
      </c>
      <c r="K5292" s="12">
        <f t="shared" si="165"/>
        <v>44095</v>
      </c>
      <c r="L5292" s="14" t="s">
        <v>1218</v>
      </c>
      <c r="M5292" s="1">
        <v>54</v>
      </c>
      <c r="N5292" s="14" t="s">
        <v>724</v>
      </c>
      <c r="O5292" s="18" cm="1">
        <f t="array" aca="1" ref="O5292" ca="1">IF(CELL("type",N5292)="v",VALUE(TEXT(N5292,"m"&amp;"."&amp;"d")), VALUE(N5292))</f>
        <v>0.01</v>
      </c>
      <c r="P5292">
        <v>0.01</v>
      </c>
      <c r="Q5292" s="14" t="s">
        <v>18</v>
      </c>
      <c r="S5292" s="14" t="s">
        <v>1007</v>
      </c>
    </row>
    <row r="5293" spans="1:19" ht="15">
      <c r="A5293" s="1" t="s">
        <v>6841</v>
      </c>
      <c r="E5293" s="1" t="s">
        <v>45</v>
      </c>
      <c r="F5293" s="6" t="s">
        <v>8847</v>
      </c>
      <c r="G5293" s="1" t="s">
        <v>8852</v>
      </c>
      <c r="H5293" s="1">
        <v>21</v>
      </c>
      <c r="I5293" s="8" t="str">
        <f t="shared" si="164"/>
        <v>21</v>
      </c>
      <c r="J5293" s="1">
        <v>2020</v>
      </c>
      <c r="K5293" s="12">
        <f t="shared" si="165"/>
        <v>44095</v>
      </c>
      <c r="L5293" s="14" t="s">
        <v>94</v>
      </c>
      <c r="M5293" s="1">
        <v>2</v>
      </c>
      <c r="N5293" s="14" t="s">
        <v>62</v>
      </c>
      <c r="O5293" s="18" cm="1">
        <f t="array" aca="1" ref="O5293" ca="1">IF(CELL("type",N5293)="v",VALUE(TEXT(N5293,"m"&amp;"."&amp;"d")), VALUE(N5293))</f>
        <v>0.1</v>
      </c>
      <c r="P5293">
        <v>0.1</v>
      </c>
      <c r="Q5293" s="14" t="s">
        <v>18</v>
      </c>
      <c r="S5293" s="14" t="s">
        <v>1007</v>
      </c>
    </row>
    <row r="5294" spans="1:19" ht="15">
      <c r="A5294" s="1" t="s">
        <v>6842</v>
      </c>
      <c r="E5294" s="1" t="s">
        <v>45</v>
      </c>
      <c r="F5294" s="6" t="s">
        <v>8847</v>
      </c>
      <c r="G5294" s="1" t="s">
        <v>8852</v>
      </c>
      <c r="H5294" s="1">
        <v>21</v>
      </c>
      <c r="I5294" s="8" t="str">
        <f t="shared" si="164"/>
        <v>21</v>
      </c>
      <c r="J5294" s="1">
        <v>2020</v>
      </c>
      <c r="K5294" s="12">
        <f t="shared" si="165"/>
        <v>44095</v>
      </c>
      <c r="L5294" s="14" t="s">
        <v>94</v>
      </c>
      <c r="M5294" s="1">
        <v>3</v>
      </c>
      <c r="N5294" s="14" t="s">
        <v>382</v>
      </c>
      <c r="O5294" s="18" cm="1">
        <f t="array" aca="1" ref="O5294" ca="1">IF(CELL("type",N5294)="v",VALUE(TEXT(N5294,"m"&amp;"."&amp;"d")), VALUE(N5294))</f>
        <v>0.15</v>
      </c>
      <c r="P5294">
        <v>0.15</v>
      </c>
      <c r="Q5294" s="14" t="s">
        <v>18</v>
      </c>
      <c r="S5294" s="14" t="s">
        <v>332</v>
      </c>
    </row>
    <row r="5295" spans="1:19" ht="15">
      <c r="A5295" s="1" t="s">
        <v>6843</v>
      </c>
      <c r="E5295" s="1" t="s">
        <v>536</v>
      </c>
      <c r="F5295" s="6" t="s">
        <v>8847</v>
      </c>
      <c r="G5295" s="1" t="s">
        <v>8852</v>
      </c>
      <c r="H5295" s="1">
        <v>21</v>
      </c>
      <c r="I5295" s="8" t="str">
        <f t="shared" si="164"/>
        <v>21</v>
      </c>
      <c r="J5295" s="1">
        <v>2020</v>
      </c>
      <c r="K5295" s="12">
        <f t="shared" si="165"/>
        <v>44095</v>
      </c>
      <c r="L5295" s="14" t="s">
        <v>648</v>
      </c>
      <c r="M5295" s="1">
        <v>1</v>
      </c>
      <c r="N5295" s="14" t="s">
        <v>52</v>
      </c>
      <c r="O5295" s="18" cm="1">
        <f t="array" aca="1" ref="O5295" ca="1">IF(CELL("type",N5295)="v",VALUE(TEXT(N5295,"m"&amp;"."&amp;"d")), VALUE(N5295))</f>
        <v>0.3</v>
      </c>
      <c r="P5295">
        <v>0.3</v>
      </c>
      <c r="Q5295" s="14" t="s">
        <v>18</v>
      </c>
      <c r="S5295" s="14" t="s">
        <v>4212</v>
      </c>
    </row>
    <row r="5296" spans="1:19" ht="15">
      <c r="A5296" s="1" t="s">
        <v>6844</v>
      </c>
      <c r="E5296" s="1" t="s">
        <v>536</v>
      </c>
      <c r="F5296" s="6" t="s">
        <v>8847</v>
      </c>
      <c r="G5296" s="1" t="s">
        <v>8852</v>
      </c>
      <c r="H5296" s="1">
        <v>21</v>
      </c>
      <c r="I5296" s="8" t="str">
        <f t="shared" si="164"/>
        <v>21</v>
      </c>
      <c r="J5296" s="1">
        <v>2020</v>
      </c>
      <c r="K5296" s="12">
        <f t="shared" si="165"/>
        <v>44095</v>
      </c>
      <c r="L5296" s="14" t="s">
        <v>648</v>
      </c>
      <c r="M5296" s="1">
        <v>1</v>
      </c>
      <c r="N5296" s="14" t="s">
        <v>52</v>
      </c>
      <c r="O5296" s="18" cm="1">
        <f t="array" aca="1" ref="O5296" ca="1">IF(CELL("type",N5296)="v",VALUE(TEXT(N5296,"m"&amp;"."&amp;"d")), VALUE(N5296))</f>
        <v>0.3</v>
      </c>
      <c r="P5296">
        <v>0.3</v>
      </c>
      <c r="Q5296" s="14" t="s">
        <v>18</v>
      </c>
      <c r="S5296" s="14" t="s">
        <v>4212</v>
      </c>
    </row>
    <row r="5297" spans="1:19" ht="15">
      <c r="A5297" s="1" t="s">
        <v>6845</v>
      </c>
      <c r="E5297" s="1" t="s">
        <v>536</v>
      </c>
      <c r="F5297" s="6" t="s">
        <v>8847</v>
      </c>
      <c r="G5297" s="1" t="s">
        <v>8852</v>
      </c>
      <c r="H5297" s="1">
        <v>21</v>
      </c>
      <c r="I5297" s="8" t="str">
        <f t="shared" si="164"/>
        <v>21</v>
      </c>
      <c r="J5297" s="1">
        <v>2020</v>
      </c>
      <c r="K5297" s="12">
        <f t="shared" si="165"/>
        <v>44095</v>
      </c>
      <c r="L5297" s="14" t="s">
        <v>1486</v>
      </c>
      <c r="M5297" s="1">
        <v>1</v>
      </c>
      <c r="N5297" s="14" t="s">
        <v>80</v>
      </c>
      <c r="O5297" s="18" cm="1">
        <f t="array" aca="1" ref="O5297" ca="1">IF(CELL("type",N5297)="v",VALUE(TEXT(N5297,"m"&amp;"."&amp;"d")), VALUE(N5297))</f>
        <v>0.2</v>
      </c>
      <c r="P5297">
        <v>0.2</v>
      </c>
      <c r="Q5297" s="14" t="s">
        <v>18</v>
      </c>
      <c r="S5297" s="14" t="s">
        <v>4212</v>
      </c>
    </row>
    <row r="5298" spans="1:19" ht="15">
      <c r="A5298" s="1" t="s">
        <v>6846</v>
      </c>
      <c r="E5298" s="1" t="s">
        <v>45</v>
      </c>
      <c r="F5298" s="6" t="s">
        <v>8847</v>
      </c>
      <c r="G5298" s="1" t="s">
        <v>8852</v>
      </c>
      <c r="H5298" s="1">
        <v>21</v>
      </c>
      <c r="I5298" s="8" t="str">
        <f t="shared" si="164"/>
        <v>21</v>
      </c>
      <c r="J5298" s="1">
        <v>2020</v>
      </c>
      <c r="K5298" s="12">
        <f t="shared" si="165"/>
        <v>44095</v>
      </c>
      <c r="L5298" s="14" t="s">
        <v>252</v>
      </c>
      <c r="M5298" s="1">
        <v>3</v>
      </c>
      <c r="N5298" s="14" t="s">
        <v>382</v>
      </c>
      <c r="O5298" s="18" cm="1">
        <f t="array" aca="1" ref="O5298" ca="1">IF(CELL("type",N5298)="v",VALUE(TEXT(N5298,"m"&amp;"."&amp;"d")), VALUE(N5298))</f>
        <v>0.15</v>
      </c>
      <c r="P5298">
        <v>0.15</v>
      </c>
      <c r="Q5298" s="14" t="s">
        <v>18</v>
      </c>
      <c r="S5298" s="14" t="s">
        <v>332</v>
      </c>
    </row>
    <row r="5299" spans="1:19" ht="15">
      <c r="A5299" s="1" t="s">
        <v>6847</v>
      </c>
      <c r="E5299" s="1" t="s">
        <v>45</v>
      </c>
      <c r="F5299" s="6" t="s">
        <v>8847</v>
      </c>
      <c r="G5299" s="1" t="s">
        <v>8852</v>
      </c>
      <c r="H5299" s="1">
        <v>21</v>
      </c>
      <c r="I5299" s="8" t="str">
        <f t="shared" si="164"/>
        <v>21</v>
      </c>
      <c r="J5299" s="1">
        <v>2020</v>
      </c>
      <c r="K5299" s="12">
        <f t="shared" si="165"/>
        <v>44095</v>
      </c>
      <c r="L5299" s="14" t="s">
        <v>346</v>
      </c>
      <c r="M5299" s="1">
        <v>7</v>
      </c>
      <c r="N5299" s="14" t="s">
        <v>131</v>
      </c>
      <c r="O5299" s="18" cm="1">
        <f t="array" aca="1" ref="O5299" ca="1">IF(CELL("type",N5299)="v",VALUE(TEXT(N5299,"m"&amp;"."&amp;"d")), VALUE(N5299))</f>
        <v>0.4</v>
      </c>
      <c r="P5299">
        <v>0.4</v>
      </c>
      <c r="Q5299" s="14" t="s">
        <v>18</v>
      </c>
      <c r="S5299" s="14" t="s">
        <v>1073</v>
      </c>
    </row>
    <row r="5300" spans="1:19" ht="15">
      <c r="A5300" s="1" t="s">
        <v>6848</v>
      </c>
      <c r="E5300" s="1" t="s">
        <v>45</v>
      </c>
      <c r="F5300" s="6" t="s">
        <v>8847</v>
      </c>
      <c r="G5300" s="1" t="s">
        <v>8852</v>
      </c>
      <c r="H5300" s="1">
        <v>21</v>
      </c>
      <c r="I5300" s="8" t="str">
        <f t="shared" si="164"/>
        <v>21</v>
      </c>
      <c r="J5300" s="1">
        <v>2020</v>
      </c>
      <c r="K5300" s="12">
        <f t="shared" si="165"/>
        <v>44095</v>
      </c>
      <c r="L5300" s="14" t="s">
        <v>254</v>
      </c>
      <c r="M5300" s="1">
        <v>21</v>
      </c>
      <c r="N5300" s="14" t="s">
        <v>229</v>
      </c>
      <c r="O5300" s="18" cm="1">
        <f t="array" aca="1" ref="O5300" ca="1">IF(CELL("type",N5300)="v",VALUE(TEXT(N5300,"m"&amp;"."&amp;"d")), VALUE(N5300))</f>
        <v>0.05</v>
      </c>
      <c r="P5300">
        <v>0.05</v>
      </c>
      <c r="Q5300" s="14" t="s">
        <v>18</v>
      </c>
      <c r="S5300" s="14" t="s">
        <v>1073</v>
      </c>
    </row>
    <row r="5301" spans="1:19" ht="15">
      <c r="A5301" s="1" t="s">
        <v>6849</v>
      </c>
      <c r="E5301" s="1" t="s">
        <v>45</v>
      </c>
      <c r="F5301" s="6" t="s">
        <v>8847</v>
      </c>
      <c r="G5301" s="1" t="s">
        <v>8852</v>
      </c>
      <c r="H5301" s="1">
        <v>21</v>
      </c>
      <c r="I5301" s="8" t="str">
        <f t="shared" si="164"/>
        <v>21</v>
      </c>
      <c r="J5301" s="1">
        <v>2020</v>
      </c>
      <c r="K5301" s="12">
        <f t="shared" si="165"/>
        <v>44095</v>
      </c>
      <c r="L5301" s="14" t="s">
        <v>46</v>
      </c>
      <c r="M5301" s="1">
        <v>20</v>
      </c>
      <c r="N5301" s="14" t="s">
        <v>750</v>
      </c>
      <c r="O5301" s="18" cm="1">
        <f t="array" aca="1" ref="O5301" ca="1">IF(CELL("type",N5301)="v",VALUE(TEXT(N5301,"m"&amp;"."&amp;"d")), VALUE(N5301))</f>
        <v>0.04</v>
      </c>
      <c r="P5301">
        <v>0.04</v>
      </c>
      <c r="Q5301" s="14" t="s">
        <v>18</v>
      </c>
      <c r="S5301" s="14" t="s">
        <v>1073</v>
      </c>
    </row>
    <row r="5302" spans="1:19" ht="15">
      <c r="A5302" s="1" t="s">
        <v>6850</v>
      </c>
      <c r="E5302" s="1" t="s">
        <v>181</v>
      </c>
      <c r="F5302" s="6" t="s">
        <v>8847</v>
      </c>
      <c r="G5302" s="1" t="s">
        <v>8852</v>
      </c>
      <c r="H5302" s="1">
        <v>21</v>
      </c>
      <c r="I5302" s="8" t="str">
        <f t="shared" si="164"/>
        <v>21</v>
      </c>
      <c r="J5302" s="1">
        <v>2020</v>
      </c>
      <c r="K5302" s="12">
        <f t="shared" si="165"/>
        <v>44095</v>
      </c>
      <c r="L5302" s="14" t="s">
        <v>262</v>
      </c>
      <c r="M5302" s="1">
        <v>3</v>
      </c>
      <c r="N5302" s="14" t="s">
        <v>562</v>
      </c>
      <c r="O5302" s="18" cm="1">
        <f t="array" aca="1" ref="O5302" ca="1">IF(CELL("type",N5302)="v",VALUE(TEXT(N5302,"m"&amp;"."&amp;"d")), VALUE(N5302))</f>
        <v>0.9</v>
      </c>
      <c r="P5302">
        <v>0.9</v>
      </c>
      <c r="Q5302" s="14" t="s">
        <v>14</v>
      </c>
      <c r="S5302" s="14" t="s">
        <v>170</v>
      </c>
    </row>
    <row r="5303" spans="1:19" ht="15">
      <c r="A5303" s="1" t="s">
        <v>6851</v>
      </c>
      <c r="E5303" s="1" t="s">
        <v>16</v>
      </c>
      <c r="F5303" s="6" t="s">
        <v>8847</v>
      </c>
      <c r="G5303" s="1" t="s">
        <v>8852</v>
      </c>
      <c r="H5303" s="1">
        <v>21</v>
      </c>
      <c r="I5303" s="8" t="str">
        <f t="shared" si="164"/>
        <v>21</v>
      </c>
      <c r="J5303" s="1">
        <v>2020</v>
      </c>
      <c r="K5303" s="12">
        <f t="shared" si="165"/>
        <v>44095</v>
      </c>
      <c r="L5303" s="14" t="s">
        <v>346</v>
      </c>
      <c r="M5303" s="1">
        <v>1</v>
      </c>
      <c r="N5303" s="14" t="s">
        <v>116</v>
      </c>
      <c r="O5303" s="18" cm="1">
        <f t="array" aca="1" ref="O5303" ca="1">IF(CELL("type",N5303)="v",VALUE(TEXT(N5303,"m"&amp;"."&amp;"d")), VALUE(N5303))</f>
        <v>0.25</v>
      </c>
      <c r="P5303">
        <v>0.25</v>
      </c>
      <c r="Q5303" s="14" t="s">
        <v>25</v>
      </c>
      <c r="S5303" s="14" t="s">
        <v>982</v>
      </c>
    </row>
    <row r="5304" spans="1:19" ht="15">
      <c r="A5304" s="1" t="s">
        <v>6852</v>
      </c>
      <c r="E5304" s="1" t="s">
        <v>45</v>
      </c>
      <c r="F5304" s="6" t="s">
        <v>8847</v>
      </c>
      <c r="G5304" s="1" t="s">
        <v>8852</v>
      </c>
      <c r="H5304" s="1">
        <v>21</v>
      </c>
      <c r="I5304" s="8" t="str">
        <f t="shared" si="164"/>
        <v>21</v>
      </c>
      <c r="J5304" s="1">
        <v>2020</v>
      </c>
      <c r="K5304" s="12">
        <f t="shared" si="165"/>
        <v>44095</v>
      </c>
      <c r="L5304" s="14" t="s">
        <v>252</v>
      </c>
      <c r="M5304" s="1">
        <v>1</v>
      </c>
      <c r="N5304" s="14" t="s">
        <v>382</v>
      </c>
      <c r="O5304" s="18" cm="1">
        <f t="array" aca="1" ref="O5304" ca="1">IF(CELL("type",N5304)="v",VALUE(TEXT(N5304,"m"&amp;"."&amp;"d")), VALUE(N5304))</f>
        <v>0.15</v>
      </c>
      <c r="P5304">
        <v>0.15</v>
      </c>
      <c r="Q5304" s="14" t="s">
        <v>18</v>
      </c>
      <c r="S5304" s="14" t="s">
        <v>170</v>
      </c>
    </row>
    <row r="5305" spans="1:19" ht="15">
      <c r="A5305" s="1" t="s">
        <v>6853</v>
      </c>
      <c r="E5305" s="1" t="s">
        <v>498</v>
      </c>
      <c r="F5305" s="6" t="s">
        <v>8847</v>
      </c>
      <c r="G5305" s="1" t="s">
        <v>8852</v>
      </c>
      <c r="H5305" s="1">
        <v>21</v>
      </c>
      <c r="I5305" s="8" t="str">
        <f t="shared" si="164"/>
        <v>21</v>
      </c>
      <c r="J5305" s="1">
        <v>2020</v>
      </c>
      <c r="K5305" s="12">
        <f t="shared" si="165"/>
        <v>44095</v>
      </c>
      <c r="L5305" s="14" t="s">
        <v>3333</v>
      </c>
      <c r="M5305" s="1">
        <v>1</v>
      </c>
      <c r="N5305" s="14" t="s">
        <v>52</v>
      </c>
      <c r="O5305" s="18" cm="1">
        <f t="array" aca="1" ref="O5305" ca="1">IF(CELL("type",N5305)="v",VALUE(TEXT(N5305,"m"&amp;"."&amp;"d")), VALUE(N5305))</f>
        <v>0.3</v>
      </c>
      <c r="P5305">
        <v>0.3</v>
      </c>
      <c r="Q5305" s="14" t="s">
        <v>18</v>
      </c>
      <c r="S5305" s="14" t="s">
        <v>4221</v>
      </c>
    </row>
    <row r="5306" spans="1:19" ht="15">
      <c r="A5306" s="1" t="s">
        <v>6854</v>
      </c>
      <c r="E5306" s="1" t="s">
        <v>45</v>
      </c>
      <c r="F5306" s="6" t="s">
        <v>8847</v>
      </c>
      <c r="G5306" s="1" t="s">
        <v>8852</v>
      </c>
      <c r="H5306" s="1">
        <v>21</v>
      </c>
      <c r="I5306" s="8" t="str">
        <f t="shared" si="164"/>
        <v>21</v>
      </c>
      <c r="J5306" s="1">
        <v>2020</v>
      </c>
      <c r="K5306" s="12">
        <f t="shared" si="165"/>
        <v>44095</v>
      </c>
      <c r="L5306" s="14" t="s">
        <v>728</v>
      </c>
      <c r="M5306" s="1">
        <v>9</v>
      </c>
      <c r="N5306" s="14" t="s">
        <v>229</v>
      </c>
      <c r="O5306" s="18" cm="1">
        <f t="array" aca="1" ref="O5306" ca="1">IF(CELL("type",N5306)="v",VALUE(TEXT(N5306,"m"&amp;"."&amp;"d")), VALUE(N5306))</f>
        <v>0.05</v>
      </c>
      <c r="P5306">
        <v>0.05</v>
      </c>
      <c r="Q5306" s="14" t="s">
        <v>18</v>
      </c>
      <c r="S5306" s="14" t="s">
        <v>1073</v>
      </c>
    </row>
    <row r="5307" spans="1:19" ht="15">
      <c r="A5307" s="1" t="s">
        <v>6855</v>
      </c>
      <c r="E5307" s="1" t="s">
        <v>45</v>
      </c>
      <c r="F5307" s="6" t="s">
        <v>8847</v>
      </c>
      <c r="G5307" s="1" t="s">
        <v>8852</v>
      </c>
      <c r="H5307" s="1">
        <v>21</v>
      </c>
      <c r="I5307" s="8" t="str">
        <f t="shared" si="164"/>
        <v>21</v>
      </c>
      <c r="J5307" s="1">
        <v>2020</v>
      </c>
      <c r="K5307" s="12">
        <f t="shared" si="165"/>
        <v>44095</v>
      </c>
      <c r="L5307" s="14" t="s">
        <v>243</v>
      </c>
      <c r="M5307" s="1">
        <v>2</v>
      </c>
      <c r="N5307" s="14" t="s">
        <v>229</v>
      </c>
      <c r="O5307" s="18" cm="1">
        <f t="array" aca="1" ref="O5307" ca="1">IF(CELL("type",N5307)="v",VALUE(TEXT(N5307,"m"&amp;"."&amp;"d")), VALUE(N5307))</f>
        <v>0.05</v>
      </c>
      <c r="P5307">
        <v>0.05</v>
      </c>
      <c r="Q5307" s="14" t="s">
        <v>18</v>
      </c>
      <c r="S5307" s="14" t="s">
        <v>1073</v>
      </c>
    </row>
    <row r="5308" spans="1:19" ht="15">
      <c r="A5308" s="1" t="s">
        <v>6856</v>
      </c>
      <c r="E5308" s="1" t="s">
        <v>45</v>
      </c>
      <c r="F5308" s="6" t="s">
        <v>8847</v>
      </c>
      <c r="G5308" s="1" t="s">
        <v>8852</v>
      </c>
      <c r="H5308" s="1">
        <v>21</v>
      </c>
      <c r="I5308" s="8" t="str">
        <f t="shared" si="164"/>
        <v>21</v>
      </c>
      <c r="J5308" s="1">
        <v>2020</v>
      </c>
      <c r="K5308" s="12">
        <f t="shared" si="165"/>
        <v>44095</v>
      </c>
      <c r="L5308" s="14" t="s">
        <v>753</v>
      </c>
      <c r="M5308" s="1">
        <v>3</v>
      </c>
      <c r="N5308" s="14" t="s">
        <v>724</v>
      </c>
      <c r="O5308" s="18" cm="1">
        <f t="array" aca="1" ref="O5308" ca="1">IF(CELL("type",N5308)="v",VALUE(TEXT(N5308,"m"&amp;"."&amp;"d")), VALUE(N5308))</f>
        <v>0.01</v>
      </c>
      <c r="P5308">
        <v>0.01</v>
      </c>
      <c r="Q5308" s="14" t="s">
        <v>18</v>
      </c>
      <c r="S5308" s="14" t="s">
        <v>1073</v>
      </c>
    </row>
    <row r="5309" spans="1:19" ht="15">
      <c r="A5309" s="1" t="s">
        <v>6857</v>
      </c>
      <c r="E5309" s="1" t="s">
        <v>45</v>
      </c>
      <c r="F5309" s="6" t="s">
        <v>8847</v>
      </c>
      <c r="G5309" s="1" t="s">
        <v>8852</v>
      </c>
      <c r="H5309" s="1">
        <v>21</v>
      </c>
      <c r="I5309" s="8" t="str">
        <f t="shared" si="164"/>
        <v>21</v>
      </c>
      <c r="J5309" s="1">
        <v>2020</v>
      </c>
      <c r="K5309" s="12">
        <f t="shared" si="165"/>
        <v>44095</v>
      </c>
      <c r="L5309" s="14" t="s">
        <v>11</v>
      </c>
      <c r="M5309" s="1">
        <v>1</v>
      </c>
      <c r="N5309" s="14" t="s">
        <v>724</v>
      </c>
      <c r="O5309" s="18" cm="1">
        <f t="array" aca="1" ref="O5309" ca="1">IF(CELL("type",N5309)="v",VALUE(TEXT(N5309,"m"&amp;"."&amp;"d")), VALUE(N5309))</f>
        <v>0.01</v>
      </c>
      <c r="P5309">
        <v>0.01</v>
      </c>
      <c r="Q5309" s="14" t="s">
        <v>18</v>
      </c>
      <c r="S5309" s="14" t="s">
        <v>1073</v>
      </c>
    </row>
    <row r="5310" spans="1:19" ht="15">
      <c r="A5310" s="1" t="s">
        <v>6858</v>
      </c>
      <c r="E5310" s="1" t="s">
        <v>45</v>
      </c>
      <c r="F5310" s="6" t="s">
        <v>8847</v>
      </c>
      <c r="G5310" s="1" t="s">
        <v>8852</v>
      </c>
      <c r="H5310" s="1">
        <v>21</v>
      </c>
      <c r="I5310" s="8" t="str">
        <f t="shared" si="164"/>
        <v>21</v>
      </c>
      <c r="J5310" s="1">
        <v>2020</v>
      </c>
      <c r="K5310" s="12">
        <f t="shared" si="165"/>
        <v>44095</v>
      </c>
      <c r="L5310" s="14" t="s">
        <v>756</v>
      </c>
      <c r="M5310" s="1">
        <v>2</v>
      </c>
      <c r="N5310" s="14" t="s">
        <v>47</v>
      </c>
      <c r="O5310" s="18" cm="1">
        <f t="array" aca="1" ref="O5310" ca="1">IF(CELL("type",N5310)="v",VALUE(TEXT(N5310,"m"&amp;"."&amp;"d")), VALUE(N5310))</f>
        <v>0.02</v>
      </c>
      <c r="P5310">
        <v>0.02</v>
      </c>
      <c r="Q5310" s="14" t="s">
        <v>18</v>
      </c>
      <c r="S5310" s="14" t="s">
        <v>1073</v>
      </c>
    </row>
    <row r="5311" spans="1:19" ht="15">
      <c r="A5311" s="1" t="s">
        <v>6859</v>
      </c>
      <c r="E5311" s="1" t="s">
        <v>45</v>
      </c>
      <c r="F5311" s="6" t="s">
        <v>8847</v>
      </c>
      <c r="G5311" s="1" t="s">
        <v>8852</v>
      </c>
      <c r="H5311" s="1">
        <v>21</v>
      </c>
      <c r="I5311" s="8" t="str">
        <f t="shared" si="164"/>
        <v>21</v>
      </c>
      <c r="J5311" s="1">
        <v>2020</v>
      </c>
      <c r="K5311" s="12">
        <f t="shared" si="165"/>
        <v>44095</v>
      </c>
      <c r="L5311" s="14" t="s">
        <v>5884</v>
      </c>
      <c r="M5311" s="1">
        <v>1</v>
      </c>
      <c r="N5311" s="14" t="s">
        <v>80</v>
      </c>
      <c r="O5311" s="18" cm="1">
        <f t="array" aca="1" ref="O5311" ca="1">IF(CELL("type",N5311)="v",VALUE(TEXT(N5311,"m"&amp;"."&amp;"d")), VALUE(N5311))</f>
        <v>0.2</v>
      </c>
      <c r="P5311">
        <v>0.2</v>
      </c>
      <c r="Q5311" s="14" t="s">
        <v>18</v>
      </c>
      <c r="S5311" s="14" t="s">
        <v>170</v>
      </c>
    </row>
    <row r="5312" spans="1:19" ht="15">
      <c r="A5312" s="1" t="s">
        <v>6860</v>
      </c>
      <c r="E5312" s="1" t="s">
        <v>16</v>
      </c>
      <c r="F5312" s="6" t="s">
        <v>8847</v>
      </c>
      <c r="G5312" s="1" t="s">
        <v>8852</v>
      </c>
      <c r="H5312" s="1">
        <v>28</v>
      </c>
      <c r="I5312" s="8" t="str">
        <f t="shared" si="164"/>
        <v>28</v>
      </c>
      <c r="J5312" s="1">
        <v>2020</v>
      </c>
      <c r="K5312" s="12">
        <f t="shared" si="165"/>
        <v>44102</v>
      </c>
      <c r="L5312" s="14" t="s">
        <v>262</v>
      </c>
      <c r="M5312" s="1">
        <v>1</v>
      </c>
      <c r="N5312" s="14" t="s">
        <v>80</v>
      </c>
      <c r="O5312" s="18" cm="1">
        <f t="array" aca="1" ref="O5312" ca="1">IF(CELL("type",N5312)="v",VALUE(TEXT(N5312,"m"&amp;"."&amp;"d")), VALUE(N5312))</f>
        <v>0.2</v>
      </c>
      <c r="P5312">
        <v>0.2</v>
      </c>
      <c r="Q5312" s="14" t="s">
        <v>14</v>
      </c>
      <c r="S5312" s="14" t="s">
        <v>1082</v>
      </c>
    </row>
    <row r="5313" spans="1:19" ht="15">
      <c r="A5313" s="1" t="s">
        <v>6861</v>
      </c>
      <c r="E5313" s="1" t="s">
        <v>45</v>
      </c>
      <c r="F5313" s="6" t="s">
        <v>8847</v>
      </c>
      <c r="G5313" s="1" t="s">
        <v>8852</v>
      </c>
      <c r="H5313" s="1">
        <v>28</v>
      </c>
      <c r="I5313" s="8" t="str">
        <f t="shared" si="164"/>
        <v>28</v>
      </c>
      <c r="J5313" s="1">
        <v>2020</v>
      </c>
      <c r="K5313" s="12">
        <f t="shared" si="165"/>
        <v>44102</v>
      </c>
      <c r="L5313" s="14" t="s">
        <v>224</v>
      </c>
      <c r="M5313" s="1">
        <v>2</v>
      </c>
      <c r="N5313" s="14" t="s">
        <v>52</v>
      </c>
      <c r="O5313" s="18" cm="1">
        <f t="array" aca="1" ref="O5313" ca="1">IF(CELL("type",N5313)="v",VALUE(TEXT(N5313,"m"&amp;"."&amp;"d")), VALUE(N5313))</f>
        <v>0.3</v>
      </c>
      <c r="P5313">
        <v>0.3</v>
      </c>
      <c r="Q5313" s="14" t="s">
        <v>18</v>
      </c>
      <c r="S5313" s="14" t="s">
        <v>337</v>
      </c>
    </row>
    <row r="5314" spans="1:19" ht="15">
      <c r="A5314" s="1" t="s">
        <v>6862</v>
      </c>
      <c r="E5314" s="1" t="s">
        <v>16</v>
      </c>
      <c r="F5314" s="6" t="s">
        <v>8847</v>
      </c>
      <c r="G5314" s="1" t="s">
        <v>8852</v>
      </c>
      <c r="H5314" s="3">
        <v>28</v>
      </c>
      <c r="I5314" s="8" t="str">
        <f t="shared" si="164"/>
        <v>28</v>
      </c>
      <c r="J5314" s="1">
        <v>2020</v>
      </c>
      <c r="K5314" s="12">
        <f t="shared" si="165"/>
        <v>44102</v>
      </c>
      <c r="L5314" s="14" t="s">
        <v>177</v>
      </c>
      <c r="M5314" s="1">
        <v>18</v>
      </c>
      <c r="N5314" s="15">
        <v>44507</v>
      </c>
      <c r="O5314" s="18" cm="1">
        <f t="array" aca="1" ref="O5314" ca="1">IF(CELL("type",N5314)="v",VALUE(TEXT(N5314,"m"&amp;"."&amp;"d")), VALUE(N5314))</f>
        <v>11.7</v>
      </c>
      <c r="P5314">
        <v>11.7</v>
      </c>
      <c r="Q5314" s="14" t="s">
        <v>25</v>
      </c>
      <c r="S5314" s="14" t="s">
        <v>1082</v>
      </c>
    </row>
    <row r="5315" spans="1:19" ht="15">
      <c r="A5315" s="1" t="s">
        <v>6863</v>
      </c>
      <c r="E5315" s="1" t="s">
        <v>45</v>
      </c>
      <c r="F5315" s="6" t="s">
        <v>8847</v>
      </c>
      <c r="G5315" s="1" t="s">
        <v>8852</v>
      </c>
      <c r="H5315" s="1">
        <v>28</v>
      </c>
      <c r="I5315" s="8" t="str">
        <f t="shared" ref="I5315:I5378" si="166">SUBSTITUTE(H5315,"1.","")</f>
        <v>28</v>
      </c>
      <c r="J5315" s="1">
        <v>2020</v>
      </c>
      <c r="K5315" s="12">
        <f t="shared" ref="K5315:K5378" si="167">DATEVALUE(I5315&amp;" "&amp;G5315&amp;" "&amp;J5315)</f>
        <v>44102</v>
      </c>
      <c r="L5315" s="14" t="s">
        <v>5884</v>
      </c>
      <c r="M5315" s="1">
        <v>3</v>
      </c>
      <c r="N5315" s="14" t="s">
        <v>29</v>
      </c>
      <c r="O5315" s="18" cm="1">
        <f t="array" aca="1" ref="O5315" ca="1">IF(CELL("type",N5315)="v",VALUE(TEXT(N5315,"m"&amp;"."&amp;"d")), VALUE(N5315))</f>
        <v>1</v>
      </c>
      <c r="P5315">
        <v>1</v>
      </c>
      <c r="Q5315" s="14" t="s">
        <v>25</v>
      </c>
      <c r="S5315" s="14" t="s">
        <v>337</v>
      </c>
    </row>
    <row r="5316" spans="1:19" ht="15">
      <c r="A5316" s="1" t="s">
        <v>6864</v>
      </c>
      <c r="E5316" s="1" t="s">
        <v>45</v>
      </c>
      <c r="F5316" s="6" t="s">
        <v>8847</v>
      </c>
      <c r="G5316" s="1" t="s">
        <v>8852</v>
      </c>
      <c r="H5316" s="1">
        <v>28</v>
      </c>
      <c r="I5316" s="8" t="str">
        <f t="shared" si="166"/>
        <v>28</v>
      </c>
      <c r="J5316" s="1">
        <v>2020</v>
      </c>
      <c r="K5316" s="12">
        <f t="shared" si="167"/>
        <v>44102</v>
      </c>
      <c r="L5316" s="14" t="s">
        <v>70</v>
      </c>
      <c r="M5316" s="1">
        <v>1</v>
      </c>
      <c r="N5316" s="14" t="s">
        <v>29</v>
      </c>
      <c r="O5316" s="18" cm="1">
        <f t="array" aca="1" ref="O5316" ca="1">IF(CELL("type",N5316)="v",VALUE(TEXT(N5316,"m"&amp;"."&amp;"d")), VALUE(N5316))</f>
        <v>1</v>
      </c>
      <c r="P5316">
        <v>1</v>
      </c>
      <c r="Q5316" s="14" t="s">
        <v>25</v>
      </c>
      <c r="S5316" s="14" t="s">
        <v>13</v>
      </c>
    </row>
    <row r="5317" spans="1:19" ht="15">
      <c r="A5317" s="1" t="s">
        <v>6865</v>
      </c>
      <c r="E5317" s="1" t="s">
        <v>142</v>
      </c>
      <c r="F5317" s="6" t="s">
        <v>8847</v>
      </c>
      <c r="G5317" s="1" t="s">
        <v>8852</v>
      </c>
      <c r="H5317" s="3">
        <v>28</v>
      </c>
      <c r="I5317" s="8" t="str">
        <f t="shared" si="166"/>
        <v>28</v>
      </c>
      <c r="J5317" s="1">
        <v>2020</v>
      </c>
      <c r="K5317" s="12">
        <f t="shared" si="167"/>
        <v>44102</v>
      </c>
      <c r="L5317" s="14" t="s">
        <v>321</v>
      </c>
      <c r="M5317" s="1">
        <v>7</v>
      </c>
      <c r="N5317" s="15">
        <v>44198</v>
      </c>
      <c r="O5317" s="18" cm="1">
        <f t="array" aca="1" ref="O5317" ca="1">IF(CELL("type",N5317)="v",VALUE(TEXT(N5317,"m"&amp;"."&amp;"d")), VALUE(N5317))</f>
        <v>1.2</v>
      </c>
      <c r="P5317">
        <v>1.2</v>
      </c>
      <c r="Q5317" s="14" t="s">
        <v>18</v>
      </c>
      <c r="S5317" s="14" t="s">
        <v>337</v>
      </c>
    </row>
    <row r="5318" spans="1:19" ht="15">
      <c r="A5318" s="1" t="s">
        <v>6866</v>
      </c>
      <c r="E5318" s="1" t="s">
        <v>45</v>
      </c>
      <c r="F5318" s="6" t="s">
        <v>8847</v>
      </c>
      <c r="G5318" s="1" t="s">
        <v>8852</v>
      </c>
      <c r="H5318" s="3">
        <v>28</v>
      </c>
      <c r="I5318" s="8" t="str">
        <f t="shared" si="166"/>
        <v>28</v>
      </c>
      <c r="J5318" s="1">
        <v>2020</v>
      </c>
      <c r="K5318" s="12">
        <f t="shared" si="167"/>
        <v>44102</v>
      </c>
      <c r="L5318" s="14" t="s">
        <v>189</v>
      </c>
      <c r="M5318" s="1">
        <v>17</v>
      </c>
      <c r="N5318" s="15">
        <v>44199</v>
      </c>
      <c r="O5318" s="18" cm="1">
        <f t="array" aca="1" ref="O5318" ca="1">IF(CELL("type",N5318)="v",VALUE(TEXT(N5318,"m"&amp;"."&amp;"d")), VALUE(N5318))</f>
        <v>1.3</v>
      </c>
      <c r="P5318">
        <v>1.3</v>
      </c>
      <c r="Q5318" s="14" t="s">
        <v>18</v>
      </c>
      <c r="S5318" s="14" t="s">
        <v>337</v>
      </c>
    </row>
    <row r="5319" spans="1:19" ht="15">
      <c r="A5319" s="1" t="s">
        <v>6867</v>
      </c>
      <c r="E5319" s="1" t="s">
        <v>16</v>
      </c>
      <c r="F5319" s="6" t="s">
        <v>8847</v>
      </c>
      <c r="G5319" s="1" t="s">
        <v>8852</v>
      </c>
      <c r="H5319" s="1">
        <v>28</v>
      </c>
      <c r="I5319" s="8" t="str">
        <f t="shared" si="166"/>
        <v>28</v>
      </c>
      <c r="J5319" s="1">
        <v>2020</v>
      </c>
      <c r="K5319" s="12">
        <f t="shared" si="167"/>
        <v>44102</v>
      </c>
      <c r="L5319" s="14" t="s">
        <v>254</v>
      </c>
      <c r="M5319" s="1">
        <v>3</v>
      </c>
      <c r="N5319" s="14" t="s">
        <v>883</v>
      </c>
      <c r="O5319" s="18" cm="1">
        <f t="array" aca="1" ref="O5319" ca="1">IF(CELL("type",N5319)="v",VALUE(TEXT(N5319,"m"&amp;"."&amp;"d")), VALUE(N5319))</f>
        <v>3</v>
      </c>
      <c r="P5319">
        <v>3</v>
      </c>
      <c r="Q5319" s="14" t="s">
        <v>25</v>
      </c>
      <c r="S5319" s="14" t="s">
        <v>1082</v>
      </c>
    </row>
    <row r="5320" spans="1:19" ht="15">
      <c r="A5320" s="1" t="s">
        <v>6868</v>
      </c>
      <c r="E5320" s="1" t="s">
        <v>142</v>
      </c>
      <c r="F5320" s="6" t="s">
        <v>8847</v>
      </c>
      <c r="G5320" s="1" t="s">
        <v>8852</v>
      </c>
      <c r="H5320" s="1">
        <v>28</v>
      </c>
      <c r="I5320" s="8" t="str">
        <f t="shared" si="166"/>
        <v>28</v>
      </c>
      <c r="J5320" s="1">
        <v>2020</v>
      </c>
      <c r="K5320" s="12">
        <f t="shared" si="167"/>
        <v>44102</v>
      </c>
      <c r="L5320" s="14" t="s">
        <v>243</v>
      </c>
      <c r="M5320" s="1">
        <v>6</v>
      </c>
      <c r="N5320" s="14" t="s">
        <v>95</v>
      </c>
      <c r="O5320" s="18" cm="1">
        <f t="array" aca="1" ref="O5320" ca="1">IF(CELL("type",N5320)="v",VALUE(TEXT(N5320,"m"&amp;"."&amp;"d")), VALUE(N5320))</f>
        <v>2</v>
      </c>
      <c r="P5320">
        <v>2</v>
      </c>
      <c r="Q5320" s="14" t="s">
        <v>14</v>
      </c>
      <c r="S5320" s="14" t="s">
        <v>337</v>
      </c>
    </row>
    <row r="5321" spans="1:19" ht="15">
      <c r="A5321" s="1" t="s">
        <v>6869</v>
      </c>
      <c r="E5321" s="1" t="s">
        <v>45</v>
      </c>
      <c r="F5321" s="6" t="s">
        <v>8847</v>
      </c>
      <c r="G5321" s="1" t="s">
        <v>8852</v>
      </c>
      <c r="H5321" s="1">
        <v>28</v>
      </c>
      <c r="I5321" s="8" t="str">
        <f t="shared" si="166"/>
        <v>28</v>
      </c>
      <c r="J5321" s="1">
        <v>2020</v>
      </c>
      <c r="K5321" s="12">
        <f t="shared" si="167"/>
        <v>44102</v>
      </c>
      <c r="L5321" s="14" t="s">
        <v>753</v>
      </c>
      <c r="M5321" s="1">
        <v>1</v>
      </c>
      <c r="N5321" s="14" t="s">
        <v>229</v>
      </c>
      <c r="O5321" s="18" cm="1">
        <f t="array" aca="1" ref="O5321" ca="1">IF(CELL("type",N5321)="v",VALUE(TEXT(N5321,"m"&amp;"."&amp;"d")), VALUE(N5321))</f>
        <v>0.05</v>
      </c>
      <c r="P5321">
        <v>0.05</v>
      </c>
      <c r="Q5321" s="14" t="s">
        <v>18</v>
      </c>
      <c r="S5321" s="14" t="s">
        <v>337</v>
      </c>
    </row>
    <row r="5322" spans="1:19" ht="15">
      <c r="A5322" s="1" t="s">
        <v>6870</v>
      </c>
      <c r="E5322" s="1" t="s">
        <v>318</v>
      </c>
      <c r="F5322" s="6" t="s">
        <v>8847</v>
      </c>
      <c r="G5322" s="1" t="s">
        <v>8852</v>
      </c>
      <c r="H5322" s="1">
        <v>28</v>
      </c>
      <c r="I5322" s="8" t="str">
        <f t="shared" si="166"/>
        <v>28</v>
      </c>
      <c r="J5322" s="1">
        <v>2020</v>
      </c>
      <c r="K5322" s="12">
        <f t="shared" si="167"/>
        <v>44102</v>
      </c>
      <c r="L5322" s="14" t="s">
        <v>250</v>
      </c>
      <c r="M5322" s="1">
        <v>14</v>
      </c>
      <c r="N5322" s="14" t="s">
        <v>6822</v>
      </c>
      <c r="O5322" s="18" cm="1">
        <f t="array" aca="1" ref="O5322" ca="1">IF(CELL("type",N5322)="v",VALUE(TEXT(N5322,"m"&amp;"."&amp;"d")), VALUE(N5322))</f>
        <v>14</v>
      </c>
      <c r="P5322">
        <v>14</v>
      </c>
      <c r="Q5322" s="14" t="s">
        <v>18</v>
      </c>
      <c r="S5322" s="14" t="s">
        <v>1082</v>
      </c>
    </row>
    <row r="5323" spans="1:19" ht="15">
      <c r="A5323" s="1" t="s">
        <v>6871</v>
      </c>
      <c r="E5323" s="1" t="s">
        <v>6872</v>
      </c>
      <c r="F5323" s="6" t="s">
        <v>8847</v>
      </c>
      <c r="G5323" s="1" t="s">
        <v>8852</v>
      </c>
      <c r="H5323" s="1">
        <v>28</v>
      </c>
      <c r="I5323" s="8" t="str">
        <f t="shared" si="166"/>
        <v>28</v>
      </c>
      <c r="J5323" s="1">
        <v>2020</v>
      </c>
      <c r="K5323" s="12">
        <f t="shared" si="167"/>
        <v>44102</v>
      </c>
      <c r="L5323" s="14" t="s">
        <v>5884</v>
      </c>
      <c r="M5323" s="1">
        <v>13</v>
      </c>
      <c r="N5323" s="14" t="s">
        <v>29</v>
      </c>
      <c r="O5323" s="18" cm="1">
        <f t="array" aca="1" ref="O5323" ca="1">IF(CELL("type",N5323)="v",VALUE(TEXT(N5323,"m"&amp;"."&amp;"d")), VALUE(N5323))</f>
        <v>1</v>
      </c>
      <c r="P5323">
        <v>1</v>
      </c>
      <c r="Q5323" s="14" t="s">
        <v>18</v>
      </c>
      <c r="S5323" s="14" t="s">
        <v>1082</v>
      </c>
    </row>
    <row r="5324" spans="1:19" ht="15">
      <c r="A5324" s="1" t="s">
        <v>6873</v>
      </c>
      <c r="E5324" s="1" t="s">
        <v>318</v>
      </c>
      <c r="F5324" s="6" t="s">
        <v>8847</v>
      </c>
      <c r="G5324" s="1" t="s">
        <v>8852</v>
      </c>
      <c r="H5324" s="1">
        <v>28</v>
      </c>
      <c r="I5324" s="8" t="str">
        <f t="shared" si="166"/>
        <v>28</v>
      </c>
      <c r="J5324" s="1">
        <v>2020</v>
      </c>
      <c r="K5324" s="12">
        <f t="shared" si="167"/>
        <v>44102</v>
      </c>
      <c r="L5324" s="14" t="s">
        <v>70</v>
      </c>
      <c r="M5324" s="1">
        <v>1</v>
      </c>
      <c r="N5324" s="14" t="s">
        <v>1243</v>
      </c>
      <c r="O5324" s="18" cm="1">
        <f t="array" aca="1" ref="O5324" ca="1">IF(CELL("type",N5324)="v",VALUE(TEXT(N5324,"m"&amp;"."&amp;"d")), VALUE(N5324))</f>
        <v>18</v>
      </c>
      <c r="P5324">
        <v>18</v>
      </c>
      <c r="Q5324" s="14" t="s">
        <v>14</v>
      </c>
      <c r="S5324" s="14" t="s">
        <v>337</v>
      </c>
    </row>
    <row r="5325" spans="1:19" ht="15">
      <c r="A5325" s="1" t="s">
        <v>6874</v>
      </c>
      <c r="E5325" s="1" t="s">
        <v>16</v>
      </c>
      <c r="F5325" s="6" t="s">
        <v>8847</v>
      </c>
      <c r="G5325" s="1" t="s">
        <v>8852</v>
      </c>
      <c r="H5325" s="3">
        <v>28</v>
      </c>
      <c r="I5325" s="8" t="str">
        <f t="shared" si="166"/>
        <v>28</v>
      </c>
      <c r="J5325" s="1">
        <v>2020</v>
      </c>
      <c r="K5325" s="12">
        <f t="shared" si="167"/>
        <v>44102</v>
      </c>
      <c r="L5325" s="14" t="s">
        <v>177</v>
      </c>
      <c r="M5325" s="1">
        <v>3</v>
      </c>
      <c r="N5325" s="15">
        <v>44201</v>
      </c>
      <c r="O5325" s="18" cm="1">
        <f t="array" aca="1" ref="O5325" ca="1">IF(CELL("type",N5325)="v",VALUE(TEXT(N5325,"m"&amp;"."&amp;"d")), VALUE(N5325))</f>
        <v>1.5</v>
      </c>
      <c r="P5325">
        <v>1.5</v>
      </c>
      <c r="Q5325" s="14" t="s">
        <v>14</v>
      </c>
      <c r="S5325" s="14" t="s">
        <v>1082</v>
      </c>
    </row>
    <row r="5326" spans="1:19" ht="15">
      <c r="A5326" s="1" t="s">
        <v>6875</v>
      </c>
      <c r="E5326" s="1" t="s">
        <v>10</v>
      </c>
      <c r="F5326" s="6" t="s">
        <v>8847</v>
      </c>
      <c r="G5326" s="1" t="s">
        <v>8852</v>
      </c>
      <c r="H5326" s="1">
        <v>28</v>
      </c>
      <c r="I5326" s="8" t="str">
        <f t="shared" si="166"/>
        <v>28</v>
      </c>
      <c r="J5326" s="1">
        <v>2020</v>
      </c>
      <c r="K5326" s="12">
        <f t="shared" si="167"/>
        <v>44102</v>
      </c>
      <c r="L5326" s="14" t="s">
        <v>115</v>
      </c>
      <c r="M5326" s="1">
        <v>7</v>
      </c>
      <c r="N5326" s="14" t="s">
        <v>21</v>
      </c>
      <c r="O5326" s="18" cm="1">
        <f t="array" aca="1" ref="O5326" ca="1">IF(CELL("type",N5326)="v",VALUE(TEXT(N5326,"m"&amp;"."&amp;"d")), VALUE(N5326))</f>
        <v>0.75</v>
      </c>
      <c r="P5326">
        <v>0.75</v>
      </c>
      <c r="Q5326" s="14" t="s">
        <v>25</v>
      </c>
      <c r="S5326" s="14" t="s">
        <v>1082</v>
      </c>
    </row>
    <row r="5327" spans="1:19" ht="15">
      <c r="A5327" s="1" t="s">
        <v>6876</v>
      </c>
      <c r="E5327" s="1" t="s">
        <v>45</v>
      </c>
      <c r="F5327" s="6" t="s">
        <v>8847</v>
      </c>
      <c r="G5327" s="1" t="s">
        <v>8852</v>
      </c>
      <c r="H5327" s="1">
        <v>28</v>
      </c>
      <c r="I5327" s="8" t="str">
        <f t="shared" si="166"/>
        <v>28</v>
      </c>
      <c r="J5327" s="1">
        <v>2020</v>
      </c>
      <c r="K5327" s="12">
        <f t="shared" si="167"/>
        <v>44102</v>
      </c>
      <c r="L5327" s="14" t="s">
        <v>11</v>
      </c>
      <c r="M5327" s="1">
        <v>1</v>
      </c>
      <c r="N5327" s="14" t="s">
        <v>62</v>
      </c>
      <c r="O5327" s="18" cm="1">
        <f t="array" aca="1" ref="O5327" ca="1">IF(CELL("type",N5327)="v",VALUE(TEXT(N5327,"m"&amp;"."&amp;"d")), VALUE(N5327))</f>
        <v>0.1</v>
      </c>
      <c r="P5327">
        <v>0.1</v>
      </c>
      <c r="Q5327" s="14" t="s">
        <v>18</v>
      </c>
      <c r="S5327" s="14" t="s">
        <v>649</v>
      </c>
    </row>
    <row r="5328" spans="1:19" ht="15">
      <c r="A5328" s="1" t="s">
        <v>6877</v>
      </c>
      <c r="E5328" s="1" t="s">
        <v>45</v>
      </c>
      <c r="F5328" s="6" t="s">
        <v>8847</v>
      </c>
      <c r="G5328" s="1" t="s">
        <v>8852</v>
      </c>
      <c r="H5328" s="1">
        <v>28</v>
      </c>
      <c r="I5328" s="8" t="str">
        <f t="shared" si="166"/>
        <v>28</v>
      </c>
      <c r="J5328" s="1">
        <v>2020</v>
      </c>
      <c r="K5328" s="12">
        <f t="shared" si="167"/>
        <v>44102</v>
      </c>
      <c r="L5328" s="14" t="s">
        <v>252</v>
      </c>
      <c r="M5328" s="1">
        <v>4</v>
      </c>
      <c r="N5328" s="14" t="s">
        <v>80</v>
      </c>
      <c r="O5328" s="18" cm="1">
        <f t="array" aca="1" ref="O5328" ca="1">IF(CELL("type",N5328)="v",VALUE(TEXT(N5328,"m"&amp;"."&amp;"d")), VALUE(N5328))</f>
        <v>0.2</v>
      </c>
      <c r="P5328">
        <v>0.2</v>
      </c>
      <c r="Q5328" s="14" t="s">
        <v>18</v>
      </c>
      <c r="S5328" s="14" t="s">
        <v>13</v>
      </c>
    </row>
    <row r="5329" spans="1:19" ht="15">
      <c r="A5329" s="1" t="s">
        <v>6878</v>
      </c>
      <c r="E5329" s="1" t="s">
        <v>16</v>
      </c>
      <c r="F5329" s="6" t="s">
        <v>8847</v>
      </c>
      <c r="G5329" s="1" t="s">
        <v>8852</v>
      </c>
      <c r="H5329" s="1">
        <v>28</v>
      </c>
      <c r="I5329" s="8" t="str">
        <f t="shared" si="166"/>
        <v>28</v>
      </c>
      <c r="J5329" s="1">
        <v>2020</v>
      </c>
      <c r="K5329" s="12">
        <f t="shared" si="167"/>
        <v>44102</v>
      </c>
      <c r="L5329" s="14" t="s">
        <v>124</v>
      </c>
      <c r="M5329" s="1">
        <v>11</v>
      </c>
      <c r="N5329" s="14" t="s">
        <v>3772</v>
      </c>
      <c r="O5329" s="18" cm="1">
        <f t="array" aca="1" ref="O5329" ca="1">IF(CELL("type",N5329)="v",VALUE(TEXT(N5329,"m"&amp;"."&amp;"d")), VALUE(N5329))</f>
        <v>650</v>
      </c>
      <c r="P5329">
        <v>650</v>
      </c>
      <c r="Q5329" s="14" t="s">
        <v>25</v>
      </c>
      <c r="S5329" s="14" t="s">
        <v>1082</v>
      </c>
    </row>
    <row r="5330" spans="1:19" ht="15">
      <c r="A5330" s="1" t="s">
        <v>6879</v>
      </c>
      <c r="E5330" s="1" t="s">
        <v>45</v>
      </c>
      <c r="F5330" s="6" t="s">
        <v>8847</v>
      </c>
      <c r="G5330" s="1" t="s">
        <v>8852</v>
      </c>
      <c r="H5330" s="1">
        <v>28</v>
      </c>
      <c r="I5330" s="8" t="str">
        <f t="shared" si="166"/>
        <v>28</v>
      </c>
      <c r="J5330" s="1">
        <v>2020</v>
      </c>
      <c r="K5330" s="12">
        <f t="shared" si="167"/>
        <v>44102</v>
      </c>
      <c r="L5330" s="14" t="s">
        <v>243</v>
      </c>
      <c r="M5330" s="1">
        <v>2</v>
      </c>
      <c r="N5330" s="14" t="s">
        <v>24</v>
      </c>
      <c r="O5330" s="18" cm="1">
        <f t="array" aca="1" ref="O5330" ca="1">IF(CELL("type",N5330)="v",VALUE(TEXT(N5330,"m"&amp;"."&amp;"d")), VALUE(N5330))</f>
        <v>0.5</v>
      </c>
      <c r="P5330">
        <v>0.5</v>
      </c>
      <c r="Q5330" s="14" t="s">
        <v>25</v>
      </c>
      <c r="S5330" s="14" t="s">
        <v>13</v>
      </c>
    </row>
    <row r="5331" spans="1:19" ht="15">
      <c r="A5331" s="1" t="s">
        <v>6880</v>
      </c>
      <c r="E5331" s="1" t="s">
        <v>6881</v>
      </c>
      <c r="F5331" s="6" t="s">
        <v>8847</v>
      </c>
      <c r="G5331" s="1" t="s">
        <v>8852</v>
      </c>
      <c r="H5331" s="1">
        <v>28</v>
      </c>
      <c r="I5331" s="8" t="str">
        <f t="shared" si="166"/>
        <v>28</v>
      </c>
      <c r="J5331" s="1">
        <v>2020</v>
      </c>
      <c r="K5331" s="12">
        <f t="shared" si="167"/>
        <v>44102</v>
      </c>
      <c r="L5331" s="14" t="s">
        <v>226</v>
      </c>
      <c r="M5331" s="1">
        <v>2</v>
      </c>
      <c r="N5331" s="14" t="s">
        <v>52</v>
      </c>
      <c r="O5331" s="18" cm="1">
        <f t="array" aca="1" ref="O5331" ca="1">IF(CELL("type",N5331)="v",VALUE(TEXT(N5331,"m"&amp;"."&amp;"d")), VALUE(N5331))</f>
        <v>0.3</v>
      </c>
      <c r="P5331">
        <v>0.3</v>
      </c>
      <c r="Q5331" s="14" t="s">
        <v>18</v>
      </c>
      <c r="S5331" s="14" t="s">
        <v>13</v>
      </c>
    </row>
    <row r="5332" spans="1:19" ht="15">
      <c r="A5332" s="1" t="s">
        <v>6882</v>
      </c>
      <c r="E5332" s="1" t="s">
        <v>16</v>
      </c>
      <c r="F5332" s="6" t="s">
        <v>8847</v>
      </c>
      <c r="G5332" s="1" t="s">
        <v>8852</v>
      </c>
      <c r="H5332" s="1">
        <v>28</v>
      </c>
      <c r="I5332" s="8" t="str">
        <f t="shared" si="166"/>
        <v>28</v>
      </c>
      <c r="J5332" s="1">
        <v>2020</v>
      </c>
      <c r="K5332" s="12">
        <f t="shared" si="167"/>
        <v>44102</v>
      </c>
      <c r="L5332" s="14" t="s">
        <v>124</v>
      </c>
      <c r="M5332" s="1">
        <v>2</v>
      </c>
      <c r="N5332" s="14" t="s">
        <v>24</v>
      </c>
      <c r="O5332" s="18" cm="1">
        <f t="array" aca="1" ref="O5332" ca="1">IF(CELL("type",N5332)="v",VALUE(TEXT(N5332,"m"&amp;"."&amp;"d")), VALUE(N5332))</f>
        <v>0.5</v>
      </c>
      <c r="P5332">
        <v>0.5</v>
      </c>
      <c r="Q5332" s="14" t="s">
        <v>25</v>
      </c>
      <c r="S5332" s="14" t="s">
        <v>1082</v>
      </c>
    </row>
    <row r="5333" spans="1:19" ht="15">
      <c r="A5333" s="1" t="s">
        <v>6883</v>
      </c>
      <c r="E5333" s="1" t="s">
        <v>45</v>
      </c>
      <c r="F5333" s="6" t="s">
        <v>8847</v>
      </c>
      <c r="G5333" s="1" t="s">
        <v>8852</v>
      </c>
      <c r="H5333" s="3">
        <v>28</v>
      </c>
      <c r="I5333" s="8" t="str">
        <f t="shared" si="166"/>
        <v>28</v>
      </c>
      <c r="J5333" s="1">
        <v>2020</v>
      </c>
      <c r="K5333" s="12">
        <f t="shared" si="167"/>
        <v>44102</v>
      </c>
      <c r="L5333" s="14" t="s">
        <v>101</v>
      </c>
      <c r="M5333" s="1">
        <v>7</v>
      </c>
      <c r="N5333" s="15">
        <v>44230</v>
      </c>
      <c r="O5333" s="18" cm="1">
        <f t="array" aca="1" ref="O5333" ca="1">IF(CELL("type",N5333)="v",VALUE(TEXT(N5333,"m"&amp;"."&amp;"d")), VALUE(N5333))</f>
        <v>2.2999999999999998</v>
      </c>
      <c r="P5333">
        <v>2.2999999999999998</v>
      </c>
      <c r="Q5333" s="14" t="s">
        <v>18</v>
      </c>
      <c r="S5333" s="14" t="s">
        <v>337</v>
      </c>
    </row>
    <row r="5334" spans="1:19" ht="15">
      <c r="A5334" s="1" t="s">
        <v>6884</v>
      </c>
      <c r="E5334" s="1" t="s">
        <v>45</v>
      </c>
      <c r="F5334" s="6" t="s">
        <v>8847</v>
      </c>
      <c r="G5334" s="1" t="s">
        <v>8852</v>
      </c>
      <c r="H5334" s="3">
        <v>28</v>
      </c>
      <c r="I5334" s="8" t="str">
        <f t="shared" si="166"/>
        <v>28</v>
      </c>
      <c r="J5334" s="1">
        <v>2020</v>
      </c>
      <c r="K5334" s="12">
        <f t="shared" si="167"/>
        <v>44102</v>
      </c>
      <c r="L5334" s="14" t="s">
        <v>886</v>
      </c>
      <c r="M5334" s="1">
        <v>1</v>
      </c>
      <c r="N5334" s="15">
        <v>44199</v>
      </c>
      <c r="O5334" s="18" cm="1">
        <f t="array" aca="1" ref="O5334" ca="1">IF(CELL("type",N5334)="v",VALUE(TEXT(N5334,"m"&amp;"."&amp;"d")), VALUE(N5334))</f>
        <v>1.3</v>
      </c>
      <c r="P5334">
        <v>1.3</v>
      </c>
      <c r="Q5334" s="14" t="s">
        <v>18</v>
      </c>
      <c r="S5334" s="14" t="s">
        <v>337</v>
      </c>
    </row>
    <row r="5335" spans="1:19" ht="15">
      <c r="A5335" s="1" t="s">
        <v>6885</v>
      </c>
      <c r="E5335" s="1" t="s">
        <v>10</v>
      </c>
      <c r="F5335" s="6" t="s">
        <v>8847</v>
      </c>
      <c r="G5335" s="1" t="s">
        <v>8852</v>
      </c>
      <c r="H5335" s="1">
        <v>28</v>
      </c>
      <c r="I5335" s="8" t="str">
        <f t="shared" si="166"/>
        <v>28</v>
      </c>
      <c r="J5335" s="1">
        <v>2020</v>
      </c>
      <c r="K5335" s="12">
        <f t="shared" si="167"/>
        <v>44102</v>
      </c>
      <c r="L5335" s="14" t="s">
        <v>189</v>
      </c>
      <c r="M5335" s="1">
        <v>1</v>
      </c>
      <c r="N5335" s="14" t="s">
        <v>24</v>
      </c>
      <c r="O5335" s="18" cm="1">
        <f t="array" aca="1" ref="O5335" ca="1">IF(CELL("type",N5335)="v",VALUE(TEXT(N5335,"m"&amp;"."&amp;"d")), VALUE(N5335))</f>
        <v>0.5</v>
      </c>
      <c r="P5335">
        <v>0.5</v>
      </c>
      <c r="Q5335" s="14" t="s">
        <v>14</v>
      </c>
      <c r="S5335" s="14" t="s">
        <v>1082</v>
      </c>
    </row>
    <row r="5336" spans="1:19" ht="15">
      <c r="A5336" s="1" t="s">
        <v>6886</v>
      </c>
      <c r="E5336" s="1" t="s">
        <v>45</v>
      </c>
      <c r="F5336" s="6" t="s">
        <v>8847</v>
      </c>
      <c r="G5336" s="1" t="s">
        <v>8852</v>
      </c>
      <c r="H5336" s="3">
        <v>28</v>
      </c>
      <c r="I5336" s="8" t="str">
        <f t="shared" si="166"/>
        <v>28</v>
      </c>
      <c r="J5336" s="1">
        <v>2020</v>
      </c>
      <c r="K5336" s="12">
        <f t="shared" si="167"/>
        <v>44102</v>
      </c>
      <c r="L5336" s="14" t="s">
        <v>55</v>
      </c>
      <c r="M5336" s="1">
        <v>6</v>
      </c>
      <c r="N5336" s="15">
        <v>44291</v>
      </c>
      <c r="O5336" s="18" cm="1">
        <f t="array" aca="1" ref="O5336" ca="1">IF(CELL("type",N5336)="v",VALUE(TEXT(N5336,"m"&amp;"."&amp;"d")), VALUE(N5336))</f>
        <v>4.5</v>
      </c>
      <c r="P5336">
        <v>4.5</v>
      </c>
      <c r="Q5336" s="14" t="s">
        <v>18</v>
      </c>
      <c r="S5336" s="14" t="s">
        <v>337</v>
      </c>
    </row>
    <row r="5337" spans="1:19" ht="15">
      <c r="A5337" s="1" t="s">
        <v>6887</v>
      </c>
      <c r="E5337" s="1" t="s">
        <v>6888</v>
      </c>
      <c r="F5337" s="6" t="s">
        <v>8847</v>
      </c>
      <c r="G5337" s="1" t="s">
        <v>8852</v>
      </c>
      <c r="H5337" s="1">
        <v>28</v>
      </c>
      <c r="I5337" s="8" t="str">
        <f t="shared" si="166"/>
        <v>28</v>
      </c>
      <c r="J5337" s="1">
        <v>2020</v>
      </c>
      <c r="K5337" s="12">
        <f t="shared" si="167"/>
        <v>44102</v>
      </c>
      <c r="L5337" s="14" t="s">
        <v>236</v>
      </c>
      <c r="M5337" s="1">
        <v>1</v>
      </c>
      <c r="N5337" s="14" t="s">
        <v>24</v>
      </c>
      <c r="O5337" s="18" cm="1">
        <f t="array" aca="1" ref="O5337" ca="1">IF(CELL("type",N5337)="v",VALUE(TEXT(N5337,"m"&amp;"."&amp;"d")), VALUE(N5337))</f>
        <v>0.5</v>
      </c>
      <c r="P5337">
        <v>0.5</v>
      </c>
      <c r="Q5337" s="14" t="s">
        <v>14</v>
      </c>
      <c r="S5337" s="14" t="s">
        <v>1082</v>
      </c>
    </row>
    <row r="5338" spans="1:19" ht="15">
      <c r="A5338" s="1" t="s">
        <v>6889</v>
      </c>
      <c r="E5338" s="1" t="s">
        <v>16</v>
      </c>
      <c r="F5338" s="6" t="s">
        <v>8847</v>
      </c>
      <c r="G5338" s="1" t="s">
        <v>8852</v>
      </c>
      <c r="H5338" s="1">
        <v>28</v>
      </c>
      <c r="I5338" s="8" t="str">
        <f t="shared" si="166"/>
        <v>28</v>
      </c>
      <c r="J5338" s="1">
        <v>2020</v>
      </c>
      <c r="K5338" s="12">
        <f t="shared" si="167"/>
        <v>44102</v>
      </c>
      <c r="L5338" s="14" t="s">
        <v>286</v>
      </c>
      <c r="M5338" s="1">
        <v>3</v>
      </c>
      <c r="N5338" s="14" t="s">
        <v>24</v>
      </c>
      <c r="O5338" s="18" cm="1">
        <f t="array" aca="1" ref="O5338" ca="1">IF(CELL("type",N5338)="v",VALUE(TEXT(N5338,"m"&amp;"."&amp;"d")), VALUE(N5338))</f>
        <v>0.5</v>
      </c>
      <c r="P5338">
        <v>0.5</v>
      </c>
      <c r="Q5338" s="14" t="s">
        <v>18</v>
      </c>
      <c r="S5338" s="14" t="s">
        <v>1082</v>
      </c>
    </row>
    <row r="5339" spans="1:19" ht="15">
      <c r="A5339" s="1" t="s">
        <v>6890</v>
      </c>
      <c r="E5339" s="1" t="s">
        <v>45</v>
      </c>
      <c r="F5339" s="6" t="s">
        <v>8847</v>
      </c>
      <c r="G5339" s="1" t="s">
        <v>8852</v>
      </c>
      <c r="H5339" s="1">
        <v>28</v>
      </c>
      <c r="I5339" s="8" t="str">
        <f t="shared" si="166"/>
        <v>28</v>
      </c>
      <c r="J5339" s="1">
        <v>2020</v>
      </c>
      <c r="K5339" s="12">
        <f t="shared" si="167"/>
        <v>44102</v>
      </c>
      <c r="L5339" s="14" t="s">
        <v>315</v>
      </c>
      <c r="M5339" s="1">
        <v>7</v>
      </c>
      <c r="N5339" s="14" t="s">
        <v>174</v>
      </c>
      <c r="O5339" s="18" cm="1">
        <f t="array" aca="1" ref="O5339" ca="1">IF(CELL("type",N5339)="v",VALUE(TEXT(N5339,"m"&amp;"."&amp;"d")), VALUE(N5339))</f>
        <v>0.8</v>
      </c>
      <c r="P5339">
        <v>0.8</v>
      </c>
      <c r="Q5339" s="14" t="s">
        <v>18</v>
      </c>
      <c r="S5339" s="14" t="s">
        <v>337</v>
      </c>
    </row>
    <row r="5340" spans="1:19" ht="15">
      <c r="A5340" s="1" t="s">
        <v>6891</v>
      </c>
      <c r="E5340" s="1" t="s">
        <v>16</v>
      </c>
      <c r="F5340" s="6" t="s">
        <v>8847</v>
      </c>
      <c r="G5340" s="1" t="s">
        <v>8852</v>
      </c>
      <c r="H5340" s="1">
        <v>28</v>
      </c>
      <c r="I5340" s="8" t="str">
        <f t="shared" si="166"/>
        <v>28</v>
      </c>
      <c r="J5340" s="1">
        <v>2020</v>
      </c>
      <c r="K5340" s="12">
        <f t="shared" si="167"/>
        <v>44102</v>
      </c>
      <c r="L5340" s="14" t="s">
        <v>6892</v>
      </c>
      <c r="M5340" s="1">
        <v>1</v>
      </c>
      <c r="N5340" s="14" t="s">
        <v>24</v>
      </c>
      <c r="O5340" s="18" cm="1">
        <f t="array" aca="1" ref="O5340" ca="1">IF(CELL("type",N5340)="v",VALUE(TEXT(N5340,"m"&amp;"."&amp;"d")), VALUE(N5340))</f>
        <v>0.5</v>
      </c>
      <c r="P5340">
        <v>0.5</v>
      </c>
      <c r="Q5340" s="14" t="s">
        <v>18</v>
      </c>
      <c r="S5340" s="14" t="s">
        <v>1082</v>
      </c>
    </row>
    <row r="5341" spans="1:19" ht="15">
      <c r="A5341" s="1" t="s">
        <v>6893</v>
      </c>
      <c r="E5341" s="1" t="s">
        <v>45</v>
      </c>
      <c r="F5341" s="6" t="s">
        <v>8847</v>
      </c>
      <c r="G5341" s="1" t="s">
        <v>8852</v>
      </c>
      <c r="H5341" s="1">
        <v>28</v>
      </c>
      <c r="I5341" s="8" t="str">
        <f t="shared" si="166"/>
        <v>28</v>
      </c>
      <c r="J5341" s="1">
        <v>2020</v>
      </c>
      <c r="K5341" s="12">
        <f t="shared" si="167"/>
        <v>44102</v>
      </c>
      <c r="L5341" s="14" t="s">
        <v>168</v>
      </c>
      <c r="M5341" s="1">
        <v>2</v>
      </c>
      <c r="N5341" s="14" t="s">
        <v>178</v>
      </c>
      <c r="O5341" s="18" cm="1">
        <f t="array" aca="1" ref="O5341" ca="1">IF(CELL("type",N5341)="v",VALUE(TEXT(N5341,"m"&amp;"."&amp;"d")), VALUE(N5341))</f>
        <v>0.65</v>
      </c>
      <c r="P5341">
        <v>0.65</v>
      </c>
      <c r="Q5341" s="14" t="s">
        <v>18</v>
      </c>
      <c r="S5341" s="14" t="s">
        <v>337</v>
      </c>
    </row>
    <row r="5342" spans="1:19" ht="15">
      <c r="A5342" s="1" t="s">
        <v>6894</v>
      </c>
      <c r="E5342" s="1" t="s">
        <v>45</v>
      </c>
      <c r="F5342" s="6" t="s">
        <v>8847</v>
      </c>
      <c r="G5342" s="1" t="s">
        <v>8852</v>
      </c>
      <c r="H5342" s="1">
        <v>28</v>
      </c>
      <c r="I5342" s="8" t="str">
        <f t="shared" si="166"/>
        <v>28</v>
      </c>
      <c r="J5342" s="1">
        <v>2020</v>
      </c>
      <c r="K5342" s="12">
        <f t="shared" si="167"/>
        <v>44102</v>
      </c>
      <c r="L5342" s="14" t="s">
        <v>236</v>
      </c>
      <c r="M5342" s="1">
        <v>10</v>
      </c>
      <c r="N5342" s="14" t="s">
        <v>24</v>
      </c>
      <c r="O5342" s="18" cm="1">
        <f t="array" aca="1" ref="O5342" ca="1">IF(CELL("type",N5342)="v",VALUE(TEXT(N5342,"m"&amp;"."&amp;"d")), VALUE(N5342))</f>
        <v>0.5</v>
      </c>
      <c r="P5342">
        <v>0.5</v>
      </c>
      <c r="Q5342" s="14" t="s">
        <v>14</v>
      </c>
      <c r="S5342" s="14" t="s">
        <v>332</v>
      </c>
    </row>
    <row r="5343" spans="1:19" ht="15">
      <c r="A5343" s="1" t="s">
        <v>6895</v>
      </c>
      <c r="E5343" s="1" t="s">
        <v>318</v>
      </c>
      <c r="F5343" s="6" t="s">
        <v>8847</v>
      </c>
      <c r="G5343" s="1" t="s">
        <v>8852</v>
      </c>
      <c r="H5343" s="3">
        <v>28</v>
      </c>
      <c r="I5343" s="8" t="str">
        <f t="shared" si="166"/>
        <v>28</v>
      </c>
      <c r="J5343" s="1">
        <v>2020</v>
      </c>
      <c r="K5343" s="12">
        <f t="shared" si="167"/>
        <v>44102</v>
      </c>
      <c r="L5343" s="14" t="s">
        <v>70</v>
      </c>
      <c r="M5343" s="1">
        <v>6</v>
      </c>
      <c r="N5343" s="15">
        <v>44292</v>
      </c>
      <c r="O5343" s="18" cm="1">
        <f t="array" aca="1" ref="O5343" ca="1">IF(CELL("type",N5343)="v",VALUE(TEXT(N5343,"m"&amp;"."&amp;"d")), VALUE(N5343))</f>
        <v>4.5999999999999996</v>
      </c>
      <c r="P5343">
        <v>4.5999999999999996</v>
      </c>
      <c r="Q5343" s="14" t="s">
        <v>25</v>
      </c>
      <c r="S5343" s="14" t="s">
        <v>337</v>
      </c>
    </row>
    <row r="5344" spans="1:19" ht="15">
      <c r="A5344" s="1" t="s">
        <v>6896</v>
      </c>
      <c r="E5344" s="1" t="s">
        <v>16</v>
      </c>
      <c r="F5344" s="6" t="s">
        <v>8847</v>
      </c>
      <c r="G5344" s="1" t="s">
        <v>8852</v>
      </c>
      <c r="H5344" s="1">
        <v>28</v>
      </c>
      <c r="I5344" s="8" t="str">
        <f t="shared" si="166"/>
        <v>28</v>
      </c>
      <c r="J5344" s="1">
        <v>2020</v>
      </c>
      <c r="K5344" s="12">
        <f t="shared" si="167"/>
        <v>44102</v>
      </c>
      <c r="L5344" s="14" t="s">
        <v>74</v>
      </c>
      <c r="M5344" s="1">
        <v>1</v>
      </c>
      <c r="N5344" s="14" t="s">
        <v>95</v>
      </c>
      <c r="O5344" s="18" cm="1">
        <f t="array" aca="1" ref="O5344" ca="1">IF(CELL("type",N5344)="v",VALUE(TEXT(N5344,"m"&amp;"."&amp;"d")), VALUE(N5344))</f>
        <v>2</v>
      </c>
      <c r="P5344">
        <v>2</v>
      </c>
      <c r="Q5344" s="14" t="s">
        <v>25</v>
      </c>
      <c r="S5344" s="14" t="s">
        <v>1082</v>
      </c>
    </row>
    <row r="5345" spans="1:19" ht="15">
      <c r="A5345" s="1" t="s">
        <v>6897</v>
      </c>
      <c r="E5345" s="1" t="s">
        <v>45</v>
      </c>
      <c r="F5345" s="6" t="s">
        <v>8847</v>
      </c>
      <c r="G5345" s="1" t="s">
        <v>8852</v>
      </c>
      <c r="H5345" s="1">
        <v>28</v>
      </c>
      <c r="I5345" s="8" t="str">
        <f t="shared" si="166"/>
        <v>28</v>
      </c>
      <c r="J5345" s="1">
        <v>2020</v>
      </c>
      <c r="K5345" s="12">
        <f t="shared" si="167"/>
        <v>44102</v>
      </c>
      <c r="L5345" s="14" t="s">
        <v>243</v>
      </c>
      <c r="M5345" s="1">
        <v>3</v>
      </c>
      <c r="N5345" s="14" t="s">
        <v>24</v>
      </c>
      <c r="O5345" s="18" cm="1">
        <f t="array" aca="1" ref="O5345" ca="1">IF(CELL("type",N5345)="v",VALUE(TEXT(N5345,"m"&amp;"."&amp;"d")), VALUE(N5345))</f>
        <v>0.5</v>
      </c>
      <c r="P5345">
        <v>0.5</v>
      </c>
      <c r="Q5345" s="14" t="s">
        <v>14</v>
      </c>
      <c r="S5345" s="14" t="s">
        <v>332</v>
      </c>
    </row>
    <row r="5346" spans="1:19" ht="15">
      <c r="A5346" s="1" t="s">
        <v>6898</v>
      </c>
      <c r="E5346" s="1" t="s">
        <v>45</v>
      </c>
      <c r="F5346" s="6" t="s">
        <v>8847</v>
      </c>
      <c r="G5346" s="1" t="s">
        <v>8852</v>
      </c>
      <c r="H5346" s="1">
        <v>28</v>
      </c>
      <c r="I5346" s="8" t="str">
        <f t="shared" si="166"/>
        <v>28</v>
      </c>
      <c r="J5346" s="1">
        <v>2020</v>
      </c>
      <c r="K5346" s="12">
        <f t="shared" si="167"/>
        <v>44102</v>
      </c>
      <c r="L5346" s="14" t="s">
        <v>4695</v>
      </c>
      <c r="M5346" s="1">
        <v>12</v>
      </c>
      <c r="N5346" s="14" t="s">
        <v>80</v>
      </c>
      <c r="O5346" s="18" cm="1">
        <f t="array" aca="1" ref="O5346" ca="1">IF(CELL("type",N5346)="v",VALUE(TEXT(N5346,"m"&amp;"."&amp;"d")), VALUE(N5346))</f>
        <v>0.2</v>
      </c>
      <c r="P5346">
        <v>0.2</v>
      </c>
      <c r="Q5346" s="14" t="s">
        <v>18</v>
      </c>
      <c r="S5346" s="14" t="s">
        <v>332</v>
      </c>
    </row>
    <row r="5347" spans="1:19" ht="15">
      <c r="A5347" s="1" t="s">
        <v>6899</v>
      </c>
      <c r="E5347" s="1" t="s">
        <v>45</v>
      </c>
      <c r="F5347" s="6" t="s">
        <v>8847</v>
      </c>
      <c r="G5347" s="1" t="s">
        <v>8852</v>
      </c>
      <c r="H5347" s="1">
        <v>28</v>
      </c>
      <c r="I5347" s="8" t="str">
        <f t="shared" si="166"/>
        <v>28</v>
      </c>
      <c r="J5347" s="1">
        <v>2020</v>
      </c>
      <c r="K5347" s="12">
        <f t="shared" si="167"/>
        <v>44102</v>
      </c>
      <c r="L5347" s="14" t="s">
        <v>346</v>
      </c>
      <c r="M5347" s="1">
        <v>1</v>
      </c>
      <c r="N5347" s="14" t="s">
        <v>62</v>
      </c>
      <c r="O5347" s="18" cm="1">
        <f t="array" aca="1" ref="O5347" ca="1">IF(CELL("type",N5347)="v",VALUE(TEXT(N5347,"m"&amp;"."&amp;"d")), VALUE(N5347))</f>
        <v>0.1</v>
      </c>
      <c r="P5347">
        <v>0.1</v>
      </c>
      <c r="Q5347" s="14" t="s">
        <v>25</v>
      </c>
      <c r="S5347" s="14" t="s">
        <v>337</v>
      </c>
    </row>
    <row r="5348" spans="1:19" ht="15">
      <c r="A5348" s="1" t="s">
        <v>6900</v>
      </c>
      <c r="E5348" s="1" t="s">
        <v>16</v>
      </c>
      <c r="F5348" s="6" t="s">
        <v>8847</v>
      </c>
      <c r="G5348" s="1" t="s">
        <v>8852</v>
      </c>
      <c r="H5348" s="1">
        <v>28</v>
      </c>
      <c r="I5348" s="8" t="str">
        <f t="shared" si="166"/>
        <v>28</v>
      </c>
      <c r="J5348" s="1">
        <v>2020</v>
      </c>
      <c r="K5348" s="12">
        <f t="shared" si="167"/>
        <v>44102</v>
      </c>
      <c r="L5348" s="14" t="s">
        <v>224</v>
      </c>
      <c r="M5348" s="1">
        <v>10</v>
      </c>
      <c r="N5348" s="14" t="s">
        <v>258</v>
      </c>
      <c r="O5348" s="18" cm="1">
        <f t="array" aca="1" ref="O5348" ca="1">IF(CELL("type",N5348)="v",VALUE(TEXT(N5348,"m"&amp;"."&amp;"d")), VALUE(N5348))</f>
        <v>4</v>
      </c>
      <c r="P5348">
        <v>4</v>
      </c>
      <c r="Q5348" s="14" t="s">
        <v>25</v>
      </c>
      <c r="S5348" s="14" t="s">
        <v>337</v>
      </c>
    </row>
    <row r="5349" spans="1:19" ht="15">
      <c r="A5349" s="1" t="s">
        <v>6901</v>
      </c>
      <c r="E5349" s="1" t="s">
        <v>45</v>
      </c>
      <c r="F5349" s="6" t="s">
        <v>8847</v>
      </c>
      <c r="G5349" s="1" t="s">
        <v>8852</v>
      </c>
      <c r="H5349" s="1">
        <v>28</v>
      </c>
      <c r="I5349" s="8" t="str">
        <f t="shared" si="166"/>
        <v>28</v>
      </c>
      <c r="J5349" s="1">
        <v>2020</v>
      </c>
      <c r="K5349" s="12">
        <f t="shared" si="167"/>
        <v>44102</v>
      </c>
      <c r="L5349" s="14" t="s">
        <v>70</v>
      </c>
      <c r="M5349" s="1">
        <v>16</v>
      </c>
      <c r="N5349" s="14" t="s">
        <v>80</v>
      </c>
      <c r="O5349" s="18" cm="1">
        <f t="array" aca="1" ref="O5349" ca="1">IF(CELL("type",N5349)="v",VALUE(TEXT(N5349,"m"&amp;"."&amp;"d")), VALUE(N5349))</f>
        <v>0.2</v>
      </c>
      <c r="P5349">
        <v>0.2</v>
      </c>
      <c r="Q5349" s="14" t="s">
        <v>18</v>
      </c>
      <c r="S5349" s="14" t="s">
        <v>332</v>
      </c>
    </row>
    <row r="5350" spans="1:19" ht="15">
      <c r="A5350" s="1" t="s">
        <v>6902</v>
      </c>
      <c r="E5350" s="1" t="s">
        <v>45</v>
      </c>
      <c r="F5350" s="6" t="s">
        <v>8847</v>
      </c>
      <c r="G5350" s="1" t="s">
        <v>8852</v>
      </c>
      <c r="H5350" s="1">
        <v>28</v>
      </c>
      <c r="I5350" s="8" t="str">
        <f t="shared" si="166"/>
        <v>28</v>
      </c>
      <c r="J5350" s="1">
        <v>2020</v>
      </c>
      <c r="K5350" s="12">
        <f t="shared" si="167"/>
        <v>44102</v>
      </c>
      <c r="L5350" s="14" t="s">
        <v>739</v>
      </c>
      <c r="M5350" s="1">
        <v>14</v>
      </c>
      <c r="N5350" s="14" t="s">
        <v>62</v>
      </c>
      <c r="O5350" s="18" cm="1">
        <f t="array" aca="1" ref="O5350" ca="1">IF(CELL("type",N5350)="v",VALUE(TEXT(N5350,"m"&amp;"."&amp;"d")), VALUE(N5350))</f>
        <v>0.1</v>
      </c>
      <c r="P5350">
        <v>0.1</v>
      </c>
      <c r="Q5350" s="14" t="s">
        <v>18</v>
      </c>
      <c r="S5350" s="14" t="s">
        <v>332</v>
      </c>
    </row>
    <row r="5351" spans="1:19" ht="15">
      <c r="A5351" s="1" t="s">
        <v>6903</v>
      </c>
      <c r="E5351" s="1" t="s">
        <v>45</v>
      </c>
      <c r="F5351" s="6" t="s">
        <v>8847</v>
      </c>
      <c r="G5351" s="1" t="s">
        <v>8852</v>
      </c>
      <c r="H5351" s="1">
        <v>28</v>
      </c>
      <c r="I5351" s="8" t="str">
        <f t="shared" si="166"/>
        <v>28</v>
      </c>
      <c r="J5351" s="1">
        <v>2020</v>
      </c>
      <c r="K5351" s="12">
        <f t="shared" si="167"/>
        <v>44102</v>
      </c>
      <c r="L5351" s="14" t="s">
        <v>753</v>
      </c>
      <c r="M5351" s="1">
        <v>16</v>
      </c>
      <c r="N5351" s="14" t="s">
        <v>62</v>
      </c>
      <c r="O5351" s="18" cm="1">
        <f t="array" aca="1" ref="O5351" ca="1">IF(CELL("type",N5351)="v",VALUE(TEXT(N5351,"m"&amp;"."&amp;"d")), VALUE(N5351))</f>
        <v>0.1</v>
      </c>
      <c r="P5351">
        <v>0.1</v>
      </c>
      <c r="Q5351" s="14" t="s">
        <v>18</v>
      </c>
      <c r="S5351" s="14" t="s">
        <v>332</v>
      </c>
    </row>
    <row r="5352" spans="1:19" ht="15">
      <c r="A5352" s="1" t="s">
        <v>6904</v>
      </c>
      <c r="E5352" s="1" t="s">
        <v>45</v>
      </c>
      <c r="F5352" s="6" t="s">
        <v>8847</v>
      </c>
      <c r="G5352" s="1" t="s">
        <v>8852</v>
      </c>
      <c r="H5352" s="1">
        <v>28</v>
      </c>
      <c r="I5352" s="8" t="str">
        <f t="shared" si="166"/>
        <v>28</v>
      </c>
      <c r="J5352" s="1">
        <v>2020</v>
      </c>
      <c r="K5352" s="12">
        <f t="shared" si="167"/>
        <v>44102</v>
      </c>
      <c r="L5352" s="14" t="s">
        <v>143</v>
      </c>
      <c r="M5352" s="1">
        <v>1</v>
      </c>
      <c r="N5352" s="14" t="s">
        <v>29</v>
      </c>
      <c r="O5352" s="18" cm="1">
        <f t="array" aca="1" ref="O5352" ca="1">IF(CELL("type",N5352)="v",VALUE(TEXT(N5352,"m"&amp;"."&amp;"d")), VALUE(N5352))</f>
        <v>1</v>
      </c>
      <c r="P5352">
        <v>1</v>
      </c>
      <c r="Q5352" s="14" t="s">
        <v>25</v>
      </c>
      <c r="S5352" s="14" t="s">
        <v>337</v>
      </c>
    </row>
    <row r="5353" spans="1:19" ht="15">
      <c r="A5353" s="1" t="s">
        <v>6905</v>
      </c>
      <c r="E5353" s="1" t="s">
        <v>45</v>
      </c>
      <c r="F5353" s="6" t="s">
        <v>8847</v>
      </c>
      <c r="G5353" s="1" t="s">
        <v>8852</v>
      </c>
      <c r="H5353" s="1">
        <v>28</v>
      </c>
      <c r="I5353" s="8" t="str">
        <f t="shared" si="166"/>
        <v>28</v>
      </c>
      <c r="J5353" s="1">
        <v>2020</v>
      </c>
      <c r="K5353" s="12">
        <f t="shared" si="167"/>
        <v>44102</v>
      </c>
      <c r="L5353" s="14" t="s">
        <v>86</v>
      </c>
      <c r="M5353" s="1">
        <v>1</v>
      </c>
      <c r="N5353" s="14" t="s">
        <v>24</v>
      </c>
      <c r="O5353" s="18" cm="1">
        <f t="array" aca="1" ref="O5353" ca="1">IF(CELL("type",N5353)="v",VALUE(TEXT(N5353,"m"&amp;"."&amp;"d")), VALUE(N5353))</f>
        <v>0.5</v>
      </c>
      <c r="P5353">
        <v>0.5</v>
      </c>
      <c r="Q5353" s="14" t="s">
        <v>25</v>
      </c>
      <c r="S5353" s="14" t="s">
        <v>332</v>
      </c>
    </row>
    <row r="5354" spans="1:19" ht="15">
      <c r="A5354" s="1" t="s">
        <v>6906</v>
      </c>
      <c r="E5354" s="1" t="s">
        <v>45</v>
      </c>
      <c r="F5354" s="6" t="s">
        <v>8847</v>
      </c>
      <c r="G5354" s="1" t="s">
        <v>8852</v>
      </c>
      <c r="H5354" s="1">
        <v>28</v>
      </c>
      <c r="I5354" s="8" t="str">
        <f t="shared" si="166"/>
        <v>28</v>
      </c>
      <c r="J5354" s="1">
        <v>2020</v>
      </c>
      <c r="K5354" s="12">
        <f t="shared" si="167"/>
        <v>44102</v>
      </c>
      <c r="L5354" s="14" t="s">
        <v>1020</v>
      </c>
      <c r="M5354" s="1">
        <v>2</v>
      </c>
      <c r="N5354" s="14" t="s">
        <v>80</v>
      </c>
      <c r="O5354" s="18" cm="1">
        <f t="array" aca="1" ref="O5354" ca="1">IF(CELL("type",N5354)="v",VALUE(TEXT(N5354,"m"&amp;"."&amp;"d")), VALUE(N5354))</f>
        <v>0.2</v>
      </c>
      <c r="P5354">
        <v>0.2</v>
      </c>
      <c r="Q5354" s="14" t="s">
        <v>25</v>
      </c>
      <c r="S5354" s="14" t="s">
        <v>332</v>
      </c>
    </row>
    <row r="5355" spans="1:19" ht="15">
      <c r="A5355" s="1" t="s">
        <v>6907</v>
      </c>
      <c r="E5355" s="1" t="s">
        <v>45</v>
      </c>
      <c r="F5355" s="6" t="s">
        <v>8847</v>
      </c>
      <c r="G5355" s="1" t="s">
        <v>8852</v>
      </c>
      <c r="H5355" s="3">
        <v>28</v>
      </c>
      <c r="I5355" s="8" t="str">
        <f t="shared" si="166"/>
        <v>28</v>
      </c>
      <c r="J5355" s="1">
        <v>2020</v>
      </c>
      <c r="K5355" s="12">
        <f t="shared" si="167"/>
        <v>44102</v>
      </c>
      <c r="L5355" s="14" t="s">
        <v>189</v>
      </c>
      <c r="M5355" s="1">
        <v>1</v>
      </c>
      <c r="N5355" s="15">
        <v>44234</v>
      </c>
      <c r="O5355" s="18" cm="1">
        <f t="array" aca="1" ref="O5355" ca="1">IF(CELL("type",N5355)="v",VALUE(TEXT(N5355,"m"&amp;"."&amp;"d")), VALUE(N5355))</f>
        <v>2.7</v>
      </c>
      <c r="P5355">
        <v>2.7</v>
      </c>
      <c r="Q5355" s="14" t="s">
        <v>25</v>
      </c>
      <c r="S5355" s="14" t="s">
        <v>337</v>
      </c>
    </row>
    <row r="5356" spans="1:19" ht="15">
      <c r="A5356" s="1" t="s">
        <v>6908</v>
      </c>
      <c r="E5356" s="1" t="s">
        <v>57</v>
      </c>
      <c r="F5356" s="6" t="s">
        <v>8847</v>
      </c>
      <c r="G5356" s="1" t="s">
        <v>8852</v>
      </c>
      <c r="H5356" s="1">
        <v>28</v>
      </c>
      <c r="I5356" s="8" t="str">
        <f t="shared" si="166"/>
        <v>28</v>
      </c>
      <c r="J5356" s="1">
        <v>2020</v>
      </c>
      <c r="K5356" s="12">
        <f t="shared" si="167"/>
        <v>44102</v>
      </c>
      <c r="L5356" s="14" t="s">
        <v>236</v>
      </c>
      <c r="M5356" s="1">
        <v>3</v>
      </c>
      <c r="N5356" s="14" t="s">
        <v>24</v>
      </c>
      <c r="O5356" s="18" cm="1">
        <f t="array" aca="1" ref="O5356" ca="1">IF(CELL("type",N5356)="v",VALUE(TEXT(N5356,"m"&amp;"."&amp;"d")), VALUE(N5356))</f>
        <v>0.5</v>
      </c>
      <c r="P5356">
        <v>0.5</v>
      </c>
      <c r="Q5356" s="14" t="s">
        <v>14</v>
      </c>
      <c r="S5356" s="14" t="s">
        <v>179</v>
      </c>
    </row>
    <row r="5357" spans="1:19" ht="15">
      <c r="A5357" s="1" t="s">
        <v>6909</v>
      </c>
      <c r="E5357" s="1" t="s">
        <v>3012</v>
      </c>
      <c r="F5357" s="6" t="s">
        <v>8847</v>
      </c>
      <c r="G5357" s="1" t="s">
        <v>8852</v>
      </c>
      <c r="H5357" s="1">
        <v>28</v>
      </c>
      <c r="I5357" s="8" t="str">
        <f t="shared" si="166"/>
        <v>28</v>
      </c>
      <c r="J5357" s="1">
        <v>2020</v>
      </c>
      <c r="K5357" s="12">
        <f t="shared" si="167"/>
        <v>44102</v>
      </c>
      <c r="L5357" s="14" t="s">
        <v>739</v>
      </c>
      <c r="M5357" s="1">
        <v>8</v>
      </c>
      <c r="N5357" s="14" t="s">
        <v>62</v>
      </c>
      <c r="O5357" s="18" cm="1">
        <f t="array" aca="1" ref="O5357" ca="1">IF(CELL("type",N5357)="v",VALUE(TEXT(N5357,"m"&amp;"."&amp;"d")), VALUE(N5357))</f>
        <v>0.1</v>
      </c>
      <c r="P5357">
        <v>0.1</v>
      </c>
      <c r="Q5357" s="14" t="s">
        <v>18</v>
      </c>
      <c r="S5357" s="14" t="s">
        <v>179</v>
      </c>
    </row>
    <row r="5358" spans="1:19" ht="15">
      <c r="A5358" s="1" t="s">
        <v>6910</v>
      </c>
      <c r="E5358" s="1" t="s">
        <v>45</v>
      </c>
      <c r="F5358" s="6" t="s">
        <v>8847</v>
      </c>
      <c r="G5358" s="1" t="s">
        <v>8852</v>
      </c>
      <c r="H5358" s="1">
        <v>28</v>
      </c>
      <c r="I5358" s="8" t="str">
        <f t="shared" si="166"/>
        <v>28</v>
      </c>
      <c r="J5358" s="1">
        <v>2020</v>
      </c>
      <c r="K5358" s="12">
        <f t="shared" si="167"/>
        <v>44102</v>
      </c>
      <c r="L5358" s="14" t="s">
        <v>753</v>
      </c>
      <c r="M5358" s="1">
        <v>3</v>
      </c>
      <c r="N5358" s="14" t="s">
        <v>62</v>
      </c>
      <c r="O5358" s="18" cm="1">
        <f t="array" aca="1" ref="O5358" ca="1">IF(CELL("type",N5358)="v",VALUE(TEXT(N5358,"m"&amp;"."&amp;"d")), VALUE(N5358))</f>
        <v>0.1</v>
      </c>
      <c r="P5358">
        <v>0.1</v>
      </c>
      <c r="Q5358" s="14" t="s">
        <v>18</v>
      </c>
      <c r="S5358" s="14" t="s">
        <v>179</v>
      </c>
    </row>
    <row r="5359" spans="1:19" ht="15">
      <c r="A5359" s="1" t="s">
        <v>6911</v>
      </c>
      <c r="E5359" s="1" t="s">
        <v>10</v>
      </c>
      <c r="F5359" s="6" t="s">
        <v>8847</v>
      </c>
      <c r="G5359" s="1" t="s">
        <v>8852</v>
      </c>
      <c r="H5359" s="1">
        <v>28</v>
      </c>
      <c r="I5359" s="8" t="str">
        <f t="shared" si="166"/>
        <v>28</v>
      </c>
      <c r="J5359" s="1">
        <v>2020</v>
      </c>
      <c r="K5359" s="12">
        <f t="shared" si="167"/>
        <v>44102</v>
      </c>
      <c r="L5359" s="14" t="s">
        <v>243</v>
      </c>
      <c r="M5359" s="1">
        <v>6</v>
      </c>
      <c r="N5359" s="14" t="s">
        <v>3013</v>
      </c>
      <c r="O5359" s="18" cm="1">
        <f t="array" aca="1" ref="O5359" ca="1">IF(CELL("type",N5359)="v",VALUE(TEXT(N5359,"m"&amp;"."&amp;"d")), VALUE(N5359))</f>
        <v>1.75</v>
      </c>
      <c r="P5359">
        <v>1.75</v>
      </c>
      <c r="Q5359" s="14" t="s">
        <v>14</v>
      </c>
      <c r="S5359" s="14" t="s">
        <v>337</v>
      </c>
    </row>
    <row r="5360" spans="1:19" ht="15">
      <c r="A5360" s="1" t="s">
        <v>6912</v>
      </c>
      <c r="E5360" s="1" t="s">
        <v>45</v>
      </c>
      <c r="F5360" s="6" t="s">
        <v>8847</v>
      </c>
      <c r="G5360" s="1" t="s">
        <v>8852</v>
      </c>
      <c r="H5360" s="1">
        <v>28</v>
      </c>
      <c r="I5360" s="8" t="str">
        <f t="shared" si="166"/>
        <v>28</v>
      </c>
      <c r="J5360" s="1">
        <v>2020</v>
      </c>
      <c r="K5360" s="12">
        <f t="shared" si="167"/>
        <v>44102</v>
      </c>
      <c r="L5360" s="14" t="s">
        <v>193</v>
      </c>
      <c r="M5360" s="1">
        <v>1</v>
      </c>
      <c r="N5360" s="14" t="s">
        <v>80</v>
      </c>
      <c r="O5360" s="18" cm="1">
        <f t="array" aca="1" ref="O5360" ca="1">IF(CELL("type",N5360)="v",VALUE(TEXT(N5360,"m"&amp;"."&amp;"d")), VALUE(N5360))</f>
        <v>0.2</v>
      </c>
      <c r="P5360">
        <v>0.2</v>
      </c>
      <c r="Q5360" s="14" t="s">
        <v>18</v>
      </c>
      <c r="S5360" s="14" t="s">
        <v>179</v>
      </c>
    </row>
    <row r="5361" spans="1:19" ht="15">
      <c r="A5361" s="1" t="s">
        <v>6913</v>
      </c>
      <c r="E5361" s="1" t="s">
        <v>45</v>
      </c>
      <c r="F5361" s="6" t="s">
        <v>8847</v>
      </c>
      <c r="G5361" s="1" t="s">
        <v>8852</v>
      </c>
      <c r="H5361" s="1">
        <v>28</v>
      </c>
      <c r="I5361" s="8" t="str">
        <f t="shared" si="166"/>
        <v>28</v>
      </c>
      <c r="J5361" s="1">
        <v>2020</v>
      </c>
      <c r="K5361" s="12">
        <f t="shared" si="167"/>
        <v>44102</v>
      </c>
      <c r="L5361" s="14" t="s">
        <v>72</v>
      </c>
      <c r="M5361" s="1">
        <v>1</v>
      </c>
      <c r="N5361" s="14" t="s">
        <v>80</v>
      </c>
      <c r="O5361" s="18" cm="1">
        <f t="array" aca="1" ref="O5361" ca="1">IF(CELL("type",N5361)="v",VALUE(TEXT(N5361,"m"&amp;"."&amp;"d")), VALUE(N5361))</f>
        <v>0.2</v>
      </c>
      <c r="P5361">
        <v>0.2</v>
      </c>
      <c r="Q5361" s="14" t="s">
        <v>18</v>
      </c>
      <c r="S5361" s="14" t="s">
        <v>337</v>
      </c>
    </row>
    <row r="5362" spans="1:19" ht="15">
      <c r="A5362" s="1" t="s">
        <v>6914</v>
      </c>
      <c r="E5362" s="1" t="s">
        <v>45</v>
      </c>
      <c r="F5362" s="6" t="s">
        <v>8847</v>
      </c>
      <c r="G5362" s="1" t="s">
        <v>8852</v>
      </c>
      <c r="H5362" s="1">
        <v>28</v>
      </c>
      <c r="I5362" s="8" t="str">
        <f t="shared" si="166"/>
        <v>28</v>
      </c>
      <c r="J5362" s="1">
        <v>2020</v>
      </c>
      <c r="K5362" s="12">
        <f t="shared" si="167"/>
        <v>44102</v>
      </c>
      <c r="L5362" s="14" t="s">
        <v>11</v>
      </c>
      <c r="M5362" s="1">
        <v>1</v>
      </c>
      <c r="N5362" s="14" t="s">
        <v>12</v>
      </c>
      <c r="O5362" s="18" cm="1">
        <f t="array" aca="1" ref="O5362" ca="1">IF(CELL("type",N5362)="v",VALUE(TEXT(N5362,"m"&amp;"."&amp;"d")), VALUE(N5362))</f>
        <v>6</v>
      </c>
      <c r="P5362">
        <v>6</v>
      </c>
      <c r="Q5362" s="14" t="s">
        <v>25</v>
      </c>
      <c r="S5362" s="14" t="s">
        <v>337</v>
      </c>
    </row>
    <row r="5363" spans="1:19" ht="15">
      <c r="A5363" s="1" t="s">
        <v>6915</v>
      </c>
      <c r="E5363" s="1" t="s">
        <v>45</v>
      </c>
      <c r="F5363" s="6" t="s">
        <v>8847</v>
      </c>
      <c r="G5363" s="1" t="s">
        <v>8852</v>
      </c>
      <c r="H5363" s="1">
        <v>28</v>
      </c>
      <c r="I5363" s="8" t="str">
        <f t="shared" si="166"/>
        <v>28</v>
      </c>
      <c r="J5363" s="1">
        <v>2020</v>
      </c>
      <c r="K5363" s="12">
        <f t="shared" si="167"/>
        <v>44102</v>
      </c>
      <c r="L5363" s="14" t="s">
        <v>260</v>
      </c>
      <c r="M5363" s="1">
        <v>1</v>
      </c>
      <c r="N5363" s="14" t="s">
        <v>24</v>
      </c>
      <c r="O5363" s="18" cm="1">
        <f t="array" aca="1" ref="O5363" ca="1">IF(CELL("type",N5363)="v",VALUE(TEXT(N5363,"m"&amp;"."&amp;"d")), VALUE(N5363))</f>
        <v>0.5</v>
      </c>
      <c r="P5363">
        <v>0.5</v>
      </c>
      <c r="Q5363" s="14" t="s">
        <v>18</v>
      </c>
      <c r="S5363" s="14" t="s">
        <v>179</v>
      </c>
    </row>
    <row r="5364" spans="1:19" ht="15">
      <c r="A5364" s="1" t="s">
        <v>6916</v>
      </c>
      <c r="E5364" s="1" t="s">
        <v>45</v>
      </c>
      <c r="F5364" s="6" t="s">
        <v>8847</v>
      </c>
      <c r="G5364" s="1" t="s">
        <v>8852</v>
      </c>
      <c r="H5364" s="1">
        <v>28</v>
      </c>
      <c r="I5364" s="8" t="str">
        <f t="shared" si="166"/>
        <v>28</v>
      </c>
      <c r="J5364" s="1">
        <v>2020</v>
      </c>
      <c r="K5364" s="12">
        <f t="shared" si="167"/>
        <v>44102</v>
      </c>
      <c r="L5364" s="14" t="s">
        <v>707</v>
      </c>
      <c r="M5364" s="1">
        <v>2</v>
      </c>
      <c r="N5364" s="14" t="s">
        <v>29</v>
      </c>
      <c r="O5364" s="18" cm="1">
        <f t="array" aca="1" ref="O5364" ca="1">IF(CELL("type",N5364)="v",VALUE(TEXT(N5364,"m"&amp;"."&amp;"d")), VALUE(N5364))</f>
        <v>1</v>
      </c>
      <c r="P5364">
        <v>1</v>
      </c>
      <c r="Q5364" s="14" t="s">
        <v>18</v>
      </c>
      <c r="S5364" s="14" t="s">
        <v>179</v>
      </c>
    </row>
    <row r="5365" spans="1:19" ht="15">
      <c r="A5365" s="1" t="s">
        <v>6917</v>
      </c>
      <c r="E5365" s="1" t="s">
        <v>16</v>
      </c>
      <c r="F5365" s="6" t="s">
        <v>8847</v>
      </c>
      <c r="G5365" s="1" t="s">
        <v>8852</v>
      </c>
      <c r="H5365" s="1">
        <v>28</v>
      </c>
      <c r="I5365" s="8" t="str">
        <f t="shared" si="166"/>
        <v>28</v>
      </c>
      <c r="J5365" s="1">
        <v>2020</v>
      </c>
      <c r="K5365" s="12">
        <f t="shared" si="167"/>
        <v>44102</v>
      </c>
      <c r="L5365" s="14" t="s">
        <v>252</v>
      </c>
      <c r="M5365" s="1">
        <v>34</v>
      </c>
      <c r="N5365" s="14" t="s">
        <v>547</v>
      </c>
      <c r="O5365" s="18" cm="1">
        <f t="array" aca="1" ref="O5365" ca="1">IF(CELL("type",N5365)="v",VALUE(TEXT(N5365,"m"&amp;"."&amp;"d")), VALUE(N5365))</f>
        <v>8</v>
      </c>
      <c r="P5365">
        <v>8</v>
      </c>
      <c r="Q5365" s="14" t="s">
        <v>18</v>
      </c>
      <c r="S5365" s="14" t="s">
        <v>337</v>
      </c>
    </row>
    <row r="5366" spans="1:19" ht="15">
      <c r="A5366" s="1" t="s">
        <v>6918</v>
      </c>
      <c r="E5366" s="1" t="s">
        <v>16</v>
      </c>
      <c r="F5366" s="6" t="s">
        <v>8847</v>
      </c>
      <c r="G5366" s="1" t="s">
        <v>8852</v>
      </c>
      <c r="H5366" s="1">
        <v>28</v>
      </c>
      <c r="I5366" s="8" t="str">
        <f t="shared" si="166"/>
        <v>28</v>
      </c>
      <c r="J5366" s="1">
        <v>2020</v>
      </c>
      <c r="K5366" s="12">
        <f t="shared" si="167"/>
        <v>44102</v>
      </c>
      <c r="L5366" s="14" t="s">
        <v>4010</v>
      </c>
      <c r="M5366" s="1">
        <v>2</v>
      </c>
      <c r="N5366" s="14" t="s">
        <v>80</v>
      </c>
      <c r="O5366" s="18" cm="1">
        <f t="array" aca="1" ref="O5366" ca="1">IF(CELL("type",N5366)="v",VALUE(TEXT(N5366,"m"&amp;"."&amp;"d")), VALUE(N5366))</f>
        <v>0.2</v>
      </c>
      <c r="P5366">
        <v>0.2</v>
      </c>
      <c r="Q5366" s="14" t="s">
        <v>25</v>
      </c>
      <c r="S5366" s="14" t="s">
        <v>337</v>
      </c>
    </row>
    <row r="5367" spans="1:19" ht="15">
      <c r="A5367" s="1" t="s">
        <v>6919</v>
      </c>
      <c r="E5367" s="1" t="s">
        <v>45</v>
      </c>
      <c r="F5367" s="6" t="s">
        <v>8847</v>
      </c>
      <c r="G5367" s="1" t="s">
        <v>8852</v>
      </c>
      <c r="H5367" s="3">
        <v>28</v>
      </c>
      <c r="I5367" s="8" t="str">
        <f t="shared" si="166"/>
        <v>28</v>
      </c>
      <c r="J5367" s="1">
        <v>2020</v>
      </c>
      <c r="K5367" s="12">
        <f t="shared" si="167"/>
        <v>44102</v>
      </c>
      <c r="L5367" s="14" t="s">
        <v>346</v>
      </c>
      <c r="M5367" s="1">
        <v>1</v>
      </c>
      <c r="N5367" s="15">
        <v>44201</v>
      </c>
      <c r="O5367" s="18" cm="1">
        <f t="array" aca="1" ref="O5367" ca="1">IF(CELL("type",N5367)="v",VALUE(TEXT(N5367,"m"&amp;"."&amp;"d")), VALUE(N5367))</f>
        <v>1.5</v>
      </c>
      <c r="P5367">
        <v>1.5</v>
      </c>
      <c r="Q5367" s="14" t="s">
        <v>14</v>
      </c>
      <c r="S5367" s="14" t="s">
        <v>6920</v>
      </c>
    </row>
    <row r="5368" spans="1:19" ht="15">
      <c r="A5368" s="1" t="s">
        <v>6921</v>
      </c>
      <c r="E5368" s="1" t="s">
        <v>16</v>
      </c>
      <c r="F5368" s="6" t="s">
        <v>8847</v>
      </c>
      <c r="G5368" s="1" t="s">
        <v>8852</v>
      </c>
      <c r="H5368" s="1">
        <v>28</v>
      </c>
      <c r="I5368" s="8" t="str">
        <f t="shared" si="166"/>
        <v>28</v>
      </c>
      <c r="J5368" s="1">
        <v>2020</v>
      </c>
      <c r="K5368" s="12">
        <f t="shared" si="167"/>
        <v>44102</v>
      </c>
      <c r="L5368" s="14" t="s">
        <v>262</v>
      </c>
      <c r="M5368" s="1">
        <v>1</v>
      </c>
      <c r="N5368" s="14" t="s">
        <v>80</v>
      </c>
      <c r="O5368" s="18" cm="1">
        <f t="array" aca="1" ref="O5368" ca="1">IF(CELL("type",N5368)="v",VALUE(TEXT(N5368,"m"&amp;"."&amp;"d")), VALUE(N5368))</f>
        <v>0.2</v>
      </c>
      <c r="P5368">
        <v>0.2</v>
      </c>
      <c r="Q5368" s="14" t="s">
        <v>14</v>
      </c>
      <c r="S5368" s="14" t="s">
        <v>6920</v>
      </c>
    </row>
    <row r="5369" spans="1:19" ht="15">
      <c r="A5369" s="1" t="s">
        <v>6922</v>
      </c>
      <c r="E5369" s="1" t="s">
        <v>16</v>
      </c>
      <c r="F5369" s="6" t="s">
        <v>8847</v>
      </c>
      <c r="G5369" s="1" t="s">
        <v>8852</v>
      </c>
      <c r="H5369" s="1">
        <v>28</v>
      </c>
      <c r="I5369" s="8" t="str">
        <f t="shared" si="166"/>
        <v>28</v>
      </c>
      <c r="J5369" s="1">
        <v>2020</v>
      </c>
      <c r="K5369" s="12">
        <f t="shared" si="167"/>
        <v>44102</v>
      </c>
      <c r="L5369" s="14" t="s">
        <v>787</v>
      </c>
      <c r="M5369" s="1">
        <v>1</v>
      </c>
      <c r="N5369" s="14" t="s">
        <v>24</v>
      </c>
      <c r="O5369" s="18" cm="1">
        <f t="array" aca="1" ref="O5369" ca="1">IF(CELL("type",N5369)="v",VALUE(TEXT(N5369,"m"&amp;"."&amp;"d")), VALUE(N5369))</f>
        <v>0.5</v>
      </c>
      <c r="P5369">
        <v>0.5</v>
      </c>
      <c r="Q5369" s="14" t="s">
        <v>18</v>
      </c>
      <c r="S5369" s="14" t="s">
        <v>6920</v>
      </c>
    </row>
    <row r="5370" spans="1:19" ht="15">
      <c r="A5370" s="1" t="s">
        <v>6923</v>
      </c>
      <c r="E5370" s="1" t="s">
        <v>6924</v>
      </c>
      <c r="F5370" s="6" t="s">
        <v>8847</v>
      </c>
      <c r="G5370" s="1" t="s">
        <v>8852</v>
      </c>
      <c r="H5370" s="1">
        <v>28</v>
      </c>
      <c r="I5370" s="8" t="str">
        <f t="shared" si="166"/>
        <v>28</v>
      </c>
      <c r="J5370" s="1">
        <v>2020</v>
      </c>
      <c r="K5370" s="12">
        <f t="shared" si="167"/>
        <v>44102</v>
      </c>
      <c r="L5370" s="14" t="s">
        <v>191</v>
      </c>
      <c r="M5370" s="1">
        <v>3</v>
      </c>
      <c r="N5370" s="14" t="s">
        <v>80</v>
      </c>
      <c r="O5370" s="18" cm="1">
        <f t="array" aca="1" ref="O5370" ca="1">IF(CELL("type",N5370)="v",VALUE(TEXT(N5370,"m"&amp;"."&amp;"d")), VALUE(N5370))</f>
        <v>0.2</v>
      </c>
      <c r="P5370">
        <v>0.2</v>
      </c>
      <c r="Q5370" s="14" t="s">
        <v>18</v>
      </c>
      <c r="S5370" s="14" t="s">
        <v>6920</v>
      </c>
    </row>
    <row r="5371" spans="1:19" ht="15">
      <c r="A5371" s="1" t="s">
        <v>6925</v>
      </c>
      <c r="E5371" s="1" t="s">
        <v>16</v>
      </c>
      <c r="F5371" s="6" t="s">
        <v>8847</v>
      </c>
      <c r="G5371" s="1" t="s">
        <v>8852</v>
      </c>
      <c r="H5371" s="1">
        <v>28</v>
      </c>
      <c r="I5371" s="8" t="str">
        <f t="shared" si="166"/>
        <v>28</v>
      </c>
      <c r="J5371" s="1">
        <v>2020</v>
      </c>
      <c r="K5371" s="12">
        <f t="shared" si="167"/>
        <v>44102</v>
      </c>
      <c r="L5371" s="14" t="s">
        <v>707</v>
      </c>
      <c r="M5371" s="1">
        <v>1</v>
      </c>
      <c r="N5371" s="14" t="s">
        <v>29</v>
      </c>
      <c r="O5371" s="18" cm="1">
        <f t="array" aca="1" ref="O5371" ca="1">IF(CELL("type",N5371)="v",VALUE(TEXT(N5371,"m"&amp;"."&amp;"d")), VALUE(N5371))</f>
        <v>1</v>
      </c>
      <c r="P5371">
        <v>1</v>
      </c>
      <c r="Q5371" s="14" t="s">
        <v>18</v>
      </c>
      <c r="S5371" s="14" t="s">
        <v>982</v>
      </c>
    </row>
    <row r="5372" spans="1:19" ht="15">
      <c r="A5372" s="1" t="s">
        <v>6926</v>
      </c>
      <c r="E5372" s="1" t="s">
        <v>16</v>
      </c>
      <c r="F5372" s="6" t="s">
        <v>8847</v>
      </c>
      <c r="G5372" s="1" t="s">
        <v>8852</v>
      </c>
      <c r="H5372" s="1">
        <v>28</v>
      </c>
      <c r="I5372" s="8" t="str">
        <f t="shared" si="166"/>
        <v>28</v>
      </c>
      <c r="J5372" s="1">
        <v>2020</v>
      </c>
      <c r="K5372" s="12">
        <f t="shared" si="167"/>
        <v>44102</v>
      </c>
      <c r="L5372" s="14" t="s">
        <v>252</v>
      </c>
      <c r="M5372" s="1">
        <v>1</v>
      </c>
      <c r="N5372" s="14" t="s">
        <v>382</v>
      </c>
      <c r="O5372" s="18" cm="1">
        <f t="array" aca="1" ref="O5372" ca="1">IF(CELL("type",N5372)="v",VALUE(TEXT(N5372,"m"&amp;"."&amp;"d")), VALUE(N5372))</f>
        <v>0.15</v>
      </c>
      <c r="P5372">
        <v>0.15</v>
      </c>
      <c r="Q5372" s="14" t="s">
        <v>18</v>
      </c>
      <c r="S5372" s="14" t="s">
        <v>982</v>
      </c>
    </row>
    <row r="5373" spans="1:19" ht="15">
      <c r="A5373" s="1" t="s">
        <v>6927</v>
      </c>
      <c r="E5373" s="1" t="s">
        <v>45</v>
      </c>
      <c r="F5373" s="6" t="s">
        <v>8847</v>
      </c>
      <c r="G5373" s="1" t="s">
        <v>8852</v>
      </c>
      <c r="H5373" s="1">
        <v>28</v>
      </c>
      <c r="I5373" s="8" t="str">
        <f t="shared" si="166"/>
        <v>28</v>
      </c>
      <c r="J5373" s="1">
        <v>2020</v>
      </c>
      <c r="K5373" s="12">
        <f t="shared" si="167"/>
        <v>44102</v>
      </c>
      <c r="L5373" s="14" t="s">
        <v>239</v>
      </c>
      <c r="M5373" s="1">
        <v>3</v>
      </c>
      <c r="N5373" s="14" t="s">
        <v>52</v>
      </c>
      <c r="O5373" s="18" cm="1">
        <f t="array" aca="1" ref="O5373" ca="1">IF(CELL("type",N5373)="v",VALUE(TEXT(N5373,"m"&amp;"."&amp;"d")), VALUE(N5373))</f>
        <v>0.3</v>
      </c>
      <c r="P5373">
        <v>0.3</v>
      </c>
      <c r="Q5373" s="14" t="s">
        <v>18</v>
      </c>
      <c r="S5373" s="14" t="s">
        <v>1269</v>
      </c>
    </row>
    <row r="5374" spans="1:19" ht="15">
      <c r="A5374" s="1" t="s">
        <v>6928</v>
      </c>
      <c r="E5374" s="1" t="s">
        <v>16</v>
      </c>
      <c r="F5374" s="6" t="s">
        <v>8847</v>
      </c>
      <c r="G5374" s="1" t="s">
        <v>8852</v>
      </c>
      <c r="H5374" s="1">
        <v>28</v>
      </c>
      <c r="I5374" s="8" t="str">
        <f t="shared" si="166"/>
        <v>28</v>
      </c>
      <c r="J5374" s="1">
        <v>2020</v>
      </c>
      <c r="K5374" s="12">
        <f t="shared" si="167"/>
        <v>44102</v>
      </c>
      <c r="L5374" s="14" t="s">
        <v>11</v>
      </c>
      <c r="M5374" s="1">
        <v>1</v>
      </c>
      <c r="N5374" s="14" t="s">
        <v>62</v>
      </c>
      <c r="O5374" s="18" cm="1">
        <f t="array" aca="1" ref="O5374" ca="1">IF(CELL("type",N5374)="v",VALUE(TEXT(N5374,"m"&amp;"."&amp;"d")), VALUE(N5374))</f>
        <v>0.1</v>
      </c>
      <c r="P5374">
        <v>0.1</v>
      </c>
      <c r="Q5374" s="14" t="s">
        <v>18</v>
      </c>
      <c r="S5374" s="14" t="s">
        <v>982</v>
      </c>
    </row>
    <row r="5375" spans="1:19" ht="15">
      <c r="A5375" s="1" t="s">
        <v>6929</v>
      </c>
      <c r="E5375" s="1" t="s">
        <v>1267</v>
      </c>
      <c r="F5375" s="6" t="s">
        <v>8847</v>
      </c>
      <c r="G5375" s="1" t="s">
        <v>8852</v>
      </c>
      <c r="H5375" s="1">
        <v>28</v>
      </c>
      <c r="I5375" s="8" t="str">
        <f t="shared" si="166"/>
        <v>28</v>
      </c>
      <c r="J5375" s="1">
        <v>2020</v>
      </c>
      <c r="K5375" s="12">
        <f t="shared" si="167"/>
        <v>44102</v>
      </c>
      <c r="L5375" s="14" t="s">
        <v>455</v>
      </c>
      <c r="M5375" s="1">
        <v>2</v>
      </c>
      <c r="N5375" s="14" t="s">
        <v>24</v>
      </c>
      <c r="O5375" s="18" cm="1">
        <f t="array" aca="1" ref="O5375" ca="1">IF(CELL("type",N5375)="v",VALUE(TEXT(N5375,"m"&amp;"."&amp;"d")), VALUE(N5375))</f>
        <v>0.5</v>
      </c>
      <c r="P5375">
        <v>0.5</v>
      </c>
      <c r="Q5375" s="14" t="s">
        <v>14</v>
      </c>
      <c r="S5375" s="14" t="s">
        <v>1269</v>
      </c>
    </row>
    <row r="5376" spans="1:19" ht="15">
      <c r="A5376" s="1" t="s">
        <v>6930</v>
      </c>
      <c r="E5376" s="1" t="s">
        <v>16</v>
      </c>
      <c r="F5376" s="6" t="s">
        <v>8847</v>
      </c>
      <c r="G5376" s="1" t="s">
        <v>8852</v>
      </c>
      <c r="H5376" s="1">
        <v>28</v>
      </c>
      <c r="I5376" s="8" t="str">
        <f t="shared" si="166"/>
        <v>28</v>
      </c>
      <c r="J5376" s="1">
        <v>2020</v>
      </c>
      <c r="K5376" s="12">
        <f t="shared" si="167"/>
        <v>44102</v>
      </c>
      <c r="L5376" s="14" t="s">
        <v>70</v>
      </c>
      <c r="M5376" s="1">
        <v>1</v>
      </c>
      <c r="N5376" s="14" t="s">
        <v>62</v>
      </c>
      <c r="O5376" s="18" cm="1">
        <f t="array" aca="1" ref="O5376" ca="1">IF(CELL("type",N5376)="v",VALUE(TEXT(N5376,"m"&amp;"."&amp;"d")), VALUE(N5376))</f>
        <v>0.1</v>
      </c>
      <c r="P5376">
        <v>0.1</v>
      </c>
      <c r="Q5376" s="14" t="s">
        <v>18</v>
      </c>
      <c r="S5376" s="14" t="s">
        <v>982</v>
      </c>
    </row>
    <row r="5377" spans="1:19" ht="15">
      <c r="A5377" s="1" t="s">
        <v>6931</v>
      </c>
      <c r="E5377" s="1" t="s">
        <v>1548</v>
      </c>
      <c r="F5377" s="6" t="s">
        <v>8847</v>
      </c>
      <c r="G5377" s="1" t="s">
        <v>8852</v>
      </c>
      <c r="H5377" s="1">
        <v>28</v>
      </c>
      <c r="I5377" s="8" t="str">
        <f t="shared" si="166"/>
        <v>28</v>
      </c>
      <c r="J5377" s="1">
        <v>2020</v>
      </c>
      <c r="K5377" s="12">
        <f t="shared" si="167"/>
        <v>44102</v>
      </c>
      <c r="L5377" s="14" t="s">
        <v>70</v>
      </c>
      <c r="M5377" s="1">
        <v>2</v>
      </c>
      <c r="N5377" s="14" t="s">
        <v>52</v>
      </c>
      <c r="O5377" s="18" cm="1">
        <f t="array" aca="1" ref="O5377" ca="1">IF(CELL("type",N5377)="v",VALUE(TEXT(N5377,"m"&amp;"."&amp;"d")), VALUE(N5377))</f>
        <v>0.3</v>
      </c>
      <c r="P5377">
        <v>0.3</v>
      </c>
      <c r="Q5377" s="14" t="s">
        <v>18</v>
      </c>
      <c r="S5377" s="14" t="s">
        <v>1269</v>
      </c>
    </row>
    <row r="5378" spans="1:19" ht="15">
      <c r="A5378" s="1" t="s">
        <v>6932</v>
      </c>
      <c r="E5378" s="1" t="s">
        <v>16</v>
      </c>
      <c r="F5378" s="6" t="s">
        <v>8847</v>
      </c>
      <c r="G5378" s="1" t="s">
        <v>8852</v>
      </c>
      <c r="H5378" s="1">
        <v>28</v>
      </c>
      <c r="I5378" s="8" t="str">
        <f t="shared" si="166"/>
        <v>28</v>
      </c>
      <c r="J5378" s="1">
        <v>2020</v>
      </c>
      <c r="K5378" s="12">
        <f t="shared" si="167"/>
        <v>44102</v>
      </c>
      <c r="L5378" s="14" t="s">
        <v>243</v>
      </c>
      <c r="M5378" s="1">
        <v>1</v>
      </c>
      <c r="N5378" s="14" t="s">
        <v>62</v>
      </c>
      <c r="O5378" s="18" cm="1">
        <f t="array" aca="1" ref="O5378" ca="1">IF(CELL("type",N5378)="v",VALUE(TEXT(N5378,"m"&amp;"."&amp;"d")), VALUE(N5378))</f>
        <v>0.1</v>
      </c>
      <c r="P5378">
        <v>0.1</v>
      </c>
      <c r="Q5378" s="14" t="s">
        <v>18</v>
      </c>
      <c r="S5378" s="14" t="s">
        <v>982</v>
      </c>
    </row>
    <row r="5379" spans="1:19" ht="15">
      <c r="A5379" s="1" t="s">
        <v>6933</v>
      </c>
      <c r="E5379" s="1" t="s">
        <v>16</v>
      </c>
      <c r="F5379" s="6" t="s">
        <v>8847</v>
      </c>
      <c r="G5379" s="1" t="s">
        <v>8852</v>
      </c>
      <c r="H5379" s="1">
        <v>28</v>
      </c>
      <c r="I5379" s="8" t="str">
        <f t="shared" ref="I5379:I5442" si="168">SUBSTITUTE(H5379,"1.","")</f>
        <v>28</v>
      </c>
      <c r="J5379" s="1">
        <v>2020</v>
      </c>
      <c r="K5379" s="12">
        <f t="shared" ref="K5379:K5442" si="169">DATEVALUE(I5379&amp;" "&amp;G5379&amp;" "&amp;J5379)</f>
        <v>44102</v>
      </c>
      <c r="L5379" s="14" t="s">
        <v>3468</v>
      </c>
      <c r="M5379" s="1">
        <v>1</v>
      </c>
      <c r="N5379" s="14" t="s">
        <v>62</v>
      </c>
      <c r="O5379" s="18" cm="1">
        <f t="array" aca="1" ref="O5379" ca="1">IF(CELL("type",N5379)="v",VALUE(TEXT(N5379,"m"&amp;"."&amp;"d")), VALUE(N5379))</f>
        <v>0.1</v>
      </c>
      <c r="P5379">
        <v>0.1</v>
      </c>
      <c r="Q5379" s="14" t="s">
        <v>18</v>
      </c>
      <c r="S5379" s="14" t="s">
        <v>982</v>
      </c>
    </row>
    <row r="5380" spans="1:19" ht="15">
      <c r="A5380" s="1" t="s">
        <v>6934</v>
      </c>
      <c r="E5380" s="1" t="s">
        <v>16</v>
      </c>
      <c r="F5380" s="6" t="s">
        <v>8847</v>
      </c>
      <c r="G5380" s="1" t="s">
        <v>8852</v>
      </c>
      <c r="H5380" s="1">
        <v>28</v>
      </c>
      <c r="I5380" s="8" t="str">
        <f t="shared" si="168"/>
        <v>28</v>
      </c>
      <c r="J5380" s="1">
        <v>2020</v>
      </c>
      <c r="K5380" s="12">
        <f t="shared" si="169"/>
        <v>44102</v>
      </c>
      <c r="L5380" s="14" t="s">
        <v>162</v>
      </c>
      <c r="M5380" s="1">
        <v>8</v>
      </c>
      <c r="N5380" s="14" t="s">
        <v>62</v>
      </c>
      <c r="O5380" s="18" cm="1">
        <f t="array" aca="1" ref="O5380" ca="1">IF(CELL("type",N5380)="v",VALUE(TEXT(N5380,"m"&amp;"."&amp;"d")), VALUE(N5380))</f>
        <v>0.1</v>
      </c>
      <c r="P5380">
        <v>0.1</v>
      </c>
      <c r="Q5380" s="14" t="s">
        <v>18</v>
      </c>
      <c r="S5380" s="14" t="s">
        <v>1269</v>
      </c>
    </row>
    <row r="5381" spans="1:19" ht="15">
      <c r="A5381" s="1" t="s">
        <v>6935</v>
      </c>
      <c r="E5381" s="1" t="s">
        <v>1267</v>
      </c>
      <c r="F5381" s="6" t="s">
        <v>8847</v>
      </c>
      <c r="G5381" s="1" t="s">
        <v>8852</v>
      </c>
      <c r="H5381" s="1">
        <v>28</v>
      </c>
      <c r="I5381" s="8" t="str">
        <f t="shared" si="168"/>
        <v>28</v>
      </c>
      <c r="J5381" s="1">
        <v>2020</v>
      </c>
      <c r="K5381" s="12">
        <f t="shared" si="169"/>
        <v>44102</v>
      </c>
      <c r="L5381" s="14" t="s">
        <v>162</v>
      </c>
      <c r="M5381" s="1">
        <v>3</v>
      </c>
      <c r="N5381" s="14" t="s">
        <v>62</v>
      </c>
      <c r="O5381" s="18" cm="1">
        <f t="array" aca="1" ref="O5381" ca="1">IF(CELL("type",N5381)="v",VALUE(TEXT(N5381,"m"&amp;"."&amp;"d")), VALUE(N5381))</f>
        <v>0.1</v>
      </c>
      <c r="P5381">
        <v>0.1</v>
      </c>
      <c r="Q5381" s="14" t="s">
        <v>18</v>
      </c>
      <c r="S5381" s="14" t="s">
        <v>1269</v>
      </c>
    </row>
    <row r="5382" spans="1:19" ht="15">
      <c r="A5382" s="1" t="s">
        <v>6936</v>
      </c>
      <c r="E5382" s="1" t="s">
        <v>1267</v>
      </c>
      <c r="F5382" s="6" t="s">
        <v>8847</v>
      </c>
      <c r="G5382" s="1" t="s">
        <v>8852</v>
      </c>
      <c r="H5382" s="1">
        <v>28</v>
      </c>
      <c r="I5382" s="8" t="str">
        <f t="shared" si="168"/>
        <v>28</v>
      </c>
      <c r="J5382" s="1">
        <v>2020</v>
      </c>
      <c r="K5382" s="12">
        <f t="shared" si="169"/>
        <v>44102</v>
      </c>
      <c r="L5382" s="14" t="s">
        <v>124</v>
      </c>
      <c r="M5382" s="1">
        <v>1</v>
      </c>
      <c r="N5382" s="14" t="s">
        <v>80</v>
      </c>
      <c r="O5382" s="18" cm="1">
        <f t="array" aca="1" ref="O5382" ca="1">IF(CELL("type",N5382)="v",VALUE(TEXT(N5382,"m"&amp;"."&amp;"d")), VALUE(N5382))</f>
        <v>0.2</v>
      </c>
      <c r="P5382">
        <v>0.2</v>
      </c>
      <c r="Q5382" s="14" t="s">
        <v>25</v>
      </c>
      <c r="S5382" s="14" t="s">
        <v>1269</v>
      </c>
    </row>
    <row r="5383" spans="1:19" ht="15">
      <c r="A5383" s="1" t="s">
        <v>6937</v>
      </c>
      <c r="E5383" s="1" t="s">
        <v>45</v>
      </c>
      <c r="F5383" s="6" t="s">
        <v>8847</v>
      </c>
      <c r="G5383" s="1" t="s">
        <v>8852</v>
      </c>
      <c r="H5383" s="1">
        <v>28</v>
      </c>
      <c r="I5383" s="8" t="str">
        <f t="shared" si="168"/>
        <v>28</v>
      </c>
      <c r="J5383" s="1">
        <v>2020</v>
      </c>
      <c r="K5383" s="12">
        <f t="shared" si="169"/>
        <v>44102</v>
      </c>
      <c r="L5383" s="14" t="s">
        <v>1096</v>
      </c>
      <c r="M5383" s="1">
        <v>1</v>
      </c>
      <c r="N5383" s="14" t="s">
        <v>24</v>
      </c>
      <c r="O5383" s="18" cm="1">
        <f t="array" aca="1" ref="O5383" ca="1">IF(CELL("type",N5383)="v",VALUE(TEXT(N5383,"m"&amp;"."&amp;"d")), VALUE(N5383))</f>
        <v>0.5</v>
      </c>
      <c r="P5383">
        <v>0.5</v>
      </c>
      <c r="Q5383" s="14" t="s">
        <v>14</v>
      </c>
      <c r="S5383" s="14" t="s">
        <v>1269</v>
      </c>
    </row>
    <row r="5384" spans="1:19" ht="15">
      <c r="A5384" s="1" t="s">
        <v>6938</v>
      </c>
      <c r="E5384" s="1" t="s">
        <v>498</v>
      </c>
      <c r="F5384" s="6" t="s">
        <v>8847</v>
      </c>
      <c r="G5384" s="1" t="s">
        <v>8853</v>
      </c>
      <c r="H5384" s="1">
        <v>5</v>
      </c>
      <c r="I5384" s="8" t="str">
        <f t="shared" si="168"/>
        <v>5</v>
      </c>
      <c r="J5384" s="1">
        <v>2020</v>
      </c>
      <c r="K5384" s="12">
        <f t="shared" si="169"/>
        <v>44109</v>
      </c>
      <c r="L5384" s="14" t="s">
        <v>1274</v>
      </c>
      <c r="M5384" s="1">
        <v>5</v>
      </c>
      <c r="N5384" s="14" t="s">
        <v>59</v>
      </c>
      <c r="O5384" s="18" cm="1">
        <f t="array" aca="1" ref="O5384" ca="1">IF(CELL("type",N5384)="v",VALUE(TEXT(N5384,"m"&amp;"."&amp;"d")), VALUE(N5384))</f>
        <v>5</v>
      </c>
      <c r="P5384">
        <v>5</v>
      </c>
      <c r="Q5384" s="14" t="s">
        <v>18</v>
      </c>
      <c r="S5384" s="14" t="s">
        <v>1275</v>
      </c>
    </row>
    <row r="5385" spans="1:19" ht="15">
      <c r="A5385" s="1" t="s">
        <v>6939</v>
      </c>
      <c r="E5385" s="1" t="s">
        <v>45</v>
      </c>
      <c r="F5385" s="6" t="s">
        <v>8847</v>
      </c>
      <c r="G5385" s="1" t="s">
        <v>8853</v>
      </c>
      <c r="H5385" s="1">
        <v>5</v>
      </c>
      <c r="I5385" s="8" t="str">
        <f t="shared" si="168"/>
        <v>5</v>
      </c>
      <c r="J5385" s="1">
        <v>2020</v>
      </c>
      <c r="K5385" s="12">
        <f t="shared" si="169"/>
        <v>44109</v>
      </c>
      <c r="L5385" s="14" t="s">
        <v>70</v>
      </c>
      <c r="M5385" s="1">
        <v>2</v>
      </c>
      <c r="N5385" s="14" t="s">
        <v>24</v>
      </c>
      <c r="O5385" s="18" cm="1">
        <f t="array" aca="1" ref="O5385" ca="1">IF(CELL("type",N5385)="v",VALUE(TEXT(N5385,"m"&amp;"."&amp;"d")), VALUE(N5385))</f>
        <v>0.5</v>
      </c>
      <c r="P5385">
        <v>0.5</v>
      </c>
      <c r="Q5385" s="14" t="s">
        <v>25</v>
      </c>
      <c r="S5385" s="14" t="s">
        <v>221</v>
      </c>
    </row>
    <row r="5386" spans="1:19" ht="15">
      <c r="A5386" s="1" t="s">
        <v>6940</v>
      </c>
      <c r="E5386" s="1" t="s">
        <v>536</v>
      </c>
      <c r="F5386" s="6" t="s">
        <v>8847</v>
      </c>
      <c r="G5386" s="1" t="s">
        <v>8853</v>
      </c>
      <c r="H5386" s="1">
        <v>5</v>
      </c>
      <c r="I5386" s="8" t="str">
        <f t="shared" si="168"/>
        <v>5</v>
      </c>
      <c r="J5386" s="1">
        <v>2020</v>
      </c>
      <c r="K5386" s="12">
        <f t="shared" si="169"/>
        <v>44109</v>
      </c>
      <c r="L5386" s="14" t="s">
        <v>512</v>
      </c>
      <c r="M5386" s="1">
        <v>2</v>
      </c>
      <c r="N5386" s="14" t="s">
        <v>24</v>
      </c>
      <c r="O5386" s="18" cm="1">
        <f t="array" aca="1" ref="O5386" ca="1">IF(CELL("type",N5386)="v",VALUE(TEXT(N5386,"m"&amp;"."&amp;"d")), VALUE(N5386))</f>
        <v>0.5</v>
      </c>
      <c r="P5386">
        <v>0.5</v>
      </c>
      <c r="Q5386" s="14" t="s">
        <v>18</v>
      </c>
      <c r="S5386" s="14" t="s">
        <v>1275</v>
      </c>
    </row>
    <row r="5387" spans="1:19" ht="15">
      <c r="A5387" s="1" t="s">
        <v>6941</v>
      </c>
      <c r="E5387" s="1" t="s">
        <v>536</v>
      </c>
      <c r="F5387" s="6" t="s">
        <v>8847</v>
      </c>
      <c r="G5387" s="1" t="s">
        <v>8853</v>
      </c>
      <c r="H5387" s="1">
        <v>5</v>
      </c>
      <c r="I5387" s="8" t="str">
        <f t="shared" si="168"/>
        <v>5</v>
      </c>
      <c r="J5387" s="1">
        <v>2020</v>
      </c>
      <c r="K5387" s="12">
        <f t="shared" si="169"/>
        <v>44109</v>
      </c>
      <c r="L5387" s="14" t="s">
        <v>660</v>
      </c>
      <c r="M5387" s="1">
        <v>1</v>
      </c>
      <c r="N5387" s="14" t="s">
        <v>52</v>
      </c>
      <c r="O5387" s="18" cm="1">
        <f t="array" aca="1" ref="O5387" ca="1">IF(CELL("type",N5387)="v",VALUE(TEXT(N5387,"m"&amp;"."&amp;"d")), VALUE(N5387))</f>
        <v>0.3</v>
      </c>
      <c r="P5387">
        <v>0.3</v>
      </c>
      <c r="Q5387" s="14" t="s">
        <v>18</v>
      </c>
      <c r="S5387" s="14" t="s">
        <v>1275</v>
      </c>
    </row>
    <row r="5388" spans="1:19" ht="15">
      <c r="A5388" s="1" t="s">
        <v>6942</v>
      </c>
      <c r="E5388" s="1" t="s">
        <v>45</v>
      </c>
      <c r="F5388" s="6" t="s">
        <v>8847</v>
      </c>
      <c r="G5388" s="1" t="s">
        <v>8853</v>
      </c>
      <c r="H5388" s="1">
        <v>5</v>
      </c>
      <c r="I5388" s="8" t="str">
        <f t="shared" si="168"/>
        <v>5</v>
      </c>
      <c r="J5388" s="1">
        <v>2020</v>
      </c>
      <c r="K5388" s="12">
        <f t="shared" si="169"/>
        <v>44109</v>
      </c>
      <c r="L5388" s="14" t="s">
        <v>2471</v>
      </c>
      <c r="M5388" s="1">
        <v>15</v>
      </c>
      <c r="N5388" s="14" t="s">
        <v>382</v>
      </c>
      <c r="O5388" s="18" cm="1">
        <f t="array" aca="1" ref="O5388" ca="1">IF(CELL("type",N5388)="v",VALUE(TEXT(N5388,"m"&amp;"."&amp;"d")), VALUE(N5388))</f>
        <v>0.15</v>
      </c>
      <c r="P5388">
        <v>0.15</v>
      </c>
      <c r="Q5388" s="14" t="s">
        <v>18</v>
      </c>
      <c r="S5388" s="14" t="s">
        <v>221</v>
      </c>
    </row>
    <row r="5389" spans="1:19" ht="15">
      <c r="A5389" s="1" t="s">
        <v>6943</v>
      </c>
      <c r="E5389" s="1" t="s">
        <v>142</v>
      </c>
      <c r="F5389" s="6" t="s">
        <v>8847</v>
      </c>
      <c r="G5389" s="1" t="s">
        <v>8853</v>
      </c>
      <c r="H5389" s="1">
        <v>5</v>
      </c>
      <c r="I5389" s="8" t="str">
        <f t="shared" si="168"/>
        <v>5</v>
      </c>
      <c r="J5389" s="1">
        <v>2020</v>
      </c>
      <c r="K5389" s="12">
        <f t="shared" si="169"/>
        <v>44109</v>
      </c>
      <c r="L5389" s="14" t="s">
        <v>236</v>
      </c>
      <c r="M5389" s="1">
        <v>5</v>
      </c>
      <c r="N5389" s="14" t="s">
        <v>24</v>
      </c>
      <c r="O5389" s="18" cm="1">
        <f t="array" aca="1" ref="O5389" ca="1">IF(CELL("type",N5389)="v",VALUE(TEXT(N5389,"m"&amp;"."&amp;"d")), VALUE(N5389))</f>
        <v>0.5</v>
      </c>
      <c r="P5389">
        <v>0.5</v>
      </c>
      <c r="Q5389" s="14" t="s">
        <v>14</v>
      </c>
      <c r="S5389" s="14" t="s">
        <v>183</v>
      </c>
    </row>
    <row r="5390" spans="1:19" ht="15">
      <c r="A5390" s="1" t="s">
        <v>6944</v>
      </c>
      <c r="E5390" s="1" t="s">
        <v>45</v>
      </c>
      <c r="F5390" s="6" t="s">
        <v>8847</v>
      </c>
      <c r="G5390" s="1" t="s">
        <v>8853</v>
      </c>
      <c r="H5390" s="1">
        <v>5</v>
      </c>
      <c r="I5390" s="8" t="str">
        <f t="shared" si="168"/>
        <v>5</v>
      </c>
      <c r="J5390" s="1">
        <v>2020</v>
      </c>
      <c r="K5390" s="12">
        <f t="shared" si="169"/>
        <v>44109</v>
      </c>
      <c r="L5390" s="14" t="s">
        <v>168</v>
      </c>
      <c r="M5390" s="1">
        <v>6</v>
      </c>
      <c r="N5390" s="14" t="s">
        <v>80</v>
      </c>
      <c r="O5390" s="18" cm="1">
        <f t="array" aca="1" ref="O5390" ca="1">IF(CELL("type",N5390)="v",VALUE(TEXT(N5390,"m"&amp;"."&amp;"d")), VALUE(N5390))</f>
        <v>0.2</v>
      </c>
      <c r="P5390">
        <v>0.2</v>
      </c>
      <c r="Q5390" s="14" t="s">
        <v>18</v>
      </c>
      <c r="S5390" s="14" t="s">
        <v>221</v>
      </c>
    </row>
    <row r="5391" spans="1:19" ht="15">
      <c r="A5391" s="1" t="s">
        <v>6945</v>
      </c>
      <c r="E5391" s="1" t="s">
        <v>45</v>
      </c>
      <c r="F5391" s="6" t="s">
        <v>8847</v>
      </c>
      <c r="G5391" s="1" t="s">
        <v>8853</v>
      </c>
      <c r="H5391" s="1">
        <v>5</v>
      </c>
      <c r="I5391" s="8" t="str">
        <f t="shared" si="168"/>
        <v>5</v>
      </c>
      <c r="J5391" s="1">
        <v>2020</v>
      </c>
      <c r="K5391" s="12">
        <f t="shared" si="169"/>
        <v>44109</v>
      </c>
      <c r="L5391" s="14" t="s">
        <v>6946</v>
      </c>
      <c r="M5391" s="1">
        <v>1</v>
      </c>
      <c r="N5391" s="14" t="s">
        <v>270</v>
      </c>
      <c r="O5391" s="18" cm="1">
        <f t="array" aca="1" ref="O5391" ca="1">IF(CELL("type",N5391)="v",VALUE(TEXT(N5391,"m"&amp;"."&amp;"d")), VALUE(N5391))</f>
        <v>0.6</v>
      </c>
      <c r="P5391">
        <v>0.6</v>
      </c>
      <c r="Q5391" s="14" t="s">
        <v>18</v>
      </c>
      <c r="S5391" s="14" t="s">
        <v>221</v>
      </c>
    </row>
    <row r="5392" spans="1:19" ht="15">
      <c r="A5392" s="1" t="s">
        <v>6947</v>
      </c>
      <c r="E5392" s="1" t="s">
        <v>45</v>
      </c>
      <c r="F5392" s="6" t="s">
        <v>8847</v>
      </c>
      <c r="G5392" s="1" t="s">
        <v>8853</v>
      </c>
      <c r="H5392" s="1">
        <v>5</v>
      </c>
      <c r="I5392" s="8" t="str">
        <f t="shared" si="168"/>
        <v>5</v>
      </c>
      <c r="J5392" s="1">
        <v>2020</v>
      </c>
      <c r="K5392" s="12">
        <f t="shared" si="169"/>
        <v>44109</v>
      </c>
      <c r="L5392" s="14" t="s">
        <v>94</v>
      </c>
      <c r="M5392" s="1">
        <v>7</v>
      </c>
      <c r="N5392" s="14" t="s">
        <v>62</v>
      </c>
      <c r="O5392" s="18" cm="1">
        <f t="array" aca="1" ref="O5392" ca="1">IF(CELL("type",N5392)="v",VALUE(TEXT(N5392,"m"&amp;"."&amp;"d")), VALUE(N5392))</f>
        <v>0.1</v>
      </c>
      <c r="P5392">
        <v>0.1</v>
      </c>
      <c r="Q5392" s="14" t="s">
        <v>18</v>
      </c>
      <c r="S5392" s="14" t="s">
        <v>183</v>
      </c>
    </row>
    <row r="5393" spans="1:19" ht="15">
      <c r="A5393" s="1" t="s">
        <v>6948</v>
      </c>
      <c r="E5393" s="1" t="s">
        <v>16</v>
      </c>
      <c r="F5393" s="6" t="s">
        <v>8847</v>
      </c>
      <c r="G5393" s="1" t="s">
        <v>8853</v>
      </c>
      <c r="H5393" s="1">
        <v>5</v>
      </c>
      <c r="I5393" s="8" t="str">
        <f t="shared" si="168"/>
        <v>5</v>
      </c>
      <c r="J5393" s="1">
        <v>2020</v>
      </c>
      <c r="K5393" s="12">
        <f t="shared" si="169"/>
        <v>44109</v>
      </c>
      <c r="L5393" s="14" t="s">
        <v>177</v>
      </c>
      <c r="M5393" s="1">
        <v>4</v>
      </c>
      <c r="N5393" s="14" t="s">
        <v>6949</v>
      </c>
      <c r="O5393" s="18" cm="1">
        <f t="array" aca="1" ref="O5393" ca="1">IF(CELL("type",N5393)="v",VALUE(TEXT(N5393,"m"&amp;"."&amp;"d")), VALUE(N5393))</f>
        <v>0.66</v>
      </c>
      <c r="P5393">
        <v>0.66</v>
      </c>
      <c r="Q5393" s="14" t="s">
        <v>25</v>
      </c>
      <c r="S5393" s="14" t="s">
        <v>221</v>
      </c>
    </row>
    <row r="5394" spans="1:19" ht="15">
      <c r="A5394" s="1" t="s">
        <v>6950</v>
      </c>
      <c r="E5394" s="1" t="s">
        <v>536</v>
      </c>
      <c r="F5394" s="6" t="s">
        <v>8847</v>
      </c>
      <c r="G5394" s="1" t="s">
        <v>8853</v>
      </c>
      <c r="H5394" s="1">
        <v>5</v>
      </c>
      <c r="I5394" s="8" t="str">
        <f t="shared" si="168"/>
        <v>5</v>
      </c>
      <c r="J5394" s="1">
        <v>2020</v>
      </c>
      <c r="K5394" s="12">
        <f t="shared" si="169"/>
        <v>44109</v>
      </c>
      <c r="L5394" s="14" t="s">
        <v>3440</v>
      </c>
      <c r="M5394" s="1">
        <v>2</v>
      </c>
      <c r="N5394" s="14" t="s">
        <v>382</v>
      </c>
      <c r="O5394" s="18" cm="1">
        <f t="array" aca="1" ref="O5394" ca="1">IF(CELL("type",N5394)="v",VALUE(TEXT(N5394,"m"&amp;"."&amp;"d")), VALUE(N5394))</f>
        <v>0.15</v>
      </c>
      <c r="P5394">
        <v>0.15</v>
      </c>
      <c r="Q5394" s="14" t="s">
        <v>18</v>
      </c>
      <c r="S5394" s="14" t="s">
        <v>4288</v>
      </c>
    </row>
    <row r="5395" spans="1:19" ht="15">
      <c r="A5395" s="1" t="s">
        <v>6951</v>
      </c>
      <c r="E5395" s="1" t="s">
        <v>16</v>
      </c>
      <c r="F5395" s="6" t="s">
        <v>8847</v>
      </c>
      <c r="G5395" s="1" t="s">
        <v>8853</v>
      </c>
      <c r="H5395" s="1">
        <v>5</v>
      </c>
      <c r="I5395" s="8" t="str">
        <f t="shared" si="168"/>
        <v>5</v>
      </c>
      <c r="J5395" s="1">
        <v>2020</v>
      </c>
      <c r="K5395" s="12">
        <f t="shared" si="169"/>
        <v>44109</v>
      </c>
      <c r="L5395" s="14" t="s">
        <v>1004</v>
      </c>
      <c r="M5395" s="1">
        <v>1</v>
      </c>
      <c r="N5395" s="14" t="s">
        <v>29</v>
      </c>
      <c r="O5395" s="18" cm="1">
        <f t="array" aca="1" ref="O5395" ca="1">IF(CELL("type",N5395)="v",VALUE(TEXT(N5395,"m"&amp;"."&amp;"d")), VALUE(N5395))</f>
        <v>1</v>
      </c>
      <c r="P5395">
        <v>1</v>
      </c>
      <c r="Q5395" s="14" t="s">
        <v>25</v>
      </c>
      <c r="S5395" s="14" t="s">
        <v>221</v>
      </c>
    </row>
    <row r="5396" spans="1:19" ht="15">
      <c r="A5396" s="1" t="s">
        <v>6952</v>
      </c>
      <c r="E5396" s="1" t="s">
        <v>536</v>
      </c>
      <c r="F5396" s="6" t="s">
        <v>8847</v>
      </c>
      <c r="G5396" s="1" t="s">
        <v>8853</v>
      </c>
      <c r="H5396" s="1">
        <v>5</v>
      </c>
      <c r="I5396" s="8" t="str">
        <f t="shared" si="168"/>
        <v>5</v>
      </c>
      <c r="J5396" s="1">
        <v>2020</v>
      </c>
      <c r="K5396" s="12">
        <f t="shared" si="169"/>
        <v>44109</v>
      </c>
      <c r="L5396" s="14" t="s">
        <v>612</v>
      </c>
      <c r="M5396" s="1">
        <v>3</v>
      </c>
      <c r="N5396" s="14" t="s">
        <v>24</v>
      </c>
      <c r="O5396" s="18" cm="1">
        <f t="array" aca="1" ref="O5396" ca="1">IF(CELL("type",N5396)="v",VALUE(TEXT(N5396,"m"&amp;"."&amp;"d")), VALUE(N5396))</f>
        <v>0.5</v>
      </c>
      <c r="P5396">
        <v>0.5</v>
      </c>
      <c r="Q5396" s="14" t="s">
        <v>18</v>
      </c>
      <c r="S5396" s="14" t="s">
        <v>4288</v>
      </c>
    </row>
    <row r="5397" spans="1:19" ht="15">
      <c r="A5397" s="1" t="s">
        <v>6953</v>
      </c>
      <c r="E5397" s="1" t="s">
        <v>16</v>
      </c>
      <c r="F5397" s="6" t="s">
        <v>8847</v>
      </c>
      <c r="G5397" s="1" t="s">
        <v>8853</v>
      </c>
      <c r="H5397" s="1">
        <v>5</v>
      </c>
      <c r="I5397" s="8" t="str">
        <f t="shared" si="168"/>
        <v>5</v>
      </c>
      <c r="J5397" s="1">
        <v>2020</v>
      </c>
      <c r="K5397" s="12">
        <f t="shared" si="169"/>
        <v>44109</v>
      </c>
      <c r="L5397" s="14" t="s">
        <v>6954</v>
      </c>
      <c r="M5397" s="1">
        <v>1</v>
      </c>
      <c r="N5397" s="14" t="s">
        <v>62</v>
      </c>
      <c r="O5397" s="18" cm="1">
        <f t="array" aca="1" ref="O5397" ca="1">IF(CELL("type",N5397)="v",VALUE(TEXT(N5397,"m"&amp;"."&amp;"d")), VALUE(N5397))</f>
        <v>0.1</v>
      </c>
      <c r="P5397">
        <v>0.1</v>
      </c>
      <c r="Q5397" s="14" t="s">
        <v>18</v>
      </c>
      <c r="S5397" s="14" t="s">
        <v>221</v>
      </c>
    </row>
    <row r="5398" spans="1:19" ht="15">
      <c r="A5398" s="1" t="s">
        <v>6955</v>
      </c>
      <c r="E5398" s="1" t="s">
        <v>536</v>
      </c>
      <c r="F5398" s="6" t="s">
        <v>8847</v>
      </c>
      <c r="G5398" s="1" t="s">
        <v>8853</v>
      </c>
      <c r="H5398" s="1">
        <v>5</v>
      </c>
      <c r="I5398" s="8" t="str">
        <f t="shared" si="168"/>
        <v>5</v>
      </c>
      <c r="J5398" s="1">
        <v>2020</v>
      </c>
      <c r="K5398" s="12">
        <f t="shared" si="169"/>
        <v>44109</v>
      </c>
      <c r="L5398" s="14" t="s">
        <v>6434</v>
      </c>
      <c r="M5398" s="1">
        <v>1</v>
      </c>
      <c r="N5398" s="14" t="s">
        <v>52</v>
      </c>
      <c r="O5398" s="18" cm="1">
        <f t="array" aca="1" ref="O5398" ca="1">IF(CELL("type",N5398)="v",VALUE(TEXT(N5398,"m"&amp;"."&amp;"d")), VALUE(N5398))</f>
        <v>0.3</v>
      </c>
      <c r="P5398">
        <v>0.3</v>
      </c>
      <c r="Q5398" s="14" t="s">
        <v>18</v>
      </c>
      <c r="S5398" s="14" t="s">
        <v>4288</v>
      </c>
    </row>
    <row r="5399" spans="1:19" ht="15">
      <c r="A5399" s="1" t="s">
        <v>6956</v>
      </c>
      <c r="E5399" s="1" t="s">
        <v>45</v>
      </c>
      <c r="F5399" s="6" t="s">
        <v>8847</v>
      </c>
      <c r="G5399" s="1" t="s">
        <v>8853</v>
      </c>
      <c r="H5399" s="1">
        <v>5</v>
      </c>
      <c r="I5399" s="8" t="str">
        <f t="shared" si="168"/>
        <v>5</v>
      </c>
      <c r="J5399" s="1">
        <v>2020</v>
      </c>
      <c r="K5399" s="12">
        <f t="shared" si="169"/>
        <v>44109</v>
      </c>
      <c r="L5399" s="14" t="s">
        <v>3327</v>
      </c>
      <c r="M5399" s="1">
        <v>1</v>
      </c>
      <c r="N5399" s="14" t="s">
        <v>62</v>
      </c>
      <c r="O5399" s="18" cm="1">
        <f t="array" aca="1" ref="O5399" ca="1">IF(CELL("type",N5399)="v",VALUE(TEXT(N5399,"m"&amp;"."&amp;"d")), VALUE(N5399))</f>
        <v>0.1</v>
      </c>
      <c r="P5399">
        <v>0.1</v>
      </c>
      <c r="Q5399" s="14" t="s">
        <v>18</v>
      </c>
      <c r="S5399" s="14" t="s">
        <v>221</v>
      </c>
    </row>
    <row r="5400" spans="1:19" ht="15">
      <c r="A5400" s="1" t="s">
        <v>6957</v>
      </c>
      <c r="E5400" s="1" t="s">
        <v>10</v>
      </c>
      <c r="F5400" s="6" t="s">
        <v>8847</v>
      </c>
      <c r="G5400" s="1" t="s">
        <v>8853</v>
      </c>
      <c r="H5400" s="1">
        <v>5</v>
      </c>
      <c r="I5400" s="8" t="str">
        <f t="shared" si="168"/>
        <v>5</v>
      </c>
      <c r="J5400" s="1">
        <v>2020</v>
      </c>
      <c r="K5400" s="12">
        <f t="shared" si="169"/>
        <v>44109</v>
      </c>
      <c r="L5400" s="14" t="s">
        <v>104</v>
      </c>
      <c r="M5400" s="1">
        <v>1</v>
      </c>
      <c r="N5400" s="14" t="s">
        <v>24</v>
      </c>
      <c r="O5400" s="18" cm="1">
        <f t="array" aca="1" ref="O5400" ca="1">IF(CELL("type",N5400)="v",VALUE(TEXT(N5400,"m"&amp;"."&amp;"d")), VALUE(N5400))</f>
        <v>0.5</v>
      </c>
      <c r="P5400">
        <v>0.5</v>
      </c>
      <c r="Q5400" s="14" t="s">
        <v>25</v>
      </c>
      <c r="S5400" s="14" t="s">
        <v>1326</v>
      </c>
    </row>
    <row r="5401" spans="1:19" ht="15">
      <c r="A5401" s="1" t="s">
        <v>6958</v>
      </c>
      <c r="E5401" s="1" t="s">
        <v>10</v>
      </c>
      <c r="F5401" s="6" t="s">
        <v>8847</v>
      </c>
      <c r="G5401" s="1" t="s">
        <v>8853</v>
      </c>
      <c r="H5401" s="1">
        <v>5</v>
      </c>
      <c r="I5401" s="8" t="str">
        <f t="shared" si="168"/>
        <v>5</v>
      </c>
      <c r="J5401" s="1">
        <v>2020</v>
      </c>
      <c r="K5401" s="12">
        <f t="shared" si="169"/>
        <v>44109</v>
      </c>
      <c r="L5401" s="14" t="s">
        <v>236</v>
      </c>
      <c r="M5401" s="1">
        <v>1</v>
      </c>
      <c r="N5401" s="14" t="s">
        <v>24</v>
      </c>
      <c r="O5401" s="18" cm="1">
        <f t="array" aca="1" ref="O5401" ca="1">IF(CELL("type",N5401)="v",VALUE(TEXT(N5401,"m"&amp;"."&amp;"d")), VALUE(N5401))</f>
        <v>0.5</v>
      </c>
      <c r="P5401">
        <v>0.5</v>
      </c>
      <c r="Q5401" s="14" t="s">
        <v>14</v>
      </c>
      <c r="S5401" s="14" t="s">
        <v>1326</v>
      </c>
    </row>
    <row r="5402" spans="1:19" ht="15">
      <c r="A5402" s="1" t="s">
        <v>6959</v>
      </c>
      <c r="E5402" s="1" t="s">
        <v>498</v>
      </c>
      <c r="F5402" s="6" t="s">
        <v>8847</v>
      </c>
      <c r="G5402" s="1" t="s">
        <v>8853</v>
      </c>
      <c r="H5402" s="1">
        <v>5</v>
      </c>
      <c r="I5402" s="8" t="str">
        <f t="shared" si="168"/>
        <v>5</v>
      </c>
      <c r="J5402" s="1">
        <v>2020</v>
      </c>
      <c r="K5402" s="12">
        <f t="shared" si="169"/>
        <v>44109</v>
      </c>
      <c r="L5402" s="14" t="s">
        <v>6960</v>
      </c>
      <c r="M5402" s="1">
        <v>1</v>
      </c>
      <c r="N5402" s="14" t="s">
        <v>80</v>
      </c>
      <c r="O5402" s="18" cm="1">
        <f t="array" aca="1" ref="O5402" ca="1">IF(CELL("type",N5402)="v",VALUE(TEXT(N5402,"m"&amp;"."&amp;"d")), VALUE(N5402))</f>
        <v>0.2</v>
      </c>
      <c r="P5402">
        <v>0.2</v>
      </c>
      <c r="Q5402" s="14" t="s">
        <v>18</v>
      </c>
      <c r="S5402" s="14" t="s">
        <v>4288</v>
      </c>
    </row>
    <row r="5403" spans="1:19" ht="15">
      <c r="A5403" s="1" t="s">
        <v>6961</v>
      </c>
      <c r="E5403" s="1" t="s">
        <v>4401</v>
      </c>
      <c r="F5403" s="6" t="s">
        <v>8847</v>
      </c>
      <c r="G5403" s="1" t="s">
        <v>8853</v>
      </c>
      <c r="H5403" s="1">
        <v>5</v>
      </c>
      <c r="I5403" s="8" t="str">
        <f t="shared" si="168"/>
        <v>5</v>
      </c>
      <c r="J5403" s="1">
        <v>2020</v>
      </c>
      <c r="K5403" s="12">
        <f t="shared" si="169"/>
        <v>44109</v>
      </c>
      <c r="L5403" s="14" t="s">
        <v>150</v>
      </c>
      <c r="M5403" s="1">
        <v>3</v>
      </c>
      <c r="N5403" s="14" t="s">
        <v>24</v>
      </c>
      <c r="O5403" s="18" cm="1">
        <f t="array" aca="1" ref="O5403" ca="1">IF(CELL("type",N5403)="v",VALUE(TEXT(N5403,"m"&amp;"."&amp;"d")), VALUE(N5403))</f>
        <v>0.5</v>
      </c>
      <c r="P5403">
        <v>0.5</v>
      </c>
      <c r="Q5403" s="14" t="s">
        <v>18</v>
      </c>
      <c r="S5403" s="14" t="s">
        <v>1307</v>
      </c>
    </row>
    <row r="5404" spans="1:19" ht="15">
      <c r="A5404" s="1" t="s">
        <v>6962</v>
      </c>
      <c r="E5404" s="1" t="s">
        <v>498</v>
      </c>
      <c r="F5404" s="6" t="s">
        <v>8847</v>
      </c>
      <c r="G5404" s="1" t="s">
        <v>8853</v>
      </c>
      <c r="H5404" s="1">
        <v>5</v>
      </c>
      <c r="I5404" s="8" t="str">
        <f t="shared" si="168"/>
        <v>5</v>
      </c>
      <c r="J5404" s="1">
        <v>2020</v>
      </c>
      <c r="K5404" s="12">
        <f t="shared" si="169"/>
        <v>44109</v>
      </c>
      <c r="L5404" s="14" t="s">
        <v>3712</v>
      </c>
      <c r="M5404" s="1">
        <v>1</v>
      </c>
      <c r="N5404" s="14" t="s">
        <v>80</v>
      </c>
      <c r="O5404" s="18" cm="1">
        <f t="array" aca="1" ref="O5404" ca="1">IF(CELL("type",N5404)="v",VALUE(TEXT(N5404,"m"&amp;"."&amp;"d")), VALUE(N5404))</f>
        <v>0.2</v>
      </c>
      <c r="P5404">
        <v>0.2</v>
      </c>
      <c r="Q5404" s="14" t="s">
        <v>18</v>
      </c>
      <c r="S5404" s="14" t="s">
        <v>4288</v>
      </c>
    </row>
    <row r="5405" spans="1:19" ht="15">
      <c r="A5405" s="1" t="s">
        <v>6963</v>
      </c>
      <c r="E5405" s="1" t="s">
        <v>498</v>
      </c>
      <c r="F5405" s="6" t="s">
        <v>8847</v>
      </c>
      <c r="G5405" s="1" t="s">
        <v>8853</v>
      </c>
      <c r="H5405" s="1">
        <v>5</v>
      </c>
      <c r="I5405" s="8" t="str">
        <f t="shared" si="168"/>
        <v>5</v>
      </c>
      <c r="J5405" s="1">
        <v>2020</v>
      </c>
      <c r="K5405" s="12">
        <f t="shared" si="169"/>
        <v>44109</v>
      </c>
      <c r="L5405" s="14" t="s">
        <v>6964</v>
      </c>
      <c r="M5405" s="1">
        <v>1</v>
      </c>
      <c r="N5405" s="14" t="s">
        <v>80</v>
      </c>
      <c r="O5405" s="18" cm="1">
        <f t="array" aca="1" ref="O5405" ca="1">IF(CELL("type",N5405)="v",VALUE(TEXT(N5405,"m"&amp;"."&amp;"d")), VALUE(N5405))</f>
        <v>0.2</v>
      </c>
      <c r="P5405">
        <v>0.2</v>
      </c>
      <c r="Q5405" s="14" t="s">
        <v>18</v>
      </c>
      <c r="S5405" s="14" t="s">
        <v>4288</v>
      </c>
    </row>
    <row r="5406" spans="1:19" ht="15">
      <c r="A5406" s="1" t="s">
        <v>6965</v>
      </c>
      <c r="E5406" s="1" t="s">
        <v>498</v>
      </c>
      <c r="F5406" s="6" t="s">
        <v>8847</v>
      </c>
      <c r="G5406" s="1" t="s">
        <v>8853</v>
      </c>
      <c r="H5406" s="1">
        <v>5</v>
      </c>
      <c r="I5406" s="8" t="str">
        <f t="shared" si="168"/>
        <v>5</v>
      </c>
      <c r="J5406" s="1">
        <v>2020</v>
      </c>
      <c r="K5406" s="12">
        <f t="shared" si="169"/>
        <v>44109</v>
      </c>
      <c r="L5406" s="14" t="s">
        <v>651</v>
      </c>
      <c r="M5406" s="1">
        <v>1</v>
      </c>
      <c r="N5406" s="14" t="s">
        <v>62</v>
      </c>
      <c r="O5406" s="18" cm="1">
        <f t="array" aca="1" ref="O5406" ca="1">IF(CELL("type",N5406)="v",VALUE(TEXT(N5406,"m"&amp;"."&amp;"d")), VALUE(N5406))</f>
        <v>0.1</v>
      </c>
      <c r="P5406">
        <v>0.1</v>
      </c>
      <c r="Q5406" s="14" t="s">
        <v>18</v>
      </c>
      <c r="S5406" s="14" t="s">
        <v>4288</v>
      </c>
    </row>
    <row r="5407" spans="1:19" ht="15">
      <c r="A5407" s="1" t="s">
        <v>6966</v>
      </c>
      <c r="E5407" s="1" t="s">
        <v>289</v>
      </c>
      <c r="F5407" s="6" t="s">
        <v>8847</v>
      </c>
      <c r="G5407" s="1" t="s">
        <v>8853</v>
      </c>
      <c r="H5407" s="3">
        <v>5</v>
      </c>
      <c r="I5407" s="8" t="str">
        <f t="shared" si="168"/>
        <v>5</v>
      </c>
      <c r="J5407" s="1">
        <v>2020</v>
      </c>
      <c r="K5407" s="12">
        <f t="shared" si="169"/>
        <v>44109</v>
      </c>
      <c r="L5407" s="14" t="s">
        <v>243</v>
      </c>
      <c r="M5407" s="1">
        <v>5</v>
      </c>
      <c r="N5407" s="15">
        <v>44201</v>
      </c>
      <c r="O5407" s="18" cm="1">
        <f t="array" aca="1" ref="O5407" ca="1">IF(CELL("type",N5407)="v",VALUE(TEXT(N5407,"m"&amp;"."&amp;"d")), VALUE(N5407))</f>
        <v>1.5</v>
      </c>
      <c r="P5407">
        <v>1.5</v>
      </c>
      <c r="Q5407" s="14" t="s">
        <v>14</v>
      </c>
      <c r="S5407" s="14" t="s">
        <v>1326</v>
      </c>
    </row>
    <row r="5408" spans="1:19" ht="15">
      <c r="A5408" s="1" t="s">
        <v>6967</v>
      </c>
      <c r="E5408" s="1" t="s">
        <v>498</v>
      </c>
      <c r="F5408" s="6" t="s">
        <v>8847</v>
      </c>
      <c r="G5408" s="1" t="s">
        <v>8853</v>
      </c>
      <c r="H5408" s="1">
        <v>5</v>
      </c>
      <c r="I5408" s="8" t="str">
        <f t="shared" si="168"/>
        <v>5</v>
      </c>
      <c r="J5408" s="1">
        <v>2020</v>
      </c>
      <c r="K5408" s="12">
        <f t="shared" si="169"/>
        <v>44109</v>
      </c>
      <c r="L5408" s="14" t="s">
        <v>658</v>
      </c>
      <c r="M5408" s="1">
        <v>4</v>
      </c>
      <c r="N5408" s="14" t="s">
        <v>174</v>
      </c>
      <c r="O5408" s="18" cm="1">
        <f t="array" aca="1" ref="O5408" ca="1">IF(CELL("type",N5408)="v",VALUE(TEXT(N5408,"m"&amp;"."&amp;"d")), VALUE(N5408))</f>
        <v>0.8</v>
      </c>
      <c r="P5408">
        <v>0.8</v>
      </c>
      <c r="Q5408" s="14" t="s">
        <v>18</v>
      </c>
      <c r="S5408" s="14" t="s">
        <v>4288</v>
      </c>
    </row>
    <row r="5409" spans="1:19" ht="15">
      <c r="A5409" s="1" t="s">
        <v>6968</v>
      </c>
      <c r="E5409" s="1" t="s">
        <v>536</v>
      </c>
      <c r="F5409" s="6" t="s">
        <v>8847</v>
      </c>
      <c r="G5409" s="1" t="s">
        <v>8853</v>
      </c>
      <c r="H5409" s="1">
        <v>5</v>
      </c>
      <c r="I5409" s="8" t="str">
        <f t="shared" si="168"/>
        <v>5</v>
      </c>
      <c r="J5409" s="1">
        <v>2020</v>
      </c>
      <c r="K5409" s="12">
        <f t="shared" si="169"/>
        <v>44109</v>
      </c>
      <c r="L5409" s="14" t="s">
        <v>6434</v>
      </c>
      <c r="M5409" s="1">
        <v>1</v>
      </c>
      <c r="N5409" s="14" t="s">
        <v>52</v>
      </c>
      <c r="O5409" s="18" cm="1">
        <f t="array" aca="1" ref="O5409" ca="1">IF(CELL("type",N5409)="v",VALUE(TEXT(N5409,"m"&amp;"."&amp;"d")), VALUE(N5409))</f>
        <v>0.3</v>
      </c>
      <c r="P5409">
        <v>0.3</v>
      </c>
      <c r="Q5409" s="14" t="s">
        <v>25</v>
      </c>
      <c r="S5409" s="14" t="s">
        <v>4288</v>
      </c>
    </row>
    <row r="5410" spans="1:19" ht="15">
      <c r="A5410" s="1" t="s">
        <v>6969</v>
      </c>
      <c r="E5410" s="1" t="s">
        <v>45</v>
      </c>
      <c r="F5410" s="6" t="s">
        <v>8847</v>
      </c>
      <c r="G5410" s="1" t="s">
        <v>8853</v>
      </c>
      <c r="H5410" s="1">
        <v>5</v>
      </c>
      <c r="I5410" s="8" t="str">
        <f t="shared" si="168"/>
        <v>5</v>
      </c>
      <c r="J5410" s="1">
        <v>2020</v>
      </c>
      <c r="K5410" s="12">
        <f t="shared" si="169"/>
        <v>44109</v>
      </c>
      <c r="L5410" s="14" t="s">
        <v>243</v>
      </c>
      <c r="M5410" s="1">
        <v>4</v>
      </c>
      <c r="N5410" s="14" t="s">
        <v>131</v>
      </c>
      <c r="O5410" s="18" cm="1">
        <f t="array" aca="1" ref="O5410" ca="1">IF(CELL("type",N5410)="v",VALUE(TEXT(N5410,"m"&amp;"."&amp;"d")), VALUE(N5410))</f>
        <v>0.4</v>
      </c>
      <c r="P5410">
        <v>0.4</v>
      </c>
      <c r="Q5410" s="14" t="s">
        <v>25</v>
      </c>
      <c r="S5410" s="14" t="s">
        <v>1307</v>
      </c>
    </row>
    <row r="5411" spans="1:19" ht="15">
      <c r="A5411" s="1" t="s">
        <v>6970</v>
      </c>
      <c r="E5411" s="1" t="s">
        <v>45</v>
      </c>
      <c r="F5411" s="6" t="s">
        <v>8847</v>
      </c>
      <c r="G5411" s="1" t="s">
        <v>8853</v>
      </c>
      <c r="H5411" s="1">
        <v>5</v>
      </c>
      <c r="I5411" s="8" t="str">
        <f t="shared" si="168"/>
        <v>5</v>
      </c>
      <c r="J5411" s="1">
        <v>2020</v>
      </c>
      <c r="K5411" s="12">
        <f t="shared" si="169"/>
        <v>44109</v>
      </c>
      <c r="L5411" s="14" t="s">
        <v>177</v>
      </c>
      <c r="M5411" s="1">
        <v>1</v>
      </c>
      <c r="N5411" s="14" t="s">
        <v>29</v>
      </c>
      <c r="O5411" s="18" cm="1">
        <f t="array" aca="1" ref="O5411" ca="1">IF(CELL("type",N5411)="v",VALUE(TEXT(N5411,"m"&amp;"."&amp;"d")), VALUE(N5411))</f>
        <v>1</v>
      </c>
      <c r="P5411">
        <v>1</v>
      </c>
      <c r="Q5411" s="14" t="s">
        <v>25</v>
      </c>
      <c r="S5411" s="14" t="s">
        <v>1307</v>
      </c>
    </row>
    <row r="5412" spans="1:19" ht="15">
      <c r="A5412" s="1" t="s">
        <v>6971</v>
      </c>
      <c r="E5412" s="1" t="s">
        <v>16</v>
      </c>
      <c r="F5412" s="6" t="s">
        <v>8847</v>
      </c>
      <c r="G5412" s="1" t="s">
        <v>8853</v>
      </c>
      <c r="H5412" s="1">
        <v>5</v>
      </c>
      <c r="I5412" s="8" t="str">
        <f t="shared" si="168"/>
        <v>5</v>
      </c>
      <c r="J5412" s="1">
        <v>2020</v>
      </c>
      <c r="K5412" s="12">
        <f t="shared" si="169"/>
        <v>44109</v>
      </c>
      <c r="L5412" s="14" t="s">
        <v>177</v>
      </c>
      <c r="M5412" s="1">
        <v>4</v>
      </c>
      <c r="N5412" s="14" t="s">
        <v>178</v>
      </c>
      <c r="O5412" s="18" cm="1">
        <f t="array" aca="1" ref="O5412" ca="1">IF(CELL("type",N5412)="v",VALUE(TEXT(N5412,"m"&amp;"."&amp;"d")), VALUE(N5412))</f>
        <v>0.65</v>
      </c>
      <c r="P5412">
        <v>0.65</v>
      </c>
      <c r="Q5412" s="14" t="s">
        <v>25</v>
      </c>
      <c r="S5412" s="14" t="s">
        <v>183</v>
      </c>
    </row>
    <row r="5413" spans="1:19" ht="15">
      <c r="A5413" s="1" t="s">
        <v>6972</v>
      </c>
      <c r="E5413" s="1" t="s">
        <v>45</v>
      </c>
      <c r="F5413" s="6" t="s">
        <v>8847</v>
      </c>
      <c r="G5413" s="1" t="s">
        <v>8853</v>
      </c>
      <c r="H5413" s="1">
        <v>5</v>
      </c>
      <c r="I5413" s="8" t="str">
        <f t="shared" si="168"/>
        <v>5</v>
      </c>
      <c r="J5413" s="1">
        <v>2020</v>
      </c>
      <c r="K5413" s="12">
        <f t="shared" si="169"/>
        <v>44109</v>
      </c>
      <c r="L5413" s="14" t="s">
        <v>168</v>
      </c>
      <c r="M5413" s="1">
        <v>1</v>
      </c>
      <c r="N5413" s="14" t="s">
        <v>80</v>
      </c>
      <c r="O5413" s="18" cm="1">
        <f t="array" aca="1" ref="O5413" ca="1">IF(CELL("type",N5413)="v",VALUE(TEXT(N5413,"m"&amp;"."&amp;"d")), VALUE(N5413))</f>
        <v>0.2</v>
      </c>
      <c r="P5413">
        <v>0.2</v>
      </c>
      <c r="Q5413" s="14" t="s">
        <v>18</v>
      </c>
      <c r="S5413" s="14" t="s">
        <v>1307</v>
      </c>
    </row>
    <row r="5414" spans="1:19" ht="15">
      <c r="A5414" s="1" t="s">
        <v>6973</v>
      </c>
      <c r="E5414" s="1" t="s">
        <v>10</v>
      </c>
      <c r="F5414" s="6" t="s">
        <v>8847</v>
      </c>
      <c r="G5414" s="1" t="s">
        <v>8853</v>
      </c>
      <c r="H5414" s="1">
        <v>5</v>
      </c>
      <c r="I5414" s="8" t="str">
        <f t="shared" si="168"/>
        <v>5</v>
      </c>
      <c r="J5414" s="1">
        <v>2020</v>
      </c>
      <c r="K5414" s="12">
        <f t="shared" si="169"/>
        <v>44109</v>
      </c>
      <c r="L5414" s="14" t="s">
        <v>236</v>
      </c>
      <c r="M5414" s="1">
        <v>1</v>
      </c>
      <c r="N5414" s="14" t="s">
        <v>24</v>
      </c>
      <c r="O5414" s="18" cm="1">
        <f t="array" aca="1" ref="O5414" ca="1">IF(CELL("type",N5414)="v",VALUE(TEXT(N5414,"m"&amp;"."&amp;"d")), VALUE(N5414))</f>
        <v>0.5</v>
      </c>
      <c r="P5414">
        <v>0.5</v>
      </c>
      <c r="Q5414" s="14" t="s">
        <v>14</v>
      </c>
      <c r="S5414" s="14" t="s">
        <v>183</v>
      </c>
    </row>
    <row r="5415" spans="1:19" ht="15">
      <c r="A5415" s="1" t="s">
        <v>6974</v>
      </c>
      <c r="E5415" s="1" t="s">
        <v>45</v>
      </c>
      <c r="F5415" s="6" t="s">
        <v>8847</v>
      </c>
      <c r="G5415" s="1" t="s">
        <v>8853</v>
      </c>
      <c r="H5415" s="1">
        <v>5</v>
      </c>
      <c r="I5415" s="8" t="str">
        <f t="shared" si="168"/>
        <v>5</v>
      </c>
      <c r="J5415" s="1">
        <v>2020</v>
      </c>
      <c r="K5415" s="12">
        <f t="shared" si="169"/>
        <v>44109</v>
      </c>
      <c r="L5415" s="14" t="s">
        <v>168</v>
      </c>
      <c r="M5415" s="1">
        <v>5</v>
      </c>
      <c r="N5415" s="14" t="s">
        <v>52</v>
      </c>
      <c r="O5415" s="18" cm="1">
        <f t="array" aca="1" ref="O5415" ca="1">IF(CELL("type",N5415)="v",VALUE(TEXT(N5415,"m"&amp;"."&amp;"d")), VALUE(N5415))</f>
        <v>0.3</v>
      </c>
      <c r="P5415">
        <v>0.3</v>
      </c>
      <c r="Q5415" s="14" t="s">
        <v>18</v>
      </c>
      <c r="S5415" s="14" t="s">
        <v>183</v>
      </c>
    </row>
    <row r="5416" spans="1:19" ht="15">
      <c r="A5416" s="1" t="s">
        <v>6975</v>
      </c>
      <c r="E5416" s="1" t="s">
        <v>3012</v>
      </c>
      <c r="F5416" s="6" t="s">
        <v>8847</v>
      </c>
      <c r="G5416" s="1" t="s">
        <v>8853</v>
      </c>
      <c r="H5416" s="1">
        <v>5</v>
      </c>
      <c r="I5416" s="8" t="str">
        <f t="shared" si="168"/>
        <v>5</v>
      </c>
      <c r="J5416" s="1">
        <v>2020</v>
      </c>
      <c r="K5416" s="12">
        <f t="shared" si="169"/>
        <v>44109</v>
      </c>
      <c r="L5416" s="14" t="s">
        <v>55</v>
      </c>
      <c r="M5416" s="1">
        <v>2</v>
      </c>
      <c r="N5416" s="14" t="s">
        <v>131</v>
      </c>
      <c r="O5416" s="18" cm="1">
        <f t="array" aca="1" ref="O5416" ca="1">IF(CELL("type",N5416)="v",VALUE(TEXT(N5416,"m"&amp;"."&amp;"d")), VALUE(N5416))</f>
        <v>0.4</v>
      </c>
      <c r="P5416">
        <v>0.4</v>
      </c>
      <c r="Q5416" s="14" t="s">
        <v>18</v>
      </c>
      <c r="S5416" s="14" t="s">
        <v>183</v>
      </c>
    </row>
    <row r="5417" spans="1:19" ht="15">
      <c r="A5417" s="1" t="s">
        <v>6976</v>
      </c>
      <c r="E5417" s="1" t="s">
        <v>10</v>
      </c>
      <c r="F5417" s="6" t="s">
        <v>8847</v>
      </c>
      <c r="G5417" s="1" t="s">
        <v>8853</v>
      </c>
      <c r="H5417" s="1">
        <v>5</v>
      </c>
      <c r="I5417" s="8" t="str">
        <f t="shared" si="168"/>
        <v>5</v>
      </c>
      <c r="J5417" s="1">
        <v>2020</v>
      </c>
      <c r="K5417" s="12">
        <f t="shared" si="169"/>
        <v>44109</v>
      </c>
      <c r="L5417" s="14" t="s">
        <v>877</v>
      </c>
      <c r="M5417" s="1">
        <v>2</v>
      </c>
      <c r="N5417" s="14" t="s">
        <v>24</v>
      </c>
      <c r="O5417" s="18" cm="1">
        <f t="array" aca="1" ref="O5417" ca="1">IF(CELL("type",N5417)="v",VALUE(TEXT(N5417,"m"&amp;"."&amp;"d")), VALUE(N5417))</f>
        <v>0.5</v>
      </c>
      <c r="P5417">
        <v>0.5</v>
      </c>
      <c r="Q5417" s="14" t="s">
        <v>25</v>
      </c>
      <c r="S5417" s="14" t="s">
        <v>183</v>
      </c>
    </row>
    <row r="5418" spans="1:19" ht="15">
      <c r="A5418" s="1" t="s">
        <v>6977</v>
      </c>
      <c r="E5418" s="1" t="s">
        <v>45</v>
      </c>
      <c r="F5418" s="6" t="s">
        <v>8847</v>
      </c>
      <c r="G5418" s="1" t="s">
        <v>8853</v>
      </c>
      <c r="H5418" s="1">
        <v>5</v>
      </c>
      <c r="I5418" s="8" t="str">
        <f t="shared" si="168"/>
        <v>5</v>
      </c>
      <c r="J5418" s="1">
        <v>2020</v>
      </c>
      <c r="K5418" s="12">
        <f t="shared" si="169"/>
        <v>44109</v>
      </c>
      <c r="L5418" s="14" t="s">
        <v>46</v>
      </c>
      <c r="M5418" s="1">
        <v>1</v>
      </c>
      <c r="N5418" s="14" t="s">
        <v>24</v>
      </c>
      <c r="O5418" s="18" cm="1">
        <f t="array" aca="1" ref="O5418" ca="1">IF(CELL("type",N5418)="v",VALUE(TEXT(N5418,"m"&amp;"."&amp;"d")), VALUE(N5418))</f>
        <v>0.5</v>
      </c>
      <c r="P5418">
        <v>0.5</v>
      </c>
      <c r="Q5418" s="14" t="s">
        <v>25</v>
      </c>
      <c r="S5418" s="14" t="s">
        <v>183</v>
      </c>
    </row>
    <row r="5419" spans="1:19" ht="15">
      <c r="A5419" s="1" t="s">
        <v>6978</v>
      </c>
      <c r="E5419" s="1" t="s">
        <v>6979</v>
      </c>
      <c r="F5419" s="6" t="s">
        <v>8847</v>
      </c>
      <c r="G5419" s="1" t="s">
        <v>8853</v>
      </c>
      <c r="H5419" s="3">
        <v>5</v>
      </c>
      <c r="I5419" s="8" t="str">
        <f t="shared" si="168"/>
        <v>5</v>
      </c>
      <c r="J5419" s="1">
        <v>2020</v>
      </c>
      <c r="K5419" s="12">
        <f t="shared" si="169"/>
        <v>44109</v>
      </c>
      <c r="L5419" s="14" t="s">
        <v>1580</v>
      </c>
      <c r="M5419" s="1">
        <v>2</v>
      </c>
      <c r="N5419" s="15">
        <v>44200</v>
      </c>
      <c r="O5419" s="18" cm="1">
        <f t="array" aca="1" ref="O5419" ca="1">IF(CELL("type",N5419)="v",VALUE(TEXT(N5419,"m"&amp;"."&amp;"d")), VALUE(N5419))</f>
        <v>1.4</v>
      </c>
      <c r="P5419">
        <v>1.4</v>
      </c>
      <c r="Q5419" s="14" t="s">
        <v>25</v>
      </c>
      <c r="S5419" s="14" t="s">
        <v>1326</v>
      </c>
    </row>
    <row r="5420" spans="1:19" ht="15">
      <c r="A5420" s="1" t="s">
        <v>6980</v>
      </c>
      <c r="E5420" s="1" t="s">
        <v>45</v>
      </c>
      <c r="F5420" s="6" t="s">
        <v>8847</v>
      </c>
      <c r="G5420" s="1" t="s">
        <v>8853</v>
      </c>
      <c r="H5420" s="1">
        <v>5</v>
      </c>
      <c r="I5420" s="8" t="str">
        <f t="shared" si="168"/>
        <v>5</v>
      </c>
      <c r="J5420" s="1">
        <v>2020</v>
      </c>
      <c r="K5420" s="12">
        <f t="shared" si="169"/>
        <v>44109</v>
      </c>
      <c r="L5420" s="14" t="s">
        <v>6981</v>
      </c>
      <c r="M5420" s="1">
        <v>3</v>
      </c>
      <c r="N5420" s="14" t="s">
        <v>116</v>
      </c>
      <c r="O5420" s="18" cm="1">
        <f t="array" aca="1" ref="O5420" ca="1">IF(CELL("type",N5420)="v",VALUE(TEXT(N5420,"m"&amp;"."&amp;"d")), VALUE(N5420))</f>
        <v>0.25</v>
      </c>
      <c r="P5420">
        <v>0.25</v>
      </c>
      <c r="Q5420" s="14" t="s">
        <v>18</v>
      </c>
      <c r="S5420" s="14" t="s">
        <v>1307</v>
      </c>
    </row>
    <row r="5421" spans="1:19" ht="15">
      <c r="A5421" s="1" t="s">
        <v>6982</v>
      </c>
      <c r="E5421" s="1" t="s">
        <v>45</v>
      </c>
      <c r="F5421" s="6" t="s">
        <v>8847</v>
      </c>
      <c r="G5421" s="1" t="s">
        <v>8853</v>
      </c>
      <c r="H5421" s="1">
        <v>5</v>
      </c>
      <c r="I5421" s="8" t="str">
        <f t="shared" si="168"/>
        <v>5</v>
      </c>
      <c r="J5421" s="1">
        <v>2020</v>
      </c>
      <c r="K5421" s="12">
        <f t="shared" si="169"/>
        <v>44109</v>
      </c>
      <c r="L5421" s="14" t="s">
        <v>346</v>
      </c>
      <c r="M5421" s="1">
        <v>1</v>
      </c>
      <c r="N5421" s="14" t="s">
        <v>131</v>
      </c>
      <c r="O5421" s="18" cm="1">
        <f t="array" aca="1" ref="O5421" ca="1">IF(CELL("type",N5421)="v",VALUE(TEXT(N5421,"m"&amp;"."&amp;"d")), VALUE(N5421))</f>
        <v>0.4</v>
      </c>
      <c r="P5421">
        <v>0.4</v>
      </c>
      <c r="Q5421" s="14" t="s">
        <v>25</v>
      </c>
      <c r="S5421" s="14" t="s">
        <v>183</v>
      </c>
    </row>
    <row r="5422" spans="1:19" ht="15">
      <c r="A5422" s="1" t="s">
        <v>6983</v>
      </c>
      <c r="E5422" s="1" t="s">
        <v>45</v>
      </c>
      <c r="F5422" s="6" t="s">
        <v>8847</v>
      </c>
      <c r="G5422" s="1" t="s">
        <v>8853</v>
      </c>
      <c r="H5422" s="1">
        <v>5</v>
      </c>
      <c r="I5422" s="8" t="str">
        <f t="shared" si="168"/>
        <v>5</v>
      </c>
      <c r="J5422" s="1">
        <v>2020</v>
      </c>
      <c r="K5422" s="12">
        <f t="shared" si="169"/>
        <v>44109</v>
      </c>
      <c r="L5422" s="14" t="s">
        <v>193</v>
      </c>
      <c r="M5422" s="1">
        <v>8</v>
      </c>
      <c r="N5422" s="14" t="s">
        <v>80</v>
      </c>
      <c r="O5422" s="18" cm="1">
        <f t="array" aca="1" ref="O5422" ca="1">IF(CELL("type",N5422)="v",VALUE(TEXT(N5422,"m"&amp;"."&amp;"d")), VALUE(N5422))</f>
        <v>0.2</v>
      </c>
      <c r="P5422">
        <v>0.2</v>
      </c>
      <c r="Q5422" s="14" t="s">
        <v>18</v>
      </c>
      <c r="S5422" s="14" t="s">
        <v>183</v>
      </c>
    </row>
    <row r="5423" spans="1:19" ht="15">
      <c r="A5423" s="1" t="s">
        <v>6984</v>
      </c>
      <c r="E5423" s="1" t="s">
        <v>45</v>
      </c>
      <c r="F5423" s="6" t="s">
        <v>8847</v>
      </c>
      <c r="G5423" s="1" t="s">
        <v>8853</v>
      </c>
      <c r="H5423" s="1">
        <v>5</v>
      </c>
      <c r="I5423" s="8" t="str">
        <f t="shared" si="168"/>
        <v>5</v>
      </c>
      <c r="J5423" s="1">
        <v>2020</v>
      </c>
      <c r="K5423" s="12">
        <f t="shared" si="169"/>
        <v>44109</v>
      </c>
      <c r="L5423" s="14" t="s">
        <v>451</v>
      </c>
      <c r="M5423" s="1">
        <v>1</v>
      </c>
      <c r="N5423" s="14" t="s">
        <v>52</v>
      </c>
      <c r="O5423" s="18" cm="1">
        <f t="array" aca="1" ref="O5423" ca="1">IF(CELL("type",N5423)="v",VALUE(TEXT(N5423,"m"&amp;"."&amp;"d")), VALUE(N5423))</f>
        <v>0.3</v>
      </c>
      <c r="P5423">
        <v>0.3</v>
      </c>
      <c r="Q5423" s="14" t="s">
        <v>18</v>
      </c>
      <c r="S5423" s="14" t="s">
        <v>1307</v>
      </c>
    </row>
    <row r="5424" spans="1:19" ht="15">
      <c r="A5424" s="1" t="s">
        <v>6985</v>
      </c>
      <c r="E5424" s="1" t="s">
        <v>498</v>
      </c>
      <c r="F5424" s="6" t="s">
        <v>8847</v>
      </c>
      <c r="G5424" s="1" t="s">
        <v>8853</v>
      </c>
      <c r="H5424" s="1">
        <v>5</v>
      </c>
      <c r="I5424" s="8" t="str">
        <f t="shared" si="168"/>
        <v>5</v>
      </c>
      <c r="J5424" s="1">
        <v>2020</v>
      </c>
      <c r="K5424" s="12">
        <f t="shared" si="169"/>
        <v>44109</v>
      </c>
      <c r="L5424" s="14" t="s">
        <v>6411</v>
      </c>
      <c r="M5424" s="1">
        <v>2</v>
      </c>
      <c r="N5424" s="14" t="s">
        <v>52</v>
      </c>
      <c r="O5424" s="18" cm="1">
        <f t="array" aca="1" ref="O5424" ca="1">IF(CELL("type",N5424)="v",VALUE(TEXT(N5424,"m"&amp;"."&amp;"d")), VALUE(N5424))</f>
        <v>0.3</v>
      </c>
      <c r="P5424">
        <v>0.3</v>
      </c>
      <c r="Q5424" s="14" t="s">
        <v>18</v>
      </c>
      <c r="S5424" s="14" t="s">
        <v>4301</v>
      </c>
    </row>
    <row r="5425" spans="1:19" ht="15">
      <c r="A5425" s="1" t="s">
        <v>6986</v>
      </c>
      <c r="E5425" s="1" t="s">
        <v>45</v>
      </c>
      <c r="F5425" s="6" t="s">
        <v>8847</v>
      </c>
      <c r="G5425" s="1" t="s">
        <v>8853</v>
      </c>
      <c r="H5425" s="1">
        <v>5</v>
      </c>
      <c r="I5425" s="8" t="str">
        <f t="shared" si="168"/>
        <v>5</v>
      </c>
      <c r="J5425" s="1">
        <v>2020</v>
      </c>
      <c r="K5425" s="12">
        <f t="shared" si="169"/>
        <v>44109</v>
      </c>
      <c r="L5425" s="14" t="s">
        <v>226</v>
      </c>
      <c r="M5425" s="1">
        <v>1</v>
      </c>
      <c r="N5425" s="14" t="s">
        <v>24</v>
      </c>
      <c r="O5425" s="18" cm="1">
        <f t="array" aca="1" ref="O5425" ca="1">IF(CELL("type",N5425)="v",VALUE(TEXT(N5425,"m"&amp;"."&amp;"d")), VALUE(N5425))</f>
        <v>0.5</v>
      </c>
      <c r="P5425">
        <v>0.5</v>
      </c>
      <c r="Q5425" s="14" t="s">
        <v>18</v>
      </c>
      <c r="S5425" s="14" t="s">
        <v>1307</v>
      </c>
    </row>
    <row r="5426" spans="1:19" ht="15">
      <c r="A5426" s="1" t="s">
        <v>6987</v>
      </c>
      <c r="E5426" s="1" t="s">
        <v>142</v>
      </c>
      <c r="F5426" s="6" t="s">
        <v>8847</v>
      </c>
      <c r="G5426" s="1" t="s">
        <v>8853</v>
      </c>
      <c r="H5426" s="1">
        <v>5</v>
      </c>
      <c r="I5426" s="8" t="str">
        <f t="shared" si="168"/>
        <v>5</v>
      </c>
      <c r="J5426" s="1">
        <v>2020</v>
      </c>
      <c r="K5426" s="12">
        <f t="shared" si="169"/>
        <v>44109</v>
      </c>
      <c r="L5426" s="14" t="s">
        <v>252</v>
      </c>
      <c r="M5426" s="1">
        <v>1</v>
      </c>
      <c r="N5426" s="14" t="s">
        <v>80</v>
      </c>
      <c r="O5426" s="18" cm="1">
        <f t="array" aca="1" ref="O5426" ca="1">IF(CELL("type",N5426)="v",VALUE(TEXT(N5426,"m"&amp;"."&amp;"d")), VALUE(N5426))</f>
        <v>0.2</v>
      </c>
      <c r="P5426">
        <v>0.2</v>
      </c>
      <c r="Q5426" s="14" t="s">
        <v>18</v>
      </c>
      <c r="S5426" s="14" t="s">
        <v>1326</v>
      </c>
    </row>
    <row r="5427" spans="1:19" ht="15">
      <c r="A5427" s="1" t="s">
        <v>6988</v>
      </c>
      <c r="E5427" s="1" t="s">
        <v>142</v>
      </c>
      <c r="F5427" s="6" t="s">
        <v>8847</v>
      </c>
      <c r="G5427" s="1" t="s">
        <v>8853</v>
      </c>
      <c r="H5427" s="1">
        <v>5</v>
      </c>
      <c r="I5427" s="8" t="str">
        <f t="shared" si="168"/>
        <v>5</v>
      </c>
      <c r="J5427" s="1">
        <v>2020</v>
      </c>
      <c r="K5427" s="12">
        <f t="shared" si="169"/>
        <v>44109</v>
      </c>
      <c r="L5427" s="14" t="s">
        <v>512</v>
      </c>
      <c r="M5427" s="1">
        <v>6</v>
      </c>
      <c r="N5427" s="14" t="s">
        <v>174</v>
      </c>
      <c r="O5427" s="18" cm="1">
        <f t="array" aca="1" ref="O5427" ca="1">IF(CELL("type",N5427)="v",VALUE(TEXT(N5427,"m"&amp;"."&amp;"d")), VALUE(N5427))</f>
        <v>0.8</v>
      </c>
      <c r="P5427">
        <v>0.8</v>
      </c>
      <c r="Q5427" s="14" t="s">
        <v>18</v>
      </c>
      <c r="S5427" s="14" t="s">
        <v>4301</v>
      </c>
    </row>
    <row r="5428" spans="1:19" ht="15">
      <c r="A5428" s="1" t="s">
        <v>6989</v>
      </c>
      <c r="E5428" s="1" t="s">
        <v>16</v>
      </c>
      <c r="F5428" s="6" t="s">
        <v>8847</v>
      </c>
      <c r="G5428" s="1" t="s">
        <v>8853</v>
      </c>
      <c r="H5428" s="1">
        <v>5</v>
      </c>
      <c r="I5428" s="8" t="str">
        <f t="shared" si="168"/>
        <v>5</v>
      </c>
      <c r="J5428" s="1">
        <v>2020</v>
      </c>
      <c r="K5428" s="12">
        <f t="shared" si="169"/>
        <v>44109</v>
      </c>
      <c r="L5428" s="14" t="s">
        <v>11</v>
      </c>
      <c r="M5428" s="1">
        <v>1</v>
      </c>
      <c r="N5428" s="14" t="s">
        <v>29</v>
      </c>
      <c r="O5428" s="18" cm="1">
        <f t="array" aca="1" ref="O5428" ca="1">IF(CELL("type",N5428)="v",VALUE(TEXT(N5428,"m"&amp;"."&amp;"d")), VALUE(N5428))</f>
        <v>1</v>
      </c>
      <c r="P5428">
        <v>1</v>
      </c>
      <c r="Q5428" s="14" t="s">
        <v>25</v>
      </c>
      <c r="S5428" s="14" t="s">
        <v>1326</v>
      </c>
    </row>
    <row r="5429" spans="1:19" ht="15">
      <c r="A5429" s="1" t="s">
        <v>6990</v>
      </c>
      <c r="E5429" s="1" t="s">
        <v>45</v>
      </c>
      <c r="F5429" s="6" t="s">
        <v>8847</v>
      </c>
      <c r="G5429" s="1" t="s">
        <v>8853</v>
      </c>
      <c r="H5429" s="1">
        <v>5</v>
      </c>
      <c r="I5429" s="8" t="str">
        <f t="shared" si="168"/>
        <v>5</v>
      </c>
      <c r="J5429" s="1">
        <v>2020</v>
      </c>
      <c r="K5429" s="12">
        <f t="shared" si="169"/>
        <v>44109</v>
      </c>
      <c r="L5429" s="14" t="s">
        <v>5884</v>
      </c>
      <c r="M5429" s="1">
        <v>14</v>
      </c>
      <c r="N5429" s="14" t="s">
        <v>62</v>
      </c>
      <c r="O5429" s="18" cm="1">
        <f t="array" aca="1" ref="O5429" ca="1">IF(CELL("type",N5429)="v",VALUE(TEXT(N5429,"m"&amp;"."&amp;"d")), VALUE(N5429))</f>
        <v>0.1</v>
      </c>
      <c r="P5429">
        <v>0.1</v>
      </c>
      <c r="Q5429" s="14" t="s">
        <v>18</v>
      </c>
      <c r="S5429" s="14" t="s">
        <v>183</v>
      </c>
    </row>
    <row r="5430" spans="1:19" ht="15">
      <c r="A5430" s="1" t="s">
        <v>6991</v>
      </c>
      <c r="E5430" s="1" t="s">
        <v>45</v>
      </c>
      <c r="F5430" s="6" t="s">
        <v>8847</v>
      </c>
      <c r="G5430" s="1" t="s">
        <v>8853</v>
      </c>
      <c r="H5430" s="1">
        <v>5</v>
      </c>
      <c r="I5430" s="8" t="str">
        <f t="shared" si="168"/>
        <v>5</v>
      </c>
      <c r="J5430" s="1">
        <v>2020</v>
      </c>
      <c r="K5430" s="12">
        <f t="shared" si="169"/>
        <v>44109</v>
      </c>
      <c r="L5430" s="14" t="s">
        <v>11</v>
      </c>
      <c r="M5430" s="1">
        <v>1</v>
      </c>
      <c r="N5430" s="14" t="s">
        <v>29</v>
      </c>
      <c r="O5430" s="18" cm="1">
        <f t="array" aca="1" ref="O5430" ca="1">IF(CELL("type",N5430)="v",VALUE(TEXT(N5430,"m"&amp;"."&amp;"d")), VALUE(N5430))</f>
        <v>1</v>
      </c>
      <c r="P5430">
        <v>1</v>
      </c>
      <c r="Q5430" s="14" t="s">
        <v>25</v>
      </c>
      <c r="S5430" s="14" t="s">
        <v>1307</v>
      </c>
    </row>
    <row r="5431" spans="1:19" ht="15">
      <c r="A5431" s="1" t="s">
        <v>6992</v>
      </c>
      <c r="E5431" s="1" t="s">
        <v>45</v>
      </c>
      <c r="F5431" s="6" t="s">
        <v>8847</v>
      </c>
      <c r="G5431" s="1" t="s">
        <v>8853</v>
      </c>
      <c r="H5431" s="1">
        <v>5</v>
      </c>
      <c r="I5431" s="8" t="str">
        <f t="shared" si="168"/>
        <v>5</v>
      </c>
      <c r="J5431" s="1">
        <v>2020</v>
      </c>
      <c r="K5431" s="12">
        <f t="shared" si="169"/>
        <v>44109</v>
      </c>
      <c r="L5431" s="14" t="s">
        <v>189</v>
      </c>
      <c r="M5431" s="1">
        <v>1</v>
      </c>
      <c r="N5431" s="14" t="s">
        <v>62</v>
      </c>
      <c r="O5431" s="18" cm="1">
        <f t="array" aca="1" ref="O5431" ca="1">IF(CELL("type",N5431)="v",VALUE(TEXT(N5431,"m"&amp;"."&amp;"d")), VALUE(N5431))</f>
        <v>0.1</v>
      </c>
      <c r="P5431">
        <v>0.1</v>
      </c>
      <c r="Q5431" s="14" t="s">
        <v>18</v>
      </c>
      <c r="S5431" s="14" t="s">
        <v>1307</v>
      </c>
    </row>
    <row r="5432" spans="1:19" ht="15">
      <c r="A5432" s="1" t="s">
        <v>6993</v>
      </c>
      <c r="E5432" s="1" t="s">
        <v>6994</v>
      </c>
      <c r="F5432" s="6" t="s">
        <v>8847</v>
      </c>
      <c r="G5432" s="1" t="s">
        <v>8853</v>
      </c>
      <c r="H5432" s="1">
        <v>5</v>
      </c>
      <c r="I5432" s="8" t="str">
        <f t="shared" si="168"/>
        <v>5</v>
      </c>
      <c r="J5432" s="1">
        <v>2020</v>
      </c>
      <c r="K5432" s="12">
        <f t="shared" si="169"/>
        <v>44109</v>
      </c>
      <c r="L5432" s="14" t="s">
        <v>6995</v>
      </c>
      <c r="M5432" s="1">
        <v>1</v>
      </c>
      <c r="N5432" s="14" t="s">
        <v>29</v>
      </c>
      <c r="O5432" s="18" cm="1">
        <f t="array" aca="1" ref="O5432" ca="1">IF(CELL("type",N5432)="v",VALUE(TEXT(N5432,"m"&amp;"."&amp;"d")), VALUE(N5432))</f>
        <v>1</v>
      </c>
      <c r="P5432">
        <v>1</v>
      </c>
      <c r="Q5432" s="14" t="s">
        <v>25</v>
      </c>
      <c r="S5432" s="14" t="s">
        <v>183</v>
      </c>
    </row>
    <row r="5433" spans="1:19" ht="15">
      <c r="A5433" s="1" t="s">
        <v>6996</v>
      </c>
      <c r="E5433" s="1" t="s">
        <v>45</v>
      </c>
      <c r="F5433" s="6" t="s">
        <v>8847</v>
      </c>
      <c r="G5433" s="1" t="s">
        <v>8853</v>
      </c>
      <c r="H5433" s="1">
        <v>5</v>
      </c>
      <c r="I5433" s="8" t="str">
        <f t="shared" si="168"/>
        <v>5</v>
      </c>
      <c r="J5433" s="1">
        <v>2020</v>
      </c>
      <c r="K5433" s="12">
        <f t="shared" si="169"/>
        <v>44109</v>
      </c>
      <c r="L5433" s="14" t="s">
        <v>420</v>
      </c>
      <c r="M5433" s="1">
        <v>1</v>
      </c>
      <c r="N5433" s="14" t="s">
        <v>52</v>
      </c>
      <c r="O5433" s="18" cm="1">
        <f t="array" aca="1" ref="O5433" ca="1">IF(CELL("type",N5433)="v",VALUE(TEXT(N5433,"m"&amp;"."&amp;"d")), VALUE(N5433))</f>
        <v>0.3</v>
      </c>
      <c r="P5433">
        <v>0.3</v>
      </c>
      <c r="Q5433" s="14" t="s">
        <v>18</v>
      </c>
      <c r="S5433" s="14" t="s">
        <v>1307</v>
      </c>
    </row>
    <row r="5434" spans="1:19" ht="15">
      <c r="A5434" s="1" t="s">
        <v>6997</v>
      </c>
      <c r="E5434" s="1" t="s">
        <v>6998</v>
      </c>
      <c r="F5434" s="6" t="s">
        <v>8847</v>
      </c>
      <c r="G5434" s="1" t="s">
        <v>8853</v>
      </c>
      <c r="H5434" s="1">
        <v>5</v>
      </c>
      <c r="I5434" s="8" t="str">
        <f t="shared" si="168"/>
        <v>5</v>
      </c>
      <c r="J5434" s="1">
        <v>2020</v>
      </c>
      <c r="K5434" s="12">
        <f t="shared" si="169"/>
        <v>44109</v>
      </c>
      <c r="L5434" s="14" t="s">
        <v>442</v>
      </c>
      <c r="M5434" s="1">
        <v>2</v>
      </c>
      <c r="N5434" s="14" t="s">
        <v>29</v>
      </c>
      <c r="O5434" s="18" cm="1">
        <f t="array" aca="1" ref="O5434" ca="1">IF(CELL("type",N5434)="v",VALUE(TEXT(N5434,"m"&amp;"."&amp;"d")), VALUE(N5434))</f>
        <v>1</v>
      </c>
      <c r="P5434">
        <v>1</v>
      </c>
      <c r="Q5434" s="14" t="s">
        <v>25</v>
      </c>
      <c r="S5434" s="14" t="s">
        <v>1307</v>
      </c>
    </row>
    <row r="5435" spans="1:19" ht="15">
      <c r="A5435" s="1" t="s">
        <v>6999</v>
      </c>
      <c r="E5435" s="1" t="s">
        <v>45</v>
      </c>
      <c r="F5435" s="6" t="s">
        <v>8847</v>
      </c>
      <c r="G5435" s="1" t="s">
        <v>8853</v>
      </c>
      <c r="H5435" s="1">
        <v>5</v>
      </c>
      <c r="I5435" s="8" t="str">
        <f t="shared" si="168"/>
        <v>5</v>
      </c>
      <c r="J5435" s="1">
        <v>2020</v>
      </c>
      <c r="K5435" s="12">
        <f t="shared" si="169"/>
        <v>44109</v>
      </c>
      <c r="L5435" s="14" t="s">
        <v>515</v>
      </c>
      <c r="M5435" s="1">
        <v>1</v>
      </c>
      <c r="N5435" s="14" t="s">
        <v>67</v>
      </c>
      <c r="O5435" s="18" cm="1">
        <f t="array" aca="1" ref="O5435" ca="1">IF(CELL("type",N5435)="v",VALUE(TEXT(N5435,"m"&amp;"."&amp;"d")), VALUE(N5435))</f>
        <v>0.12</v>
      </c>
      <c r="P5435">
        <v>0.12</v>
      </c>
      <c r="Q5435" s="14" t="s">
        <v>25</v>
      </c>
      <c r="S5435" s="14" t="s">
        <v>1307</v>
      </c>
    </row>
    <row r="5436" spans="1:19" ht="15">
      <c r="A5436" s="1" t="s">
        <v>7000</v>
      </c>
      <c r="E5436" s="1" t="s">
        <v>498</v>
      </c>
      <c r="F5436" s="6" t="s">
        <v>8847</v>
      </c>
      <c r="G5436" s="1" t="s">
        <v>8853</v>
      </c>
      <c r="H5436" s="1">
        <v>5</v>
      </c>
      <c r="I5436" s="8" t="str">
        <f t="shared" si="168"/>
        <v>5</v>
      </c>
      <c r="J5436" s="1">
        <v>2020</v>
      </c>
      <c r="K5436" s="12">
        <f t="shared" si="169"/>
        <v>44109</v>
      </c>
      <c r="L5436" s="14" t="s">
        <v>4377</v>
      </c>
      <c r="M5436" s="1">
        <v>2</v>
      </c>
      <c r="N5436" s="14" t="s">
        <v>52</v>
      </c>
      <c r="O5436" s="18" cm="1">
        <f t="array" aca="1" ref="O5436" ca="1">IF(CELL("type",N5436)="v",VALUE(TEXT(N5436,"m"&amp;"."&amp;"d")), VALUE(N5436))</f>
        <v>0.3</v>
      </c>
      <c r="P5436">
        <v>0.3</v>
      </c>
      <c r="Q5436" s="14" t="s">
        <v>18</v>
      </c>
      <c r="S5436" s="14" t="s">
        <v>4301</v>
      </c>
    </row>
    <row r="5437" spans="1:19" ht="15">
      <c r="A5437" s="1" t="s">
        <v>7001</v>
      </c>
      <c r="E5437" s="1" t="s">
        <v>45</v>
      </c>
      <c r="F5437" s="6" t="s">
        <v>8847</v>
      </c>
      <c r="G5437" s="1" t="s">
        <v>8853</v>
      </c>
      <c r="H5437" s="1">
        <v>5</v>
      </c>
      <c r="I5437" s="8" t="str">
        <f t="shared" si="168"/>
        <v>5</v>
      </c>
      <c r="J5437" s="1">
        <v>2020</v>
      </c>
      <c r="K5437" s="12">
        <f t="shared" si="169"/>
        <v>44109</v>
      </c>
      <c r="L5437" s="14" t="s">
        <v>76</v>
      </c>
      <c r="M5437" s="1">
        <v>4</v>
      </c>
      <c r="N5437" s="14" t="s">
        <v>62</v>
      </c>
      <c r="O5437" s="18" cm="1">
        <f t="array" aca="1" ref="O5437" ca="1">IF(CELL("type",N5437)="v",VALUE(TEXT(N5437,"m"&amp;"."&amp;"d")), VALUE(N5437))</f>
        <v>0.1</v>
      </c>
      <c r="P5437">
        <v>0.1</v>
      </c>
      <c r="Q5437" s="14" t="s">
        <v>18</v>
      </c>
      <c r="S5437" s="14" t="s">
        <v>183</v>
      </c>
    </row>
    <row r="5438" spans="1:19" ht="15">
      <c r="A5438" s="1" t="s">
        <v>7002</v>
      </c>
      <c r="E5438" s="1" t="s">
        <v>45</v>
      </c>
      <c r="F5438" s="6" t="s">
        <v>8847</v>
      </c>
      <c r="G5438" s="1" t="s">
        <v>8853</v>
      </c>
      <c r="H5438" s="1">
        <v>5</v>
      </c>
      <c r="I5438" s="8" t="str">
        <f t="shared" si="168"/>
        <v>5</v>
      </c>
      <c r="J5438" s="1">
        <v>2020</v>
      </c>
      <c r="K5438" s="12">
        <f t="shared" si="169"/>
        <v>44109</v>
      </c>
      <c r="L5438" s="14" t="s">
        <v>346</v>
      </c>
      <c r="M5438" s="1">
        <v>13</v>
      </c>
      <c r="N5438" s="14" t="s">
        <v>131</v>
      </c>
      <c r="O5438" s="18" cm="1">
        <f t="array" aca="1" ref="O5438" ca="1">IF(CELL("type",N5438)="v",VALUE(TEXT(N5438,"m"&amp;"."&amp;"d")), VALUE(N5438))</f>
        <v>0.4</v>
      </c>
      <c r="P5438">
        <v>0.4</v>
      </c>
      <c r="Q5438" s="14" t="s">
        <v>14</v>
      </c>
      <c r="S5438" s="14" t="s">
        <v>1307</v>
      </c>
    </row>
    <row r="5439" spans="1:19" ht="15">
      <c r="A5439" s="1" t="s">
        <v>7003</v>
      </c>
      <c r="E5439" s="1" t="s">
        <v>412</v>
      </c>
      <c r="F5439" s="6" t="s">
        <v>8847</v>
      </c>
      <c r="G5439" s="1" t="s">
        <v>8853</v>
      </c>
      <c r="H5439" s="1">
        <v>5</v>
      </c>
      <c r="I5439" s="8" t="str">
        <f t="shared" si="168"/>
        <v>5</v>
      </c>
      <c r="J5439" s="1">
        <v>2020</v>
      </c>
      <c r="K5439" s="12">
        <f t="shared" si="169"/>
        <v>44109</v>
      </c>
      <c r="L5439" s="14" t="s">
        <v>344</v>
      </c>
      <c r="M5439" s="1">
        <v>23</v>
      </c>
      <c r="N5439" s="14" t="s">
        <v>62</v>
      </c>
      <c r="O5439" s="18" cm="1">
        <f t="array" aca="1" ref="O5439" ca="1">IF(CELL("type",N5439)="v",VALUE(TEXT(N5439,"m"&amp;"."&amp;"d")), VALUE(N5439))</f>
        <v>0.1</v>
      </c>
      <c r="P5439">
        <v>0.1</v>
      </c>
      <c r="Q5439" s="14" t="s">
        <v>18</v>
      </c>
      <c r="S5439" s="14" t="s">
        <v>183</v>
      </c>
    </row>
    <row r="5440" spans="1:19" ht="15">
      <c r="A5440" s="1" t="s">
        <v>7004</v>
      </c>
      <c r="E5440" s="1" t="s">
        <v>16</v>
      </c>
      <c r="F5440" s="6" t="s">
        <v>8847</v>
      </c>
      <c r="G5440" s="1" t="s">
        <v>8853</v>
      </c>
      <c r="H5440" s="1">
        <v>5</v>
      </c>
      <c r="I5440" s="8" t="str">
        <f t="shared" si="168"/>
        <v>5</v>
      </c>
      <c r="J5440" s="1">
        <v>2020</v>
      </c>
      <c r="K5440" s="12">
        <f t="shared" si="169"/>
        <v>44109</v>
      </c>
      <c r="L5440" s="14" t="s">
        <v>262</v>
      </c>
      <c r="M5440" s="1">
        <v>2</v>
      </c>
      <c r="N5440" s="14" t="s">
        <v>80</v>
      </c>
      <c r="O5440" s="18" cm="1">
        <f t="array" aca="1" ref="O5440" ca="1">IF(CELL("type",N5440)="v",VALUE(TEXT(N5440,"m"&amp;"."&amp;"d")), VALUE(N5440))</f>
        <v>0.2</v>
      </c>
      <c r="P5440">
        <v>0.2</v>
      </c>
      <c r="Q5440" s="14" t="s">
        <v>14</v>
      </c>
      <c r="S5440" s="14" t="s">
        <v>183</v>
      </c>
    </row>
    <row r="5441" spans="1:19" ht="15">
      <c r="A5441" s="1" t="s">
        <v>7005</v>
      </c>
      <c r="E5441" s="1" t="s">
        <v>181</v>
      </c>
      <c r="F5441" s="6" t="s">
        <v>8847</v>
      </c>
      <c r="G5441" s="1" t="s">
        <v>8853</v>
      </c>
      <c r="H5441" s="1">
        <v>5</v>
      </c>
      <c r="I5441" s="8" t="str">
        <f t="shared" si="168"/>
        <v>5</v>
      </c>
      <c r="J5441" s="1">
        <v>2020</v>
      </c>
      <c r="K5441" s="12">
        <f t="shared" si="169"/>
        <v>44109</v>
      </c>
      <c r="L5441" s="14" t="s">
        <v>262</v>
      </c>
      <c r="M5441" s="1">
        <v>1</v>
      </c>
      <c r="N5441" s="14" t="s">
        <v>52</v>
      </c>
      <c r="O5441" s="18" cm="1">
        <f t="array" aca="1" ref="O5441" ca="1">IF(CELL("type",N5441)="v",VALUE(TEXT(N5441,"m"&amp;"."&amp;"d")), VALUE(N5441))</f>
        <v>0.3</v>
      </c>
      <c r="P5441">
        <v>0.3</v>
      </c>
      <c r="Q5441" s="14" t="s">
        <v>14</v>
      </c>
      <c r="S5441" s="14" t="s">
        <v>183</v>
      </c>
    </row>
    <row r="5442" spans="1:19" ht="15">
      <c r="A5442" s="1" t="s">
        <v>7006</v>
      </c>
      <c r="E5442" s="1" t="s">
        <v>45</v>
      </c>
      <c r="F5442" s="6" t="s">
        <v>8847</v>
      </c>
      <c r="G5442" s="1" t="s">
        <v>8853</v>
      </c>
      <c r="H5442" s="1">
        <v>5</v>
      </c>
      <c r="I5442" s="8" t="str">
        <f t="shared" si="168"/>
        <v>5</v>
      </c>
      <c r="J5442" s="1">
        <v>2020</v>
      </c>
      <c r="K5442" s="12">
        <f t="shared" si="169"/>
        <v>44109</v>
      </c>
      <c r="L5442" s="14" t="s">
        <v>759</v>
      </c>
      <c r="M5442" s="1">
        <v>2</v>
      </c>
      <c r="N5442" s="14" t="s">
        <v>62</v>
      </c>
      <c r="O5442" s="18" cm="1">
        <f t="array" aca="1" ref="O5442" ca="1">IF(CELL("type",N5442)="v",VALUE(TEXT(N5442,"m"&amp;"."&amp;"d")), VALUE(N5442))</f>
        <v>0.1</v>
      </c>
      <c r="P5442">
        <v>0.1</v>
      </c>
      <c r="Q5442" s="14" t="s">
        <v>18</v>
      </c>
      <c r="S5442" s="14" t="s">
        <v>183</v>
      </c>
    </row>
    <row r="5443" spans="1:19" ht="15">
      <c r="A5443" s="1" t="s">
        <v>7007</v>
      </c>
      <c r="E5443" s="1" t="s">
        <v>371</v>
      </c>
      <c r="F5443" s="6" t="s">
        <v>8847</v>
      </c>
      <c r="G5443" s="1" t="s">
        <v>8853</v>
      </c>
      <c r="H5443" s="1">
        <v>5</v>
      </c>
      <c r="I5443" s="8" t="str">
        <f t="shared" ref="I5443:I5506" si="170">SUBSTITUTE(H5443,"1.","")</f>
        <v>5</v>
      </c>
      <c r="J5443" s="1">
        <v>2020</v>
      </c>
      <c r="K5443" s="12">
        <f t="shared" ref="K5443:K5506" si="171">DATEVALUE(I5443&amp;" "&amp;G5443&amp;" "&amp;J5443)</f>
        <v>44109</v>
      </c>
      <c r="L5443" s="14" t="s">
        <v>1555</v>
      </c>
      <c r="M5443" s="1">
        <v>4</v>
      </c>
      <c r="N5443" s="14" t="s">
        <v>52</v>
      </c>
      <c r="O5443" s="18" cm="1">
        <f t="array" aca="1" ref="O5443" ca="1">IF(CELL("type",N5443)="v",VALUE(TEXT(N5443,"m"&amp;"."&amp;"d")), VALUE(N5443))</f>
        <v>0.3</v>
      </c>
      <c r="P5443">
        <v>0.3</v>
      </c>
      <c r="Q5443" s="14" t="s">
        <v>14</v>
      </c>
      <c r="S5443" s="14" t="s">
        <v>183</v>
      </c>
    </row>
    <row r="5444" spans="1:19" ht="15">
      <c r="A5444" s="1" t="s">
        <v>7008</v>
      </c>
      <c r="E5444" s="1" t="s">
        <v>16</v>
      </c>
      <c r="F5444" s="6" t="s">
        <v>8847</v>
      </c>
      <c r="G5444" s="1" t="s">
        <v>8853</v>
      </c>
      <c r="H5444" s="1">
        <v>5</v>
      </c>
      <c r="I5444" s="8" t="str">
        <f t="shared" si="170"/>
        <v>5</v>
      </c>
      <c r="J5444" s="1">
        <v>2020</v>
      </c>
      <c r="K5444" s="12">
        <f t="shared" si="171"/>
        <v>44109</v>
      </c>
      <c r="L5444" s="14" t="s">
        <v>840</v>
      </c>
      <c r="M5444" s="1">
        <v>3</v>
      </c>
      <c r="N5444" s="14" t="s">
        <v>80</v>
      </c>
      <c r="O5444" s="18" cm="1">
        <f t="array" aca="1" ref="O5444" ca="1">IF(CELL("type",N5444)="v",VALUE(TEXT(N5444,"m"&amp;"."&amp;"d")), VALUE(N5444))</f>
        <v>0.2</v>
      </c>
      <c r="P5444">
        <v>0.2</v>
      </c>
      <c r="Q5444" s="14" t="s">
        <v>18</v>
      </c>
      <c r="S5444" s="14" t="s">
        <v>183</v>
      </c>
    </row>
    <row r="5445" spans="1:19" ht="15">
      <c r="A5445" s="1" t="s">
        <v>7009</v>
      </c>
      <c r="E5445" s="1" t="s">
        <v>16</v>
      </c>
      <c r="F5445" s="6" t="s">
        <v>8847</v>
      </c>
      <c r="G5445" s="1" t="s">
        <v>8853</v>
      </c>
      <c r="H5445" s="1">
        <v>5</v>
      </c>
      <c r="I5445" s="8" t="str">
        <f t="shared" si="170"/>
        <v>5</v>
      </c>
      <c r="J5445" s="1">
        <v>2020</v>
      </c>
      <c r="K5445" s="12">
        <f t="shared" si="171"/>
        <v>44109</v>
      </c>
      <c r="L5445" s="14" t="s">
        <v>1774</v>
      </c>
      <c r="M5445" s="1">
        <v>3</v>
      </c>
      <c r="N5445" s="14" t="s">
        <v>80</v>
      </c>
      <c r="O5445" s="18" cm="1">
        <f t="array" aca="1" ref="O5445" ca="1">IF(CELL("type",N5445)="v",VALUE(TEXT(N5445,"m"&amp;"."&amp;"d")), VALUE(N5445))</f>
        <v>0.2</v>
      </c>
      <c r="P5445">
        <v>0.2</v>
      </c>
      <c r="Q5445" s="14" t="s">
        <v>18</v>
      </c>
      <c r="S5445" s="14" t="s">
        <v>183</v>
      </c>
    </row>
    <row r="5446" spans="1:19" ht="15">
      <c r="A5446" s="1" t="s">
        <v>7010</v>
      </c>
      <c r="E5446" s="1" t="s">
        <v>536</v>
      </c>
      <c r="F5446" s="6" t="s">
        <v>8847</v>
      </c>
      <c r="G5446" s="1" t="s">
        <v>8853</v>
      </c>
      <c r="H5446" s="1">
        <v>5</v>
      </c>
      <c r="I5446" s="8" t="str">
        <f t="shared" si="170"/>
        <v>5</v>
      </c>
      <c r="J5446" s="1">
        <v>2020</v>
      </c>
      <c r="K5446" s="12">
        <f t="shared" si="171"/>
        <v>44109</v>
      </c>
      <c r="L5446" s="14" t="s">
        <v>7011</v>
      </c>
      <c r="M5446" s="1">
        <v>1</v>
      </c>
      <c r="N5446" s="14" t="s">
        <v>12</v>
      </c>
      <c r="O5446" s="18" cm="1">
        <f t="array" aca="1" ref="O5446" ca="1">IF(CELL("type",N5446)="v",VALUE(TEXT(N5446,"m"&amp;"."&amp;"d")), VALUE(N5446))</f>
        <v>6</v>
      </c>
      <c r="P5446">
        <v>6</v>
      </c>
      <c r="Q5446" s="14" t="s">
        <v>14</v>
      </c>
      <c r="S5446" s="14" t="s">
        <v>4315</v>
      </c>
    </row>
    <row r="5447" spans="1:19" ht="15">
      <c r="A5447" s="1" t="s">
        <v>7012</v>
      </c>
      <c r="E5447" s="1" t="s">
        <v>16</v>
      </c>
      <c r="F5447" s="6" t="s">
        <v>8847</v>
      </c>
      <c r="G5447" s="1" t="s">
        <v>8853</v>
      </c>
      <c r="H5447" s="1">
        <v>5</v>
      </c>
      <c r="I5447" s="8" t="str">
        <f t="shared" si="170"/>
        <v>5</v>
      </c>
      <c r="J5447" s="1">
        <v>2020</v>
      </c>
      <c r="K5447" s="12">
        <f t="shared" si="171"/>
        <v>44109</v>
      </c>
      <c r="L5447" s="14" t="s">
        <v>51</v>
      </c>
      <c r="M5447" s="1">
        <v>3</v>
      </c>
      <c r="N5447" s="14" t="s">
        <v>131</v>
      </c>
      <c r="O5447" s="18" cm="1">
        <f t="array" aca="1" ref="O5447" ca="1">IF(CELL("type",N5447)="v",VALUE(TEXT(N5447,"m"&amp;"."&amp;"d")), VALUE(N5447))</f>
        <v>0.4</v>
      </c>
      <c r="P5447">
        <v>0.4</v>
      </c>
      <c r="Q5447" s="14" t="s">
        <v>18</v>
      </c>
      <c r="S5447" s="14" t="s">
        <v>183</v>
      </c>
    </row>
    <row r="5448" spans="1:19" ht="15">
      <c r="A5448" s="1" t="s">
        <v>7013</v>
      </c>
      <c r="E5448" s="1" t="s">
        <v>45</v>
      </c>
      <c r="F5448" s="6" t="s">
        <v>8847</v>
      </c>
      <c r="G5448" s="1" t="s">
        <v>8853</v>
      </c>
      <c r="H5448" s="1">
        <v>5</v>
      </c>
      <c r="I5448" s="8" t="str">
        <f t="shared" si="170"/>
        <v>5</v>
      </c>
      <c r="J5448" s="1">
        <v>2020</v>
      </c>
      <c r="K5448" s="12">
        <f t="shared" si="171"/>
        <v>44109</v>
      </c>
      <c r="L5448" s="14" t="s">
        <v>761</v>
      </c>
      <c r="M5448" s="1">
        <v>1</v>
      </c>
      <c r="N5448" s="14" t="s">
        <v>62</v>
      </c>
      <c r="O5448" s="18" cm="1">
        <f t="array" aca="1" ref="O5448" ca="1">IF(CELL("type",N5448)="v",VALUE(TEXT(N5448,"m"&amp;"."&amp;"d")), VALUE(N5448))</f>
        <v>0.1</v>
      </c>
      <c r="P5448">
        <v>0.1</v>
      </c>
      <c r="Q5448" s="14" t="s">
        <v>18</v>
      </c>
      <c r="S5448" s="14" t="s">
        <v>183</v>
      </c>
    </row>
    <row r="5449" spans="1:19" ht="15">
      <c r="A5449" s="1" t="s">
        <v>7014</v>
      </c>
      <c r="E5449" s="1" t="s">
        <v>45</v>
      </c>
      <c r="F5449" s="6" t="s">
        <v>8847</v>
      </c>
      <c r="G5449" s="1" t="s">
        <v>8853</v>
      </c>
      <c r="H5449" s="1">
        <v>5</v>
      </c>
      <c r="I5449" s="8" t="str">
        <f t="shared" si="170"/>
        <v>5</v>
      </c>
      <c r="J5449" s="1">
        <v>2020</v>
      </c>
      <c r="K5449" s="12">
        <f t="shared" si="171"/>
        <v>44109</v>
      </c>
      <c r="L5449" s="14" t="s">
        <v>254</v>
      </c>
      <c r="M5449" s="1">
        <v>1</v>
      </c>
      <c r="N5449" s="14" t="s">
        <v>80</v>
      </c>
      <c r="O5449" s="18" cm="1">
        <f t="array" aca="1" ref="O5449" ca="1">IF(CELL("type",N5449)="v",VALUE(TEXT(N5449,"m"&amp;"."&amp;"d")), VALUE(N5449))</f>
        <v>0.2</v>
      </c>
      <c r="P5449">
        <v>0.2</v>
      </c>
      <c r="Q5449" s="14" t="s">
        <v>25</v>
      </c>
      <c r="S5449" s="14" t="s">
        <v>4320</v>
      </c>
    </row>
    <row r="5450" spans="1:19" ht="15">
      <c r="A5450" s="1" t="s">
        <v>7015</v>
      </c>
      <c r="E5450" s="1" t="s">
        <v>45</v>
      </c>
      <c r="F5450" s="6" t="s">
        <v>8847</v>
      </c>
      <c r="G5450" s="1" t="s">
        <v>8853</v>
      </c>
      <c r="H5450" s="1">
        <v>5</v>
      </c>
      <c r="I5450" s="8" t="str">
        <f t="shared" si="170"/>
        <v>5</v>
      </c>
      <c r="J5450" s="1">
        <v>2020</v>
      </c>
      <c r="K5450" s="12">
        <f t="shared" si="171"/>
        <v>44109</v>
      </c>
      <c r="L5450" s="14" t="s">
        <v>11</v>
      </c>
      <c r="M5450" s="1">
        <v>2</v>
      </c>
      <c r="N5450" s="14" t="s">
        <v>62</v>
      </c>
      <c r="O5450" s="18" cm="1">
        <f t="array" aca="1" ref="O5450" ca="1">IF(CELL("type",N5450)="v",VALUE(TEXT(N5450,"m"&amp;"."&amp;"d")), VALUE(N5450))</f>
        <v>0.1</v>
      </c>
      <c r="P5450">
        <v>0.1</v>
      </c>
      <c r="Q5450" s="14" t="s">
        <v>18</v>
      </c>
      <c r="S5450" s="14" t="s">
        <v>4320</v>
      </c>
    </row>
    <row r="5451" spans="1:19" ht="15">
      <c r="A5451" s="1" t="s">
        <v>7016</v>
      </c>
      <c r="E5451" s="1" t="s">
        <v>45</v>
      </c>
      <c r="F5451" s="6" t="s">
        <v>8847</v>
      </c>
      <c r="G5451" s="1" t="s">
        <v>8853</v>
      </c>
      <c r="H5451" s="1">
        <v>5</v>
      </c>
      <c r="I5451" s="8" t="str">
        <f t="shared" si="170"/>
        <v>5</v>
      </c>
      <c r="J5451" s="1">
        <v>2020</v>
      </c>
      <c r="K5451" s="12">
        <f t="shared" si="171"/>
        <v>44109</v>
      </c>
      <c r="L5451" s="14" t="s">
        <v>2471</v>
      </c>
      <c r="M5451" s="1">
        <v>1</v>
      </c>
      <c r="N5451" s="14" t="s">
        <v>62</v>
      </c>
      <c r="O5451" s="18" cm="1">
        <f t="array" aca="1" ref="O5451" ca="1">IF(CELL("type",N5451)="v",VALUE(TEXT(N5451,"m"&amp;"."&amp;"d")), VALUE(N5451))</f>
        <v>0.1</v>
      </c>
      <c r="P5451">
        <v>0.1</v>
      </c>
      <c r="Q5451" s="14" t="s">
        <v>18</v>
      </c>
      <c r="S5451" s="14" t="s">
        <v>4320</v>
      </c>
    </row>
    <row r="5452" spans="1:19" ht="15">
      <c r="A5452" s="1" t="s">
        <v>7017</v>
      </c>
      <c r="E5452" s="1" t="s">
        <v>45</v>
      </c>
      <c r="F5452" s="6" t="s">
        <v>8847</v>
      </c>
      <c r="G5452" s="1" t="s">
        <v>8853</v>
      </c>
      <c r="H5452" s="1">
        <v>5</v>
      </c>
      <c r="I5452" s="8" t="str">
        <f t="shared" si="170"/>
        <v>5</v>
      </c>
      <c r="J5452" s="1">
        <v>2020</v>
      </c>
      <c r="K5452" s="12">
        <f t="shared" si="171"/>
        <v>44109</v>
      </c>
      <c r="L5452" s="14" t="s">
        <v>812</v>
      </c>
      <c r="M5452" s="1">
        <v>1</v>
      </c>
      <c r="N5452" s="14" t="s">
        <v>62</v>
      </c>
      <c r="O5452" s="18" cm="1">
        <f t="array" aca="1" ref="O5452" ca="1">IF(CELL("type",N5452)="v",VALUE(TEXT(N5452,"m"&amp;"."&amp;"d")), VALUE(N5452))</f>
        <v>0.1</v>
      </c>
      <c r="P5452">
        <v>0.1</v>
      </c>
      <c r="Q5452" s="14" t="s">
        <v>18</v>
      </c>
      <c r="S5452" s="14" t="s">
        <v>4320</v>
      </c>
    </row>
    <row r="5453" spans="1:19" ht="15">
      <c r="A5453" s="1" t="s">
        <v>7018</v>
      </c>
      <c r="E5453" s="1" t="s">
        <v>45</v>
      </c>
      <c r="F5453" s="6" t="s">
        <v>8847</v>
      </c>
      <c r="G5453" s="1" t="s">
        <v>8853</v>
      </c>
      <c r="H5453" s="3">
        <v>5</v>
      </c>
      <c r="I5453" s="8" t="str">
        <f t="shared" si="170"/>
        <v>5</v>
      </c>
      <c r="J5453" s="1">
        <v>2020</v>
      </c>
      <c r="K5453" s="12">
        <f t="shared" si="171"/>
        <v>44109</v>
      </c>
      <c r="L5453" s="14" t="s">
        <v>1304</v>
      </c>
      <c r="M5453" s="1">
        <v>1</v>
      </c>
      <c r="N5453" s="15">
        <v>44201</v>
      </c>
      <c r="O5453" s="18" cm="1">
        <f t="array" aca="1" ref="O5453" ca="1">IF(CELL("type",N5453)="v",VALUE(TEXT(N5453,"m"&amp;"."&amp;"d")), VALUE(N5453))</f>
        <v>1.5</v>
      </c>
      <c r="P5453">
        <v>1.5</v>
      </c>
      <c r="Q5453" s="14" t="s">
        <v>18</v>
      </c>
      <c r="S5453" s="14" t="s">
        <v>1391</v>
      </c>
    </row>
    <row r="5454" spans="1:19" ht="15">
      <c r="A5454" s="1" t="s">
        <v>7019</v>
      </c>
      <c r="E5454" s="1" t="s">
        <v>45</v>
      </c>
      <c r="F5454" s="6" t="s">
        <v>8847</v>
      </c>
      <c r="G5454" s="1" t="s">
        <v>8853</v>
      </c>
      <c r="H5454" s="1">
        <v>5</v>
      </c>
      <c r="I5454" s="8" t="str">
        <f t="shared" si="170"/>
        <v>5</v>
      </c>
      <c r="J5454" s="1">
        <v>2020</v>
      </c>
      <c r="K5454" s="12">
        <f t="shared" si="171"/>
        <v>44109</v>
      </c>
      <c r="L5454" s="14" t="s">
        <v>7020</v>
      </c>
      <c r="M5454" s="1">
        <v>1</v>
      </c>
      <c r="N5454" s="14" t="s">
        <v>131</v>
      </c>
      <c r="O5454" s="18" cm="1">
        <f t="array" aca="1" ref="O5454" ca="1">IF(CELL("type",N5454)="v",VALUE(TEXT(N5454,"m"&amp;"."&amp;"d")), VALUE(N5454))</f>
        <v>0.4</v>
      </c>
      <c r="P5454">
        <v>0.4</v>
      </c>
      <c r="Q5454" s="14" t="s">
        <v>18</v>
      </c>
      <c r="S5454" s="14" t="s">
        <v>1391</v>
      </c>
    </row>
    <row r="5455" spans="1:19" ht="15">
      <c r="A5455" s="1" t="s">
        <v>7021</v>
      </c>
      <c r="E5455" s="1" t="s">
        <v>45</v>
      </c>
      <c r="F5455" s="6" t="s">
        <v>8847</v>
      </c>
      <c r="G5455" s="1" t="s">
        <v>8853</v>
      </c>
      <c r="H5455" s="1">
        <v>5</v>
      </c>
      <c r="I5455" s="8" t="str">
        <f t="shared" si="170"/>
        <v>5</v>
      </c>
      <c r="J5455" s="1">
        <v>2020</v>
      </c>
      <c r="K5455" s="12">
        <f t="shared" si="171"/>
        <v>44109</v>
      </c>
      <c r="L5455" s="14" t="s">
        <v>11</v>
      </c>
      <c r="M5455" s="1">
        <v>1</v>
      </c>
      <c r="N5455" s="14" t="s">
        <v>62</v>
      </c>
      <c r="O5455" s="18" cm="1">
        <f t="array" aca="1" ref="O5455" ca="1">IF(CELL("type",N5455)="v",VALUE(TEXT(N5455,"m"&amp;"."&amp;"d")), VALUE(N5455))</f>
        <v>0.1</v>
      </c>
      <c r="P5455">
        <v>0.1</v>
      </c>
      <c r="Q5455" s="14" t="s">
        <v>18</v>
      </c>
      <c r="S5455" s="14" t="s">
        <v>1391</v>
      </c>
    </row>
    <row r="5456" spans="1:19" ht="15">
      <c r="A5456" s="1" t="s">
        <v>7022</v>
      </c>
      <c r="E5456" s="1" t="s">
        <v>45</v>
      </c>
      <c r="F5456" s="6" t="s">
        <v>8847</v>
      </c>
      <c r="G5456" s="1" t="s">
        <v>8853</v>
      </c>
      <c r="H5456" s="1">
        <v>5</v>
      </c>
      <c r="I5456" s="8" t="str">
        <f t="shared" si="170"/>
        <v>5</v>
      </c>
      <c r="J5456" s="1">
        <v>2020</v>
      </c>
      <c r="K5456" s="12">
        <f t="shared" si="171"/>
        <v>44109</v>
      </c>
      <c r="L5456" s="14" t="s">
        <v>236</v>
      </c>
      <c r="M5456" s="1">
        <v>8</v>
      </c>
      <c r="N5456" s="14" t="s">
        <v>724</v>
      </c>
      <c r="O5456" s="18" cm="1">
        <f t="array" aca="1" ref="O5456" ca="1">IF(CELL("type",N5456)="v",VALUE(TEXT(N5456,"m"&amp;"."&amp;"d")), VALUE(N5456))</f>
        <v>0.01</v>
      </c>
      <c r="P5456">
        <v>0.01</v>
      </c>
      <c r="Q5456" s="14" t="s">
        <v>18</v>
      </c>
      <c r="S5456" s="14" t="s">
        <v>1391</v>
      </c>
    </row>
    <row r="5457" spans="1:19" ht="15">
      <c r="A5457" s="1" t="s">
        <v>7023</v>
      </c>
      <c r="E5457" s="1" t="s">
        <v>45</v>
      </c>
      <c r="F5457" s="6" t="s">
        <v>8847</v>
      </c>
      <c r="G5457" s="1" t="s">
        <v>8853</v>
      </c>
      <c r="H5457" s="1">
        <v>5</v>
      </c>
      <c r="I5457" s="8" t="str">
        <f t="shared" si="170"/>
        <v>5</v>
      </c>
      <c r="J5457" s="1">
        <v>2020</v>
      </c>
      <c r="K5457" s="12">
        <f t="shared" si="171"/>
        <v>44109</v>
      </c>
      <c r="L5457" s="14" t="s">
        <v>92</v>
      </c>
      <c r="M5457" s="1">
        <v>3</v>
      </c>
      <c r="N5457" s="14" t="s">
        <v>80</v>
      </c>
      <c r="O5457" s="18" cm="1">
        <f t="array" aca="1" ref="O5457" ca="1">IF(CELL("type",N5457)="v",VALUE(TEXT(N5457,"m"&amp;"."&amp;"d")), VALUE(N5457))</f>
        <v>0.2</v>
      </c>
      <c r="P5457">
        <v>0.2</v>
      </c>
      <c r="Q5457" s="14" t="s">
        <v>18</v>
      </c>
      <c r="S5457" s="14" t="s">
        <v>1391</v>
      </c>
    </row>
    <row r="5458" spans="1:19" ht="15">
      <c r="A5458" s="1" t="s">
        <v>7024</v>
      </c>
      <c r="E5458" s="1" t="s">
        <v>45</v>
      </c>
      <c r="F5458" s="6" t="s">
        <v>8847</v>
      </c>
      <c r="G5458" s="1" t="s">
        <v>8853</v>
      </c>
      <c r="H5458" s="1">
        <v>5</v>
      </c>
      <c r="I5458" s="8" t="str">
        <f t="shared" si="170"/>
        <v>5</v>
      </c>
      <c r="J5458" s="1">
        <v>2020</v>
      </c>
      <c r="K5458" s="12">
        <f t="shared" si="171"/>
        <v>44109</v>
      </c>
      <c r="L5458" s="14" t="s">
        <v>55</v>
      </c>
      <c r="M5458" s="1">
        <v>1</v>
      </c>
      <c r="N5458" s="14" t="s">
        <v>52</v>
      </c>
      <c r="O5458" s="18" cm="1">
        <f t="array" aca="1" ref="O5458" ca="1">IF(CELL("type",N5458)="v",VALUE(TEXT(N5458,"m"&amp;"."&amp;"d")), VALUE(N5458))</f>
        <v>0.3</v>
      </c>
      <c r="P5458">
        <v>0.3</v>
      </c>
      <c r="Q5458" s="14" t="s">
        <v>18</v>
      </c>
      <c r="S5458" s="14" t="s">
        <v>1391</v>
      </c>
    </row>
    <row r="5459" spans="1:19" ht="15">
      <c r="A5459" s="1" t="s">
        <v>7025</v>
      </c>
      <c r="E5459" s="1" t="s">
        <v>289</v>
      </c>
      <c r="F5459" s="6" t="s">
        <v>8847</v>
      </c>
      <c r="G5459" s="1" t="s">
        <v>8853</v>
      </c>
      <c r="H5459" s="1">
        <v>5</v>
      </c>
      <c r="I5459" s="8" t="str">
        <f t="shared" si="170"/>
        <v>5</v>
      </c>
      <c r="J5459" s="1">
        <v>2020</v>
      </c>
      <c r="K5459" s="12">
        <f t="shared" si="171"/>
        <v>44109</v>
      </c>
      <c r="L5459" s="14" t="s">
        <v>243</v>
      </c>
      <c r="M5459" s="1">
        <v>1</v>
      </c>
      <c r="N5459" s="14" t="s">
        <v>24</v>
      </c>
      <c r="O5459" s="18" cm="1">
        <f t="array" aca="1" ref="O5459" ca="1">IF(CELL("type",N5459)="v",VALUE(TEXT(N5459,"m"&amp;"."&amp;"d")), VALUE(N5459))</f>
        <v>0.5</v>
      </c>
      <c r="P5459">
        <v>0.5</v>
      </c>
      <c r="Q5459" s="14" t="s">
        <v>14</v>
      </c>
      <c r="S5459" s="14" t="s">
        <v>1391</v>
      </c>
    </row>
    <row r="5460" spans="1:19" ht="15">
      <c r="A5460" s="1" t="s">
        <v>7026</v>
      </c>
      <c r="E5460" s="1" t="s">
        <v>45</v>
      </c>
      <c r="F5460" s="6" t="s">
        <v>8847</v>
      </c>
      <c r="G5460" s="1" t="s">
        <v>8853</v>
      </c>
      <c r="H5460" s="1">
        <v>12</v>
      </c>
      <c r="I5460" s="8" t="str">
        <f t="shared" si="170"/>
        <v>12</v>
      </c>
      <c r="J5460" s="1">
        <v>2020</v>
      </c>
      <c r="K5460" s="12">
        <f t="shared" si="171"/>
        <v>44116</v>
      </c>
      <c r="L5460" s="14" t="s">
        <v>346</v>
      </c>
      <c r="M5460" s="1">
        <v>9</v>
      </c>
      <c r="N5460" s="14" t="s">
        <v>62</v>
      </c>
      <c r="O5460" s="18" cm="1">
        <f t="array" aca="1" ref="O5460" ca="1">IF(CELL("type",N5460)="v",VALUE(TEXT(N5460,"m"&amp;"."&amp;"d")), VALUE(N5460))</f>
        <v>0.1</v>
      </c>
      <c r="P5460">
        <v>0.1</v>
      </c>
      <c r="Q5460" s="14" t="s">
        <v>18</v>
      </c>
      <c r="S5460" s="14" t="s">
        <v>1434</v>
      </c>
    </row>
    <row r="5461" spans="1:19" ht="15">
      <c r="A5461" s="1" t="s">
        <v>7027</v>
      </c>
      <c r="E5461" s="1" t="s">
        <v>45</v>
      </c>
      <c r="F5461" s="6" t="s">
        <v>8847</v>
      </c>
      <c r="G5461" s="1" t="s">
        <v>8853</v>
      </c>
      <c r="H5461" s="1">
        <v>12</v>
      </c>
      <c r="I5461" s="8" t="str">
        <f t="shared" si="170"/>
        <v>12</v>
      </c>
      <c r="J5461" s="1">
        <v>2020</v>
      </c>
      <c r="K5461" s="12">
        <f t="shared" si="171"/>
        <v>44116</v>
      </c>
      <c r="L5461" s="14" t="s">
        <v>11</v>
      </c>
      <c r="M5461" s="1">
        <v>1</v>
      </c>
      <c r="N5461" s="14" t="s">
        <v>270</v>
      </c>
      <c r="O5461" s="18" cm="1">
        <f t="array" aca="1" ref="O5461" ca="1">IF(CELL("type",N5461)="v",VALUE(TEXT(N5461,"m"&amp;"."&amp;"d")), VALUE(N5461))</f>
        <v>0.6</v>
      </c>
      <c r="P5461">
        <v>0.6</v>
      </c>
      <c r="Q5461" s="14" t="s">
        <v>18</v>
      </c>
      <c r="S5461" s="14" t="s">
        <v>1449</v>
      </c>
    </row>
    <row r="5462" spans="1:19" ht="15">
      <c r="A5462" s="1" t="s">
        <v>7028</v>
      </c>
      <c r="E5462" s="1" t="s">
        <v>45</v>
      </c>
      <c r="F5462" s="6" t="s">
        <v>8847</v>
      </c>
      <c r="G5462" s="1" t="s">
        <v>8853</v>
      </c>
      <c r="H5462" s="1">
        <v>12</v>
      </c>
      <c r="I5462" s="8" t="str">
        <f t="shared" si="170"/>
        <v>12</v>
      </c>
      <c r="J5462" s="1">
        <v>2020</v>
      </c>
      <c r="K5462" s="12">
        <f t="shared" si="171"/>
        <v>44116</v>
      </c>
      <c r="L5462" s="14" t="s">
        <v>254</v>
      </c>
      <c r="M5462" s="1">
        <v>71</v>
      </c>
      <c r="N5462" s="14" t="s">
        <v>883</v>
      </c>
      <c r="O5462" s="18" cm="1">
        <f t="array" aca="1" ref="O5462" ca="1">IF(CELL("type",N5462)="v",VALUE(TEXT(N5462,"m"&amp;"."&amp;"d")), VALUE(N5462))</f>
        <v>3</v>
      </c>
      <c r="P5462">
        <v>3</v>
      </c>
      <c r="Q5462" s="14" t="s">
        <v>18</v>
      </c>
      <c r="S5462" s="14" t="s">
        <v>1434</v>
      </c>
    </row>
    <row r="5463" spans="1:19" ht="15">
      <c r="A5463" s="1" t="s">
        <v>7029</v>
      </c>
      <c r="E5463" s="1" t="s">
        <v>45</v>
      </c>
      <c r="F5463" s="6" t="s">
        <v>8847</v>
      </c>
      <c r="G5463" s="1" t="s">
        <v>8853</v>
      </c>
      <c r="H5463" s="1">
        <v>12</v>
      </c>
      <c r="I5463" s="8" t="str">
        <f t="shared" si="170"/>
        <v>12</v>
      </c>
      <c r="J5463" s="1">
        <v>2020</v>
      </c>
      <c r="K5463" s="12">
        <f t="shared" si="171"/>
        <v>44116</v>
      </c>
      <c r="L5463" s="14" t="s">
        <v>869</v>
      </c>
      <c r="M5463" s="1">
        <v>1</v>
      </c>
      <c r="N5463" s="14" t="s">
        <v>62</v>
      </c>
      <c r="O5463" s="18" cm="1">
        <f t="array" aca="1" ref="O5463" ca="1">IF(CELL("type",N5463)="v",VALUE(TEXT(N5463,"m"&amp;"."&amp;"d")), VALUE(N5463))</f>
        <v>0.1</v>
      </c>
      <c r="P5463">
        <v>0.1</v>
      </c>
      <c r="Q5463" s="14" t="s">
        <v>14</v>
      </c>
      <c r="S5463" s="14" t="s">
        <v>1434</v>
      </c>
    </row>
    <row r="5464" spans="1:19" ht="15">
      <c r="A5464" s="1" t="s">
        <v>7030</v>
      </c>
      <c r="E5464" s="1" t="s">
        <v>45</v>
      </c>
      <c r="F5464" s="6" t="s">
        <v>8847</v>
      </c>
      <c r="G5464" s="1" t="s">
        <v>8853</v>
      </c>
      <c r="H5464" s="1">
        <v>12</v>
      </c>
      <c r="I5464" s="8" t="str">
        <f t="shared" si="170"/>
        <v>12</v>
      </c>
      <c r="J5464" s="1">
        <v>2020</v>
      </c>
      <c r="K5464" s="12">
        <f t="shared" si="171"/>
        <v>44116</v>
      </c>
      <c r="L5464" s="14" t="s">
        <v>11</v>
      </c>
      <c r="M5464" s="1">
        <v>1</v>
      </c>
      <c r="N5464" s="14" t="s">
        <v>131</v>
      </c>
      <c r="O5464" s="18" cm="1">
        <f t="array" aca="1" ref="O5464" ca="1">IF(CELL("type",N5464)="v",VALUE(TEXT(N5464,"m"&amp;"."&amp;"d")), VALUE(N5464))</f>
        <v>0.4</v>
      </c>
      <c r="P5464">
        <v>0.4</v>
      </c>
      <c r="Q5464" s="14" t="s">
        <v>18</v>
      </c>
      <c r="S5464" s="14" t="s">
        <v>1449</v>
      </c>
    </row>
    <row r="5465" spans="1:19" ht="15">
      <c r="A5465" s="1" t="s">
        <v>7031</v>
      </c>
      <c r="E5465" s="1" t="s">
        <v>45</v>
      </c>
      <c r="F5465" s="6" t="s">
        <v>8847</v>
      </c>
      <c r="G5465" s="1" t="s">
        <v>8853</v>
      </c>
      <c r="H5465" s="1">
        <v>12</v>
      </c>
      <c r="I5465" s="8" t="str">
        <f t="shared" si="170"/>
        <v>12</v>
      </c>
      <c r="J5465" s="1">
        <v>2020</v>
      </c>
      <c r="K5465" s="12">
        <f t="shared" si="171"/>
        <v>44116</v>
      </c>
      <c r="L5465" s="14" t="s">
        <v>321</v>
      </c>
      <c r="M5465" s="1">
        <v>1</v>
      </c>
      <c r="N5465" s="14" t="s">
        <v>24</v>
      </c>
      <c r="O5465" s="18" cm="1">
        <f t="array" aca="1" ref="O5465" ca="1">IF(CELL("type",N5465)="v",VALUE(TEXT(N5465,"m"&amp;"."&amp;"d")), VALUE(N5465))</f>
        <v>0.5</v>
      </c>
      <c r="P5465">
        <v>0.5</v>
      </c>
      <c r="Q5465" s="14" t="s">
        <v>18</v>
      </c>
      <c r="S5465" s="14" t="s">
        <v>1449</v>
      </c>
    </row>
    <row r="5466" spans="1:19" ht="15">
      <c r="A5466" s="1" t="s">
        <v>7032</v>
      </c>
      <c r="E5466" s="1" t="s">
        <v>45</v>
      </c>
      <c r="F5466" s="6" t="s">
        <v>8847</v>
      </c>
      <c r="G5466" s="1" t="s">
        <v>8853</v>
      </c>
      <c r="H5466" s="1">
        <v>12</v>
      </c>
      <c r="I5466" s="8" t="str">
        <f t="shared" si="170"/>
        <v>12</v>
      </c>
      <c r="J5466" s="1">
        <v>2020</v>
      </c>
      <c r="K5466" s="12">
        <f t="shared" si="171"/>
        <v>44116</v>
      </c>
      <c r="L5466" s="14" t="s">
        <v>1304</v>
      </c>
      <c r="M5466" s="1">
        <v>1</v>
      </c>
      <c r="N5466" s="14" t="s">
        <v>95</v>
      </c>
      <c r="O5466" s="18" cm="1">
        <f t="array" aca="1" ref="O5466" ca="1">IF(CELL("type",N5466)="v",VALUE(TEXT(N5466,"m"&amp;"."&amp;"d")), VALUE(N5466))</f>
        <v>2</v>
      </c>
      <c r="P5466">
        <v>2</v>
      </c>
      <c r="Q5466" s="14" t="s">
        <v>18</v>
      </c>
      <c r="S5466" s="14" t="s">
        <v>4361</v>
      </c>
    </row>
    <row r="5467" spans="1:19" ht="15">
      <c r="A5467" s="1" t="s">
        <v>7033</v>
      </c>
      <c r="E5467" s="1" t="s">
        <v>318</v>
      </c>
      <c r="F5467" s="6" t="s">
        <v>8847</v>
      </c>
      <c r="G5467" s="1" t="s">
        <v>8853</v>
      </c>
      <c r="H5467" s="1">
        <v>12</v>
      </c>
      <c r="I5467" s="8" t="str">
        <f t="shared" si="170"/>
        <v>12</v>
      </c>
      <c r="J5467" s="1">
        <v>2020</v>
      </c>
      <c r="K5467" s="12">
        <f t="shared" si="171"/>
        <v>44116</v>
      </c>
      <c r="L5467" s="14" t="s">
        <v>70</v>
      </c>
      <c r="M5467" s="1">
        <v>1</v>
      </c>
      <c r="N5467" s="14" t="s">
        <v>258</v>
      </c>
      <c r="O5467" s="18" cm="1">
        <f t="array" aca="1" ref="O5467" ca="1">IF(CELL("type",N5467)="v",VALUE(TEXT(N5467,"m"&amp;"."&amp;"d")), VALUE(N5467))</f>
        <v>4</v>
      </c>
      <c r="P5467">
        <v>4</v>
      </c>
      <c r="Q5467" s="14" t="s">
        <v>14</v>
      </c>
      <c r="S5467" s="14" t="s">
        <v>7034</v>
      </c>
    </row>
    <row r="5468" spans="1:19" ht="15">
      <c r="A5468" s="1" t="s">
        <v>7035</v>
      </c>
      <c r="E5468" s="1" t="s">
        <v>16</v>
      </c>
      <c r="F5468" s="6" t="s">
        <v>8847</v>
      </c>
      <c r="G5468" s="1" t="s">
        <v>8853</v>
      </c>
      <c r="H5468" s="1">
        <v>12</v>
      </c>
      <c r="I5468" s="8" t="str">
        <f t="shared" si="170"/>
        <v>12</v>
      </c>
      <c r="J5468" s="1">
        <v>2020</v>
      </c>
      <c r="K5468" s="12">
        <f t="shared" si="171"/>
        <v>44116</v>
      </c>
      <c r="L5468" s="14" t="s">
        <v>7036</v>
      </c>
      <c r="M5468" s="1">
        <v>9</v>
      </c>
      <c r="N5468" s="14" t="s">
        <v>29</v>
      </c>
      <c r="O5468" s="18" cm="1">
        <f t="array" aca="1" ref="O5468" ca="1">IF(CELL("type",N5468)="v",VALUE(TEXT(N5468,"m"&amp;"."&amp;"d")), VALUE(N5468))</f>
        <v>1</v>
      </c>
      <c r="P5468">
        <v>1</v>
      </c>
      <c r="Q5468" s="14" t="s">
        <v>18</v>
      </c>
      <c r="S5468" s="14" t="s">
        <v>1484</v>
      </c>
    </row>
    <row r="5469" spans="1:19" ht="15">
      <c r="A5469" s="1" t="s">
        <v>7037</v>
      </c>
      <c r="E5469" s="1" t="s">
        <v>16</v>
      </c>
      <c r="F5469" s="6" t="s">
        <v>8847</v>
      </c>
      <c r="G5469" s="1" t="s">
        <v>8853</v>
      </c>
      <c r="H5469" s="1">
        <v>12</v>
      </c>
      <c r="I5469" s="8" t="str">
        <f t="shared" si="170"/>
        <v>12</v>
      </c>
      <c r="J5469" s="1">
        <v>2020</v>
      </c>
      <c r="K5469" s="12">
        <f t="shared" si="171"/>
        <v>44116</v>
      </c>
      <c r="L5469" s="14" t="s">
        <v>226</v>
      </c>
      <c r="M5469" s="1">
        <v>6</v>
      </c>
      <c r="N5469" s="14" t="s">
        <v>29</v>
      </c>
      <c r="O5469" s="18" cm="1">
        <f t="array" aca="1" ref="O5469" ca="1">IF(CELL("type",N5469)="v",VALUE(TEXT(N5469,"m"&amp;"."&amp;"d")), VALUE(N5469))</f>
        <v>1</v>
      </c>
      <c r="P5469">
        <v>1</v>
      </c>
      <c r="Q5469" s="14" t="s">
        <v>25</v>
      </c>
      <c r="S5469" s="14" t="s">
        <v>4373</v>
      </c>
    </row>
    <row r="5470" spans="1:19" ht="15">
      <c r="A5470" s="1" t="s">
        <v>7038</v>
      </c>
      <c r="E5470" s="1" t="s">
        <v>16</v>
      </c>
      <c r="F5470" s="6" t="s">
        <v>8847</v>
      </c>
      <c r="G5470" s="1" t="s">
        <v>8853</v>
      </c>
      <c r="H5470" s="1">
        <v>12</v>
      </c>
      <c r="I5470" s="8" t="str">
        <f t="shared" si="170"/>
        <v>12</v>
      </c>
      <c r="J5470" s="1">
        <v>2020</v>
      </c>
      <c r="K5470" s="12">
        <f t="shared" si="171"/>
        <v>44116</v>
      </c>
      <c r="L5470" s="14" t="s">
        <v>439</v>
      </c>
      <c r="M5470" s="1">
        <v>8</v>
      </c>
      <c r="N5470" s="14" t="s">
        <v>80</v>
      </c>
      <c r="O5470" s="18" cm="1">
        <f t="array" aca="1" ref="O5470" ca="1">IF(CELL("type",N5470)="v",VALUE(TEXT(N5470,"m"&amp;"."&amp;"d")), VALUE(N5470))</f>
        <v>0.2</v>
      </c>
      <c r="P5470">
        <v>0.2</v>
      </c>
      <c r="Q5470" s="14" t="s">
        <v>18</v>
      </c>
      <c r="S5470" s="14" t="s">
        <v>4373</v>
      </c>
    </row>
    <row r="5471" spans="1:19" ht="15">
      <c r="A5471" s="1" t="s">
        <v>7039</v>
      </c>
      <c r="E5471" s="1" t="s">
        <v>16</v>
      </c>
      <c r="F5471" s="6" t="s">
        <v>8847</v>
      </c>
      <c r="G5471" s="1" t="s">
        <v>8853</v>
      </c>
      <c r="H5471" s="1">
        <v>12</v>
      </c>
      <c r="I5471" s="8" t="str">
        <f t="shared" si="170"/>
        <v>12</v>
      </c>
      <c r="J5471" s="1">
        <v>2020</v>
      </c>
      <c r="K5471" s="12">
        <f t="shared" si="171"/>
        <v>44116</v>
      </c>
      <c r="L5471" s="14" t="s">
        <v>512</v>
      </c>
      <c r="M5471" s="1">
        <v>1</v>
      </c>
      <c r="N5471" s="14" t="s">
        <v>52</v>
      </c>
      <c r="O5471" s="18" cm="1">
        <f t="array" aca="1" ref="O5471" ca="1">IF(CELL("type",N5471)="v",VALUE(TEXT(N5471,"m"&amp;"."&amp;"d")), VALUE(N5471))</f>
        <v>0.3</v>
      </c>
      <c r="P5471">
        <v>0.3</v>
      </c>
      <c r="Q5471" s="14" t="s">
        <v>18</v>
      </c>
      <c r="S5471" s="14" t="s">
        <v>53</v>
      </c>
    </row>
    <row r="5472" spans="1:19" ht="15">
      <c r="A5472" s="1" t="s">
        <v>7040</v>
      </c>
      <c r="E5472" s="1" t="s">
        <v>16</v>
      </c>
      <c r="F5472" s="6" t="s">
        <v>8847</v>
      </c>
      <c r="G5472" s="1" t="s">
        <v>8853</v>
      </c>
      <c r="H5472" s="1">
        <v>12</v>
      </c>
      <c r="I5472" s="8" t="str">
        <f t="shared" si="170"/>
        <v>12</v>
      </c>
      <c r="J5472" s="1">
        <v>2020</v>
      </c>
      <c r="K5472" s="12">
        <f t="shared" si="171"/>
        <v>44116</v>
      </c>
      <c r="L5472" s="14" t="s">
        <v>1504</v>
      </c>
      <c r="M5472" s="1">
        <v>2</v>
      </c>
      <c r="N5472" s="14" t="s">
        <v>52</v>
      </c>
      <c r="O5472" s="18" cm="1">
        <f t="array" aca="1" ref="O5472" ca="1">IF(CELL("type",N5472)="v",VALUE(TEXT(N5472,"m"&amp;"."&amp;"d")), VALUE(N5472))</f>
        <v>0.3</v>
      </c>
      <c r="P5472">
        <v>0.3</v>
      </c>
      <c r="Q5472" s="14" t="s">
        <v>18</v>
      </c>
      <c r="S5472" s="14" t="s">
        <v>53</v>
      </c>
    </row>
    <row r="5473" spans="1:19" ht="15">
      <c r="A5473" s="1" t="s">
        <v>7041</v>
      </c>
      <c r="E5473" s="1" t="s">
        <v>623</v>
      </c>
      <c r="F5473" s="6" t="s">
        <v>8847</v>
      </c>
      <c r="G5473" s="1" t="s">
        <v>8853</v>
      </c>
      <c r="H5473" s="1">
        <v>12</v>
      </c>
      <c r="I5473" s="8" t="str">
        <f t="shared" si="170"/>
        <v>12</v>
      </c>
      <c r="J5473" s="1">
        <v>2020</v>
      </c>
      <c r="K5473" s="12">
        <f t="shared" si="171"/>
        <v>44116</v>
      </c>
      <c r="L5473" s="14" t="s">
        <v>7042</v>
      </c>
      <c r="M5473" s="1">
        <v>1</v>
      </c>
      <c r="N5473" s="14" t="s">
        <v>59</v>
      </c>
      <c r="O5473" s="18" cm="1">
        <f t="array" aca="1" ref="O5473" ca="1">IF(CELL("type",N5473)="v",VALUE(TEXT(N5473,"m"&amp;"."&amp;"d")), VALUE(N5473))</f>
        <v>5</v>
      </c>
      <c r="P5473">
        <v>5</v>
      </c>
      <c r="Q5473" s="14" t="s">
        <v>18</v>
      </c>
      <c r="S5473" s="14" t="s">
        <v>53</v>
      </c>
    </row>
    <row r="5474" spans="1:19" ht="15">
      <c r="A5474" s="1" t="s">
        <v>7043</v>
      </c>
      <c r="E5474" s="1" t="s">
        <v>16</v>
      </c>
      <c r="F5474" s="6" t="s">
        <v>8847</v>
      </c>
      <c r="G5474" s="1" t="s">
        <v>8853</v>
      </c>
      <c r="H5474" s="1">
        <v>12</v>
      </c>
      <c r="I5474" s="8" t="str">
        <f t="shared" si="170"/>
        <v>12</v>
      </c>
      <c r="J5474" s="1">
        <v>2020</v>
      </c>
      <c r="K5474" s="12">
        <f t="shared" si="171"/>
        <v>44116</v>
      </c>
      <c r="L5474" s="14" t="s">
        <v>1274</v>
      </c>
      <c r="M5474" s="1">
        <v>2</v>
      </c>
      <c r="N5474" s="14" t="s">
        <v>21</v>
      </c>
      <c r="O5474" s="18" cm="1">
        <f t="array" aca="1" ref="O5474" ca="1">IF(CELL("type",N5474)="v",VALUE(TEXT(N5474,"m"&amp;"."&amp;"d")), VALUE(N5474))</f>
        <v>0.75</v>
      </c>
      <c r="P5474">
        <v>0.75</v>
      </c>
      <c r="Q5474" s="14" t="s">
        <v>25</v>
      </c>
      <c r="S5474" s="14" t="s">
        <v>53</v>
      </c>
    </row>
    <row r="5475" spans="1:19" ht="15">
      <c r="A5475" s="1" t="s">
        <v>7044</v>
      </c>
      <c r="E5475" s="1" t="s">
        <v>412</v>
      </c>
      <c r="F5475" s="6" t="s">
        <v>8847</v>
      </c>
      <c r="G5475" s="1" t="s">
        <v>8853</v>
      </c>
      <c r="H5475" s="1">
        <v>12</v>
      </c>
      <c r="I5475" s="8" t="str">
        <f t="shared" si="170"/>
        <v>12</v>
      </c>
      <c r="J5475" s="1">
        <v>2020</v>
      </c>
      <c r="K5475" s="12">
        <f t="shared" si="171"/>
        <v>44116</v>
      </c>
      <c r="L5475" s="14" t="s">
        <v>70</v>
      </c>
      <c r="M5475" s="1">
        <v>15</v>
      </c>
      <c r="N5475" s="14" t="s">
        <v>258</v>
      </c>
      <c r="O5475" s="18" cm="1">
        <f t="array" aca="1" ref="O5475" ca="1">IF(CELL("type",N5475)="v",VALUE(TEXT(N5475,"m"&amp;"."&amp;"d")), VALUE(N5475))</f>
        <v>4</v>
      </c>
      <c r="P5475">
        <v>4</v>
      </c>
      <c r="Q5475" s="14" t="s">
        <v>18</v>
      </c>
      <c r="S5475" s="14" t="s">
        <v>4373</v>
      </c>
    </row>
    <row r="5476" spans="1:19" ht="15">
      <c r="A5476" s="1" t="s">
        <v>7045</v>
      </c>
      <c r="E5476" s="1" t="s">
        <v>45</v>
      </c>
      <c r="F5476" s="6" t="s">
        <v>8847</v>
      </c>
      <c r="G5476" s="1" t="s">
        <v>8853</v>
      </c>
      <c r="H5476" s="1">
        <v>12</v>
      </c>
      <c r="I5476" s="8" t="str">
        <f t="shared" si="170"/>
        <v>12</v>
      </c>
      <c r="J5476" s="1">
        <v>2020</v>
      </c>
      <c r="K5476" s="12">
        <f t="shared" si="171"/>
        <v>44116</v>
      </c>
      <c r="L5476" s="14" t="s">
        <v>199</v>
      </c>
      <c r="M5476" s="1">
        <v>4</v>
      </c>
      <c r="N5476" s="14" t="s">
        <v>382</v>
      </c>
      <c r="O5476" s="18" cm="1">
        <f t="array" aca="1" ref="O5476" ca="1">IF(CELL("type",N5476)="v",VALUE(TEXT(N5476,"m"&amp;"."&amp;"d")), VALUE(N5476))</f>
        <v>0.15</v>
      </c>
      <c r="P5476">
        <v>0.15</v>
      </c>
      <c r="Q5476" s="14" t="s">
        <v>18</v>
      </c>
      <c r="S5476" s="14" t="s">
        <v>4373</v>
      </c>
    </row>
    <row r="5477" spans="1:19" ht="15">
      <c r="A5477" s="1" t="s">
        <v>7046</v>
      </c>
      <c r="E5477" s="1" t="s">
        <v>623</v>
      </c>
      <c r="F5477" s="6" t="s">
        <v>8847</v>
      </c>
      <c r="G5477" s="1" t="s">
        <v>8853</v>
      </c>
      <c r="H5477" s="1">
        <v>12</v>
      </c>
      <c r="I5477" s="8" t="str">
        <f t="shared" si="170"/>
        <v>12</v>
      </c>
      <c r="J5477" s="1">
        <v>2020</v>
      </c>
      <c r="K5477" s="12">
        <f t="shared" si="171"/>
        <v>44116</v>
      </c>
      <c r="L5477" s="14" t="s">
        <v>3375</v>
      </c>
      <c r="M5477" s="1">
        <v>2</v>
      </c>
      <c r="N5477" s="14" t="s">
        <v>80</v>
      </c>
      <c r="O5477" s="18" cm="1">
        <f t="array" aca="1" ref="O5477" ca="1">IF(CELL("type",N5477)="v",VALUE(TEXT(N5477,"m"&amp;"."&amp;"d")), VALUE(N5477))</f>
        <v>0.2</v>
      </c>
      <c r="P5477">
        <v>0.2</v>
      </c>
      <c r="Q5477" s="14" t="s">
        <v>18</v>
      </c>
      <c r="S5477" s="14" t="s">
        <v>53</v>
      </c>
    </row>
    <row r="5478" spans="1:19" ht="15">
      <c r="A5478" s="1" t="s">
        <v>7047</v>
      </c>
      <c r="E5478" s="1" t="s">
        <v>7048</v>
      </c>
      <c r="F5478" s="6" t="s">
        <v>8847</v>
      </c>
      <c r="G5478" s="1" t="s">
        <v>8853</v>
      </c>
      <c r="H5478" s="1">
        <v>12</v>
      </c>
      <c r="I5478" s="8" t="str">
        <f t="shared" si="170"/>
        <v>12</v>
      </c>
      <c r="J5478" s="1">
        <v>2020</v>
      </c>
      <c r="K5478" s="12">
        <f t="shared" si="171"/>
        <v>44116</v>
      </c>
      <c r="L5478" s="14" t="s">
        <v>7049</v>
      </c>
      <c r="M5478" s="1">
        <v>10</v>
      </c>
      <c r="N5478" s="14" t="s">
        <v>62</v>
      </c>
      <c r="O5478" s="18" cm="1">
        <f t="array" aca="1" ref="O5478" ca="1">IF(CELL("type",N5478)="v",VALUE(TEXT(N5478,"m"&amp;"."&amp;"d")), VALUE(N5478))</f>
        <v>0.1</v>
      </c>
      <c r="P5478">
        <v>0.1</v>
      </c>
      <c r="Q5478" s="14" t="s">
        <v>18</v>
      </c>
      <c r="S5478" s="14" t="s">
        <v>53</v>
      </c>
    </row>
    <row r="5479" spans="1:19" ht="15">
      <c r="A5479" s="1" t="s">
        <v>7050</v>
      </c>
      <c r="E5479" s="1" t="s">
        <v>623</v>
      </c>
      <c r="F5479" s="6" t="s">
        <v>8847</v>
      </c>
      <c r="G5479" s="1" t="s">
        <v>8853</v>
      </c>
      <c r="H5479" s="1">
        <v>12</v>
      </c>
      <c r="I5479" s="8" t="str">
        <f t="shared" si="170"/>
        <v>12</v>
      </c>
      <c r="J5479" s="1">
        <v>2020</v>
      </c>
      <c r="K5479" s="12">
        <f t="shared" si="171"/>
        <v>44116</v>
      </c>
      <c r="L5479" s="14" t="s">
        <v>937</v>
      </c>
      <c r="M5479" s="1">
        <v>9</v>
      </c>
      <c r="N5479" s="14" t="s">
        <v>62</v>
      </c>
      <c r="O5479" s="18" cm="1">
        <f t="array" aca="1" ref="O5479" ca="1">IF(CELL("type",N5479)="v",VALUE(TEXT(N5479,"m"&amp;"."&amp;"d")), VALUE(N5479))</f>
        <v>0.1</v>
      </c>
      <c r="P5479">
        <v>0.1</v>
      </c>
      <c r="Q5479" s="14" t="s">
        <v>18</v>
      </c>
      <c r="S5479" s="14" t="s">
        <v>53</v>
      </c>
    </row>
    <row r="5480" spans="1:19" ht="15">
      <c r="A5480" s="1" t="s">
        <v>7051</v>
      </c>
      <c r="E5480" s="1" t="s">
        <v>45</v>
      </c>
      <c r="F5480" s="6" t="s">
        <v>8847</v>
      </c>
      <c r="G5480" s="1" t="s">
        <v>8853</v>
      </c>
      <c r="H5480" s="3">
        <v>12</v>
      </c>
      <c r="I5480" s="8" t="str">
        <f t="shared" si="170"/>
        <v>12</v>
      </c>
      <c r="J5480" s="1">
        <v>2020</v>
      </c>
      <c r="K5480" s="12">
        <f t="shared" si="171"/>
        <v>44116</v>
      </c>
      <c r="L5480" s="14" t="s">
        <v>11</v>
      </c>
      <c r="M5480" s="1">
        <v>1</v>
      </c>
      <c r="N5480" s="15">
        <v>44232</v>
      </c>
      <c r="O5480" s="18" cm="1">
        <f t="array" aca="1" ref="O5480" ca="1">IF(CELL("type",N5480)="v",VALUE(TEXT(N5480,"m"&amp;"."&amp;"d")), VALUE(N5480))</f>
        <v>2.5</v>
      </c>
      <c r="P5480">
        <v>2.5</v>
      </c>
      <c r="Q5480" s="14" t="s">
        <v>25</v>
      </c>
      <c r="S5480" s="14" t="s">
        <v>1526</v>
      </c>
    </row>
    <row r="5481" spans="1:19" ht="15">
      <c r="A5481" s="1" t="s">
        <v>7052</v>
      </c>
      <c r="E5481" s="1" t="s">
        <v>623</v>
      </c>
      <c r="F5481" s="6" t="s">
        <v>8847</v>
      </c>
      <c r="G5481" s="1" t="s">
        <v>8853</v>
      </c>
      <c r="H5481" s="1">
        <v>12</v>
      </c>
      <c r="I5481" s="8" t="str">
        <f t="shared" si="170"/>
        <v>12</v>
      </c>
      <c r="J5481" s="1">
        <v>2020</v>
      </c>
      <c r="K5481" s="12">
        <f t="shared" si="171"/>
        <v>44116</v>
      </c>
      <c r="L5481" s="14" t="s">
        <v>674</v>
      </c>
      <c r="M5481" s="1">
        <v>2</v>
      </c>
      <c r="N5481" s="14" t="s">
        <v>62</v>
      </c>
      <c r="O5481" s="18" cm="1">
        <f t="array" aca="1" ref="O5481" ca="1">IF(CELL("type",N5481)="v",VALUE(TEXT(N5481,"m"&amp;"."&amp;"d")), VALUE(N5481))</f>
        <v>0.1</v>
      </c>
      <c r="P5481">
        <v>0.1</v>
      </c>
      <c r="Q5481" s="14" t="s">
        <v>18</v>
      </c>
      <c r="S5481" s="14" t="s">
        <v>53</v>
      </c>
    </row>
    <row r="5482" spans="1:19" ht="15">
      <c r="A5482" s="1" t="s">
        <v>7053</v>
      </c>
      <c r="E5482" s="1" t="s">
        <v>45</v>
      </c>
      <c r="F5482" s="6" t="s">
        <v>8847</v>
      </c>
      <c r="G5482" s="1" t="s">
        <v>8853</v>
      </c>
      <c r="H5482" s="1">
        <v>12</v>
      </c>
      <c r="I5482" s="8" t="str">
        <f t="shared" si="170"/>
        <v>12</v>
      </c>
      <c r="J5482" s="1">
        <v>2020</v>
      </c>
      <c r="K5482" s="12">
        <f t="shared" si="171"/>
        <v>44116</v>
      </c>
      <c r="L5482" s="14" t="s">
        <v>812</v>
      </c>
      <c r="M5482" s="1">
        <v>1</v>
      </c>
      <c r="N5482" s="14" t="s">
        <v>98</v>
      </c>
      <c r="O5482" s="18" cm="1">
        <f t="array" aca="1" ref="O5482" ca="1">IF(CELL("type",N5482)="v",VALUE(TEXT(N5482,"m"&amp;"."&amp;"d")), VALUE(N5482))</f>
        <v>0.7</v>
      </c>
      <c r="P5482">
        <v>0.7</v>
      </c>
      <c r="Q5482" s="14" t="s">
        <v>18</v>
      </c>
      <c r="S5482" s="14" t="s">
        <v>4373</v>
      </c>
    </row>
    <row r="5483" spans="1:19" ht="15">
      <c r="A5483" s="1" t="s">
        <v>7054</v>
      </c>
      <c r="E5483" s="1" t="s">
        <v>623</v>
      </c>
      <c r="F5483" s="6" t="s">
        <v>8847</v>
      </c>
      <c r="G5483" s="1" t="s">
        <v>8853</v>
      </c>
      <c r="H5483" s="1">
        <v>12</v>
      </c>
      <c r="I5483" s="8" t="str">
        <f t="shared" si="170"/>
        <v>12</v>
      </c>
      <c r="J5483" s="1">
        <v>2020</v>
      </c>
      <c r="K5483" s="12">
        <f t="shared" si="171"/>
        <v>44116</v>
      </c>
      <c r="L5483" s="14" t="s">
        <v>7055</v>
      </c>
      <c r="M5483" s="1">
        <v>1</v>
      </c>
      <c r="N5483" s="14" t="s">
        <v>52</v>
      </c>
      <c r="O5483" s="18" cm="1">
        <f t="array" aca="1" ref="O5483" ca="1">IF(CELL("type",N5483)="v",VALUE(TEXT(N5483,"m"&amp;"."&amp;"d")), VALUE(N5483))</f>
        <v>0.3</v>
      </c>
      <c r="P5483">
        <v>0.3</v>
      </c>
      <c r="Q5483" s="14" t="s">
        <v>18</v>
      </c>
      <c r="S5483" s="14" t="s">
        <v>53</v>
      </c>
    </row>
    <row r="5484" spans="1:19" ht="15">
      <c r="A5484" s="1" t="s">
        <v>7056</v>
      </c>
      <c r="E5484" s="1" t="s">
        <v>623</v>
      </c>
      <c r="F5484" s="6" t="s">
        <v>8847</v>
      </c>
      <c r="G5484" s="1" t="s">
        <v>8853</v>
      </c>
      <c r="H5484" s="1">
        <v>12</v>
      </c>
      <c r="I5484" s="8" t="str">
        <f t="shared" si="170"/>
        <v>12</v>
      </c>
      <c r="J5484" s="1">
        <v>2020</v>
      </c>
      <c r="K5484" s="12">
        <f t="shared" si="171"/>
        <v>44116</v>
      </c>
      <c r="L5484" s="14" t="s">
        <v>7057</v>
      </c>
      <c r="M5484" s="1">
        <v>2</v>
      </c>
      <c r="N5484" s="14" t="s">
        <v>62</v>
      </c>
      <c r="O5484" s="18" cm="1">
        <f t="array" aca="1" ref="O5484" ca="1">IF(CELL("type",N5484)="v",VALUE(TEXT(N5484,"m"&amp;"."&amp;"d")), VALUE(N5484))</f>
        <v>0.1</v>
      </c>
      <c r="P5484">
        <v>0.1</v>
      </c>
      <c r="Q5484" s="14" t="s">
        <v>18</v>
      </c>
      <c r="S5484" s="14" t="s">
        <v>53</v>
      </c>
    </row>
    <row r="5485" spans="1:19" ht="15">
      <c r="A5485" s="1" t="s">
        <v>7058</v>
      </c>
      <c r="E5485" s="1" t="s">
        <v>623</v>
      </c>
      <c r="F5485" s="6" t="s">
        <v>8847</v>
      </c>
      <c r="G5485" s="1" t="s">
        <v>8853</v>
      </c>
      <c r="H5485" s="1">
        <v>12</v>
      </c>
      <c r="I5485" s="8" t="str">
        <f t="shared" si="170"/>
        <v>12</v>
      </c>
      <c r="J5485" s="1">
        <v>2020</v>
      </c>
      <c r="K5485" s="12">
        <f t="shared" si="171"/>
        <v>44116</v>
      </c>
      <c r="L5485" s="14" t="s">
        <v>7059</v>
      </c>
      <c r="M5485" s="1">
        <v>1</v>
      </c>
      <c r="N5485" s="14" t="s">
        <v>131</v>
      </c>
      <c r="O5485" s="18" cm="1">
        <f t="array" aca="1" ref="O5485" ca="1">IF(CELL("type",N5485)="v",VALUE(TEXT(N5485,"m"&amp;"."&amp;"d")), VALUE(N5485))</f>
        <v>0.4</v>
      </c>
      <c r="P5485">
        <v>0.4</v>
      </c>
      <c r="Q5485" s="14" t="s">
        <v>18</v>
      </c>
      <c r="S5485" s="14" t="s">
        <v>53</v>
      </c>
    </row>
    <row r="5486" spans="1:19" ht="15">
      <c r="A5486" s="1" t="s">
        <v>7060</v>
      </c>
      <c r="E5486" s="1" t="s">
        <v>45</v>
      </c>
      <c r="F5486" s="6" t="s">
        <v>8847</v>
      </c>
      <c r="G5486" s="1" t="s">
        <v>8853</v>
      </c>
      <c r="H5486" s="1">
        <v>12</v>
      </c>
      <c r="I5486" s="8" t="str">
        <f t="shared" si="170"/>
        <v>12</v>
      </c>
      <c r="J5486" s="1">
        <v>2020</v>
      </c>
      <c r="K5486" s="12">
        <f t="shared" si="171"/>
        <v>44116</v>
      </c>
      <c r="L5486" s="14" t="s">
        <v>252</v>
      </c>
      <c r="M5486" s="1">
        <v>1</v>
      </c>
      <c r="N5486" s="14" t="s">
        <v>24</v>
      </c>
      <c r="O5486" s="18" cm="1">
        <f t="array" aca="1" ref="O5486" ca="1">IF(CELL("type",N5486)="v",VALUE(TEXT(N5486,"m"&amp;"."&amp;"d")), VALUE(N5486))</f>
        <v>0.5</v>
      </c>
      <c r="P5486">
        <v>0.5</v>
      </c>
      <c r="Q5486" s="14" t="s">
        <v>18</v>
      </c>
      <c r="S5486" s="14" t="s">
        <v>4373</v>
      </c>
    </row>
    <row r="5487" spans="1:19" ht="15">
      <c r="A5487" s="1" t="s">
        <v>7061</v>
      </c>
      <c r="E5487" s="1" t="s">
        <v>142</v>
      </c>
      <c r="F5487" s="6" t="s">
        <v>8847</v>
      </c>
      <c r="G5487" s="1" t="s">
        <v>8853</v>
      </c>
      <c r="H5487" s="1">
        <v>12</v>
      </c>
      <c r="I5487" s="8" t="str">
        <f t="shared" si="170"/>
        <v>12</v>
      </c>
      <c r="J5487" s="1">
        <v>2020</v>
      </c>
      <c r="K5487" s="12">
        <f t="shared" si="171"/>
        <v>44116</v>
      </c>
      <c r="L5487" s="14" t="s">
        <v>512</v>
      </c>
      <c r="M5487" s="1">
        <v>1</v>
      </c>
      <c r="N5487" s="14" t="s">
        <v>80</v>
      </c>
      <c r="O5487" s="18" cm="1">
        <f t="array" aca="1" ref="O5487" ca="1">IF(CELL("type",N5487)="v",VALUE(TEXT(N5487,"m"&amp;"."&amp;"d")), VALUE(N5487))</f>
        <v>0.2</v>
      </c>
      <c r="P5487">
        <v>0.2</v>
      </c>
      <c r="Q5487" s="14" t="s">
        <v>14</v>
      </c>
      <c r="S5487" s="14" t="s">
        <v>53</v>
      </c>
    </row>
    <row r="5488" spans="1:19" ht="15">
      <c r="A5488" s="1" t="s">
        <v>7062</v>
      </c>
      <c r="E5488" s="1" t="s">
        <v>45</v>
      </c>
      <c r="F5488" s="6" t="s">
        <v>8847</v>
      </c>
      <c r="G5488" s="1" t="s">
        <v>8853</v>
      </c>
      <c r="H5488" s="1">
        <v>12</v>
      </c>
      <c r="I5488" s="8" t="str">
        <f t="shared" si="170"/>
        <v>12</v>
      </c>
      <c r="J5488" s="1">
        <v>2020</v>
      </c>
      <c r="K5488" s="12">
        <f t="shared" si="171"/>
        <v>44116</v>
      </c>
      <c r="L5488" s="14" t="s">
        <v>11</v>
      </c>
      <c r="M5488" s="1">
        <v>9</v>
      </c>
      <c r="N5488" s="14" t="s">
        <v>62</v>
      </c>
      <c r="O5488" s="18" cm="1">
        <f t="array" aca="1" ref="O5488" ca="1">IF(CELL("type",N5488)="v",VALUE(TEXT(N5488,"m"&amp;"."&amp;"d")), VALUE(N5488))</f>
        <v>0.1</v>
      </c>
      <c r="P5488">
        <v>0.1</v>
      </c>
      <c r="Q5488" s="14" t="s">
        <v>18</v>
      </c>
      <c r="S5488" s="14" t="s">
        <v>1541</v>
      </c>
    </row>
    <row r="5489" spans="1:19" ht="15">
      <c r="A5489" s="1" t="s">
        <v>7063</v>
      </c>
      <c r="E5489" s="1" t="s">
        <v>45</v>
      </c>
      <c r="F5489" s="6" t="s">
        <v>8847</v>
      </c>
      <c r="G5489" s="1" t="s">
        <v>8853</v>
      </c>
      <c r="H5489" s="1">
        <v>12</v>
      </c>
      <c r="I5489" s="8" t="str">
        <f t="shared" si="170"/>
        <v>12</v>
      </c>
      <c r="J5489" s="1">
        <v>2020</v>
      </c>
      <c r="K5489" s="12">
        <f t="shared" si="171"/>
        <v>44116</v>
      </c>
      <c r="L5489" s="14" t="s">
        <v>70</v>
      </c>
      <c r="M5489" s="1">
        <v>1</v>
      </c>
      <c r="N5489" s="14" t="s">
        <v>80</v>
      </c>
      <c r="O5489" s="18" cm="1">
        <f t="array" aca="1" ref="O5489" ca="1">IF(CELL("type",N5489)="v",VALUE(TEXT(N5489,"m"&amp;"."&amp;"d")), VALUE(N5489))</f>
        <v>0.2</v>
      </c>
      <c r="P5489">
        <v>0.2</v>
      </c>
      <c r="Q5489" s="14" t="s">
        <v>18</v>
      </c>
      <c r="S5489" s="14" t="s">
        <v>1541</v>
      </c>
    </row>
    <row r="5490" spans="1:19" ht="15">
      <c r="A5490" s="1" t="s">
        <v>7064</v>
      </c>
      <c r="E5490" s="1" t="s">
        <v>536</v>
      </c>
      <c r="F5490" s="6" t="s">
        <v>8847</v>
      </c>
      <c r="G5490" s="1" t="s">
        <v>8853</v>
      </c>
      <c r="H5490" s="1">
        <v>12</v>
      </c>
      <c r="I5490" s="8" t="str">
        <f t="shared" si="170"/>
        <v>12</v>
      </c>
      <c r="J5490" s="1">
        <v>2020</v>
      </c>
      <c r="K5490" s="12">
        <f t="shared" si="171"/>
        <v>44116</v>
      </c>
      <c r="L5490" s="14" t="s">
        <v>11</v>
      </c>
      <c r="M5490" s="1">
        <v>2</v>
      </c>
      <c r="N5490" s="14" t="s">
        <v>62</v>
      </c>
      <c r="O5490" s="18" cm="1">
        <f t="array" aca="1" ref="O5490" ca="1">IF(CELL("type",N5490)="v",VALUE(TEXT(N5490,"m"&amp;"."&amp;"d")), VALUE(N5490))</f>
        <v>0.1</v>
      </c>
      <c r="P5490">
        <v>0.1</v>
      </c>
      <c r="Q5490" s="14" t="s">
        <v>18</v>
      </c>
      <c r="S5490" s="14" t="s">
        <v>1501</v>
      </c>
    </row>
    <row r="5491" spans="1:19" ht="15">
      <c r="A5491" s="1" t="s">
        <v>7065</v>
      </c>
      <c r="E5491" s="1" t="s">
        <v>45</v>
      </c>
      <c r="F5491" s="6" t="s">
        <v>8847</v>
      </c>
      <c r="G5491" s="1" t="s">
        <v>8853</v>
      </c>
      <c r="H5491" s="1">
        <v>12</v>
      </c>
      <c r="I5491" s="8" t="str">
        <f t="shared" si="170"/>
        <v>12</v>
      </c>
      <c r="J5491" s="1">
        <v>2020</v>
      </c>
      <c r="K5491" s="12">
        <f t="shared" si="171"/>
        <v>44116</v>
      </c>
      <c r="L5491" s="14" t="s">
        <v>124</v>
      </c>
      <c r="M5491" s="1">
        <v>1</v>
      </c>
      <c r="N5491" s="14" t="s">
        <v>62</v>
      </c>
      <c r="O5491" s="18" cm="1">
        <f t="array" aca="1" ref="O5491" ca="1">IF(CELL("type",N5491)="v",VALUE(TEXT(N5491,"m"&amp;"."&amp;"d")), VALUE(N5491))</f>
        <v>0.1</v>
      </c>
      <c r="P5491">
        <v>0.1</v>
      </c>
      <c r="Q5491" s="14" t="s">
        <v>18</v>
      </c>
      <c r="S5491" s="14" t="s">
        <v>1541</v>
      </c>
    </row>
    <row r="5492" spans="1:19" ht="15">
      <c r="A5492" s="1" t="s">
        <v>7066</v>
      </c>
      <c r="E5492" s="1" t="s">
        <v>45</v>
      </c>
      <c r="F5492" s="6" t="s">
        <v>8847</v>
      </c>
      <c r="G5492" s="1" t="s">
        <v>8853</v>
      </c>
      <c r="H5492" s="1">
        <v>12</v>
      </c>
      <c r="I5492" s="8" t="str">
        <f t="shared" si="170"/>
        <v>12</v>
      </c>
      <c r="J5492" s="1">
        <v>2020</v>
      </c>
      <c r="K5492" s="12">
        <f t="shared" si="171"/>
        <v>44116</v>
      </c>
      <c r="L5492" s="14" t="s">
        <v>70</v>
      </c>
      <c r="M5492" s="1">
        <v>1</v>
      </c>
      <c r="N5492" s="14" t="s">
        <v>98</v>
      </c>
      <c r="O5492" s="18" cm="1">
        <f t="array" aca="1" ref="O5492" ca="1">IF(CELL("type",N5492)="v",VALUE(TEXT(N5492,"m"&amp;"."&amp;"d")), VALUE(N5492))</f>
        <v>0.7</v>
      </c>
      <c r="P5492">
        <v>0.7</v>
      </c>
      <c r="Q5492" s="14" t="s">
        <v>25</v>
      </c>
      <c r="S5492" s="14" t="s">
        <v>1524</v>
      </c>
    </row>
    <row r="5493" spans="1:19" ht="15">
      <c r="A5493" s="1" t="s">
        <v>7067</v>
      </c>
      <c r="E5493" s="1" t="s">
        <v>536</v>
      </c>
      <c r="F5493" s="6" t="s">
        <v>8847</v>
      </c>
      <c r="G5493" s="1" t="s">
        <v>8853</v>
      </c>
      <c r="H5493" s="1">
        <v>12</v>
      </c>
      <c r="I5493" s="8" t="str">
        <f t="shared" si="170"/>
        <v>12</v>
      </c>
      <c r="J5493" s="1">
        <v>2020</v>
      </c>
      <c r="K5493" s="12">
        <f t="shared" si="171"/>
        <v>44116</v>
      </c>
      <c r="L5493" s="14" t="s">
        <v>72</v>
      </c>
      <c r="M5493" s="1">
        <v>4</v>
      </c>
      <c r="N5493" s="14" t="s">
        <v>62</v>
      </c>
      <c r="O5493" s="18" cm="1">
        <f t="array" aca="1" ref="O5493" ca="1">IF(CELL("type",N5493)="v",VALUE(TEXT(N5493,"m"&amp;"."&amp;"d")), VALUE(N5493))</f>
        <v>0.1</v>
      </c>
      <c r="P5493">
        <v>0.1</v>
      </c>
      <c r="Q5493" s="14" t="s">
        <v>18</v>
      </c>
      <c r="S5493" s="14" t="s">
        <v>1501</v>
      </c>
    </row>
    <row r="5494" spans="1:19" ht="15">
      <c r="A5494" s="1" t="s">
        <v>7068</v>
      </c>
      <c r="E5494" s="1" t="s">
        <v>536</v>
      </c>
      <c r="F5494" s="6" t="s">
        <v>8847</v>
      </c>
      <c r="G5494" s="1" t="s">
        <v>8853</v>
      </c>
      <c r="H5494" s="1">
        <v>12</v>
      </c>
      <c r="I5494" s="8" t="str">
        <f t="shared" si="170"/>
        <v>12</v>
      </c>
      <c r="J5494" s="1">
        <v>2020</v>
      </c>
      <c r="K5494" s="12">
        <f t="shared" si="171"/>
        <v>44116</v>
      </c>
      <c r="L5494" s="14" t="s">
        <v>1218</v>
      </c>
      <c r="M5494" s="1">
        <v>1</v>
      </c>
      <c r="N5494" s="14" t="s">
        <v>116</v>
      </c>
      <c r="O5494" s="18" cm="1">
        <f t="array" aca="1" ref="O5494" ca="1">IF(CELL("type",N5494)="v",VALUE(TEXT(N5494,"m"&amp;"."&amp;"d")), VALUE(N5494))</f>
        <v>0.25</v>
      </c>
      <c r="P5494">
        <v>0.25</v>
      </c>
      <c r="Q5494" s="14" t="s">
        <v>25</v>
      </c>
      <c r="S5494" s="14" t="s">
        <v>1501</v>
      </c>
    </row>
    <row r="5495" spans="1:19" ht="15">
      <c r="A5495" s="1" t="s">
        <v>7069</v>
      </c>
      <c r="E5495" s="1" t="s">
        <v>16</v>
      </c>
      <c r="F5495" s="6" t="s">
        <v>8847</v>
      </c>
      <c r="G5495" s="1" t="s">
        <v>8853</v>
      </c>
      <c r="H5495" s="1">
        <v>12</v>
      </c>
      <c r="I5495" s="8" t="str">
        <f t="shared" si="170"/>
        <v>12</v>
      </c>
      <c r="J5495" s="1">
        <v>2020</v>
      </c>
      <c r="K5495" s="12">
        <f t="shared" si="171"/>
        <v>44116</v>
      </c>
      <c r="L5495" s="14" t="s">
        <v>658</v>
      </c>
      <c r="M5495" s="1">
        <v>3</v>
      </c>
      <c r="N5495" s="14" t="s">
        <v>52</v>
      </c>
      <c r="O5495" s="18" cm="1">
        <f t="array" aca="1" ref="O5495" ca="1">IF(CELL("type",N5495)="v",VALUE(TEXT(N5495,"m"&amp;"."&amp;"d")), VALUE(N5495))</f>
        <v>0.3</v>
      </c>
      <c r="P5495">
        <v>0.3</v>
      </c>
      <c r="Q5495" s="14" t="s">
        <v>18</v>
      </c>
      <c r="S5495" s="14" t="s">
        <v>527</v>
      </c>
    </row>
    <row r="5496" spans="1:19" ht="15">
      <c r="A5496" s="1" t="s">
        <v>7070</v>
      </c>
      <c r="E5496" s="1" t="s">
        <v>536</v>
      </c>
      <c r="F5496" s="6" t="s">
        <v>8847</v>
      </c>
      <c r="G5496" s="1" t="s">
        <v>8853</v>
      </c>
      <c r="H5496" s="1">
        <v>12</v>
      </c>
      <c r="I5496" s="8" t="str">
        <f t="shared" si="170"/>
        <v>12</v>
      </c>
      <c r="J5496" s="1">
        <v>2020</v>
      </c>
      <c r="K5496" s="12">
        <f t="shared" si="171"/>
        <v>44116</v>
      </c>
      <c r="L5496" s="14" t="s">
        <v>177</v>
      </c>
      <c r="M5496" s="1">
        <v>1</v>
      </c>
      <c r="N5496" s="14" t="s">
        <v>24</v>
      </c>
      <c r="O5496" s="18" cm="1">
        <f t="array" aca="1" ref="O5496" ca="1">IF(CELL("type",N5496)="v",VALUE(TEXT(N5496,"m"&amp;"."&amp;"d")), VALUE(N5496))</f>
        <v>0.5</v>
      </c>
      <c r="P5496">
        <v>0.5</v>
      </c>
      <c r="Q5496" s="14" t="s">
        <v>25</v>
      </c>
      <c r="S5496" s="14" t="s">
        <v>1501</v>
      </c>
    </row>
    <row r="5497" spans="1:19" ht="15">
      <c r="A5497" s="1" t="s">
        <v>7071</v>
      </c>
      <c r="E5497" s="1" t="s">
        <v>16</v>
      </c>
      <c r="F5497" s="6" t="s">
        <v>8847</v>
      </c>
      <c r="G5497" s="1" t="s">
        <v>8853</v>
      </c>
      <c r="H5497" s="1">
        <v>12</v>
      </c>
      <c r="I5497" s="8" t="str">
        <f t="shared" si="170"/>
        <v>12</v>
      </c>
      <c r="J5497" s="1">
        <v>2020</v>
      </c>
      <c r="K5497" s="12">
        <f t="shared" si="171"/>
        <v>44116</v>
      </c>
      <c r="L5497" s="14" t="s">
        <v>1518</v>
      </c>
      <c r="M5497" s="1">
        <v>1</v>
      </c>
      <c r="N5497" s="14" t="s">
        <v>29</v>
      </c>
      <c r="O5497" s="18" cm="1">
        <f t="array" aca="1" ref="O5497" ca="1">IF(CELL("type",N5497)="v",VALUE(TEXT(N5497,"m"&amp;"."&amp;"d")), VALUE(N5497))</f>
        <v>1</v>
      </c>
      <c r="P5497">
        <v>1</v>
      </c>
      <c r="Q5497" s="14" t="s">
        <v>18</v>
      </c>
      <c r="S5497" s="14" t="s">
        <v>527</v>
      </c>
    </row>
    <row r="5498" spans="1:19" ht="15">
      <c r="A5498" s="1" t="s">
        <v>7072</v>
      </c>
      <c r="E5498" s="1" t="s">
        <v>45</v>
      </c>
      <c r="F5498" s="6" t="s">
        <v>8847</v>
      </c>
      <c r="G5498" s="1" t="s">
        <v>8853</v>
      </c>
      <c r="H5498" s="1">
        <v>12</v>
      </c>
      <c r="I5498" s="8" t="str">
        <f t="shared" si="170"/>
        <v>12</v>
      </c>
      <c r="J5498" s="1">
        <v>2020</v>
      </c>
      <c r="K5498" s="12">
        <f t="shared" si="171"/>
        <v>44116</v>
      </c>
      <c r="L5498" s="14" t="s">
        <v>199</v>
      </c>
      <c r="M5498" s="1">
        <v>1</v>
      </c>
      <c r="N5498" s="14" t="s">
        <v>883</v>
      </c>
      <c r="O5498" s="18" cm="1">
        <f t="array" aca="1" ref="O5498" ca="1">IF(CELL("type",N5498)="v",VALUE(TEXT(N5498,"m"&amp;"."&amp;"d")), VALUE(N5498))</f>
        <v>3</v>
      </c>
      <c r="P5498">
        <v>3</v>
      </c>
      <c r="Q5498" s="14" t="s">
        <v>25</v>
      </c>
      <c r="S5498" s="14" t="s">
        <v>1524</v>
      </c>
    </row>
    <row r="5499" spans="1:19" ht="15">
      <c r="A5499" s="1" t="s">
        <v>7073</v>
      </c>
      <c r="E5499" s="1" t="s">
        <v>623</v>
      </c>
      <c r="F5499" s="6" t="s">
        <v>8847</v>
      </c>
      <c r="G5499" s="1" t="s">
        <v>8853</v>
      </c>
      <c r="H5499" s="1">
        <v>12</v>
      </c>
      <c r="I5499" s="8" t="str">
        <f t="shared" si="170"/>
        <v>12</v>
      </c>
      <c r="J5499" s="1">
        <v>2020</v>
      </c>
      <c r="K5499" s="12">
        <f t="shared" si="171"/>
        <v>44116</v>
      </c>
      <c r="L5499" s="14" t="s">
        <v>7074</v>
      </c>
      <c r="M5499" s="1">
        <v>2</v>
      </c>
      <c r="N5499" s="14" t="s">
        <v>80</v>
      </c>
      <c r="O5499" s="18" cm="1">
        <f t="array" aca="1" ref="O5499" ca="1">IF(CELL("type",N5499)="v",VALUE(TEXT(N5499,"m"&amp;"."&amp;"d")), VALUE(N5499))</f>
        <v>0.2</v>
      </c>
      <c r="P5499">
        <v>0.2</v>
      </c>
      <c r="Q5499" s="14" t="s">
        <v>18</v>
      </c>
      <c r="S5499" s="14" t="s">
        <v>527</v>
      </c>
    </row>
    <row r="5500" spans="1:19" ht="15">
      <c r="A5500" s="1" t="s">
        <v>7075</v>
      </c>
      <c r="E5500" s="1" t="s">
        <v>623</v>
      </c>
      <c r="F5500" s="6" t="s">
        <v>8847</v>
      </c>
      <c r="G5500" s="1" t="s">
        <v>8853</v>
      </c>
      <c r="H5500" s="1">
        <v>12</v>
      </c>
      <c r="I5500" s="8" t="str">
        <f t="shared" si="170"/>
        <v>12</v>
      </c>
      <c r="J5500" s="1">
        <v>2020</v>
      </c>
      <c r="K5500" s="12">
        <f t="shared" si="171"/>
        <v>44116</v>
      </c>
      <c r="L5500" s="14" t="s">
        <v>537</v>
      </c>
      <c r="M5500" s="1">
        <v>6</v>
      </c>
      <c r="N5500" s="14" t="s">
        <v>80</v>
      </c>
      <c r="O5500" s="18" cm="1">
        <f t="array" aca="1" ref="O5500" ca="1">IF(CELL("type",N5500)="v",VALUE(TEXT(N5500,"m"&amp;"."&amp;"d")), VALUE(N5500))</f>
        <v>0.2</v>
      </c>
      <c r="P5500">
        <v>0.2</v>
      </c>
      <c r="Q5500" s="14" t="s">
        <v>18</v>
      </c>
      <c r="S5500" s="14" t="s">
        <v>527</v>
      </c>
    </row>
    <row r="5501" spans="1:19" ht="15">
      <c r="A5501" s="1" t="s">
        <v>7076</v>
      </c>
      <c r="E5501" s="1" t="s">
        <v>623</v>
      </c>
      <c r="F5501" s="6" t="s">
        <v>8847</v>
      </c>
      <c r="G5501" s="1" t="s">
        <v>8853</v>
      </c>
      <c r="H5501" s="1">
        <v>12</v>
      </c>
      <c r="I5501" s="8" t="str">
        <f t="shared" si="170"/>
        <v>12</v>
      </c>
      <c r="J5501" s="1">
        <v>2020</v>
      </c>
      <c r="K5501" s="12">
        <f t="shared" si="171"/>
        <v>44116</v>
      </c>
      <c r="L5501" s="14" t="s">
        <v>3323</v>
      </c>
      <c r="M5501" s="1">
        <v>3</v>
      </c>
      <c r="N5501" s="14" t="s">
        <v>80</v>
      </c>
      <c r="O5501" s="18" cm="1">
        <f t="array" aca="1" ref="O5501" ca="1">IF(CELL("type",N5501)="v",VALUE(TEXT(N5501,"m"&amp;"."&amp;"d")), VALUE(N5501))</f>
        <v>0.2</v>
      </c>
      <c r="P5501">
        <v>0.2</v>
      </c>
      <c r="Q5501" s="14" t="s">
        <v>18</v>
      </c>
      <c r="S5501" s="14" t="s">
        <v>527</v>
      </c>
    </row>
    <row r="5502" spans="1:19" ht="15">
      <c r="A5502" s="1" t="s">
        <v>7077</v>
      </c>
      <c r="E5502" s="1" t="s">
        <v>623</v>
      </c>
      <c r="F5502" s="6" t="s">
        <v>8847</v>
      </c>
      <c r="G5502" s="1" t="s">
        <v>8853</v>
      </c>
      <c r="H5502" s="1">
        <v>12</v>
      </c>
      <c r="I5502" s="8" t="str">
        <f t="shared" si="170"/>
        <v>12</v>
      </c>
      <c r="J5502" s="1">
        <v>2020</v>
      </c>
      <c r="K5502" s="12">
        <f t="shared" si="171"/>
        <v>44116</v>
      </c>
      <c r="L5502" s="14" t="s">
        <v>70</v>
      </c>
      <c r="M5502" s="1">
        <v>1</v>
      </c>
      <c r="N5502" s="14" t="s">
        <v>80</v>
      </c>
      <c r="O5502" s="18" cm="1">
        <f t="array" aca="1" ref="O5502" ca="1">IF(CELL("type",N5502)="v",VALUE(TEXT(N5502,"m"&amp;"."&amp;"d")), VALUE(N5502))</f>
        <v>0.2</v>
      </c>
      <c r="P5502">
        <v>0.2</v>
      </c>
      <c r="Q5502" s="14" t="s">
        <v>18</v>
      </c>
      <c r="S5502" s="14" t="s">
        <v>527</v>
      </c>
    </row>
    <row r="5503" spans="1:19" ht="15">
      <c r="A5503" s="1" t="s">
        <v>7078</v>
      </c>
      <c r="E5503" s="1" t="s">
        <v>623</v>
      </c>
      <c r="F5503" s="6" t="s">
        <v>8847</v>
      </c>
      <c r="G5503" s="1" t="s">
        <v>8853</v>
      </c>
      <c r="H5503" s="1">
        <v>12</v>
      </c>
      <c r="I5503" s="8" t="str">
        <f t="shared" si="170"/>
        <v>12</v>
      </c>
      <c r="J5503" s="1">
        <v>2020</v>
      </c>
      <c r="K5503" s="12">
        <f t="shared" si="171"/>
        <v>44116</v>
      </c>
      <c r="L5503" s="14" t="s">
        <v>3440</v>
      </c>
      <c r="M5503" s="1">
        <v>1</v>
      </c>
      <c r="N5503" s="14" t="s">
        <v>62</v>
      </c>
      <c r="O5503" s="18" cm="1">
        <f t="array" aca="1" ref="O5503" ca="1">IF(CELL("type",N5503)="v",VALUE(TEXT(N5503,"m"&amp;"."&amp;"d")), VALUE(N5503))</f>
        <v>0.1</v>
      </c>
      <c r="P5503">
        <v>0.1</v>
      </c>
      <c r="Q5503" s="14" t="s">
        <v>18</v>
      </c>
      <c r="S5503" s="14" t="s">
        <v>527</v>
      </c>
    </row>
    <row r="5504" spans="1:19" ht="15">
      <c r="A5504" s="1" t="s">
        <v>7079</v>
      </c>
      <c r="E5504" s="1" t="s">
        <v>623</v>
      </c>
      <c r="F5504" s="6" t="s">
        <v>8847</v>
      </c>
      <c r="G5504" s="1" t="s">
        <v>8853</v>
      </c>
      <c r="H5504" s="1">
        <v>12</v>
      </c>
      <c r="I5504" s="8" t="str">
        <f t="shared" si="170"/>
        <v>12</v>
      </c>
      <c r="J5504" s="1">
        <v>2020</v>
      </c>
      <c r="K5504" s="12">
        <f t="shared" si="171"/>
        <v>44116</v>
      </c>
      <c r="L5504" s="14" t="s">
        <v>512</v>
      </c>
      <c r="M5504" s="1">
        <v>2</v>
      </c>
      <c r="N5504" s="14" t="s">
        <v>80</v>
      </c>
      <c r="O5504" s="18" cm="1">
        <f t="array" aca="1" ref="O5504" ca="1">IF(CELL("type",N5504)="v",VALUE(TEXT(N5504,"m"&amp;"."&amp;"d")), VALUE(N5504))</f>
        <v>0.2</v>
      </c>
      <c r="P5504">
        <v>0.2</v>
      </c>
      <c r="Q5504" s="14" t="s">
        <v>18</v>
      </c>
      <c r="S5504" s="14" t="s">
        <v>527</v>
      </c>
    </row>
    <row r="5505" spans="1:19" ht="15">
      <c r="A5505" s="1" t="s">
        <v>7080</v>
      </c>
      <c r="E5505" s="1" t="s">
        <v>536</v>
      </c>
      <c r="F5505" s="6" t="s">
        <v>8847</v>
      </c>
      <c r="G5505" s="1" t="s">
        <v>8853</v>
      </c>
      <c r="H5505" s="1">
        <v>12</v>
      </c>
      <c r="I5505" s="8" t="str">
        <f t="shared" si="170"/>
        <v>12</v>
      </c>
      <c r="J5505" s="1">
        <v>2020</v>
      </c>
      <c r="K5505" s="12">
        <f t="shared" si="171"/>
        <v>44116</v>
      </c>
      <c r="L5505" s="14" t="s">
        <v>252</v>
      </c>
      <c r="M5505" s="1">
        <v>2</v>
      </c>
      <c r="N5505" s="14" t="s">
        <v>80</v>
      </c>
      <c r="O5505" s="18" cm="1">
        <f t="array" aca="1" ref="O5505" ca="1">IF(CELL("type",N5505)="v",VALUE(TEXT(N5505,"m"&amp;"."&amp;"d")), VALUE(N5505))</f>
        <v>0.2</v>
      </c>
      <c r="P5505">
        <v>0.2</v>
      </c>
      <c r="Q5505" s="14" t="s">
        <v>18</v>
      </c>
      <c r="S5505" s="14" t="s">
        <v>1501</v>
      </c>
    </row>
    <row r="5506" spans="1:19" ht="15">
      <c r="A5506" s="1" t="s">
        <v>7081</v>
      </c>
      <c r="E5506" s="1" t="s">
        <v>623</v>
      </c>
      <c r="F5506" s="6" t="s">
        <v>8847</v>
      </c>
      <c r="G5506" s="1" t="s">
        <v>8853</v>
      </c>
      <c r="H5506" s="3">
        <v>12</v>
      </c>
      <c r="I5506" s="8" t="str">
        <f t="shared" si="170"/>
        <v>12</v>
      </c>
      <c r="J5506" s="1">
        <v>2020</v>
      </c>
      <c r="K5506" s="12">
        <f t="shared" si="171"/>
        <v>44116</v>
      </c>
      <c r="L5506" s="14" t="s">
        <v>7082</v>
      </c>
      <c r="M5506" s="1">
        <v>2</v>
      </c>
      <c r="N5506" s="15">
        <v>44201</v>
      </c>
      <c r="O5506" s="18" cm="1">
        <f t="array" aca="1" ref="O5506" ca="1">IF(CELL("type",N5506)="v",VALUE(TEXT(N5506,"m"&amp;"."&amp;"d")), VALUE(N5506))</f>
        <v>1.5</v>
      </c>
      <c r="P5506">
        <v>1.5</v>
      </c>
      <c r="Q5506" s="14" t="s">
        <v>18</v>
      </c>
      <c r="S5506" s="14" t="s">
        <v>527</v>
      </c>
    </row>
    <row r="5507" spans="1:19" ht="15">
      <c r="A5507" s="1" t="s">
        <v>7083</v>
      </c>
      <c r="E5507" s="1" t="s">
        <v>962</v>
      </c>
      <c r="F5507" s="6" t="s">
        <v>8847</v>
      </c>
      <c r="G5507" s="1" t="s">
        <v>8853</v>
      </c>
      <c r="H5507" s="1">
        <v>12</v>
      </c>
      <c r="I5507" s="8" t="str">
        <f t="shared" ref="I5507:I5570" si="172">SUBSTITUTE(H5507,"1.","")</f>
        <v>12</v>
      </c>
      <c r="J5507" s="1">
        <v>2020</v>
      </c>
      <c r="K5507" s="12">
        <f t="shared" ref="K5507:K5570" si="173">DATEVALUE(I5507&amp;" "&amp;G5507&amp;" "&amp;J5507)</f>
        <v>44116</v>
      </c>
      <c r="L5507" s="14" t="s">
        <v>7084</v>
      </c>
      <c r="M5507" s="1">
        <v>1</v>
      </c>
      <c r="N5507" s="14" t="s">
        <v>24</v>
      </c>
      <c r="O5507" s="18" cm="1">
        <f t="array" aca="1" ref="O5507" ca="1">IF(CELL("type",N5507)="v",VALUE(TEXT(N5507,"m"&amp;"."&amp;"d")), VALUE(N5507))</f>
        <v>0.5</v>
      </c>
      <c r="P5507">
        <v>0.5</v>
      </c>
      <c r="Q5507" s="14" t="s">
        <v>14</v>
      </c>
      <c r="S5507" s="14" t="s">
        <v>1545</v>
      </c>
    </row>
    <row r="5508" spans="1:19" ht="15">
      <c r="A5508" s="1" t="s">
        <v>7085</v>
      </c>
      <c r="E5508" s="1" t="s">
        <v>45</v>
      </c>
      <c r="F5508" s="6" t="s">
        <v>8847</v>
      </c>
      <c r="G5508" s="1" t="s">
        <v>8853</v>
      </c>
      <c r="H5508" s="1">
        <v>12</v>
      </c>
      <c r="I5508" s="8" t="str">
        <f t="shared" si="172"/>
        <v>12</v>
      </c>
      <c r="J5508" s="1">
        <v>2020</v>
      </c>
      <c r="K5508" s="12">
        <f t="shared" si="173"/>
        <v>44116</v>
      </c>
      <c r="L5508" s="14" t="s">
        <v>346</v>
      </c>
      <c r="M5508" s="1">
        <v>7</v>
      </c>
      <c r="N5508" s="14" t="s">
        <v>24</v>
      </c>
      <c r="O5508" s="18" cm="1">
        <f t="array" aca="1" ref="O5508" ca="1">IF(CELL("type",N5508)="v",VALUE(TEXT(N5508,"m"&amp;"."&amp;"d")), VALUE(N5508))</f>
        <v>0.5</v>
      </c>
      <c r="P5508">
        <v>0.5</v>
      </c>
      <c r="Q5508" s="14" t="s">
        <v>18</v>
      </c>
      <c r="S5508" s="14" t="s">
        <v>1553</v>
      </c>
    </row>
    <row r="5509" spans="1:19" ht="15">
      <c r="A5509" s="1" t="s">
        <v>7086</v>
      </c>
      <c r="E5509" s="1" t="s">
        <v>45</v>
      </c>
      <c r="F5509" s="6" t="s">
        <v>8847</v>
      </c>
      <c r="G5509" s="1" t="s">
        <v>8853</v>
      </c>
      <c r="H5509" s="1">
        <v>12</v>
      </c>
      <c r="I5509" s="8" t="str">
        <f t="shared" si="172"/>
        <v>12</v>
      </c>
      <c r="J5509" s="1">
        <v>2020</v>
      </c>
      <c r="K5509" s="12">
        <f t="shared" si="173"/>
        <v>44116</v>
      </c>
      <c r="L5509" s="14" t="s">
        <v>321</v>
      </c>
      <c r="M5509" s="1">
        <v>1</v>
      </c>
      <c r="N5509" s="14" t="s">
        <v>62</v>
      </c>
      <c r="O5509" s="18" cm="1">
        <f t="array" aca="1" ref="O5509" ca="1">IF(CELL("type",N5509)="v",VALUE(TEXT(N5509,"m"&amp;"."&amp;"d")), VALUE(N5509))</f>
        <v>0.1</v>
      </c>
      <c r="P5509">
        <v>0.1</v>
      </c>
      <c r="Q5509" s="14" t="s">
        <v>18</v>
      </c>
      <c r="S5509" s="14" t="s">
        <v>4416</v>
      </c>
    </row>
    <row r="5510" spans="1:19" ht="15">
      <c r="A5510" s="1" t="s">
        <v>7087</v>
      </c>
      <c r="E5510" s="1" t="s">
        <v>45</v>
      </c>
      <c r="F5510" s="6" t="s">
        <v>8847</v>
      </c>
      <c r="G5510" s="1" t="s">
        <v>8853</v>
      </c>
      <c r="H5510" s="1">
        <v>12</v>
      </c>
      <c r="I5510" s="8" t="str">
        <f t="shared" si="172"/>
        <v>12</v>
      </c>
      <c r="J5510" s="1">
        <v>2020</v>
      </c>
      <c r="K5510" s="12">
        <f t="shared" si="173"/>
        <v>44116</v>
      </c>
      <c r="L5510" s="14" t="s">
        <v>2471</v>
      </c>
      <c r="M5510" s="1">
        <v>1</v>
      </c>
      <c r="N5510" s="14" t="s">
        <v>1241</v>
      </c>
      <c r="O5510" s="18" cm="1">
        <f t="array" aca="1" ref="O5510" ca="1">IF(CELL("type",N5510)="v",VALUE(TEXT(N5510,"m"&amp;"."&amp;"d")), VALUE(N5510))</f>
        <v>0.09</v>
      </c>
      <c r="P5510">
        <v>0.09</v>
      </c>
      <c r="Q5510" s="14" t="s">
        <v>18</v>
      </c>
      <c r="S5510" s="14" t="s">
        <v>4416</v>
      </c>
    </row>
    <row r="5511" spans="1:19" ht="15">
      <c r="A5511" s="1" t="s">
        <v>7088</v>
      </c>
      <c r="E5511" s="1" t="s">
        <v>412</v>
      </c>
      <c r="F5511" s="6" t="s">
        <v>8847</v>
      </c>
      <c r="G5511" s="1" t="s">
        <v>8853</v>
      </c>
      <c r="H5511" s="1">
        <v>12</v>
      </c>
      <c r="I5511" s="8" t="str">
        <f t="shared" si="172"/>
        <v>12</v>
      </c>
      <c r="J5511" s="1">
        <v>2020</v>
      </c>
      <c r="K5511" s="12">
        <f t="shared" si="173"/>
        <v>44116</v>
      </c>
      <c r="L5511" s="14" t="s">
        <v>70</v>
      </c>
      <c r="M5511" s="1">
        <v>14</v>
      </c>
      <c r="N5511" s="14" t="s">
        <v>24</v>
      </c>
      <c r="O5511" s="18" cm="1">
        <f t="array" aca="1" ref="O5511" ca="1">IF(CELL("type",N5511)="v",VALUE(TEXT(N5511,"m"&amp;"."&amp;"d")), VALUE(N5511))</f>
        <v>0.5</v>
      </c>
      <c r="P5511">
        <v>0.5</v>
      </c>
      <c r="Q5511" s="14" t="s">
        <v>18</v>
      </c>
      <c r="S5511" s="14" t="s">
        <v>1553</v>
      </c>
    </row>
    <row r="5512" spans="1:19" ht="15">
      <c r="A5512" s="1" t="s">
        <v>7089</v>
      </c>
      <c r="E5512" s="1" t="s">
        <v>10</v>
      </c>
      <c r="F5512" s="6" t="s">
        <v>8847</v>
      </c>
      <c r="G5512" s="1" t="s">
        <v>8853</v>
      </c>
      <c r="H5512" s="1">
        <v>12</v>
      </c>
      <c r="I5512" s="8" t="str">
        <f t="shared" si="172"/>
        <v>12</v>
      </c>
      <c r="J5512" s="1">
        <v>2020</v>
      </c>
      <c r="K5512" s="12">
        <f t="shared" si="173"/>
        <v>44116</v>
      </c>
      <c r="L5512" s="14" t="s">
        <v>11</v>
      </c>
      <c r="M5512" s="1">
        <v>1</v>
      </c>
      <c r="N5512" s="14" t="s">
        <v>1598</v>
      </c>
      <c r="O5512" s="18" cm="1">
        <f t="array" aca="1" ref="O5512" ca="1">IF(CELL("type",N5512)="v",VALUE(TEXT(N5512,"m"&amp;"."&amp;"d")), VALUE(N5512))</f>
        <v>7</v>
      </c>
      <c r="P5512">
        <v>7</v>
      </c>
      <c r="Q5512" s="14" t="s">
        <v>14</v>
      </c>
      <c r="S5512" s="14" t="s">
        <v>4416</v>
      </c>
    </row>
    <row r="5513" spans="1:19" ht="15">
      <c r="A5513" s="1" t="s">
        <v>7090</v>
      </c>
      <c r="E5513" s="1" t="s">
        <v>16</v>
      </c>
      <c r="F5513" s="6" t="s">
        <v>8847</v>
      </c>
      <c r="G5513" s="1" t="s">
        <v>8853</v>
      </c>
      <c r="H5513" s="1">
        <v>12</v>
      </c>
      <c r="I5513" s="8" t="str">
        <f t="shared" si="172"/>
        <v>12</v>
      </c>
      <c r="J5513" s="1">
        <v>2020</v>
      </c>
      <c r="K5513" s="12">
        <f t="shared" si="173"/>
        <v>44116</v>
      </c>
      <c r="L5513" s="14" t="s">
        <v>224</v>
      </c>
      <c r="M5513" s="1">
        <v>1</v>
      </c>
      <c r="N5513" s="14" t="s">
        <v>80</v>
      </c>
      <c r="O5513" s="18" cm="1">
        <f t="array" aca="1" ref="O5513" ca="1">IF(CELL("type",N5513)="v",VALUE(TEXT(N5513,"m"&amp;"."&amp;"d")), VALUE(N5513))</f>
        <v>0.2</v>
      </c>
      <c r="P5513">
        <v>0.2</v>
      </c>
      <c r="Q5513" s="14" t="s">
        <v>18</v>
      </c>
      <c r="S5513" s="14" t="s">
        <v>1501</v>
      </c>
    </row>
    <row r="5514" spans="1:19" ht="15">
      <c r="A5514" s="1" t="s">
        <v>7091</v>
      </c>
      <c r="E5514" s="1" t="s">
        <v>16</v>
      </c>
      <c r="F5514" s="6" t="s">
        <v>8847</v>
      </c>
      <c r="G5514" s="1" t="s">
        <v>8853</v>
      </c>
      <c r="H5514" s="1">
        <v>12</v>
      </c>
      <c r="I5514" s="8" t="str">
        <f t="shared" si="172"/>
        <v>12</v>
      </c>
      <c r="J5514" s="1">
        <v>2020</v>
      </c>
      <c r="K5514" s="12">
        <f t="shared" si="173"/>
        <v>44116</v>
      </c>
      <c r="L5514" s="14" t="s">
        <v>55</v>
      </c>
      <c r="M5514" s="1">
        <v>1</v>
      </c>
      <c r="N5514" s="14" t="s">
        <v>24</v>
      </c>
      <c r="O5514" s="18" cm="1">
        <f t="array" aca="1" ref="O5514" ca="1">IF(CELL("type",N5514)="v",VALUE(TEXT(N5514,"m"&amp;"."&amp;"d")), VALUE(N5514))</f>
        <v>0.5</v>
      </c>
      <c r="P5514">
        <v>0.5</v>
      </c>
      <c r="Q5514" s="14" t="s">
        <v>18</v>
      </c>
      <c r="S5514" s="14" t="s">
        <v>1501</v>
      </c>
    </row>
    <row r="5515" spans="1:19" ht="15">
      <c r="A5515" s="1" t="s">
        <v>7092</v>
      </c>
      <c r="E5515" s="1" t="s">
        <v>45</v>
      </c>
      <c r="F5515" s="6" t="s">
        <v>8847</v>
      </c>
      <c r="G5515" s="1" t="s">
        <v>8853</v>
      </c>
      <c r="H5515" s="1">
        <v>12</v>
      </c>
      <c r="I5515" s="8" t="str">
        <f t="shared" si="172"/>
        <v>12</v>
      </c>
      <c r="J5515" s="1">
        <v>2020</v>
      </c>
      <c r="K5515" s="12">
        <f t="shared" si="173"/>
        <v>44116</v>
      </c>
      <c r="L5515" s="14" t="s">
        <v>321</v>
      </c>
      <c r="M5515" s="1">
        <v>1</v>
      </c>
      <c r="N5515" s="14" t="s">
        <v>227</v>
      </c>
      <c r="O5515" s="18" cm="1">
        <f t="array" aca="1" ref="O5515" ca="1">IF(CELL("type",N5515)="v",VALUE(TEXT(N5515,"m"&amp;"."&amp;"d")), VALUE(N5515))</f>
        <v>7.0000000000000007E-2</v>
      </c>
      <c r="P5515">
        <v>7.0000000000000007E-2</v>
      </c>
      <c r="Q5515" s="14" t="s">
        <v>18</v>
      </c>
      <c r="S5515" s="14" t="s">
        <v>4416</v>
      </c>
    </row>
    <row r="5516" spans="1:19" ht="15">
      <c r="A5516" s="1" t="s">
        <v>7093</v>
      </c>
      <c r="E5516" s="1" t="s">
        <v>536</v>
      </c>
      <c r="F5516" s="6" t="s">
        <v>8847</v>
      </c>
      <c r="G5516" s="1" t="s">
        <v>8853</v>
      </c>
      <c r="H5516" s="1">
        <v>12</v>
      </c>
      <c r="I5516" s="8" t="str">
        <f t="shared" si="172"/>
        <v>12</v>
      </c>
      <c r="J5516" s="1">
        <v>2020</v>
      </c>
      <c r="K5516" s="12">
        <f t="shared" si="173"/>
        <v>44116</v>
      </c>
      <c r="L5516" s="14" t="s">
        <v>442</v>
      </c>
      <c r="M5516" s="1">
        <v>1</v>
      </c>
      <c r="N5516" s="14" t="s">
        <v>29</v>
      </c>
      <c r="O5516" s="18" cm="1">
        <f t="array" aca="1" ref="O5516" ca="1">IF(CELL("type",N5516)="v",VALUE(TEXT(N5516,"m"&amp;"."&amp;"d")), VALUE(N5516))</f>
        <v>1</v>
      </c>
      <c r="P5516">
        <v>1</v>
      </c>
      <c r="Q5516" s="14" t="s">
        <v>25</v>
      </c>
      <c r="S5516" s="14" t="s">
        <v>1501</v>
      </c>
    </row>
    <row r="5517" spans="1:19" ht="15">
      <c r="A5517" s="1" t="s">
        <v>7094</v>
      </c>
      <c r="E5517" s="1" t="s">
        <v>16</v>
      </c>
      <c r="F5517" s="6" t="s">
        <v>8847</v>
      </c>
      <c r="G5517" s="1" t="s">
        <v>8853</v>
      </c>
      <c r="H5517" s="1">
        <v>12</v>
      </c>
      <c r="I5517" s="8" t="str">
        <f t="shared" si="172"/>
        <v>12</v>
      </c>
      <c r="J5517" s="1">
        <v>2020</v>
      </c>
      <c r="K5517" s="12">
        <f t="shared" si="173"/>
        <v>44116</v>
      </c>
      <c r="L5517" s="14" t="s">
        <v>11</v>
      </c>
      <c r="M5517" s="1">
        <v>1</v>
      </c>
      <c r="N5517" s="14" t="s">
        <v>29</v>
      </c>
      <c r="O5517" s="18" cm="1">
        <f t="array" aca="1" ref="O5517" ca="1">IF(CELL("type",N5517)="v",VALUE(TEXT(N5517,"m"&amp;"."&amp;"d")), VALUE(N5517))</f>
        <v>1</v>
      </c>
      <c r="P5517">
        <v>1</v>
      </c>
      <c r="Q5517" s="14" t="s">
        <v>25</v>
      </c>
      <c r="S5517" s="14" t="s">
        <v>1501</v>
      </c>
    </row>
    <row r="5518" spans="1:19" ht="15">
      <c r="A5518" s="1" t="s">
        <v>7095</v>
      </c>
      <c r="E5518" s="1" t="s">
        <v>45</v>
      </c>
      <c r="F5518" s="6" t="s">
        <v>8847</v>
      </c>
      <c r="G5518" s="1" t="s">
        <v>8853</v>
      </c>
      <c r="H5518" s="1">
        <v>12</v>
      </c>
      <c r="I5518" s="8" t="str">
        <f t="shared" si="172"/>
        <v>12</v>
      </c>
      <c r="J5518" s="1">
        <v>2020</v>
      </c>
      <c r="K5518" s="12">
        <f t="shared" si="173"/>
        <v>44116</v>
      </c>
      <c r="L5518" s="14" t="s">
        <v>243</v>
      </c>
      <c r="M5518" s="1">
        <v>4</v>
      </c>
      <c r="N5518" s="14" t="s">
        <v>131</v>
      </c>
      <c r="O5518" s="18" cm="1">
        <f t="array" aca="1" ref="O5518" ca="1">IF(CELL("type",N5518)="v",VALUE(TEXT(N5518,"m"&amp;"."&amp;"d")), VALUE(N5518))</f>
        <v>0.4</v>
      </c>
      <c r="P5518">
        <v>0.4</v>
      </c>
      <c r="Q5518" s="14" t="s">
        <v>18</v>
      </c>
      <c r="S5518" s="14" t="s">
        <v>1553</v>
      </c>
    </row>
    <row r="5519" spans="1:19" ht="15">
      <c r="A5519" s="1" t="s">
        <v>7096</v>
      </c>
      <c r="E5519" s="1" t="s">
        <v>45</v>
      </c>
      <c r="F5519" s="6" t="s">
        <v>8847</v>
      </c>
      <c r="G5519" s="1" t="s">
        <v>8853</v>
      </c>
      <c r="H5519" s="1">
        <v>12</v>
      </c>
      <c r="I5519" s="8" t="str">
        <f t="shared" si="172"/>
        <v>12</v>
      </c>
      <c r="J5519" s="1">
        <v>2020</v>
      </c>
      <c r="K5519" s="12">
        <f t="shared" si="173"/>
        <v>44116</v>
      </c>
      <c r="L5519" s="14" t="s">
        <v>1397</v>
      </c>
      <c r="M5519" s="1">
        <v>2</v>
      </c>
      <c r="N5519" s="14" t="s">
        <v>80</v>
      </c>
      <c r="O5519" s="18" cm="1">
        <f t="array" aca="1" ref="O5519" ca="1">IF(CELL("type",N5519)="v",VALUE(TEXT(N5519,"m"&amp;"."&amp;"d")), VALUE(N5519))</f>
        <v>0.2</v>
      </c>
      <c r="P5519">
        <v>0.2</v>
      </c>
      <c r="Q5519" s="14" t="s">
        <v>18</v>
      </c>
      <c r="S5519" s="14" t="s">
        <v>4416</v>
      </c>
    </row>
    <row r="5520" spans="1:19" ht="15">
      <c r="A5520" s="1" t="s">
        <v>7097</v>
      </c>
      <c r="E5520" s="1" t="s">
        <v>45</v>
      </c>
      <c r="F5520" s="6" t="s">
        <v>8847</v>
      </c>
      <c r="G5520" s="1" t="s">
        <v>8853</v>
      </c>
      <c r="H5520" s="1">
        <v>12</v>
      </c>
      <c r="I5520" s="8" t="str">
        <f t="shared" si="172"/>
        <v>12</v>
      </c>
      <c r="J5520" s="1">
        <v>2020</v>
      </c>
      <c r="K5520" s="12">
        <f t="shared" si="173"/>
        <v>44116</v>
      </c>
      <c r="L5520" s="14" t="s">
        <v>756</v>
      </c>
      <c r="M5520" s="1">
        <v>2</v>
      </c>
      <c r="N5520" s="14" t="s">
        <v>227</v>
      </c>
      <c r="O5520" s="18" cm="1">
        <f t="array" aca="1" ref="O5520" ca="1">IF(CELL("type",N5520)="v",VALUE(TEXT(N5520,"m"&amp;"."&amp;"d")), VALUE(N5520))</f>
        <v>7.0000000000000007E-2</v>
      </c>
      <c r="P5520">
        <v>7.0000000000000007E-2</v>
      </c>
      <c r="Q5520" s="14" t="s">
        <v>18</v>
      </c>
      <c r="S5520" s="14" t="s">
        <v>4416</v>
      </c>
    </row>
    <row r="5521" spans="1:19" ht="15">
      <c r="A5521" s="1" t="s">
        <v>7098</v>
      </c>
      <c r="E5521" s="1" t="s">
        <v>16</v>
      </c>
      <c r="F5521" s="6" t="s">
        <v>8847</v>
      </c>
      <c r="G5521" s="1" t="s">
        <v>8853</v>
      </c>
      <c r="H5521" s="1">
        <v>19</v>
      </c>
      <c r="I5521" s="8" t="str">
        <f t="shared" si="172"/>
        <v>19</v>
      </c>
      <c r="J5521" s="1">
        <v>2020</v>
      </c>
      <c r="K5521" s="12">
        <f t="shared" si="173"/>
        <v>44123</v>
      </c>
      <c r="L5521" s="14" t="s">
        <v>420</v>
      </c>
      <c r="M5521" s="1">
        <v>1</v>
      </c>
      <c r="N5521" s="14" t="s">
        <v>62</v>
      </c>
      <c r="O5521" s="18" cm="1">
        <f t="array" aca="1" ref="O5521" ca="1">IF(CELL("type",N5521)="v",VALUE(TEXT(N5521,"m"&amp;"."&amp;"d")), VALUE(N5521))</f>
        <v>0.1</v>
      </c>
      <c r="P5521">
        <v>0.1</v>
      </c>
      <c r="Q5521" s="14" t="s">
        <v>18</v>
      </c>
      <c r="S5521" s="14" t="s">
        <v>1563</v>
      </c>
    </row>
    <row r="5522" spans="1:19" ht="15">
      <c r="A5522" s="1" t="s">
        <v>7099</v>
      </c>
      <c r="E5522" s="1" t="s">
        <v>16</v>
      </c>
      <c r="F5522" s="6" t="s">
        <v>8847</v>
      </c>
      <c r="G5522" s="1" t="s">
        <v>8853</v>
      </c>
      <c r="H5522" s="3">
        <v>19</v>
      </c>
      <c r="I5522" s="8" t="str">
        <f t="shared" si="172"/>
        <v>19</v>
      </c>
      <c r="J5522" s="1">
        <v>2020</v>
      </c>
      <c r="K5522" s="12">
        <f t="shared" si="173"/>
        <v>44123</v>
      </c>
      <c r="L5522" s="14" t="s">
        <v>51</v>
      </c>
      <c r="M5522" s="1">
        <v>3</v>
      </c>
      <c r="N5522" s="15">
        <v>44198</v>
      </c>
      <c r="O5522" s="18" cm="1">
        <f t="array" aca="1" ref="O5522" ca="1">IF(CELL("type",N5522)="v",VALUE(TEXT(N5522,"m"&amp;"."&amp;"d")), VALUE(N5522))</f>
        <v>1.2</v>
      </c>
      <c r="P5522">
        <v>1.2</v>
      </c>
      <c r="Q5522" s="14" t="s">
        <v>18</v>
      </c>
      <c r="S5522" s="14" t="s">
        <v>1563</v>
      </c>
    </row>
    <row r="5523" spans="1:19" ht="15">
      <c r="A5523" s="1" t="s">
        <v>7100</v>
      </c>
      <c r="E5523" s="1" t="s">
        <v>45</v>
      </c>
      <c r="F5523" s="6" t="s">
        <v>8847</v>
      </c>
      <c r="G5523" s="1" t="s">
        <v>8853</v>
      </c>
      <c r="H5523" s="1">
        <v>19</v>
      </c>
      <c r="I5523" s="8" t="str">
        <f t="shared" si="172"/>
        <v>19</v>
      </c>
      <c r="J5523" s="1">
        <v>2020</v>
      </c>
      <c r="K5523" s="12">
        <f t="shared" si="173"/>
        <v>44123</v>
      </c>
      <c r="L5523" s="14" t="s">
        <v>812</v>
      </c>
      <c r="M5523" s="1">
        <v>1</v>
      </c>
      <c r="N5523" s="14" t="s">
        <v>24</v>
      </c>
      <c r="O5523" s="18" cm="1">
        <f t="array" aca="1" ref="O5523" ca="1">IF(CELL("type",N5523)="v",VALUE(TEXT(N5523,"m"&amp;"."&amp;"d")), VALUE(N5523))</f>
        <v>0.5</v>
      </c>
      <c r="P5523">
        <v>0.5</v>
      </c>
      <c r="Q5523" s="14" t="s">
        <v>14</v>
      </c>
      <c r="S5523" s="14" t="s">
        <v>303</v>
      </c>
    </row>
    <row r="5524" spans="1:19" ht="15">
      <c r="A5524" s="1" t="s">
        <v>7101</v>
      </c>
      <c r="E5524" s="1" t="s">
        <v>16</v>
      </c>
      <c r="F5524" s="6" t="s">
        <v>8847</v>
      </c>
      <c r="G5524" s="1" t="s">
        <v>8853</v>
      </c>
      <c r="H5524" s="3">
        <v>19</v>
      </c>
      <c r="I5524" s="8" t="str">
        <f t="shared" si="172"/>
        <v>19</v>
      </c>
      <c r="J5524" s="1">
        <v>2020</v>
      </c>
      <c r="K5524" s="12">
        <f t="shared" si="173"/>
        <v>44123</v>
      </c>
      <c r="L5524" s="14" t="s">
        <v>1933</v>
      </c>
      <c r="M5524" s="1">
        <v>5</v>
      </c>
      <c r="N5524" s="15">
        <v>44352</v>
      </c>
      <c r="O5524" s="18" cm="1">
        <f t="array" aca="1" ref="O5524" ca="1">IF(CELL("type",N5524)="v",VALUE(TEXT(N5524,"m"&amp;"."&amp;"d")), VALUE(N5524))</f>
        <v>6.5</v>
      </c>
      <c r="P5524">
        <v>6.5</v>
      </c>
      <c r="Q5524" s="14" t="s">
        <v>25</v>
      </c>
      <c r="S5524" s="14" t="s">
        <v>1563</v>
      </c>
    </row>
    <row r="5525" spans="1:19" ht="15">
      <c r="A5525" s="1" t="s">
        <v>7102</v>
      </c>
      <c r="E5525" s="1" t="s">
        <v>45</v>
      </c>
      <c r="F5525" s="6" t="s">
        <v>8847</v>
      </c>
      <c r="G5525" s="1" t="s">
        <v>8853</v>
      </c>
      <c r="H5525" s="1">
        <v>19</v>
      </c>
      <c r="I5525" s="8" t="str">
        <f t="shared" si="172"/>
        <v>19</v>
      </c>
      <c r="J5525" s="1">
        <v>2020</v>
      </c>
      <c r="K5525" s="12">
        <f t="shared" si="173"/>
        <v>44123</v>
      </c>
      <c r="L5525" s="14" t="s">
        <v>1637</v>
      </c>
      <c r="M5525" s="1">
        <v>2</v>
      </c>
      <c r="N5525" s="14" t="s">
        <v>29</v>
      </c>
      <c r="O5525" s="18" cm="1">
        <f t="array" aca="1" ref="O5525" ca="1">IF(CELL("type",N5525)="v",VALUE(TEXT(N5525,"m"&amp;"."&amp;"d")), VALUE(N5525))</f>
        <v>1</v>
      </c>
      <c r="P5525">
        <v>1</v>
      </c>
      <c r="Q5525" s="14" t="s">
        <v>25</v>
      </c>
      <c r="S5525" s="14" t="s">
        <v>914</v>
      </c>
    </row>
    <row r="5526" spans="1:19" ht="15">
      <c r="A5526" s="1" t="s">
        <v>7103</v>
      </c>
      <c r="E5526" s="1" t="s">
        <v>16</v>
      </c>
      <c r="F5526" s="6" t="s">
        <v>8847</v>
      </c>
      <c r="G5526" s="1" t="s">
        <v>8853</v>
      </c>
      <c r="H5526" s="1">
        <v>19</v>
      </c>
      <c r="I5526" s="8" t="str">
        <f t="shared" si="172"/>
        <v>19</v>
      </c>
      <c r="J5526" s="1">
        <v>2020</v>
      </c>
      <c r="K5526" s="12">
        <f t="shared" si="173"/>
        <v>44123</v>
      </c>
      <c r="L5526" s="14" t="s">
        <v>1006</v>
      </c>
      <c r="M5526" s="1">
        <v>1</v>
      </c>
      <c r="N5526" s="14" t="s">
        <v>131</v>
      </c>
      <c r="O5526" s="18" cm="1">
        <f t="array" aca="1" ref="O5526" ca="1">IF(CELL("type",N5526)="v",VALUE(TEXT(N5526,"m"&amp;"."&amp;"d")), VALUE(N5526))</f>
        <v>0.4</v>
      </c>
      <c r="P5526">
        <v>0.4</v>
      </c>
      <c r="Q5526" s="14" t="s">
        <v>18</v>
      </c>
      <c r="S5526" s="14" t="s">
        <v>1563</v>
      </c>
    </row>
    <row r="5527" spans="1:19" ht="15">
      <c r="A5527" s="1" t="s">
        <v>7104</v>
      </c>
      <c r="E5527" s="1" t="s">
        <v>142</v>
      </c>
      <c r="F5527" s="6" t="s">
        <v>8847</v>
      </c>
      <c r="G5527" s="1" t="s">
        <v>8853</v>
      </c>
      <c r="H5527" s="1">
        <v>19</v>
      </c>
      <c r="I5527" s="8" t="str">
        <f t="shared" si="172"/>
        <v>19</v>
      </c>
      <c r="J5527" s="1">
        <v>2020</v>
      </c>
      <c r="K5527" s="12">
        <f t="shared" si="173"/>
        <v>44123</v>
      </c>
      <c r="L5527" s="14" t="s">
        <v>70</v>
      </c>
      <c r="M5527" s="1">
        <v>1</v>
      </c>
      <c r="N5527" s="14" t="s">
        <v>24</v>
      </c>
      <c r="O5527" s="18" cm="1">
        <f t="array" aca="1" ref="O5527" ca="1">IF(CELL("type",N5527)="v",VALUE(TEXT(N5527,"m"&amp;"."&amp;"d")), VALUE(N5527))</f>
        <v>0.5</v>
      </c>
      <c r="P5527">
        <v>0.5</v>
      </c>
      <c r="Q5527" s="14" t="s">
        <v>25</v>
      </c>
      <c r="S5527" s="14" t="s">
        <v>102</v>
      </c>
    </row>
    <row r="5528" spans="1:19" ht="15">
      <c r="A5528" s="1" t="s">
        <v>7105</v>
      </c>
      <c r="E5528" s="1" t="s">
        <v>16</v>
      </c>
      <c r="F5528" s="6" t="s">
        <v>8847</v>
      </c>
      <c r="G5528" s="1" t="s">
        <v>8853</v>
      </c>
      <c r="H5528" s="1">
        <v>19</v>
      </c>
      <c r="I5528" s="8" t="str">
        <f t="shared" si="172"/>
        <v>19</v>
      </c>
      <c r="J5528" s="1">
        <v>2020</v>
      </c>
      <c r="K5528" s="12">
        <f t="shared" si="173"/>
        <v>44123</v>
      </c>
      <c r="L5528" s="14" t="s">
        <v>7106</v>
      </c>
      <c r="M5528" s="1">
        <v>1</v>
      </c>
      <c r="N5528" s="14" t="s">
        <v>284</v>
      </c>
      <c r="O5528" s="18" cm="1">
        <f t="array" aca="1" ref="O5528" ca="1">IF(CELL("type",N5528)="v",VALUE(TEXT(N5528,"m"&amp;"."&amp;"d")), VALUE(N5528))</f>
        <v>0.42</v>
      </c>
      <c r="P5528">
        <v>0.42</v>
      </c>
      <c r="Q5528" s="14" t="s">
        <v>25</v>
      </c>
      <c r="S5528" s="14" t="s">
        <v>1563</v>
      </c>
    </row>
    <row r="5529" spans="1:19" ht="15">
      <c r="A5529" s="1" t="s">
        <v>7107</v>
      </c>
      <c r="E5529" s="1" t="s">
        <v>45</v>
      </c>
      <c r="F5529" s="6" t="s">
        <v>8847</v>
      </c>
      <c r="G5529" s="1" t="s">
        <v>8853</v>
      </c>
      <c r="H5529" s="1">
        <v>19</v>
      </c>
      <c r="I5529" s="8" t="str">
        <f t="shared" si="172"/>
        <v>19</v>
      </c>
      <c r="J5529" s="1">
        <v>2020</v>
      </c>
      <c r="K5529" s="12">
        <f t="shared" si="173"/>
        <v>44123</v>
      </c>
      <c r="L5529" s="14" t="s">
        <v>177</v>
      </c>
      <c r="M5529" s="1">
        <v>2</v>
      </c>
      <c r="N5529" s="14" t="s">
        <v>29</v>
      </c>
      <c r="O5529" s="18" cm="1">
        <f t="array" aca="1" ref="O5529" ca="1">IF(CELL("type",N5529)="v",VALUE(TEXT(N5529,"m"&amp;"."&amp;"d")), VALUE(N5529))</f>
        <v>1</v>
      </c>
      <c r="P5529">
        <v>1</v>
      </c>
      <c r="Q5529" s="14" t="s">
        <v>25</v>
      </c>
      <c r="S5529" s="14" t="s">
        <v>914</v>
      </c>
    </row>
    <row r="5530" spans="1:19" ht="15">
      <c r="A5530" s="1" t="s">
        <v>7108</v>
      </c>
      <c r="E5530" s="1" t="s">
        <v>16</v>
      </c>
      <c r="F5530" s="6" t="s">
        <v>8847</v>
      </c>
      <c r="G5530" s="1" t="s">
        <v>8853</v>
      </c>
      <c r="H5530" s="1">
        <v>19</v>
      </c>
      <c r="I5530" s="8" t="str">
        <f t="shared" si="172"/>
        <v>19</v>
      </c>
      <c r="J5530" s="1">
        <v>2020</v>
      </c>
      <c r="K5530" s="12">
        <f t="shared" si="173"/>
        <v>44123</v>
      </c>
      <c r="L5530" s="14" t="s">
        <v>420</v>
      </c>
      <c r="M5530" s="1">
        <v>1</v>
      </c>
      <c r="N5530" s="14" t="s">
        <v>62</v>
      </c>
      <c r="O5530" s="18" cm="1">
        <f t="array" aca="1" ref="O5530" ca="1">IF(CELL("type",N5530)="v",VALUE(TEXT(N5530,"m"&amp;"."&amp;"d")), VALUE(N5530))</f>
        <v>0.1</v>
      </c>
      <c r="P5530">
        <v>0.1</v>
      </c>
      <c r="Q5530" s="14" t="s">
        <v>18</v>
      </c>
      <c r="S5530" s="14" t="s">
        <v>1563</v>
      </c>
    </row>
    <row r="5531" spans="1:19" ht="15">
      <c r="A5531" s="1" t="s">
        <v>7109</v>
      </c>
      <c r="E5531" s="1" t="s">
        <v>16</v>
      </c>
      <c r="F5531" s="6" t="s">
        <v>8847</v>
      </c>
      <c r="G5531" s="1" t="s">
        <v>8853</v>
      </c>
      <c r="H5531" s="1">
        <v>19</v>
      </c>
      <c r="I5531" s="8" t="str">
        <f t="shared" si="172"/>
        <v>19</v>
      </c>
      <c r="J5531" s="1">
        <v>2020</v>
      </c>
      <c r="K5531" s="12">
        <f t="shared" si="173"/>
        <v>44123</v>
      </c>
      <c r="L5531" s="14" t="s">
        <v>1006</v>
      </c>
      <c r="M5531" s="1">
        <v>1</v>
      </c>
      <c r="N5531" s="14" t="s">
        <v>21</v>
      </c>
      <c r="O5531" s="18" cm="1">
        <f t="array" aca="1" ref="O5531" ca="1">IF(CELL("type",N5531)="v",VALUE(TEXT(N5531,"m"&amp;"."&amp;"d")), VALUE(N5531))</f>
        <v>0.75</v>
      </c>
      <c r="P5531">
        <v>0.75</v>
      </c>
      <c r="Q5531" s="14" t="s">
        <v>18</v>
      </c>
      <c r="S5531" s="14" t="s">
        <v>337</v>
      </c>
    </row>
    <row r="5532" spans="1:19" ht="15">
      <c r="A5532" s="1" t="s">
        <v>7110</v>
      </c>
      <c r="E5532" s="1" t="s">
        <v>16</v>
      </c>
      <c r="F5532" s="6" t="s">
        <v>8847</v>
      </c>
      <c r="G5532" s="1" t="s">
        <v>8853</v>
      </c>
      <c r="H5532" s="1">
        <v>19</v>
      </c>
      <c r="I5532" s="8" t="str">
        <f t="shared" si="172"/>
        <v>19</v>
      </c>
      <c r="J5532" s="1">
        <v>2020</v>
      </c>
      <c r="K5532" s="12">
        <f t="shared" si="173"/>
        <v>44123</v>
      </c>
      <c r="L5532" s="14" t="s">
        <v>439</v>
      </c>
      <c r="M5532" s="1">
        <v>1</v>
      </c>
      <c r="N5532" s="14" t="s">
        <v>29</v>
      </c>
      <c r="O5532" s="18" cm="1">
        <f t="array" aca="1" ref="O5532" ca="1">IF(CELL("type",N5532)="v",VALUE(TEXT(N5532,"m"&amp;"."&amp;"d")), VALUE(N5532))</f>
        <v>1</v>
      </c>
      <c r="P5532">
        <v>1</v>
      </c>
      <c r="Q5532" s="14" t="s">
        <v>25</v>
      </c>
      <c r="S5532" s="14" t="s">
        <v>914</v>
      </c>
    </row>
    <row r="5533" spans="1:19" ht="15">
      <c r="A5533" s="1" t="s">
        <v>7111</v>
      </c>
      <c r="E5533" s="1" t="s">
        <v>142</v>
      </c>
      <c r="F5533" s="6" t="s">
        <v>8847</v>
      </c>
      <c r="G5533" s="1" t="s">
        <v>8853</v>
      </c>
      <c r="H5533" s="1">
        <v>19</v>
      </c>
      <c r="I5533" s="8" t="str">
        <f t="shared" si="172"/>
        <v>19</v>
      </c>
      <c r="J5533" s="1">
        <v>2020</v>
      </c>
      <c r="K5533" s="12">
        <f t="shared" si="173"/>
        <v>44123</v>
      </c>
      <c r="L5533" s="14" t="s">
        <v>869</v>
      </c>
      <c r="M5533" s="1">
        <v>3</v>
      </c>
      <c r="N5533" s="14" t="s">
        <v>270</v>
      </c>
      <c r="O5533" s="18" cm="1">
        <f t="array" aca="1" ref="O5533" ca="1">IF(CELL("type",N5533)="v",VALUE(TEXT(N5533,"m"&amp;"."&amp;"d")), VALUE(N5533))</f>
        <v>0.6</v>
      </c>
      <c r="P5533">
        <v>0.6</v>
      </c>
      <c r="Q5533" s="14" t="s">
        <v>25</v>
      </c>
      <c r="S5533" s="14" t="s">
        <v>1563</v>
      </c>
    </row>
    <row r="5534" spans="1:19" ht="15">
      <c r="A5534" s="1" t="s">
        <v>7112</v>
      </c>
      <c r="E5534" s="1" t="s">
        <v>16</v>
      </c>
      <c r="F5534" s="6" t="s">
        <v>8847</v>
      </c>
      <c r="G5534" s="1" t="s">
        <v>8853</v>
      </c>
      <c r="H5534" s="1">
        <v>19</v>
      </c>
      <c r="I5534" s="8" t="str">
        <f t="shared" si="172"/>
        <v>19</v>
      </c>
      <c r="J5534" s="1">
        <v>2020</v>
      </c>
      <c r="K5534" s="12">
        <f t="shared" si="173"/>
        <v>44123</v>
      </c>
      <c r="L5534" s="14" t="s">
        <v>787</v>
      </c>
      <c r="M5534" s="1">
        <v>2</v>
      </c>
      <c r="N5534" s="14" t="s">
        <v>116</v>
      </c>
      <c r="O5534" s="18" cm="1">
        <f t="array" aca="1" ref="O5534" ca="1">IF(CELL("type",N5534)="v",VALUE(TEXT(N5534,"m"&amp;"."&amp;"d")), VALUE(N5534))</f>
        <v>0.25</v>
      </c>
      <c r="P5534">
        <v>0.25</v>
      </c>
      <c r="Q5534" s="14" t="s">
        <v>18</v>
      </c>
      <c r="S5534" s="14" t="s">
        <v>337</v>
      </c>
    </row>
    <row r="5535" spans="1:19" ht="15">
      <c r="A5535" s="1" t="s">
        <v>7113</v>
      </c>
      <c r="E5535" s="1" t="s">
        <v>16</v>
      </c>
      <c r="F5535" s="6" t="s">
        <v>8847</v>
      </c>
      <c r="G5535" s="1" t="s">
        <v>8853</v>
      </c>
      <c r="H5535" s="1">
        <v>19</v>
      </c>
      <c r="I5535" s="8" t="str">
        <f t="shared" si="172"/>
        <v>19</v>
      </c>
      <c r="J5535" s="1">
        <v>2020</v>
      </c>
      <c r="K5535" s="12">
        <f t="shared" si="173"/>
        <v>44123</v>
      </c>
      <c r="L5535" s="14" t="s">
        <v>252</v>
      </c>
      <c r="M5535" s="1">
        <v>1</v>
      </c>
      <c r="N5535" s="14" t="s">
        <v>80</v>
      </c>
      <c r="O5535" s="18" cm="1">
        <f t="array" aca="1" ref="O5535" ca="1">IF(CELL("type",N5535)="v",VALUE(TEXT(N5535,"m"&amp;"."&amp;"d")), VALUE(N5535))</f>
        <v>0.2</v>
      </c>
      <c r="P5535">
        <v>0.2</v>
      </c>
      <c r="Q5535" s="14" t="s">
        <v>18</v>
      </c>
      <c r="S5535" s="14" t="s">
        <v>337</v>
      </c>
    </row>
    <row r="5536" spans="1:19" ht="15">
      <c r="A5536" s="1" t="s">
        <v>7114</v>
      </c>
      <c r="E5536" s="1" t="s">
        <v>16</v>
      </c>
      <c r="F5536" s="6" t="s">
        <v>8847</v>
      </c>
      <c r="G5536" s="1" t="s">
        <v>8853</v>
      </c>
      <c r="H5536" s="1">
        <v>19</v>
      </c>
      <c r="I5536" s="8" t="str">
        <f t="shared" si="172"/>
        <v>19</v>
      </c>
      <c r="J5536" s="1">
        <v>2020</v>
      </c>
      <c r="K5536" s="12">
        <f t="shared" si="173"/>
        <v>44123</v>
      </c>
      <c r="L5536" s="14" t="s">
        <v>254</v>
      </c>
      <c r="M5536" s="1">
        <v>2</v>
      </c>
      <c r="N5536" s="14" t="s">
        <v>29</v>
      </c>
      <c r="O5536" s="18" cm="1">
        <f t="array" aca="1" ref="O5536" ca="1">IF(CELL("type",N5536)="v",VALUE(TEXT(N5536,"m"&amp;"."&amp;"d")), VALUE(N5536))</f>
        <v>1</v>
      </c>
      <c r="P5536">
        <v>1</v>
      </c>
      <c r="Q5536" s="14" t="s">
        <v>25</v>
      </c>
      <c r="S5536" s="14" t="s">
        <v>914</v>
      </c>
    </row>
    <row r="5537" spans="1:19" ht="15">
      <c r="A5537" s="1" t="s">
        <v>7115</v>
      </c>
      <c r="E5537" s="1" t="s">
        <v>42</v>
      </c>
      <c r="F5537" s="6" t="s">
        <v>8847</v>
      </c>
      <c r="G5537" s="1" t="s">
        <v>8853</v>
      </c>
      <c r="H5537" s="1">
        <v>19</v>
      </c>
      <c r="I5537" s="8" t="str">
        <f t="shared" si="172"/>
        <v>19</v>
      </c>
      <c r="J5537" s="1">
        <v>2020</v>
      </c>
      <c r="K5537" s="12">
        <f t="shared" si="173"/>
        <v>44123</v>
      </c>
      <c r="L5537" s="14" t="s">
        <v>877</v>
      </c>
      <c r="M5537" s="1">
        <v>7</v>
      </c>
      <c r="N5537" s="14" t="s">
        <v>29</v>
      </c>
      <c r="O5537" s="18" cm="1">
        <f t="array" aca="1" ref="O5537" ca="1">IF(CELL("type",N5537)="v",VALUE(TEXT(N5537,"m"&amp;"."&amp;"d")), VALUE(N5537))</f>
        <v>1</v>
      </c>
      <c r="P5537">
        <v>1</v>
      </c>
      <c r="Q5537" s="14" t="s">
        <v>18</v>
      </c>
      <c r="S5537" s="14" t="s">
        <v>1563</v>
      </c>
    </row>
    <row r="5538" spans="1:19" ht="15">
      <c r="A5538" s="1" t="s">
        <v>7116</v>
      </c>
      <c r="E5538" s="1" t="s">
        <v>498</v>
      </c>
      <c r="F5538" s="6" t="s">
        <v>8847</v>
      </c>
      <c r="G5538" s="1" t="s">
        <v>8853</v>
      </c>
      <c r="H5538" s="1">
        <v>19</v>
      </c>
      <c r="I5538" s="8" t="str">
        <f t="shared" si="172"/>
        <v>19</v>
      </c>
      <c r="J5538" s="1">
        <v>2020</v>
      </c>
      <c r="K5538" s="12">
        <f t="shared" si="173"/>
        <v>44123</v>
      </c>
      <c r="L5538" s="14" t="s">
        <v>6411</v>
      </c>
      <c r="M5538" s="1">
        <v>1</v>
      </c>
      <c r="N5538" s="14" t="s">
        <v>52</v>
      </c>
      <c r="O5538" s="18" cm="1">
        <f t="array" aca="1" ref="O5538" ca="1">IF(CELL("type",N5538)="v",VALUE(TEXT(N5538,"m"&amp;"."&amp;"d")), VALUE(N5538))</f>
        <v>0.3</v>
      </c>
      <c r="P5538">
        <v>0.3</v>
      </c>
      <c r="Q5538" s="14" t="s">
        <v>18</v>
      </c>
      <c r="S5538" s="14" t="s">
        <v>1561</v>
      </c>
    </row>
    <row r="5539" spans="1:19" ht="15">
      <c r="A5539" s="1" t="s">
        <v>7117</v>
      </c>
      <c r="E5539" s="1" t="s">
        <v>16</v>
      </c>
      <c r="F5539" s="6" t="s">
        <v>8847</v>
      </c>
      <c r="G5539" s="1" t="s">
        <v>8853</v>
      </c>
      <c r="H5539" s="1">
        <v>19</v>
      </c>
      <c r="I5539" s="8" t="str">
        <f t="shared" si="172"/>
        <v>19</v>
      </c>
      <c r="J5539" s="1">
        <v>2020</v>
      </c>
      <c r="K5539" s="12">
        <f t="shared" si="173"/>
        <v>44123</v>
      </c>
      <c r="L5539" s="14" t="s">
        <v>739</v>
      </c>
      <c r="M5539" s="1">
        <v>12</v>
      </c>
      <c r="N5539" s="14" t="s">
        <v>47</v>
      </c>
      <c r="O5539" s="18" cm="1">
        <f t="array" aca="1" ref="O5539" ca="1">IF(CELL("type",N5539)="v",VALUE(TEXT(N5539,"m"&amp;"."&amp;"d")), VALUE(N5539))</f>
        <v>0.02</v>
      </c>
      <c r="P5539">
        <v>0.02</v>
      </c>
      <c r="Q5539" s="14" t="s">
        <v>18</v>
      </c>
      <c r="S5539" s="14" t="s">
        <v>337</v>
      </c>
    </row>
    <row r="5540" spans="1:19" ht="15">
      <c r="A5540" s="1" t="s">
        <v>7118</v>
      </c>
      <c r="E5540" s="1" t="s">
        <v>45</v>
      </c>
      <c r="F5540" s="6" t="s">
        <v>8847</v>
      </c>
      <c r="G5540" s="1" t="s">
        <v>8853</v>
      </c>
      <c r="H5540" s="1">
        <v>19</v>
      </c>
      <c r="I5540" s="8" t="str">
        <f t="shared" si="172"/>
        <v>19</v>
      </c>
      <c r="J5540" s="1">
        <v>2020</v>
      </c>
      <c r="K5540" s="12">
        <f t="shared" si="173"/>
        <v>44123</v>
      </c>
      <c r="L5540" s="14" t="s">
        <v>11</v>
      </c>
      <c r="M5540" s="1">
        <v>2</v>
      </c>
      <c r="N5540" s="14" t="s">
        <v>29</v>
      </c>
      <c r="O5540" s="18" cm="1">
        <f t="array" aca="1" ref="O5540" ca="1">IF(CELL("type",N5540)="v",VALUE(TEXT(N5540,"m"&amp;"."&amp;"d")), VALUE(N5540))</f>
        <v>1</v>
      </c>
      <c r="P5540">
        <v>1</v>
      </c>
      <c r="Q5540" s="14" t="s">
        <v>25</v>
      </c>
      <c r="S5540" s="14" t="s">
        <v>914</v>
      </c>
    </row>
    <row r="5541" spans="1:19" ht="15">
      <c r="A5541" s="1" t="s">
        <v>7119</v>
      </c>
      <c r="E5541" s="1" t="s">
        <v>16</v>
      </c>
      <c r="F5541" s="6" t="s">
        <v>8847</v>
      </c>
      <c r="G5541" s="1" t="s">
        <v>8853</v>
      </c>
      <c r="H5541" s="1">
        <v>19</v>
      </c>
      <c r="I5541" s="8" t="str">
        <f t="shared" si="172"/>
        <v>19</v>
      </c>
      <c r="J5541" s="1">
        <v>2020</v>
      </c>
      <c r="K5541" s="12">
        <f t="shared" si="173"/>
        <v>44123</v>
      </c>
      <c r="L5541" s="14" t="s">
        <v>761</v>
      </c>
      <c r="M5541" s="1">
        <v>2</v>
      </c>
      <c r="N5541" s="14" t="s">
        <v>80</v>
      </c>
      <c r="O5541" s="18" cm="1">
        <f t="array" aca="1" ref="O5541" ca="1">IF(CELL("type",N5541)="v",VALUE(TEXT(N5541,"m"&amp;"."&amp;"d")), VALUE(N5541))</f>
        <v>0.2</v>
      </c>
      <c r="P5541">
        <v>0.2</v>
      </c>
      <c r="Q5541" s="14" t="s">
        <v>18</v>
      </c>
      <c r="S5541" s="14" t="s">
        <v>337</v>
      </c>
    </row>
    <row r="5542" spans="1:19" ht="15">
      <c r="A5542" s="1" t="s">
        <v>7120</v>
      </c>
      <c r="E5542" s="1" t="s">
        <v>142</v>
      </c>
      <c r="F5542" s="6" t="s">
        <v>8847</v>
      </c>
      <c r="G5542" s="1" t="s">
        <v>8853</v>
      </c>
      <c r="H5542" s="1">
        <v>19</v>
      </c>
      <c r="I5542" s="8" t="str">
        <f t="shared" si="172"/>
        <v>19</v>
      </c>
      <c r="J5542" s="1">
        <v>2020</v>
      </c>
      <c r="K5542" s="12">
        <f t="shared" si="173"/>
        <v>44123</v>
      </c>
      <c r="L5542" s="14" t="s">
        <v>7121</v>
      </c>
      <c r="M5542" s="1">
        <v>2</v>
      </c>
      <c r="N5542" s="14" t="s">
        <v>80</v>
      </c>
      <c r="O5542" s="18" cm="1">
        <f t="array" aca="1" ref="O5542" ca="1">IF(CELL("type",N5542)="v",VALUE(TEXT(N5542,"m"&amp;"."&amp;"d")), VALUE(N5542))</f>
        <v>0.2</v>
      </c>
      <c r="P5542">
        <v>0.2</v>
      </c>
      <c r="Q5542" s="14" t="s">
        <v>18</v>
      </c>
      <c r="S5542" s="14" t="s">
        <v>1563</v>
      </c>
    </row>
    <row r="5543" spans="1:19" ht="15">
      <c r="A5543" s="1" t="s">
        <v>7122</v>
      </c>
      <c r="E5543" s="1" t="s">
        <v>45</v>
      </c>
      <c r="F5543" s="6" t="s">
        <v>8847</v>
      </c>
      <c r="G5543" s="1" t="s">
        <v>8853</v>
      </c>
      <c r="H5543" s="1">
        <v>19</v>
      </c>
      <c r="I5543" s="8" t="str">
        <f t="shared" si="172"/>
        <v>19</v>
      </c>
      <c r="J5543" s="1">
        <v>2020</v>
      </c>
      <c r="K5543" s="12">
        <f t="shared" si="173"/>
        <v>44123</v>
      </c>
      <c r="L5543" s="14" t="s">
        <v>252</v>
      </c>
      <c r="M5543" s="1">
        <v>2</v>
      </c>
      <c r="N5543" s="14" t="s">
        <v>80</v>
      </c>
      <c r="O5543" s="18" cm="1">
        <f t="array" aca="1" ref="O5543" ca="1">IF(CELL("type",N5543)="v",VALUE(TEXT(N5543,"m"&amp;"."&amp;"d")), VALUE(N5543))</f>
        <v>0.2</v>
      </c>
      <c r="P5543">
        <v>0.2</v>
      </c>
      <c r="Q5543" s="14" t="s">
        <v>25</v>
      </c>
      <c r="S5543" s="14" t="s">
        <v>914</v>
      </c>
    </row>
    <row r="5544" spans="1:19" ht="15">
      <c r="A5544" s="1" t="s">
        <v>7123</v>
      </c>
      <c r="E5544" s="1" t="s">
        <v>16</v>
      </c>
      <c r="F5544" s="6" t="s">
        <v>8847</v>
      </c>
      <c r="G5544" s="1" t="s">
        <v>8853</v>
      </c>
      <c r="H5544" s="3">
        <v>19</v>
      </c>
      <c r="I5544" s="8" t="str">
        <f t="shared" si="172"/>
        <v>19</v>
      </c>
      <c r="J5544" s="1">
        <v>2020</v>
      </c>
      <c r="K5544" s="12">
        <f t="shared" si="173"/>
        <v>44123</v>
      </c>
      <c r="L5544" s="14" t="s">
        <v>7124</v>
      </c>
      <c r="M5544" s="1">
        <v>1</v>
      </c>
      <c r="N5544" s="15">
        <v>44199</v>
      </c>
      <c r="O5544" s="18" cm="1">
        <f t="array" aca="1" ref="O5544" ca="1">IF(CELL("type",N5544)="v",VALUE(TEXT(N5544,"m"&amp;"."&amp;"d")), VALUE(N5544))</f>
        <v>1.3</v>
      </c>
      <c r="P5544">
        <v>1.3</v>
      </c>
      <c r="Q5544" s="14" t="s">
        <v>25</v>
      </c>
      <c r="S5544" s="14" t="s">
        <v>1563</v>
      </c>
    </row>
    <row r="5545" spans="1:19" ht="15">
      <c r="A5545" s="1" t="s">
        <v>7125</v>
      </c>
      <c r="E5545" s="1" t="s">
        <v>498</v>
      </c>
      <c r="F5545" s="6" t="s">
        <v>8847</v>
      </c>
      <c r="G5545" s="1" t="s">
        <v>8853</v>
      </c>
      <c r="H5545" s="1">
        <v>19</v>
      </c>
      <c r="I5545" s="8" t="str">
        <f t="shared" si="172"/>
        <v>19</v>
      </c>
      <c r="J5545" s="1">
        <v>2020</v>
      </c>
      <c r="K5545" s="12">
        <f t="shared" si="173"/>
        <v>44123</v>
      </c>
      <c r="L5545" s="14" t="s">
        <v>512</v>
      </c>
      <c r="M5545" s="1">
        <v>1</v>
      </c>
      <c r="N5545" s="14" t="s">
        <v>80</v>
      </c>
      <c r="O5545" s="18" cm="1">
        <f t="array" aca="1" ref="O5545" ca="1">IF(CELL("type",N5545)="v",VALUE(TEXT(N5545,"m"&amp;"."&amp;"d")), VALUE(N5545))</f>
        <v>0.2</v>
      </c>
      <c r="P5545">
        <v>0.2</v>
      </c>
      <c r="Q5545" s="14" t="s">
        <v>18</v>
      </c>
      <c r="S5545" s="14" t="s">
        <v>1561</v>
      </c>
    </row>
    <row r="5546" spans="1:19" ht="15">
      <c r="A5546" s="1" t="s">
        <v>7126</v>
      </c>
      <c r="E5546" s="1" t="s">
        <v>16</v>
      </c>
      <c r="F5546" s="6" t="s">
        <v>8847</v>
      </c>
      <c r="G5546" s="1" t="s">
        <v>8853</v>
      </c>
      <c r="H5546" s="1">
        <v>19</v>
      </c>
      <c r="I5546" s="8" t="str">
        <f t="shared" si="172"/>
        <v>19</v>
      </c>
      <c r="J5546" s="1">
        <v>2020</v>
      </c>
      <c r="K5546" s="12">
        <f t="shared" si="173"/>
        <v>44123</v>
      </c>
      <c r="L5546" s="14" t="s">
        <v>199</v>
      </c>
      <c r="M5546" s="1">
        <v>7</v>
      </c>
      <c r="N5546" s="14" t="s">
        <v>382</v>
      </c>
      <c r="O5546" s="18" cm="1">
        <f t="array" aca="1" ref="O5546" ca="1">IF(CELL("type",N5546)="v",VALUE(TEXT(N5546,"m"&amp;"."&amp;"d")), VALUE(N5546))</f>
        <v>0.15</v>
      </c>
      <c r="P5546">
        <v>0.15</v>
      </c>
      <c r="Q5546" s="14" t="s">
        <v>18</v>
      </c>
      <c r="S5546" s="14" t="s">
        <v>337</v>
      </c>
    </row>
    <row r="5547" spans="1:19" ht="15">
      <c r="A5547" s="1" t="s">
        <v>7127</v>
      </c>
      <c r="E5547" s="1" t="s">
        <v>7128</v>
      </c>
      <c r="F5547" s="6" t="s">
        <v>8847</v>
      </c>
      <c r="G5547" s="1" t="s">
        <v>8853</v>
      </c>
      <c r="H5547" s="1">
        <v>19</v>
      </c>
      <c r="I5547" s="8" t="str">
        <f t="shared" si="172"/>
        <v>19</v>
      </c>
      <c r="J5547" s="1">
        <v>2020</v>
      </c>
      <c r="K5547" s="12">
        <f t="shared" si="173"/>
        <v>44123</v>
      </c>
      <c r="L5547" s="14" t="s">
        <v>1759</v>
      </c>
      <c r="M5547" s="1">
        <v>5</v>
      </c>
      <c r="N5547" s="14" t="s">
        <v>59</v>
      </c>
      <c r="O5547" s="18" cm="1">
        <f t="array" aca="1" ref="O5547" ca="1">IF(CELL("type",N5547)="v",VALUE(TEXT(N5547,"m"&amp;"."&amp;"d")), VALUE(N5547))</f>
        <v>5</v>
      </c>
      <c r="P5547">
        <v>5</v>
      </c>
      <c r="Q5547" s="14" t="s">
        <v>25</v>
      </c>
      <c r="S5547" s="14" t="s">
        <v>1563</v>
      </c>
    </row>
    <row r="5548" spans="1:19" ht="15">
      <c r="A5548" s="1" t="s">
        <v>7129</v>
      </c>
      <c r="E5548" s="1" t="s">
        <v>142</v>
      </c>
      <c r="F5548" s="6" t="s">
        <v>8847</v>
      </c>
      <c r="G5548" s="1" t="s">
        <v>8853</v>
      </c>
      <c r="H5548" s="1">
        <v>19</v>
      </c>
      <c r="I5548" s="8" t="str">
        <f t="shared" si="172"/>
        <v>19</v>
      </c>
      <c r="J5548" s="1">
        <v>2020</v>
      </c>
      <c r="K5548" s="12">
        <f t="shared" si="173"/>
        <v>44123</v>
      </c>
      <c r="L5548" s="14" t="s">
        <v>4307</v>
      </c>
      <c r="M5548" s="1">
        <v>1</v>
      </c>
      <c r="N5548" s="14" t="s">
        <v>29</v>
      </c>
      <c r="O5548" s="18" cm="1">
        <f t="array" aca="1" ref="O5548" ca="1">IF(CELL("type",N5548)="v",VALUE(TEXT(N5548,"m"&amp;"."&amp;"d")), VALUE(N5548))</f>
        <v>1</v>
      </c>
      <c r="P5548">
        <v>1</v>
      </c>
      <c r="Q5548" s="14" t="s">
        <v>25</v>
      </c>
      <c r="S5548" s="14" t="s">
        <v>1561</v>
      </c>
    </row>
    <row r="5549" spans="1:19" ht="15">
      <c r="A5549" s="1" t="s">
        <v>7130</v>
      </c>
      <c r="E5549" s="1" t="s">
        <v>10</v>
      </c>
      <c r="F5549" s="6" t="s">
        <v>8847</v>
      </c>
      <c r="G5549" s="1" t="s">
        <v>8853</v>
      </c>
      <c r="H5549" s="1">
        <v>19</v>
      </c>
      <c r="I5549" s="8" t="str">
        <f t="shared" si="172"/>
        <v>19</v>
      </c>
      <c r="J5549" s="1">
        <v>2020</v>
      </c>
      <c r="K5549" s="12">
        <f t="shared" si="173"/>
        <v>44123</v>
      </c>
      <c r="L5549" s="14" t="s">
        <v>355</v>
      </c>
      <c r="M5549" s="1">
        <v>1</v>
      </c>
      <c r="N5549" s="14" t="s">
        <v>24</v>
      </c>
      <c r="O5549" s="18" cm="1">
        <f t="array" aca="1" ref="O5549" ca="1">IF(CELL("type",N5549)="v",VALUE(TEXT(N5549,"m"&amp;"."&amp;"d")), VALUE(N5549))</f>
        <v>0.5</v>
      </c>
      <c r="P5549">
        <v>0.5</v>
      </c>
      <c r="Q5549" s="14" t="s">
        <v>18</v>
      </c>
      <c r="S5549" s="14" t="s">
        <v>1561</v>
      </c>
    </row>
    <row r="5550" spans="1:19" ht="15">
      <c r="A5550" s="1" t="s">
        <v>7131</v>
      </c>
      <c r="E5550" s="1" t="s">
        <v>16</v>
      </c>
      <c r="F5550" s="6" t="s">
        <v>8847</v>
      </c>
      <c r="G5550" s="1" t="s">
        <v>8853</v>
      </c>
      <c r="H5550" s="1">
        <v>19</v>
      </c>
      <c r="I5550" s="8" t="str">
        <f t="shared" si="172"/>
        <v>19</v>
      </c>
      <c r="J5550" s="1">
        <v>2020</v>
      </c>
      <c r="K5550" s="12">
        <f t="shared" si="173"/>
        <v>44123</v>
      </c>
      <c r="L5550" s="14" t="s">
        <v>753</v>
      </c>
      <c r="M5550" s="1">
        <v>2</v>
      </c>
      <c r="N5550" s="14" t="s">
        <v>229</v>
      </c>
      <c r="O5550" s="18" cm="1">
        <f t="array" aca="1" ref="O5550" ca="1">IF(CELL("type",N5550)="v",VALUE(TEXT(N5550,"m"&amp;"."&amp;"d")), VALUE(N5550))</f>
        <v>0.05</v>
      </c>
      <c r="P5550">
        <v>0.05</v>
      </c>
      <c r="Q5550" s="14" t="s">
        <v>18</v>
      </c>
      <c r="S5550" s="14" t="s">
        <v>337</v>
      </c>
    </row>
    <row r="5551" spans="1:19" ht="15">
      <c r="A5551" s="1" t="s">
        <v>7132</v>
      </c>
      <c r="E5551" s="1" t="s">
        <v>238</v>
      </c>
      <c r="F5551" s="6" t="s">
        <v>8847</v>
      </c>
      <c r="G5551" s="1" t="s">
        <v>8853</v>
      </c>
      <c r="H5551" s="1">
        <v>19</v>
      </c>
      <c r="I5551" s="8" t="str">
        <f t="shared" si="172"/>
        <v>19</v>
      </c>
      <c r="J5551" s="1">
        <v>2020</v>
      </c>
      <c r="K5551" s="12">
        <f t="shared" si="173"/>
        <v>44123</v>
      </c>
      <c r="L5551" s="14" t="s">
        <v>70</v>
      </c>
      <c r="M5551" s="1">
        <v>1</v>
      </c>
      <c r="N5551" s="14" t="s">
        <v>59</v>
      </c>
      <c r="O5551" s="18" cm="1">
        <f t="array" aca="1" ref="O5551" ca="1">IF(CELL("type",N5551)="v",VALUE(TEXT(N5551,"m"&amp;"."&amp;"d")), VALUE(N5551))</f>
        <v>5</v>
      </c>
      <c r="P5551">
        <v>5</v>
      </c>
      <c r="Q5551" s="14" t="s">
        <v>14</v>
      </c>
      <c r="S5551" s="14" t="s">
        <v>1563</v>
      </c>
    </row>
    <row r="5552" spans="1:19" ht="15">
      <c r="A5552" s="1" t="s">
        <v>7133</v>
      </c>
      <c r="E5552" s="1" t="s">
        <v>142</v>
      </c>
      <c r="F5552" s="6" t="s">
        <v>8847</v>
      </c>
      <c r="G5552" s="1" t="s">
        <v>8853</v>
      </c>
      <c r="H5552" s="1">
        <v>19</v>
      </c>
      <c r="I5552" s="8" t="str">
        <f t="shared" si="172"/>
        <v>19</v>
      </c>
      <c r="J5552" s="1">
        <v>2020</v>
      </c>
      <c r="K5552" s="12">
        <f t="shared" si="173"/>
        <v>44123</v>
      </c>
      <c r="L5552" s="14" t="s">
        <v>252</v>
      </c>
      <c r="M5552" s="1">
        <v>5</v>
      </c>
      <c r="N5552" s="14" t="s">
        <v>29</v>
      </c>
      <c r="O5552" s="18" cm="1">
        <f t="array" aca="1" ref="O5552" ca="1">IF(CELL("type",N5552)="v",VALUE(TEXT(N5552,"m"&amp;"."&amp;"d")), VALUE(N5552))</f>
        <v>1</v>
      </c>
      <c r="P5552">
        <v>1</v>
      </c>
      <c r="Q5552" s="14" t="s">
        <v>18</v>
      </c>
      <c r="S5552" s="14" t="s">
        <v>1563</v>
      </c>
    </row>
    <row r="5553" spans="1:19" ht="15">
      <c r="A5553" s="1" t="s">
        <v>7134</v>
      </c>
      <c r="E5553" s="1" t="s">
        <v>16</v>
      </c>
      <c r="F5553" s="6" t="s">
        <v>8847</v>
      </c>
      <c r="G5553" s="1" t="s">
        <v>8853</v>
      </c>
      <c r="H5553" s="1">
        <v>19</v>
      </c>
      <c r="I5553" s="8" t="str">
        <f t="shared" si="172"/>
        <v>19</v>
      </c>
      <c r="J5553" s="1">
        <v>2020</v>
      </c>
      <c r="K5553" s="12">
        <f t="shared" si="173"/>
        <v>44123</v>
      </c>
      <c r="L5553" s="14" t="s">
        <v>753</v>
      </c>
      <c r="M5553" s="1">
        <v>10</v>
      </c>
      <c r="N5553" s="14" t="s">
        <v>229</v>
      </c>
      <c r="O5553" s="18" cm="1">
        <f t="array" aca="1" ref="O5553" ca="1">IF(CELL("type",N5553)="v",VALUE(TEXT(N5553,"m"&amp;"."&amp;"d")), VALUE(N5553))</f>
        <v>0.05</v>
      </c>
      <c r="P5553">
        <v>0.05</v>
      </c>
      <c r="Q5553" s="14" t="s">
        <v>18</v>
      </c>
      <c r="S5553" s="14" t="s">
        <v>337</v>
      </c>
    </row>
    <row r="5554" spans="1:19" ht="15">
      <c r="A5554" s="1" t="s">
        <v>7135</v>
      </c>
      <c r="E5554" s="1" t="s">
        <v>16</v>
      </c>
      <c r="F5554" s="6" t="s">
        <v>8847</v>
      </c>
      <c r="G5554" s="1" t="s">
        <v>8853</v>
      </c>
      <c r="H5554" s="1">
        <v>19</v>
      </c>
      <c r="I5554" s="8" t="str">
        <f t="shared" si="172"/>
        <v>19</v>
      </c>
      <c r="J5554" s="1">
        <v>2020</v>
      </c>
      <c r="K5554" s="12">
        <f t="shared" si="173"/>
        <v>44123</v>
      </c>
      <c r="L5554" s="14" t="s">
        <v>177</v>
      </c>
      <c r="M5554" s="1">
        <v>11</v>
      </c>
      <c r="N5554" s="14" t="s">
        <v>131</v>
      </c>
      <c r="O5554" s="18" cm="1">
        <f t="array" aca="1" ref="O5554" ca="1">IF(CELL("type",N5554)="v",VALUE(TEXT(N5554,"m"&amp;"."&amp;"d")), VALUE(N5554))</f>
        <v>0.4</v>
      </c>
      <c r="P5554">
        <v>0.4</v>
      </c>
      <c r="Q5554" s="14" t="s">
        <v>18</v>
      </c>
      <c r="S5554" s="14" t="s">
        <v>1563</v>
      </c>
    </row>
    <row r="5555" spans="1:19" ht="15">
      <c r="A5555" s="1" t="s">
        <v>7136</v>
      </c>
      <c r="E5555" s="1" t="s">
        <v>536</v>
      </c>
      <c r="F5555" s="6" t="s">
        <v>8847</v>
      </c>
      <c r="G5555" s="1" t="s">
        <v>8853</v>
      </c>
      <c r="H5555" s="1">
        <v>19</v>
      </c>
      <c r="I5555" s="8" t="str">
        <f t="shared" si="172"/>
        <v>19</v>
      </c>
      <c r="J5555" s="1">
        <v>2020</v>
      </c>
      <c r="K5555" s="12">
        <f t="shared" si="173"/>
        <v>44123</v>
      </c>
      <c r="L5555" s="14" t="s">
        <v>7137</v>
      </c>
      <c r="M5555" s="1">
        <v>1</v>
      </c>
      <c r="N5555" s="14" t="s">
        <v>52</v>
      </c>
      <c r="O5555" s="18" cm="1">
        <f t="array" aca="1" ref="O5555" ca="1">IF(CELL("type",N5555)="v",VALUE(TEXT(N5555,"m"&amp;"."&amp;"d")), VALUE(N5555))</f>
        <v>0.3</v>
      </c>
      <c r="P5555">
        <v>0.3</v>
      </c>
      <c r="Q5555" s="14" t="s">
        <v>18</v>
      </c>
      <c r="S5555" s="14" t="s">
        <v>1561</v>
      </c>
    </row>
    <row r="5556" spans="1:19" ht="15">
      <c r="A5556" s="1" t="s">
        <v>7138</v>
      </c>
      <c r="E5556" s="1" t="s">
        <v>16</v>
      </c>
      <c r="F5556" s="6" t="s">
        <v>8847</v>
      </c>
      <c r="G5556" s="1" t="s">
        <v>8853</v>
      </c>
      <c r="H5556" s="1">
        <v>19</v>
      </c>
      <c r="I5556" s="8" t="str">
        <f t="shared" si="172"/>
        <v>19</v>
      </c>
      <c r="J5556" s="1">
        <v>2020</v>
      </c>
      <c r="K5556" s="12">
        <f t="shared" si="173"/>
        <v>44123</v>
      </c>
      <c r="L5556" s="14" t="s">
        <v>7139</v>
      </c>
      <c r="M5556" s="1">
        <v>2</v>
      </c>
      <c r="N5556" s="14" t="s">
        <v>24</v>
      </c>
      <c r="O5556" s="18" cm="1">
        <f t="array" aca="1" ref="O5556" ca="1">IF(CELL("type",N5556)="v",VALUE(TEXT(N5556,"m"&amp;"."&amp;"d")), VALUE(N5556))</f>
        <v>0.5</v>
      </c>
      <c r="P5556">
        <v>0.5</v>
      </c>
      <c r="Q5556" s="14" t="s">
        <v>18</v>
      </c>
      <c r="S5556" s="14" t="s">
        <v>102</v>
      </c>
    </row>
    <row r="5557" spans="1:19" ht="15">
      <c r="A5557" s="1" t="s">
        <v>7140</v>
      </c>
      <c r="E5557" s="1" t="s">
        <v>16</v>
      </c>
      <c r="F5557" s="6" t="s">
        <v>8847</v>
      </c>
      <c r="G5557" s="1" t="s">
        <v>8853</v>
      </c>
      <c r="H5557" s="1">
        <v>19</v>
      </c>
      <c r="I5557" s="8" t="str">
        <f t="shared" si="172"/>
        <v>19</v>
      </c>
      <c r="J5557" s="1">
        <v>2020</v>
      </c>
      <c r="K5557" s="12">
        <f t="shared" si="173"/>
        <v>44123</v>
      </c>
      <c r="L5557" s="14" t="s">
        <v>191</v>
      </c>
      <c r="M5557" s="1">
        <v>3</v>
      </c>
      <c r="N5557" s="14" t="s">
        <v>382</v>
      </c>
      <c r="O5557" s="18" cm="1">
        <f t="array" aca="1" ref="O5557" ca="1">IF(CELL("type",N5557)="v",VALUE(TEXT(N5557,"m"&amp;"."&amp;"d")), VALUE(N5557))</f>
        <v>0.15</v>
      </c>
      <c r="P5557">
        <v>0.15</v>
      </c>
      <c r="Q5557" s="14" t="s">
        <v>18</v>
      </c>
      <c r="S5557" s="14" t="s">
        <v>337</v>
      </c>
    </row>
    <row r="5558" spans="1:19" ht="15">
      <c r="A5558" s="1" t="s">
        <v>7141</v>
      </c>
      <c r="E5558" s="1" t="s">
        <v>16</v>
      </c>
      <c r="F5558" s="6" t="s">
        <v>8847</v>
      </c>
      <c r="G5558" s="1" t="s">
        <v>8853</v>
      </c>
      <c r="H5558" s="1">
        <v>19</v>
      </c>
      <c r="I5558" s="8" t="str">
        <f t="shared" si="172"/>
        <v>19</v>
      </c>
      <c r="J5558" s="1">
        <v>2020</v>
      </c>
      <c r="K5558" s="12">
        <f t="shared" si="173"/>
        <v>44123</v>
      </c>
      <c r="L5558" s="14" t="s">
        <v>55</v>
      </c>
      <c r="M5558" s="1">
        <v>1</v>
      </c>
      <c r="N5558" s="14" t="s">
        <v>80</v>
      </c>
      <c r="O5558" s="18" cm="1">
        <f t="array" aca="1" ref="O5558" ca="1">IF(CELL("type",N5558)="v",VALUE(TEXT(N5558,"m"&amp;"."&amp;"d")), VALUE(N5558))</f>
        <v>0.2</v>
      </c>
      <c r="P5558">
        <v>0.2</v>
      </c>
      <c r="Q5558" s="14" t="s">
        <v>18</v>
      </c>
      <c r="S5558" s="14" t="s">
        <v>102</v>
      </c>
    </row>
    <row r="5559" spans="1:19" ht="15">
      <c r="A5559" s="1" t="s">
        <v>7142</v>
      </c>
      <c r="E5559" s="1" t="s">
        <v>16</v>
      </c>
      <c r="F5559" s="6" t="s">
        <v>8847</v>
      </c>
      <c r="G5559" s="1" t="s">
        <v>8853</v>
      </c>
      <c r="H5559" s="1">
        <v>19</v>
      </c>
      <c r="I5559" s="8" t="str">
        <f t="shared" si="172"/>
        <v>19</v>
      </c>
      <c r="J5559" s="1">
        <v>2020</v>
      </c>
      <c r="K5559" s="12">
        <f t="shared" si="173"/>
        <v>44123</v>
      </c>
      <c r="L5559" s="14" t="s">
        <v>243</v>
      </c>
      <c r="M5559" s="1">
        <v>2</v>
      </c>
      <c r="N5559" s="14" t="s">
        <v>131</v>
      </c>
      <c r="O5559" s="18" cm="1">
        <f t="array" aca="1" ref="O5559" ca="1">IF(CELL("type",N5559)="v",VALUE(TEXT(N5559,"m"&amp;"."&amp;"d")), VALUE(N5559))</f>
        <v>0.4</v>
      </c>
      <c r="P5559">
        <v>0.4</v>
      </c>
      <c r="Q5559" s="14" t="s">
        <v>25</v>
      </c>
      <c r="S5559" s="14" t="s">
        <v>337</v>
      </c>
    </row>
    <row r="5560" spans="1:19" ht="15">
      <c r="A5560" s="1" t="s">
        <v>7143</v>
      </c>
      <c r="E5560" s="1" t="s">
        <v>142</v>
      </c>
      <c r="F5560" s="6" t="s">
        <v>8847</v>
      </c>
      <c r="G5560" s="1" t="s">
        <v>8853</v>
      </c>
      <c r="H5560" s="1">
        <v>19</v>
      </c>
      <c r="I5560" s="8" t="str">
        <f t="shared" si="172"/>
        <v>19</v>
      </c>
      <c r="J5560" s="1">
        <v>2020</v>
      </c>
      <c r="K5560" s="12">
        <f t="shared" si="173"/>
        <v>44123</v>
      </c>
      <c r="L5560" s="14" t="s">
        <v>1544</v>
      </c>
      <c r="M5560" s="1">
        <v>3</v>
      </c>
      <c r="N5560" s="14" t="s">
        <v>229</v>
      </c>
      <c r="O5560" s="18" cm="1">
        <f t="array" aca="1" ref="O5560" ca="1">IF(CELL("type",N5560)="v",VALUE(TEXT(N5560,"m"&amp;"."&amp;"d")), VALUE(N5560))</f>
        <v>0.05</v>
      </c>
      <c r="P5560">
        <v>0.05</v>
      </c>
      <c r="Q5560" s="14" t="s">
        <v>18</v>
      </c>
      <c r="S5560" s="14" t="s">
        <v>102</v>
      </c>
    </row>
    <row r="5561" spans="1:19" ht="15">
      <c r="A5561" s="1" t="s">
        <v>7144</v>
      </c>
      <c r="E5561" s="1" t="s">
        <v>16</v>
      </c>
      <c r="F5561" s="6" t="s">
        <v>8847</v>
      </c>
      <c r="G5561" s="1" t="s">
        <v>8853</v>
      </c>
      <c r="H5561" s="1">
        <v>19</v>
      </c>
      <c r="I5561" s="8" t="str">
        <f t="shared" si="172"/>
        <v>19</v>
      </c>
      <c r="J5561" s="1">
        <v>2020</v>
      </c>
      <c r="K5561" s="12">
        <f t="shared" si="173"/>
        <v>44123</v>
      </c>
      <c r="L5561" s="14" t="s">
        <v>224</v>
      </c>
      <c r="M5561" s="1">
        <v>3</v>
      </c>
      <c r="N5561" s="14" t="s">
        <v>229</v>
      </c>
      <c r="O5561" s="18" cm="1">
        <f t="array" aca="1" ref="O5561" ca="1">IF(CELL("type",N5561)="v",VALUE(TEXT(N5561,"m"&amp;"."&amp;"d")), VALUE(N5561))</f>
        <v>0.05</v>
      </c>
      <c r="P5561">
        <v>0.05</v>
      </c>
      <c r="Q5561" s="14" t="s">
        <v>18</v>
      </c>
      <c r="S5561" s="14" t="s">
        <v>102</v>
      </c>
    </row>
    <row r="5562" spans="1:19" ht="15">
      <c r="A5562" s="1" t="s">
        <v>7145</v>
      </c>
      <c r="E5562" s="1" t="s">
        <v>16</v>
      </c>
      <c r="F5562" s="6" t="s">
        <v>8847</v>
      </c>
      <c r="G5562" s="1" t="s">
        <v>8853</v>
      </c>
      <c r="H5562" s="1">
        <v>19</v>
      </c>
      <c r="I5562" s="8" t="str">
        <f t="shared" si="172"/>
        <v>19</v>
      </c>
      <c r="J5562" s="1">
        <v>2020</v>
      </c>
      <c r="K5562" s="12">
        <f t="shared" si="173"/>
        <v>44123</v>
      </c>
      <c r="L5562" s="14" t="s">
        <v>189</v>
      </c>
      <c r="M5562" s="1">
        <v>3</v>
      </c>
      <c r="N5562" s="14" t="s">
        <v>62</v>
      </c>
      <c r="O5562" s="18" cm="1">
        <f t="array" aca="1" ref="O5562" ca="1">IF(CELL("type",N5562)="v",VALUE(TEXT(N5562,"m"&amp;"."&amp;"d")), VALUE(N5562))</f>
        <v>0.1</v>
      </c>
      <c r="P5562">
        <v>0.1</v>
      </c>
      <c r="Q5562" s="14" t="s">
        <v>18</v>
      </c>
      <c r="S5562" s="14" t="s">
        <v>337</v>
      </c>
    </row>
    <row r="5563" spans="1:19" ht="15">
      <c r="A5563" s="1" t="s">
        <v>7146</v>
      </c>
      <c r="E5563" s="1" t="s">
        <v>45</v>
      </c>
      <c r="F5563" s="6" t="s">
        <v>8847</v>
      </c>
      <c r="G5563" s="1" t="s">
        <v>8853</v>
      </c>
      <c r="H5563" s="1">
        <v>19</v>
      </c>
      <c r="I5563" s="8" t="str">
        <f t="shared" si="172"/>
        <v>19</v>
      </c>
      <c r="J5563" s="1">
        <v>2020</v>
      </c>
      <c r="K5563" s="12">
        <f t="shared" si="173"/>
        <v>44123</v>
      </c>
      <c r="L5563" s="14" t="s">
        <v>236</v>
      </c>
      <c r="M5563" s="1">
        <v>19</v>
      </c>
      <c r="N5563" s="14" t="s">
        <v>24</v>
      </c>
      <c r="O5563" s="18" cm="1">
        <f t="array" aca="1" ref="O5563" ca="1">IF(CELL("type",N5563)="v",VALUE(TEXT(N5563,"m"&amp;"."&amp;"d")), VALUE(N5563))</f>
        <v>0.5</v>
      </c>
      <c r="P5563">
        <v>0.5</v>
      </c>
      <c r="Q5563" s="14" t="s">
        <v>25</v>
      </c>
      <c r="S5563" s="14" t="s">
        <v>470</v>
      </c>
    </row>
    <row r="5564" spans="1:19" ht="15">
      <c r="A5564" s="1" t="s">
        <v>7147</v>
      </c>
      <c r="E5564" s="1" t="s">
        <v>536</v>
      </c>
      <c r="F5564" s="6" t="s">
        <v>8847</v>
      </c>
      <c r="G5564" s="1" t="s">
        <v>8853</v>
      </c>
      <c r="H5564" s="1">
        <v>19</v>
      </c>
      <c r="I5564" s="8" t="str">
        <f t="shared" si="172"/>
        <v>19</v>
      </c>
      <c r="J5564" s="1">
        <v>2020</v>
      </c>
      <c r="K5564" s="12">
        <f t="shared" si="173"/>
        <v>44123</v>
      </c>
      <c r="L5564" s="14" t="s">
        <v>6411</v>
      </c>
      <c r="M5564" s="1">
        <v>3</v>
      </c>
      <c r="N5564" s="14" t="s">
        <v>29</v>
      </c>
      <c r="O5564" s="18" cm="1">
        <f t="array" aca="1" ref="O5564" ca="1">IF(CELL("type",N5564)="v",VALUE(TEXT(N5564,"m"&amp;"."&amp;"d")), VALUE(N5564))</f>
        <v>1</v>
      </c>
      <c r="P5564">
        <v>1</v>
      </c>
      <c r="Q5564" s="14" t="s">
        <v>18</v>
      </c>
      <c r="S5564" s="14" t="s">
        <v>1561</v>
      </c>
    </row>
    <row r="5565" spans="1:19" ht="15">
      <c r="A5565" s="1" t="s">
        <v>7148</v>
      </c>
      <c r="E5565" s="1" t="s">
        <v>536</v>
      </c>
      <c r="F5565" s="6" t="s">
        <v>8847</v>
      </c>
      <c r="G5565" s="1" t="s">
        <v>8853</v>
      </c>
      <c r="H5565" s="1">
        <v>19</v>
      </c>
      <c r="I5565" s="8" t="str">
        <f t="shared" si="172"/>
        <v>19</v>
      </c>
      <c r="J5565" s="1">
        <v>2020</v>
      </c>
      <c r="K5565" s="12">
        <f t="shared" si="173"/>
        <v>44123</v>
      </c>
      <c r="L5565" s="14" t="s">
        <v>1504</v>
      </c>
      <c r="M5565" s="1">
        <v>3</v>
      </c>
      <c r="N5565" s="14" t="s">
        <v>24</v>
      </c>
      <c r="O5565" s="18" cm="1">
        <f t="array" aca="1" ref="O5565" ca="1">IF(CELL("type",N5565)="v",VALUE(TEXT(N5565,"m"&amp;"."&amp;"d")), VALUE(N5565))</f>
        <v>0.5</v>
      </c>
      <c r="P5565">
        <v>0.5</v>
      </c>
      <c r="Q5565" s="14" t="s">
        <v>18</v>
      </c>
      <c r="S5565" s="14" t="s">
        <v>1561</v>
      </c>
    </row>
    <row r="5566" spans="1:19" ht="15">
      <c r="A5566" s="1" t="s">
        <v>7149</v>
      </c>
      <c r="E5566" s="1" t="s">
        <v>16</v>
      </c>
      <c r="F5566" s="6" t="s">
        <v>8847</v>
      </c>
      <c r="G5566" s="1" t="s">
        <v>8853</v>
      </c>
      <c r="H5566" s="1">
        <v>19</v>
      </c>
      <c r="I5566" s="8" t="str">
        <f t="shared" si="172"/>
        <v>19</v>
      </c>
      <c r="J5566" s="1">
        <v>2020</v>
      </c>
      <c r="K5566" s="12">
        <f t="shared" si="173"/>
        <v>44123</v>
      </c>
      <c r="L5566" s="14" t="s">
        <v>101</v>
      </c>
      <c r="M5566" s="1">
        <v>2</v>
      </c>
      <c r="N5566" s="14" t="s">
        <v>382</v>
      </c>
      <c r="O5566" s="18" cm="1">
        <f t="array" aca="1" ref="O5566" ca="1">IF(CELL("type",N5566)="v",VALUE(TEXT(N5566,"m"&amp;"."&amp;"d")), VALUE(N5566))</f>
        <v>0.15</v>
      </c>
      <c r="P5566">
        <v>0.15</v>
      </c>
      <c r="Q5566" s="14" t="s">
        <v>18</v>
      </c>
      <c r="S5566" s="14" t="s">
        <v>337</v>
      </c>
    </row>
    <row r="5567" spans="1:19" ht="15">
      <c r="A5567" s="1" t="s">
        <v>7150</v>
      </c>
      <c r="E5567" s="1" t="s">
        <v>498</v>
      </c>
      <c r="F5567" s="6" t="s">
        <v>8847</v>
      </c>
      <c r="G5567" s="1" t="s">
        <v>8853</v>
      </c>
      <c r="H5567" s="1">
        <v>19</v>
      </c>
      <c r="I5567" s="8" t="str">
        <f t="shared" si="172"/>
        <v>19</v>
      </c>
      <c r="J5567" s="1">
        <v>2020</v>
      </c>
      <c r="K5567" s="12">
        <f t="shared" si="173"/>
        <v>44123</v>
      </c>
      <c r="L5567" s="14" t="s">
        <v>4377</v>
      </c>
      <c r="M5567" s="1">
        <v>7</v>
      </c>
      <c r="N5567" s="14" t="s">
        <v>95</v>
      </c>
      <c r="O5567" s="18" cm="1">
        <f t="array" aca="1" ref="O5567" ca="1">IF(CELL("type",N5567)="v",VALUE(TEXT(N5567,"m"&amp;"."&amp;"d")), VALUE(N5567))</f>
        <v>2</v>
      </c>
      <c r="P5567">
        <v>2</v>
      </c>
      <c r="Q5567" s="14" t="s">
        <v>18</v>
      </c>
      <c r="S5567" s="14" t="s">
        <v>1561</v>
      </c>
    </row>
    <row r="5568" spans="1:19" ht="15">
      <c r="A5568" s="1" t="s">
        <v>7151</v>
      </c>
      <c r="E5568" s="1" t="s">
        <v>16</v>
      </c>
      <c r="F5568" s="6" t="s">
        <v>8847</v>
      </c>
      <c r="G5568" s="1" t="s">
        <v>8853</v>
      </c>
      <c r="H5568" s="1">
        <v>19</v>
      </c>
      <c r="I5568" s="8" t="str">
        <f t="shared" si="172"/>
        <v>19</v>
      </c>
      <c r="J5568" s="1">
        <v>2020</v>
      </c>
      <c r="K5568" s="12">
        <f t="shared" si="173"/>
        <v>44123</v>
      </c>
      <c r="L5568" s="14" t="s">
        <v>195</v>
      </c>
      <c r="M5568" s="1">
        <v>9</v>
      </c>
      <c r="N5568" s="14" t="s">
        <v>62</v>
      </c>
      <c r="O5568" s="18" cm="1">
        <f t="array" aca="1" ref="O5568" ca="1">IF(CELL("type",N5568)="v",VALUE(TEXT(N5568,"m"&amp;"."&amp;"d")), VALUE(N5568))</f>
        <v>0.1</v>
      </c>
      <c r="P5568">
        <v>0.1</v>
      </c>
      <c r="Q5568" s="14" t="s">
        <v>18</v>
      </c>
      <c r="S5568" s="14" t="s">
        <v>337</v>
      </c>
    </row>
    <row r="5569" spans="1:19" ht="15">
      <c r="A5569" s="1" t="s">
        <v>7152</v>
      </c>
      <c r="E5569" s="1" t="s">
        <v>16</v>
      </c>
      <c r="F5569" s="6" t="s">
        <v>8847</v>
      </c>
      <c r="G5569" s="1" t="s">
        <v>8853</v>
      </c>
      <c r="H5569" s="1">
        <v>19</v>
      </c>
      <c r="I5569" s="8" t="str">
        <f t="shared" si="172"/>
        <v>19</v>
      </c>
      <c r="J5569" s="1">
        <v>2020</v>
      </c>
      <c r="K5569" s="12">
        <f t="shared" si="173"/>
        <v>44123</v>
      </c>
      <c r="L5569" s="14" t="s">
        <v>7153</v>
      </c>
      <c r="M5569" s="1">
        <v>9</v>
      </c>
      <c r="N5569" s="14" t="s">
        <v>174</v>
      </c>
      <c r="O5569" s="18" cm="1">
        <f t="array" aca="1" ref="O5569" ca="1">IF(CELL("type",N5569)="v",VALUE(TEXT(N5569,"m"&amp;"."&amp;"d")), VALUE(N5569))</f>
        <v>0.8</v>
      </c>
      <c r="P5569">
        <v>0.8</v>
      </c>
      <c r="Q5569" s="14" t="s">
        <v>25</v>
      </c>
      <c r="S5569" s="14" t="s">
        <v>470</v>
      </c>
    </row>
    <row r="5570" spans="1:19" ht="15">
      <c r="A5570" s="1" t="s">
        <v>7154</v>
      </c>
      <c r="E5570" s="1" t="s">
        <v>16</v>
      </c>
      <c r="F5570" s="6" t="s">
        <v>8847</v>
      </c>
      <c r="G5570" s="1" t="s">
        <v>8853</v>
      </c>
      <c r="H5570" s="1">
        <v>19</v>
      </c>
      <c r="I5570" s="8" t="str">
        <f t="shared" si="172"/>
        <v>19</v>
      </c>
      <c r="J5570" s="1">
        <v>2020</v>
      </c>
      <c r="K5570" s="12">
        <f t="shared" si="173"/>
        <v>44123</v>
      </c>
      <c r="L5570" s="14" t="s">
        <v>239</v>
      </c>
      <c r="M5570" s="1">
        <v>4</v>
      </c>
      <c r="N5570" s="14" t="s">
        <v>62</v>
      </c>
      <c r="O5570" s="18" cm="1">
        <f t="array" aca="1" ref="O5570" ca="1">IF(CELL("type",N5570)="v",VALUE(TEXT(N5570,"m"&amp;"."&amp;"d")), VALUE(N5570))</f>
        <v>0.1</v>
      </c>
      <c r="P5570">
        <v>0.1</v>
      </c>
      <c r="Q5570" s="14" t="s">
        <v>25</v>
      </c>
      <c r="S5570" s="14" t="s">
        <v>337</v>
      </c>
    </row>
    <row r="5571" spans="1:19" ht="15">
      <c r="A5571" s="1" t="s">
        <v>7155</v>
      </c>
      <c r="E5571" s="1" t="s">
        <v>7156</v>
      </c>
      <c r="F5571" s="6" t="s">
        <v>8847</v>
      </c>
      <c r="G5571" s="1" t="s">
        <v>8853</v>
      </c>
      <c r="H5571" s="1">
        <v>19</v>
      </c>
      <c r="I5571" s="8" t="str">
        <f t="shared" ref="I5571:I5634" si="174">SUBSTITUTE(H5571,"1.","")</f>
        <v>19</v>
      </c>
      <c r="J5571" s="1">
        <v>2020</v>
      </c>
      <c r="K5571" s="12">
        <f t="shared" ref="K5571:K5634" si="175">DATEVALUE(I5571&amp;" "&amp;G5571&amp;" "&amp;J5571)</f>
        <v>44123</v>
      </c>
      <c r="L5571" s="14" t="s">
        <v>756</v>
      </c>
      <c r="M5571" s="1">
        <v>5</v>
      </c>
      <c r="N5571" s="14" t="s">
        <v>24</v>
      </c>
      <c r="O5571" s="18" cm="1">
        <f t="array" aca="1" ref="O5571" ca="1">IF(CELL("type",N5571)="v",VALUE(TEXT(N5571,"m"&amp;"."&amp;"d")), VALUE(N5571))</f>
        <v>0.5</v>
      </c>
      <c r="P5571">
        <v>0.5</v>
      </c>
      <c r="Q5571" s="14" t="s">
        <v>25</v>
      </c>
      <c r="S5571" s="14" t="s">
        <v>470</v>
      </c>
    </row>
    <row r="5572" spans="1:19" ht="15">
      <c r="A5572" s="1" t="s">
        <v>7157</v>
      </c>
      <c r="E5572" s="1" t="s">
        <v>16</v>
      </c>
      <c r="F5572" s="6" t="s">
        <v>8847</v>
      </c>
      <c r="G5572" s="1" t="s">
        <v>8853</v>
      </c>
      <c r="H5572" s="1">
        <v>19</v>
      </c>
      <c r="I5572" s="8" t="str">
        <f t="shared" si="174"/>
        <v>19</v>
      </c>
      <c r="J5572" s="1">
        <v>2020</v>
      </c>
      <c r="K5572" s="12">
        <f t="shared" si="175"/>
        <v>44123</v>
      </c>
      <c r="L5572" s="14" t="s">
        <v>224</v>
      </c>
      <c r="M5572" s="1">
        <v>6</v>
      </c>
      <c r="N5572" s="14" t="s">
        <v>382</v>
      </c>
      <c r="O5572" s="18" cm="1">
        <f t="array" aca="1" ref="O5572" ca="1">IF(CELL("type",N5572)="v",VALUE(TEXT(N5572,"m"&amp;"."&amp;"d")), VALUE(N5572))</f>
        <v>0.15</v>
      </c>
      <c r="P5572">
        <v>0.15</v>
      </c>
      <c r="Q5572" s="14" t="s">
        <v>18</v>
      </c>
      <c r="S5572" s="14" t="s">
        <v>337</v>
      </c>
    </row>
    <row r="5573" spans="1:19" ht="15">
      <c r="A5573" s="1" t="s">
        <v>7158</v>
      </c>
      <c r="E5573" s="1" t="s">
        <v>10</v>
      </c>
      <c r="F5573" s="6" t="s">
        <v>8847</v>
      </c>
      <c r="G5573" s="1" t="s">
        <v>8853</v>
      </c>
      <c r="H5573" s="1">
        <v>19</v>
      </c>
      <c r="I5573" s="8" t="str">
        <f t="shared" si="174"/>
        <v>19</v>
      </c>
      <c r="J5573" s="1">
        <v>2020</v>
      </c>
      <c r="K5573" s="12">
        <f t="shared" si="175"/>
        <v>44123</v>
      </c>
      <c r="L5573" s="14" t="s">
        <v>761</v>
      </c>
      <c r="M5573" s="1">
        <v>4</v>
      </c>
      <c r="N5573" s="14" t="s">
        <v>62</v>
      </c>
      <c r="O5573" s="18" cm="1">
        <f t="array" aca="1" ref="O5573" ca="1">IF(CELL("type",N5573)="v",VALUE(TEXT(N5573,"m"&amp;"."&amp;"d")), VALUE(N5573))</f>
        <v>0.1</v>
      </c>
      <c r="P5573">
        <v>0.1</v>
      </c>
      <c r="Q5573" s="14" t="s">
        <v>18</v>
      </c>
      <c r="S5573" s="14" t="s">
        <v>337</v>
      </c>
    </row>
    <row r="5574" spans="1:19" ht="15">
      <c r="A5574" s="1" t="s">
        <v>7159</v>
      </c>
      <c r="E5574" s="1" t="s">
        <v>16</v>
      </c>
      <c r="F5574" s="6" t="s">
        <v>8847</v>
      </c>
      <c r="G5574" s="1" t="s">
        <v>8853</v>
      </c>
      <c r="H5574" s="1">
        <v>19</v>
      </c>
      <c r="I5574" s="8" t="str">
        <f t="shared" si="174"/>
        <v>19</v>
      </c>
      <c r="J5574" s="1">
        <v>2020</v>
      </c>
      <c r="K5574" s="12">
        <f t="shared" si="175"/>
        <v>44123</v>
      </c>
      <c r="L5574" s="14" t="s">
        <v>4695</v>
      </c>
      <c r="M5574" s="1">
        <v>9</v>
      </c>
      <c r="N5574" s="14" t="s">
        <v>80</v>
      </c>
      <c r="O5574" s="18" cm="1">
        <f t="array" aca="1" ref="O5574" ca="1">IF(CELL("type",N5574)="v",VALUE(TEXT(N5574,"m"&amp;"."&amp;"d")), VALUE(N5574))</f>
        <v>0.2</v>
      </c>
      <c r="P5574">
        <v>0.2</v>
      </c>
      <c r="Q5574" s="14" t="s">
        <v>18</v>
      </c>
      <c r="S5574" s="14" t="s">
        <v>470</v>
      </c>
    </row>
    <row r="5575" spans="1:19" ht="15">
      <c r="A5575" s="1" t="s">
        <v>7160</v>
      </c>
      <c r="E5575" s="1" t="s">
        <v>16</v>
      </c>
      <c r="F5575" s="6" t="s">
        <v>8847</v>
      </c>
      <c r="G5575" s="1" t="s">
        <v>8853</v>
      </c>
      <c r="H5575" s="1">
        <v>19</v>
      </c>
      <c r="I5575" s="8" t="str">
        <f t="shared" si="174"/>
        <v>19</v>
      </c>
      <c r="J5575" s="1">
        <v>2020</v>
      </c>
      <c r="K5575" s="12">
        <f t="shared" si="175"/>
        <v>44123</v>
      </c>
      <c r="L5575" s="14" t="s">
        <v>55</v>
      </c>
      <c r="M5575" s="1">
        <v>1</v>
      </c>
      <c r="N5575" s="14" t="s">
        <v>174</v>
      </c>
      <c r="O5575" s="18" cm="1">
        <f t="array" aca="1" ref="O5575" ca="1">IF(CELL("type",N5575)="v",VALUE(TEXT(N5575,"m"&amp;"."&amp;"d")), VALUE(N5575))</f>
        <v>0.8</v>
      </c>
      <c r="P5575">
        <v>0.8</v>
      </c>
      <c r="Q5575" s="14" t="s">
        <v>18</v>
      </c>
      <c r="S5575" s="14" t="s">
        <v>337</v>
      </c>
    </row>
    <row r="5576" spans="1:19" ht="15">
      <c r="A5576" s="1" t="s">
        <v>7161</v>
      </c>
      <c r="E5576" s="1" t="s">
        <v>16</v>
      </c>
      <c r="F5576" s="6" t="s">
        <v>8847</v>
      </c>
      <c r="G5576" s="1" t="s">
        <v>8853</v>
      </c>
      <c r="H5576" s="1">
        <v>19</v>
      </c>
      <c r="I5576" s="8" t="str">
        <f t="shared" si="174"/>
        <v>19</v>
      </c>
      <c r="J5576" s="1">
        <v>2020</v>
      </c>
      <c r="K5576" s="12">
        <f t="shared" si="175"/>
        <v>44123</v>
      </c>
      <c r="L5576" s="14" t="s">
        <v>728</v>
      </c>
      <c r="M5576" s="1">
        <v>5</v>
      </c>
      <c r="N5576" s="14" t="s">
        <v>229</v>
      </c>
      <c r="O5576" s="18" cm="1">
        <f t="array" aca="1" ref="O5576" ca="1">IF(CELL("type",N5576)="v",VALUE(TEXT(N5576,"m"&amp;"."&amp;"d")), VALUE(N5576))</f>
        <v>0.05</v>
      </c>
      <c r="P5576">
        <v>0.05</v>
      </c>
      <c r="Q5576" s="14" t="s">
        <v>18</v>
      </c>
      <c r="S5576" s="14" t="s">
        <v>337</v>
      </c>
    </row>
    <row r="5577" spans="1:19" ht="15">
      <c r="A5577" s="1" t="s">
        <v>7162</v>
      </c>
      <c r="E5577" s="1" t="s">
        <v>45</v>
      </c>
      <c r="F5577" s="6" t="s">
        <v>8847</v>
      </c>
      <c r="G5577" s="1" t="s">
        <v>8853</v>
      </c>
      <c r="H5577" s="1">
        <v>19</v>
      </c>
      <c r="I5577" s="8" t="str">
        <f t="shared" si="174"/>
        <v>19</v>
      </c>
      <c r="J5577" s="1">
        <v>2020</v>
      </c>
      <c r="K5577" s="12">
        <f t="shared" si="175"/>
        <v>44123</v>
      </c>
      <c r="L5577" s="14" t="s">
        <v>1882</v>
      </c>
      <c r="M5577" s="1">
        <v>4</v>
      </c>
      <c r="N5577" s="14" t="s">
        <v>24</v>
      </c>
      <c r="O5577" s="18" cm="1">
        <f t="array" aca="1" ref="O5577" ca="1">IF(CELL("type",N5577)="v",VALUE(TEXT(N5577,"m"&amp;"."&amp;"d")), VALUE(N5577))</f>
        <v>0.5</v>
      </c>
      <c r="P5577">
        <v>0.5</v>
      </c>
      <c r="Q5577" s="14" t="s">
        <v>25</v>
      </c>
      <c r="S5577" s="14" t="s">
        <v>470</v>
      </c>
    </row>
    <row r="5578" spans="1:19" ht="15">
      <c r="A5578" s="1" t="s">
        <v>7163</v>
      </c>
      <c r="E5578" s="1" t="s">
        <v>16</v>
      </c>
      <c r="F5578" s="6" t="s">
        <v>8847</v>
      </c>
      <c r="G5578" s="1" t="s">
        <v>8853</v>
      </c>
      <c r="H5578" s="1">
        <v>19</v>
      </c>
      <c r="I5578" s="8" t="str">
        <f t="shared" si="174"/>
        <v>19</v>
      </c>
      <c r="J5578" s="1">
        <v>2020</v>
      </c>
      <c r="K5578" s="12">
        <f t="shared" si="175"/>
        <v>44123</v>
      </c>
      <c r="L5578" s="14" t="s">
        <v>70</v>
      </c>
      <c r="M5578" s="1">
        <v>2</v>
      </c>
      <c r="N5578" s="14" t="s">
        <v>24</v>
      </c>
      <c r="O5578" s="18" cm="1">
        <f t="array" aca="1" ref="O5578" ca="1">IF(CELL("type",N5578)="v",VALUE(TEXT(N5578,"m"&amp;"."&amp;"d")), VALUE(N5578))</f>
        <v>0.5</v>
      </c>
      <c r="P5578">
        <v>0.5</v>
      </c>
      <c r="Q5578" s="14" t="s">
        <v>25</v>
      </c>
      <c r="S5578" s="14" t="s">
        <v>337</v>
      </c>
    </row>
    <row r="5579" spans="1:19" ht="15">
      <c r="A5579" s="1" t="s">
        <v>7164</v>
      </c>
      <c r="E5579" s="1" t="s">
        <v>16</v>
      </c>
      <c r="F5579" s="6" t="s">
        <v>8847</v>
      </c>
      <c r="G5579" s="1" t="s">
        <v>8853</v>
      </c>
      <c r="H5579" s="1">
        <v>19</v>
      </c>
      <c r="I5579" s="8" t="str">
        <f t="shared" si="174"/>
        <v>19</v>
      </c>
      <c r="J5579" s="1">
        <v>2020</v>
      </c>
      <c r="K5579" s="12">
        <f t="shared" si="175"/>
        <v>44123</v>
      </c>
      <c r="L5579" s="14" t="s">
        <v>72</v>
      </c>
      <c r="M5579" s="1">
        <v>2</v>
      </c>
      <c r="N5579" s="14" t="s">
        <v>80</v>
      </c>
      <c r="O5579" s="18" cm="1">
        <f t="array" aca="1" ref="O5579" ca="1">IF(CELL("type",N5579)="v",VALUE(TEXT(N5579,"m"&amp;"."&amp;"d")), VALUE(N5579))</f>
        <v>0.2</v>
      </c>
      <c r="P5579">
        <v>0.2</v>
      </c>
      <c r="Q5579" s="14" t="s">
        <v>18</v>
      </c>
      <c r="S5579" s="14" t="s">
        <v>337</v>
      </c>
    </row>
    <row r="5580" spans="1:19" ht="15">
      <c r="A5580" s="1" t="s">
        <v>7165</v>
      </c>
      <c r="E5580" s="1" t="s">
        <v>16</v>
      </c>
      <c r="F5580" s="6" t="s">
        <v>8847</v>
      </c>
      <c r="G5580" s="1" t="s">
        <v>8853</v>
      </c>
      <c r="H5580" s="1">
        <v>19</v>
      </c>
      <c r="I5580" s="8" t="str">
        <f t="shared" si="174"/>
        <v>19</v>
      </c>
      <c r="J5580" s="1">
        <v>2020</v>
      </c>
      <c r="K5580" s="12">
        <f t="shared" si="175"/>
        <v>44123</v>
      </c>
      <c r="L5580" s="14" t="s">
        <v>250</v>
      </c>
      <c r="M5580" s="1">
        <v>1</v>
      </c>
      <c r="N5580" s="14" t="s">
        <v>174</v>
      </c>
      <c r="O5580" s="18" cm="1">
        <f t="array" aca="1" ref="O5580" ca="1">IF(CELL("type",N5580)="v",VALUE(TEXT(N5580,"m"&amp;"."&amp;"d")), VALUE(N5580))</f>
        <v>0.8</v>
      </c>
      <c r="P5580">
        <v>0.8</v>
      </c>
      <c r="Q5580" s="14" t="s">
        <v>18</v>
      </c>
      <c r="S5580" s="14" t="s">
        <v>337</v>
      </c>
    </row>
    <row r="5581" spans="1:19" ht="15">
      <c r="A5581" s="1" t="s">
        <v>7166</v>
      </c>
      <c r="E5581" s="1" t="s">
        <v>45</v>
      </c>
      <c r="F5581" s="6" t="s">
        <v>8847</v>
      </c>
      <c r="G5581" s="1" t="s">
        <v>8853</v>
      </c>
      <c r="H5581" s="1">
        <v>19</v>
      </c>
      <c r="I5581" s="8" t="str">
        <f t="shared" si="174"/>
        <v>19</v>
      </c>
      <c r="J5581" s="1">
        <v>2020</v>
      </c>
      <c r="K5581" s="12">
        <f t="shared" si="175"/>
        <v>44123</v>
      </c>
      <c r="L5581" s="14" t="s">
        <v>168</v>
      </c>
      <c r="M5581" s="1">
        <v>1</v>
      </c>
      <c r="N5581" s="14" t="s">
        <v>382</v>
      </c>
      <c r="O5581" s="18" cm="1">
        <f t="array" aca="1" ref="O5581" ca="1">IF(CELL("type",N5581)="v",VALUE(TEXT(N5581,"m"&amp;"."&amp;"d")), VALUE(N5581))</f>
        <v>0.15</v>
      </c>
      <c r="P5581">
        <v>0.15</v>
      </c>
      <c r="Q5581" s="14" t="s">
        <v>18</v>
      </c>
      <c r="S5581" s="14" t="s">
        <v>1573</v>
      </c>
    </row>
    <row r="5582" spans="1:19" ht="15">
      <c r="A5582" s="1" t="s">
        <v>7167</v>
      </c>
      <c r="E5582" s="1" t="s">
        <v>45</v>
      </c>
      <c r="F5582" s="6" t="s">
        <v>8847</v>
      </c>
      <c r="G5582" s="1" t="s">
        <v>8853</v>
      </c>
      <c r="H5582" s="1">
        <v>19</v>
      </c>
      <c r="I5582" s="8" t="str">
        <f t="shared" si="174"/>
        <v>19</v>
      </c>
      <c r="J5582" s="1">
        <v>2020</v>
      </c>
      <c r="K5582" s="12">
        <f t="shared" si="175"/>
        <v>44123</v>
      </c>
      <c r="L5582" s="14" t="s">
        <v>168</v>
      </c>
      <c r="M5582" s="1">
        <v>1</v>
      </c>
      <c r="N5582" s="14" t="s">
        <v>382</v>
      </c>
      <c r="O5582" s="18" cm="1">
        <f t="array" aca="1" ref="O5582" ca="1">IF(CELL("type",N5582)="v",VALUE(TEXT(N5582,"m"&amp;"."&amp;"d")), VALUE(N5582))</f>
        <v>0.15</v>
      </c>
      <c r="P5582">
        <v>0.15</v>
      </c>
      <c r="Q5582" s="14" t="s">
        <v>18</v>
      </c>
      <c r="S5582" s="14" t="s">
        <v>1573</v>
      </c>
    </row>
    <row r="5583" spans="1:19" ht="15">
      <c r="A5583" s="1" t="s">
        <v>7168</v>
      </c>
      <c r="E5583" s="1" t="s">
        <v>16</v>
      </c>
      <c r="F5583" s="6" t="s">
        <v>8847</v>
      </c>
      <c r="G5583" s="1" t="s">
        <v>8853</v>
      </c>
      <c r="H5583" s="1">
        <v>19</v>
      </c>
      <c r="I5583" s="8" t="str">
        <f t="shared" si="174"/>
        <v>19</v>
      </c>
      <c r="J5583" s="1">
        <v>2020</v>
      </c>
      <c r="K5583" s="12">
        <f t="shared" si="175"/>
        <v>44123</v>
      </c>
      <c r="L5583" s="14" t="s">
        <v>11</v>
      </c>
      <c r="M5583" s="1">
        <v>2</v>
      </c>
      <c r="N5583" s="14" t="s">
        <v>29</v>
      </c>
      <c r="O5583" s="18" cm="1">
        <f t="array" aca="1" ref="O5583" ca="1">IF(CELL("type",N5583)="v",VALUE(TEXT(N5583,"m"&amp;"."&amp;"d")), VALUE(N5583))</f>
        <v>1</v>
      </c>
      <c r="P5583">
        <v>1</v>
      </c>
      <c r="Q5583" s="14" t="s">
        <v>25</v>
      </c>
      <c r="S5583" s="14" t="s">
        <v>337</v>
      </c>
    </row>
    <row r="5584" spans="1:19" ht="15">
      <c r="A5584" s="1" t="s">
        <v>7169</v>
      </c>
      <c r="E5584" s="1" t="s">
        <v>16</v>
      </c>
      <c r="F5584" s="6" t="s">
        <v>8847</v>
      </c>
      <c r="G5584" s="1" t="s">
        <v>8853</v>
      </c>
      <c r="H5584" s="1">
        <v>19</v>
      </c>
      <c r="I5584" s="8" t="str">
        <f t="shared" si="174"/>
        <v>19</v>
      </c>
      <c r="J5584" s="1">
        <v>2020</v>
      </c>
      <c r="K5584" s="12">
        <f t="shared" si="175"/>
        <v>44123</v>
      </c>
      <c r="L5584" s="14" t="s">
        <v>189</v>
      </c>
      <c r="M5584" s="1">
        <v>3</v>
      </c>
      <c r="N5584" s="14" t="s">
        <v>29</v>
      </c>
      <c r="O5584" s="18" cm="1">
        <f t="array" aca="1" ref="O5584" ca="1">IF(CELL("type",N5584)="v",VALUE(TEXT(N5584,"m"&amp;"."&amp;"d")), VALUE(N5584))</f>
        <v>1</v>
      </c>
      <c r="P5584">
        <v>1</v>
      </c>
      <c r="Q5584" s="14" t="s">
        <v>25</v>
      </c>
      <c r="S5584" s="14" t="s">
        <v>337</v>
      </c>
    </row>
    <row r="5585" spans="1:19" ht="15">
      <c r="A5585" s="1" t="s">
        <v>7170</v>
      </c>
      <c r="E5585" s="1" t="s">
        <v>142</v>
      </c>
      <c r="F5585" s="6" t="s">
        <v>8847</v>
      </c>
      <c r="G5585" s="1" t="s">
        <v>8853</v>
      </c>
      <c r="H5585" s="1">
        <v>19</v>
      </c>
      <c r="I5585" s="8" t="str">
        <f t="shared" si="174"/>
        <v>19</v>
      </c>
      <c r="J5585" s="1">
        <v>2020</v>
      </c>
      <c r="K5585" s="12">
        <f t="shared" si="175"/>
        <v>44123</v>
      </c>
      <c r="L5585" s="14" t="s">
        <v>243</v>
      </c>
      <c r="M5585" s="1">
        <v>1</v>
      </c>
      <c r="N5585" s="14" t="s">
        <v>131</v>
      </c>
      <c r="O5585" s="18" cm="1">
        <f t="array" aca="1" ref="O5585" ca="1">IF(CELL("type",N5585)="v",VALUE(TEXT(N5585,"m"&amp;"."&amp;"d")), VALUE(N5585))</f>
        <v>0.4</v>
      </c>
      <c r="P5585">
        <v>0.4</v>
      </c>
      <c r="Q5585" s="14" t="s">
        <v>25</v>
      </c>
      <c r="S5585" s="14" t="s">
        <v>337</v>
      </c>
    </row>
    <row r="5586" spans="1:19" ht="15">
      <c r="A5586" s="1" t="s">
        <v>7171</v>
      </c>
      <c r="E5586" s="1" t="s">
        <v>454</v>
      </c>
      <c r="F5586" s="6" t="s">
        <v>8847</v>
      </c>
      <c r="G5586" s="1" t="s">
        <v>8853</v>
      </c>
      <c r="H5586" s="1">
        <v>19</v>
      </c>
      <c r="I5586" s="8" t="str">
        <f t="shared" si="174"/>
        <v>19</v>
      </c>
      <c r="J5586" s="1">
        <v>2020</v>
      </c>
      <c r="K5586" s="12">
        <f t="shared" si="175"/>
        <v>44123</v>
      </c>
      <c r="L5586" s="14" t="s">
        <v>191</v>
      </c>
      <c r="M5586" s="1">
        <v>7</v>
      </c>
      <c r="N5586" s="14" t="s">
        <v>62</v>
      </c>
      <c r="O5586" s="18" cm="1">
        <f t="array" aca="1" ref="O5586" ca="1">IF(CELL("type",N5586)="v",VALUE(TEXT(N5586,"m"&amp;"."&amp;"d")), VALUE(N5586))</f>
        <v>0.1</v>
      </c>
      <c r="P5586">
        <v>0.1</v>
      </c>
      <c r="Q5586" s="14" t="s">
        <v>18</v>
      </c>
      <c r="S5586" s="14" t="s">
        <v>337</v>
      </c>
    </row>
    <row r="5587" spans="1:19" ht="15">
      <c r="A5587" s="1" t="s">
        <v>7172</v>
      </c>
      <c r="E5587" s="1" t="s">
        <v>536</v>
      </c>
      <c r="F5587" s="6" t="s">
        <v>8847</v>
      </c>
      <c r="G5587" s="1" t="s">
        <v>8853</v>
      </c>
      <c r="H5587" s="1">
        <v>19</v>
      </c>
      <c r="I5587" s="8" t="str">
        <f t="shared" si="174"/>
        <v>19</v>
      </c>
      <c r="J5587" s="1">
        <v>2020</v>
      </c>
      <c r="K5587" s="12">
        <f t="shared" si="175"/>
        <v>44123</v>
      </c>
      <c r="L5587" s="14" t="s">
        <v>6779</v>
      </c>
      <c r="M5587" s="1">
        <v>7</v>
      </c>
      <c r="N5587" s="14" t="s">
        <v>98</v>
      </c>
      <c r="O5587" s="18" cm="1">
        <f t="array" aca="1" ref="O5587" ca="1">IF(CELL("type",N5587)="v",VALUE(TEXT(N5587,"m"&amp;"."&amp;"d")), VALUE(N5587))</f>
        <v>0.7</v>
      </c>
      <c r="P5587">
        <v>0.7</v>
      </c>
      <c r="Q5587" s="14" t="s">
        <v>18</v>
      </c>
      <c r="S5587" s="14" t="s">
        <v>1561</v>
      </c>
    </row>
    <row r="5588" spans="1:19" ht="15">
      <c r="A5588" s="1" t="s">
        <v>7173</v>
      </c>
      <c r="E5588" s="1" t="s">
        <v>16</v>
      </c>
      <c r="F5588" s="6" t="s">
        <v>8847</v>
      </c>
      <c r="G5588" s="1" t="s">
        <v>8853</v>
      </c>
      <c r="H5588" s="1">
        <v>19</v>
      </c>
      <c r="I5588" s="8" t="str">
        <f t="shared" si="174"/>
        <v>19</v>
      </c>
      <c r="J5588" s="1">
        <v>2020</v>
      </c>
      <c r="K5588" s="12">
        <f t="shared" si="175"/>
        <v>44123</v>
      </c>
      <c r="L5588" s="14" t="s">
        <v>7174</v>
      </c>
      <c r="M5588" s="1">
        <v>1</v>
      </c>
      <c r="N5588" s="14" t="s">
        <v>24</v>
      </c>
      <c r="O5588" s="18" cm="1">
        <f t="array" aca="1" ref="O5588" ca="1">IF(CELL("type",N5588)="v",VALUE(TEXT(N5588,"m"&amp;"."&amp;"d")), VALUE(N5588))</f>
        <v>0.5</v>
      </c>
      <c r="P5588">
        <v>0.5</v>
      </c>
      <c r="Q5588" s="14" t="s">
        <v>18</v>
      </c>
      <c r="S5588" s="14" t="s">
        <v>53</v>
      </c>
    </row>
    <row r="5589" spans="1:19" ht="15">
      <c r="A5589" s="1" t="s">
        <v>7175</v>
      </c>
      <c r="E5589" s="1" t="s">
        <v>16</v>
      </c>
      <c r="F5589" s="6" t="s">
        <v>8847</v>
      </c>
      <c r="G5589" s="1" t="s">
        <v>8853</v>
      </c>
      <c r="H5589" s="1">
        <v>19</v>
      </c>
      <c r="I5589" s="8" t="str">
        <f t="shared" si="174"/>
        <v>19</v>
      </c>
      <c r="J5589" s="1">
        <v>2020</v>
      </c>
      <c r="K5589" s="12">
        <f t="shared" si="175"/>
        <v>44123</v>
      </c>
      <c r="L5589" s="14" t="s">
        <v>728</v>
      </c>
      <c r="M5589" s="1">
        <v>1</v>
      </c>
      <c r="N5589" s="14" t="s">
        <v>29</v>
      </c>
      <c r="O5589" s="18" cm="1">
        <f t="array" aca="1" ref="O5589" ca="1">IF(CELL("type",N5589)="v",VALUE(TEXT(N5589,"m"&amp;"."&amp;"d")), VALUE(N5589))</f>
        <v>1</v>
      </c>
      <c r="P5589">
        <v>1</v>
      </c>
      <c r="Q5589" s="14" t="s">
        <v>25</v>
      </c>
      <c r="S5589" s="14" t="s">
        <v>337</v>
      </c>
    </row>
    <row r="5590" spans="1:19" ht="15">
      <c r="A5590" s="1" t="s">
        <v>7176</v>
      </c>
      <c r="E5590" s="1" t="s">
        <v>16</v>
      </c>
      <c r="F5590" s="6" t="s">
        <v>8847</v>
      </c>
      <c r="G5590" s="1" t="s">
        <v>8853</v>
      </c>
      <c r="H5590" s="1">
        <v>19</v>
      </c>
      <c r="I5590" s="8" t="str">
        <f t="shared" si="174"/>
        <v>19</v>
      </c>
      <c r="J5590" s="1">
        <v>2020</v>
      </c>
      <c r="K5590" s="12">
        <f t="shared" si="175"/>
        <v>44123</v>
      </c>
      <c r="L5590" s="14" t="s">
        <v>756</v>
      </c>
      <c r="M5590" s="1">
        <v>3</v>
      </c>
      <c r="N5590" s="14" t="s">
        <v>62</v>
      </c>
      <c r="O5590" s="18" cm="1">
        <f t="array" aca="1" ref="O5590" ca="1">IF(CELL("type",N5590)="v",VALUE(TEXT(N5590,"m"&amp;"."&amp;"d")), VALUE(N5590))</f>
        <v>0.1</v>
      </c>
      <c r="P5590">
        <v>0.1</v>
      </c>
      <c r="Q5590" s="14" t="s">
        <v>18</v>
      </c>
      <c r="S5590" s="14" t="s">
        <v>53</v>
      </c>
    </row>
    <row r="5591" spans="1:19" ht="15">
      <c r="A5591" s="1" t="s">
        <v>7177</v>
      </c>
      <c r="E5591" s="1" t="s">
        <v>1095</v>
      </c>
      <c r="F5591" s="6" t="s">
        <v>8847</v>
      </c>
      <c r="G5591" s="1" t="s">
        <v>8853</v>
      </c>
      <c r="H5591" s="1">
        <v>19</v>
      </c>
      <c r="I5591" s="8" t="str">
        <f t="shared" si="174"/>
        <v>19</v>
      </c>
      <c r="J5591" s="1">
        <v>2020</v>
      </c>
      <c r="K5591" s="12">
        <f t="shared" si="175"/>
        <v>44123</v>
      </c>
      <c r="L5591" s="14" t="s">
        <v>4695</v>
      </c>
      <c r="M5591" s="1">
        <v>11</v>
      </c>
      <c r="N5591" s="14" t="s">
        <v>62</v>
      </c>
      <c r="O5591" s="18" cm="1">
        <f t="array" aca="1" ref="O5591" ca="1">IF(CELL("type",N5591)="v",VALUE(TEXT(N5591,"m"&amp;"."&amp;"d")), VALUE(N5591))</f>
        <v>0.1</v>
      </c>
      <c r="P5591">
        <v>0.1</v>
      </c>
      <c r="Q5591" s="14" t="s">
        <v>18</v>
      </c>
      <c r="S5591" s="14" t="s">
        <v>470</v>
      </c>
    </row>
    <row r="5592" spans="1:19" ht="15">
      <c r="A5592" s="1" t="s">
        <v>7178</v>
      </c>
      <c r="E5592" s="1" t="s">
        <v>16</v>
      </c>
      <c r="F5592" s="6" t="s">
        <v>8847</v>
      </c>
      <c r="G5592" s="1" t="s">
        <v>8853</v>
      </c>
      <c r="H5592" s="1">
        <v>19</v>
      </c>
      <c r="I5592" s="8" t="str">
        <f t="shared" si="174"/>
        <v>19</v>
      </c>
      <c r="J5592" s="1">
        <v>2020</v>
      </c>
      <c r="K5592" s="12">
        <f t="shared" si="175"/>
        <v>44123</v>
      </c>
      <c r="L5592" s="14" t="s">
        <v>115</v>
      </c>
      <c r="M5592" s="1">
        <v>2</v>
      </c>
      <c r="N5592" s="14" t="s">
        <v>116</v>
      </c>
      <c r="O5592" s="18" cm="1">
        <f t="array" aca="1" ref="O5592" ca="1">IF(CELL("type",N5592)="v",VALUE(TEXT(N5592,"m"&amp;"."&amp;"d")), VALUE(N5592))</f>
        <v>0.25</v>
      </c>
      <c r="P5592">
        <v>0.25</v>
      </c>
      <c r="Q5592" s="14" t="s">
        <v>25</v>
      </c>
      <c r="S5592" s="14" t="s">
        <v>603</v>
      </c>
    </row>
    <row r="5593" spans="1:19" ht="15">
      <c r="A5593" s="1" t="s">
        <v>7179</v>
      </c>
      <c r="E5593" s="1" t="s">
        <v>16</v>
      </c>
      <c r="F5593" s="6" t="s">
        <v>8847</v>
      </c>
      <c r="G5593" s="1" t="s">
        <v>8853</v>
      </c>
      <c r="H5593" s="1">
        <v>19</v>
      </c>
      <c r="I5593" s="8" t="str">
        <f t="shared" si="174"/>
        <v>19</v>
      </c>
      <c r="J5593" s="1">
        <v>2020</v>
      </c>
      <c r="K5593" s="12">
        <f t="shared" si="175"/>
        <v>44123</v>
      </c>
      <c r="L5593" s="14" t="s">
        <v>11</v>
      </c>
      <c r="M5593" s="1">
        <v>2</v>
      </c>
      <c r="N5593" s="14" t="s">
        <v>80</v>
      </c>
      <c r="O5593" s="18" cm="1">
        <f t="array" aca="1" ref="O5593" ca="1">IF(CELL("type",N5593)="v",VALUE(TEXT(N5593,"m"&amp;"."&amp;"d")), VALUE(N5593))</f>
        <v>0.2</v>
      </c>
      <c r="P5593">
        <v>0.2</v>
      </c>
      <c r="Q5593" s="14" t="s">
        <v>18</v>
      </c>
      <c r="S5593" s="14" t="s">
        <v>53</v>
      </c>
    </row>
    <row r="5594" spans="1:19" ht="15">
      <c r="A5594" s="1" t="s">
        <v>7180</v>
      </c>
      <c r="E5594" s="1" t="s">
        <v>16</v>
      </c>
      <c r="F5594" s="6" t="s">
        <v>8847</v>
      </c>
      <c r="G5594" s="1" t="s">
        <v>8853</v>
      </c>
      <c r="H5594" s="1">
        <v>19</v>
      </c>
      <c r="I5594" s="8" t="str">
        <f t="shared" si="174"/>
        <v>19</v>
      </c>
      <c r="J5594" s="1">
        <v>2020</v>
      </c>
      <c r="K5594" s="12">
        <f t="shared" si="175"/>
        <v>44123</v>
      </c>
      <c r="L5594" s="14" t="s">
        <v>759</v>
      </c>
      <c r="M5594" s="1">
        <v>1</v>
      </c>
      <c r="N5594" s="14" t="s">
        <v>62</v>
      </c>
      <c r="O5594" s="18" cm="1">
        <f t="array" aca="1" ref="O5594" ca="1">IF(CELL("type",N5594)="v",VALUE(TEXT(N5594,"m"&amp;"."&amp;"d")), VALUE(N5594))</f>
        <v>0.1</v>
      </c>
      <c r="P5594">
        <v>0.1</v>
      </c>
      <c r="Q5594" s="14" t="s">
        <v>18</v>
      </c>
      <c r="S5594" s="14" t="s">
        <v>53</v>
      </c>
    </row>
    <row r="5595" spans="1:19" ht="15">
      <c r="A5595" s="1" t="s">
        <v>7181</v>
      </c>
      <c r="E5595" s="1" t="s">
        <v>45</v>
      </c>
      <c r="F5595" s="6" t="s">
        <v>8847</v>
      </c>
      <c r="G5595" s="1" t="s">
        <v>8853</v>
      </c>
      <c r="H5595" s="1">
        <v>19</v>
      </c>
      <c r="I5595" s="8" t="str">
        <f t="shared" si="174"/>
        <v>19</v>
      </c>
      <c r="J5595" s="1">
        <v>2020</v>
      </c>
      <c r="K5595" s="12">
        <f t="shared" si="175"/>
        <v>44123</v>
      </c>
      <c r="L5595" s="14" t="s">
        <v>7182</v>
      </c>
      <c r="M5595" s="1">
        <v>15</v>
      </c>
      <c r="N5595" s="14" t="s">
        <v>270</v>
      </c>
      <c r="O5595" s="18" cm="1">
        <f t="array" aca="1" ref="O5595" ca="1">IF(CELL("type",N5595)="v",VALUE(TEXT(N5595,"m"&amp;"."&amp;"d")), VALUE(N5595))</f>
        <v>0.6</v>
      </c>
      <c r="P5595">
        <v>0.6</v>
      </c>
      <c r="Q5595" s="14" t="s">
        <v>18</v>
      </c>
      <c r="S5595" s="14" t="s">
        <v>470</v>
      </c>
    </row>
    <row r="5596" spans="1:19" ht="15">
      <c r="A5596" s="1" t="s">
        <v>7183</v>
      </c>
      <c r="E5596" s="1" t="s">
        <v>7156</v>
      </c>
      <c r="F5596" s="6" t="s">
        <v>8847</v>
      </c>
      <c r="G5596" s="1" t="s">
        <v>8853</v>
      </c>
      <c r="H5596" s="1">
        <v>19</v>
      </c>
      <c r="I5596" s="8" t="str">
        <f t="shared" si="174"/>
        <v>19</v>
      </c>
      <c r="J5596" s="1">
        <v>2020</v>
      </c>
      <c r="K5596" s="12">
        <f t="shared" si="175"/>
        <v>44123</v>
      </c>
      <c r="L5596" s="14" t="s">
        <v>124</v>
      </c>
      <c r="M5596" s="1">
        <v>4</v>
      </c>
      <c r="N5596" s="14" t="s">
        <v>62</v>
      </c>
      <c r="O5596" s="18" cm="1">
        <f t="array" aca="1" ref="O5596" ca="1">IF(CELL("type",N5596)="v",VALUE(TEXT(N5596,"m"&amp;"."&amp;"d")), VALUE(N5596))</f>
        <v>0.1</v>
      </c>
      <c r="P5596">
        <v>0.1</v>
      </c>
      <c r="Q5596" s="14" t="s">
        <v>25</v>
      </c>
      <c r="S5596" s="14" t="s">
        <v>470</v>
      </c>
    </row>
    <row r="5597" spans="1:19" ht="15">
      <c r="A5597" s="1" t="s">
        <v>7184</v>
      </c>
      <c r="E5597" s="1" t="s">
        <v>45</v>
      </c>
      <c r="F5597" s="6" t="s">
        <v>8847</v>
      </c>
      <c r="G5597" s="1" t="s">
        <v>8853</v>
      </c>
      <c r="H5597" s="1">
        <v>19</v>
      </c>
      <c r="I5597" s="8" t="str">
        <f t="shared" si="174"/>
        <v>19</v>
      </c>
      <c r="J5597" s="1">
        <v>2020</v>
      </c>
      <c r="K5597" s="12">
        <f t="shared" si="175"/>
        <v>44123</v>
      </c>
      <c r="L5597" s="14" t="s">
        <v>101</v>
      </c>
      <c r="M5597" s="1">
        <v>6</v>
      </c>
      <c r="N5597" s="14" t="s">
        <v>24</v>
      </c>
      <c r="O5597" s="18" cm="1">
        <f t="array" aca="1" ref="O5597" ca="1">IF(CELL("type",N5597)="v",VALUE(TEXT(N5597,"m"&amp;"."&amp;"d")), VALUE(N5597))</f>
        <v>0.5</v>
      </c>
      <c r="P5597">
        <v>0.5</v>
      </c>
      <c r="Q5597" s="14" t="s">
        <v>18</v>
      </c>
      <c r="S5597" s="14" t="s">
        <v>470</v>
      </c>
    </row>
    <row r="5598" spans="1:19" ht="15">
      <c r="A5598" s="1" t="s">
        <v>7185</v>
      </c>
      <c r="E5598" s="1" t="s">
        <v>16</v>
      </c>
      <c r="F5598" s="6" t="s">
        <v>8847</v>
      </c>
      <c r="G5598" s="1" t="s">
        <v>8853</v>
      </c>
      <c r="H5598" s="1">
        <v>19</v>
      </c>
      <c r="I5598" s="8" t="str">
        <f t="shared" si="174"/>
        <v>19</v>
      </c>
      <c r="J5598" s="1">
        <v>2020</v>
      </c>
      <c r="K5598" s="12">
        <f t="shared" si="175"/>
        <v>44123</v>
      </c>
      <c r="L5598" s="14" t="s">
        <v>55</v>
      </c>
      <c r="M5598" s="1">
        <v>1</v>
      </c>
      <c r="N5598" s="14" t="s">
        <v>270</v>
      </c>
      <c r="O5598" s="18" cm="1">
        <f t="array" aca="1" ref="O5598" ca="1">IF(CELL("type",N5598)="v",VALUE(TEXT(N5598,"m"&amp;"."&amp;"d")), VALUE(N5598))</f>
        <v>0.6</v>
      </c>
      <c r="P5598">
        <v>0.6</v>
      </c>
      <c r="Q5598" s="14" t="s">
        <v>18</v>
      </c>
      <c r="S5598" s="14" t="s">
        <v>470</v>
      </c>
    </row>
    <row r="5599" spans="1:19" ht="15">
      <c r="A5599" s="1" t="s">
        <v>7186</v>
      </c>
      <c r="E5599" s="1" t="s">
        <v>16</v>
      </c>
      <c r="F5599" s="6" t="s">
        <v>8847</v>
      </c>
      <c r="G5599" s="1" t="s">
        <v>8853</v>
      </c>
      <c r="H5599" s="1">
        <v>19</v>
      </c>
      <c r="I5599" s="8" t="str">
        <f t="shared" si="174"/>
        <v>19</v>
      </c>
      <c r="J5599" s="1">
        <v>2020</v>
      </c>
      <c r="K5599" s="12">
        <f t="shared" si="175"/>
        <v>44123</v>
      </c>
      <c r="L5599" s="14" t="s">
        <v>455</v>
      </c>
      <c r="M5599" s="1">
        <v>5</v>
      </c>
      <c r="N5599" s="14" t="s">
        <v>116</v>
      </c>
      <c r="O5599" s="18" cm="1">
        <f t="array" aca="1" ref="O5599" ca="1">IF(CELL("type",N5599)="v",VALUE(TEXT(N5599,"m"&amp;"."&amp;"d")), VALUE(N5599))</f>
        <v>0.25</v>
      </c>
      <c r="P5599">
        <v>0.25</v>
      </c>
      <c r="Q5599" s="14" t="s">
        <v>25</v>
      </c>
      <c r="S5599" s="14" t="s">
        <v>470</v>
      </c>
    </row>
    <row r="5600" spans="1:19" ht="15">
      <c r="A5600" s="1" t="s">
        <v>7187</v>
      </c>
      <c r="E5600" s="1" t="s">
        <v>16</v>
      </c>
      <c r="F5600" s="6" t="s">
        <v>8847</v>
      </c>
      <c r="G5600" s="1" t="s">
        <v>8853</v>
      </c>
      <c r="H5600" s="1">
        <v>19</v>
      </c>
      <c r="I5600" s="8" t="str">
        <f t="shared" si="174"/>
        <v>19</v>
      </c>
      <c r="J5600" s="1">
        <v>2020</v>
      </c>
      <c r="K5600" s="12">
        <f t="shared" si="175"/>
        <v>44123</v>
      </c>
      <c r="L5600" s="14" t="s">
        <v>254</v>
      </c>
      <c r="M5600" s="1">
        <v>6</v>
      </c>
      <c r="N5600" s="14" t="s">
        <v>98</v>
      </c>
      <c r="O5600" s="18" cm="1">
        <f t="array" aca="1" ref="O5600" ca="1">IF(CELL("type",N5600)="v",VALUE(TEXT(N5600,"m"&amp;"."&amp;"d")), VALUE(N5600))</f>
        <v>0.7</v>
      </c>
      <c r="P5600">
        <v>0.7</v>
      </c>
      <c r="Q5600" s="14" t="s">
        <v>25</v>
      </c>
      <c r="S5600" s="14" t="s">
        <v>470</v>
      </c>
    </row>
    <row r="5601" spans="1:19" ht="15">
      <c r="A5601" s="1" t="s">
        <v>7188</v>
      </c>
      <c r="E5601" s="1">
        <v>209</v>
      </c>
      <c r="F5601" s="6" t="s">
        <v>8847</v>
      </c>
      <c r="G5601" s="1" t="s">
        <v>8853</v>
      </c>
      <c r="H5601" s="1">
        <v>19</v>
      </c>
      <c r="I5601" s="8" t="str">
        <f t="shared" si="174"/>
        <v>19</v>
      </c>
      <c r="J5601" s="1">
        <v>2020</v>
      </c>
      <c r="K5601" s="12">
        <f t="shared" si="175"/>
        <v>44123</v>
      </c>
      <c r="L5601" s="14" t="s">
        <v>840</v>
      </c>
      <c r="M5601" s="1">
        <v>2</v>
      </c>
      <c r="N5601" s="14" t="s">
        <v>62</v>
      </c>
      <c r="O5601" s="18" cm="1">
        <f t="array" aca="1" ref="O5601" ca="1">IF(CELL("type",N5601)="v",VALUE(TEXT(N5601,"m"&amp;"."&amp;"d")), VALUE(N5601))</f>
        <v>0.1</v>
      </c>
      <c r="P5601">
        <v>0.1</v>
      </c>
      <c r="Q5601" s="14" t="s">
        <v>18</v>
      </c>
      <c r="S5601" s="14" t="s">
        <v>603</v>
      </c>
    </row>
    <row r="5602" spans="1:19" ht="15">
      <c r="A5602" s="1" t="s">
        <v>7189</v>
      </c>
      <c r="E5602" s="1" t="s">
        <v>45</v>
      </c>
      <c r="F5602" s="6" t="s">
        <v>8847</v>
      </c>
      <c r="G5602" s="1" t="s">
        <v>8853</v>
      </c>
      <c r="H5602" s="1">
        <v>19</v>
      </c>
      <c r="I5602" s="8" t="str">
        <f t="shared" si="174"/>
        <v>19</v>
      </c>
      <c r="J5602" s="1">
        <v>2020</v>
      </c>
      <c r="K5602" s="12">
        <f t="shared" si="175"/>
        <v>44123</v>
      </c>
      <c r="L5602" s="14" t="s">
        <v>439</v>
      </c>
      <c r="M5602" s="1">
        <v>1</v>
      </c>
      <c r="N5602" s="14" t="s">
        <v>29</v>
      </c>
      <c r="O5602" s="18" cm="1">
        <f t="array" aca="1" ref="O5602" ca="1">IF(CELL("type",N5602)="v",VALUE(TEXT(N5602,"m"&amp;"."&amp;"d")), VALUE(N5602))</f>
        <v>1</v>
      </c>
      <c r="P5602">
        <v>1</v>
      </c>
      <c r="Q5602" s="14" t="s">
        <v>25</v>
      </c>
      <c r="S5602" s="14" t="s">
        <v>470</v>
      </c>
    </row>
    <row r="5603" spans="1:19" ht="15">
      <c r="A5603" s="1" t="s">
        <v>7190</v>
      </c>
      <c r="E5603" s="1" t="s">
        <v>981</v>
      </c>
      <c r="F5603" s="6" t="s">
        <v>8847</v>
      </c>
      <c r="G5603" s="1" t="s">
        <v>8853</v>
      </c>
      <c r="H5603" s="1">
        <v>19</v>
      </c>
      <c r="I5603" s="8" t="str">
        <f t="shared" si="174"/>
        <v>19</v>
      </c>
      <c r="J5603" s="1">
        <v>2020</v>
      </c>
      <c r="K5603" s="12">
        <f t="shared" si="175"/>
        <v>44123</v>
      </c>
      <c r="L5603" s="14" t="s">
        <v>70</v>
      </c>
      <c r="M5603" s="1">
        <v>2</v>
      </c>
      <c r="N5603" s="14" t="s">
        <v>29</v>
      </c>
      <c r="O5603" s="18" cm="1">
        <f t="array" aca="1" ref="O5603" ca="1">IF(CELL("type",N5603)="v",VALUE(TEXT(N5603,"m"&amp;"."&amp;"d")), VALUE(N5603))</f>
        <v>1</v>
      </c>
      <c r="P5603">
        <v>1</v>
      </c>
      <c r="Q5603" s="14" t="s">
        <v>25</v>
      </c>
      <c r="S5603" s="14" t="s">
        <v>603</v>
      </c>
    </row>
    <row r="5604" spans="1:19" ht="15">
      <c r="A5604" s="1" t="s">
        <v>7191</v>
      </c>
      <c r="E5604" s="1" t="s">
        <v>16</v>
      </c>
      <c r="F5604" s="6" t="s">
        <v>8847</v>
      </c>
      <c r="G5604" s="1" t="s">
        <v>8853</v>
      </c>
      <c r="H5604" s="1">
        <v>19</v>
      </c>
      <c r="I5604" s="8" t="str">
        <f t="shared" si="174"/>
        <v>19</v>
      </c>
      <c r="J5604" s="1">
        <v>2020</v>
      </c>
      <c r="K5604" s="12">
        <f t="shared" si="175"/>
        <v>44123</v>
      </c>
      <c r="L5604" s="14" t="s">
        <v>177</v>
      </c>
      <c r="M5604" s="1">
        <v>9</v>
      </c>
      <c r="N5604" s="14" t="s">
        <v>174</v>
      </c>
      <c r="O5604" s="18" cm="1">
        <f t="array" aca="1" ref="O5604" ca="1">IF(CELL("type",N5604)="v",VALUE(TEXT(N5604,"m"&amp;"."&amp;"d")), VALUE(N5604))</f>
        <v>0.8</v>
      </c>
      <c r="P5604">
        <v>0.8</v>
      </c>
      <c r="Q5604" s="14" t="s">
        <v>25</v>
      </c>
      <c r="S5604" s="14" t="s">
        <v>470</v>
      </c>
    </row>
    <row r="5605" spans="1:19" ht="15">
      <c r="A5605" s="1" t="s">
        <v>7192</v>
      </c>
      <c r="E5605" s="1" t="s">
        <v>412</v>
      </c>
      <c r="F5605" s="6" t="s">
        <v>8847</v>
      </c>
      <c r="G5605" s="1" t="s">
        <v>8853</v>
      </c>
      <c r="H5605" s="1">
        <v>19</v>
      </c>
      <c r="I5605" s="8" t="str">
        <f t="shared" si="174"/>
        <v>19</v>
      </c>
      <c r="J5605" s="1">
        <v>2020</v>
      </c>
      <c r="K5605" s="12">
        <f t="shared" si="175"/>
        <v>44123</v>
      </c>
      <c r="L5605" s="14" t="s">
        <v>70</v>
      </c>
      <c r="M5605" s="1">
        <v>5</v>
      </c>
      <c r="N5605" s="14" t="s">
        <v>29</v>
      </c>
      <c r="O5605" s="18" cm="1">
        <f t="array" aca="1" ref="O5605" ca="1">IF(CELL("type",N5605)="v",VALUE(TEXT(N5605,"m"&amp;"."&amp;"d")), VALUE(N5605))</f>
        <v>1</v>
      </c>
      <c r="P5605">
        <v>1</v>
      </c>
      <c r="Q5605" s="14" t="s">
        <v>25</v>
      </c>
      <c r="S5605" s="14" t="s">
        <v>603</v>
      </c>
    </row>
    <row r="5606" spans="1:19" ht="15">
      <c r="A5606" s="1" t="s">
        <v>7193</v>
      </c>
      <c r="E5606" s="1" t="s">
        <v>238</v>
      </c>
      <c r="F5606" s="6" t="s">
        <v>8847</v>
      </c>
      <c r="G5606" s="1" t="s">
        <v>8853</v>
      </c>
      <c r="H5606" s="1">
        <v>19</v>
      </c>
      <c r="I5606" s="8" t="str">
        <f t="shared" si="174"/>
        <v>19</v>
      </c>
      <c r="J5606" s="1">
        <v>2020</v>
      </c>
      <c r="K5606" s="12">
        <f t="shared" si="175"/>
        <v>44123</v>
      </c>
      <c r="L5606" s="14" t="s">
        <v>70</v>
      </c>
      <c r="M5606" s="1">
        <v>1</v>
      </c>
      <c r="N5606" s="14" t="s">
        <v>1300</v>
      </c>
      <c r="O5606" s="18" cm="1">
        <f t="array" aca="1" ref="O5606" ca="1">IF(CELL("type",N5606)="v",VALUE(TEXT(N5606,"m"&amp;"."&amp;"d")), VALUE(N5606))</f>
        <v>15</v>
      </c>
      <c r="P5606">
        <v>15</v>
      </c>
      <c r="Q5606" s="14" t="s">
        <v>14</v>
      </c>
      <c r="S5606" s="14" t="s">
        <v>102</v>
      </c>
    </row>
    <row r="5607" spans="1:19" ht="15">
      <c r="A5607" s="1" t="s">
        <v>7194</v>
      </c>
      <c r="E5607" s="1" t="s">
        <v>16</v>
      </c>
      <c r="F5607" s="6" t="s">
        <v>8847</v>
      </c>
      <c r="G5607" s="1" t="s">
        <v>8853</v>
      </c>
      <c r="H5607" s="1">
        <v>19</v>
      </c>
      <c r="I5607" s="8" t="str">
        <f t="shared" si="174"/>
        <v>19</v>
      </c>
      <c r="J5607" s="1">
        <v>2020</v>
      </c>
      <c r="K5607" s="12">
        <f t="shared" si="175"/>
        <v>44123</v>
      </c>
      <c r="L5607" s="14" t="s">
        <v>252</v>
      </c>
      <c r="M5607" s="1">
        <v>2</v>
      </c>
      <c r="N5607" s="14" t="s">
        <v>382</v>
      </c>
      <c r="O5607" s="18" cm="1">
        <f t="array" aca="1" ref="O5607" ca="1">IF(CELL("type",N5607)="v",VALUE(TEXT(N5607,"m"&amp;"."&amp;"d")), VALUE(N5607))</f>
        <v>0.15</v>
      </c>
      <c r="P5607">
        <v>0.15</v>
      </c>
      <c r="Q5607" s="14" t="s">
        <v>18</v>
      </c>
      <c r="S5607" s="14" t="s">
        <v>603</v>
      </c>
    </row>
    <row r="5608" spans="1:19" ht="15">
      <c r="A5608" s="1" t="s">
        <v>7195</v>
      </c>
      <c r="E5608" s="1" t="s">
        <v>16</v>
      </c>
      <c r="F5608" s="6" t="s">
        <v>8847</v>
      </c>
      <c r="G5608" s="1" t="s">
        <v>8853</v>
      </c>
      <c r="H5608" s="1">
        <v>19</v>
      </c>
      <c r="I5608" s="8" t="str">
        <f t="shared" si="174"/>
        <v>19</v>
      </c>
      <c r="J5608" s="1">
        <v>2020</v>
      </c>
      <c r="K5608" s="12">
        <f t="shared" si="175"/>
        <v>44123</v>
      </c>
      <c r="L5608" s="14" t="s">
        <v>150</v>
      </c>
      <c r="M5608" s="1">
        <v>2</v>
      </c>
      <c r="N5608" s="14" t="s">
        <v>98</v>
      </c>
      <c r="O5608" s="18" cm="1">
        <f t="array" aca="1" ref="O5608" ca="1">IF(CELL("type",N5608)="v",VALUE(TEXT(N5608,"m"&amp;"."&amp;"d")), VALUE(N5608))</f>
        <v>0.7</v>
      </c>
      <c r="P5608">
        <v>0.7</v>
      </c>
      <c r="Q5608" s="14" t="s">
        <v>18</v>
      </c>
      <c r="S5608" s="14" t="s">
        <v>470</v>
      </c>
    </row>
    <row r="5609" spans="1:19" ht="15">
      <c r="A5609" s="1" t="s">
        <v>7196</v>
      </c>
      <c r="E5609" s="1" t="s">
        <v>16</v>
      </c>
      <c r="F5609" s="6" t="s">
        <v>8847</v>
      </c>
      <c r="G5609" s="1" t="s">
        <v>8853</v>
      </c>
      <c r="H5609" s="1">
        <v>19</v>
      </c>
      <c r="I5609" s="8" t="str">
        <f t="shared" si="174"/>
        <v>19</v>
      </c>
      <c r="J5609" s="1">
        <v>2020</v>
      </c>
      <c r="K5609" s="12">
        <f t="shared" si="175"/>
        <v>44123</v>
      </c>
      <c r="L5609" s="14" t="s">
        <v>346</v>
      </c>
      <c r="M5609" s="1">
        <v>2</v>
      </c>
      <c r="N5609" s="14" t="s">
        <v>116</v>
      </c>
      <c r="O5609" s="18" cm="1">
        <f t="array" aca="1" ref="O5609" ca="1">IF(CELL("type",N5609)="v",VALUE(TEXT(N5609,"m"&amp;"."&amp;"d")), VALUE(N5609))</f>
        <v>0.25</v>
      </c>
      <c r="P5609">
        <v>0.25</v>
      </c>
      <c r="Q5609" s="14" t="s">
        <v>25</v>
      </c>
      <c r="S5609" s="14" t="s">
        <v>603</v>
      </c>
    </row>
    <row r="5610" spans="1:19" ht="15">
      <c r="A5610" s="1" t="s">
        <v>7197</v>
      </c>
      <c r="E5610" s="1" t="s">
        <v>10</v>
      </c>
      <c r="F5610" s="6" t="s">
        <v>8847</v>
      </c>
      <c r="G5610" s="1" t="s">
        <v>8853</v>
      </c>
      <c r="H5610" s="1">
        <v>19</v>
      </c>
      <c r="I5610" s="8" t="str">
        <f t="shared" si="174"/>
        <v>19</v>
      </c>
      <c r="J5610" s="1">
        <v>2020</v>
      </c>
      <c r="K5610" s="12">
        <f t="shared" si="175"/>
        <v>44123</v>
      </c>
      <c r="L5610" s="14" t="s">
        <v>11</v>
      </c>
      <c r="M5610" s="1">
        <v>1</v>
      </c>
      <c r="N5610" s="14" t="s">
        <v>29</v>
      </c>
      <c r="O5610" s="18" cm="1">
        <f t="array" aca="1" ref="O5610" ca="1">IF(CELL("type",N5610)="v",VALUE(TEXT(N5610,"m"&amp;"."&amp;"d")), VALUE(N5610))</f>
        <v>1</v>
      </c>
      <c r="P5610">
        <v>1</v>
      </c>
      <c r="Q5610" s="14" t="s">
        <v>25</v>
      </c>
      <c r="S5610" s="14" t="s">
        <v>603</v>
      </c>
    </row>
    <row r="5611" spans="1:19" ht="15">
      <c r="A5611" s="1" t="s">
        <v>7198</v>
      </c>
      <c r="E5611" s="1" t="s">
        <v>45</v>
      </c>
      <c r="F5611" s="6" t="s">
        <v>8847</v>
      </c>
      <c r="G5611" s="1" t="s">
        <v>8853</v>
      </c>
      <c r="H5611" s="1">
        <v>19</v>
      </c>
      <c r="I5611" s="8" t="str">
        <f t="shared" si="174"/>
        <v>19</v>
      </c>
      <c r="J5611" s="1">
        <v>2020</v>
      </c>
      <c r="K5611" s="12">
        <f t="shared" si="175"/>
        <v>44123</v>
      </c>
      <c r="L5611" s="14" t="s">
        <v>11</v>
      </c>
      <c r="M5611" s="1">
        <v>8</v>
      </c>
      <c r="N5611" s="14" t="s">
        <v>52</v>
      </c>
      <c r="O5611" s="18" cm="1">
        <f t="array" aca="1" ref="O5611" ca="1">IF(CELL("type",N5611)="v",VALUE(TEXT(N5611,"m"&amp;"."&amp;"d")), VALUE(N5611))</f>
        <v>0.3</v>
      </c>
      <c r="P5611">
        <v>0.3</v>
      </c>
      <c r="Q5611" s="14" t="s">
        <v>18</v>
      </c>
      <c r="S5611" s="14" t="s">
        <v>470</v>
      </c>
    </row>
    <row r="5612" spans="1:19" ht="15">
      <c r="A5612" s="1" t="s">
        <v>7199</v>
      </c>
      <c r="E5612" s="1" t="s">
        <v>45</v>
      </c>
      <c r="F5612" s="6" t="s">
        <v>8847</v>
      </c>
      <c r="G5612" s="1" t="s">
        <v>8853</v>
      </c>
      <c r="H5612" s="1">
        <v>19</v>
      </c>
      <c r="I5612" s="8" t="str">
        <f t="shared" si="174"/>
        <v>19</v>
      </c>
      <c r="J5612" s="1">
        <v>2020</v>
      </c>
      <c r="K5612" s="12">
        <f t="shared" si="175"/>
        <v>44123</v>
      </c>
      <c r="L5612" s="14" t="s">
        <v>51</v>
      </c>
      <c r="M5612" s="1">
        <v>5</v>
      </c>
      <c r="N5612" s="14" t="s">
        <v>131</v>
      </c>
      <c r="O5612" s="18" cm="1">
        <f t="array" aca="1" ref="O5612" ca="1">IF(CELL("type",N5612)="v",VALUE(TEXT(N5612,"m"&amp;"."&amp;"d")), VALUE(N5612))</f>
        <v>0.4</v>
      </c>
      <c r="P5612">
        <v>0.4</v>
      </c>
      <c r="Q5612" s="14" t="s">
        <v>18</v>
      </c>
      <c r="S5612" s="14" t="s">
        <v>470</v>
      </c>
    </row>
    <row r="5613" spans="1:19" ht="15">
      <c r="A5613" s="1" t="s">
        <v>7200</v>
      </c>
      <c r="E5613" s="1" t="s">
        <v>16</v>
      </c>
      <c r="F5613" s="6" t="s">
        <v>8847</v>
      </c>
      <c r="G5613" s="1" t="s">
        <v>8853</v>
      </c>
      <c r="H5613" s="1">
        <v>19</v>
      </c>
      <c r="I5613" s="8" t="str">
        <f t="shared" si="174"/>
        <v>19</v>
      </c>
      <c r="J5613" s="1">
        <v>2020</v>
      </c>
      <c r="K5613" s="12">
        <f t="shared" si="175"/>
        <v>44123</v>
      </c>
      <c r="L5613" s="14" t="s">
        <v>1304</v>
      </c>
      <c r="M5613" s="1">
        <v>1</v>
      </c>
      <c r="N5613" s="14" t="s">
        <v>95</v>
      </c>
      <c r="O5613" s="18" cm="1">
        <f t="array" aca="1" ref="O5613" ca="1">IF(CELL("type",N5613)="v",VALUE(TEXT(N5613,"m"&amp;"."&amp;"d")), VALUE(N5613))</f>
        <v>2</v>
      </c>
      <c r="P5613">
        <v>2</v>
      </c>
      <c r="Q5613" s="14" t="s">
        <v>18</v>
      </c>
      <c r="S5613" s="14" t="s">
        <v>603</v>
      </c>
    </row>
    <row r="5614" spans="1:19" ht="15">
      <c r="A5614" s="1" t="s">
        <v>7201</v>
      </c>
      <c r="E5614" s="1" t="s">
        <v>45</v>
      </c>
      <c r="F5614" s="6" t="s">
        <v>8847</v>
      </c>
      <c r="G5614" s="1" t="s">
        <v>8853</v>
      </c>
      <c r="H5614" s="1">
        <v>19</v>
      </c>
      <c r="I5614" s="8" t="str">
        <f t="shared" si="174"/>
        <v>19</v>
      </c>
      <c r="J5614" s="1">
        <v>2020</v>
      </c>
      <c r="K5614" s="12">
        <f t="shared" si="175"/>
        <v>44123</v>
      </c>
      <c r="L5614" s="14" t="s">
        <v>515</v>
      </c>
      <c r="M5614" s="1">
        <v>1</v>
      </c>
      <c r="N5614" s="14" t="s">
        <v>62</v>
      </c>
      <c r="O5614" s="18" cm="1">
        <f t="array" aca="1" ref="O5614" ca="1">IF(CELL("type",N5614)="v",VALUE(TEXT(N5614,"m"&amp;"."&amp;"d")), VALUE(N5614))</f>
        <v>0.1</v>
      </c>
      <c r="P5614">
        <v>0.1</v>
      </c>
      <c r="Q5614" s="14" t="s">
        <v>25</v>
      </c>
      <c r="S5614" s="14" t="s">
        <v>470</v>
      </c>
    </row>
    <row r="5615" spans="1:19" ht="15">
      <c r="A5615" s="1" t="s">
        <v>7202</v>
      </c>
      <c r="E5615" s="1" t="s">
        <v>45</v>
      </c>
      <c r="F5615" s="6" t="s">
        <v>8847</v>
      </c>
      <c r="G5615" s="1" t="s">
        <v>8853</v>
      </c>
      <c r="H5615" s="1">
        <v>19</v>
      </c>
      <c r="I5615" s="8" t="str">
        <f t="shared" si="174"/>
        <v>19</v>
      </c>
      <c r="J5615" s="1">
        <v>2020</v>
      </c>
      <c r="K5615" s="12">
        <f t="shared" si="175"/>
        <v>44123</v>
      </c>
      <c r="L5615" s="14" t="s">
        <v>1882</v>
      </c>
      <c r="M5615" s="1">
        <v>2</v>
      </c>
      <c r="N5615" s="14" t="s">
        <v>52</v>
      </c>
      <c r="O5615" s="18" cm="1">
        <f t="array" aca="1" ref="O5615" ca="1">IF(CELL("type",N5615)="v",VALUE(TEXT(N5615,"m"&amp;"."&amp;"d")), VALUE(N5615))</f>
        <v>0.3</v>
      </c>
      <c r="P5615">
        <v>0.3</v>
      </c>
      <c r="Q5615" s="14" t="s">
        <v>25</v>
      </c>
      <c r="S5615" s="14" t="s">
        <v>470</v>
      </c>
    </row>
    <row r="5616" spans="1:19" ht="15">
      <c r="A5616" s="1" t="s">
        <v>7203</v>
      </c>
      <c r="E5616" s="1" t="s">
        <v>45</v>
      </c>
      <c r="F5616" s="6" t="s">
        <v>8847</v>
      </c>
      <c r="G5616" s="1" t="s">
        <v>8853</v>
      </c>
      <c r="H5616" s="1">
        <v>19</v>
      </c>
      <c r="I5616" s="8" t="str">
        <f t="shared" si="174"/>
        <v>19</v>
      </c>
      <c r="J5616" s="1">
        <v>2020</v>
      </c>
      <c r="K5616" s="12">
        <f t="shared" si="175"/>
        <v>44123</v>
      </c>
      <c r="L5616" s="14" t="s">
        <v>224</v>
      </c>
      <c r="M5616" s="1">
        <v>7</v>
      </c>
      <c r="N5616" s="14" t="s">
        <v>52</v>
      </c>
      <c r="O5616" s="18" cm="1">
        <f t="array" aca="1" ref="O5616" ca="1">IF(CELL("type",N5616)="v",VALUE(TEXT(N5616,"m"&amp;"."&amp;"d")), VALUE(N5616))</f>
        <v>0.3</v>
      </c>
      <c r="P5616">
        <v>0.3</v>
      </c>
      <c r="Q5616" s="14" t="s">
        <v>18</v>
      </c>
      <c r="S5616" s="14" t="s">
        <v>470</v>
      </c>
    </row>
    <row r="5617" spans="1:19" ht="15">
      <c r="A5617" s="1" t="s">
        <v>7204</v>
      </c>
      <c r="E5617" s="1" t="s">
        <v>45</v>
      </c>
      <c r="F5617" s="6" t="s">
        <v>8847</v>
      </c>
      <c r="G5617" s="1" t="s">
        <v>8853</v>
      </c>
      <c r="H5617" s="1">
        <v>19</v>
      </c>
      <c r="I5617" s="8" t="str">
        <f t="shared" si="174"/>
        <v>19</v>
      </c>
      <c r="J5617" s="1">
        <v>2020</v>
      </c>
      <c r="K5617" s="12">
        <f t="shared" si="175"/>
        <v>44123</v>
      </c>
      <c r="L5617" s="14" t="s">
        <v>1942</v>
      </c>
      <c r="M5617" s="1">
        <v>1</v>
      </c>
      <c r="N5617" s="14" t="s">
        <v>80</v>
      </c>
      <c r="O5617" s="18" cm="1">
        <f t="array" aca="1" ref="O5617" ca="1">IF(CELL("type",N5617)="v",VALUE(TEXT(N5617,"m"&amp;"."&amp;"d")), VALUE(N5617))</f>
        <v>0.2</v>
      </c>
      <c r="P5617">
        <v>0.2</v>
      </c>
      <c r="Q5617" s="14" t="s">
        <v>25</v>
      </c>
      <c r="S5617" s="14" t="s">
        <v>470</v>
      </c>
    </row>
    <row r="5618" spans="1:19" ht="15">
      <c r="A5618" s="1" t="s">
        <v>7205</v>
      </c>
      <c r="E5618" s="1" t="s">
        <v>16</v>
      </c>
      <c r="F5618" s="6" t="s">
        <v>8847</v>
      </c>
      <c r="G5618" s="1" t="s">
        <v>8853</v>
      </c>
      <c r="H5618" s="1">
        <v>19</v>
      </c>
      <c r="I5618" s="8" t="str">
        <f t="shared" si="174"/>
        <v>19</v>
      </c>
      <c r="J5618" s="1">
        <v>2020</v>
      </c>
      <c r="K5618" s="12">
        <f t="shared" si="175"/>
        <v>44123</v>
      </c>
      <c r="L5618" s="14" t="s">
        <v>199</v>
      </c>
      <c r="M5618" s="1">
        <v>3</v>
      </c>
      <c r="N5618" s="14" t="s">
        <v>62</v>
      </c>
      <c r="O5618" s="18" cm="1">
        <f t="array" aca="1" ref="O5618" ca="1">IF(CELL("type",N5618)="v",VALUE(TEXT(N5618,"m"&amp;"."&amp;"d")), VALUE(N5618))</f>
        <v>0.1</v>
      </c>
      <c r="P5618">
        <v>0.1</v>
      </c>
      <c r="Q5618" s="14" t="s">
        <v>18</v>
      </c>
      <c r="S5618" s="14" t="s">
        <v>603</v>
      </c>
    </row>
    <row r="5619" spans="1:19" ht="15">
      <c r="A5619" s="1" t="s">
        <v>7206</v>
      </c>
      <c r="E5619" s="1" t="s">
        <v>45</v>
      </c>
      <c r="F5619" s="6" t="s">
        <v>8847</v>
      </c>
      <c r="G5619" s="1" t="s">
        <v>8853</v>
      </c>
      <c r="H5619" s="1">
        <v>19</v>
      </c>
      <c r="I5619" s="8" t="str">
        <f t="shared" si="174"/>
        <v>19</v>
      </c>
      <c r="J5619" s="1">
        <v>2020</v>
      </c>
      <c r="K5619" s="12">
        <f t="shared" si="175"/>
        <v>44123</v>
      </c>
      <c r="L5619" s="14" t="s">
        <v>243</v>
      </c>
      <c r="M5619" s="1">
        <v>2</v>
      </c>
      <c r="N5619" s="14" t="s">
        <v>24</v>
      </c>
      <c r="O5619" s="18" cm="1">
        <f t="array" aca="1" ref="O5619" ca="1">IF(CELL("type",N5619)="v",VALUE(TEXT(N5619,"m"&amp;"."&amp;"d")), VALUE(N5619))</f>
        <v>0.5</v>
      </c>
      <c r="P5619">
        <v>0.5</v>
      </c>
      <c r="Q5619" s="14" t="s">
        <v>25</v>
      </c>
      <c r="S5619" s="14" t="s">
        <v>470</v>
      </c>
    </row>
    <row r="5620" spans="1:19" ht="15">
      <c r="A5620" s="1" t="s">
        <v>7207</v>
      </c>
      <c r="E5620" s="1" t="s">
        <v>45</v>
      </c>
      <c r="F5620" s="6" t="s">
        <v>8847</v>
      </c>
      <c r="G5620" s="1" t="s">
        <v>8853</v>
      </c>
      <c r="H5620" s="1">
        <v>19</v>
      </c>
      <c r="I5620" s="8" t="str">
        <f t="shared" si="174"/>
        <v>19</v>
      </c>
      <c r="J5620" s="1">
        <v>2020</v>
      </c>
      <c r="K5620" s="12">
        <f t="shared" si="175"/>
        <v>44123</v>
      </c>
      <c r="L5620" s="14" t="s">
        <v>252</v>
      </c>
      <c r="M5620" s="1">
        <v>9</v>
      </c>
      <c r="N5620" s="14" t="s">
        <v>80</v>
      </c>
      <c r="O5620" s="18" cm="1">
        <f t="array" aca="1" ref="O5620" ca="1">IF(CELL("type",N5620)="v",VALUE(TEXT(N5620,"m"&amp;"."&amp;"d")), VALUE(N5620))</f>
        <v>0.2</v>
      </c>
      <c r="P5620">
        <v>0.2</v>
      </c>
      <c r="Q5620" s="14" t="s">
        <v>18</v>
      </c>
      <c r="S5620" s="14" t="s">
        <v>470</v>
      </c>
    </row>
    <row r="5621" spans="1:19" ht="15">
      <c r="A5621" s="1" t="s">
        <v>7208</v>
      </c>
      <c r="E5621" s="1" t="s">
        <v>45</v>
      </c>
      <c r="F5621" s="6" t="s">
        <v>8847</v>
      </c>
      <c r="G5621" s="1" t="s">
        <v>8853</v>
      </c>
      <c r="H5621" s="1">
        <v>19</v>
      </c>
      <c r="I5621" s="8" t="str">
        <f t="shared" si="174"/>
        <v>19</v>
      </c>
      <c r="J5621" s="1">
        <v>2020</v>
      </c>
      <c r="K5621" s="12">
        <f t="shared" si="175"/>
        <v>44123</v>
      </c>
      <c r="L5621" s="14" t="s">
        <v>250</v>
      </c>
      <c r="M5621" s="1">
        <v>2</v>
      </c>
      <c r="N5621" s="14" t="s">
        <v>29</v>
      </c>
      <c r="O5621" s="18" cm="1">
        <f t="array" aca="1" ref="O5621" ca="1">IF(CELL("type",N5621)="v",VALUE(TEXT(N5621,"m"&amp;"."&amp;"d")), VALUE(N5621))</f>
        <v>1</v>
      </c>
      <c r="P5621">
        <v>1</v>
      </c>
      <c r="Q5621" s="14" t="s">
        <v>18</v>
      </c>
      <c r="S5621" s="14" t="s">
        <v>470</v>
      </c>
    </row>
    <row r="5622" spans="1:19" ht="15">
      <c r="A5622" s="1" t="s">
        <v>7209</v>
      </c>
      <c r="E5622" s="1" t="s">
        <v>45</v>
      </c>
      <c r="F5622" s="6" t="s">
        <v>8847</v>
      </c>
      <c r="G5622" s="1" t="s">
        <v>8853</v>
      </c>
      <c r="H5622" s="1">
        <v>19</v>
      </c>
      <c r="I5622" s="8" t="str">
        <f t="shared" si="174"/>
        <v>19</v>
      </c>
      <c r="J5622" s="1">
        <v>2020</v>
      </c>
      <c r="K5622" s="12">
        <f t="shared" si="175"/>
        <v>44123</v>
      </c>
      <c r="L5622" s="14" t="s">
        <v>739</v>
      </c>
      <c r="M5622" s="1">
        <v>2</v>
      </c>
      <c r="N5622" s="14" t="s">
        <v>62</v>
      </c>
      <c r="O5622" s="18" cm="1">
        <f t="array" aca="1" ref="O5622" ca="1">IF(CELL("type",N5622)="v",VALUE(TEXT(N5622,"m"&amp;"."&amp;"d")), VALUE(N5622))</f>
        <v>0.1</v>
      </c>
      <c r="P5622">
        <v>0.1</v>
      </c>
      <c r="Q5622" s="14" t="s">
        <v>18</v>
      </c>
      <c r="S5622" s="14" t="s">
        <v>1265</v>
      </c>
    </row>
    <row r="5623" spans="1:19" ht="15">
      <c r="A5623" s="1" t="s">
        <v>7210</v>
      </c>
      <c r="E5623" s="1" t="s">
        <v>45</v>
      </c>
      <c r="F5623" s="6" t="s">
        <v>8847</v>
      </c>
      <c r="G5623" s="1" t="s">
        <v>8853</v>
      </c>
      <c r="H5623" s="1">
        <v>19</v>
      </c>
      <c r="I5623" s="8" t="str">
        <f t="shared" si="174"/>
        <v>19</v>
      </c>
      <c r="J5623" s="1">
        <v>2020</v>
      </c>
      <c r="K5623" s="12">
        <f t="shared" si="175"/>
        <v>44123</v>
      </c>
      <c r="L5623" s="14" t="s">
        <v>707</v>
      </c>
      <c r="M5623" s="1">
        <v>2</v>
      </c>
      <c r="N5623" s="14" t="s">
        <v>174</v>
      </c>
      <c r="O5623" s="18" cm="1">
        <f t="array" aca="1" ref="O5623" ca="1">IF(CELL("type",N5623)="v",VALUE(TEXT(N5623,"m"&amp;"."&amp;"d")), VALUE(N5623))</f>
        <v>0.8</v>
      </c>
      <c r="P5623">
        <v>0.8</v>
      </c>
      <c r="Q5623" s="14" t="s">
        <v>18</v>
      </c>
      <c r="S5623" s="14" t="s">
        <v>470</v>
      </c>
    </row>
    <row r="5624" spans="1:19" ht="15">
      <c r="A5624" s="1" t="s">
        <v>7211</v>
      </c>
      <c r="E5624" s="1" t="s">
        <v>45</v>
      </c>
      <c r="F5624" s="6" t="s">
        <v>8847</v>
      </c>
      <c r="G5624" s="1" t="s">
        <v>8853</v>
      </c>
      <c r="H5624" s="1">
        <v>19</v>
      </c>
      <c r="I5624" s="8" t="str">
        <f t="shared" si="174"/>
        <v>19</v>
      </c>
      <c r="J5624" s="1">
        <v>2020</v>
      </c>
      <c r="K5624" s="12">
        <f t="shared" si="175"/>
        <v>44123</v>
      </c>
      <c r="L5624" s="14" t="s">
        <v>189</v>
      </c>
      <c r="M5624" s="1">
        <v>2</v>
      </c>
      <c r="N5624" s="14" t="s">
        <v>24</v>
      </c>
      <c r="O5624" s="18" cm="1">
        <f t="array" aca="1" ref="O5624" ca="1">IF(CELL("type",N5624)="v",VALUE(TEXT(N5624,"m"&amp;"."&amp;"d")), VALUE(N5624))</f>
        <v>0.5</v>
      </c>
      <c r="P5624">
        <v>0.5</v>
      </c>
      <c r="Q5624" s="14" t="s">
        <v>25</v>
      </c>
      <c r="S5624" s="14" t="s">
        <v>470</v>
      </c>
    </row>
    <row r="5625" spans="1:19" ht="15">
      <c r="A5625" s="1" t="s">
        <v>7212</v>
      </c>
      <c r="E5625" s="1" t="s">
        <v>45</v>
      </c>
      <c r="F5625" s="6" t="s">
        <v>8847</v>
      </c>
      <c r="G5625" s="1" t="s">
        <v>8853</v>
      </c>
      <c r="H5625" s="1">
        <v>19</v>
      </c>
      <c r="I5625" s="8" t="str">
        <f t="shared" si="174"/>
        <v>19</v>
      </c>
      <c r="J5625" s="1">
        <v>2020</v>
      </c>
      <c r="K5625" s="12">
        <f t="shared" si="175"/>
        <v>44123</v>
      </c>
      <c r="L5625" s="14" t="s">
        <v>70</v>
      </c>
      <c r="M5625" s="1">
        <v>4</v>
      </c>
      <c r="N5625" s="14" t="s">
        <v>382</v>
      </c>
      <c r="O5625" s="18" cm="1">
        <f t="array" aca="1" ref="O5625" ca="1">IF(CELL("type",N5625)="v",VALUE(TEXT(N5625,"m"&amp;"."&amp;"d")), VALUE(N5625))</f>
        <v>0.15</v>
      </c>
      <c r="P5625">
        <v>0.15</v>
      </c>
      <c r="Q5625" s="14" t="s">
        <v>18</v>
      </c>
      <c r="S5625" s="14" t="s">
        <v>470</v>
      </c>
    </row>
    <row r="5626" spans="1:19" ht="15">
      <c r="A5626" s="1" t="s">
        <v>7213</v>
      </c>
      <c r="E5626" s="1" t="s">
        <v>45</v>
      </c>
      <c r="F5626" s="6" t="s">
        <v>8847</v>
      </c>
      <c r="G5626" s="1" t="s">
        <v>8853</v>
      </c>
      <c r="H5626" s="1">
        <v>19</v>
      </c>
      <c r="I5626" s="8" t="str">
        <f t="shared" si="174"/>
        <v>19</v>
      </c>
      <c r="J5626" s="1">
        <v>2020</v>
      </c>
      <c r="K5626" s="12">
        <f t="shared" si="175"/>
        <v>44123</v>
      </c>
      <c r="L5626" s="14" t="s">
        <v>1020</v>
      </c>
      <c r="M5626" s="1">
        <v>1</v>
      </c>
      <c r="N5626" s="14" t="s">
        <v>62</v>
      </c>
      <c r="O5626" s="18" cm="1">
        <f t="array" aca="1" ref="O5626" ca="1">IF(CELL("type",N5626)="v",VALUE(TEXT(N5626,"m"&amp;"."&amp;"d")), VALUE(N5626))</f>
        <v>0.1</v>
      </c>
      <c r="P5626">
        <v>0.1</v>
      </c>
      <c r="Q5626" s="14" t="s">
        <v>25</v>
      </c>
      <c r="S5626" s="14" t="s">
        <v>470</v>
      </c>
    </row>
    <row r="5627" spans="1:19" ht="15">
      <c r="A5627" s="1" t="s">
        <v>7214</v>
      </c>
      <c r="E5627" s="1" t="s">
        <v>1876</v>
      </c>
      <c r="F5627" s="6" t="s">
        <v>8847</v>
      </c>
      <c r="G5627" s="1" t="s">
        <v>8853</v>
      </c>
      <c r="H5627" s="1">
        <v>19</v>
      </c>
      <c r="I5627" s="8" t="str">
        <f t="shared" si="174"/>
        <v>19</v>
      </c>
      <c r="J5627" s="1">
        <v>2020</v>
      </c>
      <c r="K5627" s="12">
        <f t="shared" si="175"/>
        <v>44123</v>
      </c>
      <c r="L5627" s="14" t="s">
        <v>739</v>
      </c>
      <c r="M5627" s="1">
        <v>14</v>
      </c>
      <c r="N5627" s="14" t="s">
        <v>7215</v>
      </c>
      <c r="O5627" s="18" cm="1">
        <f t="array" aca="1" ref="O5627" ca="1">IF(CELL("type",N5627)="v",VALUE(TEXT(N5627,"m"&amp;"."&amp;"d")), VALUE(N5627))</f>
        <v>300</v>
      </c>
      <c r="P5627">
        <v>300</v>
      </c>
      <c r="Q5627" s="14" t="s">
        <v>18</v>
      </c>
      <c r="S5627" s="14" t="s">
        <v>1581</v>
      </c>
    </row>
    <row r="5628" spans="1:19" ht="15">
      <c r="A5628" s="1" t="s">
        <v>7216</v>
      </c>
      <c r="E5628" s="1" t="s">
        <v>10</v>
      </c>
      <c r="F5628" s="6" t="s">
        <v>8847</v>
      </c>
      <c r="G5628" s="1" t="s">
        <v>8853</v>
      </c>
      <c r="H5628" s="1">
        <v>19</v>
      </c>
      <c r="I5628" s="8" t="str">
        <f t="shared" si="174"/>
        <v>19</v>
      </c>
      <c r="J5628" s="1">
        <v>2020</v>
      </c>
      <c r="K5628" s="12">
        <f t="shared" si="175"/>
        <v>44123</v>
      </c>
      <c r="L5628" s="14" t="s">
        <v>7217</v>
      </c>
      <c r="M5628" s="1">
        <v>5</v>
      </c>
      <c r="N5628" s="14" t="s">
        <v>24</v>
      </c>
      <c r="O5628" s="18" cm="1">
        <f t="array" aca="1" ref="O5628" ca="1">IF(CELL("type",N5628)="v",VALUE(TEXT(N5628,"m"&amp;"."&amp;"d")), VALUE(N5628))</f>
        <v>0.5</v>
      </c>
      <c r="P5628">
        <v>0.5</v>
      </c>
      <c r="Q5628" s="14" t="s">
        <v>14</v>
      </c>
      <c r="S5628" s="14" t="s">
        <v>1468</v>
      </c>
    </row>
    <row r="5629" spans="1:19" ht="15">
      <c r="A5629" s="1" t="s">
        <v>7218</v>
      </c>
      <c r="E5629" s="1" t="s">
        <v>142</v>
      </c>
      <c r="F5629" s="6" t="s">
        <v>8847</v>
      </c>
      <c r="G5629" s="1" t="s">
        <v>8853</v>
      </c>
      <c r="H5629" s="1">
        <v>19</v>
      </c>
      <c r="I5629" s="8" t="str">
        <f t="shared" si="174"/>
        <v>19</v>
      </c>
      <c r="J5629" s="1">
        <v>2020</v>
      </c>
      <c r="K5629" s="12">
        <f t="shared" si="175"/>
        <v>44123</v>
      </c>
      <c r="L5629" s="14" t="s">
        <v>143</v>
      </c>
      <c r="M5629" s="1">
        <v>50</v>
      </c>
      <c r="N5629" s="14" t="s">
        <v>474</v>
      </c>
      <c r="O5629" s="18" cm="1">
        <f t="array" aca="1" ref="O5629" ca="1">IF(CELL("type",N5629)="v",VALUE(TEXT(N5629,"m"&amp;"."&amp;"d")), VALUE(N5629))</f>
        <v>20</v>
      </c>
      <c r="P5629">
        <v>20</v>
      </c>
      <c r="Q5629" s="14" t="s">
        <v>25</v>
      </c>
      <c r="S5629" s="14" t="s">
        <v>1581</v>
      </c>
    </row>
    <row r="5630" spans="1:19" ht="15">
      <c r="A5630" s="1" t="s">
        <v>7219</v>
      </c>
      <c r="E5630" s="1" t="s">
        <v>10</v>
      </c>
      <c r="F5630" s="6" t="s">
        <v>8847</v>
      </c>
      <c r="G5630" s="1" t="s">
        <v>8853</v>
      </c>
      <c r="H5630" s="1">
        <v>19</v>
      </c>
      <c r="I5630" s="8" t="str">
        <f t="shared" si="174"/>
        <v>19</v>
      </c>
      <c r="J5630" s="1">
        <v>2020</v>
      </c>
      <c r="K5630" s="12">
        <f t="shared" si="175"/>
        <v>44123</v>
      </c>
      <c r="L5630" s="14" t="s">
        <v>243</v>
      </c>
      <c r="M5630" s="1">
        <v>1</v>
      </c>
      <c r="N5630" s="14" t="s">
        <v>24</v>
      </c>
      <c r="O5630" s="18" cm="1">
        <f t="array" aca="1" ref="O5630" ca="1">IF(CELL("type",N5630)="v",VALUE(TEXT(N5630,"m"&amp;"."&amp;"d")), VALUE(N5630))</f>
        <v>0.5</v>
      </c>
      <c r="P5630">
        <v>0.5</v>
      </c>
      <c r="Q5630" s="14" t="s">
        <v>25</v>
      </c>
      <c r="S5630" s="14" t="s">
        <v>1468</v>
      </c>
    </row>
    <row r="5631" spans="1:19" ht="15">
      <c r="A5631" s="1" t="s">
        <v>7220</v>
      </c>
      <c r="E5631" s="1" t="s">
        <v>16</v>
      </c>
      <c r="F5631" s="6" t="s">
        <v>8847</v>
      </c>
      <c r="G5631" s="1" t="s">
        <v>8853</v>
      </c>
      <c r="H5631" s="1">
        <v>19</v>
      </c>
      <c r="I5631" s="8" t="str">
        <f t="shared" si="174"/>
        <v>19</v>
      </c>
      <c r="J5631" s="1">
        <v>2020</v>
      </c>
      <c r="K5631" s="12">
        <f t="shared" si="175"/>
        <v>44123</v>
      </c>
      <c r="L5631" s="14" t="s">
        <v>168</v>
      </c>
      <c r="M5631" s="1">
        <v>3</v>
      </c>
      <c r="N5631" s="14" t="s">
        <v>382</v>
      </c>
      <c r="O5631" s="18" cm="1">
        <f t="array" aca="1" ref="O5631" ca="1">IF(CELL("type",N5631)="v",VALUE(TEXT(N5631,"m"&amp;"."&amp;"d")), VALUE(N5631))</f>
        <v>0.15</v>
      </c>
      <c r="P5631">
        <v>0.15</v>
      </c>
      <c r="Q5631" s="14" t="s">
        <v>18</v>
      </c>
      <c r="S5631" s="14" t="s">
        <v>4580</v>
      </c>
    </row>
    <row r="5632" spans="1:19" ht="15">
      <c r="A5632" s="1" t="s">
        <v>7221</v>
      </c>
      <c r="E5632" s="1" t="s">
        <v>1095</v>
      </c>
      <c r="F5632" s="6" t="s">
        <v>8847</v>
      </c>
      <c r="G5632" s="1" t="s">
        <v>8853</v>
      </c>
      <c r="H5632" s="1">
        <v>19</v>
      </c>
      <c r="I5632" s="8" t="str">
        <f t="shared" si="174"/>
        <v>19</v>
      </c>
      <c r="J5632" s="1">
        <v>2020</v>
      </c>
      <c r="K5632" s="12">
        <f t="shared" si="175"/>
        <v>44123</v>
      </c>
      <c r="L5632" s="14" t="s">
        <v>150</v>
      </c>
      <c r="M5632" s="1">
        <v>4</v>
      </c>
      <c r="N5632" s="14" t="s">
        <v>24</v>
      </c>
      <c r="O5632" s="18" cm="1">
        <f t="array" aca="1" ref="O5632" ca="1">IF(CELL("type",N5632)="v",VALUE(TEXT(N5632,"m"&amp;"."&amp;"d")), VALUE(N5632))</f>
        <v>0.5</v>
      </c>
      <c r="P5632">
        <v>0.5</v>
      </c>
      <c r="Q5632" s="14" t="s">
        <v>25</v>
      </c>
      <c r="S5632" s="14" t="s">
        <v>470</v>
      </c>
    </row>
    <row r="5633" spans="1:19" ht="15">
      <c r="A5633" s="1" t="s">
        <v>7222</v>
      </c>
      <c r="E5633" s="1" t="s">
        <v>142</v>
      </c>
      <c r="F5633" s="6" t="s">
        <v>8847</v>
      </c>
      <c r="G5633" s="1" t="s">
        <v>8853</v>
      </c>
      <c r="H5633" s="1">
        <v>19</v>
      </c>
      <c r="I5633" s="8" t="str">
        <f t="shared" si="174"/>
        <v>19</v>
      </c>
      <c r="J5633" s="1">
        <v>2020</v>
      </c>
      <c r="K5633" s="12">
        <f t="shared" si="175"/>
        <v>44123</v>
      </c>
      <c r="L5633" s="14" t="s">
        <v>252</v>
      </c>
      <c r="M5633" s="1">
        <v>2</v>
      </c>
      <c r="N5633" s="14" t="s">
        <v>95</v>
      </c>
      <c r="O5633" s="18" cm="1">
        <f t="array" aca="1" ref="O5633" ca="1">IF(CELL("type",N5633)="v",VALUE(TEXT(N5633,"m"&amp;"."&amp;"d")), VALUE(N5633))</f>
        <v>2</v>
      </c>
      <c r="P5633">
        <v>2</v>
      </c>
      <c r="Q5633" s="14" t="s">
        <v>25</v>
      </c>
      <c r="S5633" s="14" t="s">
        <v>1581</v>
      </c>
    </row>
    <row r="5634" spans="1:19" ht="15">
      <c r="A5634" s="1" t="s">
        <v>7223</v>
      </c>
      <c r="E5634" s="1" t="s">
        <v>16</v>
      </c>
      <c r="F5634" s="6" t="s">
        <v>8847</v>
      </c>
      <c r="G5634" s="1" t="s">
        <v>8853</v>
      </c>
      <c r="H5634" s="1">
        <v>19</v>
      </c>
      <c r="I5634" s="8" t="str">
        <f t="shared" si="174"/>
        <v>19</v>
      </c>
      <c r="J5634" s="1">
        <v>2020</v>
      </c>
      <c r="K5634" s="12">
        <f t="shared" si="175"/>
        <v>44123</v>
      </c>
      <c r="L5634" s="14" t="s">
        <v>11</v>
      </c>
      <c r="M5634" s="1">
        <v>2</v>
      </c>
      <c r="N5634" s="14" t="s">
        <v>29</v>
      </c>
      <c r="O5634" s="18" cm="1">
        <f t="array" aca="1" ref="O5634" ca="1">IF(CELL("type",N5634)="v",VALUE(TEXT(N5634,"m"&amp;"."&amp;"d")), VALUE(N5634))</f>
        <v>1</v>
      </c>
      <c r="P5634">
        <v>1</v>
      </c>
      <c r="Q5634" s="14" t="s">
        <v>25</v>
      </c>
      <c r="S5634" s="14" t="s">
        <v>4580</v>
      </c>
    </row>
    <row r="5635" spans="1:19" ht="15">
      <c r="A5635" s="1" t="s">
        <v>7224</v>
      </c>
      <c r="E5635" s="1" t="s">
        <v>16</v>
      </c>
      <c r="F5635" s="6" t="s">
        <v>8847</v>
      </c>
      <c r="G5635" s="1" t="s">
        <v>8853</v>
      </c>
      <c r="H5635" s="1">
        <v>19</v>
      </c>
      <c r="I5635" s="8" t="str">
        <f t="shared" ref="I5635:I5698" si="176">SUBSTITUTE(H5635,"1.","")</f>
        <v>19</v>
      </c>
      <c r="J5635" s="1">
        <v>2020</v>
      </c>
      <c r="K5635" s="12">
        <f t="shared" ref="K5635:K5698" si="177">DATEVALUE(I5635&amp;" "&amp;G5635&amp;" "&amp;J5635)</f>
        <v>44123</v>
      </c>
      <c r="L5635" s="14" t="s">
        <v>2471</v>
      </c>
      <c r="M5635" s="1">
        <v>3</v>
      </c>
      <c r="N5635" s="14" t="s">
        <v>80</v>
      </c>
      <c r="O5635" s="18" cm="1">
        <f t="array" aca="1" ref="O5635" ca="1">IF(CELL("type",N5635)="v",VALUE(TEXT(N5635,"m"&amp;"."&amp;"d")), VALUE(N5635))</f>
        <v>0.2</v>
      </c>
      <c r="P5635">
        <v>0.2</v>
      </c>
      <c r="Q5635" s="14" t="s">
        <v>18</v>
      </c>
      <c r="S5635" s="14" t="s">
        <v>4580</v>
      </c>
    </row>
    <row r="5636" spans="1:19" ht="15">
      <c r="A5636" s="1" t="s">
        <v>7225</v>
      </c>
      <c r="E5636" s="1" t="s">
        <v>45</v>
      </c>
      <c r="F5636" s="6" t="s">
        <v>8847</v>
      </c>
      <c r="G5636" s="1" t="s">
        <v>8853</v>
      </c>
      <c r="H5636" s="1">
        <v>19</v>
      </c>
      <c r="I5636" s="8" t="str">
        <f t="shared" si="176"/>
        <v>19</v>
      </c>
      <c r="J5636" s="1">
        <v>2020</v>
      </c>
      <c r="K5636" s="12">
        <f t="shared" si="177"/>
        <v>44123</v>
      </c>
      <c r="L5636" s="14" t="s">
        <v>254</v>
      </c>
      <c r="M5636" s="1">
        <v>2</v>
      </c>
      <c r="N5636" s="14" t="s">
        <v>29</v>
      </c>
      <c r="O5636" s="18" cm="1">
        <f t="array" aca="1" ref="O5636" ca="1">IF(CELL("type",N5636)="v",VALUE(TEXT(N5636,"m"&amp;"."&amp;"d")), VALUE(N5636))</f>
        <v>1</v>
      </c>
      <c r="P5636">
        <v>1</v>
      </c>
      <c r="Q5636" s="14" t="s">
        <v>25</v>
      </c>
      <c r="S5636" s="14" t="s">
        <v>470</v>
      </c>
    </row>
    <row r="5637" spans="1:19" ht="15">
      <c r="A5637" s="1" t="s">
        <v>7226</v>
      </c>
      <c r="E5637" s="1" t="s">
        <v>45</v>
      </c>
      <c r="F5637" s="6" t="s">
        <v>8847</v>
      </c>
      <c r="G5637" s="1" t="s">
        <v>8853</v>
      </c>
      <c r="H5637" s="1">
        <v>19</v>
      </c>
      <c r="I5637" s="8" t="str">
        <f t="shared" si="176"/>
        <v>19</v>
      </c>
      <c r="J5637" s="1">
        <v>2020</v>
      </c>
      <c r="K5637" s="12">
        <f t="shared" si="177"/>
        <v>44123</v>
      </c>
      <c r="L5637" s="14" t="s">
        <v>177</v>
      </c>
      <c r="M5637" s="1">
        <v>1</v>
      </c>
      <c r="N5637" s="14" t="s">
        <v>178</v>
      </c>
      <c r="O5637" s="18" cm="1">
        <f t="array" aca="1" ref="O5637" ca="1">IF(CELL("type",N5637)="v",VALUE(TEXT(N5637,"m"&amp;"."&amp;"d")), VALUE(N5637))</f>
        <v>0.65</v>
      </c>
      <c r="P5637">
        <v>0.65</v>
      </c>
      <c r="Q5637" s="14" t="s">
        <v>25</v>
      </c>
      <c r="S5637" s="14" t="s">
        <v>470</v>
      </c>
    </row>
    <row r="5638" spans="1:19" ht="15">
      <c r="A5638" s="1" t="s">
        <v>7227</v>
      </c>
      <c r="E5638" s="1" t="s">
        <v>318</v>
      </c>
      <c r="F5638" s="6" t="s">
        <v>8847</v>
      </c>
      <c r="G5638" s="1" t="s">
        <v>8853</v>
      </c>
      <c r="H5638" s="1">
        <v>19</v>
      </c>
      <c r="I5638" s="8" t="str">
        <f t="shared" si="176"/>
        <v>19</v>
      </c>
      <c r="J5638" s="1">
        <v>2020</v>
      </c>
      <c r="K5638" s="12">
        <f t="shared" si="177"/>
        <v>44123</v>
      </c>
      <c r="L5638" s="14" t="s">
        <v>70</v>
      </c>
      <c r="M5638" s="1">
        <v>5</v>
      </c>
      <c r="N5638" s="14" t="s">
        <v>1598</v>
      </c>
      <c r="O5638" s="18" cm="1">
        <f t="array" aca="1" ref="O5638" ca="1">IF(CELL("type",N5638)="v",VALUE(TEXT(N5638,"m"&amp;"."&amp;"d")), VALUE(N5638))</f>
        <v>7</v>
      </c>
      <c r="P5638">
        <v>7</v>
      </c>
      <c r="Q5638" s="14" t="s">
        <v>14</v>
      </c>
      <c r="S5638" s="14" t="s">
        <v>4580</v>
      </c>
    </row>
    <row r="5639" spans="1:19" ht="15">
      <c r="A5639" s="1" t="s">
        <v>7228</v>
      </c>
      <c r="E5639" s="1" t="s">
        <v>45</v>
      </c>
      <c r="F5639" s="6" t="s">
        <v>8847</v>
      </c>
      <c r="G5639" s="1" t="s">
        <v>8853</v>
      </c>
      <c r="H5639" s="1">
        <v>19</v>
      </c>
      <c r="I5639" s="8" t="str">
        <f t="shared" si="176"/>
        <v>19</v>
      </c>
      <c r="J5639" s="1">
        <v>2020</v>
      </c>
      <c r="K5639" s="12">
        <f t="shared" si="177"/>
        <v>44123</v>
      </c>
      <c r="L5639" s="14" t="s">
        <v>189</v>
      </c>
      <c r="M5639" s="1">
        <v>2</v>
      </c>
      <c r="N5639" s="14" t="s">
        <v>98</v>
      </c>
      <c r="O5639" s="18" cm="1">
        <f t="array" aca="1" ref="O5639" ca="1">IF(CELL("type",N5639)="v",VALUE(TEXT(N5639,"m"&amp;"."&amp;"d")), VALUE(N5639))</f>
        <v>0.7</v>
      </c>
      <c r="P5639">
        <v>0.7</v>
      </c>
      <c r="Q5639" s="14" t="s">
        <v>25</v>
      </c>
      <c r="S5639" s="14" t="s">
        <v>470</v>
      </c>
    </row>
    <row r="5640" spans="1:19" ht="15">
      <c r="A5640" s="1" t="s">
        <v>7229</v>
      </c>
      <c r="E5640" s="1" t="s">
        <v>45</v>
      </c>
      <c r="F5640" s="6" t="s">
        <v>8847</v>
      </c>
      <c r="G5640" s="1" t="s">
        <v>8853</v>
      </c>
      <c r="H5640" s="1">
        <v>19</v>
      </c>
      <c r="I5640" s="8" t="str">
        <f t="shared" si="176"/>
        <v>19</v>
      </c>
      <c r="J5640" s="1">
        <v>2020</v>
      </c>
      <c r="K5640" s="12">
        <f t="shared" si="177"/>
        <v>44123</v>
      </c>
      <c r="L5640" s="14" t="s">
        <v>4695</v>
      </c>
      <c r="M5640" s="1">
        <v>2</v>
      </c>
      <c r="N5640" s="14" t="s">
        <v>80</v>
      </c>
      <c r="O5640" s="18" cm="1">
        <f t="array" aca="1" ref="O5640" ca="1">IF(CELL("type",N5640)="v",VALUE(TEXT(N5640,"m"&amp;"."&amp;"d")), VALUE(N5640))</f>
        <v>0.2</v>
      </c>
      <c r="P5640">
        <v>0.2</v>
      </c>
      <c r="Q5640" s="14" t="s">
        <v>18</v>
      </c>
      <c r="S5640" s="14" t="s">
        <v>470</v>
      </c>
    </row>
    <row r="5641" spans="1:19" ht="15">
      <c r="A5641" s="1" t="s">
        <v>7230</v>
      </c>
      <c r="E5641" s="1" t="s">
        <v>45</v>
      </c>
      <c r="F5641" s="6" t="s">
        <v>8847</v>
      </c>
      <c r="G5641" s="1" t="s">
        <v>8853</v>
      </c>
      <c r="H5641" s="1">
        <v>19</v>
      </c>
      <c r="I5641" s="8" t="str">
        <f t="shared" si="176"/>
        <v>19</v>
      </c>
      <c r="J5641" s="1">
        <v>2020</v>
      </c>
      <c r="K5641" s="12">
        <f t="shared" si="177"/>
        <v>44123</v>
      </c>
      <c r="L5641" s="14" t="s">
        <v>1111</v>
      </c>
      <c r="M5641" s="1">
        <v>7</v>
      </c>
      <c r="N5641" s="14" t="s">
        <v>382</v>
      </c>
      <c r="O5641" s="18" cm="1">
        <f t="array" aca="1" ref="O5641" ca="1">IF(CELL("type",N5641)="v",VALUE(TEXT(N5641,"m"&amp;"."&amp;"d")), VALUE(N5641))</f>
        <v>0.15</v>
      </c>
      <c r="P5641">
        <v>0.15</v>
      </c>
      <c r="Q5641" s="14" t="s">
        <v>18</v>
      </c>
      <c r="S5641" s="14" t="s">
        <v>470</v>
      </c>
    </row>
    <row r="5642" spans="1:19" ht="15">
      <c r="A5642" s="1" t="s">
        <v>7231</v>
      </c>
      <c r="E5642" s="1" t="s">
        <v>45</v>
      </c>
      <c r="F5642" s="6" t="s">
        <v>8847</v>
      </c>
      <c r="G5642" s="1" t="s">
        <v>8853</v>
      </c>
      <c r="H5642" s="1">
        <v>19</v>
      </c>
      <c r="I5642" s="8" t="str">
        <f t="shared" si="176"/>
        <v>19</v>
      </c>
      <c r="J5642" s="1">
        <v>2020</v>
      </c>
      <c r="K5642" s="12">
        <f t="shared" si="177"/>
        <v>44123</v>
      </c>
      <c r="L5642" s="14" t="s">
        <v>51</v>
      </c>
      <c r="M5642" s="1">
        <v>1</v>
      </c>
      <c r="N5642" s="14" t="s">
        <v>131</v>
      </c>
      <c r="O5642" s="18" cm="1">
        <f t="array" aca="1" ref="O5642" ca="1">IF(CELL("type",N5642)="v",VALUE(TEXT(N5642,"m"&amp;"."&amp;"d")), VALUE(N5642))</f>
        <v>0.4</v>
      </c>
      <c r="P5642">
        <v>0.4</v>
      </c>
      <c r="Q5642" s="14" t="s">
        <v>18</v>
      </c>
      <c r="S5642" s="14" t="s">
        <v>470</v>
      </c>
    </row>
    <row r="5643" spans="1:19" ht="15">
      <c r="A5643" s="1" t="s">
        <v>7232</v>
      </c>
      <c r="E5643" s="1" t="s">
        <v>454</v>
      </c>
      <c r="F5643" s="6" t="s">
        <v>8847</v>
      </c>
      <c r="G5643" s="1" t="s">
        <v>8853</v>
      </c>
      <c r="H5643" s="3">
        <v>19</v>
      </c>
      <c r="I5643" s="8" t="str">
        <f t="shared" si="176"/>
        <v>19</v>
      </c>
      <c r="J5643" s="1">
        <v>2020</v>
      </c>
      <c r="K5643" s="12">
        <f t="shared" si="177"/>
        <v>44123</v>
      </c>
      <c r="L5643" s="14" t="s">
        <v>252</v>
      </c>
      <c r="M5643" s="1">
        <v>6</v>
      </c>
      <c r="N5643" s="15">
        <v>44198</v>
      </c>
      <c r="O5643" s="18" cm="1">
        <f t="array" aca="1" ref="O5643" ca="1">IF(CELL("type",N5643)="v",VALUE(TEXT(N5643,"m"&amp;"."&amp;"d")), VALUE(N5643))</f>
        <v>1.2</v>
      </c>
      <c r="P5643">
        <v>1.2</v>
      </c>
      <c r="Q5643" s="14" t="s">
        <v>25</v>
      </c>
      <c r="S5643" s="14" t="s">
        <v>7233</v>
      </c>
    </row>
    <row r="5644" spans="1:19" ht="15">
      <c r="A5644" s="1" t="s">
        <v>7234</v>
      </c>
      <c r="E5644" s="1" t="s">
        <v>45</v>
      </c>
      <c r="F5644" s="6" t="s">
        <v>8847</v>
      </c>
      <c r="G5644" s="1" t="s">
        <v>8853</v>
      </c>
      <c r="H5644" s="1">
        <v>19</v>
      </c>
      <c r="I5644" s="8" t="str">
        <f t="shared" si="176"/>
        <v>19</v>
      </c>
      <c r="J5644" s="1">
        <v>2020</v>
      </c>
      <c r="K5644" s="12">
        <f t="shared" si="177"/>
        <v>44123</v>
      </c>
      <c r="L5644" s="14" t="s">
        <v>2471</v>
      </c>
      <c r="M5644" s="1">
        <v>1</v>
      </c>
      <c r="N5644" s="14" t="s">
        <v>24</v>
      </c>
      <c r="O5644" s="18" cm="1">
        <f t="array" aca="1" ref="O5644" ca="1">IF(CELL("type",N5644)="v",VALUE(TEXT(N5644,"m"&amp;"."&amp;"d")), VALUE(N5644))</f>
        <v>0.5</v>
      </c>
      <c r="P5644">
        <v>0.5</v>
      </c>
      <c r="Q5644" s="14" t="s">
        <v>25</v>
      </c>
      <c r="S5644" s="14" t="s">
        <v>470</v>
      </c>
    </row>
    <row r="5645" spans="1:19" ht="15">
      <c r="A5645" s="1" t="s">
        <v>7235</v>
      </c>
      <c r="E5645" s="1" t="s">
        <v>16</v>
      </c>
      <c r="F5645" s="6" t="s">
        <v>8847</v>
      </c>
      <c r="G5645" s="1" t="s">
        <v>8853</v>
      </c>
      <c r="H5645" s="1">
        <v>19</v>
      </c>
      <c r="I5645" s="8" t="str">
        <f t="shared" si="176"/>
        <v>19</v>
      </c>
      <c r="J5645" s="1">
        <v>2020</v>
      </c>
      <c r="K5645" s="12">
        <f t="shared" si="177"/>
        <v>44123</v>
      </c>
      <c r="L5645" s="14" t="s">
        <v>886</v>
      </c>
      <c r="M5645" s="1">
        <v>1</v>
      </c>
      <c r="N5645" s="14" t="s">
        <v>24</v>
      </c>
      <c r="O5645" s="18" cm="1">
        <f t="array" aca="1" ref="O5645" ca="1">IF(CELL("type",N5645)="v",VALUE(TEXT(N5645,"m"&amp;"."&amp;"d")), VALUE(N5645))</f>
        <v>0.5</v>
      </c>
      <c r="P5645">
        <v>0.5</v>
      </c>
      <c r="Q5645" s="14" t="s">
        <v>18</v>
      </c>
      <c r="S5645" s="14" t="s">
        <v>4580</v>
      </c>
    </row>
    <row r="5646" spans="1:19" ht="15">
      <c r="A5646" s="1" t="s">
        <v>7236</v>
      </c>
      <c r="E5646" s="1" t="s">
        <v>45</v>
      </c>
      <c r="F5646" s="6" t="s">
        <v>8847</v>
      </c>
      <c r="G5646" s="1" t="s">
        <v>8853</v>
      </c>
      <c r="H5646" s="1">
        <v>19</v>
      </c>
      <c r="I5646" s="8" t="str">
        <f t="shared" si="176"/>
        <v>19</v>
      </c>
      <c r="J5646" s="1">
        <v>2020</v>
      </c>
      <c r="K5646" s="12">
        <f t="shared" si="177"/>
        <v>44123</v>
      </c>
      <c r="L5646" s="14" t="s">
        <v>70</v>
      </c>
      <c r="M5646" s="1">
        <v>11</v>
      </c>
      <c r="N5646" s="14" t="s">
        <v>382</v>
      </c>
      <c r="O5646" s="18" cm="1">
        <f t="array" aca="1" ref="O5646" ca="1">IF(CELL("type",N5646)="v",VALUE(TEXT(N5646,"m"&amp;"."&amp;"d")), VALUE(N5646))</f>
        <v>0.15</v>
      </c>
      <c r="P5646">
        <v>0.15</v>
      </c>
      <c r="Q5646" s="14" t="s">
        <v>18</v>
      </c>
      <c r="S5646" s="14" t="s">
        <v>470</v>
      </c>
    </row>
    <row r="5647" spans="1:19" ht="15">
      <c r="A5647" s="1" t="s">
        <v>7237</v>
      </c>
      <c r="E5647" s="1" t="s">
        <v>16</v>
      </c>
      <c r="F5647" s="6" t="s">
        <v>8847</v>
      </c>
      <c r="G5647" s="1" t="s">
        <v>8853</v>
      </c>
      <c r="H5647" s="1">
        <v>19</v>
      </c>
      <c r="I5647" s="8" t="str">
        <f t="shared" si="176"/>
        <v>19</v>
      </c>
      <c r="J5647" s="1">
        <v>2020</v>
      </c>
      <c r="K5647" s="12">
        <f t="shared" si="177"/>
        <v>44123</v>
      </c>
      <c r="L5647" s="14" t="s">
        <v>243</v>
      </c>
      <c r="M5647" s="1">
        <v>3</v>
      </c>
      <c r="N5647" s="14" t="s">
        <v>29</v>
      </c>
      <c r="O5647" s="18" cm="1">
        <f t="array" aca="1" ref="O5647" ca="1">IF(CELL("type",N5647)="v",VALUE(TEXT(N5647,"m"&amp;"."&amp;"d")), VALUE(N5647))</f>
        <v>1</v>
      </c>
      <c r="P5647">
        <v>1</v>
      </c>
      <c r="Q5647" s="14" t="s">
        <v>25</v>
      </c>
      <c r="S5647" s="14" t="s">
        <v>7233</v>
      </c>
    </row>
    <row r="5648" spans="1:19" ht="15">
      <c r="A5648" s="1" t="s">
        <v>7238</v>
      </c>
      <c r="E5648" s="1" t="s">
        <v>45</v>
      </c>
      <c r="F5648" s="6" t="s">
        <v>8847</v>
      </c>
      <c r="G5648" s="1" t="s">
        <v>8853</v>
      </c>
      <c r="H5648" s="1">
        <v>19</v>
      </c>
      <c r="I5648" s="8" t="str">
        <f t="shared" si="176"/>
        <v>19</v>
      </c>
      <c r="J5648" s="1">
        <v>2020</v>
      </c>
      <c r="K5648" s="12">
        <f t="shared" si="177"/>
        <v>44123</v>
      </c>
      <c r="L5648" s="14" t="s">
        <v>260</v>
      </c>
      <c r="M5648" s="1">
        <v>1</v>
      </c>
      <c r="N5648" s="14" t="s">
        <v>52</v>
      </c>
      <c r="O5648" s="18" cm="1">
        <f t="array" aca="1" ref="O5648" ca="1">IF(CELL("type",N5648)="v",VALUE(TEXT(N5648,"m"&amp;"."&amp;"d")), VALUE(N5648))</f>
        <v>0.3</v>
      </c>
      <c r="P5648">
        <v>0.3</v>
      </c>
      <c r="Q5648" s="14" t="s">
        <v>18</v>
      </c>
      <c r="S5648" s="14" t="s">
        <v>470</v>
      </c>
    </row>
    <row r="5649" spans="1:19" ht="15">
      <c r="A5649" s="1" t="s">
        <v>7239</v>
      </c>
      <c r="E5649" s="1" t="s">
        <v>16</v>
      </c>
      <c r="F5649" s="6" t="s">
        <v>8847</v>
      </c>
      <c r="G5649" s="1" t="s">
        <v>8853</v>
      </c>
      <c r="H5649" s="1">
        <v>19</v>
      </c>
      <c r="I5649" s="8" t="str">
        <f t="shared" si="176"/>
        <v>19</v>
      </c>
      <c r="J5649" s="1">
        <v>2020</v>
      </c>
      <c r="K5649" s="12">
        <f t="shared" si="177"/>
        <v>44123</v>
      </c>
      <c r="L5649" s="14" t="s">
        <v>252</v>
      </c>
      <c r="M5649" s="1">
        <v>2</v>
      </c>
      <c r="N5649" s="14" t="s">
        <v>62</v>
      </c>
      <c r="O5649" s="18" cm="1">
        <f t="array" aca="1" ref="O5649" ca="1">IF(CELL("type",N5649)="v",VALUE(TEXT(N5649,"m"&amp;"."&amp;"d")), VALUE(N5649))</f>
        <v>0.1</v>
      </c>
      <c r="P5649">
        <v>0.1</v>
      </c>
      <c r="Q5649" s="14" t="s">
        <v>18</v>
      </c>
      <c r="S5649" s="14" t="s">
        <v>1468</v>
      </c>
    </row>
    <row r="5650" spans="1:19" ht="15">
      <c r="A5650" s="1" t="s">
        <v>7240</v>
      </c>
      <c r="E5650" s="1" t="s">
        <v>45</v>
      </c>
      <c r="F5650" s="6" t="s">
        <v>8847</v>
      </c>
      <c r="G5650" s="1" t="s">
        <v>8853</v>
      </c>
      <c r="H5650" s="1">
        <v>19</v>
      </c>
      <c r="I5650" s="8" t="str">
        <f t="shared" si="176"/>
        <v>19</v>
      </c>
      <c r="J5650" s="1">
        <v>2020</v>
      </c>
      <c r="K5650" s="12">
        <f t="shared" si="177"/>
        <v>44123</v>
      </c>
      <c r="L5650" s="14" t="s">
        <v>756</v>
      </c>
      <c r="M5650" s="1">
        <v>6</v>
      </c>
      <c r="N5650" s="14" t="s">
        <v>62</v>
      </c>
      <c r="O5650" s="18" cm="1">
        <f t="array" aca="1" ref="O5650" ca="1">IF(CELL("type",N5650)="v",VALUE(TEXT(N5650,"m"&amp;"."&amp;"d")), VALUE(N5650))</f>
        <v>0.1</v>
      </c>
      <c r="P5650">
        <v>0.1</v>
      </c>
      <c r="Q5650" s="14" t="s">
        <v>18</v>
      </c>
      <c r="S5650" s="14" t="s">
        <v>470</v>
      </c>
    </row>
    <row r="5651" spans="1:19" ht="15">
      <c r="A5651" s="1" t="s">
        <v>7241</v>
      </c>
      <c r="E5651" s="1" t="s">
        <v>57</v>
      </c>
      <c r="F5651" s="6" t="s">
        <v>8847</v>
      </c>
      <c r="G5651" s="1" t="s">
        <v>8853</v>
      </c>
      <c r="H5651" s="1">
        <v>19</v>
      </c>
      <c r="I5651" s="8" t="str">
        <f t="shared" si="176"/>
        <v>19</v>
      </c>
      <c r="J5651" s="1">
        <v>2020</v>
      </c>
      <c r="K5651" s="12">
        <f t="shared" si="177"/>
        <v>44123</v>
      </c>
      <c r="L5651" s="14" t="s">
        <v>236</v>
      </c>
      <c r="M5651" s="1">
        <v>2</v>
      </c>
      <c r="N5651" s="14" t="s">
        <v>24</v>
      </c>
      <c r="O5651" s="18" cm="1">
        <f t="array" aca="1" ref="O5651" ca="1">IF(CELL("type",N5651)="v",VALUE(TEXT(N5651,"m"&amp;"."&amp;"d")), VALUE(N5651))</f>
        <v>0.5</v>
      </c>
      <c r="P5651">
        <v>0.5</v>
      </c>
      <c r="Q5651" s="14" t="s">
        <v>14</v>
      </c>
      <c r="S5651" s="14" t="s">
        <v>1468</v>
      </c>
    </row>
    <row r="5652" spans="1:19" ht="15">
      <c r="A5652" s="1" t="s">
        <v>7242</v>
      </c>
      <c r="E5652" s="1" t="s">
        <v>16</v>
      </c>
      <c r="F5652" s="6" t="s">
        <v>8847</v>
      </c>
      <c r="G5652" s="1" t="s">
        <v>8853</v>
      </c>
      <c r="H5652" s="1">
        <v>19</v>
      </c>
      <c r="I5652" s="8" t="str">
        <f t="shared" si="176"/>
        <v>19</v>
      </c>
      <c r="J5652" s="1">
        <v>2020</v>
      </c>
      <c r="K5652" s="12">
        <f t="shared" si="177"/>
        <v>44123</v>
      </c>
      <c r="L5652" s="14" t="s">
        <v>1006</v>
      </c>
      <c r="M5652" s="1">
        <v>2</v>
      </c>
      <c r="N5652" s="14" t="s">
        <v>29</v>
      </c>
      <c r="O5652" s="18" cm="1">
        <f t="array" aca="1" ref="O5652" ca="1">IF(CELL("type",N5652)="v",VALUE(TEXT(N5652,"m"&amp;"."&amp;"d")), VALUE(N5652))</f>
        <v>1</v>
      </c>
      <c r="P5652">
        <v>1</v>
      </c>
      <c r="Q5652" s="14" t="s">
        <v>18</v>
      </c>
      <c r="S5652" s="14" t="s">
        <v>1468</v>
      </c>
    </row>
    <row r="5653" spans="1:19" ht="15">
      <c r="A5653" s="1" t="s">
        <v>7243</v>
      </c>
      <c r="E5653" s="1" t="s">
        <v>45</v>
      </c>
      <c r="F5653" s="6" t="s">
        <v>8847</v>
      </c>
      <c r="G5653" s="1" t="s">
        <v>8853</v>
      </c>
      <c r="H5653" s="1">
        <v>19</v>
      </c>
      <c r="I5653" s="8" t="str">
        <f t="shared" si="176"/>
        <v>19</v>
      </c>
      <c r="J5653" s="1">
        <v>2020</v>
      </c>
      <c r="K5653" s="12">
        <f t="shared" si="177"/>
        <v>44123</v>
      </c>
      <c r="L5653" s="14" t="s">
        <v>11</v>
      </c>
      <c r="M5653" s="1">
        <v>30</v>
      </c>
      <c r="N5653" s="14" t="s">
        <v>382</v>
      </c>
      <c r="O5653" s="18" cm="1">
        <f t="array" aca="1" ref="O5653" ca="1">IF(CELL("type",N5653)="v",VALUE(TEXT(N5653,"m"&amp;"."&amp;"d")), VALUE(N5653))</f>
        <v>0.15</v>
      </c>
      <c r="P5653">
        <v>0.15</v>
      </c>
      <c r="Q5653" s="14" t="s">
        <v>18</v>
      </c>
      <c r="S5653" s="14" t="s">
        <v>470</v>
      </c>
    </row>
    <row r="5654" spans="1:19" ht="15">
      <c r="A5654" s="1" t="s">
        <v>7244</v>
      </c>
      <c r="E5654" s="1" t="s">
        <v>16</v>
      </c>
      <c r="F5654" s="6" t="s">
        <v>8847</v>
      </c>
      <c r="G5654" s="1" t="s">
        <v>8853</v>
      </c>
      <c r="H5654" s="1">
        <v>19</v>
      </c>
      <c r="I5654" s="8" t="str">
        <f t="shared" si="176"/>
        <v>19</v>
      </c>
      <c r="J5654" s="1">
        <v>2020</v>
      </c>
      <c r="K5654" s="12">
        <f t="shared" si="177"/>
        <v>44123</v>
      </c>
      <c r="L5654" s="14" t="s">
        <v>224</v>
      </c>
      <c r="M5654" s="1">
        <v>2</v>
      </c>
      <c r="N5654" s="14" t="s">
        <v>116</v>
      </c>
      <c r="O5654" s="18" cm="1">
        <f t="array" aca="1" ref="O5654" ca="1">IF(CELL("type",N5654)="v",VALUE(TEXT(N5654,"m"&amp;"."&amp;"d")), VALUE(N5654))</f>
        <v>0.25</v>
      </c>
      <c r="P5654">
        <v>0.25</v>
      </c>
      <c r="Q5654" s="14" t="s">
        <v>18</v>
      </c>
      <c r="S5654" s="14" t="s">
        <v>1468</v>
      </c>
    </row>
    <row r="5655" spans="1:19" ht="15">
      <c r="A5655" s="1" t="s">
        <v>7245</v>
      </c>
      <c r="E5655" s="1" t="s">
        <v>318</v>
      </c>
      <c r="F5655" s="6" t="s">
        <v>8847</v>
      </c>
      <c r="G5655" s="1" t="s">
        <v>8853</v>
      </c>
      <c r="H5655" s="1">
        <v>26</v>
      </c>
      <c r="I5655" s="8" t="str">
        <f t="shared" si="176"/>
        <v>26</v>
      </c>
      <c r="J5655" s="1">
        <v>2020</v>
      </c>
      <c r="K5655" s="12">
        <f t="shared" si="177"/>
        <v>44130</v>
      </c>
      <c r="L5655" s="14" t="s">
        <v>70</v>
      </c>
      <c r="M5655" s="1">
        <v>4</v>
      </c>
      <c r="N5655" s="14" t="s">
        <v>62</v>
      </c>
      <c r="O5655" s="18" cm="1">
        <f t="array" aca="1" ref="O5655" ca="1">IF(CELL("type",N5655)="v",VALUE(TEXT(N5655,"m"&amp;"."&amp;"d")), VALUE(N5655))</f>
        <v>0.1</v>
      </c>
      <c r="P5655">
        <v>0.1</v>
      </c>
      <c r="Q5655" s="14" t="s">
        <v>18</v>
      </c>
      <c r="S5655" s="14" t="s">
        <v>200</v>
      </c>
    </row>
    <row r="5656" spans="1:19" ht="15">
      <c r="A5656" s="1" t="s">
        <v>7246</v>
      </c>
      <c r="E5656" s="1" t="s">
        <v>142</v>
      </c>
      <c r="F5656" s="6" t="s">
        <v>8847</v>
      </c>
      <c r="G5656" s="1" t="s">
        <v>8853</v>
      </c>
      <c r="H5656" s="1">
        <v>26</v>
      </c>
      <c r="I5656" s="8" t="str">
        <f t="shared" si="176"/>
        <v>26</v>
      </c>
      <c r="J5656" s="1">
        <v>2020</v>
      </c>
      <c r="K5656" s="12">
        <f t="shared" si="177"/>
        <v>44130</v>
      </c>
      <c r="L5656" s="14" t="s">
        <v>143</v>
      </c>
      <c r="M5656" s="1">
        <v>1</v>
      </c>
      <c r="N5656" s="14" t="s">
        <v>95</v>
      </c>
      <c r="O5656" s="18" cm="1">
        <f t="array" aca="1" ref="O5656" ca="1">IF(CELL("type",N5656)="v",VALUE(TEXT(N5656,"m"&amp;"."&amp;"d")), VALUE(N5656))</f>
        <v>2</v>
      </c>
      <c r="P5656">
        <v>2</v>
      </c>
      <c r="Q5656" s="14" t="s">
        <v>25</v>
      </c>
      <c r="S5656" s="14" t="s">
        <v>200</v>
      </c>
    </row>
    <row r="5657" spans="1:19" ht="15">
      <c r="A5657" s="1" t="s">
        <v>7247</v>
      </c>
      <c r="E5657" s="1" t="s">
        <v>16</v>
      </c>
      <c r="F5657" s="6" t="s">
        <v>8847</v>
      </c>
      <c r="G5657" s="1" t="s">
        <v>8853</v>
      </c>
      <c r="H5657" s="1">
        <v>26</v>
      </c>
      <c r="I5657" s="8" t="str">
        <f t="shared" si="176"/>
        <v>26</v>
      </c>
      <c r="J5657" s="1">
        <v>2020</v>
      </c>
      <c r="K5657" s="12">
        <f t="shared" si="177"/>
        <v>44130</v>
      </c>
      <c r="L5657" s="14" t="s">
        <v>168</v>
      </c>
      <c r="M5657" s="1">
        <v>1</v>
      </c>
      <c r="N5657" s="14" t="s">
        <v>62</v>
      </c>
      <c r="O5657" s="18" cm="1">
        <f t="array" aca="1" ref="O5657" ca="1">IF(CELL("type",N5657)="v",VALUE(TEXT(N5657,"m"&amp;"."&amp;"d")), VALUE(N5657))</f>
        <v>0.1</v>
      </c>
      <c r="P5657">
        <v>0.1</v>
      </c>
      <c r="Q5657" s="14" t="s">
        <v>18</v>
      </c>
      <c r="S5657" s="14" t="s">
        <v>200</v>
      </c>
    </row>
    <row r="5658" spans="1:19" ht="15">
      <c r="A5658" s="1" t="s">
        <v>7248</v>
      </c>
      <c r="E5658" s="1" t="s">
        <v>45</v>
      </c>
      <c r="F5658" s="6" t="s">
        <v>8847</v>
      </c>
      <c r="G5658" s="1" t="s">
        <v>8853</v>
      </c>
      <c r="H5658" s="1">
        <v>26</v>
      </c>
      <c r="I5658" s="8" t="str">
        <f t="shared" si="176"/>
        <v>26</v>
      </c>
      <c r="J5658" s="1">
        <v>2020</v>
      </c>
      <c r="K5658" s="12">
        <f t="shared" si="177"/>
        <v>44130</v>
      </c>
      <c r="L5658" s="14" t="s">
        <v>254</v>
      </c>
      <c r="M5658" s="1">
        <v>11</v>
      </c>
      <c r="N5658" s="14" t="s">
        <v>62</v>
      </c>
      <c r="O5658" s="18" cm="1">
        <f t="array" aca="1" ref="O5658" ca="1">IF(CELL("type",N5658)="v",VALUE(TEXT(N5658,"m"&amp;"."&amp;"d")), VALUE(N5658))</f>
        <v>0.1</v>
      </c>
      <c r="P5658">
        <v>0.1</v>
      </c>
      <c r="Q5658" s="14" t="s">
        <v>18</v>
      </c>
      <c r="S5658" s="14" t="s">
        <v>197</v>
      </c>
    </row>
    <row r="5659" spans="1:19" ht="15">
      <c r="A5659" s="1" t="s">
        <v>7249</v>
      </c>
      <c r="E5659" s="1" t="s">
        <v>16</v>
      </c>
      <c r="F5659" s="6" t="s">
        <v>8847</v>
      </c>
      <c r="G5659" s="1" t="s">
        <v>8853</v>
      </c>
      <c r="H5659" s="1">
        <v>26</v>
      </c>
      <c r="I5659" s="8" t="str">
        <f t="shared" si="176"/>
        <v>26</v>
      </c>
      <c r="J5659" s="1">
        <v>2020</v>
      </c>
      <c r="K5659" s="12">
        <f t="shared" si="177"/>
        <v>44130</v>
      </c>
      <c r="L5659" s="14" t="s">
        <v>761</v>
      </c>
      <c r="M5659" s="1">
        <v>1</v>
      </c>
      <c r="N5659" s="14" t="s">
        <v>62</v>
      </c>
      <c r="O5659" s="18" cm="1">
        <f t="array" aca="1" ref="O5659" ca="1">IF(CELL("type",N5659)="v",VALUE(TEXT(N5659,"m"&amp;"."&amp;"d")), VALUE(N5659))</f>
        <v>0.1</v>
      </c>
      <c r="P5659">
        <v>0.1</v>
      </c>
      <c r="Q5659" s="14" t="s">
        <v>18</v>
      </c>
      <c r="S5659" s="14" t="s">
        <v>200</v>
      </c>
    </row>
    <row r="5660" spans="1:19" ht="15">
      <c r="A5660" s="1" t="s">
        <v>7250</v>
      </c>
      <c r="E5660" s="1" t="s">
        <v>16</v>
      </c>
      <c r="F5660" s="6" t="s">
        <v>8847</v>
      </c>
      <c r="G5660" s="1" t="s">
        <v>8853</v>
      </c>
      <c r="H5660" s="1">
        <v>26</v>
      </c>
      <c r="I5660" s="8" t="str">
        <f t="shared" si="176"/>
        <v>26</v>
      </c>
      <c r="J5660" s="1">
        <v>2020</v>
      </c>
      <c r="K5660" s="12">
        <f t="shared" si="177"/>
        <v>44130</v>
      </c>
      <c r="L5660" s="14" t="s">
        <v>11</v>
      </c>
      <c r="M5660" s="1">
        <v>11</v>
      </c>
      <c r="N5660" s="14" t="s">
        <v>227</v>
      </c>
      <c r="O5660" s="18" cm="1">
        <f t="array" aca="1" ref="O5660" ca="1">IF(CELL("type",N5660)="v",VALUE(TEXT(N5660,"m"&amp;"."&amp;"d")), VALUE(N5660))</f>
        <v>7.0000000000000007E-2</v>
      </c>
      <c r="P5660">
        <v>7.0000000000000007E-2</v>
      </c>
      <c r="Q5660" s="14" t="s">
        <v>18</v>
      </c>
      <c r="S5660" s="14" t="s">
        <v>200</v>
      </c>
    </row>
    <row r="5661" spans="1:19" ht="15">
      <c r="A5661" s="1" t="s">
        <v>7251</v>
      </c>
      <c r="E5661" s="1" t="s">
        <v>16</v>
      </c>
      <c r="F5661" s="6" t="s">
        <v>8847</v>
      </c>
      <c r="G5661" s="1" t="s">
        <v>8853</v>
      </c>
      <c r="H5661" s="1">
        <v>26</v>
      </c>
      <c r="I5661" s="8" t="str">
        <f t="shared" si="176"/>
        <v>26</v>
      </c>
      <c r="J5661" s="1">
        <v>2020</v>
      </c>
      <c r="K5661" s="12">
        <f t="shared" si="177"/>
        <v>44130</v>
      </c>
      <c r="L5661" s="14" t="s">
        <v>177</v>
      </c>
      <c r="M5661" s="1">
        <v>2</v>
      </c>
      <c r="N5661" s="14" t="s">
        <v>178</v>
      </c>
      <c r="O5661" s="18" cm="1">
        <f t="array" aca="1" ref="O5661" ca="1">IF(CELL("type",N5661)="v",VALUE(TEXT(N5661,"m"&amp;"."&amp;"d")), VALUE(N5661))</f>
        <v>0.65</v>
      </c>
      <c r="P5661">
        <v>0.65</v>
      </c>
      <c r="Q5661" s="14" t="s">
        <v>25</v>
      </c>
      <c r="S5661" s="14" t="s">
        <v>200</v>
      </c>
    </row>
    <row r="5662" spans="1:19" ht="15">
      <c r="A5662" s="1" t="s">
        <v>7252</v>
      </c>
      <c r="E5662" s="1" t="s">
        <v>454</v>
      </c>
      <c r="F5662" s="6" t="s">
        <v>8847</v>
      </c>
      <c r="G5662" s="1" t="s">
        <v>8853</v>
      </c>
      <c r="H5662" s="1">
        <v>26</v>
      </c>
      <c r="I5662" s="8" t="str">
        <f t="shared" si="176"/>
        <v>26</v>
      </c>
      <c r="J5662" s="1">
        <v>2020</v>
      </c>
      <c r="K5662" s="12">
        <f t="shared" si="177"/>
        <v>44130</v>
      </c>
      <c r="L5662" s="14" t="s">
        <v>3058</v>
      </c>
      <c r="M5662" s="1">
        <v>3</v>
      </c>
      <c r="N5662" s="14" t="s">
        <v>131</v>
      </c>
      <c r="O5662" s="18" cm="1">
        <f t="array" aca="1" ref="O5662" ca="1">IF(CELL("type",N5662)="v",VALUE(TEXT(N5662,"m"&amp;"."&amp;"d")), VALUE(N5662))</f>
        <v>0.4</v>
      </c>
      <c r="P5662">
        <v>0.4</v>
      </c>
      <c r="Q5662" s="14" t="s">
        <v>18</v>
      </c>
      <c r="S5662" s="14" t="s">
        <v>200</v>
      </c>
    </row>
    <row r="5663" spans="1:19" ht="15">
      <c r="A5663" s="1" t="s">
        <v>7253</v>
      </c>
      <c r="E5663" s="1" t="s">
        <v>16</v>
      </c>
      <c r="F5663" s="6" t="s">
        <v>8847</v>
      </c>
      <c r="G5663" s="1" t="s">
        <v>8853</v>
      </c>
      <c r="H5663" s="1">
        <v>26</v>
      </c>
      <c r="I5663" s="8" t="str">
        <f t="shared" si="176"/>
        <v>26</v>
      </c>
      <c r="J5663" s="1">
        <v>2020</v>
      </c>
      <c r="K5663" s="12">
        <f t="shared" si="177"/>
        <v>44130</v>
      </c>
      <c r="L5663" s="14" t="s">
        <v>877</v>
      </c>
      <c r="M5663" s="1">
        <v>3</v>
      </c>
      <c r="N5663" s="14" t="s">
        <v>7254</v>
      </c>
      <c r="O5663" s="18" cm="1">
        <f t="array" aca="1" ref="O5663" ca="1">IF(CELL("type",N5663)="v",VALUE(TEXT(N5663,"m"&amp;"."&amp;"d")), VALUE(N5663))</f>
        <v>500</v>
      </c>
      <c r="P5663">
        <v>500</v>
      </c>
      <c r="Q5663" s="14" t="s">
        <v>25</v>
      </c>
      <c r="S5663" s="14" t="s">
        <v>197</v>
      </c>
    </row>
    <row r="5664" spans="1:19" ht="15">
      <c r="A5664" s="1" t="s">
        <v>7255</v>
      </c>
      <c r="E5664" s="1" t="s">
        <v>454</v>
      </c>
      <c r="F5664" s="6" t="s">
        <v>8847</v>
      </c>
      <c r="G5664" s="1" t="s">
        <v>8853</v>
      </c>
      <c r="H5664" s="1">
        <v>26</v>
      </c>
      <c r="I5664" s="8" t="str">
        <f t="shared" si="176"/>
        <v>26</v>
      </c>
      <c r="J5664" s="1">
        <v>2020</v>
      </c>
      <c r="K5664" s="12">
        <f t="shared" si="177"/>
        <v>44130</v>
      </c>
      <c r="L5664" s="14" t="s">
        <v>193</v>
      </c>
      <c r="M5664" s="1">
        <v>8</v>
      </c>
      <c r="N5664" s="14" t="s">
        <v>227</v>
      </c>
      <c r="O5664" s="18" cm="1">
        <f t="array" aca="1" ref="O5664" ca="1">IF(CELL("type",N5664)="v",VALUE(TEXT(N5664,"m"&amp;"."&amp;"d")), VALUE(N5664))</f>
        <v>7.0000000000000007E-2</v>
      </c>
      <c r="P5664">
        <v>7.0000000000000007E-2</v>
      </c>
      <c r="Q5664" s="14" t="s">
        <v>18</v>
      </c>
      <c r="S5664" s="14" t="s">
        <v>200</v>
      </c>
    </row>
    <row r="5665" spans="1:19" ht="15">
      <c r="A5665" s="1" t="s">
        <v>7256</v>
      </c>
      <c r="E5665" s="1" t="s">
        <v>16</v>
      </c>
      <c r="F5665" s="6" t="s">
        <v>8847</v>
      </c>
      <c r="G5665" s="1" t="s">
        <v>8853</v>
      </c>
      <c r="H5665" s="1">
        <v>26</v>
      </c>
      <c r="I5665" s="8" t="str">
        <f t="shared" si="176"/>
        <v>26</v>
      </c>
      <c r="J5665" s="1">
        <v>2020</v>
      </c>
      <c r="K5665" s="12">
        <f t="shared" si="177"/>
        <v>44130</v>
      </c>
      <c r="L5665" s="14" t="s">
        <v>1304</v>
      </c>
      <c r="M5665" s="1">
        <v>1</v>
      </c>
      <c r="N5665" s="14" t="s">
        <v>7254</v>
      </c>
      <c r="O5665" s="18" cm="1">
        <f t="array" aca="1" ref="O5665" ca="1">IF(CELL("type",N5665)="v",VALUE(TEXT(N5665,"m"&amp;"."&amp;"d")), VALUE(N5665))</f>
        <v>500</v>
      </c>
      <c r="P5665">
        <v>500</v>
      </c>
      <c r="Q5665" s="14" t="s">
        <v>18</v>
      </c>
      <c r="S5665" s="14" t="s">
        <v>197</v>
      </c>
    </row>
    <row r="5666" spans="1:19" ht="15">
      <c r="A5666" s="1" t="s">
        <v>7257</v>
      </c>
      <c r="E5666" s="1" t="s">
        <v>142</v>
      </c>
      <c r="F5666" s="6" t="s">
        <v>8847</v>
      </c>
      <c r="G5666" s="1" t="s">
        <v>8853</v>
      </c>
      <c r="H5666" s="1">
        <v>26</v>
      </c>
      <c r="I5666" s="8" t="str">
        <f t="shared" si="176"/>
        <v>26</v>
      </c>
      <c r="J5666" s="1">
        <v>2020</v>
      </c>
      <c r="K5666" s="12">
        <f t="shared" si="177"/>
        <v>44130</v>
      </c>
      <c r="L5666" s="14" t="s">
        <v>5334</v>
      </c>
      <c r="M5666" s="1">
        <v>2</v>
      </c>
      <c r="N5666" s="14" t="s">
        <v>24</v>
      </c>
      <c r="O5666" s="18" cm="1">
        <f t="array" aca="1" ref="O5666" ca="1">IF(CELL("type",N5666)="v",VALUE(TEXT(N5666,"m"&amp;"."&amp;"d")), VALUE(N5666))</f>
        <v>0.5</v>
      </c>
      <c r="P5666">
        <v>0.5</v>
      </c>
      <c r="Q5666" s="14" t="s">
        <v>25</v>
      </c>
      <c r="S5666" s="14" t="s">
        <v>200</v>
      </c>
    </row>
    <row r="5667" spans="1:19" ht="15">
      <c r="A5667" s="1" t="s">
        <v>7258</v>
      </c>
      <c r="E5667" s="1" t="s">
        <v>16</v>
      </c>
      <c r="F5667" s="6" t="s">
        <v>8847</v>
      </c>
      <c r="G5667" s="1" t="s">
        <v>8853</v>
      </c>
      <c r="H5667" s="1">
        <v>26</v>
      </c>
      <c r="I5667" s="8" t="str">
        <f t="shared" si="176"/>
        <v>26</v>
      </c>
      <c r="J5667" s="1">
        <v>2020</v>
      </c>
      <c r="K5667" s="12">
        <f t="shared" si="177"/>
        <v>44130</v>
      </c>
      <c r="L5667" s="14" t="s">
        <v>787</v>
      </c>
      <c r="M5667" s="1">
        <v>1</v>
      </c>
      <c r="N5667" s="14" t="s">
        <v>227</v>
      </c>
      <c r="O5667" s="18" cm="1">
        <f t="array" aca="1" ref="O5667" ca="1">IF(CELL("type",N5667)="v",VALUE(TEXT(N5667,"m"&amp;"."&amp;"d")), VALUE(N5667))</f>
        <v>7.0000000000000007E-2</v>
      </c>
      <c r="P5667">
        <v>7.0000000000000007E-2</v>
      </c>
      <c r="Q5667" s="14" t="s">
        <v>18</v>
      </c>
      <c r="S5667" s="14" t="s">
        <v>200</v>
      </c>
    </row>
    <row r="5668" spans="1:19" ht="15">
      <c r="A5668" s="1" t="s">
        <v>7259</v>
      </c>
      <c r="E5668" s="1" t="s">
        <v>142</v>
      </c>
      <c r="F5668" s="6" t="s">
        <v>8847</v>
      </c>
      <c r="G5668" s="1" t="s">
        <v>8853</v>
      </c>
      <c r="H5668" s="1">
        <v>26</v>
      </c>
      <c r="I5668" s="8" t="str">
        <f t="shared" si="176"/>
        <v>26</v>
      </c>
      <c r="J5668" s="1">
        <v>2020</v>
      </c>
      <c r="K5668" s="12">
        <f t="shared" si="177"/>
        <v>44130</v>
      </c>
      <c r="L5668" s="14" t="s">
        <v>243</v>
      </c>
      <c r="M5668" s="1">
        <v>2</v>
      </c>
      <c r="N5668" s="14" t="s">
        <v>229</v>
      </c>
      <c r="O5668" s="18" cm="1">
        <f t="array" aca="1" ref="O5668" ca="1">IF(CELL("type",N5668)="v",VALUE(TEXT(N5668,"m"&amp;"."&amp;"d")), VALUE(N5668))</f>
        <v>0.05</v>
      </c>
      <c r="P5668">
        <v>0.05</v>
      </c>
      <c r="Q5668" s="14" t="s">
        <v>18</v>
      </c>
      <c r="S5668" s="14" t="s">
        <v>200</v>
      </c>
    </row>
    <row r="5669" spans="1:19" ht="15">
      <c r="A5669" s="1" t="s">
        <v>7260</v>
      </c>
      <c r="E5669" s="1" t="s">
        <v>10</v>
      </c>
      <c r="F5669" s="6" t="s">
        <v>8847</v>
      </c>
      <c r="G5669" s="1" t="s">
        <v>8853</v>
      </c>
      <c r="H5669" s="1">
        <v>26</v>
      </c>
      <c r="I5669" s="8" t="str">
        <f t="shared" si="176"/>
        <v>26</v>
      </c>
      <c r="J5669" s="1">
        <v>2020</v>
      </c>
      <c r="K5669" s="12">
        <f t="shared" si="177"/>
        <v>44130</v>
      </c>
      <c r="L5669" s="14" t="s">
        <v>189</v>
      </c>
      <c r="M5669" s="1">
        <v>1</v>
      </c>
      <c r="N5669" s="14" t="s">
        <v>7254</v>
      </c>
      <c r="O5669" s="18" cm="1">
        <f t="array" aca="1" ref="O5669" ca="1">IF(CELL("type",N5669)="v",VALUE(TEXT(N5669,"m"&amp;"."&amp;"d")), VALUE(N5669))</f>
        <v>500</v>
      </c>
      <c r="P5669">
        <v>500</v>
      </c>
      <c r="Q5669" s="14" t="s">
        <v>25</v>
      </c>
      <c r="S5669" s="14" t="s">
        <v>197</v>
      </c>
    </row>
    <row r="5670" spans="1:19" ht="15">
      <c r="A5670" s="1" t="s">
        <v>7261</v>
      </c>
      <c r="E5670" s="1" t="s">
        <v>238</v>
      </c>
      <c r="F5670" s="6" t="s">
        <v>8847</v>
      </c>
      <c r="G5670" s="1" t="s">
        <v>8853</v>
      </c>
      <c r="H5670" s="1">
        <v>26</v>
      </c>
      <c r="I5670" s="8" t="str">
        <f t="shared" si="176"/>
        <v>26</v>
      </c>
      <c r="J5670" s="1">
        <v>2020</v>
      </c>
      <c r="K5670" s="12">
        <f t="shared" si="177"/>
        <v>44130</v>
      </c>
      <c r="L5670" s="14" t="s">
        <v>720</v>
      </c>
      <c r="M5670" s="1">
        <v>2</v>
      </c>
      <c r="N5670" s="14" t="s">
        <v>24</v>
      </c>
      <c r="O5670" s="18" cm="1">
        <f t="array" aca="1" ref="O5670" ca="1">IF(CELL("type",N5670)="v",VALUE(TEXT(N5670,"m"&amp;"."&amp;"d")), VALUE(N5670))</f>
        <v>0.5</v>
      </c>
      <c r="P5670">
        <v>0.5</v>
      </c>
      <c r="Q5670" s="14" t="s">
        <v>25</v>
      </c>
      <c r="S5670" s="14" t="s">
        <v>200</v>
      </c>
    </row>
    <row r="5671" spans="1:19" ht="15">
      <c r="A5671" s="1" t="s">
        <v>7262</v>
      </c>
      <c r="E5671" s="1" t="s">
        <v>16</v>
      </c>
      <c r="F5671" s="6" t="s">
        <v>8847</v>
      </c>
      <c r="G5671" s="1" t="s">
        <v>8853</v>
      </c>
      <c r="H5671" s="1">
        <v>26</v>
      </c>
      <c r="I5671" s="8" t="str">
        <f t="shared" si="176"/>
        <v>26</v>
      </c>
      <c r="J5671" s="1">
        <v>2020</v>
      </c>
      <c r="K5671" s="12">
        <f t="shared" si="177"/>
        <v>44130</v>
      </c>
      <c r="L5671" s="14" t="s">
        <v>971</v>
      </c>
      <c r="M5671" s="1">
        <v>1</v>
      </c>
      <c r="N5671" s="14" t="s">
        <v>29</v>
      </c>
      <c r="O5671" s="18" cm="1">
        <f t="array" aca="1" ref="O5671" ca="1">IF(CELL("type",N5671)="v",VALUE(TEXT(N5671,"m"&amp;"."&amp;"d")), VALUE(N5671))</f>
        <v>1</v>
      </c>
      <c r="P5671">
        <v>1</v>
      </c>
      <c r="Q5671" s="14" t="s">
        <v>25</v>
      </c>
      <c r="S5671" s="14" t="s">
        <v>197</v>
      </c>
    </row>
    <row r="5672" spans="1:19" ht="15">
      <c r="A5672" s="1" t="s">
        <v>7263</v>
      </c>
      <c r="E5672" s="1" t="s">
        <v>16</v>
      </c>
      <c r="F5672" s="6" t="s">
        <v>8847</v>
      </c>
      <c r="G5672" s="1" t="s">
        <v>8853</v>
      </c>
      <c r="H5672" s="1">
        <v>26</v>
      </c>
      <c r="I5672" s="8" t="str">
        <f t="shared" si="176"/>
        <v>26</v>
      </c>
      <c r="J5672" s="1">
        <v>2020</v>
      </c>
      <c r="K5672" s="12">
        <f t="shared" si="177"/>
        <v>44130</v>
      </c>
      <c r="L5672" s="14" t="s">
        <v>761</v>
      </c>
      <c r="M5672" s="1">
        <v>2</v>
      </c>
      <c r="N5672" s="14" t="s">
        <v>227</v>
      </c>
      <c r="O5672" s="18" cm="1">
        <f t="array" aca="1" ref="O5672" ca="1">IF(CELL("type",N5672)="v",VALUE(TEXT(N5672,"m"&amp;"."&amp;"d")), VALUE(N5672))</f>
        <v>7.0000000000000007E-2</v>
      </c>
      <c r="P5672">
        <v>7.0000000000000007E-2</v>
      </c>
      <c r="Q5672" s="14" t="s">
        <v>18</v>
      </c>
      <c r="S5672" s="14" t="s">
        <v>200</v>
      </c>
    </row>
    <row r="5673" spans="1:19" ht="15">
      <c r="A5673" s="1" t="s">
        <v>7264</v>
      </c>
      <c r="E5673" s="1" t="s">
        <v>45</v>
      </c>
      <c r="F5673" s="6" t="s">
        <v>8847</v>
      </c>
      <c r="G5673" s="1" t="s">
        <v>8853</v>
      </c>
      <c r="H5673" s="1">
        <v>26</v>
      </c>
      <c r="I5673" s="8" t="str">
        <f t="shared" si="176"/>
        <v>26</v>
      </c>
      <c r="J5673" s="1">
        <v>2020</v>
      </c>
      <c r="K5673" s="12">
        <f t="shared" si="177"/>
        <v>44130</v>
      </c>
      <c r="L5673" s="14" t="s">
        <v>224</v>
      </c>
      <c r="M5673" s="1">
        <v>10</v>
      </c>
      <c r="N5673" s="14" t="s">
        <v>174</v>
      </c>
      <c r="O5673" s="18" cm="1">
        <f t="array" aca="1" ref="O5673" ca="1">IF(CELL("type",N5673)="v",VALUE(TEXT(N5673,"m"&amp;"."&amp;"d")), VALUE(N5673))</f>
        <v>0.8</v>
      </c>
      <c r="P5673">
        <v>0.8</v>
      </c>
      <c r="Q5673" s="14" t="s">
        <v>18</v>
      </c>
      <c r="S5673" s="14" t="s">
        <v>179</v>
      </c>
    </row>
    <row r="5674" spans="1:19" ht="15">
      <c r="A5674" s="1" t="s">
        <v>7265</v>
      </c>
      <c r="E5674" s="1" t="s">
        <v>142</v>
      </c>
      <c r="F5674" s="6" t="s">
        <v>8847</v>
      </c>
      <c r="G5674" s="1" t="s">
        <v>8853</v>
      </c>
      <c r="H5674" s="1">
        <v>26</v>
      </c>
      <c r="I5674" s="8" t="str">
        <f t="shared" si="176"/>
        <v>26</v>
      </c>
      <c r="J5674" s="1">
        <v>2020</v>
      </c>
      <c r="K5674" s="12">
        <f t="shared" si="177"/>
        <v>44130</v>
      </c>
      <c r="L5674" s="14" t="s">
        <v>94</v>
      </c>
      <c r="M5674" s="1">
        <v>3</v>
      </c>
      <c r="N5674" s="14" t="s">
        <v>80</v>
      </c>
      <c r="O5674" s="18" cm="1">
        <f t="array" aca="1" ref="O5674" ca="1">IF(CELL("type",N5674)="v",VALUE(TEXT(N5674,"m"&amp;"."&amp;"d")), VALUE(N5674))</f>
        <v>0.2</v>
      </c>
      <c r="P5674">
        <v>0.2</v>
      </c>
      <c r="Q5674" s="14" t="s">
        <v>18</v>
      </c>
      <c r="S5674" s="14" t="s">
        <v>200</v>
      </c>
    </row>
    <row r="5675" spans="1:19" ht="15">
      <c r="A5675" s="1" t="s">
        <v>7266</v>
      </c>
      <c r="E5675" s="1" t="s">
        <v>16</v>
      </c>
      <c r="F5675" s="6" t="s">
        <v>8847</v>
      </c>
      <c r="G5675" s="1" t="s">
        <v>8853</v>
      </c>
      <c r="H5675" s="1">
        <v>26</v>
      </c>
      <c r="I5675" s="8" t="str">
        <f t="shared" si="176"/>
        <v>26</v>
      </c>
      <c r="J5675" s="1">
        <v>2020</v>
      </c>
      <c r="K5675" s="12">
        <f t="shared" si="177"/>
        <v>44130</v>
      </c>
      <c r="L5675" s="14" t="s">
        <v>971</v>
      </c>
      <c r="M5675" s="1">
        <v>1</v>
      </c>
      <c r="N5675" s="14" t="s">
        <v>98</v>
      </c>
      <c r="O5675" s="18" cm="1">
        <f t="array" aca="1" ref="O5675" ca="1">IF(CELL("type",N5675)="v",VALUE(TEXT(N5675,"m"&amp;"."&amp;"d")), VALUE(N5675))</f>
        <v>0.7</v>
      </c>
      <c r="P5675">
        <v>0.7</v>
      </c>
      <c r="Q5675" s="14" t="s">
        <v>25</v>
      </c>
      <c r="S5675" s="14" t="s">
        <v>200</v>
      </c>
    </row>
    <row r="5676" spans="1:19" ht="15">
      <c r="A5676" s="1" t="s">
        <v>7267</v>
      </c>
      <c r="E5676" s="1" t="s">
        <v>10</v>
      </c>
      <c r="F5676" s="6" t="s">
        <v>8847</v>
      </c>
      <c r="G5676" s="1" t="s">
        <v>8853</v>
      </c>
      <c r="H5676" s="1">
        <v>26</v>
      </c>
      <c r="I5676" s="8" t="str">
        <f t="shared" si="176"/>
        <v>26</v>
      </c>
      <c r="J5676" s="1">
        <v>2020</v>
      </c>
      <c r="K5676" s="12">
        <f t="shared" si="177"/>
        <v>44130</v>
      </c>
      <c r="L5676" s="14" t="s">
        <v>76</v>
      </c>
      <c r="M5676" s="1">
        <v>2</v>
      </c>
      <c r="N5676" s="14" t="s">
        <v>29</v>
      </c>
      <c r="O5676" s="18" cm="1">
        <f t="array" aca="1" ref="O5676" ca="1">IF(CELL("type",N5676)="v",VALUE(TEXT(N5676,"m"&amp;"."&amp;"d")), VALUE(N5676))</f>
        <v>1</v>
      </c>
      <c r="P5676">
        <v>1</v>
      </c>
      <c r="Q5676" s="14" t="s">
        <v>25</v>
      </c>
      <c r="S5676" s="14" t="s">
        <v>197</v>
      </c>
    </row>
    <row r="5677" spans="1:19" ht="15">
      <c r="A5677" s="1" t="s">
        <v>7268</v>
      </c>
      <c r="E5677" s="1" t="s">
        <v>45</v>
      </c>
      <c r="F5677" s="6" t="s">
        <v>8847</v>
      </c>
      <c r="G5677" s="1" t="s">
        <v>8853</v>
      </c>
      <c r="H5677" s="1">
        <v>26</v>
      </c>
      <c r="I5677" s="8" t="str">
        <f t="shared" si="176"/>
        <v>26</v>
      </c>
      <c r="J5677" s="1">
        <v>2020</v>
      </c>
      <c r="K5677" s="12">
        <f t="shared" si="177"/>
        <v>44130</v>
      </c>
      <c r="L5677" s="14" t="s">
        <v>70</v>
      </c>
      <c r="M5677" s="1">
        <v>4</v>
      </c>
      <c r="N5677" s="14" t="s">
        <v>382</v>
      </c>
      <c r="O5677" s="18" cm="1">
        <f t="array" aca="1" ref="O5677" ca="1">IF(CELL("type",N5677)="v",VALUE(TEXT(N5677,"m"&amp;"."&amp;"d")), VALUE(N5677))</f>
        <v>0.15</v>
      </c>
      <c r="P5677">
        <v>0.15</v>
      </c>
      <c r="Q5677" s="14" t="s">
        <v>18</v>
      </c>
      <c r="S5677" s="14" t="s">
        <v>179</v>
      </c>
    </row>
    <row r="5678" spans="1:19" ht="15">
      <c r="A5678" s="1" t="s">
        <v>7269</v>
      </c>
      <c r="E5678" s="1" t="s">
        <v>45</v>
      </c>
      <c r="F5678" s="6" t="s">
        <v>8847</v>
      </c>
      <c r="G5678" s="1" t="s">
        <v>8853</v>
      </c>
      <c r="H5678" s="1">
        <v>26</v>
      </c>
      <c r="I5678" s="8" t="str">
        <f t="shared" si="176"/>
        <v>26</v>
      </c>
      <c r="J5678" s="1">
        <v>2020</v>
      </c>
      <c r="K5678" s="12">
        <f t="shared" si="177"/>
        <v>44130</v>
      </c>
      <c r="L5678" s="14" t="s">
        <v>226</v>
      </c>
      <c r="M5678" s="1">
        <v>2</v>
      </c>
      <c r="N5678" s="14" t="s">
        <v>24</v>
      </c>
      <c r="O5678" s="18" cm="1">
        <f t="array" aca="1" ref="O5678" ca="1">IF(CELL("type",N5678)="v",VALUE(TEXT(N5678,"m"&amp;"."&amp;"d")), VALUE(N5678))</f>
        <v>0.5</v>
      </c>
      <c r="P5678">
        <v>0.5</v>
      </c>
      <c r="Q5678" s="14" t="s">
        <v>25</v>
      </c>
      <c r="S5678" s="14" t="s">
        <v>179</v>
      </c>
    </row>
    <row r="5679" spans="1:19" ht="15">
      <c r="A5679" s="1" t="s">
        <v>7270</v>
      </c>
      <c r="E5679" s="1" t="s">
        <v>45</v>
      </c>
      <c r="F5679" s="6" t="s">
        <v>8847</v>
      </c>
      <c r="G5679" s="1" t="s">
        <v>8853</v>
      </c>
      <c r="H5679" s="1">
        <v>26</v>
      </c>
      <c r="I5679" s="8" t="str">
        <f t="shared" si="176"/>
        <v>26</v>
      </c>
      <c r="J5679" s="1">
        <v>2020</v>
      </c>
      <c r="K5679" s="12">
        <f t="shared" si="177"/>
        <v>44130</v>
      </c>
      <c r="L5679" s="14" t="s">
        <v>124</v>
      </c>
      <c r="M5679" s="1">
        <v>1</v>
      </c>
      <c r="N5679" s="14" t="s">
        <v>62</v>
      </c>
      <c r="O5679" s="18" cm="1">
        <f t="array" aca="1" ref="O5679" ca="1">IF(CELL("type",N5679)="v",VALUE(TEXT(N5679,"m"&amp;"."&amp;"d")), VALUE(N5679))</f>
        <v>0.1</v>
      </c>
      <c r="P5679">
        <v>0.1</v>
      </c>
      <c r="Q5679" s="14" t="s">
        <v>25</v>
      </c>
      <c r="S5679" s="14" t="s">
        <v>179</v>
      </c>
    </row>
    <row r="5680" spans="1:19" ht="15">
      <c r="A5680" s="1" t="s">
        <v>7271</v>
      </c>
      <c r="E5680" s="1" t="s">
        <v>793</v>
      </c>
      <c r="F5680" s="6" t="s">
        <v>8847</v>
      </c>
      <c r="G5680" s="1" t="s">
        <v>8853</v>
      </c>
      <c r="H5680" s="1">
        <v>26</v>
      </c>
      <c r="I5680" s="8" t="str">
        <f t="shared" si="176"/>
        <v>26</v>
      </c>
      <c r="J5680" s="1">
        <v>2020</v>
      </c>
      <c r="K5680" s="12">
        <f t="shared" si="177"/>
        <v>44130</v>
      </c>
      <c r="L5680" s="14" t="s">
        <v>191</v>
      </c>
      <c r="M5680" s="1">
        <v>1</v>
      </c>
      <c r="N5680" s="14" t="s">
        <v>62</v>
      </c>
      <c r="O5680" s="18" cm="1">
        <f t="array" aca="1" ref="O5680" ca="1">IF(CELL("type",N5680)="v",VALUE(TEXT(N5680,"m"&amp;"."&amp;"d")), VALUE(N5680))</f>
        <v>0.1</v>
      </c>
      <c r="P5680">
        <v>0.1</v>
      </c>
      <c r="Q5680" s="14" t="s">
        <v>18</v>
      </c>
      <c r="S5680" s="14" t="s">
        <v>200</v>
      </c>
    </row>
    <row r="5681" spans="1:19" ht="15">
      <c r="A5681" s="1" t="s">
        <v>7272</v>
      </c>
      <c r="E5681" s="1" t="s">
        <v>142</v>
      </c>
      <c r="F5681" s="6" t="s">
        <v>8847</v>
      </c>
      <c r="G5681" s="1" t="s">
        <v>8853</v>
      </c>
      <c r="H5681" s="1">
        <v>26</v>
      </c>
      <c r="I5681" s="8" t="str">
        <f t="shared" si="176"/>
        <v>26</v>
      </c>
      <c r="J5681" s="1">
        <v>2020</v>
      </c>
      <c r="K5681" s="12">
        <f t="shared" si="177"/>
        <v>44130</v>
      </c>
      <c r="L5681" s="14" t="s">
        <v>199</v>
      </c>
      <c r="M5681" s="1">
        <v>3</v>
      </c>
      <c r="N5681" s="14" t="s">
        <v>7254</v>
      </c>
      <c r="O5681" s="18" cm="1">
        <f t="array" aca="1" ref="O5681" ca="1">IF(CELL("type",N5681)="v",VALUE(TEXT(N5681,"m"&amp;"."&amp;"d")), VALUE(N5681))</f>
        <v>500</v>
      </c>
      <c r="P5681">
        <v>500</v>
      </c>
      <c r="Q5681" s="14" t="s">
        <v>25</v>
      </c>
      <c r="S5681" s="14" t="s">
        <v>197</v>
      </c>
    </row>
    <row r="5682" spans="1:19" ht="15">
      <c r="A5682" s="1" t="s">
        <v>7273</v>
      </c>
      <c r="E5682" s="1" t="s">
        <v>10</v>
      </c>
      <c r="F5682" s="6" t="s">
        <v>8847</v>
      </c>
      <c r="G5682" s="1" t="s">
        <v>8853</v>
      </c>
      <c r="H5682" s="1">
        <v>26</v>
      </c>
      <c r="I5682" s="8" t="str">
        <f t="shared" si="176"/>
        <v>26</v>
      </c>
      <c r="J5682" s="1">
        <v>2020</v>
      </c>
      <c r="K5682" s="12">
        <f t="shared" si="177"/>
        <v>44130</v>
      </c>
      <c r="L5682" s="14" t="s">
        <v>4609</v>
      </c>
      <c r="M5682" s="1">
        <v>1</v>
      </c>
      <c r="N5682" s="14" t="s">
        <v>21</v>
      </c>
      <c r="O5682" s="18" cm="1">
        <f t="array" aca="1" ref="O5682" ca="1">IF(CELL("type",N5682)="v",VALUE(TEXT(N5682,"m"&amp;"."&amp;"d")), VALUE(N5682))</f>
        <v>0.75</v>
      </c>
      <c r="P5682">
        <v>0.75</v>
      </c>
      <c r="Q5682" s="14" t="s">
        <v>25</v>
      </c>
      <c r="S5682" s="14" t="s">
        <v>200</v>
      </c>
    </row>
    <row r="5683" spans="1:19" ht="15">
      <c r="A5683" s="1" t="s">
        <v>7274</v>
      </c>
      <c r="E5683" s="1" t="s">
        <v>45</v>
      </c>
      <c r="F5683" s="6" t="s">
        <v>8847</v>
      </c>
      <c r="G5683" s="1" t="s">
        <v>8853</v>
      </c>
      <c r="H5683" s="1">
        <v>26</v>
      </c>
      <c r="I5683" s="8" t="str">
        <f t="shared" si="176"/>
        <v>26</v>
      </c>
      <c r="J5683" s="1">
        <v>2020</v>
      </c>
      <c r="K5683" s="12">
        <f t="shared" si="177"/>
        <v>44130</v>
      </c>
      <c r="L5683" s="14" t="s">
        <v>243</v>
      </c>
      <c r="M5683" s="1">
        <v>1</v>
      </c>
      <c r="N5683" s="14" t="s">
        <v>24</v>
      </c>
      <c r="O5683" s="18" cm="1">
        <f t="array" aca="1" ref="O5683" ca="1">IF(CELL("type",N5683)="v",VALUE(TEXT(N5683,"m"&amp;"."&amp;"d")), VALUE(N5683))</f>
        <v>0.5</v>
      </c>
      <c r="P5683">
        <v>0.5</v>
      </c>
      <c r="Q5683" s="14" t="s">
        <v>25</v>
      </c>
      <c r="S5683" s="14" t="s">
        <v>179</v>
      </c>
    </row>
    <row r="5684" spans="1:19" ht="15">
      <c r="A5684" s="1" t="s">
        <v>7275</v>
      </c>
      <c r="E5684" s="1" t="s">
        <v>45</v>
      </c>
      <c r="F5684" s="6" t="s">
        <v>8847</v>
      </c>
      <c r="G5684" s="1" t="s">
        <v>8853</v>
      </c>
      <c r="H5684" s="1">
        <v>26</v>
      </c>
      <c r="I5684" s="8" t="str">
        <f t="shared" si="176"/>
        <v>26</v>
      </c>
      <c r="J5684" s="1">
        <v>2020</v>
      </c>
      <c r="K5684" s="12">
        <f t="shared" si="177"/>
        <v>44130</v>
      </c>
      <c r="L5684" s="14" t="s">
        <v>70</v>
      </c>
      <c r="M5684" s="1">
        <v>1</v>
      </c>
      <c r="N5684" s="14" t="s">
        <v>62</v>
      </c>
      <c r="O5684" s="18" cm="1">
        <f t="array" aca="1" ref="O5684" ca="1">IF(CELL("type",N5684)="v",VALUE(TEXT(N5684,"m"&amp;"."&amp;"d")), VALUE(N5684))</f>
        <v>0.1</v>
      </c>
      <c r="P5684">
        <v>0.1</v>
      </c>
      <c r="Q5684" s="14" t="s">
        <v>18</v>
      </c>
      <c r="S5684" s="14" t="s">
        <v>1586</v>
      </c>
    </row>
    <row r="5685" spans="1:19" ht="15">
      <c r="A5685" s="1" t="s">
        <v>7276</v>
      </c>
      <c r="E5685" s="1" t="s">
        <v>142</v>
      </c>
      <c r="F5685" s="6" t="s">
        <v>8847</v>
      </c>
      <c r="G5685" s="1" t="s">
        <v>8853</v>
      </c>
      <c r="H5685" s="1">
        <v>26</v>
      </c>
      <c r="I5685" s="8" t="str">
        <f t="shared" si="176"/>
        <v>26</v>
      </c>
      <c r="J5685" s="1">
        <v>2020</v>
      </c>
      <c r="K5685" s="12">
        <f t="shared" si="177"/>
        <v>44130</v>
      </c>
      <c r="L5685" s="14" t="s">
        <v>199</v>
      </c>
      <c r="M5685" s="1">
        <v>7</v>
      </c>
      <c r="N5685" s="14" t="s">
        <v>229</v>
      </c>
      <c r="O5685" s="18" cm="1">
        <f t="array" aca="1" ref="O5685" ca="1">IF(CELL("type",N5685)="v",VALUE(TEXT(N5685,"m"&amp;"."&amp;"d")), VALUE(N5685))</f>
        <v>0.05</v>
      </c>
      <c r="P5685">
        <v>0.05</v>
      </c>
      <c r="Q5685" s="14" t="s">
        <v>18</v>
      </c>
      <c r="S5685" s="14" t="s">
        <v>200</v>
      </c>
    </row>
    <row r="5686" spans="1:19" ht="15">
      <c r="A5686" s="1" t="s">
        <v>7277</v>
      </c>
      <c r="E5686" s="1" t="s">
        <v>45</v>
      </c>
      <c r="F5686" s="6" t="s">
        <v>8847</v>
      </c>
      <c r="G5686" s="1" t="s">
        <v>8853</v>
      </c>
      <c r="H5686" s="1">
        <v>26</v>
      </c>
      <c r="I5686" s="8" t="str">
        <f t="shared" si="176"/>
        <v>26</v>
      </c>
      <c r="J5686" s="1">
        <v>2020</v>
      </c>
      <c r="K5686" s="12">
        <f t="shared" si="177"/>
        <v>44130</v>
      </c>
      <c r="L5686" s="14" t="s">
        <v>168</v>
      </c>
      <c r="M5686" s="1">
        <v>1</v>
      </c>
      <c r="N5686" s="14" t="s">
        <v>382</v>
      </c>
      <c r="O5686" s="18" cm="1">
        <f t="array" aca="1" ref="O5686" ca="1">IF(CELL("type",N5686)="v",VALUE(TEXT(N5686,"m"&amp;"."&amp;"d")), VALUE(N5686))</f>
        <v>0.15</v>
      </c>
      <c r="P5686">
        <v>0.15</v>
      </c>
      <c r="Q5686" s="14" t="s">
        <v>18</v>
      </c>
      <c r="S5686" s="14" t="s">
        <v>1586</v>
      </c>
    </row>
    <row r="5687" spans="1:19" ht="15">
      <c r="A5687" s="1" t="s">
        <v>7278</v>
      </c>
      <c r="E5687" s="1" t="s">
        <v>1095</v>
      </c>
      <c r="F5687" s="6" t="s">
        <v>8847</v>
      </c>
      <c r="G5687" s="1" t="s">
        <v>8853</v>
      </c>
      <c r="H5687" s="1">
        <v>26</v>
      </c>
      <c r="I5687" s="8" t="str">
        <f t="shared" si="176"/>
        <v>26</v>
      </c>
      <c r="J5687" s="1">
        <v>2020</v>
      </c>
      <c r="K5687" s="12">
        <f t="shared" si="177"/>
        <v>44130</v>
      </c>
      <c r="L5687" s="14" t="s">
        <v>7279</v>
      </c>
      <c r="M5687" s="1">
        <v>1</v>
      </c>
      <c r="N5687" s="14" t="s">
        <v>266</v>
      </c>
      <c r="O5687" s="18" cm="1">
        <f t="array" aca="1" ref="O5687" ca="1">IF(CELL("type",N5687)="v",VALUE(TEXT(N5687,"m"&amp;"."&amp;"d")), VALUE(N5687))</f>
        <v>10</v>
      </c>
      <c r="P5687">
        <v>10</v>
      </c>
      <c r="Q5687" s="14" t="s">
        <v>18</v>
      </c>
      <c r="S5687" s="14" t="s">
        <v>179</v>
      </c>
    </row>
    <row r="5688" spans="1:19" ht="15">
      <c r="A5688" s="1" t="s">
        <v>7280</v>
      </c>
      <c r="E5688" s="1" t="s">
        <v>16</v>
      </c>
      <c r="F5688" s="6" t="s">
        <v>8847</v>
      </c>
      <c r="G5688" s="1" t="s">
        <v>8853</v>
      </c>
      <c r="H5688" s="1">
        <v>26</v>
      </c>
      <c r="I5688" s="8" t="str">
        <f t="shared" si="176"/>
        <v>26</v>
      </c>
      <c r="J5688" s="1">
        <v>2020</v>
      </c>
      <c r="K5688" s="12">
        <f t="shared" si="177"/>
        <v>44130</v>
      </c>
      <c r="L5688" s="14" t="s">
        <v>7281</v>
      </c>
      <c r="M5688" s="1">
        <v>2</v>
      </c>
      <c r="N5688" s="14" t="s">
        <v>227</v>
      </c>
      <c r="O5688" s="18" cm="1">
        <f t="array" aca="1" ref="O5688" ca="1">IF(CELL("type",N5688)="v",VALUE(TEXT(N5688,"m"&amp;"."&amp;"d")), VALUE(N5688))</f>
        <v>7.0000000000000007E-2</v>
      </c>
      <c r="P5688">
        <v>7.0000000000000007E-2</v>
      </c>
      <c r="Q5688" s="14" t="s">
        <v>18</v>
      </c>
      <c r="S5688" s="14" t="s">
        <v>200</v>
      </c>
    </row>
    <row r="5689" spans="1:19" ht="15">
      <c r="A5689" s="1" t="s">
        <v>7282</v>
      </c>
      <c r="E5689" s="1" t="s">
        <v>45</v>
      </c>
      <c r="F5689" s="6" t="s">
        <v>8847</v>
      </c>
      <c r="G5689" s="1" t="s">
        <v>8853</v>
      </c>
      <c r="H5689" s="1">
        <v>26</v>
      </c>
      <c r="I5689" s="8" t="str">
        <f t="shared" si="176"/>
        <v>26</v>
      </c>
      <c r="J5689" s="1">
        <v>2020</v>
      </c>
      <c r="K5689" s="12">
        <f t="shared" si="177"/>
        <v>44130</v>
      </c>
      <c r="L5689" s="14" t="s">
        <v>191</v>
      </c>
      <c r="M5689" s="1">
        <v>1</v>
      </c>
      <c r="N5689" s="14" t="s">
        <v>52</v>
      </c>
      <c r="O5689" s="18" cm="1">
        <f t="array" aca="1" ref="O5689" ca="1">IF(CELL("type",N5689)="v",VALUE(TEXT(N5689,"m"&amp;"."&amp;"d")), VALUE(N5689))</f>
        <v>0.3</v>
      </c>
      <c r="P5689">
        <v>0.3</v>
      </c>
      <c r="Q5689" s="14" t="s">
        <v>25</v>
      </c>
      <c r="S5689" s="14" t="s">
        <v>179</v>
      </c>
    </row>
    <row r="5690" spans="1:19" ht="15">
      <c r="A5690" s="1" t="s">
        <v>7283</v>
      </c>
      <c r="E5690" s="1" t="s">
        <v>16</v>
      </c>
      <c r="F5690" s="6" t="s">
        <v>8847</v>
      </c>
      <c r="G5690" s="1" t="s">
        <v>8853</v>
      </c>
      <c r="H5690" s="1">
        <v>26</v>
      </c>
      <c r="I5690" s="8" t="str">
        <f t="shared" si="176"/>
        <v>26</v>
      </c>
      <c r="J5690" s="1">
        <v>2020</v>
      </c>
      <c r="K5690" s="12">
        <f t="shared" si="177"/>
        <v>44130</v>
      </c>
      <c r="L5690" s="14" t="s">
        <v>522</v>
      </c>
      <c r="M5690" s="1">
        <v>1</v>
      </c>
      <c r="N5690" s="14" t="s">
        <v>227</v>
      </c>
      <c r="O5690" s="18" cm="1">
        <f t="array" aca="1" ref="O5690" ca="1">IF(CELL("type",N5690)="v",VALUE(TEXT(N5690,"m"&amp;"."&amp;"d")), VALUE(N5690))</f>
        <v>7.0000000000000007E-2</v>
      </c>
      <c r="P5690">
        <v>7.0000000000000007E-2</v>
      </c>
      <c r="Q5690" s="14" t="s">
        <v>18</v>
      </c>
      <c r="S5690" s="14" t="s">
        <v>200</v>
      </c>
    </row>
    <row r="5691" spans="1:19" ht="15">
      <c r="A5691" s="1" t="s">
        <v>7284</v>
      </c>
      <c r="E5691" s="1" t="s">
        <v>45</v>
      </c>
      <c r="F5691" s="6" t="s">
        <v>8847</v>
      </c>
      <c r="G5691" s="1" t="s">
        <v>8853</v>
      </c>
      <c r="H5691" s="1">
        <v>26</v>
      </c>
      <c r="I5691" s="8" t="str">
        <f t="shared" si="176"/>
        <v>26</v>
      </c>
      <c r="J5691" s="1">
        <v>2020</v>
      </c>
      <c r="K5691" s="12">
        <f t="shared" si="177"/>
        <v>44130</v>
      </c>
      <c r="L5691" s="14" t="s">
        <v>1111</v>
      </c>
      <c r="M5691" s="1">
        <v>1</v>
      </c>
      <c r="N5691" s="14" t="s">
        <v>29</v>
      </c>
      <c r="O5691" s="18" cm="1">
        <f t="array" aca="1" ref="O5691" ca="1">IF(CELL("type",N5691)="v",VALUE(TEXT(N5691,"m"&amp;"."&amp;"d")), VALUE(N5691))</f>
        <v>1</v>
      </c>
      <c r="P5691">
        <v>1</v>
      </c>
      <c r="Q5691" s="14" t="s">
        <v>25</v>
      </c>
      <c r="S5691" s="14" t="s">
        <v>179</v>
      </c>
    </row>
    <row r="5692" spans="1:19" ht="15">
      <c r="A5692" s="1" t="s">
        <v>7285</v>
      </c>
      <c r="E5692" s="1" t="s">
        <v>45</v>
      </c>
      <c r="F5692" s="6" t="s">
        <v>8847</v>
      </c>
      <c r="G5692" s="1" t="s">
        <v>8853</v>
      </c>
      <c r="H5692" s="1">
        <v>26</v>
      </c>
      <c r="I5692" s="8" t="str">
        <f t="shared" si="176"/>
        <v>26</v>
      </c>
      <c r="J5692" s="1">
        <v>2020</v>
      </c>
      <c r="K5692" s="12">
        <f t="shared" si="177"/>
        <v>44130</v>
      </c>
      <c r="L5692" s="14" t="s">
        <v>252</v>
      </c>
      <c r="M5692" s="1">
        <v>2</v>
      </c>
      <c r="N5692" s="14" t="s">
        <v>80</v>
      </c>
      <c r="O5692" s="18" cm="1">
        <f t="array" aca="1" ref="O5692" ca="1">IF(CELL("type",N5692)="v",VALUE(TEXT(N5692,"m"&amp;"."&amp;"d")), VALUE(N5692))</f>
        <v>0.2</v>
      </c>
      <c r="P5692">
        <v>0.2</v>
      </c>
      <c r="Q5692" s="14" t="s">
        <v>18</v>
      </c>
      <c r="S5692" s="14" t="s">
        <v>179</v>
      </c>
    </row>
    <row r="5693" spans="1:19" ht="15">
      <c r="A5693" s="1" t="s">
        <v>7286</v>
      </c>
      <c r="E5693" s="1" t="s">
        <v>10</v>
      </c>
      <c r="F5693" s="6" t="s">
        <v>8847</v>
      </c>
      <c r="G5693" s="1" t="s">
        <v>8853</v>
      </c>
      <c r="H5693" s="1">
        <v>26</v>
      </c>
      <c r="I5693" s="8" t="str">
        <f t="shared" si="176"/>
        <v>26</v>
      </c>
      <c r="J5693" s="1">
        <v>2020</v>
      </c>
      <c r="K5693" s="12">
        <f t="shared" si="177"/>
        <v>44130</v>
      </c>
      <c r="L5693" s="14" t="s">
        <v>94</v>
      </c>
      <c r="M5693" s="1">
        <v>5</v>
      </c>
      <c r="N5693" s="14" t="s">
        <v>7287</v>
      </c>
      <c r="O5693" s="18" cm="1">
        <f t="array" aca="1" ref="O5693" ca="1">IF(CELL("type",N5693)="v",VALUE(TEXT(N5693,"m"&amp;"."&amp;"d")), VALUE(N5693))</f>
        <v>100</v>
      </c>
      <c r="P5693">
        <v>100</v>
      </c>
      <c r="Q5693" s="14" t="s">
        <v>18</v>
      </c>
      <c r="S5693" s="14" t="s">
        <v>1589</v>
      </c>
    </row>
    <row r="5694" spans="1:19" ht="15">
      <c r="A5694" s="1" t="s">
        <v>7288</v>
      </c>
      <c r="E5694" s="1" t="s">
        <v>10</v>
      </c>
      <c r="F5694" s="6" t="s">
        <v>8847</v>
      </c>
      <c r="G5694" s="1" t="s">
        <v>8853</v>
      </c>
      <c r="H5694" s="1">
        <v>26</v>
      </c>
      <c r="I5694" s="8" t="str">
        <f t="shared" si="176"/>
        <v>26</v>
      </c>
      <c r="J5694" s="1">
        <v>2020</v>
      </c>
      <c r="K5694" s="12">
        <f t="shared" si="177"/>
        <v>44130</v>
      </c>
      <c r="L5694" s="14" t="s">
        <v>7289</v>
      </c>
      <c r="M5694" s="1">
        <v>2</v>
      </c>
      <c r="N5694" s="14" t="s">
        <v>883</v>
      </c>
      <c r="O5694" s="18" cm="1">
        <f t="array" aca="1" ref="O5694" ca="1">IF(CELL("type",N5694)="v",VALUE(TEXT(N5694,"m"&amp;"."&amp;"d")), VALUE(N5694))</f>
        <v>3</v>
      </c>
      <c r="P5694">
        <v>3</v>
      </c>
      <c r="Q5694" s="14" t="s">
        <v>25</v>
      </c>
      <c r="S5694" s="14" t="s">
        <v>1586</v>
      </c>
    </row>
    <row r="5695" spans="1:19" ht="15">
      <c r="A5695" s="1" t="s">
        <v>7290</v>
      </c>
      <c r="E5695" s="1" t="s">
        <v>10</v>
      </c>
      <c r="F5695" s="6" t="s">
        <v>8847</v>
      </c>
      <c r="G5695" s="1" t="s">
        <v>8853</v>
      </c>
      <c r="H5695" s="1">
        <v>26</v>
      </c>
      <c r="I5695" s="8" t="str">
        <f t="shared" si="176"/>
        <v>26</v>
      </c>
      <c r="J5695" s="1">
        <v>2020</v>
      </c>
      <c r="K5695" s="12">
        <f t="shared" si="177"/>
        <v>44130</v>
      </c>
      <c r="L5695" s="14" t="s">
        <v>143</v>
      </c>
      <c r="M5695" s="1">
        <v>2</v>
      </c>
      <c r="N5695" s="14" t="s">
        <v>883</v>
      </c>
      <c r="O5695" s="18" cm="1">
        <f t="array" aca="1" ref="O5695" ca="1">IF(CELL("type",N5695)="v",VALUE(TEXT(N5695,"m"&amp;"."&amp;"d")), VALUE(N5695))</f>
        <v>3</v>
      </c>
      <c r="P5695">
        <v>3</v>
      </c>
      <c r="Q5695" s="14" t="s">
        <v>25</v>
      </c>
      <c r="S5695" s="14" t="s">
        <v>1586</v>
      </c>
    </row>
    <row r="5696" spans="1:19" ht="15">
      <c r="A5696" s="1" t="s">
        <v>7291</v>
      </c>
      <c r="E5696" s="1" t="s">
        <v>45</v>
      </c>
      <c r="F5696" s="6" t="s">
        <v>8847</v>
      </c>
      <c r="G5696" s="1" t="s">
        <v>8853</v>
      </c>
      <c r="H5696" s="1">
        <v>26</v>
      </c>
      <c r="I5696" s="8" t="str">
        <f t="shared" si="176"/>
        <v>26</v>
      </c>
      <c r="J5696" s="1">
        <v>2020</v>
      </c>
      <c r="K5696" s="12">
        <f t="shared" si="177"/>
        <v>44130</v>
      </c>
      <c r="L5696" s="14" t="s">
        <v>4695</v>
      </c>
      <c r="M5696" s="1">
        <v>2</v>
      </c>
      <c r="N5696" s="14" t="s">
        <v>80</v>
      </c>
      <c r="O5696" s="18" cm="1">
        <f t="array" aca="1" ref="O5696" ca="1">IF(CELL("type",N5696)="v",VALUE(TEXT(N5696,"m"&amp;"."&amp;"d")), VALUE(N5696))</f>
        <v>0.2</v>
      </c>
      <c r="P5696">
        <v>0.2</v>
      </c>
      <c r="Q5696" s="14" t="s">
        <v>18</v>
      </c>
      <c r="S5696" s="14" t="s">
        <v>7292</v>
      </c>
    </row>
    <row r="5697" spans="1:19" ht="15">
      <c r="A5697" s="1" t="s">
        <v>7293</v>
      </c>
      <c r="E5697" s="1" t="s">
        <v>45</v>
      </c>
      <c r="F5697" s="6" t="s">
        <v>8847</v>
      </c>
      <c r="G5697" s="1" t="s">
        <v>8853</v>
      </c>
      <c r="H5697" s="1">
        <v>26</v>
      </c>
      <c r="I5697" s="8" t="str">
        <f t="shared" si="176"/>
        <v>26</v>
      </c>
      <c r="J5697" s="1">
        <v>2020</v>
      </c>
      <c r="K5697" s="12">
        <f t="shared" si="177"/>
        <v>44130</v>
      </c>
      <c r="L5697" s="14" t="s">
        <v>7294</v>
      </c>
      <c r="M5697" s="1">
        <v>1</v>
      </c>
      <c r="N5697" s="14" t="s">
        <v>59</v>
      </c>
      <c r="O5697" s="18" cm="1">
        <f t="array" aca="1" ref="O5697" ca="1">IF(CELL("type",N5697)="v",VALUE(TEXT(N5697,"m"&amp;"."&amp;"d")), VALUE(N5697))</f>
        <v>5</v>
      </c>
      <c r="P5697">
        <v>5</v>
      </c>
      <c r="Q5697" s="14" t="s">
        <v>14</v>
      </c>
      <c r="S5697" s="14" t="s">
        <v>1589</v>
      </c>
    </row>
    <row r="5698" spans="1:19" ht="15">
      <c r="A5698" s="1" t="s">
        <v>7295</v>
      </c>
      <c r="E5698" s="1" t="s">
        <v>45</v>
      </c>
      <c r="F5698" s="6" t="s">
        <v>8847</v>
      </c>
      <c r="G5698" s="1" t="s">
        <v>8853</v>
      </c>
      <c r="H5698" s="1">
        <v>26</v>
      </c>
      <c r="I5698" s="8" t="str">
        <f t="shared" si="176"/>
        <v>26</v>
      </c>
      <c r="J5698" s="1">
        <v>2020</v>
      </c>
      <c r="K5698" s="12">
        <f t="shared" si="177"/>
        <v>44130</v>
      </c>
      <c r="L5698" s="14" t="s">
        <v>346</v>
      </c>
      <c r="M5698" s="1">
        <v>4</v>
      </c>
      <c r="N5698" s="14" t="s">
        <v>29</v>
      </c>
      <c r="O5698" s="18" cm="1">
        <f t="array" aca="1" ref="O5698" ca="1">IF(CELL("type",N5698)="v",VALUE(TEXT(N5698,"m"&amp;"."&amp;"d")), VALUE(N5698))</f>
        <v>1</v>
      </c>
      <c r="P5698">
        <v>1</v>
      </c>
      <c r="Q5698" s="14" t="s">
        <v>25</v>
      </c>
      <c r="S5698" s="14" t="s">
        <v>1586</v>
      </c>
    </row>
    <row r="5699" spans="1:19" ht="15">
      <c r="A5699" s="1" t="s">
        <v>7296</v>
      </c>
      <c r="E5699" s="1" t="s">
        <v>45</v>
      </c>
      <c r="F5699" s="6" t="s">
        <v>8847</v>
      </c>
      <c r="G5699" s="1" t="s">
        <v>8853</v>
      </c>
      <c r="H5699" s="1">
        <v>26</v>
      </c>
      <c r="I5699" s="8" t="str">
        <f t="shared" ref="I5699:I5762" si="178">SUBSTITUTE(H5699,"1.","")</f>
        <v>26</v>
      </c>
      <c r="J5699" s="1">
        <v>2020</v>
      </c>
      <c r="K5699" s="12">
        <f t="shared" ref="K5699:K5762" si="179">DATEVALUE(I5699&amp;" "&amp;G5699&amp;" "&amp;J5699)</f>
        <v>44130</v>
      </c>
      <c r="L5699" s="14" t="s">
        <v>124</v>
      </c>
      <c r="M5699" s="1">
        <v>2</v>
      </c>
      <c r="N5699" s="14" t="s">
        <v>80</v>
      </c>
      <c r="O5699" s="18" cm="1">
        <f t="array" aca="1" ref="O5699" ca="1">IF(CELL("type",N5699)="v",VALUE(TEXT(N5699,"m"&amp;"."&amp;"d")), VALUE(N5699))</f>
        <v>0.2</v>
      </c>
      <c r="P5699">
        <v>0.2</v>
      </c>
      <c r="Q5699" s="14" t="s">
        <v>18</v>
      </c>
      <c r="S5699" s="14" t="s">
        <v>7292</v>
      </c>
    </row>
    <row r="5700" spans="1:19" ht="15">
      <c r="A5700" s="1" t="s">
        <v>7297</v>
      </c>
      <c r="E5700" s="1" t="s">
        <v>45</v>
      </c>
      <c r="F5700" s="6" t="s">
        <v>8847</v>
      </c>
      <c r="G5700" s="1" t="s">
        <v>8853</v>
      </c>
      <c r="H5700" s="1">
        <v>26</v>
      </c>
      <c r="I5700" s="8" t="str">
        <f t="shared" si="178"/>
        <v>26</v>
      </c>
      <c r="J5700" s="1">
        <v>2020</v>
      </c>
      <c r="K5700" s="12">
        <f t="shared" si="179"/>
        <v>44130</v>
      </c>
      <c r="L5700" s="14" t="s">
        <v>224</v>
      </c>
      <c r="M5700" s="1">
        <v>3</v>
      </c>
      <c r="N5700" s="14" t="s">
        <v>80</v>
      </c>
      <c r="O5700" s="18" cm="1">
        <f t="array" aca="1" ref="O5700" ca="1">IF(CELL("type",N5700)="v",VALUE(TEXT(N5700,"m"&amp;"."&amp;"d")), VALUE(N5700))</f>
        <v>0.2</v>
      </c>
      <c r="P5700">
        <v>0.2</v>
      </c>
      <c r="Q5700" s="14" t="s">
        <v>18</v>
      </c>
      <c r="S5700" s="14" t="s">
        <v>1586</v>
      </c>
    </row>
    <row r="5701" spans="1:19" ht="15">
      <c r="A5701" s="1" t="s">
        <v>7298</v>
      </c>
      <c r="E5701" s="1" t="s">
        <v>45</v>
      </c>
      <c r="F5701" s="6" t="s">
        <v>8847</v>
      </c>
      <c r="G5701" s="1" t="s">
        <v>8853</v>
      </c>
      <c r="H5701" s="1">
        <v>26</v>
      </c>
      <c r="I5701" s="8" t="str">
        <f t="shared" si="178"/>
        <v>26</v>
      </c>
      <c r="J5701" s="1">
        <v>2020</v>
      </c>
      <c r="K5701" s="12">
        <f t="shared" si="179"/>
        <v>44130</v>
      </c>
      <c r="L5701" s="14" t="s">
        <v>243</v>
      </c>
      <c r="M5701" s="1">
        <v>18</v>
      </c>
      <c r="N5701" s="14" t="s">
        <v>24</v>
      </c>
      <c r="O5701" s="18" cm="1">
        <f t="array" aca="1" ref="O5701" ca="1">IF(CELL("type",N5701)="v",VALUE(TEXT(N5701,"m"&amp;"."&amp;"d")), VALUE(N5701))</f>
        <v>0.5</v>
      </c>
      <c r="P5701">
        <v>0.5</v>
      </c>
      <c r="Q5701" s="14" t="s">
        <v>14</v>
      </c>
      <c r="S5701" s="14" t="s">
        <v>7292</v>
      </c>
    </row>
    <row r="5702" spans="1:19" ht="15">
      <c r="A5702" s="1" t="s">
        <v>7299</v>
      </c>
      <c r="E5702" s="1" t="s">
        <v>45</v>
      </c>
      <c r="F5702" s="6" t="s">
        <v>8847</v>
      </c>
      <c r="G5702" s="1" t="s">
        <v>8853</v>
      </c>
      <c r="H5702" s="1">
        <v>26</v>
      </c>
      <c r="I5702" s="8" t="str">
        <f t="shared" si="178"/>
        <v>26</v>
      </c>
      <c r="J5702" s="1">
        <v>2020</v>
      </c>
      <c r="K5702" s="12">
        <f t="shared" si="179"/>
        <v>44130</v>
      </c>
      <c r="L5702" s="14" t="s">
        <v>11</v>
      </c>
      <c r="M5702" s="1">
        <v>2</v>
      </c>
      <c r="N5702" s="14" t="s">
        <v>62</v>
      </c>
      <c r="O5702" s="18" cm="1">
        <f t="array" aca="1" ref="O5702" ca="1">IF(CELL("type",N5702)="v",VALUE(TEXT(N5702,"m"&amp;"."&amp;"d")), VALUE(N5702))</f>
        <v>0.1</v>
      </c>
      <c r="P5702">
        <v>0.1</v>
      </c>
      <c r="Q5702" s="14" t="s">
        <v>18</v>
      </c>
      <c r="S5702" s="14" t="s">
        <v>1586</v>
      </c>
    </row>
    <row r="5703" spans="1:19" ht="15">
      <c r="A5703" s="1" t="s">
        <v>7300</v>
      </c>
      <c r="E5703" s="1" t="s">
        <v>45</v>
      </c>
      <c r="F5703" s="6" t="s">
        <v>8847</v>
      </c>
      <c r="G5703" s="1" t="s">
        <v>8853</v>
      </c>
      <c r="H5703" s="1">
        <v>26</v>
      </c>
      <c r="I5703" s="8" t="str">
        <f t="shared" si="178"/>
        <v>26</v>
      </c>
      <c r="J5703" s="1">
        <v>2020</v>
      </c>
      <c r="K5703" s="12">
        <f t="shared" si="179"/>
        <v>44130</v>
      </c>
      <c r="L5703" s="14" t="s">
        <v>3826</v>
      </c>
      <c r="M5703" s="1">
        <v>4</v>
      </c>
      <c r="N5703" s="14" t="s">
        <v>131</v>
      </c>
      <c r="O5703" s="18" cm="1">
        <f t="array" aca="1" ref="O5703" ca="1">IF(CELL("type",N5703)="v",VALUE(TEXT(N5703,"m"&amp;"."&amp;"d")), VALUE(N5703))</f>
        <v>0.4</v>
      </c>
      <c r="P5703">
        <v>0.4</v>
      </c>
      <c r="Q5703" s="14" t="s">
        <v>25</v>
      </c>
      <c r="S5703" s="14" t="s">
        <v>7292</v>
      </c>
    </row>
    <row r="5704" spans="1:19" ht="15">
      <c r="A5704" s="1" t="s">
        <v>7301</v>
      </c>
      <c r="E5704" s="1" t="s">
        <v>45</v>
      </c>
      <c r="F5704" s="6" t="s">
        <v>8847</v>
      </c>
      <c r="G5704" s="1" t="s">
        <v>8853</v>
      </c>
      <c r="H5704" s="1">
        <v>26</v>
      </c>
      <c r="I5704" s="8" t="str">
        <f t="shared" si="178"/>
        <v>26</v>
      </c>
      <c r="J5704" s="1">
        <v>2020</v>
      </c>
      <c r="K5704" s="12">
        <f t="shared" si="179"/>
        <v>44130</v>
      </c>
      <c r="L5704" s="14" t="s">
        <v>2471</v>
      </c>
      <c r="M5704" s="1">
        <v>6</v>
      </c>
      <c r="N5704" s="14" t="s">
        <v>24</v>
      </c>
      <c r="O5704" s="18" cm="1">
        <f t="array" aca="1" ref="O5704" ca="1">IF(CELL("type",N5704)="v",VALUE(TEXT(N5704,"m"&amp;"."&amp;"d")), VALUE(N5704))</f>
        <v>0.5</v>
      </c>
      <c r="P5704">
        <v>0.5</v>
      </c>
      <c r="Q5704" s="14" t="s">
        <v>25</v>
      </c>
      <c r="S5704" s="14" t="s">
        <v>7292</v>
      </c>
    </row>
    <row r="5705" spans="1:19" ht="15">
      <c r="A5705" s="1" t="s">
        <v>7302</v>
      </c>
      <c r="E5705" s="1" t="s">
        <v>45</v>
      </c>
      <c r="F5705" s="6" t="s">
        <v>8847</v>
      </c>
      <c r="G5705" s="1" t="s">
        <v>8853</v>
      </c>
      <c r="H5705" s="1">
        <v>26</v>
      </c>
      <c r="I5705" s="8" t="str">
        <f t="shared" si="178"/>
        <v>26</v>
      </c>
      <c r="J5705" s="1">
        <v>2020</v>
      </c>
      <c r="K5705" s="12">
        <f t="shared" si="179"/>
        <v>44130</v>
      </c>
      <c r="L5705" s="14" t="s">
        <v>70</v>
      </c>
      <c r="M5705" s="1">
        <v>3</v>
      </c>
      <c r="N5705" s="14" t="s">
        <v>116</v>
      </c>
      <c r="O5705" s="18" cm="1">
        <f t="array" aca="1" ref="O5705" ca="1">IF(CELL("type",N5705)="v",VALUE(TEXT(N5705,"m"&amp;"."&amp;"d")), VALUE(N5705))</f>
        <v>0.25</v>
      </c>
      <c r="P5705">
        <v>0.25</v>
      </c>
      <c r="Q5705" s="14" t="s">
        <v>18</v>
      </c>
      <c r="S5705" s="14" t="s">
        <v>1586</v>
      </c>
    </row>
    <row r="5706" spans="1:19" ht="15">
      <c r="A5706" s="1" t="s">
        <v>7303</v>
      </c>
      <c r="E5706" s="1" t="s">
        <v>45</v>
      </c>
      <c r="F5706" s="6" t="s">
        <v>8847</v>
      </c>
      <c r="G5706" s="1" t="s">
        <v>8853</v>
      </c>
      <c r="H5706" s="1">
        <v>26</v>
      </c>
      <c r="I5706" s="8" t="str">
        <f t="shared" si="178"/>
        <v>26</v>
      </c>
      <c r="J5706" s="1">
        <v>2020</v>
      </c>
      <c r="K5706" s="12">
        <f t="shared" si="179"/>
        <v>44130</v>
      </c>
      <c r="L5706" s="14" t="s">
        <v>11</v>
      </c>
      <c r="M5706" s="1">
        <v>1</v>
      </c>
      <c r="N5706" s="14" t="s">
        <v>266</v>
      </c>
      <c r="O5706" s="18" cm="1">
        <f t="array" aca="1" ref="O5706" ca="1">IF(CELL("type",N5706)="v",VALUE(TEXT(N5706,"m"&amp;"."&amp;"d")), VALUE(N5706))</f>
        <v>10</v>
      </c>
      <c r="P5706">
        <v>10</v>
      </c>
      <c r="Q5706" s="14" t="s">
        <v>14</v>
      </c>
      <c r="S5706" s="14" t="s">
        <v>1589</v>
      </c>
    </row>
    <row r="5707" spans="1:19" ht="15">
      <c r="A5707" s="1" t="s">
        <v>7304</v>
      </c>
      <c r="E5707" s="1" t="s">
        <v>45</v>
      </c>
      <c r="F5707" s="6" t="s">
        <v>8847</v>
      </c>
      <c r="G5707" s="1" t="s">
        <v>8853</v>
      </c>
      <c r="H5707" s="1">
        <v>26</v>
      </c>
      <c r="I5707" s="8" t="str">
        <f t="shared" si="178"/>
        <v>26</v>
      </c>
      <c r="J5707" s="1">
        <v>2020</v>
      </c>
      <c r="K5707" s="12">
        <f t="shared" si="179"/>
        <v>44130</v>
      </c>
      <c r="L5707" s="14" t="s">
        <v>177</v>
      </c>
      <c r="M5707" s="1">
        <v>3</v>
      </c>
      <c r="N5707" s="14" t="s">
        <v>29</v>
      </c>
      <c r="O5707" s="18" cm="1">
        <f t="array" aca="1" ref="O5707" ca="1">IF(CELL("type",N5707)="v",VALUE(TEXT(N5707,"m"&amp;"."&amp;"d")), VALUE(N5707))</f>
        <v>1</v>
      </c>
      <c r="P5707">
        <v>1</v>
      </c>
      <c r="Q5707" s="14" t="s">
        <v>25</v>
      </c>
      <c r="S5707" s="14" t="s">
        <v>7292</v>
      </c>
    </row>
    <row r="5708" spans="1:19" ht="15">
      <c r="A5708" s="1" t="s">
        <v>7305</v>
      </c>
      <c r="E5708" s="1" t="s">
        <v>10</v>
      </c>
      <c r="F5708" s="6" t="s">
        <v>8847</v>
      </c>
      <c r="G5708" s="1" t="s">
        <v>8853</v>
      </c>
      <c r="H5708" s="1">
        <v>26</v>
      </c>
      <c r="I5708" s="8" t="str">
        <f t="shared" si="178"/>
        <v>26</v>
      </c>
      <c r="J5708" s="1">
        <v>2020</v>
      </c>
      <c r="K5708" s="12">
        <f t="shared" si="179"/>
        <v>44130</v>
      </c>
      <c r="L5708" s="14" t="s">
        <v>243</v>
      </c>
      <c r="M5708" s="1">
        <v>2</v>
      </c>
      <c r="N5708" s="14" t="s">
        <v>562</v>
      </c>
      <c r="O5708" s="18" cm="1">
        <f t="array" aca="1" ref="O5708" ca="1">IF(CELL("type",N5708)="v",VALUE(TEXT(N5708,"m"&amp;"."&amp;"d")), VALUE(N5708))</f>
        <v>0.9</v>
      </c>
      <c r="P5708">
        <v>0.9</v>
      </c>
      <c r="Q5708" s="14" t="s">
        <v>14</v>
      </c>
      <c r="S5708" s="14" t="s">
        <v>1586</v>
      </c>
    </row>
    <row r="5709" spans="1:19" ht="15">
      <c r="A5709" s="1" t="s">
        <v>7306</v>
      </c>
      <c r="E5709" s="1" t="s">
        <v>57</v>
      </c>
      <c r="F5709" s="6" t="s">
        <v>8847</v>
      </c>
      <c r="G5709" s="1" t="s">
        <v>8853</v>
      </c>
      <c r="H5709" s="1">
        <v>26</v>
      </c>
      <c r="I5709" s="8" t="str">
        <f t="shared" si="178"/>
        <v>26</v>
      </c>
      <c r="J5709" s="1">
        <v>2020</v>
      </c>
      <c r="K5709" s="12">
        <f t="shared" si="179"/>
        <v>44130</v>
      </c>
      <c r="L5709" s="14" t="s">
        <v>236</v>
      </c>
      <c r="M5709" s="1">
        <v>1</v>
      </c>
      <c r="N5709" s="14" t="s">
        <v>24</v>
      </c>
      <c r="O5709" s="18" cm="1">
        <f t="array" aca="1" ref="O5709" ca="1">IF(CELL("type",N5709)="v",VALUE(TEXT(N5709,"m"&amp;"."&amp;"d")), VALUE(N5709))</f>
        <v>0.5</v>
      </c>
      <c r="P5709">
        <v>0.5</v>
      </c>
      <c r="Q5709" s="14" t="s">
        <v>14</v>
      </c>
      <c r="S5709" s="14" t="s">
        <v>1589</v>
      </c>
    </row>
    <row r="5710" spans="1:19" ht="15">
      <c r="A5710" s="1" t="s">
        <v>7307</v>
      </c>
      <c r="E5710" s="1" t="s">
        <v>45</v>
      </c>
      <c r="F5710" s="6" t="s">
        <v>8847</v>
      </c>
      <c r="G5710" s="1" t="s">
        <v>8853</v>
      </c>
      <c r="H5710" s="1">
        <v>26</v>
      </c>
      <c r="I5710" s="8" t="str">
        <f t="shared" si="178"/>
        <v>26</v>
      </c>
      <c r="J5710" s="1">
        <v>2020</v>
      </c>
      <c r="K5710" s="12">
        <f t="shared" si="179"/>
        <v>44130</v>
      </c>
      <c r="L5710" s="14" t="s">
        <v>189</v>
      </c>
      <c r="M5710" s="1">
        <v>1</v>
      </c>
      <c r="N5710" s="14" t="s">
        <v>62</v>
      </c>
      <c r="O5710" s="18" cm="1">
        <f t="array" aca="1" ref="O5710" ca="1">IF(CELL("type",N5710)="v",VALUE(TEXT(N5710,"m"&amp;"."&amp;"d")), VALUE(N5710))</f>
        <v>0.1</v>
      </c>
      <c r="P5710">
        <v>0.1</v>
      </c>
      <c r="Q5710" s="14" t="s">
        <v>18</v>
      </c>
      <c r="S5710" s="14" t="s">
        <v>1586</v>
      </c>
    </row>
    <row r="5711" spans="1:19" ht="15">
      <c r="A5711" s="1" t="s">
        <v>7308</v>
      </c>
      <c r="E5711" s="1" t="s">
        <v>142</v>
      </c>
      <c r="F5711" s="6" t="s">
        <v>8847</v>
      </c>
      <c r="G5711" s="1" t="s">
        <v>8853</v>
      </c>
      <c r="H5711" s="1">
        <v>26</v>
      </c>
      <c r="I5711" s="8" t="str">
        <f t="shared" si="178"/>
        <v>26</v>
      </c>
      <c r="J5711" s="1">
        <v>2020</v>
      </c>
      <c r="K5711" s="12">
        <f t="shared" si="179"/>
        <v>44130</v>
      </c>
      <c r="L5711" s="14" t="s">
        <v>199</v>
      </c>
      <c r="M5711" s="1">
        <v>2</v>
      </c>
      <c r="N5711" s="14" t="s">
        <v>125</v>
      </c>
      <c r="O5711" s="18" cm="1">
        <f t="array" aca="1" ref="O5711" ca="1">IF(CELL("type",N5711)="v",VALUE(TEXT(N5711,"m"&amp;"."&amp;"d")), VALUE(N5711))</f>
        <v>0.35</v>
      </c>
      <c r="P5711">
        <v>0.35</v>
      </c>
      <c r="Q5711" s="14" t="s">
        <v>25</v>
      </c>
      <c r="S5711" s="14" t="s">
        <v>1589</v>
      </c>
    </row>
    <row r="5712" spans="1:19" ht="15">
      <c r="A5712" s="1" t="s">
        <v>7309</v>
      </c>
      <c r="E5712" s="1" t="s">
        <v>45</v>
      </c>
      <c r="F5712" s="6" t="s">
        <v>8847</v>
      </c>
      <c r="G5712" s="1" t="s">
        <v>8853</v>
      </c>
      <c r="H5712" s="1">
        <v>26</v>
      </c>
      <c r="I5712" s="8" t="str">
        <f t="shared" si="178"/>
        <v>26</v>
      </c>
      <c r="J5712" s="1">
        <v>2020</v>
      </c>
      <c r="K5712" s="12">
        <f t="shared" si="179"/>
        <v>44130</v>
      </c>
      <c r="L5712" s="14" t="s">
        <v>2471</v>
      </c>
      <c r="M5712" s="1">
        <v>2</v>
      </c>
      <c r="N5712" s="14" t="s">
        <v>80</v>
      </c>
      <c r="O5712" s="18" cm="1">
        <f t="array" aca="1" ref="O5712" ca="1">IF(CELL("type",N5712)="v",VALUE(TEXT(N5712,"m"&amp;"."&amp;"d")), VALUE(N5712))</f>
        <v>0.2</v>
      </c>
      <c r="P5712">
        <v>0.2</v>
      </c>
      <c r="Q5712" s="14" t="s">
        <v>18</v>
      </c>
      <c r="S5712" s="14" t="s">
        <v>1589</v>
      </c>
    </row>
    <row r="5713" spans="1:19" ht="15">
      <c r="A5713" s="1" t="s">
        <v>7310</v>
      </c>
      <c r="E5713" s="1" t="s">
        <v>45</v>
      </c>
      <c r="F5713" s="6" t="s">
        <v>8847</v>
      </c>
      <c r="G5713" s="1" t="s">
        <v>8853</v>
      </c>
      <c r="H5713" s="1">
        <v>26</v>
      </c>
      <c r="I5713" s="8" t="str">
        <f t="shared" si="178"/>
        <v>26</v>
      </c>
      <c r="J5713" s="1">
        <v>2020</v>
      </c>
      <c r="K5713" s="12">
        <f t="shared" si="179"/>
        <v>44130</v>
      </c>
      <c r="L5713" s="14" t="s">
        <v>1304</v>
      </c>
      <c r="M5713" s="1">
        <v>2</v>
      </c>
      <c r="N5713" s="14" t="s">
        <v>59</v>
      </c>
      <c r="O5713" s="18" cm="1">
        <f t="array" aca="1" ref="O5713" ca="1">IF(CELL("type",N5713)="v",VALUE(TEXT(N5713,"m"&amp;"."&amp;"d")), VALUE(N5713))</f>
        <v>5</v>
      </c>
      <c r="P5713">
        <v>5</v>
      </c>
      <c r="Q5713" s="14" t="s">
        <v>18</v>
      </c>
      <c r="S5713" s="14" t="s">
        <v>1586</v>
      </c>
    </row>
    <row r="5714" spans="1:19" ht="15">
      <c r="A5714" s="1" t="s">
        <v>7311</v>
      </c>
      <c r="E5714" s="1" t="s">
        <v>45</v>
      </c>
      <c r="F5714" s="6" t="s">
        <v>8847</v>
      </c>
      <c r="G5714" s="1" t="s">
        <v>8853</v>
      </c>
      <c r="H5714" s="1">
        <v>26</v>
      </c>
      <c r="I5714" s="8" t="str">
        <f t="shared" si="178"/>
        <v>26</v>
      </c>
      <c r="J5714" s="1">
        <v>2020</v>
      </c>
      <c r="K5714" s="12">
        <f t="shared" si="179"/>
        <v>44130</v>
      </c>
      <c r="L5714" s="14" t="s">
        <v>886</v>
      </c>
      <c r="M5714" s="1">
        <v>2</v>
      </c>
      <c r="N5714" s="14" t="s">
        <v>883</v>
      </c>
      <c r="O5714" s="18" cm="1">
        <f t="array" aca="1" ref="O5714" ca="1">IF(CELL("type",N5714)="v",VALUE(TEXT(N5714,"m"&amp;"."&amp;"d")), VALUE(N5714))</f>
        <v>3</v>
      </c>
      <c r="P5714">
        <v>3</v>
      </c>
      <c r="Q5714" s="14" t="s">
        <v>18</v>
      </c>
      <c r="S5714" s="14" t="s">
        <v>1586</v>
      </c>
    </row>
    <row r="5715" spans="1:19" ht="15">
      <c r="A5715" s="1" t="s">
        <v>7312</v>
      </c>
      <c r="E5715" s="1" t="s">
        <v>45</v>
      </c>
      <c r="F5715" s="6" t="s">
        <v>8847</v>
      </c>
      <c r="G5715" s="1" t="s">
        <v>8853</v>
      </c>
      <c r="H5715" s="1">
        <v>26</v>
      </c>
      <c r="I5715" s="8" t="str">
        <f t="shared" si="178"/>
        <v>26</v>
      </c>
      <c r="J5715" s="1">
        <v>2020</v>
      </c>
      <c r="K5715" s="12">
        <f t="shared" si="179"/>
        <v>44130</v>
      </c>
      <c r="L5715" s="14" t="s">
        <v>1812</v>
      </c>
      <c r="M5715" s="1">
        <v>6</v>
      </c>
      <c r="N5715" s="14" t="s">
        <v>62</v>
      </c>
      <c r="O5715" s="18" cm="1">
        <f t="array" aca="1" ref="O5715" ca="1">IF(CELL("type",N5715)="v",VALUE(TEXT(N5715,"m"&amp;"."&amp;"d")), VALUE(N5715))</f>
        <v>0.1</v>
      </c>
      <c r="P5715">
        <v>0.1</v>
      </c>
      <c r="Q5715" s="14" t="s">
        <v>18</v>
      </c>
      <c r="S5715" s="14" t="s">
        <v>1589</v>
      </c>
    </row>
    <row r="5716" spans="1:19" ht="15">
      <c r="A5716" s="1" t="s">
        <v>7313</v>
      </c>
      <c r="E5716" s="1" t="s">
        <v>454</v>
      </c>
      <c r="F5716" s="6" t="s">
        <v>8847</v>
      </c>
      <c r="G5716" s="1" t="s">
        <v>8853</v>
      </c>
      <c r="H5716" s="1">
        <v>26</v>
      </c>
      <c r="I5716" s="8" t="str">
        <f t="shared" si="178"/>
        <v>26</v>
      </c>
      <c r="J5716" s="1">
        <v>2020</v>
      </c>
      <c r="K5716" s="12">
        <f t="shared" si="179"/>
        <v>44130</v>
      </c>
      <c r="L5716" s="14" t="s">
        <v>455</v>
      </c>
      <c r="M5716" s="1">
        <v>3</v>
      </c>
      <c r="N5716" s="14" t="s">
        <v>116</v>
      </c>
      <c r="O5716" s="18" cm="1">
        <f t="array" aca="1" ref="O5716" ca="1">IF(CELL("type",N5716)="v",VALUE(TEXT(N5716,"m"&amp;"."&amp;"d")), VALUE(N5716))</f>
        <v>0.25</v>
      </c>
      <c r="P5716">
        <v>0.25</v>
      </c>
      <c r="Q5716" s="14" t="s">
        <v>25</v>
      </c>
      <c r="S5716" s="14" t="s">
        <v>1589</v>
      </c>
    </row>
    <row r="5717" spans="1:19" ht="15">
      <c r="A5717" s="1" t="s">
        <v>7314</v>
      </c>
      <c r="E5717" s="1" t="s">
        <v>142</v>
      </c>
      <c r="F5717" s="6" t="s">
        <v>8847</v>
      </c>
      <c r="G5717" s="1" t="s">
        <v>8853</v>
      </c>
      <c r="H5717" s="1">
        <v>26</v>
      </c>
      <c r="I5717" s="8" t="str">
        <f t="shared" si="178"/>
        <v>26</v>
      </c>
      <c r="J5717" s="1">
        <v>2020</v>
      </c>
      <c r="K5717" s="12">
        <f t="shared" si="179"/>
        <v>44130</v>
      </c>
      <c r="L5717" s="14" t="s">
        <v>143</v>
      </c>
      <c r="M5717" s="1">
        <v>1</v>
      </c>
      <c r="N5717" s="14" t="s">
        <v>29</v>
      </c>
      <c r="O5717" s="18" cm="1">
        <f t="array" aca="1" ref="O5717" ca="1">IF(CELL("type",N5717)="v",VALUE(TEXT(N5717,"m"&amp;"."&amp;"d")), VALUE(N5717))</f>
        <v>1</v>
      </c>
      <c r="P5717">
        <v>1</v>
      </c>
      <c r="Q5717" s="14" t="s">
        <v>25</v>
      </c>
      <c r="S5717" s="14" t="s">
        <v>1589</v>
      </c>
    </row>
    <row r="5718" spans="1:19" ht="15">
      <c r="A5718" s="1" t="s">
        <v>7315</v>
      </c>
      <c r="E5718" s="1" t="s">
        <v>16</v>
      </c>
      <c r="F5718" s="6" t="s">
        <v>8847</v>
      </c>
      <c r="G5718" s="1" t="s">
        <v>8853</v>
      </c>
      <c r="H5718" s="1">
        <v>26</v>
      </c>
      <c r="I5718" s="8" t="str">
        <f t="shared" si="178"/>
        <v>26</v>
      </c>
      <c r="J5718" s="1">
        <v>2020</v>
      </c>
      <c r="K5718" s="12">
        <f t="shared" si="179"/>
        <v>44130</v>
      </c>
      <c r="L5718" s="14" t="s">
        <v>189</v>
      </c>
      <c r="M5718" s="1">
        <v>3</v>
      </c>
      <c r="N5718" s="14" t="s">
        <v>382</v>
      </c>
      <c r="O5718" s="18" cm="1">
        <f t="array" aca="1" ref="O5718" ca="1">IF(CELL("type",N5718)="v",VALUE(TEXT(N5718,"m"&amp;"."&amp;"d")), VALUE(N5718))</f>
        <v>0.15</v>
      </c>
      <c r="P5718">
        <v>0.15</v>
      </c>
      <c r="Q5718" s="14" t="s">
        <v>18</v>
      </c>
      <c r="S5718" s="14" t="s">
        <v>1589</v>
      </c>
    </row>
    <row r="5719" spans="1:19" ht="15">
      <c r="A5719" s="1" t="s">
        <v>7316</v>
      </c>
      <c r="E5719" s="1" t="s">
        <v>45</v>
      </c>
      <c r="F5719" s="6" t="s">
        <v>8847</v>
      </c>
      <c r="G5719" s="1" t="s">
        <v>8853</v>
      </c>
      <c r="H5719" s="1">
        <v>26</v>
      </c>
      <c r="I5719" s="8" t="str">
        <f t="shared" si="178"/>
        <v>26</v>
      </c>
      <c r="J5719" s="1">
        <v>2020</v>
      </c>
      <c r="K5719" s="12">
        <f t="shared" si="179"/>
        <v>44130</v>
      </c>
      <c r="L5719" s="14" t="s">
        <v>3058</v>
      </c>
      <c r="M5719" s="1">
        <v>1</v>
      </c>
      <c r="N5719" s="14" t="s">
        <v>270</v>
      </c>
      <c r="O5719" s="18" cm="1">
        <f t="array" aca="1" ref="O5719" ca="1">IF(CELL("type",N5719)="v",VALUE(TEXT(N5719,"m"&amp;"."&amp;"d")), VALUE(N5719))</f>
        <v>0.6</v>
      </c>
      <c r="P5719">
        <v>0.6</v>
      </c>
      <c r="Q5719" s="14" t="s">
        <v>18</v>
      </c>
      <c r="S5719" s="14" t="s">
        <v>1589</v>
      </c>
    </row>
    <row r="5720" spans="1:19" ht="15">
      <c r="A5720" s="1" t="s">
        <v>7317</v>
      </c>
      <c r="E5720" s="1" t="s">
        <v>16</v>
      </c>
      <c r="F5720" s="6" t="s">
        <v>8847</v>
      </c>
      <c r="G5720" s="1" t="s">
        <v>8853</v>
      </c>
      <c r="H5720" s="1">
        <v>26</v>
      </c>
      <c r="I5720" s="8" t="str">
        <f t="shared" si="178"/>
        <v>26</v>
      </c>
      <c r="J5720" s="1">
        <v>2020</v>
      </c>
      <c r="K5720" s="12">
        <f t="shared" si="179"/>
        <v>44130</v>
      </c>
      <c r="L5720" s="14" t="s">
        <v>150</v>
      </c>
      <c r="M5720" s="1">
        <v>1</v>
      </c>
      <c r="N5720" s="14" t="s">
        <v>270</v>
      </c>
      <c r="O5720" s="18" cm="1">
        <f t="array" aca="1" ref="O5720" ca="1">IF(CELL("type",N5720)="v",VALUE(TEXT(N5720,"m"&amp;"."&amp;"d")), VALUE(N5720))</f>
        <v>0.6</v>
      </c>
      <c r="P5720">
        <v>0.6</v>
      </c>
      <c r="Q5720" s="14" t="s">
        <v>25</v>
      </c>
      <c r="S5720" s="14" t="s">
        <v>1586</v>
      </c>
    </row>
    <row r="5721" spans="1:19" ht="15">
      <c r="A5721" s="1" t="s">
        <v>7318</v>
      </c>
      <c r="E5721" s="1" t="s">
        <v>16</v>
      </c>
      <c r="F5721" s="6" t="s">
        <v>8847</v>
      </c>
      <c r="G5721" s="1" t="s">
        <v>8853</v>
      </c>
      <c r="H5721" s="1">
        <v>26</v>
      </c>
      <c r="I5721" s="8" t="str">
        <f t="shared" si="178"/>
        <v>26</v>
      </c>
      <c r="J5721" s="1">
        <v>2020</v>
      </c>
      <c r="K5721" s="12">
        <f t="shared" si="179"/>
        <v>44130</v>
      </c>
      <c r="L5721" s="14" t="s">
        <v>11</v>
      </c>
      <c r="M5721" s="1">
        <v>39</v>
      </c>
      <c r="N5721" s="14" t="s">
        <v>229</v>
      </c>
      <c r="O5721" s="18" cm="1">
        <f t="array" aca="1" ref="O5721" ca="1">IF(CELL("type",N5721)="v",VALUE(TEXT(N5721,"m"&amp;"."&amp;"d")), VALUE(N5721))</f>
        <v>0.05</v>
      </c>
      <c r="P5721">
        <v>0.05</v>
      </c>
      <c r="Q5721" s="14" t="s">
        <v>18</v>
      </c>
      <c r="S5721" s="14" t="s">
        <v>7319</v>
      </c>
    </row>
    <row r="5722" spans="1:19" ht="15">
      <c r="A5722" s="1" t="s">
        <v>7320</v>
      </c>
      <c r="E5722" s="1" t="s">
        <v>142</v>
      </c>
      <c r="F5722" s="6" t="s">
        <v>8847</v>
      </c>
      <c r="G5722" s="1" t="s">
        <v>8853</v>
      </c>
      <c r="H5722" s="1">
        <v>26</v>
      </c>
      <c r="I5722" s="8" t="str">
        <f t="shared" si="178"/>
        <v>26</v>
      </c>
      <c r="J5722" s="1">
        <v>2020</v>
      </c>
      <c r="K5722" s="12">
        <f t="shared" si="179"/>
        <v>44130</v>
      </c>
      <c r="L5722" s="14" t="s">
        <v>252</v>
      </c>
      <c r="M5722" s="1">
        <v>11</v>
      </c>
      <c r="N5722" s="14" t="s">
        <v>62</v>
      </c>
      <c r="O5722" s="18" cm="1">
        <f t="array" aca="1" ref="O5722" ca="1">IF(CELL("type",N5722)="v",VALUE(TEXT(N5722,"m"&amp;"."&amp;"d")), VALUE(N5722))</f>
        <v>0.1</v>
      </c>
      <c r="P5722">
        <v>0.1</v>
      </c>
      <c r="Q5722" s="14" t="s">
        <v>18</v>
      </c>
      <c r="S5722" s="14" t="s">
        <v>7319</v>
      </c>
    </row>
    <row r="5723" spans="1:19" ht="15">
      <c r="A5723" s="1" t="s">
        <v>7321</v>
      </c>
      <c r="E5723" s="1" t="s">
        <v>142</v>
      </c>
      <c r="F5723" s="6" t="s">
        <v>8847</v>
      </c>
      <c r="G5723" s="1" t="s">
        <v>8853</v>
      </c>
      <c r="H5723" s="1">
        <v>26</v>
      </c>
      <c r="I5723" s="8" t="str">
        <f t="shared" si="178"/>
        <v>26</v>
      </c>
      <c r="J5723" s="1">
        <v>2020</v>
      </c>
      <c r="K5723" s="12">
        <f t="shared" si="179"/>
        <v>44130</v>
      </c>
      <c r="L5723" s="14" t="s">
        <v>168</v>
      </c>
      <c r="M5723" s="1">
        <v>11</v>
      </c>
      <c r="N5723" s="14" t="s">
        <v>227</v>
      </c>
      <c r="O5723" s="18" cm="1">
        <f t="array" aca="1" ref="O5723" ca="1">IF(CELL("type",N5723)="v",VALUE(TEXT(N5723,"m"&amp;"."&amp;"d")), VALUE(N5723))</f>
        <v>7.0000000000000007E-2</v>
      </c>
      <c r="P5723">
        <v>7.0000000000000007E-2</v>
      </c>
      <c r="Q5723" s="14" t="s">
        <v>18</v>
      </c>
      <c r="S5723" s="14" t="s">
        <v>7319</v>
      </c>
    </row>
    <row r="5724" spans="1:19" ht="15">
      <c r="A5724" s="1" t="s">
        <v>7322</v>
      </c>
      <c r="E5724" s="1" t="s">
        <v>7323</v>
      </c>
      <c r="F5724" s="6" t="s">
        <v>8847</v>
      </c>
      <c r="G5724" s="1" t="s">
        <v>8853</v>
      </c>
      <c r="H5724" s="1">
        <v>26</v>
      </c>
      <c r="I5724" s="8" t="str">
        <f t="shared" si="178"/>
        <v>26</v>
      </c>
      <c r="J5724" s="1">
        <v>2020</v>
      </c>
      <c r="K5724" s="12">
        <f t="shared" si="179"/>
        <v>44130</v>
      </c>
      <c r="L5724" s="14" t="s">
        <v>72</v>
      </c>
      <c r="M5724" s="1">
        <v>6</v>
      </c>
      <c r="N5724" s="14" t="s">
        <v>29</v>
      </c>
      <c r="O5724" s="18" cm="1">
        <f t="array" aca="1" ref="O5724" ca="1">IF(CELL("type",N5724)="v",VALUE(TEXT(N5724,"m"&amp;"."&amp;"d")), VALUE(N5724))</f>
        <v>1</v>
      </c>
      <c r="P5724">
        <v>1</v>
      </c>
      <c r="Q5724" s="14" t="s">
        <v>25</v>
      </c>
      <c r="S5724" s="14" t="s">
        <v>1591</v>
      </c>
    </row>
    <row r="5725" spans="1:19" ht="15">
      <c r="A5725" s="1" t="s">
        <v>7324</v>
      </c>
      <c r="E5725" s="1" t="s">
        <v>318</v>
      </c>
      <c r="F5725" s="6" t="s">
        <v>8847</v>
      </c>
      <c r="G5725" s="1" t="s">
        <v>8853</v>
      </c>
      <c r="H5725" s="1">
        <v>26</v>
      </c>
      <c r="I5725" s="8" t="str">
        <f t="shared" si="178"/>
        <v>26</v>
      </c>
      <c r="J5725" s="1">
        <v>2020</v>
      </c>
      <c r="K5725" s="12">
        <f t="shared" si="179"/>
        <v>44130</v>
      </c>
      <c r="L5725" s="14" t="s">
        <v>70</v>
      </c>
      <c r="M5725" s="1">
        <v>8</v>
      </c>
      <c r="N5725" s="14" t="s">
        <v>817</v>
      </c>
      <c r="O5725" s="18" cm="1">
        <f t="array" aca="1" ref="O5725" ca="1">IF(CELL("type",N5725)="v",VALUE(TEXT(N5725,"m"&amp;"."&amp;"d")), VALUE(N5725))</f>
        <v>0.55000000000000004</v>
      </c>
      <c r="P5725">
        <v>0.55000000000000004</v>
      </c>
      <c r="Q5725" s="14" t="s">
        <v>25</v>
      </c>
      <c r="S5725" s="14" t="s">
        <v>1589</v>
      </c>
    </row>
    <row r="5726" spans="1:19" ht="15">
      <c r="A5726" s="1" t="s">
        <v>7325</v>
      </c>
      <c r="E5726" s="1" t="s">
        <v>10</v>
      </c>
      <c r="F5726" s="6" t="s">
        <v>8847</v>
      </c>
      <c r="G5726" s="1" t="s">
        <v>8853</v>
      </c>
      <c r="H5726" s="1">
        <v>26</v>
      </c>
      <c r="I5726" s="8" t="str">
        <f t="shared" si="178"/>
        <v>26</v>
      </c>
      <c r="J5726" s="1">
        <v>2020</v>
      </c>
      <c r="K5726" s="12">
        <f t="shared" si="179"/>
        <v>44130</v>
      </c>
      <c r="L5726" s="14" t="s">
        <v>51</v>
      </c>
      <c r="M5726" s="1">
        <v>1</v>
      </c>
      <c r="N5726" s="14" t="s">
        <v>24</v>
      </c>
      <c r="O5726" s="18" cm="1">
        <f t="array" aca="1" ref="O5726" ca="1">IF(CELL("type",N5726)="v",VALUE(TEXT(N5726,"m"&amp;"."&amp;"d")), VALUE(N5726))</f>
        <v>0.5</v>
      </c>
      <c r="P5726">
        <v>0.5</v>
      </c>
      <c r="Q5726" s="14" t="s">
        <v>18</v>
      </c>
      <c r="S5726" s="14" t="s">
        <v>7319</v>
      </c>
    </row>
    <row r="5727" spans="1:19" ht="15">
      <c r="A5727" s="1" t="s">
        <v>7326</v>
      </c>
      <c r="E5727" s="1" t="s">
        <v>7327</v>
      </c>
      <c r="F5727" s="6" t="s">
        <v>8847</v>
      </c>
      <c r="G5727" s="1" t="s">
        <v>8853</v>
      </c>
      <c r="H5727" s="1">
        <v>26</v>
      </c>
      <c r="I5727" s="8" t="str">
        <f t="shared" si="178"/>
        <v>26</v>
      </c>
      <c r="J5727" s="1">
        <v>2020</v>
      </c>
      <c r="K5727" s="12">
        <f t="shared" si="179"/>
        <v>44130</v>
      </c>
      <c r="L5727" s="14" t="s">
        <v>177</v>
      </c>
      <c r="M5727" s="1">
        <v>6</v>
      </c>
      <c r="N5727" s="14" t="s">
        <v>29</v>
      </c>
      <c r="O5727" s="18" cm="1">
        <f t="array" aca="1" ref="O5727" ca="1">IF(CELL("type",N5727)="v",VALUE(TEXT(N5727,"m"&amp;"."&amp;"d")), VALUE(N5727))</f>
        <v>1</v>
      </c>
      <c r="P5727">
        <v>1</v>
      </c>
      <c r="Q5727" s="14" t="s">
        <v>25</v>
      </c>
      <c r="S5727" s="14" t="s">
        <v>1591</v>
      </c>
    </row>
    <row r="5728" spans="1:19" ht="15">
      <c r="A5728" s="1" t="s">
        <v>7328</v>
      </c>
      <c r="E5728" s="1" t="s">
        <v>16</v>
      </c>
      <c r="F5728" s="6" t="s">
        <v>8847</v>
      </c>
      <c r="G5728" s="1" t="s">
        <v>8853</v>
      </c>
      <c r="H5728" s="1">
        <v>26</v>
      </c>
      <c r="I5728" s="8" t="str">
        <f t="shared" si="178"/>
        <v>26</v>
      </c>
      <c r="J5728" s="1">
        <v>2020</v>
      </c>
      <c r="K5728" s="12">
        <f t="shared" si="179"/>
        <v>44130</v>
      </c>
      <c r="L5728" s="14" t="s">
        <v>439</v>
      </c>
      <c r="M5728" s="1">
        <v>10</v>
      </c>
      <c r="N5728" s="14" t="s">
        <v>62</v>
      </c>
      <c r="O5728" s="18" cm="1">
        <f t="array" aca="1" ref="O5728" ca="1">IF(CELL("type",N5728)="v",VALUE(TEXT(N5728,"m"&amp;"."&amp;"d")), VALUE(N5728))</f>
        <v>0.1</v>
      </c>
      <c r="P5728">
        <v>0.1</v>
      </c>
      <c r="Q5728" s="14" t="s">
        <v>18</v>
      </c>
      <c r="S5728" s="14" t="s">
        <v>1591</v>
      </c>
    </row>
    <row r="5729" spans="1:19" ht="15">
      <c r="A5729" s="1" t="s">
        <v>7329</v>
      </c>
      <c r="E5729" s="1" t="s">
        <v>16</v>
      </c>
      <c r="F5729" s="6" t="s">
        <v>8847</v>
      </c>
      <c r="G5729" s="1" t="s">
        <v>8853</v>
      </c>
      <c r="H5729" s="1">
        <v>26</v>
      </c>
      <c r="I5729" s="8" t="str">
        <f t="shared" si="178"/>
        <v>26</v>
      </c>
      <c r="J5729" s="1">
        <v>2020</v>
      </c>
      <c r="K5729" s="12">
        <f t="shared" si="179"/>
        <v>44130</v>
      </c>
      <c r="L5729" s="14" t="s">
        <v>164</v>
      </c>
      <c r="M5729" s="1">
        <v>1</v>
      </c>
      <c r="N5729" s="14" t="s">
        <v>131</v>
      </c>
      <c r="O5729" s="18" cm="1">
        <f t="array" aca="1" ref="O5729" ca="1">IF(CELL("type",N5729)="v",VALUE(TEXT(N5729,"m"&amp;"."&amp;"d")), VALUE(N5729))</f>
        <v>0.4</v>
      </c>
      <c r="P5729">
        <v>0.4</v>
      </c>
      <c r="Q5729" s="14" t="s">
        <v>25</v>
      </c>
      <c r="S5729" s="14" t="s">
        <v>1591</v>
      </c>
    </row>
    <row r="5730" spans="1:19" ht="15">
      <c r="A5730" s="1" t="s">
        <v>7330</v>
      </c>
      <c r="E5730" s="1" t="s">
        <v>45</v>
      </c>
      <c r="F5730" s="6" t="s">
        <v>8847</v>
      </c>
      <c r="G5730" s="1" t="s">
        <v>8853</v>
      </c>
      <c r="H5730" s="1">
        <v>26</v>
      </c>
      <c r="I5730" s="8" t="str">
        <f t="shared" si="178"/>
        <v>26</v>
      </c>
      <c r="J5730" s="1">
        <v>2020</v>
      </c>
      <c r="K5730" s="12">
        <f t="shared" si="179"/>
        <v>44130</v>
      </c>
      <c r="L5730" s="14" t="s">
        <v>2471</v>
      </c>
      <c r="M5730" s="1">
        <v>6</v>
      </c>
      <c r="N5730" s="14" t="s">
        <v>24</v>
      </c>
      <c r="O5730" s="18" cm="1">
        <f t="array" aca="1" ref="O5730" ca="1">IF(CELL("type",N5730)="v",VALUE(TEXT(N5730,"m"&amp;"."&amp;"d")), VALUE(N5730))</f>
        <v>0.5</v>
      </c>
      <c r="P5730">
        <v>0.5</v>
      </c>
      <c r="Q5730" s="14" t="s">
        <v>25</v>
      </c>
      <c r="S5730" s="14" t="s">
        <v>1007</v>
      </c>
    </row>
    <row r="5731" spans="1:19" ht="15">
      <c r="A5731" s="1" t="s">
        <v>7331</v>
      </c>
      <c r="E5731" s="1" t="s">
        <v>142</v>
      </c>
      <c r="F5731" s="6" t="s">
        <v>8847</v>
      </c>
      <c r="G5731" s="1" t="s">
        <v>8853</v>
      </c>
      <c r="H5731" s="1">
        <v>26</v>
      </c>
      <c r="I5731" s="8" t="str">
        <f t="shared" si="178"/>
        <v>26</v>
      </c>
      <c r="J5731" s="1">
        <v>2020</v>
      </c>
      <c r="K5731" s="12">
        <f t="shared" si="179"/>
        <v>44130</v>
      </c>
      <c r="L5731" s="14" t="s">
        <v>193</v>
      </c>
      <c r="M5731" s="1">
        <v>4</v>
      </c>
      <c r="N5731" s="14" t="s">
        <v>24</v>
      </c>
      <c r="O5731" s="18" cm="1">
        <f t="array" aca="1" ref="O5731" ca="1">IF(CELL("type",N5731)="v",VALUE(TEXT(N5731,"m"&amp;"."&amp;"d")), VALUE(N5731))</f>
        <v>0.5</v>
      </c>
      <c r="P5731">
        <v>0.5</v>
      </c>
      <c r="Q5731" s="14" t="s">
        <v>25</v>
      </c>
      <c r="S5731" s="14" t="s">
        <v>7319</v>
      </c>
    </row>
    <row r="5732" spans="1:19" ht="15">
      <c r="A5732" s="1" t="s">
        <v>7332</v>
      </c>
      <c r="E5732" s="1" t="s">
        <v>16</v>
      </c>
      <c r="F5732" s="6" t="s">
        <v>8847</v>
      </c>
      <c r="G5732" s="1" t="s">
        <v>8853</v>
      </c>
      <c r="H5732" s="1">
        <v>26</v>
      </c>
      <c r="I5732" s="8" t="str">
        <f t="shared" si="178"/>
        <v>26</v>
      </c>
      <c r="J5732" s="1">
        <v>2020</v>
      </c>
      <c r="K5732" s="12">
        <f t="shared" si="179"/>
        <v>44130</v>
      </c>
      <c r="L5732" s="14" t="s">
        <v>575</v>
      </c>
      <c r="M5732" s="1">
        <v>9</v>
      </c>
      <c r="N5732" s="14" t="s">
        <v>24</v>
      </c>
      <c r="O5732" s="18" cm="1">
        <f t="array" aca="1" ref="O5732" ca="1">IF(CELL("type",N5732)="v",VALUE(TEXT(N5732,"m"&amp;"."&amp;"d")), VALUE(N5732))</f>
        <v>0.5</v>
      </c>
      <c r="P5732">
        <v>0.5</v>
      </c>
      <c r="Q5732" s="14" t="s">
        <v>25</v>
      </c>
      <c r="S5732" s="14" t="s">
        <v>1591</v>
      </c>
    </row>
    <row r="5733" spans="1:19" ht="15">
      <c r="A5733" s="1" t="s">
        <v>7333</v>
      </c>
      <c r="E5733" s="1" t="s">
        <v>16</v>
      </c>
      <c r="F5733" s="6" t="s">
        <v>8847</v>
      </c>
      <c r="G5733" s="1" t="s">
        <v>8853</v>
      </c>
      <c r="H5733" s="1">
        <v>26</v>
      </c>
      <c r="I5733" s="8" t="str">
        <f t="shared" si="178"/>
        <v>26</v>
      </c>
      <c r="J5733" s="1">
        <v>2020</v>
      </c>
      <c r="K5733" s="12">
        <f t="shared" si="179"/>
        <v>44130</v>
      </c>
      <c r="L5733" s="14" t="s">
        <v>243</v>
      </c>
      <c r="M5733" s="1">
        <v>3</v>
      </c>
      <c r="N5733" s="14" t="s">
        <v>24</v>
      </c>
      <c r="O5733" s="18" cm="1">
        <f t="array" aca="1" ref="O5733" ca="1">IF(CELL("type",N5733)="v",VALUE(TEXT(N5733,"m"&amp;"."&amp;"d")), VALUE(N5733))</f>
        <v>0.5</v>
      </c>
      <c r="P5733">
        <v>0.5</v>
      </c>
      <c r="Q5733" s="14" t="s">
        <v>25</v>
      </c>
      <c r="S5733" s="14" t="s">
        <v>1007</v>
      </c>
    </row>
    <row r="5734" spans="1:19" ht="15">
      <c r="A5734" s="1" t="s">
        <v>7334</v>
      </c>
      <c r="E5734" s="1" t="s">
        <v>10</v>
      </c>
      <c r="F5734" s="6" t="s">
        <v>8847</v>
      </c>
      <c r="G5734" s="1" t="s">
        <v>8853</v>
      </c>
      <c r="H5734" s="1">
        <v>26</v>
      </c>
      <c r="I5734" s="8" t="str">
        <f t="shared" si="178"/>
        <v>26</v>
      </c>
      <c r="J5734" s="1">
        <v>2020</v>
      </c>
      <c r="K5734" s="12">
        <f t="shared" si="179"/>
        <v>44130</v>
      </c>
      <c r="L5734" s="14" t="s">
        <v>7335</v>
      </c>
      <c r="M5734" s="1">
        <v>3</v>
      </c>
      <c r="N5734" s="14" t="s">
        <v>21</v>
      </c>
      <c r="O5734" s="18" cm="1">
        <f t="array" aca="1" ref="O5734" ca="1">IF(CELL("type",N5734)="v",VALUE(TEXT(N5734,"m"&amp;"."&amp;"d")), VALUE(N5734))</f>
        <v>0.75</v>
      </c>
      <c r="P5734">
        <v>0.75</v>
      </c>
      <c r="Q5734" s="14" t="s">
        <v>25</v>
      </c>
      <c r="S5734" s="14" t="s">
        <v>7319</v>
      </c>
    </row>
    <row r="5735" spans="1:19" ht="15">
      <c r="A5735" s="1" t="s">
        <v>7336</v>
      </c>
      <c r="E5735" s="1" t="s">
        <v>16</v>
      </c>
      <c r="F5735" s="6" t="s">
        <v>8847</v>
      </c>
      <c r="G5735" s="1" t="s">
        <v>8853</v>
      </c>
      <c r="H5735" s="1">
        <v>26</v>
      </c>
      <c r="I5735" s="8" t="str">
        <f t="shared" si="178"/>
        <v>26</v>
      </c>
      <c r="J5735" s="1">
        <v>2020</v>
      </c>
      <c r="K5735" s="12">
        <f t="shared" si="179"/>
        <v>44130</v>
      </c>
      <c r="L5735" s="14" t="s">
        <v>189</v>
      </c>
      <c r="M5735" s="1">
        <v>2</v>
      </c>
      <c r="N5735" s="14" t="s">
        <v>95</v>
      </c>
      <c r="O5735" s="18" cm="1">
        <f t="array" aca="1" ref="O5735" ca="1">IF(CELL("type",N5735)="v",VALUE(TEXT(N5735,"m"&amp;"."&amp;"d")), VALUE(N5735))</f>
        <v>2</v>
      </c>
      <c r="P5735">
        <v>2</v>
      </c>
      <c r="Q5735" s="14" t="s">
        <v>25</v>
      </c>
      <c r="S5735" s="14" t="s">
        <v>1591</v>
      </c>
    </row>
    <row r="5736" spans="1:19" ht="15">
      <c r="A5736" s="1" t="s">
        <v>7337</v>
      </c>
      <c r="E5736" s="1" t="s">
        <v>1267</v>
      </c>
      <c r="F5736" s="6" t="s">
        <v>8847</v>
      </c>
      <c r="G5736" s="1" t="s">
        <v>8853</v>
      </c>
      <c r="H5736" s="1">
        <v>26</v>
      </c>
      <c r="I5736" s="8" t="str">
        <f t="shared" si="178"/>
        <v>26</v>
      </c>
      <c r="J5736" s="1">
        <v>2020</v>
      </c>
      <c r="K5736" s="12">
        <f t="shared" si="179"/>
        <v>44130</v>
      </c>
      <c r="L5736" s="14" t="s">
        <v>877</v>
      </c>
      <c r="M5736" s="1">
        <v>2</v>
      </c>
      <c r="N5736" s="14" t="s">
        <v>24</v>
      </c>
      <c r="O5736" s="18" cm="1">
        <f t="array" aca="1" ref="O5736" ca="1">IF(CELL("type",N5736)="v",VALUE(TEXT(N5736,"m"&amp;"."&amp;"d")), VALUE(N5736))</f>
        <v>0.5</v>
      </c>
      <c r="P5736">
        <v>0.5</v>
      </c>
      <c r="Q5736" s="14" t="s">
        <v>25</v>
      </c>
      <c r="S5736" s="14" t="s">
        <v>1591</v>
      </c>
    </row>
    <row r="5737" spans="1:19" ht="15">
      <c r="A5737" s="1" t="s">
        <v>7338</v>
      </c>
      <c r="E5737" s="1" t="s">
        <v>16</v>
      </c>
      <c r="F5737" s="6" t="s">
        <v>8847</v>
      </c>
      <c r="G5737" s="1" t="s">
        <v>8853</v>
      </c>
      <c r="H5737" s="1">
        <v>26</v>
      </c>
      <c r="I5737" s="8" t="str">
        <f t="shared" si="178"/>
        <v>26</v>
      </c>
      <c r="J5737" s="1">
        <v>2020</v>
      </c>
      <c r="K5737" s="12">
        <f t="shared" si="179"/>
        <v>44130</v>
      </c>
      <c r="L5737" s="14" t="s">
        <v>286</v>
      </c>
      <c r="M5737" s="1">
        <v>1</v>
      </c>
      <c r="N5737" s="14" t="s">
        <v>24</v>
      </c>
      <c r="O5737" s="18" cm="1">
        <f t="array" aca="1" ref="O5737" ca="1">IF(CELL("type",N5737)="v",VALUE(TEXT(N5737,"m"&amp;"."&amp;"d")), VALUE(N5737))</f>
        <v>0.5</v>
      </c>
      <c r="P5737">
        <v>0.5</v>
      </c>
      <c r="Q5737" s="14" t="s">
        <v>18</v>
      </c>
      <c r="S5737" s="14" t="s">
        <v>7339</v>
      </c>
    </row>
    <row r="5738" spans="1:19" ht="15">
      <c r="A5738" s="1" t="s">
        <v>7340</v>
      </c>
      <c r="E5738" s="1" t="s">
        <v>16</v>
      </c>
      <c r="F5738" s="6" t="s">
        <v>8847</v>
      </c>
      <c r="G5738" s="1" t="s">
        <v>8853</v>
      </c>
      <c r="H5738" s="1">
        <v>26</v>
      </c>
      <c r="I5738" s="8" t="str">
        <f t="shared" si="178"/>
        <v>26</v>
      </c>
      <c r="J5738" s="1">
        <v>2020</v>
      </c>
      <c r="K5738" s="12">
        <f t="shared" si="179"/>
        <v>44130</v>
      </c>
      <c r="L5738" s="14" t="s">
        <v>252</v>
      </c>
      <c r="M5738" s="1">
        <v>10</v>
      </c>
      <c r="N5738" s="14" t="s">
        <v>80</v>
      </c>
      <c r="O5738" s="18" cm="1">
        <f t="array" aca="1" ref="O5738" ca="1">IF(CELL("type",N5738)="v",VALUE(TEXT(N5738,"m"&amp;"."&amp;"d")), VALUE(N5738))</f>
        <v>0.2</v>
      </c>
      <c r="P5738">
        <v>0.2</v>
      </c>
      <c r="Q5738" s="14" t="s">
        <v>18</v>
      </c>
      <c r="S5738" s="14" t="s">
        <v>1007</v>
      </c>
    </row>
    <row r="5739" spans="1:19" ht="15">
      <c r="A5739" s="1" t="s">
        <v>7341</v>
      </c>
      <c r="E5739" s="1" t="s">
        <v>16</v>
      </c>
      <c r="F5739" s="6" t="s">
        <v>8847</v>
      </c>
      <c r="G5739" s="1" t="s">
        <v>8853</v>
      </c>
      <c r="H5739" s="1">
        <v>26</v>
      </c>
      <c r="I5739" s="8" t="str">
        <f t="shared" si="178"/>
        <v>26</v>
      </c>
      <c r="J5739" s="1">
        <v>2020</v>
      </c>
      <c r="K5739" s="12">
        <f t="shared" si="179"/>
        <v>44130</v>
      </c>
      <c r="L5739" s="14" t="s">
        <v>76</v>
      </c>
      <c r="M5739" s="1">
        <v>2</v>
      </c>
      <c r="N5739" s="14" t="s">
        <v>29</v>
      </c>
      <c r="O5739" s="18" cm="1">
        <f t="array" aca="1" ref="O5739" ca="1">IF(CELL("type",N5739)="v",VALUE(TEXT(N5739,"m"&amp;"."&amp;"d")), VALUE(N5739))</f>
        <v>1</v>
      </c>
      <c r="P5739">
        <v>1</v>
      </c>
      <c r="Q5739" s="14" t="s">
        <v>25</v>
      </c>
      <c r="S5739" s="14" t="s">
        <v>7339</v>
      </c>
    </row>
    <row r="5740" spans="1:19" ht="15">
      <c r="A5740" s="1" t="s">
        <v>7342</v>
      </c>
      <c r="E5740" s="1" t="s">
        <v>45</v>
      </c>
      <c r="F5740" s="6" t="s">
        <v>8847</v>
      </c>
      <c r="G5740" s="1" t="s">
        <v>8853</v>
      </c>
      <c r="H5740" s="1">
        <v>26</v>
      </c>
      <c r="I5740" s="8" t="str">
        <f t="shared" si="178"/>
        <v>26</v>
      </c>
      <c r="J5740" s="1">
        <v>2020</v>
      </c>
      <c r="K5740" s="12">
        <f t="shared" si="179"/>
        <v>44130</v>
      </c>
      <c r="L5740" s="14" t="s">
        <v>346</v>
      </c>
      <c r="M5740" s="1">
        <v>10</v>
      </c>
      <c r="N5740" s="14" t="s">
        <v>258</v>
      </c>
      <c r="O5740" s="18" cm="1">
        <f t="array" aca="1" ref="O5740" ca="1">IF(CELL("type",N5740)="v",VALUE(TEXT(N5740,"m"&amp;"."&amp;"d")), VALUE(N5740))</f>
        <v>4</v>
      </c>
      <c r="P5740">
        <v>4</v>
      </c>
      <c r="Q5740" s="14" t="s">
        <v>25</v>
      </c>
      <c r="S5740" s="14" t="s">
        <v>34</v>
      </c>
    </row>
    <row r="5741" spans="1:19" ht="15">
      <c r="A5741" s="1" t="s">
        <v>7343</v>
      </c>
      <c r="E5741" s="1" t="s">
        <v>16</v>
      </c>
      <c r="F5741" s="6" t="s">
        <v>8847</v>
      </c>
      <c r="G5741" s="1" t="s">
        <v>8853</v>
      </c>
      <c r="H5741" s="1">
        <v>26</v>
      </c>
      <c r="I5741" s="8" t="str">
        <f t="shared" si="178"/>
        <v>26</v>
      </c>
      <c r="J5741" s="1">
        <v>2020</v>
      </c>
      <c r="K5741" s="12">
        <f t="shared" si="179"/>
        <v>44130</v>
      </c>
      <c r="L5741" s="14" t="s">
        <v>321</v>
      </c>
      <c r="M5741" s="1">
        <v>3</v>
      </c>
      <c r="N5741" s="14" t="s">
        <v>382</v>
      </c>
      <c r="O5741" s="18" cm="1">
        <f t="array" aca="1" ref="O5741" ca="1">IF(CELL("type",N5741)="v",VALUE(TEXT(N5741,"m"&amp;"."&amp;"d")), VALUE(N5741))</f>
        <v>0.15</v>
      </c>
      <c r="P5741">
        <v>0.15</v>
      </c>
      <c r="Q5741" s="14" t="s">
        <v>18</v>
      </c>
      <c r="S5741" s="14" t="s">
        <v>1007</v>
      </c>
    </row>
    <row r="5742" spans="1:19" ht="15">
      <c r="A5742" s="1" t="s">
        <v>7344</v>
      </c>
      <c r="E5742" s="1" t="s">
        <v>142</v>
      </c>
      <c r="F5742" s="6" t="s">
        <v>8847</v>
      </c>
      <c r="G5742" s="1" t="s">
        <v>8853</v>
      </c>
      <c r="H5742" s="1">
        <v>26</v>
      </c>
      <c r="I5742" s="8" t="str">
        <f t="shared" si="178"/>
        <v>26</v>
      </c>
      <c r="J5742" s="1">
        <v>2020</v>
      </c>
      <c r="K5742" s="12">
        <f t="shared" si="179"/>
        <v>44130</v>
      </c>
      <c r="L5742" s="14" t="s">
        <v>5040</v>
      </c>
      <c r="M5742" s="1">
        <v>3</v>
      </c>
      <c r="N5742" s="14" t="s">
        <v>62</v>
      </c>
      <c r="O5742" s="18" cm="1">
        <f t="array" aca="1" ref="O5742" ca="1">IF(CELL("type",N5742)="v",VALUE(TEXT(N5742,"m"&amp;"."&amp;"d")), VALUE(N5742))</f>
        <v>0.1</v>
      </c>
      <c r="P5742">
        <v>0.1</v>
      </c>
      <c r="Q5742" s="14" t="s">
        <v>25</v>
      </c>
      <c r="S5742" s="14" t="s">
        <v>7339</v>
      </c>
    </row>
    <row r="5743" spans="1:19" ht="15">
      <c r="A5743" s="1" t="s">
        <v>7345</v>
      </c>
      <c r="E5743" s="1" t="s">
        <v>16</v>
      </c>
      <c r="F5743" s="6" t="s">
        <v>8847</v>
      </c>
      <c r="G5743" s="1" t="s">
        <v>8853</v>
      </c>
      <c r="H5743" s="1">
        <v>26</v>
      </c>
      <c r="I5743" s="8" t="str">
        <f t="shared" si="178"/>
        <v>26</v>
      </c>
      <c r="J5743" s="1">
        <v>2020</v>
      </c>
      <c r="K5743" s="12">
        <f t="shared" si="179"/>
        <v>44130</v>
      </c>
      <c r="L5743" s="14" t="s">
        <v>177</v>
      </c>
      <c r="M5743" s="1">
        <v>2</v>
      </c>
      <c r="N5743" s="14" t="s">
        <v>29</v>
      </c>
      <c r="O5743" s="18" cm="1">
        <f t="array" aca="1" ref="O5743" ca="1">IF(CELL("type",N5743)="v",VALUE(TEXT(N5743,"m"&amp;"."&amp;"d")), VALUE(N5743))</f>
        <v>1</v>
      </c>
      <c r="P5743">
        <v>1</v>
      </c>
      <c r="Q5743" s="14" t="s">
        <v>25</v>
      </c>
      <c r="S5743" s="14" t="s">
        <v>1007</v>
      </c>
    </row>
    <row r="5744" spans="1:19" ht="15">
      <c r="A5744" s="1" t="s">
        <v>7346</v>
      </c>
      <c r="E5744" s="1" t="s">
        <v>45</v>
      </c>
      <c r="F5744" s="6" t="s">
        <v>8847</v>
      </c>
      <c r="G5744" s="1" t="s">
        <v>8853</v>
      </c>
      <c r="H5744" s="1">
        <v>26</v>
      </c>
      <c r="I5744" s="8" t="str">
        <f t="shared" si="178"/>
        <v>26</v>
      </c>
      <c r="J5744" s="1">
        <v>2020</v>
      </c>
      <c r="K5744" s="12">
        <f t="shared" si="179"/>
        <v>44130</v>
      </c>
      <c r="L5744" s="14" t="s">
        <v>94</v>
      </c>
      <c r="M5744" s="1">
        <v>1</v>
      </c>
      <c r="N5744" s="14" t="s">
        <v>62</v>
      </c>
      <c r="O5744" s="18" cm="1">
        <f t="array" aca="1" ref="O5744" ca="1">IF(CELL("type",N5744)="v",VALUE(TEXT(N5744,"m"&amp;"."&amp;"d")), VALUE(N5744))</f>
        <v>0.1</v>
      </c>
      <c r="P5744">
        <v>0.1</v>
      </c>
      <c r="Q5744" s="14" t="s">
        <v>18</v>
      </c>
      <c r="S5744" s="14" t="s">
        <v>7339</v>
      </c>
    </row>
    <row r="5745" spans="1:19" ht="15">
      <c r="A5745" s="1" t="s">
        <v>7347</v>
      </c>
      <c r="E5745" s="1" t="s">
        <v>16</v>
      </c>
      <c r="F5745" s="6" t="s">
        <v>8847</v>
      </c>
      <c r="G5745" s="1" t="s">
        <v>8853</v>
      </c>
      <c r="H5745" s="1">
        <v>26</v>
      </c>
      <c r="I5745" s="8" t="str">
        <f t="shared" si="178"/>
        <v>26</v>
      </c>
      <c r="J5745" s="1">
        <v>2020</v>
      </c>
      <c r="K5745" s="12">
        <f t="shared" si="179"/>
        <v>44130</v>
      </c>
      <c r="L5745" s="14" t="s">
        <v>1111</v>
      </c>
      <c r="M5745" s="1">
        <v>1</v>
      </c>
      <c r="N5745" s="14" t="s">
        <v>52</v>
      </c>
      <c r="O5745" s="18" cm="1">
        <f t="array" aca="1" ref="O5745" ca="1">IF(CELL("type",N5745)="v",VALUE(TEXT(N5745,"m"&amp;"."&amp;"d")), VALUE(N5745))</f>
        <v>0.3</v>
      </c>
      <c r="P5745">
        <v>0.3</v>
      </c>
      <c r="Q5745" s="14" t="s">
        <v>25</v>
      </c>
      <c r="S5745" s="14" t="s">
        <v>1007</v>
      </c>
    </row>
    <row r="5746" spans="1:19" ht="15">
      <c r="A5746" s="1" t="s">
        <v>7348</v>
      </c>
      <c r="E5746" s="1" t="s">
        <v>111</v>
      </c>
      <c r="F5746" s="6" t="s">
        <v>8847</v>
      </c>
      <c r="G5746" s="1" t="s">
        <v>8853</v>
      </c>
      <c r="H5746" s="1">
        <v>26</v>
      </c>
      <c r="I5746" s="8" t="str">
        <f t="shared" si="178"/>
        <v>26</v>
      </c>
      <c r="J5746" s="1">
        <v>2020</v>
      </c>
      <c r="K5746" s="12">
        <f t="shared" si="179"/>
        <v>44130</v>
      </c>
      <c r="L5746" s="14" t="s">
        <v>74</v>
      </c>
      <c r="M5746" s="1">
        <v>1</v>
      </c>
      <c r="N5746" s="14" t="s">
        <v>24</v>
      </c>
      <c r="O5746" s="18" cm="1">
        <f t="array" aca="1" ref="O5746" ca="1">IF(CELL("type",N5746)="v",VALUE(TEXT(N5746,"m"&amp;"."&amp;"d")), VALUE(N5746))</f>
        <v>0.5</v>
      </c>
      <c r="P5746">
        <v>0.5</v>
      </c>
      <c r="Q5746" s="14" t="s">
        <v>25</v>
      </c>
      <c r="S5746" s="14" t="s">
        <v>7339</v>
      </c>
    </row>
    <row r="5747" spans="1:19" ht="15">
      <c r="A5747" s="1" t="s">
        <v>7349</v>
      </c>
      <c r="E5747" s="1" t="s">
        <v>16</v>
      </c>
      <c r="F5747" s="6" t="s">
        <v>8847</v>
      </c>
      <c r="G5747" s="1" t="s">
        <v>8853</v>
      </c>
      <c r="H5747" s="1">
        <v>26</v>
      </c>
      <c r="I5747" s="8" t="str">
        <f t="shared" si="178"/>
        <v>26</v>
      </c>
      <c r="J5747" s="1">
        <v>2020</v>
      </c>
      <c r="K5747" s="12">
        <f t="shared" si="179"/>
        <v>44130</v>
      </c>
      <c r="L5747" s="14" t="s">
        <v>4695</v>
      </c>
      <c r="M5747" s="1">
        <v>1</v>
      </c>
      <c r="N5747" s="14" t="s">
        <v>116</v>
      </c>
      <c r="O5747" s="18" cm="1">
        <f t="array" aca="1" ref="O5747" ca="1">IF(CELL("type",N5747)="v",VALUE(TEXT(N5747,"m"&amp;"."&amp;"d")), VALUE(N5747))</f>
        <v>0.25</v>
      </c>
      <c r="P5747">
        <v>0.25</v>
      </c>
      <c r="Q5747" s="14" t="s">
        <v>18</v>
      </c>
      <c r="S5747" s="14" t="s">
        <v>7339</v>
      </c>
    </row>
    <row r="5748" spans="1:19" ht="15">
      <c r="A5748" s="1" t="s">
        <v>7350</v>
      </c>
      <c r="E5748" s="1" t="s">
        <v>16</v>
      </c>
      <c r="F5748" s="6" t="s">
        <v>8847</v>
      </c>
      <c r="G5748" s="1" t="s">
        <v>8853</v>
      </c>
      <c r="H5748" s="1">
        <v>26</v>
      </c>
      <c r="I5748" s="8" t="str">
        <f t="shared" si="178"/>
        <v>26</v>
      </c>
      <c r="J5748" s="1">
        <v>2020</v>
      </c>
      <c r="K5748" s="12">
        <f t="shared" si="179"/>
        <v>44130</v>
      </c>
      <c r="L5748" s="14" t="s">
        <v>150</v>
      </c>
      <c r="M5748" s="1">
        <v>13</v>
      </c>
      <c r="N5748" s="14" t="s">
        <v>270</v>
      </c>
      <c r="O5748" s="18" cm="1">
        <f t="array" aca="1" ref="O5748" ca="1">IF(CELL("type",N5748)="v",VALUE(TEXT(N5748,"m"&amp;"."&amp;"d")), VALUE(N5748))</f>
        <v>0.6</v>
      </c>
      <c r="P5748">
        <v>0.6</v>
      </c>
      <c r="Q5748" s="14" t="s">
        <v>25</v>
      </c>
      <c r="S5748" s="14" t="s">
        <v>7351</v>
      </c>
    </row>
    <row r="5749" spans="1:19" ht="15">
      <c r="A5749" s="1" t="s">
        <v>7352</v>
      </c>
      <c r="E5749" s="1" t="s">
        <v>16</v>
      </c>
      <c r="F5749" s="6" t="s">
        <v>8847</v>
      </c>
      <c r="G5749" s="1" t="s">
        <v>8853</v>
      </c>
      <c r="H5749" s="1">
        <v>26</v>
      </c>
      <c r="I5749" s="8" t="str">
        <f t="shared" si="178"/>
        <v>26</v>
      </c>
      <c r="J5749" s="1">
        <v>2020</v>
      </c>
      <c r="K5749" s="12">
        <f t="shared" si="179"/>
        <v>44130</v>
      </c>
      <c r="L5749" s="14" t="s">
        <v>439</v>
      </c>
      <c r="M5749" s="1">
        <v>1</v>
      </c>
      <c r="N5749" s="14" t="s">
        <v>62</v>
      </c>
      <c r="O5749" s="18" cm="1">
        <f t="array" aca="1" ref="O5749" ca="1">IF(CELL("type",N5749)="v",VALUE(TEXT(N5749,"m"&amp;"."&amp;"d")), VALUE(N5749))</f>
        <v>0.1</v>
      </c>
      <c r="P5749">
        <v>0.1</v>
      </c>
      <c r="Q5749" s="14" t="s">
        <v>25</v>
      </c>
      <c r="S5749" s="14" t="s">
        <v>7339</v>
      </c>
    </row>
    <row r="5750" spans="1:19" ht="15">
      <c r="A5750" s="1" t="s">
        <v>7353</v>
      </c>
      <c r="E5750" s="1" t="s">
        <v>45</v>
      </c>
      <c r="F5750" s="6" t="s">
        <v>8847</v>
      </c>
      <c r="G5750" s="1" t="s">
        <v>8853</v>
      </c>
      <c r="H5750" s="1">
        <v>26</v>
      </c>
      <c r="I5750" s="8" t="str">
        <f t="shared" si="178"/>
        <v>26</v>
      </c>
      <c r="J5750" s="1">
        <v>2020</v>
      </c>
      <c r="K5750" s="12">
        <f t="shared" si="179"/>
        <v>44130</v>
      </c>
      <c r="L5750" s="14" t="s">
        <v>886</v>
      </c>
      <c r="M5750" s="1">
        <v>1</v>
      </c>
      <c r="N5750" s="14" t="s">
        <v>98</v>
      </c>
      <c r="O5750" s="18" cm="1">
        <f t="array" aca="1" ref="O5750" ca="1">IF(CELL("type",N5750)="v",VALUE(TEXT(N5750,"m"&amp;"."&amp;"d")), VALUE(N5750))</f>
        <v>0.7</v>
      </c>
      <c r="P5750">
        <v>0.7</v>
      </c>
      <c r="Q5750" s="14" t="s">
        <v>18</v>
      </c>
      <c r="S5750" s="14" t="s">
        <v>34</v>
      </c>
    </row>
    <row r="5751" spans="1:19" ht="15">
      <c r="A5751" s="1" t="s">
        <v>7354</v>
      </c>
      <c r="E5751" s="1" t="s">
        <v>142</v>
      </c>
      <c r="F5751" s="6" t="s">
        <v>8847</v>
      </c>
      <c r="G5751" s="1" t="s">
        <v>8853</v>
      </c>
      <c r="H5751" s="1">
        <v>26</v>
      </c>
      <c r="I5751" s="8" t="str">
        <f t="shared" si="178"/>
        <v>26</v>
      </c>
      <c r="J5751" s="1">
        <v>2020</v>
      </c>
      <c r="K5751" s="12">
        <f t="shared" si="179"/>
        <v>44130</v>
      </c>
      <c r="L5751" s="14" t="s">
        <v>168</v>
      </c>
      <c r="M5751" s="1">
        <v>2</v>
      </c>
      <c r="N5751" s="14" t="s">
        <v>52</v>
      </c>
      <c r="O5751" s="18" cm="1">
        <f t="array" aca="1" ref="O5751" ca="1">IF(CELL("type",N5751)="v",VALUE(TEXT(N5751,"m"&amp;"."&amp;"d")), VALUE(N5751))</f>
        <v>0.3</v>
      </c>
      <c r="P5751">
        <v>0.3</v>
      </c>
      <c r="Q5751" s="14" t="s">
        <v>18</v>
      </c>
      <c r="S5751" s="14" t="s">
        <v>7339</v>
      </c>
    </row>
    <row r="5752" spans="1:19" ht="15">
      <c r="A5752" s="1" t="s">
        <v>7355</v>
      </c>
      <c r="E5752" s="1" t="s">
        <v>181</v>
      </c>
      <c r="F5752" s="6" t="s">
        <v>8847</v>
      </c>
      <c r="G5752" s="1" t="s">
        <v>8853</v>
      </c>
      <c r="H5752" s="1">
        <v>26</v>
      </c>
      <c r="I5752" s="8" t="str">
        <f t="shared" si="178"/>
        <v>26</v>
      </c>
      <c r="J5752" s="1">
        <v>2020</v>
      </c>
      <c r="K5752" s="12">
        <f t="shared" si="179"/>
        <v>44130</v>
      </c>
      <c r="L5752" s="14" t="s">
        <v>262</v>
      </c>
      <c r="M5752" s="1">
        <v>1</v>
      </c>
      <c r="N5752" s="14" t="s">
        <v>382</v>
      </c>
      <c r="O5752" s="18" cm="1">
        <f t="array" aca="1" ref="O5752" ca="1">IF(CELL("type",N5752)="v",VALUE(TEXT(N5752,"m"&amp;"."&amp;"d")), VALUE(N5752))</f>
        <v>0.15</v>
      </c>
      <c r="P5752">
        <v>0.15</v>
      </c>
      <c r="Q5752" s="14" t="s">
        <v>14</v>
      </c>
      <c r="S5752" s="14" t="s">
        <v>7339</v>
      </c>
    </row>
    <row r="5753" spans="1:19" ht="15">
      <c r="A5753" s="1" t="s">
        <v>7356</v>
      </c>
      <c r="E5753" s="1" t="s">
        <v>45</v>
      </c>
      <c r="F5753" s="6" t="s">
        <v>8847</v>
      </c>
      <c r="G5753" s="1" t="s">
        <v>8853</v>
      </c>
      <c r="H5753" s="1">
        <v>26</v>
      </c>
      <c r="I5753" s="8" t="str">
        <f t="shared" si="178"/>
        <v>26</v>
      </c>
      <c r="J5753" s="1">
        <v>2020</v>
      </c>
      <c r="K5753" s="12">
        <f t="shared" si="179"/>
        <v>44130</v>
      </c>
      <c r="L5753" s="14" t="s">
        <v>7294</v>
      </c>
      <c r="M5753" s="1">
        <v>1</v>
      </c>
      <c r="N5753" s="14" t="s">
        <v>21</v>
      </c>
      <c r="O5753" s="18" cm="1">
        <f t="array" aca="1" ref="O5753" ca="1">IF(CELL("type",N5753)="v",VALUE(TEXT(N5753,"m"&amp;"."&amp;"d")), VALUE(N5753))</f>
        <v>0.75</v>
      </c>
      <c r="P5753">
        <v>0.75</v>
      </c>
      <c r="Q5753" s="14" t="s">
        <v>25</v>
      </c>
      <c r="S5753" s="14" t="s">
        <v>7339</v>
      </c>
    </row>
    <row r="5754" spans="1:19" ht="15">
      <c r="A5754" s="1" t="s">
        <v>7357</v>
      </c>
      <c r="E5754" s="1" t="s">
        <v>16</v>
      </c>
      <c r="F5754" s="6" t="s">
        <v>8847</v>
      </c>
      <c r="G5754" s="1" t="s">
        <v>8853</v>
      </c>
      <c r="H5754" s="1">
        <v>26</v>
      </c>
      <c r="I5754" s="8" t="str">
        <f t="shared" si="178"/>
        <v>26</v>
      </c>
      <c r="J5754" s="1">
        <v>2020</v>
      </c>
      <c r="K5754" s="12">
        <f t="shared" si="179"/>
        <v>44130</v>
      </c>
      <c r="L5754" s="14" t="s">
        <v>7358</v>
      </c>
      <c r="M5754" s="1">
        <v>3</v>
      </c>
      <c r="N5754" s="14" t="s">
        <v>883</v>
      </c>
      <c r="O5754" s="18" cm="1">
        <f t="array" aca="1" ref="O5754" ca="1">IF(CELL("type",N5754)="v",VALUE(TEXT(N5754,"m"&amp;"."&amp;"d")), VALUE(N5754))</f>
        <v>3</v>
      </c>
      <c r="P5754">
        <v>3</v>
      </c>
      <c r="Q5754" s="14" t="s">
        <v>18</v>
      </c>
      <c r="S5754" s="14" t="s">
        <v>7351</v>
      </c>
    </row>
    <row r="5755" spans="1:19" ht="15">
      <c r="A5755" s="1" t="s">
        <v>7359</v>
      </c>
      <c r="E5755" s="1" t="s">
        <v>45</v>
      </c>
      <c r="F5755" s="6" t="s">
        <v>8847</v>
      </c>
      <c r="G5755" s="1" t="s">
        <v>8853</v>
      </c>
      <c r="H5755" s="1">
        <v>26</v>
      </c>
      <c r="I5755" s="8" t="str">
        <f t="shared" si="178"/>
        <v>26</v>
      </c>
      <c r="J5755" s="1">
        <v>2020</v>
      </c>
      <c r="K5755" s="12">
        <f t="shared" si="179"/>
        <v>44130</v>
      </c>
      <c r="L5755" s="14" t="s">
        <v>1812</v>
      </c>
      <c r="M5755" s="1">
        <v>1</v>
      </c>
      <c r="N5755" s="14" t="s">
        <v>62</v>
      </c>
      <c r="O5755" s="18" cm="1">
        <f t="array" aca="1" ref="O5755" ca="1">IF(CELL("type",N5755)="v",VALUE(TEXT(N5755,"m"&amp;"."&amp;"d")), VALUE(N5755))</f>
        <v>0.1</v>
      </c>
      <c r="P5755">
        <v>0.1</v>
      </c>
      <c r="Q5755" s="14" t="s">
        <v>18</v>
      </c>
      <c r="S5755" s="14" t="s">
        <v>7339</v>
      </c>
    </row>
    <row r="5756" spans="1:19" ht="15">
      <c r="A5756" s="1" t="s">
        <v>7360</v>
      </c>
      <c r="E5756" s="1" t="s">
        <v>42</v>
      </c>
      <c r="F5756" s="6" t="s">
        <v>8847</v>
      </c>
      <c r="G5756" s="1" t="s">
        <v>8853</v>
      </c>
      <c r="H5756" s="1">
        <v>26</v>
      </c>
      <c r="I5756" s="8" t="str">
        <f t="shared" si="178"/>
        <v>26</v>
      </c>
      <c r="J5756" s="1">
        <v>2020</v>
      </c>
      <c r="K5756" s="12">
        <f t="shared" si="179"/>
        <v>44130</v>
      </c>
      <c r="L5756" s="14" t="s">
        <v>4050</v>
      </c>
      <c r="M5756" s="1">
        <v>1</v>
      </c>
      <c r="N5756" s="14" t="s">
        <v>24</v>
      </c>
      <c r="O5756" s="18" cm="1">
        <f t="array" aca="1" ref="O5756" ca="1">IF(CELL("type",N5756)="v",VALUE(TEXT(N5756,"m"&amp;"."&amp;"d")), VALUE(N5756))</f>
        <v>0.5</v>
      </c>
      <c r="P5756">
        <v>0.5</v>
      </c>
      <c r="Q5756" s="14" t="s">
        <v>25</v>
      </c>
      <c r="S5756" s="14" t="s">
        <v>7339</v>
      </c>
    </row>
    <row r="5757" spans="1:19" ht="15">
      <c r="A5757" s="1" t="s">
        <v>7361</v>
      </c>
      <c r="E5757" s="1" t="s">
        <v>16</v>
      </c>
      <c r="F5757" s="6" t="s">
        <v>8847</v>
      </c>
      <c r="G5757" s="1" t="s">
        <v>8853</v>
      </c>
      <c r="H5757" s="1">
        <v>26</v>
      </c>
      <c r="I5757" s="8" t="str">
        <f t="shared" si="178"/>
        <v>26</v>
      </c>
      <c r="J5757" s="1">
        <v>2020</v>
      </c>
      <c r="K5757" s="12">
        <f t="shared" si="179"/>
        <v>44130</v>
      </c>
      <c r="L5757" s="14" t="s">
        <v>7362</v>
      </c>
      <c r="M5757" s="1">
        <v>1</v>
      </c>
      <c r="N5757" s="14" t="s">
        <v>2153</v>
      </c>
      <c r="O5757" s="18" cm="1">
        <f t="array" aca="1" ref="O5757" ca="1">IF(CELL("type",N5757)="v",VALUE(TEXT(N5757,"m"&amp;"."&amp;"d")), VALUE(N5757))</f>
        <v>0.53</v>
      </c>
      <c r="P5757">
        <v>0.53</v>
      </c>
      <c r="Q5757" s="14" t="s">
        <v>25</v>
      </c>
      <c r="S5757" s="14" t="s">
        <v>1591</v>
      </c>
    </row>
    <row r="5758" spans="1:19" ht="15">
      <c r="A5758" s="1" t="s">
        <v>7363</v>
      </c>
      <c r="E5758" s="1" t="s">
        <v>16</v>
      </c>
      <c r="F5758" s="6" t="s">
        <v>8847</v>
      </c>
      <c r="G5758" s="1" t="s">
        <v>8853</v>
      </c>
      <c r="H5758" s="1">
        <v>26</v>
      </c>
      <c r="I5758" s="8" t="str">
        <f t="shared" si="178"/>
        <v>26</v>
      </c>
      <c r="J5758" s="1">
        <v>2020</v>
      </c>
      <c r="K5758" s="12">
        <f t="shared" si="179"/>
        <v>44130</v>
      </c>
      <c r="L5758" s="14" t="s">
        <v>1020</v>
      </c>
      <c r="M5758" s="1">
        <v>2</v>
      </c>
      <c r="N5758" s="14" t="s">
        <v>382</v>
      </c>
      <c r="O5758" s="18" cm="1">
        <f t="array" aca="1" ref="O5758" ca="1">IF(CELL("type",N5758)="v",VALUE(TEXT(N5758,"m"&amp;"."&amp;"d")), VALUE(N5758))</f>
        <v>0.15</v>
      </c>
      <c r="P5758">
        <v>0.15</v>
      </c>
      <c r="Q5758" s="14" t="s">
        <v>18</v>
      </c>
      <c r="S5758" s="14" t="s">
        <v>1082</v>
      </c>
    </row>
    <row r="5759" spans="1:19" ht="15">
      <c r="A5759" s="1" t="s">
        <v>7364</v>
      </c>
      <c r="E5759" s="1" t="s">
        <v>45</v>
      </c>
      <c r="F5759" s="6" t="s">
        <v>8847</v>
      </c>
      <c r="G5759" s="1" t="s">
        <v>8853</v>
      </c>
      <c r="H5759" s="1">
        <v>26</v>
      </c>
      <c r="I5759" s="8" t="str">
        <f t="shared" si="178"/>
        <v>26</v>
      </c>
      <c r="J5759" s="1">
        <v>2020</v>
      </c>
      <c r="K5759" s="12">
        <f t="shared" si="179"/>
        <v>44130</v>
      </c>
      <c r="L5759" s="14" t="s">
        <v>2471</v>
      </c>
      <c r="M5759" s="1">
        <v>1</v>
      </c>
      <c r="N5759" s="14" t="s">
        <v>24</v>
      </c>
      <c r="O5759" s="18" cm="1">
        <f t="array" aca="1" ref="O5759" ca="1">IF(CELL("type",N5759)="v",VALUE(TEXT(N5759,"m"&amp;"."&amp;"d")), VALUE(N5759))</f>
        <v>0.5</v>
      </c>
      <c r="P5759">
        <v>0.5</v>
      </c>
      <c r="Q5759" s="14" t="s">
        <v>25</v>
      </c>
      <c r="S5759" s="14" t="s">
        <v>1082</v>
      </c>
    </row>
    <row r="5760" spans="1:19" ht="15">
      <c r="A5760" s="1" t="s">
        <v>7365</v>
      </c>
      <c r="E5760" s="1" t="s">
        <v>16</v>
      </c>
      <c r="F5760" s="6" t="s">
        <v>8847</v>
      </c>
      <c r="G5760" s="1" t="s">
        <v>8853</v>
      </c>
      <c r="H5760" s="1">
        <v>26</v>
      </c>
      <c r="I5760" s="8" t="str">
        <f t="shared" si="178"/>
        <v>26</v>
      </c>
      <c r="J5760" s="1">
        <v>2020</v>
      </c>
      <c r="K5760" s="12">
        <f t="shared" si="179"/>
        <v>44130</v>
      </c>
      <c r="L5760" s="14" t="s">
        <v>177</v>
      </c>
      <c r="M5760" s="1">
        <v>6</v>
      </c>
      <c r="N5760" s="14" t="s">
        <v>98</v>
      </c>
      <c r="O5760" s="18" cm="1">
        <f t="array" aca="1" ref="O5760" ca="1">IF(CELL("type",N5760)="v",VALUE(TEXT(N5760,"m"&amp;"."&amp;"d")), VALUE(N5760))</f>
        <v>0.7</v>
      </c>
      <c r="P5760">
        <v>0.7</v>
      </c>
      <c r="Q5760" s="14" t="s">
        <v>14</v>
      </c>
      <c r="S5760" s="14" t="s">
        <v>7366</v>
      </c>
    </row>
    <row r="5761" spans="1:19" ht="15">
      <c r="A5761" s="1" t="s">
        <v>7367</v>
      </c>
      <c r="E5761" s="1" t="s">
        <v>16</v>
      </c>
      <c r="F5761" s="6" t="s">
        <v>8847</v>
      </c>
      <c r="G5761" s="1" t="s">
        <v>8853</v>
      </c>
      <c r="H5761" s="1">
        <v>26</v>
      </c>
      <c r="I5761" s="8" t="str">
        <f t="shared" si="178"/>
        <v>26</v>
      </c>
      <c r="J5761" s="1">
        <v>2020</v>
      </c>
      <c r="K5761" s="12">
        <f t="shared" si="179"/>
        <v>44130</v>
      </c>
      <c r="L5761" s="14" t="s">
        <v>321</v>
      </c>
      <c r="M5761" s="1">
        <v>4</v>
      </c>
      <c r="N5761" s="14" t="s">
        <v>80</v>
      </c>
      <c r="O5761" s="18" cm="1">
        <f t="array" aca="1" ref="O5761" ca="1">IF(CELL("type",N5761)="v",VALUE(TEXT(N5761,"m"&amp;"."&amp;"d")), VALUE(N5761))</f>
        <v>0.2</v>
      </c>
      <c r="P5761">
        <v>0.2</v>
      </c>
      <c r="Q5761" s="14" t="s">
        <v>25</v>
      </c>
      <c r="S5761" s="14" t="s">
        <v>1082</v>
      </c>
    </row>
    <row r="5762" spans="1:19" ht="15">
      <c r="A5762" s="1" t="s">
        <v>7368</v>
      </c>
      <c r="E5762" s="1" t="s">
        <v>16</v>
      </c>
      <c r="F5762" s="6" t="s">
        <v>8847</v>
      </c>
      <c r="G5762" s="1" t="s">
        <v>8853</v>
      </c>
      <c r="H5762" s="1">
        <v>26</v>
      </c>
      <c r="I5762" s="8" t="str">
        <f t="shared" si="178"/>
        <v>26</v>
      </c>
      <c r="J5762" s="1">
        <v>2020</v>
      </c>
      <c r="K5762" s="12">
        <f t="shared" si="179"/>
        <v>44130</v>
      </c>
      <c r="L5762" s="14" t="s">
        <v>243</v>
      </c>
      <c r="M5762" s="1">
        <v>2</v>
      </c>
      <c r="N5762" s="14" t="s">
        <v>24</v>
      </c>
      <c r="O5762" s="18" cm="1">
        <f t="array" aca="1" ref="O5762" ca="1">IF(CELL("type",N5762)="v",VALUE(TEXT(N5762,"m"&amp;"."&amp;"d")), VALUE(N5762))</f>
        <v>0.5</v>
      </c>
      <c r="P5762">
        <v>0.5</v>
      </c>
      <c r="Q5762" s="14" t="s">
        <v>25</v>
      </c>
      <c r="S5762" s="14" t="s">
        <v>1082</v>
      </c>
    </row>
    <row r="5763" spans="1:19" ht="15">
      <c r="A5763" s="1" t="s">
        <v>7369</v>
      </c>
      <c r="E5763" s="1" t="s">
        <v>318</v>
      </c>
      <c r="F5763" s="6" t="s">
        <v>8847</v>
      </c>
      <c r="G5763" s="1" t="s">
        <v>8853</v>
      </c>
      <c r="H5763" s="1">
        <v>26</v>
      </c>
      <c r="I5763" s="8" t="str">
        <f t="shared" ref="I5763:I5826" si="180">SUBSTITUTE(H5763,"1.","")</f>
        <v>26</v>
      </c>
      <c r="J5763" s="1">
        <v>2020</v>
      </c>
      <c r="K5763" s="12">
        <f t="shared" ref="K5763:K5826" si="181">DATEVALUE(I5763&amp;" "&amp;G5763&amp;" "&amp;J5763)</f>
        <v>44130</v>
      </c>
      <c r="L5763" s="14" t="s">
        <v>70</v>
      </c>
      <c r="M5763" s="1">
        <v>4</v>
      </c>
      <c r="N5763" s="14" t="s">
        <v>24</v>
      </c>
      <c r="O5763" s="18" cm="1">
        <f t="array" aca="1" ref="O5763" ca="1">IF(CELL("type",N5763)="v",VALUE(TEXT(N5763,"m"&amp;"."&amp;"d")), VALUE(N5763))</f>
        <v>0.5</v>
      </c>
      <c r="P5763">
        <v>0.5</v>
      </c>
      <c r="Q5763" s="14" t="s">
        <v>25</v>
      </c>
      <c r="S5763" s="14" t="s">
        <v>7366</v>
      </c>
    </row>
    <row r="5764" spans="1:19" ht="15">
      <c r="A5764" s="1" t="s">
        <v>7370</v>
      </c>
      <c r="E5764" s="1" t="s">
        <v>16</v>
      </c>
      <c r="F5764" s="6" t="s">
        <v>8847</v>
      </c>
      <c r="G5764" s="1" t="s">
        <v>8853</v>
      </c>
      <c r="H5764" s="1">
        <v>26</v>
      </c>
      <c r="I5764" s="8" t="str">
        <f t="shared" si="180"/>
        <v>26</v>
      </c>
      <c r="J5764" s="1">
        <v>2020</v>
      </c>
      <c r="K5764" s="12">
        <f t="shared" si="181"/>
        <v>44130</v>
      </c>
      <c r="L5764" s="14" t="s">
        <v>226</v>
      </c>
      <c r="M5764" s="1">
        <v>7</v>
      </c>
      <c r="N5764" s="14" t="s">
        <v>270</v>
      </c>
      <c r="O5764" s="18" cm="1">
        <f t="array" aca="1" ref="O5764" ca="1">IF(CELL("type",N5764)="v",VALUE(TEXT(N5764,"m"&amp;"."&amp;"d")), VALUE(N5764))</f>
        <v>0.6</v>
      </c>
      <c r="P5764">
        <v>0.6</v>
      </c>
      <c r="Q5764" s="14" t="s">
        <v>18</v>
      </c>
      <c r="S5764" s="14" t="s">
        <v>7366</v>
      </c>
    </row>
    <row r="5765" spans="1:19" ht="15">
      <c r="A5765" s="1" t="s">
        <v>7371</v>
      </c>
      <c r="E5765" s="1" t="s">
        <v>45</v>
      </c>
      <c r="F5765" s="6" t="s">
        <v>8847</v>
      </c>
      <c r="G5765" s="1" t="s">
        <v>8853</v>
      </c>
      <c r="H5765" s="1">
        <v>26</v>
      </c>
      <c r="I5765" s="8" t="str">
        <f t="shared" si="180"/>
        <v>26</v>
      </c>
      <c r="J5765" s="1">
        <v>2020</v>
      </c>
      <c r="K5765" s="12">
        <f t="shared" si="181"/>
        <v>44130</v>
      </c>
      <c r="L5765" s="14" t="s">
        <v>3826</v>
      </c>
      <c r="M5765" s="1">
        <v>3</v>
      </c>
      <c r="N5765" s="14" t="s">
        <v>24</v>
      </c>
      <c r="O5765" s="18" cm="1">
        <f t="array" aca="1" ref="O5765" ca="1">IF(CELL("type",N5765)="v",VALUE(TEXT(N5765,"m"&amp;"."&amp;"d")), VALUE(N5765))</f>
        <v>0.5</v>
      </c>
      <c r="P5765">
        <v>0.5</v>
      </c>
      <c r="Q5765" s="14" t="s">
        <v>25</v>
      </c>
      <c r="S5765" s="14" t="s">
        <v>1082</v>
      </c>
    </row>
    <row r="5766" spans="1:19" ht="15">
      <c r="A5766" s="1" t="s">
        <v>7372</v>
      </c>
      <c r="E5766" s="1" t="s">
        <v>16</v>
      </c>
      <c r="F5766" s="6" t="s">
        <v>8847</v>
      </c>
      <c r="G5766" s="1" t="s">
        <v>8853</v>
      </c>
      <c r="H5766" s="1">
        <v>26</v>
      </c>
      <c r="I5766" s="8" t="str">
        <f t="shared" si="180"/>
        <v>26</v>
      </c>
      <c r="J5766" s="1">
        <v>2020</v>
      </c>
      <c r="K5766" s="12">
        <f t="shared" si="181"/>
        <v>44130</v>
      </c>
      <c r="L5766" s="14" t="s">
        <v>439</v>
      </c>
      <c r="M5766" s="1">
        <v>1</v>
      </c>
      <c r="N5766" s="14" t="s">
        <v>47</v>
      </c>
      <c r="O5766" s="18" cm="1">
        <f t="array" aca="1" ref="O5766" ca="1">IF(CELL("type",N5766)="v",VALUE(TEXT(N5766,"m"&amp;"."&amp;"d")), VALUE(N5766))</f>
        <v>0.02</v>
      </c>
      <c r="P5766">
        <v>0.02</v>
      </c>
      <c r="Q5766" s="14" t="s">
        <v>18</v>
      </c>
      <c r="S5766" s="14" t="s">
        <v>7366</v>
      </c>
    </row>
    <row r="5767" spans="1:19" ht="15">
      <c r="A5767" s="1" t="s">
        <v>7373</v>
      </c>
      <c r="E5767" s="1" t="s">
        <v>45</v>
      </c>
      <c r="F5767" s="6" t="s">
        <v>8847</v>
      </c>
      <c r="G5767" s="1" t="s">
        <v>8853</v>
      </c>
      <c r="H5767" s="1">
        <v>26</v>
      </c>
      <c r="I5767" s="8" t="str">
        <f t="shared" si="180"/>
        <v>26</v>
      </c>
      <c r="J5767" s="1">
        <v>2020</v>
      </c>
      <c r="K5767" s="12">
        <f t="shared" si="181"/>
        <v>44130</v>
      </c>
      <c r="L5767" s="14" t="s">
        <v>321</v>
      </c>
      <c r="M5767" s="1">
        <v>1</v>
      </c>
      <c r="N5767" s="14" t="s">
        <v>47</v>
      </c>
      <c r="O5767" s="18" cm="1">
        <f t="array" aca="1" ref="O5767" ca="1">IF(CELL("type",N5767)="v",VALUE(TEXT(N5767,"m"&amp;"."&amp;"d")), VALUE(N5767))</f>
        <v>0.02</v>
      </c>
      <c r="P5767">
        <v>0.02</v>
      </c>
      <c r="Q5767" s="14" t="s">
        <v>18</v>
      </c>
      <c r="S5767" s="14" t="s">
        <v>7366</v>
      </c>
    </row>
    <row r="5768" spans="1:19" ht="15">
      <c r="A5768" s="1" t="s">
        <v>7374</v>
      </c>
      <c r="E5768" s="1" t="s">
        <v>16</v>
      </c>
      <c r="F5768" s="6" t="s">
        <v>8847</v>
      </c>
      <c r="G5768" s="1" t="s">
        <v>8853</v>
      </c>
      <c r="H5768" s="1">
        <v>26</v>
      </c>
      <c r="I5768" s="8" t="str">
        <f t="shared" si="180"/>
        <v>26</v>
      </c>
      <c r="J5768" s="1">
        <v>2020</v>
      </c>
      <c r="K5768" s="12">
        <f t="shared" si="181"/>
        <v>44130</v>
      </c>
      <c r="L5768" s="14" t="s">
        <v>455</v>
      </c>
      <c r="M5768" s="1">
        <v>4</v>
      </c>
      <c r="N5768" s="14" t="s">
        <v>116</v>
      </c>
      <c r="O5768" s="18" cm="1">
        <f t="array" aca="1" ref="O5768" ca="1">IF(CELL("type",N5768)="v",VALUE(TEXT(N5768,"m"&amp;"."&amp;"d")), VALUE(N5768))</f>
        <v>0.25</v>
      </c>
      <c r="P5768">
        <v>0.25</v>
      </c>
      <c r="Q5768" s="14" t="s">
        <v>25</v>
      </c>
      <c r="S5768" s="14" t="s">
        <v>1082</v>
      </c>
    </row>
    <row r="5769" spans="1:19" ht="15">
      <c r="A5769" s="1" t="s">
        <v>7375</v>
      </c>
      <c r="E5769" s="1" t="s">
        <v>16</v>
      </c>
      <c r="F5769" s="6" t="s">
        <v>8847</v>
      </c>
      <c r="G5769" s="1" t="s">
        <v>8853</v>
      </c>
      <c r="H5769" s="1">
        <v>26</v>
      </c>
      <c r="I5769" s="8" t="str">
        <f t="shared" si="180"/>
        <v>26</v>
      </c>
      <c r="J5769" s="1">
        <v>2020</v>
      </c>
      <c r="K5769" s="12">
        <f t="shared" si="181"/>
        <v>44130</v>
      </c>
      <c r="L5769" s="14" t="s">
        <v>254</v>
      </c>
      <c r="M5769" s="1">
        <v>4</v>
      </c>
      <c r="N5769" s="14" t="s">
        <v>62</v>
      </c>
      <c r="O5769" s="18" cm="1">
        <f t="array" aca="1" ref="O5769" ca="1">IF(CELL("type",N5769)="v",VALUE(TEXT(N5769,"m"&amp;"."&amp;"d")), VALUE(N5769))</f>
        <v>0.1</v>
      </c>
      <c r="P5769">
        <v>0.1</v>
      </c>
      <c r="Q5769" s="14" t="s">
        <v>18</v>
      </c>
      <c r="S5769" s="14" t="s">
        <v>1082</v>
      </c>
    </row>
    <row r="5770" spans="1:19" ht="15">
      <c r="A5770" s="1" t="s">
        <v>7376</v>
      </c>
      <c r="E5770" s="1" t="s">
        <v>10</v>
      </c>
      <c r="F5770" s="6" t="s">
        <v>8847</v>
      </c>
      <c r="G5770" s="1" t="s">
        <v>8853</v>
      </c>
      <c r="H5770" s="1">
        <v>26</v>
      </c>
      <c r="I5770" s="8" t="str">
        <f t="shared" si="180"/>
        <v>26</v>
      </c>
      <c r="J5770" s="1">
        <v>2020</v>
      </c>
      <c r="K5770" s="12">
        <f t="shared" si="181"/>
        <v>44130</v>
      </c>
      <c r="L5770" s="14" t="s">
        <v>964</v>
      </c>
      <c r="M5770" s="1">
        <v>1</v>
      </c>
      <c r="N5770" s="14" t="s">
        <v>62</v>
      </c>
      <c r="O5770" s="18" cm="1">
        <f t="array" aca="1" ref="O5770" ca="1">IF(CELL("type",N5770)="v",VALUE(TEXT(N5770,"m"&amp;"."&amp;"d")), VALUE(N5770))</f>
        <v>0.1</v>
      </c>
      <c r="P5770">
        <v>0.1</v>
      </c>
      <c r="Q5770" s="14" t="s">
        <v>18</v>
      </c>
      <c r="S5770" s="14" t="s">
        <v>7366</v>
      </c>
    </row>
    <row r="5771" spans="1:19" ht="15">
      <c r="A5771" s="1" t="s">
        <v>7377</v>
      </c>
      <c r="E5771" s="1" t="s">
        <v>45</v>
      </c>
      <c r="F5771" s="6" t="s">
        <v>8847</v>
      </c>
      <c r="G5771" s="1" t="s">
        <v>8853</v>
      </c>
      <c r="H5771" s="1">
        <v>26</v>
      </c>
      <c r="I5771" s="8" t="str">
        <f t="shared" si="180"/>
        <v>26</v>
      </c>
      <c r="J5771" s="1">
        <v>2020</v>
      </c>
      <c r="K5771" s="12">
        <f t="shared" si="181"/>
        <v>44130</v>
      </c>
      <c r="L5771" s="14" t="s">
        <v>11</v>
      </c>
      <c r="M5771" s="1">
        <v>3</v>
      </c>
      <c r="N5771" s="14" t="s">
        <v>62</v>
      </c>
      <c r="O5771" s="18" cm="1">
        <f t="array" aca="1" ref="O5771" ca="1">IF(CELL("type",N5771)="v",VALUE(TEXT(N5771,"m"&amp;"."&amp;"d")), VALUE(N5771))</f>
        <v>0.1</v>
      </c>
      <c r="P5771">
        <v>0.1</v>
      </c>
      <c r="Q5771" s="14" t="s">
        <v>18</v>
      </c>
      <c r="S5771" s="14" t="s">
        <v>7366</v>
      </c>
    </row>
    <row r="5772" spans="1:19" ht="15">
      <c r="A5772" s="1" t="s">
        <v>7378</v>
      </c>
      <c r="E5772" s="1" t="s">
        <v>16</v>
      </c>
      <c r="F5772" s="6" t="s">
        <v>8847</v>
      </c>
      <c r="G5772" s="1" t="s">
        <v>8853</v>
      </c>
      <c r="H5772" s="1">
        <v>26</v>
      </c>
      <c r="I5772" s="8" t="str">
        <f t="shared" si="180"/>
        <v>26</v>
      </c>
      <c r="J5772" s="1">
        <v>2020</v>
      </c>
      <c r="K5772" s="12">
        <f t="shared" si="181"/>
        <v>44130</v>
      </c>
      <c r="L5772" s="14" t="s">
        <v>7379</v>
      </c>
      <c r="M5772" s="1">
        <v>7</v>
      </c>
      <c r="N5772" s="14" t="s">
        <v>62</v>
      </c>
      <c r="O5772" s="18" cm="1">
        <f t="array" aca="1" ref="O5772" ca="1">IF(CELL("type",N5772)="v",VALUE(TEXT(N5772,"m"&amp;"."&amp;"d")), VALUE(N5772))</f>
        <v>0.1</v>
      </c>
      <c r="P5772">
        <v>0.1</v>
      </c>
      <c r="Q5772" s="14" t="s">
        <v>18</v>
      </c>
      <c r="S5772" s="14" t="s">
        <v>1461</v>
      </c>
    </row>
    <row r="5773" spans="1:19" ht="15">
      <c r="A5773" s="1" t="s">
        <v>7380</v>
      </c>
      <c r="E5773" s="1" t="s">
        <v>45</v>
      </c>
      <c r="F5773" s="6" t="s">
        <v>8847</v>
      </c>
      <c r="G5773" s="1" t="s">
        <v>8853</v>
      </c>
      <c r="H5773" s="1">
        <v>26</v>
      </c>
      <c r="I5773" s="8" t="str">
        <f t="shared" si="180"/>
        <v>26</v>
      </c>
      <c r="J5773" s="1">
        <v>2020</v>
      </c>
      <c r="K5773" s="12">
        <f t="shared" si="181"/>
        <v>44130</v>
      </c>
      <c r="L5773" s="14" t="s">
        <v>193</v>
      </c>
      <c r="M5773" s="1">
        <v>6</v>
      </c>
      <c r="N5773" s="14" t="s">
        <v>131</v>
      </c>
      <c r="O5773" s="18" cm="1">
        <f t="array" aca="1" ref="O5773" ca="1">IF(CELL("type",N5773)="v",VALUE(TEXT(N5773,"m"&amp;"."&amp;"d")), VALUE(N5773))</f>
        <v>0.4</v>
      </c>
      <c r="P5773">
        <v>0.4</v>
      </c>
      <c r="Q5773" s="14" t="s">
        <v>18</v>
      </c>
      <c r="S5773" s="14" t="s">
        <v>649</v>
      </c>
    </row>
    <row r="5774" spans="1:19" ht="15">
      <c r="A5774" s="1" t="s">
        <v>7381</v>
      </c>
      <c r="E5774" s="1" t="s">
        <v>45</v>
      </c>
      <c r="F5774" s="6" t="s">
        <v>8847</v>
      </c>
      <c r="G5774" s="1" t="s">
        <v>8853</v>
      </c>
      <c r="H5774" s="1">
        <v>26</v>
      </c>
      <c r="I5774" s="8" t="str">
        <f t="shared" si="180"/>
        <v>26</v>
      </c>
      <c r="J5774" s="1">
        <v>2020</v>
      </c>
      <c r="K5774" s="12">
        <f t="shared" si="181"/>
        <v>44130</v>
      </c>
      <c r="L5774" s="14" t="s">
        <v>451</v>
      </c>
      <c r="M5774" s="1">
        <v>1</v>
      </c>
      <c r="N5774" s="14" t="s">
        <v>98</v>
      </c>
      <c r="O5774" s="18" cm="1">
        <f t="array" aca="1" ref="O5774" ca="1">IF(CELL("type",N5774)="v",VALUE(TEXT(N5774,"m"&amp;"."&amp;"d")), VALUE(N5774))</f>
        <v>0.7</v>
      </c>
      <c r="P5774">
        <v>0.7</v>
      </c>
      <c r="Q5774" s="14" t="s">
        <v>18</v>
      </c>
      <c r="S5774" s="14" t="s">
        <v>1082</v>
      </c>
    </row>
    <row r="5775" spans="1:19" ht="15">
      <c r="A5775" s="1" t="s">
        <v>7382</v>
      </c>
      <c r="E5775" s="1" t="s">
        <v>45</v>
      </c>
      <c r="F5775" s="6" t="s">
        <v>8847</v>
      </c>
      <c r="G5775" s="1" t="s">
        <v>8853</v>
      </c>
      <c r="H5775" s="1">
        <v>26</v>
      </c>
      <c r="I5775" s="8" t="str">
        <f t="shared" si="180"/>
        <v>26</v>
      </c>
      <c r="J5775" s="1">
        <v>2020</v>
      </c>
      <c r="K5775" s="12">
        <f t="shared" si="181"/>
        <v>44130</v>
      </c>
      <c r="L5775" s="14" t="s">
        <v>72</v>
      </c>
      <c r="M5775" s="1">
        <v>6</v>
      </c>
      <c r="N5775" s="14" t="s">
        <v>174</v>
      </c>
      <c r="O5775" s="18" cm="1">
        <f t="array" aca="1" ref="O5775" ca="1">IF(CELL("type",N5775)="v",VALUE(TEXT(N5775,"m"&amp;"."&amp;"d")), VALUE(N5775))</f>
        <v>0.8</v>
      </c>
      <c r="P5775">
        <v>0.8</v>
      </c>
      <c r="Q5775" s="14" t="s">
        <v>18</v>
      </c>
      <c r="S5775" s="14" t="s">
        <v>649</v>
      </c>
    </row>
    <row r="5776" spans="1:19" ht="15">
      <c r="A5776" s="1" t="s">
        <v>7383</v>
      </c>
      <c r="E5776" s="1" t="s">
        <v>16</v>
      </c>
      <c r="F5776" s="6" t="s">
        <v>8847</v>
      </c>
      <c r="G5776" s="1" t="s">
        <v>8853</v>
      </c>
      <c r="H5776" s="1">
        <v>26</v>
      </c>
      <c r="I5776" s="8" t="str">
        <f t="shared" si="180"/>
        <v>26</v>
      </c>
      <c r="J5776" s="1">
        <v>2020</v>
      </c>
      <c r="K5776" s="12">
        <f t="shared" si="181"/>
        <v>44130</v>
      </c>
      <c r="L5776" s="14" t="s">
        <v>177</v>
      </c>
      <c r="M5776" s="1">
        <v>1</v>
      </c>
      <c r="N5776" s="14" t="s">
        <v>29</v>
      </c>
      <c r="O5776" s="18" cm="1">
        <f t="array" aca="1" ref="O5776" ca="1">IF(CELL("type",N5776)="v",VALUE(TEXT(N5776,"m"&amp;"."&amp;"d")), VALUE(N5776))</f>
        <v>1</v>
      </c>
      <c r="P5776">
        <v>1</v>
      </c>
      <c r="Q5776" s="14" t="s">
        <v>25</v>
      </c>
      <c r="S5776" s="14" t="s">
        <v>1082</v>
      </c>
    </row>
    <row r="5777" spans="1:19" ht="15">
      <c r="A5777" s="1" t="s">
        <v>7384</v>
      </c>
      <c r="E5777" s="1" t="s">
        <v>16</v>
      </c>
      <c r="F5777" s="6" t="s">
        <v>8847</v>
      </c>
      <c r="G5777" s="1" t="s">
        <v>8853</v>
      </c>
      <c r="H5777" s="1">
        <v>26</v>
      </c>
      <c r="I5777" s="8" t="str">
        <f t="shared" si="180"/>
        <v>26</v>
      </c>
      <c r="J5777" s="1">
        <v>2020</v>
      </c>
      <c r="K5777" s="12">
        <f t="shared" si="181"/>
        <v>44130</v>
      </c>
      <c r="L5777" s="14" t="s">
        <v>164</v>
      </c>
      <c r="M5777" s="1">
        <v>1</v>
      </c>
      <c r="N5777" s="14" t="s">
        <v>52</v>
      </c>
      <c r="O5777" s="18" cm="1">
        <f t="array" aca="1" ref="O5777" ca="1">IF(CELL("type",N5777)="v",VALUE(TEXT(N5777,"m"&amp;"."&amp;"d")), VALUE(N5777))</f>
        <v>0.3</v>
      </c>
      <c r="P5777">
        <v>0.3</v>
      </c>
      <c r="Q5777" s="14" t="s">
        <v>25</v>
      </c>
      <c r="S5777" s="14" t="s">
        <v>7366</v>
      </c>
    </row>
    <row r="5778" spans="1:19" ht="15">
      <c r="A5778" s="1" t="s">
        <v>7385</v>
      </c>
      <c r="E5778" s="1" t="s">
        <v>142</v>
      </c>
      <c r="F5778" s="6" t="s">
        <v>8847</v>
      </c>
      <c r="G5778" s="1" t="s">
        <v>8853</v>
      </c>
      <c r="H5778" s="1">
        <v>26</v>
      </c>
      <c r="I5778" s="8" t="str">
        <f t="shared" si="180"/>
        <v>26</v>
      </c>
      <c r="J5778" s="1">
        <v>2020</v>
      </c>
      <c r="K5778" s="12">
        <f t="shared" si="181"/>
        <v>44130</v>
      </c>
      <c r="L5778" s="14" t="s">
        <v>143</v>
      </c>
      <c r="M5778" s="1">
        <v>7</v>
      </c>
      <c r="N5778" s="14" t="s">
        <v>229</v>
      </c>
      <c r="O5778" s="18" cm="1">
        <f t="array" aca="1" ref="O5778" ca="1">IF(CELL("type",N5778)="v",VALUE(TEXT(N5778,"m"&amp;"."&amp;"d")), VALUE(N5778))</f>
        <v>0.05</v>
      </c>
      <c r="P5778">
        <v>0.05</v>
      </c>
      <c r="Q5778" s="14" t="s">
        <v>18</v>
      </c>
      <c r="S5778" s="14" t="s">
        <v>1461</v>
      </c>
    </row>
    <row r="5779" spans="1:19" ht="15">
      <c r="A5779" s="1" t="s">
        <v>7386</v>
      </c>
      <c r="E5779" s="1" t="s">
        <v>16</v>
      </c>
      <c r="F5779" s="6" t="s">
        <v>8847</v>
      </c>
      <c r="G5779" s="1" t="s">
        <v>8853</v>
      </c>
      <c r="H5779" s="1">
        <v>26</v>
      </c>
      <c r="I5779" s="8" t="str">
        <f t="shared" si="180"/>
        <v>26</v>
      </c>
      <c r="J5779" s="1">
        <v>2020</v>
      </c>
      <c r="K5779" s="12">
        <f t="shared" si="181"/>
        <v>44130</v>
      </c>
      <c r="L5779" s="14" t="s">
        <v>420</v>
      </c>
      <c r="M5779" s="1">
        <v>1</v>
      </c>
      <c r="N5779" s="14" t="s">
        <v>29</v>
      </c>
      <c r="O5779" s="18" cm="1">
        <f t="array" aca="1" ref="O5779" ca="1">IF(CELL("type",N5779)="v",VALUE(TEXT(N5779,"m"&amp;"."&amp;"d")), VALUE(N5779))</f>
        <v>1</v>
      </c>
      <c r="P5779">
        <v>1</v>
      </c>
      <c r="Q5779" s="14" t="s">
        <v>18</v>
      </c>
      <c r="S5779" s="14" t="s">
        <v>1461</v>
      </c>
    </row>
    <row r="5780" spans="1:19" ht="15">
      <c r="A5780" s="1" t="s">
        <v>7387</v>
      </c>
      <c r="E5780" s="1" t="s">
        <v>16</v>
      </c>
      <c r="F5780" s="6" t="s">
        <v>8847</v>
      </c>
      <c r="G5780" s="1" t="s">
        <v>8853</v>
      </c>
      <c r="H5780" s="1">
        <v>26</v>
      </c>
      <c r="I5780" s="8" t="str">
        <f t="shared" si="180"/>
        <v>26</v>
      </c>
      <c r="J5780" s="1">
        <v>2020</v>
      </c>
      <c r="K5780" s="12">
        <f t="shared" si="181"/>
        <v>44130</v>
      </c>
      <c r="L5780" s="14" t="s">
        <v>674</v>
      </c>
      <c r="M5780" s="1">
        <v>2</v>
      </c>
      <c r="N5780" s="14" t="s">
        <v>29</v>
      </c>
      <c r="O5780" s="18" cm="1">
        <f t="array" aca="1" ref="O5780" ca="1">IF(CELL("type",N5780)="v",VALUE(TEXT(N5780,"m"&amp;"."&amp;"d")), VALUE(N5780))</f>
        <v>1</v>
      </c>
      <c r="P5780">
        <v>1</v>
      </c>
      <c r="Q5780" s="14" t="s">
        <v>14</v>
      </c>
      <c r="S5780" s="14" t="s">
        <v>1461</v>
      </c>
    </row>
    <row r="5781" spans="1:19" ht="15">
      <c r="A5781" s="1" t="s">
        <v>7388</v>
      </c>
      <c r="E5781" s="1" t="s">
        <v>45</v>
      </c>
      <c r="F5781" s="6" t="s">
        <v>8847</v>
      </c>
      <c r="G5781" s="1" t="s">
        <v>8853</v>
      </c>
      <c r="H5781" s="3">
        <v>26</v>
      </c>
      <c r="I5781" s="8" t="str">
        <f t="shared" si="180"/>
        <v>26</v>
      </c>
      <c r="J5781" s="1">
        <v>2020</v>
      </c>
      <c r="K5781" s="12">
        <f t="shared" si="181"/>
        <v>44130</v>
      </c>
      <c r="L5781" s="14" t="s">
        <v>189</v>
      </c>
      <c r="M5781" s="1">
        <v>1</v>
      </c>
      <c r="N5781" s="15">
        <v>44198</v>
      </c>
      <c r="O5781" s="18" cm="1">
        <f t="array" aca="1" ref="O5781" ca="1">IF(CELL("type",N5781)="v",VALUE(TEXT(N5781,"m"&amp;"."&amp;"d")), VALUE(N5781))</f>
        <v>1.2</v>
      </c>
      <c r="P5781">
        <v>1.2</v>
      </c>
      <c r="Q5781" s="14" t="s">
        <v>25</v>
      </c>
      <c r="S5781" s="14" t="s">
        <v>1082</v>
      </c>
    </row>
    <row r="5782" spans="1:19" ht="15">
      <c r="A5782" s="1" t="s">
        <v>7389</v>
      </c>
      <c r="E5782" s="1" t="s">
        <v>16</v>
      </c>
      <c r="F5782" s="6" t="s">
        <v>8847</v>
      </c>
      <c r="G5782" s="1" t="s">
        <v>8853</v>
      </c>
      <c r="H5782" s="1">
        <v>26</v>
      </c>
      <c r="I5782" s="8" t="str">
        <f t="shared" si="180"/>
        <v>26</v>
      </c>
      <c r="J5782" s="1">
        <v>2020</v>
      </c>
      <c r="K5782" s="12">
        <f t="shared" si="181"/>
        <v>44130</v>
      </c>
      <c r="L5782" s="14" t="s">
        <v>877</v>
      </c>
      <c r="M5782" s="1">
        <v>7</v>
      </c>
      <c r="N5782" s="14" t="s">
        <v>24</v>
      </c>
      <c r="O5782" s="18" cm="1">
        <f t="array" aca="1" ref="O5782" ca="1">IF(CELL("type",N5782)="v",VALUE(TEXT(N5782,"m"&amp;"."&amp;"d")), VALUE(N5782))</f>
        <v>0.5</v>
      </c>
      <c r="P5782">
        <v>0.5</v>
      </c>
      <c r="Q5782" s="14" t="s">
        <v>14</v>
      </c>
      <c r="S5782" s="14" t="s">
        <v>1461</v>
      </c>
    </row>
    <row r="5783" spans="1:19" ht="15">
      <c r="A5783" s="1" t="s">
        <v>7390</v>
      </c>
      <c r="E5783" s="1" t="s">
        <v>793</v>
      </c>
      <c r="F5783" s="6" t="s">
        <v>8847</v>
      </c>
      <c r="G5783" s="1" t="s">
        <v>8853</v>
      </c>
      <c r="H5783" s="1">
        <v>26</v>
      </c>
      <c r="I5783" s="8" t="str">
        <f t="shared" si="180"/>
        <v>26</v>
      </c>
      <c r="J5783" s="1">
        <v>2020</v>
      </c>
      <c r="K5783" s="12">
        <f t="shared" si="181"/>
        <v>44130</v>
      </c>
      <c r="L5783" s="14" t="s">
        <v>191</v>
      </c>
      <c r="M5783" s="1">
        <v>6</v>
      </c>
      <c r="N5783" s="14" t="s">
        <v>24</v>
      </c>
      <c r="O5783" s="18" cm="1">
        <f t="array" aca="1" ref="O5783" ca="1">IF(CELL("type",N5783)="v",VALUE(TEXT(N5783,"m"&amp;"."&amp;"d")), VALUE(N5783))</f>
        <v>0.5</v>
      </c>
      <c r="P5783">
        <v>0.5</v>
      </c>
      <c r="Q5783" s="14" t="s">
        <v>14</v>
      </c>
      <c r="S5783" s="14" t="s">
        <v>1461</v>
      </c>
    </row>
    <row r="5784" spans="1:19" ht="15">
      <c r="A5784" s="1" t="s">
        <v>7391</v>
      </c>
      <c r="E5784" s="1" t="s">
        <v>45</v>
      </c>
      <c r="F5784" s="6" t="s">
        <v>8847</v>
      </c>
      <c r="G5784" s="1" t="s">
        <v>8853</v>
      </c>
      <c r="H5784" s="3">
        <v>26</v>
      </c>
      <c r="I5784" s="8" t="str">
        <f t="shared" si="180"/>
        <v>26</v>
      </c>
      <c r="J5784" s="1">
        <v>2020</v>
      </c>
      <c r="K5784" s="12">
        <f t="shared" si="181"/>
        <v>44130</v>
      </c>
      <c r="L5784" s="14" t="s">
        <v>101</v>
      </c>
      <c r="M5784" s="1">
        <v>4</v>
      </c>
      <c r="N5784" s="15">
        <v>44198</v>
      </c>
      <c r="O5784" s="18" cm="1">
        <f t="array" aca="1" ref="O5784" ca="1">IF(CELL("type",N5784)="v",VALUE(TEXT(N5784,"m"&amp;"."&amp;"d")), VALUE(N5784))</f>
        <v>1.2</v>
      </c>
      <c r="P5784">
        <v>1.2</v>
      </c>
      <c r="Q5784" s="14" t="s">
        <v>18</v>
      </c>
      <c r="S5784" s="14" t="s">
        <v>649</v>
      </c>
    </row>
    <row r="5785" spans="1:19" ht="15">
      <c r="A5785" s="1" t="s">
        <v>7392</v>
      </c>
      <c r="E5785" s="1" t="s">
        <v>16</v>
      </c>
      <c r="F5785" s="6" t="s">
        <v>8847</v>
      </c>
      <c r="G5785" s="1" t="s">
        <v>8853</v>
      </c>
      <c r="H5785" s="1">
        <v>26</v>
      </c>
      <c r="I5785" s="8" t="str">
        <f t="shared" si="180"/>
        <v>26</v>
      </c>
      <c r="J5785" s="1">
        <v>2020</v>
      </c>
      <c r="K5785" s="12">
        <f t="shared" si="181"/>
        <v>44130</v>
      </c>
      <c r="L5785" s="14" t="s">
        <v>11</v>
      </c>
      <c r="M5785" s="1">
        <v>2</v>
      </c>
      <c r="N5785" s="14" t="s">
        <v>80</v>
      </c>
      <c r="O5785" s="18" cm="1">
        <f t="array" aca="1" ref="O5785" ca="1">IF(CELL("type",N5785)="v",VALUE(TEXT(N5785,"m"&amp;"."&amp;"d")), VALUE(N5785))</f>
        <v>0.2</v>
      </c>
      <c r="P5785">
        <v>0.2</v>
      </c>
      <c r="Q5785" s="14" t="s">
        <v>18</v>
      </c>
      <c r="S5785" s="14" t="s">
        <v>1082</v>
      </c>
    </row>
    <row r="5786" spans="1:19" ht="15">
      <c r="A5786" s="1" t="s">
        <v>7393</v>
      </c>
      <c r="E5786" s="1" t="s">
        <v>45</v>
      </c>
      <c r="F5786" s="6" t="s">
        <v>8847</v>
      </c>
      <c r="G5786" s="1" t="s">
        <v>8853</v>
      </c>
      <c r="H5786" s="1">
        <v>26</v>
      </c>
      <c r="I5786" s="8" t="str">
        <f t="shared" si="180"/>
        <v>26</v>
      </c>
      <c r="J5786" s="1">
        <v>2020</v>
      </c>
      <c r="K5786" s="12">
        <f t="shared" si="181"/>
        <v>44130</v>
      </c>
      <c r="L5786" s="14" t="s">
        <v>168</v>
      </c>
      <c r="M5786" s="1">
        <v>1</v>
      </c>
      <c r="N5786" s="14" t="s">
        <v>80</v>
      </c>
      <c r="O5786" s="18" cm="1">
        <f t="array" aca="1" ref="O5786" ca="1">IF(CELL("type",N5786)="v",VALUE(TEXT(N5786,"m"&amp;"."&amp;"d")), VALUE(N5786))</f>
        <v>0.2</v>
      </c>
      <c r="P5786">
        <v>0.2</v>
      </c>
      <c r="Q5786" s="14" t="s">
        <v>18</v>
      </c>
      <c r="S5786" s="14" t="s">
        <v>1082</v>
      </c>
    </row>
    <row r="5787" spans="1:19" ht="15">
      <c r="A5787" s="1" t="s">
        <v>7394</v>
      </c>
      <c r="E5787" s="1" t="s">
        <v>16</v>
      </c>
      <c r="F5787" s="6" t="s">
        <v>8847</v>
      </c>
      <c r="G5787" s="1" t="s">
        <v>8853</v>
      </c>
      <c r="H5787" s="1">
        <v>26</v>
      </c>
      <c r="I5787" s="8" t="str">
        <f t="shared" si="180"/>
        <v>26</v>
      </c>
      <c r="J5787" s="1">
        <v>2020</v>
      </c>
      <c r="K5787" s="12">
        <f t="shared" si="181"/>
        <v>44130</v>
      </c>
      <c r="L5787" s="14" t="s">
        <v>252</v>
      </c>
      <c r="M5787" s="1">
        <v>2</v>
      </c>
      <c r="N5787" s="14" t="s">
        <v>80</v>
      </c>
      <c r="O5787" s="18" cm="1">
        <f t="array" aca="1" ref="O5787" ca="1">IF(CELL("type",N5787)="v",VALUE(TEXT(N5787,"m"&amp;"."&amp;"d")), VALUE(N5787))</f>
        <v>0.2</v>
      </c>
      <c r="P5787">
        <v>0.2</v>
      </c>
      <c r="Q5787" s="14" t="s">
        <v>25</v>
      </c>
      <c r="S5787" s="14" t="s">
        <v>1082</v>
      </c>
    </row>
    <row r="5788" spans="1:19" ht="15">
      <c r="A5788" s="1" t="s">
        <v>7395</v>
      </c>
      <c r="E5788" s="1" t="s">
        <v>16</v>
      </c>
      <c r="F5788" s="6" t="s">
        <v>8847</v>
      </c>
      <c r="G5788" s="1" t="s">
        <v>8853</v>
      </c>
      <c r="H5788" s="1">
        <v>26</v>
      </c>
      <c r="I5788" s="8" t="str">
        <f t="shared" si="180"/>
        <v>26</v>
      </c>
      <c r="J5788" s="1">
        <v>2020</v>
      </c>
      <c r="K5788" s="12">
        <f t="shared" si="181"/>
        <v>44130</v>
      </c>
      <c r="L5788" s="14" t="s">
        <v>7358</v>
      </c>
      <c r="M5788" s="1">
        <v>3</v>
      </c>
      <c r="N5788" s="14" t="s">
        <v>270</v>
      </c>
      <c r="O5788" s="18" cm="1">
        <f t="array" aca="1" ref="O5788" ca="1">IF(CELL("type",N5788)="v",VALUE(TEXT(N5788,"m"&amp;"."&amp;"d")), VALUE(N5788))</f>
        <v>0.6</v>
      </c>
      <c r="P5788">
        <v>0.6</v>
      </c>
      <c r="Q5788" s="14" t="s">
        <v>18</v>
      </c>
      <c r="S5788" s="14" t="s">
        <v>1082</v>
      </c>
    </row>
    <row r="5789" spans="1:19" ht="15">
      <c r="A5789" s="1" t="s">
        <v>7396</v>
      </c>
      <c r="E5789" s="1" t="s">
        <v>45</v>
      </c>
      <c r="F5789" s="6" t="s">
        <v>8847</v>
      </c>
      <c r="G5789" s="1" t="s">
        <v>8853</v>
      </c>
      <c r="H5789" s="1">
        <v>26</v>
      </c>
      <c r="I5789" s="8" t="str">
        <f t="shared" si="180"/>
        <v>26</v>
      </c>
      <c r="J5789" s="1">
        <v>2020</v>
      </c>
      <c r="K5789" s="12">
        <f t="shared" si="181"/>
        <v>44130</v>
      </c>
      <c r="L5789" s="14" t="s">
        <v>70</v>
      </c>
      <c r="M5789" s="1">
        <v>2</v>
      </c>
      <c r="N5789" s="14" t="s">
        <v>382</v>
      </c>
      <c r="O5789" s="18" cm="1">
        <f t="array" aca="1" ref="O5789" ca="1">IF(CELL("type",N5789)="v",VALUE(TEXT(N5789,"m"&amp;"."&amp;"d")), VALUE(N5789))</f>
        <v>0.15</v>
      </c>
      <c r="P5789">
        <v>0.15</v>
      </c>
      <c r="Q5789" s="14" t="s">
        <v>18</v>
      </c>
      <c r="S5789" s="14" t="s">
        <v>1594</v>
      </c>
    </row>
    <row r="5790" spans="1:19" ht="15">
      <c r="A5790" s="1" t="s">
        <v>7397</v>
      </c>
      <c r="E5790" s="1" t="s">
        <v>454</v>
      </c>
      <c r="F5790" s="6" t="s">
        <v>8847</v>
      </c>
      <c r="G5790" s="1" t="s">
        <v>8853</v>
      </c>
      <c r="H5790" s="1">
        <v>26</v>
      </c>
      <c r="I5790" s="8" t="str">
        <f t="shared" si="180"/>
        <v>26</v>
      </c>
      <c r="J5790" s="1">
        <v>2020</v>
      </c>
      <c r="K5790" s="12">
        <f t="shared" si="181"/>
        <v>44130</v>
      </c>
      <c r="L5790" s="14" t="s">
        <v>565</v>
      </c>
      <c r="M5790" s="1">
        <v>3</v>
      </c>
      <c r="N5790" s="14" t="s">
        <v>62</v>
      </c>
      <c r="O5790" s="18" cm="1">
        <f t="array" aca="1" ref="O5790" ca="1">IF(CELL("type",N5790)="v",VALUE(TEXT(N5790,"m"&amp;"."&amp;"d")), VALUE(N5790))</f>
        <v>0.1</v>
      </c>
      <c r="P5790">
        <v>0.1</v>
      </c>
      <c r="Q5790" s="14" t="s">
        <v>14</v>
      </c>
      <c r="S5790" s="14" t="s">
        <v>819</v>
      </c>
    </row>
    <row r="5791" spans="1:19" ht="15">
      <c r="A5791" s="1" t="s">
        <v>7398</v>
      </c>
      <c r="E5791" s="1" t="s">
        <v>142</v>
      </c>
      <c r="F5791" s="6" t="s">
        <v>8847</v>
      </c>
      <c r="G5791" s="1" t="s">
        <v>8853</v>
      </c>
      <c r="H5791" s="1">
        <v>26</v>
      </c>
      <c r="I5791" s="8" t="str">
        <f t="shared" si="180"/>
        <v>26</v>
      </c>
      <c r="J5791" s="1">
        <v>2020</v>
      </c>
      <c r="K5791" s="12">
        <f t="shared" si="181"/>
        <v>44130</v>
      </c>
      <c r="L5791" s="14" t="s">
        <v>1865</v>
      </c>
      <c r="M5791" s="1">
        <v>1</v>
      </c>
      <c r="N5791" s="14" t="s">
        <v>67</v>
      </c>
      <c r="O5791" s="18" cm="1">
        <f t="array" aca="1" ref="O5791" ca="1">IF(CELL("type",N5791)="v",VALUE(TEXT(N5791,"m"&amp;"."&amp;"d")), VALUE(N5791))</f>
        <v>0.12</v>
      </c>
      <c r="P5791">
        <v>0.12</v>
      </c>
      <c r="Q5791" s="14" t="s">
        <v>14</v>
      </c>
      <c r="S5791" s="14" t="s">
        <v>819</v>
      </c>
    </row>
    <row r="5792" spans="1:19" ht="15">
      <c r="A5792" s="1" t="s">
        <v>7399</v>
      </c>
      <c r="E5792" s="1" t="s">
        <v>45</v>
      </c>
      <c r="F5792" s="6" t="s">
        <v>8847</v>
      </c>
      <c r="G5792" s="1" t="s">
        <v>8853</v>
      </c>
      <c r="H5792" s="1">
        <v>26</v>
      </c>
      <c r="I5792" s="8" t="str">
        <f t="shared" si="180"/>
        <v>26</v>
      </c>
      <c r="J5792" s="1">
        <v>2020</v>
      </c>
      <c r="K5792" s="12">
        <f t="shared" si="181"/>
        <v>44130</v>
      </c>
      <c r="L5792" s="14" t="s">
        <v>191</v>
      </c>
      <c r="M5792" s="1">
        <v>2</v>
      </c>
      <c r="N5792" s="14" t="s">
        <v>382</v>
      </c>
      <c r="O5792" s="18" cm="1">
        <f t="array" aca="1" ref="O5792" ca="1">IF(CELL("type",N5792)="v",VALUE(TEXT(N5792,"m"&amp;"."&amp;"d")), VALUE(N5792))</f>
        <v>0.15</v>
      </c>
      <c r="P5792">
        <v>0.15</v>
      </c>
      <c r="Q5792" s="14" t="s">
        <v>18</v>
      </c>
      <c r="S5792" s="14" t="s">
        <v>1594</v>
      </c>
    </row>
    <row r="5793" spans="1:19" ht="15">
      <c r="A5793" s="1" t="s">
        <v>7400</v>
      </c>
      <c r="E5793" s="1" t="s">
        <v>45</v>
      </c>
      <c r="F5793" s="6" t="s">
        <v>8847</v>
      </c>
      <c r="G5793" s="1" t="s">
        <v>8853</v>
      </c>
      <c r="H5793" s="1">
        <v>26</v>
      </c>
      <c r="I5793" s="8" t="str">
        <f t="shared" si="180"/>
        <v>26</v>
      </c>
      <c r="J5793" s="1">
        <v>2020</v>
      </c>
      <c r="K5793" s="12">
        <f t="shared" si="181"/>
        <v>44130</v>
      </c>
      <c r="L5793" s="14" t="s">
        <v>193</v>
      </c>
      <c r="M5793" s="1">
        <v>2</v>
      </c>
      <c r="N5793" s="14" t="s">
        <v>80</v>
      </c>
      <c r="O5793" s="18" cm="1">
        <f t="array" aca="1" ref="O5793" ca="1">IF(CELL("type",N5793)="v",VALUE(TEXT(N5793,"m"&amp;"."&amp;"d")), VALUE(N5793))</f>
        <v>0.2</v>
      </c>
      <c r="P5793">
        <v>0.2</v>
      </c>
      <c r="Q5793" s="14" t="s">
        <v>18</v>
      </c>
      <c r="S5793" s="14" t="s">
        <v>1594</v>
      </c>
    </row>
    <row r="5794" spans="1:19" ht="15">
      <c r="A5794" s="1" t="s">
        <v>7401</v>
      </c>
      <c r="E5794" s="1" t="s">
        <v>10</v>
      </c>
      <c r="F5794" s="6" t="s">
        <v>8847</v>
      </c>
      <c r="G5794" s="1" t="s">
        <v>8853</v>
      </c>
      <c r="H5794" s="1">
        <v>26</v>
      </c>
      <c r="I5794" s="8" t="str">
        <f t="shared" si="180"/>
        <v>26</v>
      </c>
      <c r="J5794" s="1">
        <v>2020</v>
      </c>
      <c r="K5794" s="12">
        <f t="shared" si="181"/>
        <v>44130</v>
      </c>
      <c r="L5794" s="14" t="s">
        <v>756</v>
      </c>
      <c r="M5794" s="1">
        <v>1</v>
      </c>
      <c r="N5794" s="14" t="s">
        <v>24</v>
      </c>
      <c r="O5794" s="18" cm="1">
        <f t="array" aca="1" ref="O5794" ca="1">IF(CELL("type",N5794)="v",VALUE(TEXT(N5794,"m"&amp;"."&amp;"d")), VALUE(N5794))</f>
        <v>0.5</v>
      </c>
      <c r="P5794">
        <v>0.5</v>
      </c>
      <c r="Q5794" s="14" t="s">
        <v>14</v>
      </c>
      <c r="S5794" s="14" t="s">
        <v>819</v>
      </c>
    </row>
    <row r="5795" spans="1:19" ht="15">
      <c r="A5795" s="1" t="s">
        <v>7402</v>
      </c>
      <c r="E5795" s="1" t="s">
        <v>181</v>
      </c>
      <c r="F5795" s="6" t="s">
        <v>8847</v>
      </c>
      <c r="G5795" s="1" t="s">
        <v>8853</v>
      </c>
      <c r="H5795" s="1">
        <v>26</v>
      </c>
      <c r="I5795" s="8" t="str">
        <f t="shared" si="180"/>
        <v>26</v>
      </c>
      <c r="J5795" s="1">
        <v>2020</v>
      </c>
      <c r="K5795" s="12">
        <f t="shared" si="181"/>
        <v>44130</v>
      </c>
      <c r="L5795" s="14" t="s">
        <v>262</v>
      </c>
      <c r="M5795" s="1">
        <v>1</v>
      </c>
      <c r="N5795" s="14" t="s">
        <v>52</v>
      </c>
      <c r="O5795" s="18" cm="1">
        <f t="array" aca="1" ref="O5795" ca="1">IF(CELL("type",N5795)="v",VALUE(TEXT(N5795,"m"&amp;"."&amp;"d")), VALUE(N5795))</f>
        <v>0.3</v>
      </c>
      <c r="P5795">
        <v>0.3</v>
      </c>
      <c r="Q5795" s="14" t="s">
        <v>14</v>
      </c>
      <c r="S5795" s="14" t="s">
        <v>819</v>
      </c>
    </row>
    <row r="5796" spans="1:19" ht="15">
      <c r="A5796" s="1" t="s">
        <v>7403</v>
      </c>
      <c r="E5796" s="1" t="s">
        <v>10</v>
      </c>
      <c r="F5796" s="6" t="s">
        <v>8847</v>
      </c>
      <c r="G5796" s="1" t="s">
        <v>8853</v>
      </c>
      <c r="H5796" s="1">
        <v>26</v>
      </c>
      <c r="I5796" s="8" t="str">
        <f t="shared" si="180"/>
        <v>26</v>
      </c>
      <c r="J5796" s="1">
        <v>2020</v>
      </c>
      <c r="K5796" s="12">
        <f t="shared" si="181"/>
        <v>44130</v>
      </c>
      <c r="L5796" s="14" t="s">
        <v>124</v>
      </c>
      <c r="M5796" s="1">
        <v>1</v>
      </c>
      <c r="N5796" s="14" t="s">
        <v>62</v>
      </c>
      <c r="O5796" s="18" cm="1">
        <f t="array" aca="1" ref="O5796" ca="1">IF(CELL("type",N5796)="v",VALUE(TEXT(N5796,"m"&amp;"."&amp;"d")), VALUE(N5796))</f>
        <v>0.1</v>
      </c>
      <c r="P5796">
        <v>0.1</v>
      </c>
      <c r="Q5796" s="14" t="s">
        <v>25</v>
      </c>
      <c r="S5796" s="14" t="s">
        <v>819</v>
      </c>
    </row>
    <row r="5797" spans="1:19" ht="15">
      <c r="A5797" s="1" t="s">
        <v>7404</v>
      </c>
      <c r="E5797" s="1" t="s">
        <v>142</v>
      </c>
      <c r="F5797" s="6" t="s">
        <v>8847</v>
      </c>
      <c r="G5797" s="1" t="s">
        <v>8853</v>
      </c>
      <c r="H5797" s="1">
        <v>26</v>
      </c>
      <c r="I5797" s="8" t="str">
        <f t="shared" si="180"/>
        <v>26</v>
      </c>
      <c r="J5797" s="1">
        <v>2020</v>
      </c>
      <c r="K5797" s="12">
        <f t="shared" si="181"/>
        <v>44130</v>
      </c>
      <c r="L5797" s="14" t="s">
        <v>1759</v>
      </c>
      <c r="M5797" s="1">
        <v>1</v>
      </c>
      <c r="N5797" s="14" t="s">
        <v>24</v>
      </c>
      <c r="O5797" s="18" cm="1">
        <f t="array" aca="1" ref="O5797" ca="1">IF(CELL("type",N5797)="v",VALUE(TEXT(N5797,"m"&amp;"."&amp;"d")), VALUE(N5797))</f>
        <v>0.5</v>
      </c>
      <c r="P5797">
        <v>0.5</v>
      </c>
      <c r="Q5797" s="14" t="s">
        <v>25</v>
      </c>
      <c r="S5797" s="14" t="s">
        <v>819</v>
      </c>
    </row>
    <row r="5798" spans="1:19" ht="15">
      <c r="A5798" s="1" t="s">
        <v>7405</v>
      </c>
      <c r="E5798" s="1" t="s">
        <v>45</v>
      </c>
      <c r="F5798" s="6" t="s">
        <v>8847</v>
      </c>
      <c r="G5798" s="1" t="s">
        <v>8853</v>
      </c>
      <c r="H5798" s="1">
        <v>26</v>
      </c>
      <c r="I5798" s="8" t="str">
        <f t="shared" si="180"/>
        <v>26</v>
      </c>
      <c r="J5798" s="1">
        <v>2020</v>
      </c>
      <c r="K5798" s="12">
        <f t="shared" si="181"/>
        <v>44130</v>
      </c>
      <c r="L5798" s="14" t="s">
        <v>224</v>
      </c>
      <c r="M5798" s="1">
        <v>4</v>
      </c>
      <c r="N5798" s="14" t="s">
        <v>229</v>
      </c>
      <c r="O5798" s="18" cm="1">
        <f t="array" aca="1" ref="O5798" ca="1">IF(CELL("type",N5798)="v",VALUE(TEXT(N5798,"m"&amp;"."&amp;"d")), VALUE(N5798))</f>
        <v>0.05</v>
      </c>
      <c r="P5798">
        <v>0.05</v>
      </c>
      <c r="Q5798" s="14" t="s">
        <v>18</v>
      </c>
      <c r="S5798" s="14" t="s">
        <v>819</v>
      </c>
    </row>
    <row r="5799" spans="1:19" ht="15">
      <c r="A5799" s="1" t="s">
        <v>7406</v>
      </c>
      <c r="E5799" s="1" t="s">
        <v>45</v>
      </c>
      <c r="F5799" s="6" t="s">
        <v>8847</v>
      </c>
      <c r="G5799" s="1" t="s">
        <v>8853</v>
      </c>
      <c r="H5799" s="1">
        <v>26</v>
      </c>
      <c r="I5799" s="8" t="str">
        <f t="shared" si="180"/>
        <v>26</v>
      </c>
      <c r="J5799" s="1">
        <v>2020</v>
      </c>
      <c r="K5799" s="12">
        <f t="shared" si="181"/>
        <v>44130</v>
      </c>
      <c r="L5799" s="14" t="s">
        <v>457</v>
      </c>
      <c r="M5799" s="1">
        <v>2</v>
      </c>
      <c r="N5799" s="14" t="s">
        <v>62</v>
      </c>
      <c r="O5799" s="18" cm="1">
        <f t="array" aca="1" ref="O5799" ca="1">IF(CELL("type",N5799)="v",VALUE(TEXT(N5799,"m"&amp;"."&amp;"d")), VALUE(N5799))</f>
        <v>0.1</v>
      </c>
      <c r="P5799">
        <v>0.1</v>
      </c>
      <c r="Q5799" s="14" t="s">
        <v>25</v>
      </c>
      <c r="S5799" s="14" t="s">
        <v>819</v>
      </c>
    </row>
    <row r="5800" spans="1:19" ht="15">
      <c r="A5800" s="1" t="s">
        <v>7407</v>
      </c>
      <c r="E5800" s="1" t="s">
        <v>16</v>
      </c>
      <c r="F5800" s="6" t="s">
        <v>8847</v>
      </c>
      <c r="G5800" s="1" t="s">
        <v>8853</v>
      </c>
      <c r="H5800" s="3">
        <v>26</v>
      </c>
      <c r="I5800" s="8" t="str">
        <f t="shared" si="180"/>
        <v>26</v>
      </c>
      <c r="J5800" s="1">
        <v>2020</v>
      </c>
      <c r="K5800" s="12">
        <f t="shared" si="181"/>
        <v>44130</v>
      </c>
      <c r="L5800" s="14" t="s">
        <v>1304</v>
      </c>
      <c r="M5800" s="1">
        <v>1</v>
      </c>
      <c r="N5800" s="15">
        <v>44201</v>
      </c>
      <c r="O5800" s="18" cm="1">
        <f t="array" aca="1" ref="O5800" ca="1">IF(CELL("type",N5800)="v",VALUE(TEXT(N5800,"m"&amp;"."&amp;"d")), VALUE(N5800))</f>
        <v>1.5</v>
      </c>
      <c r="P5800">
        <v>1.5</v>
      </c>
      <c r="Q5800" s="14" t="s">
        <v>18</v>
      </c>
      <c r="S5800" s="14" t="s">
        <v>819</v>
      </c>
    </row>
    <row r="5801" spans="1:19" ht="15">
      <c r="A5801" s="1" t="s">
        <v>7408</v>
      </c>
      <c r="E5801" s="1" t="s">
        <v>10</v>
      </c>
      <c r="F5801" s="6" t="s">
        <v>8847</v>
      </c>
      <c r="G5801" s="1" t="s">
        <v>8853</v>
      </c>
      <c r="H5801" s="1">
        <v>26</v>
      </c>
      <c r="I5801" s="8" t="str">
        <f t="shared" si="180"/>
        <v>26</v>
      </c>
      <c r="J5801" s="1">
        <v>2020</v>
      </c>
      <c r="K5801" s="12">
        <f t="shared" si="181"/>
        <v>44130</v>
      </c>
      <c r="L5801" s="14" t="s">
        <v>243</v>
      </c>
      <c r="M5801" s="1">
        <v>3</v>
      </c>
      <c r="N5801" s="14" t="s">
        <v>24</v>
      </c>
      <c r="O5801" s="18" cm="1">
        <f t="array" aca="1" ref="O5801" ca="1">IF(CELL("type",N5801)="v",VALUE(TEXT(N5801,"m"&amp;"."&amp;"d")), VALUE(N5801))</f>
        <v>0.5</v>
      </c>
      <c r="P5801">
        <v>0.5</v>
      </c>
      <c r="Q5801" s="14" t="s">
        <v>14</v>
      </c>
      <c r="S5801" s="14" t="s">
        <v>819</v>
      </c>
    </row>
    <row r="5802" spans="1:19" ht="15">
      <c r="A5802" s="1" t="s">
        <v>7409</v>
      </c>
      <c r="E5802" s="1" t="s">
        <v>16</v>
      </c>
      <c r="F5802" s="6" t="s">
        <v>8847</v>
      </c>
      <c r="G5802" s="1" t="s">
        <v>8853</v>
      </c>
      <c r="H5802" s="1">
        <v>26</v>
      </c>
      <c r="I5802" s="8" t="str">
        <f t="shared" si="180"/>
        <v>26</v>
      </c>
      <c r="J5802" s="1">
        <v>2020</v>
      </c>
      <c r="K5802" s="12">
        <f t="shared" si="181"/>
        <v>44130</v>
      </c>
      <c r="L5802" s="14" t="s">
        <v>4695</v>
      </c>
      <c r="M5802" s="1">
        <v>3</v>
      </c>
      <c r="N5802" s="14" t="s">
        <v>382</v>
      </c>
      <c r="O5802" s="18" cm="1">
        <f t="array" aca="1" ref="O5802" ca="1">IF(CELL("type",N5802)="v",VALUE(TEXT(N5802,"m"&amp;"."&amp;"d")), VALUE(N5802))</f>
        <v>0.15</v>
      </c>
      <c r="P5802">
        <v>0.15</v>
      </c>
      <c r="Q5802" s="14" t="s">
        <v>18</v>
      </c>
      <c r="S5802" s="14" t="s">
        <v>819</v>
      </c>
    </row>
    <row r="5803" spans="1:19" ht="15">
      <c r="A5803" s="1" t="s">
        <v>7410</v>
      </c>
      <c r="E5803" s="1" t="s">
        <v>16</v>
      </c>
      <c r="F5803" s="6" t="s">
        <v>8847</v>
      </c>
      <c r="G5803" s="1" t="s">
        <v>8853</v>
      </c>
      <c r="H5803" s="1">
        <v>26</v>
      </c>
      <c r="I5803" s="8" t="str">
        <f t="shared" si="180"/>
        <v>26</v>
      </c>
      <c r="J5803" s="1">
        <v>2020</v>
      </c>
      <c r="K5803" s="12">
        <f t="shared" si="181"/>
        <v>44130</v>
      </c>
      <c r="L5803" s="14" t="s">
        <v>76</v>
      </c>
      <c r="M5803" s="1">
        <v>2</v>
      </c>
      <c r="N5803" s="14" t="s">
        <v>229</v>
      </c>
      <c r="O5803" s="18" cm="1">
        <f t="array" aca="1" ref="O5803" ca="1">IF(CELL("type",N5803)="v",VALUE(TEXT(N5803,"m"&amp;"."&amp;"d")), VALUE(N5803))</f>
        <v>0.05</v>
      </c>
      <c r="P5803">
        <v>0.05</v>
      </c>
      <c r="Q5803" s="14" t="s">
        <v>18</v>
      </c>
      <c r="S5803" s="14" t="s">
        <v>819</v>
      </c>
    </row>
    <row r="5804" spans="1:19" ht="15">
      <c r="A5804" s="1" t="s">
        <v>7411</v>
      </c>
      <c r="E5804" s="1" t="s">
        <v>45</v>
      </c>
      <c r="F5804" s="6" t="s">
        <v>8847</v>
      </c>
      <c r="G5804" s="1" t="s">
        <v>8853</v>
      </c>
      <c r="H5804" s="3">
        <v>26</v>
      </c>
      <c r="I5804" s="8" t="str">
        <f t="shared" si="180"/>
        <v>26</v>
      </c>
      <c r="J5804" s="1">
        <v>2020</v>
      </c>
      <c r="K5804" s="12">
        <f t="shared" si="181"/>
        <v>44130</v>
      </c>
      <c r="L5804" s="14" t="s">
        <v>7412</v>
      </c>
      <c r="M5804" s="1">
        <v>1</v>
      </c>
      <c r="N5804" s="15">
        <v>44201</v>
      </c>
      <c r="O5804" s="18" cm="1">
        <f t="array" aca="1" ref="O5804" ca="1">IF(CELL("type",N5804)="v",VALUE(TEXT(N5804,"m"&amp;"."&amp;"d")), VALUE(N5804))</f>
        <v>1.5</v>
      </c>
      <c r="P5804">
        <v>1.5</v>
      </c>
      <c r="Q5804" s="14" t="s">
        <v>25</v>
      </c>
      <c r="S5804" s="14" t="s">
        <v>819</v>
      </c>
    </row>
    <row r="5805" spans="1:19" ht="15">
      <c r="A5805" s="1" t="s">
        <v>7413</v>
      </c>
      <c r="E5805" s="1" t="s">
        <v>16</v>
      </c>
      <c r="F5805" s="6" t="s">
        <v>8847</v>
      </c>
      <c r="G5805" s="1" t="s">
        <v>8853</v>
      </c>
      <c r="H5805" s="1">
        <v>26</v>
      </c>
      <c r="I5805" s="8" t="str">
        <f t="shared" si="180"/>
        <v>26</v>
      </c>
      <c r="J5805" s="1">
        <v>2020</v>
      </c>
      <c r="K5805" s="12">
        <f t="shared" si="181"/>
        <v>44130</v>
      </c>
      <c r="L5805" s="14" t="s">
        <v>189</v>
      </c>
      <c r="M5805" s="1">
        <v>6</v>
      </c>
      <c r="N5805" s="14" t="s">
        <v>229</v>
      </c>
      <c r="O5805" s="18" cm="1">
        <f t="array" aca="1" ref="O5805" ca="1">IF(CELL("type",N5805)="v",VALUE(TEXT(N5805,"m"&amp;"."&amp;"d")), VALUE(N5805))</f>
        <v>0.05</v>
      </c>
      <c r="P5805">
        <v>0.05</v>
      </c>
      <c r="Q5805" s="14" t="s">
        <v>18</v>
      </c>
      <c r="S5805" s="14" t="s">
        <v>819</v>
      </c>
    </row>
    <row r="5806" spans="1:19" ht="15">
      <c r="A5806" s="1" t="s">
        <v>7414</v>
      </c>
      <c r="E5806" s="1" t="s">
        <v>45</v>
      </c>
      <c r="F5806" s="6" t="s">
        <v>8847</v>
      </c>
      <c r="G5806" s="1" t="s">
        <v>8853</v>
      </c>
      <c r="H5806" s="1">
        <v>26</v>
      </c>
      <c r="I5806" s="8" t="str">
        <f t="shared" si="180"/>
        <v>26</v>
      </c>
      <c r="J5806" s="1">
        <v>2020</v>
      </c>
      <c r="K5806" s="12">
        <f t="shared" si="181"/>
        <v>44130</v>
      </c>
      <c r="L5806" s="14" t="s">
        <v>321</v>
      </c>
      <c r="M5806" s="1">
        <v>1</v>
      </c>
      <c r="N5806" s="14" t="s">
        <v>62</v>
      </c>
      <c r="O5806" s="18" cm="1">
        <f t="array" aca="1" ref="O5806" ca="1">IF(CELL("type",N5806)="v",VALUE(TEXT(N5806,"m"&amp;"."&amp;"d")), VALUE(N5806))</f>
        <v>0.1</v>
      </c>
      <c r="P5806">
        <v>0.1</v>
      </c>
      <c r="Q5806" s="14" t="s">
        <v>18</v>
      </c>
      <c r="S5806" s="14" t="s">
        <v>819</v>
      </c>
    </row>
    <row r="5807" spans="1:19" ht="15">
      <c r="A5807" s="1" t="s">
        <v>7415</v>
      </c>
      <c r="E5807" s="1" t="s">
        <v>45</v>
      </c>
      <c r="F5807" s="6" t="s">
        <v>8847</v>
      </c>
      <c r="G5807" s="1" t="s">
        <v>8853</v>
      </c>
      <c r="H5807" s="1">
        <v>26</v>
      </c>
      <c r="I5807" s="8" t="str">
        <f t="shared" si="180"/>
        <v>26</v>
      </c>
      <c r="J5807" s="1">
        <v>2020</v>
      </c>
      <c r="K5807" s="12">
        <f t="shared" si="181"/>
        <v>44130</v>
      </c>
      <c r="L5807" s="14" t="s">
        <v>761</v>
      </c>
      <c r="M5807" s="1">
        <v>2</v>
      </c>
      <c r="N5807" s="14" t="s">
        <v>382</v>
      </c>
      <c r="O5807" s="18" cm="1">
        <f t="array" aca="1" ref="O5807" ca="1">IF(CELL("type",N5807)="v",VALUE(TEXT(N5807,"m"&amp;"."&amp;"d")), VALUE(N5807))</f>
        <v>0.15</v>
      </c>
      <c r="P5807">
        <v>0.15</v>
      </c>
      <c r="Q5807" s="14" t="s">
        <v>18</v>
      </c>
      <c r="S5807" s="14" t="s">
        <v>819</v>
      </c>
    </row>
    <row r="5808" spans="1:19" ht="15">
      <c r="A5808" s="1" t="s">
        <v>7416</v>
      </c>
      <c r="E5808" s="1" t="s">
        <v>16</v>
      </c>
      <c r="F5808" s="6" t="s">
        <v>8847</v>
      </c>
      <c r="G5808" s="1" t="s">
        <v>8853</v>
      </c>
      <c r="H5808" s="1">
        <v>26</v>
      </c>
      <c r="I5808" s="8" t="str">
        <f t="shared" si="180"/>
        <v>26</v>
      </c>
      <c r="J5808" s="1">
        <v>2020</v>
      </c>
      <c r="K5808" s="12">
        <f t="shared" si="181"/>
        <v>44130</v>
      </c>
      <c r="L5808" s="14" t="s">
        <v>7417</v>
      </c>
      <c r="M5808" s="1">
        <v>1</v>
      </c>
      <c r="N5808" s="14" t="s">
        <v>24</v>
      </c>
      <c r="O5808" s="18" cm="1">
        <f t="array" aca="1" ref="O5808" ca="1">IF(CELL("type",N5808)="v",VALUE(TEXT(N5808,"m"&amp;"."&amp;"d")), VALUE(N5808))</f>
        <v>0.5</v>
      </c>
      <c r="P5808">
        <v>0.5</v>
      </c>
      <c r="Q5808" s="14" t="s">
        <v>18</v>
      </c>
      <c r="S5808" s="14" t="s">
        <v>819</v>
      </c>
    </row>
    <row r="5809" spans="1:19" ht="15">
      <c r="A5809" s="1" t="s">
        <v>7418</v>
      </c>
      <c r="E5809" s="1" t="s">
        <v>7323</v>
      </c>
      <c r="F5809" s="6" t="s">
        <v>8847</v>
      </c>
      <c r="G5809" s="1" t="s">
        <v>8853</v>
      </c>
      <c r="H5809" s="1">
        <v>26</v>
      </c>
      <c r="I5809" s="8" t="str">
        <f t="shared" si="180"/>
        <v>26</v>
      </c>
      <c r="J5809" s="1">
        <v>2020</v>
      </c>
      <c r="K5809" s="12">
        <f t="shared" si="181"/>
        <v>44130</v>
      </c>
      <c r="L5809" s="14" t="s">
        <v>177</v>
      </c>
      <c r="M5809" s="1">
        <v>11</v>
      </c>
      <c r="N5809" s="14" t="s">
        <v>95</v>
      </c>
      <c r="O5809" s="18" cm="1">
        <f t="array" aca="1" ref="O5809" ca="1">IF(CELL("type",N5809)="v",VALUE(TEXT(N5809,"m"&amp;"."&amp;"d")), VALUE(N5809))</f>
        <v>2</v>
      </c>
      <c r="P5809">
        <v>2</v>
      </c>
      <c r="Q5809" s="14" t="s">
        <v>25</v>
      </c>
      <c r="S5809" s="14" t="s">
        <v>7419</v>
      </c>
    </row>
    <row r="5810" spans="1:19" ht="15">
      <c r="A5810" s="1" t="s">
        <v>7420</v>
      </c>
      <c r="E5810" s="1" t="s">
        <v>16</v>
      </c>
      <c r="F5810" s="6" t="s">
        <v>8847</v>
      </c>
      <c r="G5810" s="1" t="s">
        <v>8854</v>
      </c>
      <c r="H5810" s="1">
        <v>2</v>
      </c>
      <c r="I5810" s="8" t="str">
        <f t="shared" si="180"/>
        <v>2</v>
      </c>
      <c r="J5810" s="1">
        <v>2020</v>
      </c>
      <c r="K5810" s="12">
        <f t="shared" si="181"/>
        <v>44137</v>
      </c>
      <c r="L5810" s="14" t="s">
        <v>7358</v>
      </c>
      <c r="M5810" s="1">
        <v>8</v>
      </c>
      <c r="N5810" s="14" t="s">
        <v>80</v>
      </c>
      <c r="O5810" s="18" cm="1">
        <f t="array" aca="1" ref="O5810" ca="1">IF(CELL("type",N5810)="v",VALUE(TEXT(N5810,"m"&amp;"."&amp;"d")), VALUE(N5810))</f>
        <v>0.2</v>
      </c>
      <c r="P5810">
        <v>0.2</v>
      </c>
      <c r="Q5810" s="14" t="s">
        <v>18</v>
      </c>
      <c r="S5810" s="14" t="s">
        <v>1461</v>
      </c>
    </row>
    <row r="5811" spans="1:19" ht="15">
      <c r="A5811" s="1" t="s">
        <v>7421</v>
      </c>
      <c r="E5811" s="1" t="s">
        <v>16</v>
      </c>
      <c r="F5811" s="6" t="s">
        <v>8847</v>
      </c>
      <c r="G5811" s="1" t="s">
        <v>8854</v>
      </c>
      <c r="H5811" s="1">
        <v>2</v>
      </c>
      <c r="I5811" s="8" t="str">
        <f t="shared" si="180"/>
        <v>2</v>
      </c>
      <c r="J5811" s="1">
        <v>2020</v>
      </c>
      <c r="K5811" s="12">
        <f t="shared" si="181"/>
        <v>44137</v>
      </c>
      <c r="L5811" s="14" t="s">
        <v>1942</v>
      </c>
      <c r="M5811" s="1">
        <v>8</v>
      </c>
      <c r="N5811" s="14" t="s">
        <v>62</v>
      </c>
      <c r="O5811" s="18" cm="1">
        <f t="array" aca="1" ref="O5811" ca="1">IF(CELL("type",N5811)="v",VALUE(TEXT(N5811,"m"&amp;"."&amp;"d")), VALUE(N5811))</f>
        <v>0.1</v>
      </c>
      <c r="P5811">
        <v>0.1</v>
      </c>
      <c r="Q5811" s="14" t="s">
        <v>18</v>
      </c>
      <c r="S5811" s="14" t="s">
        <v>1461</v>
      </c>
    </row>
    <row r="5812" spans="1:19" ht="15">
      <c r="A5812" s="1" t="s">
        <v>7422</v>
      </c>
      <c r="E5812" s="1" t="s">
        <v>16</v>
      </c>
      <c r="F5812" s="6" t="s">
        <v>8847</v>
      </c>
      <c r="G5812" s="1" t="s">
        <v>8854</v>
      </c>
      <c r="H5812" s="1">
        <v>2</v>
      </c>
      <c r="I5812" s="8" t="str">
        <f t="shared" si="180"/>
        <v>2</v>
      </c>
      <c r="J5812" s="1">
        <v>2020</v>
      </c>
      <c r="K5812" s="12">
        <f t="shared" si="181"/>
        <v>44137</v>
      </c>
      <c r="L5812" s="14" t="s">
        <v>124</v>
      </c>
      <c r="M5812" s="1">
        <v>1</v>
      </c>
      <c r="N5812" s="14" t="s">
        <v>710</v>
      </c>
      <c r="O5812" s="18" cm="1">
        <f t="array" aca="1" ref="O5812" ca="1">IF(CELL("type",N5812)="v",VALUE(TEXT(N5812,"m"&amp;"."&amp;"d")), VALUE(N5812))</f>
        <v>0.13</v>
      </c>
      <c r="P5812">
        <v>0.13</v>
      </c>
      <c r="Q5812" s="14" t="s">
        <v>18</v>
      </c>
      <c r="S5812" s="14" t="s">
        <v>1601</v>
      </c>
    </row>
    <row r="5813" spans="1:19" ht="15">
      <c r="A5813" s="1" t="s">
        <v>7423</v>
      </c>
      <c r="E5813" s="1" t="s">
        <v>16</v>
      </c>
      <c r="F5813" s="6" t="s">
        <v>8847</v>
      </c>
      <c r="G5813" s="1" t="s">
        <v>8854</v>
      </c>
      <c r="H5813" s="1">
        <v>2</v>
      </c>
      <c r="I5813" s="8" t="str">
        <f t="shared" si="180"/>
        <v>2</v>
      </c>
      <c r="J5813" s="1">
        <v>2020</v>
      </c>
      <c r="K5813" s="12">
        <f t="shared" si="181"/>
        <v>44137</v>
      </c>
      <c r="L5813" s="14" t="s">
        <v>70</v>
      </c>
      <c r="M5813" s="1">
        <v>10</v>
      </c>
      <c r="N5813" s="14" t="s">
        <v>382</v>
      </c>
      <c r="O5813" s="18" cm="1">
        <f t="array" aca="1" ref="O5813" ca="1">IF(CELL("type",N5813)="v",VALUE(TEXT(N5813,"m"&amp;"."&amp;"d")), VALUE(N5813))</f>
        <v>0.15</v>
      </c>
      <c r="P5813">
        <v>0.15</v>
      </c>
      <c r="Q5813" s="14" t="s">
        <v>18</v>
      </c>
      <c r="S5813" s="14" t="s">
        <v>1461</v>
      </c>
    </row>
    <row r="5814" spans="1:19" ht="15">
      <c r="A5814" s="1" t="s">
        <v>7424</v>
      </c>
      <c r="E5814" s="1" t="s">
        <v>16</v>
      </c>
      <c r="F5814" s="6" t="s">
        <v>8847</v>
      </c>
      <c r="G5814" s="1" t="s">
        <v>8854</v>
      </c>
      <c r="H5814" s="1">
        <v>2</v>
      </c>
      <c r="I5814" s="8" t="str">
        <f t="shared" si="180"/>
        <v>2</v>
      </c>
      <c r="J5814" s="1">
        <v>2020</v>
      </c>
      <c r="K5814" s="12">
        <f t="shared" si="181"/>
        <v>44137</v>
      </c>
      <c r="L5814" s="14" t="s">
        <v>143</v>
      </c>
      <c r="M5814" s="1">
        <v>1</v>
      </c>
      <c r="N5814" s="14" t="s">
        <v>29</v>
      </c>
      <c r="O5814" s="18" cm="1">
        <f t="array" aca="1" ref="O5814" ca="1">IF(CELL("type",N5814)="v",VALUE(TEXT(N5814,"m"&amp;"."&amp;"d")), VALUE(N5814))</f>
        <v>1</v>
      </c>
      <c r="P5814">
        <v>1</v>
      </c>
      <c r="Q5814" s="14" t="s">
        <v>25</v>
      </c>
      <c r="S5814" s="14" t="s">
        <v>1601</v>
      </c>
    </row>
    <row r="5815" spans="1:19" ht="15">
      <c r="A5815" s="1" t="s">
        <v>7425</v>
      </c>
      <c r="E5815" s="1" t="s">
        <v>16</v>
      </c>
      <c r="F5815" s="6" t="s">
        <v>8847</v>
      </c>
      <c r="G5815" s="1" t="s">
        <v>8854</v>
      </c>
      <c r="H5815" s="1">
        <v>2</v>
      </c>
      <c r="I5815" s="8" t="str">
        <f t="shared" si="180"/>
        <v>2</v>
      </c>
      <c r="J5815" s="1">
        <v>2020</v>
      </c>
      <c r="K5815" s="12">
        <f t="shared" si="181"/>
        <v>44137</v>
      </c>
      <c r="L5815" s="14" t="s">
        <v>189</v>
      </c>
      <c r="M5815" s="1">
        <v>10</v>
      </c>
      <c r="N5815" s="14" t="s">
        <v>62</v>
      </c>
      <c r="O5815" s="18" cm="1">
        <f t="array" aca="1" ref="O5815" ca="1">IF(CELL("type",N5815)="v",VALUE(TEXT(N5815,"m"&amp;"."&amp;"d")), VALUE(N5815))</f>
        <v>0.1</v>
      </c>
      <c r="P5815">
        <v>0.1</v>
      </c>
      <c r="Q5815" s="14" t="s">
        <v>18</v>
      </c>
      <c r="S5815" s="14" t="s">
        <v>1461</v>
      </c>
    </row>
    <row r="5816" spans="1:19" ht="15">
      <c r="A5816" s="1" t="s">
        <v>7426</v>
      </c>
      <c r="E5816" s="1" t="s">
        <v>45</v>
      </c>
      <c r="F5816" s="6" t="s">
        <v>8847</v>
      </c>
      <c r="G5816" s="1" t="s">
        <v>8854</v>
      </c>
      <c r="H5816" s="1">
        <v>2</v>
      </c>
      <c r="I5816" s="8" t="str">
        <f t="shared" si="180"/>
        <v>2</v>
      </c>
      <c r="J5816" s="1">
        <v>2020</v>
      </c>
      <c r="K5816" s="12">
        <f t="shared" si="181"/>
        <v>44137</v>
      </c>
      <c r="L5816" s="14" t="s">
        <v>189</v>
      </c>
      <c r="M5816" s="1">
        <v>14</v>
      </c>
      <c r="N5816" s="14" t="s">
        <v>62</v>
      </c>
      <c r="O5816" s="18" cm="1">
        <f t="array" aca="1" ref="O5816" ca="1">IF(CELL("type",N5816)="v",VALUE(TEXT(N5816,"m"&amp;"."&amp;"d")), VALUE(N5816))</f>
        <v>0.1</v>
      </c>
      <c r="P5816">
        <v>0.1</v>
      </c>
      <c r="Q5816" s="14" t="s">
        <v>18</v>
      </c>
      <c r="S5816" s="14" t="s">
        <v>102</v>
      </c>
    </row>
    <row r="5817" spans="1:19" ht="15">
      <c r="A5817" s="1" t="s">
        <v>7427</v>
      </c>
      <c r="E5817" s="1" t="s">
        <v>16</v>
      </c>
      <c r="F5817" s="6" t="s">
        <v>8847</v>
      </c>
      <c r="G5817" s="1" t="s">
        <v>8854</v>
      </c>
      <c r="H5817" s="1">
        <v>2</v>
      </c>
      <c r="I5817" s="8" t="str">
        <f t="shared" si="180"/>
        <v>2</v>
      </c>
      <c r="J5817" s="1">
        <v>2020</v>
      </c>
      <c r="K5817" s="12">
        <f t="shared" si="181"/>
        <v>44137</v>
      </c>
      <c r="L5817" s="14" t="s">
        <v>759</v>
      </c>
      <c r="M5817" s="1">
        <v>5</v>
      </c>
      <c r="N5817" s="14" t="s">
        <v>62</v>
      </c>
      <c r="O5817" s="18" cm="1">
        <f t="array" aca="1" ref="O5817" ca="1">IF(CELL("type",N5817)="v",VALUE(TEXT(N5817,"m"&amp;"."&amp;"d")), VALUE(N5817))</f>
        <v>0.1</v>
      </c>
      <c r="P5817">
        <v>0.1</v>
      </c>
      <c r="Q5817" s="14" t="s">
        <v>18</v>
      </c>
      <c r="S5817" s="14" t="s">
        <v>332</v>
      </c>
    </row>
    <row r="5818" spans="1:19" ht="15">
      <c r="A5818" s="1" t="s">
        <v>7428</v>
      </c>
      <c r="E5818" s="1" t="s">
        <v>16</v>
      </c>
      <c r="F5818" s="6" t="s">
        <v>8847</v>
      </c>
      <c r="G5818" s="1" t="s">
        <v>8854</v>
      </c>
      <c r="H5818" s="1">
        <v>2</v>
      </c>
      <c r="I5818" s="8" t="str">
        <f t="shared" si="180"/>
        <v>2</v>
      </c>
      <c r="J5818" s="1">
        <v>2020</v>
      </c>
      <c r="K5818" s="12">
        <f t="shared" si="181"/>
        <v>44137</v>
      </c>
      <c r="L5818" s="14" t="s">
        <v>260</v>
      </c>
      <c r="M5818" s="1">
        <v>1</v>
      </c>
      <c r="N5818" s="14" t="s">
        <v>116</v>
      </c>
      <c r="O5818" s="18" cm="1">
        <f t="array" aca="1" ref="O5818" ca="1">IF(CELL("type",N5818)="v",VALUE(TEXT(N5818,"m"&amp;"."&amp;"d")), VALUE(N5818))</f>
        <v>0.25</v>
      </c>
      <c r="P5818">
        <v>0.25</v>
      </c>
      <c r="Q5818" s="14" t="s">
        <v>18</v>
      </c>
      <c r="S5818" s="14" t="s">
        <v>1461</v>
      </c>
    </row>
    <row r="5819" spans="1:19" ht="15">
      <c r="A5819" s="1" t="s">
        <v>7429</v>
      </c>
      <c r="E5819" s="1" t="s">
        <v>16</v>
      </c>
      <c r="F5819" s="6" t="s">
        <v>8847</v>
      </c>
      <c r="G5819" s="1" t="s">
        <v>8854</v>
      </c>
      <c r="H5819" s="1">
        <v>2</v>
      </c>
      <c r="I5819" s="8" t="str">
        <f t="shared" si="180"/>
        <v>2</v>
      </c>
      <c r="J5819" s="1">
        <v>2020</v>
      </c>
      <c r="K5819" s="12">
        <f t="shared" si="181"/>
        <v>44137</v>
      </c>
      <c r="L5819" s="14" t="s">
        <v>756</v>
      </c>
      <c r="M5819" s="1">
        <v>2</v>
      </c>
      <c r="N5819" s="14" t="s">
        <v>62</v>
      </c>
      <c r="O5819" s="18" cm="1">
        <f t="array" aca="1" ref="O5819" ca="1">IF(CELL("type",N5819)="v",VALUE(TEXT(N5819,"m"&amp;"."&amp;"d")), VALUE(N5819))</f>
        <v>0.1</v>
      </c>
      <c r="P5819">
        <v>0.1</v>
      </c>
      <c r="Q5819" s="14" t="s">
        <v>18</v>
      </c>
      <c r="S5819" s="14" t="s">
        <v>1461</v>
      </c>
    </row>
    <row r="5820" spans="1:19" ht="15">
      <c r="A5820" s="1" t="s">
        <v>7430</v>
      </c>
      <c r="E5820" s="1" t="s">
        <v>45</v>
      </c>
      <c r="F5820" s="6" t="s">
        <v>8847</v>
      </c>
      <c r="G5820" s="1" t="s">
        <v>8854</v>
      </c>
      <c r="H5820" s="1">
        <v>2</v>
      </c>
      <c r="I5820" s="8" t="str">
        <f t="shared" si="180"/>
        <v>2</v>
      </c>
      <c r="J5820" s="1">
        <v>2020</v>
      </c>
      <c r="K5820" s="12">
        <f t="shared" si="181"/>
        <v>44137</v>
      </c>
      <c r="L5820" s="14" t="s">
        <v>104</v>
      </c>
      <c r="M5820" s="1">
        <v>7</v>
      </c>
      <c r="N5820" s="14" t="s">
        <v>229</v>
      </c>
      <c r="O5820" s="18" cm="1">
        <f t="array" aca="1" ref="O5820" ca="1">IF(CELL("type",N5820)="v",VALUE(TEXT(N5820,"m"&amp;"."&amp;"d")), VALUE(N5820))</f>
        <v>0.05</v>
      </c>
      <c r="P5820">
        <v>0.05</v>
      </c>
      <c r="Q5820" s="14" t="s">
        <v>18</v>
      </c>
      <c r="S5820" s="14" t="s">
        <v>102</v>
      </c>
    </row>
    <row r="5821" spans="1:19" ht="15">
      <c r="A5821" s="1" t="s">
        <v>7431</v>
      </c>
      <c r="E5821" s="1" t="s">
        <v>45</v>
      </c>
      <c r="F5821" s="6" t="s">
        <v>8847</v>
      </c>
      <c r="G5821" s="1" t="s">
        <v>8854</v>
      </c>
      <c r="H5821" s="1">
        <v>2</v>
      </c>
      <c r="I5821" s="8" t="str">
        <f t="shared" si="180"/>
        <v>2</v>
      </c>
      <c r="J5821" s="1">
        <v>2020</v>
      </c>
      <c r="K5821" s="12">
        <f t="shared" si="181"/>
        <v>44137</v>
      </c>
      <c r="L5821" s="14" t="s">
        <v>937</v>
      </c>
      <c r="M5821" s="1">
        <v>5</v>
      </c>
      <c r="N5821" s="14" t="s">
        <v>229</v>
      </c>
      <c r="O5821" s="18" cm="1">
        <f t="array" aca="1" ref="O5821" ca="1">IF(CELL("type",N5821)="v",VALUE(TEXT(N5821,"m"&amp;"."&amp;"d")), VALUE(N5821))</f>
        <v>0.05</v>
      </c>
      <c r="P5821">
        <v>0.05</v>
      </c>
      <c r="Q5821" s="14" t="s">
        <v>18</v>
      </c>
      <c r="S5821" s="14" t="s">
        <v>102</v>
      </c>
    </row>
    <row r="5822" spans="1:19" ht="15">
      <c r="A5822" s="1" t="s">
        <v>7432</v>
      </c>
      <c r="E5822" s="1" t="s">
        <v>16</v>
      </c>
      <c r="F5822" s="6" t="s">
        <v>8847</v>
      </c>
      <c r="G5822" s="1" t="s">
        <v>8854</v>
      </c>
      <c r="H5822" s="1">
        <v>2</v>
      </c>
      <c r="I5822" s="8" t="str">
        <f t="shared" si="180"/>
        <v>2</v>
      </c>
      <c r="J5822" s="1">
        <v>2020</v>
      </c>
      <c r="K5822" s="12">
        <f t="shared" si="181"/>
        <v>44137</v>
      </c>
      <c r="L5822" s="14" t="s">
        <v>164</v>
      </c>
      <c r="M5822" s="1">
        <v>1</v>
      </c>
      <c r="N5822" s="14" t="s">
        <v>52</v>
      </c>
      <c r="O5822" s="18" cm="1">
        <f t="array" aca="1" ref="O5822" ca="1">IF(CELL("type",N5822)="v",VALUE(TEXT(N5822,"m"&amp;"."&amp;"d")), VALUE(N5822))</f>
        <v>0.3</v>
      </c>
      <c r="P5822">
        <v>0.3</v>
      </c>
      <c r="Q5822" s="14" t="s">
        <v>18</v>
      </c>
      <c r="S5822" s="14" t="s">
        <v>1461</v>
      </c>
    </row>
    <row r="5823" spans="1:19" ht="15">
      <c r="A5823" s="1" t="s">
        <v>7433</v>
      </c>
      <c r="E5823" s="1" t="s">
        <v>45</v>
      </c>
      <c r="F5823" s="6" t="s">
        <v>8847</v>
      </c>
      <c r="G5823" s="1" t="s">
        <v>8854</v>
      </c>
      <c r="H5823" s="1">
        <v>2</v>
      </c>
      <c r="I5823" s="8" t="str">
        <f t="shared" si="180"/>
        <v>2</v>
      </c>
      <c r="J5823" s="1">
        <v>2020</v>
      </c>
      <c r="K5823" s="12">
        <f t="shared" si="181"/>
        <v>44137</v>
      </c>
      <c r="L5823" s="14" t="s">
        <v>70</v>
      </c>
      <c r="M5823" s="1">
        <v>1</v>
      </c>
      <c r="N5823" s="14" t="s">
        <v>80</v>
      </c>
      <c r="O5823" s="18" cm="1">
        <f t="array" aca="1" ref="O5823" ca="1">IF(CELL("type",N5823)="v",VALUE(TEXT(N5823,"m"&amp;"."&amp;"d")), VALUE(N5823))</f>
        <v>0.2</v>
      </c>
      <c r="P5823">
        <v>0.2</v>
      </c>
      <c r="Q5823" s="14" t="s">
        <v>18</v>
      </c>
      <c r="S5823" s="14" t="s">
        <v>102</v>
      </c>
    </row>
    <row r="5824" spans="1:19" ht="15">
      <c r="A5824" s="1" t="s">
        <v>7434</v>
      </c>
      <c r="E5824" s="1" t="s">
        <v>1322</v>
      </c>
      <c r="F5824" s="6" t="s">
        <v>8847</v>
      </c>
      <c r="G5824" s="1" t="s">
        <v>8854</v>
      </c>
      <c r="H5824" s="1">
        <v>2</v>
      </c>
      <c r="I5824" s="8" t="str">
        <f t="shared" si="180"/>
        <v>2</v>
      </c>
      <c r="J5824" s="1">
        <v>2020</v>
      </c>
      <c r="K5824" s="12">
        <f t="shared" si="181"/>
        <v>44137</v>
      </c>
      <c r="L5824" s="14" t="s">
        <v>877</v>
      </c>
      <c r="M5824" s="1">
        <v>5</v>
      </c>
      <c r="N5824" s="14" t="s">
        <v>116</v>
      </c>
      <c r="O5824" s="18" cm="1">
        <f t="array" aca="1" ref="O5824" ca="1">IF(CELL("type",N5824)="v",VALUE(TEXT(N5824,"m"&amp;"."&amp;"d")), VALUE(N5824))</f>
        <v>0.25</v>
      </c>
      <c r="P5824">
        <v>0.25</v>
      </c>
      <c r="Q5824" s="14" t="s">
        <v>14</v>
      </c>
      <c r="S5824" s="14" t="s">
        <v>1601</v>
      </c>
    </row>
    <row r="5825" spans="1:19" ht="15">
      <c r="A5825" s="1" t="s">
        <v>7435</v>
      </c>
      <c r="E5825" s="1" t="s">
        <v>16</v>
      </c>
      <c r="F5825" s="6" t="s">
        <v>8847</v>
      </c>
      <c r="G5825" s="1" t="s">
        <v>8854</v>
      </c>
      <c r="H5825" s="1">
        <v>2</v>
      </c>
      <c r="I5825" s="8" t="str">
        <f t="shared" si="180"/>
        <v>2</v>
      </c>
      <c r="J5825" s="1">
        <v>2020</v>
      </c>
      <c r="K5825" s="12">
        <f t="shared" si="181"/>
        <v>44137</v>
      </c>
      <c r="L5825" s="14" t="s">
        <v>420</v>
      </c>
      <c r="M5825" s="1">
        <v>5</v>
      </c>
      <c r="N5825" s="14" t="s">
        <v>131</v>
      </c>
      <c r="O5825" s="18" cm="1">
        <f t="array" aca="1" ref="O5825" ca="1">IF(CELL("type",N5825)="v",VALUE(TEXT(N5825,"m"&amp;"."&amp;"d")), VALUE(N5825))</f>
        <v>0.4</v>
      </c>
      <c r="P5825">
        <v>0.4</v>
      </c>
      <c r="Q5825" s="14" t="s">
        <v>18</v>
      </c>
      <c r="S5825" s="14" t="s">
        <v>1461</v>
      </c>
    </row>
    <row r="5826" spans="1:19" ht="15">
      <c r="A5826" s="1" t="s">
        <v>7436</v>
      </c>
      <c r="E5826" s="1" t="s">
        <v>45</v>
      </c>
      <c r="F5826" s="6" t="s">
        <v>8847</v>
      </c>
      <c r="G5826" s="1" t="s">
        <v>8854</v>
      </c>
      <c r="H5826" s="1">
        <v>2</v>
      </c>
      <c r="I5826" s="8" t="str">
        <f t="shared" si="180"/>
        <v>2</v>
      </c>
      <c r="J5826" s="1">
        <v>2020</v>
      </c>
      <c r="K5826" s="12">
        <f t="shared" si="181"/>
        <v>44137</v>
      </c>
      <c r="L5826" s="14" t="s">
        <v>1111</v>
      </c>
      <c r="M5826" s="1">
        <v>1</v>
      </c>
      <c r="N5826" s="14" t="s">
        <v>62</v>
      </c>
      <c r="O5826" s="18" cm="1">
        <f t="array" aca="1" ref="O5826" ca="1">IF(CELL("type",N5826)="v",VALUE(TEXT(N5826,"m"&amp;"."&amp;"d")), VALUE(N5826))</f>
        <v>0.1</v>
      </c>
      <c r="P5826">
        <v>0.1</v>
      </c>
      <c r="Q5826" s="14" t="s">
        <v>18</v>
      </c>
      <c r="S5826" s="14" t="s">
        <v>102</v>
      </c>
    </row>
    <row r="5827" spans="1:19" ht="15">
      <c r="A5827" s="1" t="s">
        <v>7437</v>
      </c>
      <c r="E5827" s="1" t="s">
        <v>16</v>
      </c>
      <c r="F5827" s="6" t="s">
        <v>8847</v>
      </c>
      <c r="G5827" s="1" t="s">
        <v>8854</v>
      </c>
      <c r="H5827" s="1">
        <v>2</v>
      </c>
      <c r="I5827" s="8" t="str">
        <f t="shared" ref="I5827:I5890" si="182">SUBSTITUTE(H5827,"1.","")</f>
        <v>2</v>
      </c>
      <c r="J5827" s="1">
        <v>2020</v>
      </c>
      <c r="K5827" s="12">
        <f t="shared" ref="K5827:K5890" si="183">DATEVALUE(I5827&amp;" "&amp;G5827&amp;" "&amp;J5827)</f>
        <v>44137</v>
      </c>
      <c r="L5827" s="14" t="s">
        <v>236</v>
      </c>
      <c r="M5827" s="1">
        <v>1</v>
      </c>
      <c r="N5827" s="14" t="s">
        <v>24</v>
      </c>
      <c r="O5827" s="18" cm="1">
        <f t="array" aca="1" ref="O5827" ca="1">IF(CELL("type",N5827)="v",VALUE(TEXT(N5827,"m"&amp;"."&amp;"d")), VALUE(N5827))</f>
        <v>0.5</v>
      </c>
      <c r="P5827">
        <v>0.5</v>
      </c>
      <c r="Q5827" s="14" t="s">
        <v>25</v>
      </c>
      <c r="S5827" s="14" t="s">
        <v>1461</v>
      </c>
    </row>
    <row r="5828" spans="1:19" ht="15">
      <c r="A5828" s="1" t="s">
        <v>7438</v>
      </c>
      <c r="E5828" s="1" t="s">
        <v>57</v>
      </c>
      <c r="F5828" s="6" t="s">
        <v>8847</v>
      </c>
      <c r="G5828" s="1" t="s">
        <v>8854</v>
      </c>
      <c r="H5828" s="1">
        <v>2</v>
      </c>
      <c r="I5828" s="8" t="str">
        <f t="shared" si="182"/>
        <v>2</v>
      </c>
      <c r="J5828" s="1">
        <v>2020</v>
      </c>
      <c r="K5828" s="12">
        <f t="shared" si="183"/>
        <v>44137</v>
      </c>
      <c r="L5828" s="14" t="s">
        <v>236</v>
      </c>
      <c r="M5828" s="1">
        <v>2</v>
      </c>
      <c r="N5828" s="14" t="s">
        <v>24</v>
      </c>
      <c r="O5828" s="18" cm="1">
        <f t="array" aca="1" ref="O5828" ca="1">IF(CELL("type",N5828)="v",VALUE(TEXT(N5828,"m"&amp;"."&amp;"d")), VALUE(N5828))</f>
        <v>0.5</v>
      </c>
      <c r="P5828">
        <v>0.5</v>
      </c>
      <c r="Q5828" s="14" t="s">
        <v>14</v>
      </c>
      <c r="S5828" s="14" t="s">
        <v>1601</v>
      </c>
    </row>
    <row r="5829" spans="1:19" ht="15">
      <c r="A5829" s="1" t="s">
        <v>7439</v>
      </c>
      <c r="E5829" s="1" t="s">
        <v>45</v>
      </c>
      <c r="F5829" s="6" t="s">
        <v>8847</v>
      </c>
      <c r="G5829" s="1" t="s">
        <v>8854</v>
      </c>
      <c r="H5829" s="1">
        <v>2</v>
      </c>
      <c r="I5829" s="8" t="str">
        <f t="shared" si="182"/>
        <v>2</v>
      </c>
      <c r="J5829" s="1">
        <v>2020</v>
      </c>
      <c r="K5829" s="12">
        <f t="shared" si="183"/>
        <v>44137</v>
      </c>
      <c r="L5829" s="14" t="s">
        <v>869</v>
      </c>
      <c r="M5829" s="1">
        <v>7</v>
      </c>
      <c r="N5829" s="14" t="s">
        <v>62</v>
      </c>
      <c r="O5829" s="18" cm="1">
        <f t="array" aca="1" ref="O5829" ca="1">IF(CELL("type",N5829)="v",VALUE(TEXT(N5829,"m"&amp;"."&amp;"d")), VALUE(N5829))</f>
        <v>0.1</v>
      </c>
      <c r="P5829">
        <v>0.1</v>
      </c>
      <c r="Q5829" s="14" t="s">
        <v>18</v>
      </c>
      <c r="S5829" s="14" t="s">
        <v>102</v>
      </c>
    </row>
    <row r="5830" spans="1:19" ht="15">
      <c r="A5830" s="1" t="s">
        <v>7440</v>
      </c>
      <c r="E5830" s="1" t="s">
        <v>16</v>
      </c>
      <c r="F5830" s="6" t="s">
        <v>8847</v>
      </c>
      <c r="G5830" s="1" t="s">
        <v>8854</v>
      </c>
      <c r="H5830" s="1">
        <v>2</v>
      </c>
      <c r="I5830" s="8" t="str">
        <f t="shared" si="182"/>
        <v>2</v>
      </c>
      <c r="J5830" s="1">
        <v>2020</v>
      </c>
      <c r="K5830" s="12">
        <f t="shared" si="183"/>
        <v>44137</v>
      </c>
      <c r="L5830" s="14" t="s">
        <v>226</v>
      </c>
      <c r="M5830" s="1">
        <v>1</v>
      </c>
      <c r="N5830" s="14" t="s">
        <v>24</v>
      </c>
      <c r="O5830" s="18" cm="1">
        <f t="array" aca="1" ref="O5830" ca="1">IF(CELL("type",N5830)="v",VALUE(TEXT(N5830,"m"&amp;"."&amp;"d")), VALUE(N5830))</f>
        <v>0.5</v>
      </c>
      <c r="P5830">
        <v>0.5</v>
      </c>
      <c r="Q5830" s="14" t="s">
        <v>25</v>
      </c>
      <c r="S5830" s="14" t="s">
        <v>1461</v>
      </c>
    </row>
    <row r="5831" spans="1:19" ht="15">
      <c r="A5831" s="1" t="s">
        <v>7441</v>
      </c>
      <c r="E5831" s="1" t="s">
        <v>16</v>
      </c>
      <c r="F5831" s="6" t="s">
        <v>8847</v>
      </c>
      <c r="G5831" s="1" t="s">
        <v>8854</v>
      </c>
      <c r="H5831" s="1">
        <v>2</v>
      </c>
      <c r="I5831" s="8" t="str">
        <f t="shared" si="182"/>
        <v>2</v>
      </c>
      <c r="J5831" s="1">
        <v>2020</v>
      </c>
      <c r="K5831" s="12">
        <f t="shared" si="183"/>
        <v>44137</v>
      </c>
      <c r="L5831" s="14" t="s">
        <v>1111</v>
      </c>
      <c r="M5831" s="1">
        <v>1</v>
      </c>
      <c r="N5831" s="14" t="s">
        <v>116</v>
      </c>
      <c r="O5831" s="18" cm="1">
        <f t="array" aca="1" ref="O5831" ca="1">IF(CELL("type",N5831)="v",VALUE(TEXT(N5831,"m"&amp;"."&amp;"d")), VALUE(N5831))</f>
        <v>0.25</v>
      </c>
      <c r="P5831">
        <v>0.25</v>
      </c>
      <c r="Q5831" s="14" t="s">
        <v>25</v>
      </c>
      <c r="S5831" s="14" t="s">
        <v>1461</v>
      </c>
    </row>
    <row r="5832" spans="1:19" ht="15">
      <c r="A5832" s="1" t="s">
        <v>7442</v>
      </c>
      <c r="E5832" s="1" t="s">
        <v>45</v>
      </c>
      <c r="F5832" s="6" t="s">
        <v>8847</v>
      </c>
      <c r="G5832" s="1" t="s">
        <v>8854</v>
      </c>
      <c r="H5832" s="1">
        <v>2</v>
      </c>
      <c r="I5832" s="8" t="str">
        <f t="shared" si="182"/>
        <v>2</v>
      </c>
      <c r="J5832" s="1">
        <v>2020</v>
      </c>
      <c r="K5832" s="12">
        <f t="shared" si="183"/>
        <v>44137</v>
      </c>
      <c r="L5832" s="14" t="s">
        <v>72</v>
      </c>
      <c r="M5832" s="1">
        <v>2</v>
      </c>
      <c r="N5832" s="14" t="s">
        <v>270</v>
      </c>
      <c r="O5832" s="18" cm="1">
        <f t="array" aca="1" ref="O5832" ca="1">IF(CELL("type",N5832)="v",VALUE(TEXT(N5832,"m"&amp;"."&amp;"d")), VALUE(N5832))</f>
        <v>0.6</v>
      </c>
      <c r="P5832">
        <v>0.6</v>
      </c>
      <c r="Q5832" s="14" t="s">
        <v>18</v>
      </c>
      <c r="S5832" s="14" t="s">
        <v>1601</v>
      </c>
    </row>
    <row r="5833" spans="1:19" ht="15">
      <c r="A5833" s="1" t="s">
        <v>7443</v>
      </c>
      <c r="E5833" s="1" t="s">
        <v>45</v>
      </c>
      <c r="F5833" s="6" t="s">
        <v>8847</v>
      </c>
      <c r="G5833" s="1" t="s">
        <v>8854</v>
      </c>
      <c r="H5833" s="1">
        <v>2</v>
      </c>
      <c r="I5833" s="8" t="str">
        <f t="shared" si="182"/>
        <v>2</v>
      </c>
      <c r="J5833" s="1">
        <v>2020</v>
      </c>
      <c r="K5833" s="12">
        <f t="shared" si="183"/>
        <v>44137</v>
      </c>
      <c r="L5833" s="14" t="s">
        <v>7444</v>
      </c>
      <c r="M5833" s="1">
        <v>4</v>
      </c>
      <c r="N5833" s="14" t="s">
        <v>62</v>
      </c>
      <c r="O5833" s="18" cm="1">
        <f t="array" aca="1" ref="O5833" ca="1">IF(CELL("type",N5833)="v",VALUE(TEXT(N5833,"m"&amp;"."&amp;"d")), VALUE(N5833))</f>
        <v>0.1</v>
      </c>
      <c r="P5833">
        <v>0.1</v>
      </c>
      <c r="Q5833" s="14" t="s">
        <v>18</v>
      </c>
      <c r="S5833" s="14" t="s">
        <v>13</v>
      </c>
    </row>
    <row r="5834" spans="1:19" ht="15">
      <c r="A5834" s="1" t="s">
        <v>7445</v>
      </c>
      <c r="E5834" s="1" t="s">
        <v>45</v>
      </c>
      <c r="F5834" s="6" t="s">
        <v>8847</v>
      </c>
      <c r="G5834" s="1" t="s">
        <v>8854</v>
      </c>
      <c r="H5834" s="1">
        <v>2</v>
      </c>
      <c r="I5834" s="8" t="str">
        <f t="shared" si="182"/>
        <v>2</v>
      </c>
      <c r="J5834" s="1">
        <v>2020</v>
      </c>
      <c r="K5834" s="12">
        <f t="shared" si="183"/>
        <v>44137</v>
      </c>
      <c r="L5834" s="14" t="s">
        <v>191</v>
      </c>
      <c r="M5834" s="1">
        <v>1</v>
      </c>
      <c r="N5834" s="14" t="s">
        <v>62</v>
      </c>
      <c r="O5834" s="18" cm="1">
        <f t="array" aca="1" ref="O5834" ca="1">IF(CELL("type",N5834)="v",VALUE(TEXT(N5834,"m"&amp;"."&amp;"d")), VALUE(N5834))</f>
        <v>0.1</v>
      </c>
      <c r="P5834">
        <v>0.1</v>
      </c>
      <c r="Q5834" s="14" t="s">
        <v>18</v>
      </c>
      <c r="S5834" s="14" t="s">
        <v>13</v>
      </c>
    </row>
    <row r="5835" spans="1:19" ht="15">
      <c r="A5835" s="1" t="s">
        <v>7446</v>
      </c>
      <c r="E5835" s="1" t="s">
        <v>45</v>
      </c>
      <c r="F5835" s="6" t="s">
        <v>8847</v>
      </c>
      <c r="G5835" s="1" t="s">
        <v>8854</v>
      </c>
      <c r="H5835" s="1">
        <v>2</v>
      </c>
      <c r="I5835" s="8" t="str">
        <f t="shared" si="182"/>
        <v>2</v>
      </c>
      <c r="J5835" s="1">
        <v>2020</v>
      </c>
      <c r="K5835" s="12">
        <f t="shared" si="183"/>
        <v>44137</v>
      </c>
      <c r="L5835" s="14" t="s">
        <v>7447</v>
      </c>
      <c r="M5835" s="1">
        <v>2</v>
      </c>
      <c r="N5835" s="14" t="s">
        <v>227</v>
      </c>
      <c r="O5835" s="18" cm="1">
        <f t="array" aca="1" ref="O5835" ca="1">IF(CELL("type",N5835)="v",VALUE(TEXT(N5835,"m"&amp;"."&amp;"d")), VALUE(N5835))</f>
        <v>7.0000000000000007E-2</v>
      </c>
      <c r="P5835">
        <v>7.0000000000000007E-2</v>
      </c>
      <c r="Q5835" s="14" t="s">
        <v>18</v>
      </c>
      <c r="S5835" s="14" t="s">
        <v>1601</v>
      </c>
    </row>
    <row r="5836" spans="1:19" ht="15">
      <c r="A5836" s="1" t="s">
        <v>7448</v>
      </c>
      <c r="E5836" s="1" t="s">
        <v>16</v>
      </c>
      <c r="F5836" s="6" t="s">
        <v>8847</v>
      </c>
      <c r="G5836" s="1" t="s">
        <v>8854</v>
      </c>
      <c r="H5836" s="1">
        <v>2</v>
      </c>
      <c r="I5836" s="8" t="str">
        <f t="shared" si="182"/>
        <v>2</v>
      </c>
      <c r="J5836" s="1">
        <v>2020</v>
      </c>
      <c r="K5836" s="12">
        <f t="shared" si="183"/>
        <v>44137</v>
      </c>
      <c r="L5836" s="14" t="s">
        <v>177</v>
      </c>
      <c r="M5836" s="1">
        <v>1</v>
      </c>
      <c r="N5836" s="14" t="s">
        <v>178</v>
      </c>
      <c r="O5836" s="18" cm="1">
        <f t="array" aca="1" ref="O5836" ca="1">IF(CELL("type",N5836)="v",VALUE(TEXT(N5836,"m"&amp;"."&amp;"d")), VALUE(N5836))</f>
        <v>0.65</v>
      </c>
      <c r="P5836">
        <v>0.65</v>
      </c>
      <c r="Q5836" s="14" t="s">
        <v>25</v>
      </c>
      <c r="S5836" s="14" t="s">
        <v>1601</v>
      </c>
    </row>
    <row r="5837" spans="1:19" ht="15">
      <c r="A5837" s="1" t="s">
        <v>7449</v>
      </c>
      <c r="E5837" s="1" t="s">
        <v>45</v>
      </c>
      <c r="F5837" s="6" t="s">
        <v>8847</v>
      </c>
      <c r="G5837" s="1" t="s">
        <v>8854</v>
      </c>
      <c r="H5837" s="1">
        <v>2</v>
      </c>
      <c r="I5837" s="8" t="str">
        <f t="shared" si="182"/>
        <v>2</v>
      </c>
      <c r="J5837" s="1">
        <v>2020</v>
      </c>
      <c r="K5837" s="12">
        <f t="shared" si="183"/>
        <v>44137</v>
      </c>
      <c r="L5837" s="14" t="s">
        <v>4784</v>
      </c>
      <c r="M5837" s="1">
        <v>5</v>
      </c>
      <c r="N5837" s="14" t="s">
        <v>80</v>
      </c>
      <c r="O5837" s="18" cm="1">
        <f t="array" aca="1" ref="O5837" ca="1">IF(CELL("type",N5837)="v",VALUE(TEXT(N5837,"m"&amp;"."&amp;"d")), VALUE(N5837))</f>
        <v>0.2</v>
      </c>
      <c r="P5837">
        <v>0.2</v>
      </c>
      <c r="Q5837" s="14" t="s">
        <v>18</v>
      </c>
      <c r="S5837" s="14" t="s">
        <v>102</v>
      </c>
    </row>
    <row r="5838" spans="1:19" ht="15">
      <c r="A5838" s="1" t="s">
        <v>7450</v>
      </c>
      <c r="E5838" s="1" t="s">
        <v>142</v>
      </c>
      <c r="F5838" s="6" t="s">
        <v>8847</v>
      </c>
      <c r="G5838" s="1" t="s">
        <v>8854</v>
      </c>
      <c r="H5838" s="3">
        <v>2</v>
      </c>
      <c r="I5838" s="8" t="str">
        <f t="shared" si="182"/>
        <v>2</v>
      </c>
      <c r="J5838" s="1">
        <v>2020</v>
      </c>
      <c r="K5838" s="12">
        <f t="shared" si="183"/>
        <v>44137</v>
      </c>
      <c r="L5838" s="14" t="s">
        <v>321</v>
      </c>
      <c r="M5838" s="1">
        <v>9</v>
      </c>
      <c r="N5838" s="15">
        <v>44197</v>
      </c>
      <c r="O5838" s="18" cm="1">
        <f t="array" aca="1" ref="O5838" ca="1">IF(CELL("type",N5838)="v",VALUE(TEXT(N5838,"m"&amp;"."&amp;"d")), VALUE(N5838))</f>
        <v>1.1000000000000001</v>
      </c>
      <c r="P5838">
        <v>1.1000000000000001</v>
      </c>
      <c r="Q5838" s="14" t="s">
        <v>18</v>
      </c>
      <c r="S5838" s="14" t="s">
        <v>1601</v>
      </c>
    </row>
    <row r="5839" spans="1:19" ht="15">
      <c r="A5839" s="1" t="s">
        <v>7451</v>
      </c>
      <c r="E5839" s="1" t="s">
        <v>45</v>
      </c>
      <c r="F5839" s="6" t="s">
        <v>8847</v>
      </c>
      <c r="G5839" s="1" t="s">
        <v>8854</v>
      </c>
      <c r="H5839" s="1">
        <v>2</v>
      </c>
      <c r="I5839" s="8" t="str">
        <f t="shared" si="182"/>
        <v>2</v>
      </c>
      <c r="J5839" s="1">
        <v>2020</v>
      </c>
      <c r="K5839" s="12">
        <f t="shared" si="183"/>
        <v>44137</v>
      </c>
      <c r="L5839" s="14" t="s">
        <v>193</v>
      </c>
      <c r="M5839" s="1">
        <v>3</v>
      </c>
      <c r="N5839" s="14" t="s">
        <v>80</v>
      </c>
      <c r="O5839" s="18" cm="1">
        <f t="array" aca="1" ref="O5839" ca="1">IF(CELL("type",N5839)="v",VALUE(TEXT(N5839,"m"&amp;"."&amp;"d")), VALUE(N5839))</f>
        <v>0.2</v>
      </c>
      <c r="P5839">
        <v>0.2</v>
      </c>
      <c r="Q5839" s="14" t="s">
        <v>18</v>
      </c>
      <c r="S5839" s="14" t="s">
        <v>1606</v>
      </c>
    </row>
    <row r="5840" spans="1:19" ht="15">
      <c r="A5840" s="1" t="s">
        <v>7452</v>
      </c>
      <c r="E5840" s="1" t="s">
        <v>45</v>
      </c>
      <c r="F5840" s="6" t="s">
        <v>8847</v>
      </c>
      <c r="G5840" s="1" t="s">
        <v>8854</v>
      </c>
      <c r="H5840" s="1">
        <v>2</v>
      </c>
      <c r="I5840" s="8" t="str">
        <f t="shared" si="182"/>
        <v>2</v>
      </c>
      <c r="J5840" s="1">
        <v>2020</v>
      </c>
      <c r="K5840" s="12">
        <f t="shared" si="183"/>
        <v>44137</v>
      </c>
      <c r="L5840" s="14" t="s">
        <v>7453</v>
      </c>
      <c r="M5840" s="1">
        <v>4</v>
      </c>
      <c r="N5840" s="14" t="s">
        <v>62</v>
      </c>
      <c r="O5840" s="18" cm="1">
        <f t="array" aca="1" ref="O5840" ca="1">IF(CELL("type",N5840)="v",VALUE(TEXT(N5840,"m"&amp;"."&amp;"d")), VALUE(N5840))</f>
        <v>0.1</v>
      </c>
      <c r="P5840">
        <v>0.1</v>
      </c>
      <c r="Q5840" s="14" t="s">
        <v>18</v>
      </c>
      <c r="S5840" s="14" t="s">
        <v>102</v>
      </c>
    </row>
    <row r="5841" spans="1:19" ht="15">
      <c r="A5841" s="1" t="s">
        <v>7454</v>
      </c>
      <c r="E5841" s="1" t="s">
        <v>45</v>
      </c>
      <c r="F5841" s="6" t="s">
        <v>8847</v>
      </c>
      <c r="G5841" s="1" t="s">
        <v>8854</v>
      </c>
      <c r="H5841" s="1">
        <v>2</v>
      </c>
      <c r="I5841" s="8" t="str">
        <f t="shared" si="182"/>
        <v>2</v>
      </c>
      <c r="J5841" s="1">
        <v>2020</v>
      </c>
      <c r="K5841" s="12">
        <f t="shared" si="183"/>
        <v>44137</v>
      </c>
      <c r="L5841" s="14" t="s">
        <v>254</v>
      </c>
      <c r="M5841" s="1">
        <v>1</v>
      </c>
      <c r="N5841" s="14" t="s">
        <v>29</v>
      </c>
      <c r="O5841" s="18" cm="1">
        <f t="array" aca="1" ref="O5841" ca="1">IF(CELL("type",N5841)="v",VALUE(TEXT(N5841,"m"&amp;"."&amp;"d")), VALUE(N5841))</f>
        <v>1</v>
      </c>
      <c r="P5841">
        <v>1</v>
      </c>
      <c r="Q5841" s="14" t="s">
        <v>25</v>
      </c>
      <c r="S5841" s="14" t="s">
        <v>179</v>
      </c>
    </row>
    <row r="5842" spans="1:19" ht="15">
      <c r="A5842" s="1" t="s">
        <v>7455</v>
      </c>
      <c r="E5842" s="1" t="s">
        <v>16</v>
      </c>
      <c r="F5842" s="6" t="s">
        <v>8847</v>
      </c>
      <c r="G5842" s="1" t="s">
        <v>8854</v>
      </c>
      <c r="H5842" s="1">
        <v>2</v>
      </c>
      <c r="I5842" s="8" t="str">
        <f t="shared" si="182"/>
        <v>2</v>
      </c>
      <c r="J5842" s="1">
        <v>2020</v>
      </c>
      <c r="K5842" s="12">
        <f t="shared" si="183"/>
        <v>44137</v>
      </c>
      <c r="L5842" s="14" t="s">
        <v>321</v>
      </c>
      <c r="M5842" s="1">
        <v>5</v>
      </c>
      <c r="N5842" s="14" t="s">
        <v>62</v>
      </c>
      <c r="O5842" s="18" cm="1">
        <f t="array" aca="1" ref="O5842" ca="1">IF(CELL("type",N5842)="v",VALUE(TEXT(N5842,"m"&amp;"."&amp;"d")), VALUE(N5842))</f>
        <v>0.1</v>
      </c>
      <c r="P5842">
        <v>0.1</v>
      </c>
      <c r="Q5842" s="14" t="s">
        <v>18</v>
      </c>
      <c r="S5842" s="14" t="s">
        <v>179</v>
      </c>
    </row>
    <row r="5843" spans="1:19" ht="15">
      <c r="A5843" s="1" t="s">
        <v>7456</v>
      </c>
      <c r="E5843" s="1" t="s">
        <v>16</v>
      </c>
      <c r="F5843" s="6" t="s">
        <v>8847</v>
      </c>
      <c r="G5843" s="1" t="s">
        <v>8854</v>
      </c>
      <c r="H5843" s="1">
        <v>2</v>
      </c>
      <c r="I5843" s="8" t="str">
        <f t="shared" si="182"/>
        <v>2</v>
      </c>
      <c r="J5843" s="1">
        <v>2020</v>
      </c>
      <c r="K5843" s="12">
        <f t="shared" si="183"/>
        <v>44137</v>
      </c>
      <c r="L5843" s="14" t="s">
        <v>7358</v>
      </c>
      <c r="M5843" s="1">
        <v>1</v>
      </c>
      <c r="N5843" s="14" t="s">
        <v>80</v>
      </c>
      <c r="O5843" s="18" cm="1">
        <f t="array" aca="1" ref="O5843" ca="1">IF(CELL("type",N5843)="v",VALUE(TEXT(N5843,"m"&amp;"."&amp;"d")), VALUE(N5843))</f>
        <v>0.2</v>
      </c>
      <c r="P5843">
        <v>0.2</v>
      </c>
      <c r="Q5843" s="14" t="s">
        <v>25</v>
      </c>
      <c r="S5843" s="14" t="s">
        <v>179</v>
      </c>
    </row>
    <row r="5844" spans="1:19" ht="15">
      <c r="A5844" s="1" t="s">
        <v>7457</v>
      </c>
      <c r="E5844" s="1" t="s">
        <v>16</v>
      </c>
      <c r="F5844" s="6" t="s">
        <v>8847</v>
      </c>
      <c r="G5844" s="1" t="s">
        <v>8854</v>
      </c>
      <c r="H5844" s="1">
        <v>2</v>
      </c>
      <c r="I5844" s="8" t="str">
        <f t="shared" si="182"/>
        <v>2</v>
      </c>
      <c r="J5844" s="1">
        <v>2020</v>
      </c>
      <c r="K5844" s="12">
        <f t="shared" si="183"/>
        <v>44137</v>
      </c>
      <c r="L5844" s="14" t="s">
        <v>101</v>
      </c>
      <c r="M5844" s="1">
        <v>11</v>
      </c>
      <c r="N5844" s="14" t="s">
        <v>80</v>
      </c>
      <c r="O5844" s="18" cm="1">
        <f t="array" aca="1" ref="O5844" ca="1">IF(CELL("type",N5844)="v",VALUE(TEXT(N5844,"m"&amp;"."&amp;"d")), VALUE(N5844))</f>
        <v>0.2</v>
      </c>
      <c r="P5844">
        <v>0.2</v>
      </c>
      <c r="Q5844" s="14" t="s">
        <v>18</v>
      </c>
      <c r="S5844" s="14" t="s">
        <v>179</v>
      </c>
    </row>
    <row r="5845" spans="1:19" ht="15">
      <c r="A5845" s="1" t="s">
        <v>7458</v>
      </c>
      <c r="E5845" s="1" t="s">
        <v>45</v>
      </c>
      <c r="F5845" s="6" t="s">
        <v>8847</v>
      </c>
      <c r="G5845" s="1" t="s">
        <v>8854</v>
      </c>
      <c r="H5845" s="1">
        <v>2</v>
      </c>
      <c r="I5845" s="8" t="str">
        <f t="shared" si="182"/>
        <v>2</v>
      </c>
      <c r="J5845" s="1">
        <v>2020</v>
      </c>
      <c r="K5845" s="12">
        <f t="shared" si="183"/>
        <v>44137</v>
      </c>
      <c r="L5845" s="14" t="s">
        <v>812</v>
      </c>
      <c r="M5845" s="1">
        <v>4</v>
      </c>
      <c r="N5845" s="14" t="s">
        <v>382</v>
      </c>
      <c r="O5845" s="18" cm="1">
        <f t="array" aca="1" ref="O5845" ca="1">IF(CELL("type",N5845)="v",VALUE(TEXT(N5845,"m"&amp;"."&amp;"d")), VALUE(N5845))</f>
        <v>0.15</v>
      </c>
      <c r="P5845">
        <v>0.15</v>
      </c>
      <c r="Q5845" s="14" t="s">
        <v>18</v>
      </c>
      <c r="S5845" s="14" t="s">
        <v>1606</v>
      </c>
    </row>
    <row r="5846" spans="1:19" ht="15">
      <c r="A5846" s="1" t="s">
        <v>7459</v>
      </c>
      <c r="E5846" s="1" t="s">
        <v>45</v>
      </c>
      <c r="F5846" s="6" t="s">
        <v>8847</v>
      </c>
      <c r="G5846" s="1" t="s">
        <v>8854</v>
      </c>
      <c r="H5846" s="1">
        <v>2</v>
      </c>
      <c r="I5846" s="8" t="str">
        <f t="shared" si="182"/>
        <v>2</v>
      </c>
      <c r="J5846" s="1">
        <v>2020</v>
      </c>
      <c r="K5846" s="12">
        <f t="shared" si="183"/>
        <v>44137</v>
      </c>
      <c r="L5846" s="14" t="s">
        <v>7460</v>
      </c>
      <c r="M5846" s="1">
        <v>1</v>
      </c>
      <c r="N5846" s="14" t="s">
        <v>80</v>
      </c>
      <c r="O5846" s="18" cm="1">
        <f t="array" aca="1" ref="O5846" ca="1">IF(CELL("type",N5846)="v",VALUE(TEXT(N5846,"m"&amp;"."&amp;"d")), VALUE(N5846))</f>
        <v>0.2</v>
      </c>
      <c r="P5846">
        <v>0.2</v>
      </c>
      <c r="Q5846" s="14" t="s">
        <v>18</v>
      </c>
      <c r="S5846" s="14" t="s">
        <v>13</v>
      </c>
    </row>
    <row r="5847" spans="1:19" ht="15">
      <c r="A5847" s="1" t="s">
        <v>7461</v>
      </c>
      <c r="E5847" s="1" t="s">
        <v>45</v>
      </c>
      <c r="F5847" s="6" t="s">
        <v>8847</v>
      </c>
      <c r="G5847" s="1" t="s">
        <v>8854</v>
      </c>
      <c r="H5847" s="1">
        <v>2</v>
      </c>
      <c r="I5847" s="8" t="str">
        <f t="shared" si="182"/>
        <v>2</v>
      </c>
      <c r="J5847" s="1">
        <v>2020</v>
      </c>
      <c r="K5847" s="12">
        <f t="shared" si="183"/>
        <v>44137</v>
      </c>
      <c r="L5847" s="14" t="s">
        <v>756</v>
      </c>
      <c r="M5847" s="1">
        <v>1</v>
      </c>
      <c r="N5847" s="14" t="s">
        <v>229</v>
      </c>
      <c r="O5847" s="18" cm="1">
        <f t="array" aca="1" ref="O5847" ca="1">IF(CELL("type",N5847)="v",VALUE(TEXT(N5847,"m"&amp;"."&amp;"d")), VALUE(N5847))</f>
        <v>0.05</v>
      </c>
      <c r="P5847">
        <v>0.05</v>
      </c>
      <c r="Q5847" s="14" t="s">
        <v>18</v>
      </c>
      <c r="S5847" s="14" t="s">
        <v>1606</v>
      </c>
    </row>
    <row r="5848" spans="1:19" ht="15">
      <c r="A5848" s="1" t="s">
        <v>7462</v>
      </c>
      <c r="E5848" s="1" t="s">
        <v>45</v>
      </c>
      <c r="F5848" s="6" t="s">
        <v>8847</v>
      </c>
      <c r="G5848" s="1" t="s">
        <v>8854</v>
      </c>
      <c r="H5848" s="1">
        <v>2</v>
      </c>
      <c r="I5848" s="8" t="str">
        <f t="shared" si="182"/>
        <v>2</v>
      </c>
      <c r="J5848" s="1">
        <v>2020</v>
      </c>
      <c r="K5848" s="12">
        <f t="shared" si="183"/>
        <v>44137</v>
      </c>
      <c r="L5848" s="14" t="s">
        <v>315</v>
      </c>
      <c r="M5848" s="1">
        <v>1</v>
      </c>
      <c r="N5848" s="14" t="s">
        <v>382</v>
      </c>
      <c r="O5848" s="18" cm="1">
        <f t="array" aca="1" ref="O5848" ca="1">IF(CELL("type",N5848)="v",VALUE(TEXT(N5848,"m"&amp;"."&amp;"d")), VALUE(N5848))</f>
        <v>0.15</v>
      </c>
      <c r="P5848">
        <v>0.15</v>
      </c>
      <c r="Q5848" s="14" t="s">
        <v>18</v>
      </c>
      <c r="S5848" s="14" t="s">
        <v>1606</v>
      </c>
    </row>
    <row r="5849" spans="1:19" ht="15">
      <c r="A5849" s="1" t="s">
        <v>7463</v>
      </c>
      <c r="E5849" s="1" t="s">
        <v>16</v>
      </c>
      <c r="F5849" s="6" t="s">
        <v>8847</v>
      </c>
      <c r="G5849" s="1" t="s">
        <v>8854</v>
      </c>
      <c r="H5849" s="1">
        <v>2</v>
      </c>
      <c r="I5849" s="8" t="str">
        <f t="shared" si="182"/>
        <v>2</v>
      </c>
      <c r="J5849" s="1">
        <v>2020</v>
      </c>
      <c r="K5849" s="12">
        <f t="shared" si="183"/>
        <v>44137</v>
      </c>
      <c r="L5849" s="14" t="s">
        <v>226</v>
      </c>
      <c r="M5849" s="1">
        <v>2</v>
      </c>
      <c r="N5849" s="14" t="s">
        <v>52</v>
      </c>
      <c r="O5849" s="18" cm="1">
        <f t="array" aca="1" ref="O5849" ca="1">IF(CELL("type",N5849)="v",VALUE(TEXT(N5849,"m"&amp;"."&amp;"d")), VALUE(N5849))</f>
        <v>0.3</v>
      </c>
      <c r="P5849">
        <v>0.3</v>
      </c>
      <c r="Q5849" s="14" t="s">
        <v>25</v>
      </c>
      <c r="S5849" s="14" t="s">
        <v>1601</v>
      </c>
    </row>
    <row r="5850" spans="1:19" ht="15">
      <c r="A5850" s="1" t="s">
        <v>7464</v>
      </c>
      <c r="E5850" s="1" t="s">
        <v>16</v>
      </c>
      <c r="F5850" s="6" t="s">
        <v>8847</v>
      </c>
      <c r="G5850" s="1" t="s">
        <v>8854</v>
      </c>
      <c r="H5850" s="1">
        <v>2</v>
      </c>
      <c r="I5850" s="8" t="str">
        <f t="shared" si="182"/>
        <v>2</v>
      </c>
      <c r="J5850" s="1">
        <v>2020</v>
      </c>
      <c r="K5850" s="12">
        <f t="shared" si="183"/>
        <v>44137</v>
      </c>
      <c r="L5850" s="14" t="s">
        <v>177</v>
      </c>
      <c r="M5850" s="1">
        <v>4</v>
      </c>
      <c r="N5850" s="14" t="s">
        <v>24</v>
      </c>
      <c r="O5850" s="18" cm="1">
        <f t="array" aca="1" ref="O5850" ca="1">IF(CELL("type",N5850)="v",VALUE(TEXT(N5850,"m"&amp;"."&amp;"d")), VALUE(N5850))</f>
        <v>0.5</v>
      </c>
      <c r="P5850">
        <v>0.5</v>
      </c>
      <c r="Q5850" s="14" t="s">
        <v>25</v>
      </c>
      <c r="S5850" s="14" t="s">
        <v>1601</v>
      </c>
    </row>
    <row r="5851" spans="1:19" ht="15">
      <c r="A5851" s="1" t="s">
        <v>7465</v>
      </c>
      <c r="E5851" s="1" t="s">
        <v>45</v>
      </c>
      <c r="F5851" s="6" t="s">
        <v>8847</v>
      </c>
      <c r="G5851" s="1" t="s">
        <v>8854</v>
      </c>
      <c r="H5851" s="1">
        <v>2</v>
      </c>
      <c r="I5851" s="8" t="str">
        <f t="shared" si="182"/>
        <v>2</v>
      </c>
      <c r="J5851" s="1">
        <v>2020</v>
      </c>
      <c r="K5851" s="12">
        <f t="shared" si="183"/>
        <v>44137</v>
      </c>
      <c r="L5851" s="14" t="s">
        <v>254</v>
      </c>
      <c r="M5851" s="1">
        <v>1</v>
      </c>
      <c r="N5851" s="14" t="s">
        <v>174</v>
      </c>
      <c r="O5851" s="18" cm="1">
        <f t="array" aca="1" ref="O5851" ca="1">IF(CELL("type",N5851)="v",VALUE(TEXT(N5851,"m"&amp;"."&amp;"d")), VALUE(N5851))</f>
        <v>0.8</v>
      </c>
      <c r="P5851">
        <v>0.8</v>
      </c>
      <c r="Q5851" s="14" t="s">
        <v>25</v>
      </c>
      <c r="S5851" s="14" t="s">
        <v>1563</v>
      </c>
    </row>
    <row r="5852" spans="1:19" ht="15">
      <c r="A5852" s="1" t="s">
        <v>7466</v>
      </c>
      <c r="E5852" s="1" t="s">
        <v>45</v>
      </c>
      <c r="F5852" s="6" t="s">
        <v>8847</v>
      </c>
      <c r="G5852" s="1" t="s">
        <v>8854</v>
      </c>
      <c r="H5852" s="1">
        <v>2</v>
      </c>
      <c r="I5852" s="8" t="str">
        <f t="shared" si="182"/>
        <v>2</v>
      </c>
      <c r="J5852" s="1">
        <v>2020</v>
      </c>
      <c r="K5852" s="12">
        <f t="shared" si="183"/>
        <v>44137</v>
      </c>
      <c r="L5852" s="14" t="s">
        <v>812</v>
      </c>
      <c r="M5852" s="1">
        <v>2</v>
      </c>
      <c r="N5852" s="14" t="s">
        <v>62</v>
      </c>
      <c r="O5852" s="18" cm="1">
        <f t="array" aca="1" ref="O5852" ca="1">IF(CELL("type",N5852)="v",VALUE(TEXT(N5852,"m"&amp;"."&amp;"d")), VALUE(N5852))</f>
        <v>0.1</v>
      </c>
      <c r="P5852">
        <v>0.1</v>
      </c>
      <c r="Q5852" s="14" t="s">
        <v>18</v>
      </c>
      <c r="S5852" s="14" t="s">
        <v>13</v>
      </c>
    </row>
    <row r="5853" spans="1:19" ht="15">
      <c r="A5853" s="1" t="s">
        <v>7467</v>
      </c>
      <c r="E5853" s="1" t="s">
        <v>45</v>
      </c>
      <c r="F5853" s="6" t="s">
        <v>8847</v>
      </c>
      <c r="G5853" s="1" t="s">
        <v>8854</v>
      </c>
      <c r="H5853" s="1">
        <v>2</v>
      </c>
      <c r="I5853" s="8" t="str">
        <f t="shared" si="182"/>
        <v>2</v>
      </c>
      <c r="J5853" s="1">
        <v>2020</v>
      </c>
      <c r="K5853" s="12">
        <f t="shared" si="183"/>
        <v>44137</v>
      </c>
      <c r="L5853" s="14" t="s">
        <v>72</v>
      </c>
      <c r="M5853" s="1">
        <v>2</v>
      </c>
      <c r="N5853" s="14" t="s">
        <v>24</v>
      </c>
      <c r="O5853" s="18" cm="1">
        <f t="array" aca="1" ref="O5853" ca="1">IF(CELL("type",N5853)="v",VALUE(TEXT(N5853,"m"&amp;"."&amp;"d")), VALUE(N5853))</f>
        <v>0.5</v>
      </c>
      <c r="P5853">
        <v>0.5</v>
      </c>
      <c r="Q5853" s="14" t="s">
        <v>18</v>
      </c>
      <c r="S5853" s="14" t="s">
        <v>1601</v>
      </c>
    </row>
    <row r="5854" spans="1:19" ht="15">
      <c r="A5854" s="1" t="s">
        <v>7468</v>
      </c>
      <c r="E5854" s="1" t="s">
        <v>16</v>
      </c>
      <c r="F5854" s="6" t="s">
        <v>8847</v>
      </c>
      <c r="G5854" s="1" t="s">
        <v>8854</v>
      </c>
      <c r="H5854" s="1">
        <v>2</v>
      </c>
      <c r="I5854" s="8" t="str">
        <f t="shared" si="182"/>
        <v>2</v>
      </c>
      <c r="J5854" s="1">
        <v>2020</v>
      </c>
      <c r="K5854" s="12">
        <f t="shared" si="183"/>
        <v>44137</v>
      </c>
      <c r="L5854" s="14" t="s">
        <v>150</v>
      </c>
      <c r="M5854" s="1">
        <v>3</v>
      </c>
      <c r="N5854" s="14" t="s">
        <v>7469</v>
      </c>
      <c r="O5854" s="18" cm="1">
        <f t="array" aca="1" ref="O5854" ca="1">IF(CELL("type",N5854)="v",VALUE(TEXT(N5854,"m"&amp;"."&amp;"d")), VALUE(N5854))</f>
        <v>720</v>
      </c>
      <c r="P5854">
        <v>720</v>
      </c>
      <c r="Q5854" s="14" t="s">
        <v>25</v>
      </c>
      <c r="S5854" s="14" t="s">
        <v>1461</v>
      </c>
    </row>
    <row r="5855" spans="1:19" ht="15">
      <c r="A5855" s="1" t="s">
        <v>7470</v>
      </c>
      <c r="E5855" s="1" t="s">
        <v>45</v>
      </c>
      <c r="F5855" s="6" t="s">
        <v>8847</v>
      </c>
      <c r="G5855" s="1" t="s">
        <v>8854</v>
      </c>
      <c r="H5855" s="1">
        <v>2</v>
      </c>
      <c r="I5855" s="8" t="str">
        <f t="shared" si="182"/>
        <v>2</v>
      </c>
      <c r="J5855" s="1">
        <v>2020</v>
      </c>
      <c r="K5855" s="12">
        <f t="shared" si="183"/>
        <v>44137</v>
      </c>
      <c r="L5855" s="14" t="s">
        <v>168</v>
      </c>
      <c r="M5855" s="1">
        <v>10</v>
      </c>
      <c r="N5855" s="14" t="s">
        <v>80</v>
      </c>
      <c r="O5855" s="18" cm="1">
        <f t="array" aca="1" ref="O5855" ca="1">IF(CELL("type",N5855)="v",VALUE(TEXT(N5855,"m"&amp;"."&amp;"d")), VALUE(N5855))</f>
        <v>0.2</v>
      </c>
      <c r="P5855">
        <v>0.2</v>
      </c>
      <c r="Q5855" s="14" t="s">
        <v>18</v>
      </c>
      <c r="S5855" s="14" t="s">
        <v>1616</v>
      </c>
    </row>
    <row r="5856" spans="1:19" ht="15">
      <c r="A5856" s="1" t="s">
        <v>7471</v>
      </c>
      <c r="E5856" s="1" t="s">
        <v>45</v>
      </c>
      <c r="F5856" s="6" t="s">
        <v>8847</v>
      </c>
      <c r="G5856" s="1" t="s">
        <v>8854</v>
      </c>
      <c r="H5856" s="1">
        <v>2</v>
      </c>
      <c r="I5856" s="8" t="str">
        <f t="shared" si="182"/>
        <v>2</v>
      </c>
      <c r="J5856" s="1">
        <v>2020</v>
      </c>
      <c r="K5856" s="12">
        <f t="shared" si="183"/>
        <v>44137</v>
      </c>
      <c r="L5856" s="14" t="s">
        <v>191</v>
      </c>
      <c r="M5856" s="1">
        <v>2</v>
      </c>
      <c r="N5856" s="14" t="s">
        <v>116</v>
      </c>
      <c r="O5856" s="18" cm="1">
        <f t="array" aca="1" ref="O5856" ca="1">IF(CELL("type",N5856)="v",VALUE(TEXT(N5856,"m"&amp;"."&amp;"d")), VALUE(N5856))</f>
        <v>0.25</v>
      </c>
      <c r="P5856">
        <v>0.25</v>
      </c>
      <c r="Q5856" s="14" t="s">
        <v>18</v>
      </c>
      <c r="S5856" s="14" t="s">
        <v>1601</v>
      </c>
    </row>
    <row r="5857" spans="1:19" ht="15">
      <c r="A5857" s="1" t="s">
        <v>7472</v>
      </c>
      <c r="E5857" s="1" t="s">
        <v>45</v>
      </c>
      <c r="F5857" s="6" t="s">
        <v>8847</v>
      </c>
      <c r="G5857" s="1" t="s">
        <v>8854</v>
      </c>
      <c r="H5857" s="1">
        <v>2</v>
      </c>
      <c r="I5857" s="8" t="str">
        <f t="shared" si="182"/>
        <v>2</v>
      </c>
      <c r="J5857" s="1">
        <v>2020</v>
      </c>
      <c r="K5857" s="12">
        <f t="shared" si="183"/>
        <v>44137</v>
      </c>
      <c r="L5857" s="14" t="s">
        <v>321</v>
      </c>
      <c r="M5857" s="1">
        <v>18</v>
      </c>
      <c r="N5857" s="14" t="s">
        <v>80</v>
      </c>
      <c r="O5857" s="18" cm="1">
        <f t="array" aca="1" ref="O5857" ca="1">IF(CELL("type",N5857)="v",VALUE(TEXT(N5857,"m"&amp;"."&amp;"d")), VALUE(N5857))</f>
        <v>0.2</v>
      </c>
      <c r="P5857">
        <v>0.2</v>
      </c>
      <c r="Q5857" s="14" t="s">
        <v>18</v>
      </c>
      <c r="S5857" s="14" t="s">
        <v>13</v>
      </c>
    </row>
    <row r="5858" spans="1:19" ht="15">
      <c r="A5858" s="1" t="s">
        <v>7473</v>
      </c>
      <c r="E5858" s="1" t="s">
        <v>16</v>
      </c>
      <c r="F5858" s="6" t="s">
        <v>8847</v>
      </c>
      <c r="G5858" s="1" t="s">
        <v>8854</v>
      </c>
      <c r="H5858" s="3">
        <v>2</v>
      </c>
      <c r="I5858" s="8" t="str">
        <f t="shared" si="182"/>
        <v>2</v>
      </c>
      <c r="J5858" s="1">
        <v>2020</v>
      </c>
      <c r="K5858" s="12">
        <f t="shared" si="183"/>
        <v>44137</v>
      </c>
      <c r="L5858" s="14" t="s">
        <v>76</v>
      </c>
      <c r="M5858" s="1">
        <v>1</v>
      </c>
      <c r="N5858" s="15">
        <v>44201</v>
      </c>
      <c r="O5858" s="18" cm="1">
        <f t="array" aca="1" ref="O5858" ca="1">IF(CELL("type",N5858)="v",VALUE(TEXT(N5858,"m"&amp;"."&amp;"d")), VALUE(N5858))</f>
        <v>1.5</v>
      </c>
      <c r="P5858">
        <v>1.5</v>
      </c>
      <c r="Q5858" s="14" t="s">
        <v>25</v>
      </c>
      <c r="S5858" s="14" t="s">
        <v>13</v>
      </c>
    </row>
    <row r="5859" spans="1:19" ht="15">
      <c r="A5859" s="1" t="s">
        <v>7474</v>
      </c>
      <c r="E5859" s="1" t="s">
        <v>142</v>
      </c>
      <c r="F5859" s="6" t="s">
        <v>8847</v>
      </c>
      <c r="G5859" s="1" t="s">
        <v>8854</v>
      </c>
      <c r="H5859" s="1">
        <v>2</v>
      </c>
      <c r="I5859" s="8" t="str">
        <f t="shared" si="182"/>
        <v>2</v>
      </c>
      <c r="J5859" s="1">
        <v>2020</v>
      </c>
      <c r="K5859" s="12">
        <f t="shared" si="183"/>
        <v>44137</v>
      </c>
      <c r="L5859" s="14" t="s">
        <v>321</v>
      </c>
      <c r="M5859" s="1">
        <v>11</v>
      </c>
      <c r="N5859" s="14" t="s">
        <v>382</v>
      </c>
      <c r="O5859" s="18" cm="1">
        <f t="array" aca="1" ref="O5859" ca="1">IF(CELL("type",N5859)="v",VALUE(TEXT(N5859,"m"&amp;"."&amp;"d")), VALUE(N5859))</f>
        <v>0.15</v>
      </c>
      <c r="P5859">
        <v>0.15</v>
      </c>
      <c r="Q5859" s="14" t="s">
        <v>18</v>
      </c>
      <c r="S5859" s="14" t="s">
        <v>1601</v>
      </c>
    </row>
    <row r="5860" spans="1:19" ht="15">
      <c r="A5860" s="1" t="s">
        <v>7475</v>
      </c>
      <c r="E5860" s="1" t="s">
        <v>45</v>
      </c>
      <c r="F5860" s="6" t="s">
        <v>8847</v>
      </c>
      <c r="G5860" s="1" t="s">
        <v>8854</v>
      </c>
      <c r="H5860" s="1">
        <v>2</v>
      </c>
      <c r="I5860" s="8" t="str">
        <f t="shared" si="182"/>
        <v>2</v>
      </c>
      <c r="J5860" s="1">
        <v>2020</v>
      </c>
      <c r="K5860" s="12">
        <f t="shared" si="183"/>
        <v>44137</v>
      </c>
      <c r="L5860" s="14" t="s">
        <v>55</v>
      </c>
      <c r="M5860" s="1">
        <v>1</v>
      </c>
      <c r="N5860" s="14" t="s">
        <v>62</v>
      </c>
      <c r="O5860" s="18" cm="1">
        <f t="array" aca="1" ref="O5860" ca="1">IF(CELL("type",N5860)="v",VALUE(TEXT(N5860,"m"&amp;"."&amp;"d")), VALUE(N5860))</f>
        <v>0.1</v>
      </c>
      <c r="P5860">
        <v>0.1</v>
      </c>
      <c r="Q5860" s="14" t="s">
        <v>18</v>
      </c>
      <c r="S5860" s="14" t="s">
        <v>1563</v>
      </c>
    </row>
    <row r="5861" spans="1:19" ht="15">
      <c r="A5861" s="1" t="s">
        <v>7476</v>
      </c>
      <c r="E5861" s="1" t="s">
        <v>45</v>
      </c>
      <c r="F5861" s="6" t="s">
        <v>8847</v>
      </c>
      <c r="G5861" s="1" t="s">
        <v>8854</v>
      </c>
      <c r="H5861" s="1">
        <v>2</v>
      </c>
      <c r="I5861" s="8" t="str">
        <f t="shared" si="182"/>
        <v>2</v>
      </c>
      <c r="J5861" s="1">
        <v>2020</v>
      </c>
      <c r="K5861" s="12">
        <f t="shared" si="183"/>
        <v>44137</v>
      </c>
      <c r="L5861" s="14" t="s">
        <v>812</v>
      </c>
      <c r="M5861" s="1">
        <v>9</v>
      </c>
      <c r="N5861" s="14" t="s">
        <v>80</v>
      </c>
      <c r="O5861" s="18" cm="1">
        <f t="array" aca="1" ref="O5861" ca="1">IF(CELL("type",N5861)="v",VALUE(TEXT(N5861,"m"&amp;"."&amp;"d")), VALUE(N5861))</f>
        <v>0.2</v>
      </c>
      <c r="P5861">
        <v>0.2</v>
      </c>
      <c r="Q5861" s="14" t="s">
        <v>18</v>
      </c>
      <c r="S5861" s="14" t="s">
        <v>13</v>
      </c>
    </row>
    <row r="5862" spans="1:19" ht="15">
      <c r="A5862" s="1" t="s">
        <v>7477</v>
      </c>
      <c r="E5862" s="1" t="s">
        <v>45</v>
      </c>
      <c r="F5862" s="6" t="s">
        <v>8847</v>
      </c>
      <c r="G5862" s="1" t="s">
        <v>8854</v>
      </c>
      <c r="H5862" s="1">
        <v>2</v>
      </c>
      <c r="I5862" s="8" t="str">
        <f t="shared" si="182"/>
        <v>2</v>
      </c>
      <c r="J5862" s="1">
        <v>2020</v>
      </c>
      <c r="K5862" s="12">
        <f t="shared" si="183"/>
        <v>44137</v>
      </c>
      <c r="L5862" s="14" t="s">
        <v>812</v>
      </c>
      <c r="M5862" s="1">
        <v>2</v>
      </c>
      <c r="N5862" s="14" t="s">
        <v>62</v>
      </c>
      <c r="O5862" s="18" cm="1">
        <f t="array" aca="1" ref="O5862" ca="1">IF(CELL("type",N5862)="v",VALUE(TEXT(N5862,"m"&amp;"."&amp;"d")), VALUE(N5862))</f>
        <v>0.1</v>
      </c>
      <c r="P5862">
        <v>0.1</v>
      </c>
      <c r="Q5862" s="14" t="s">
        <v>18</v>
      </c>
      <c r="S5862" s="14" t="s">
        <v>1601</v>
      </c>
    </row>
    <row r="5863" spans="1:19" ht="15">
      <c r="A5863" s="1" t="s">
        <v>7478</v>
      </c>
      <c r="E5863" s="1" t="s">
        <v>16</v>
      </c>
      <c r="F5863" s="6" t="s">
        <v>8847</v>
      </c>
      <c r="G5863" s="1" t="s">
        <v>8854</v>
      </c>
      <c r="H5863" s="1">
        <v>2</v>
      </c>
      <c r="I5863" s="8" t="str">
        <f t="shared" si="182"/>
        <v>2</v>
      </c>
      <c r="J5863" s="1">
        <v>2020</v>
      </c>
      <c r="K5863" s="12">
        <f t="shared" si="183"/>
        <v>44137</v>
      </c>
      <c r="L5863" s="14" t="s">
        <v>11</v>
      </c>
      <c r="M5863" s="1">
        <v>1</v>
      </c>
      <c r="N5863" s="14" t="s">
        <v>62</v>
      </c>
      <c r="O5863" s="18" cm="1">
        <f t="array" aca="1" ref="O5863" ca="1">IF(CELL("type",N5863)="v",VALUE(TEXT(N5863,"m"&amp;"."&amp;"d")), VALUE(N5863))</f>
        <v>0.1</v>
      </c>
      <c r="P5863">
        <v>0.1</v>
      </c>
      <c r="Q5863" s="14" t="s">
        <v>18</v>
      </c>
      <c r="S5863" s="14" t="s">
        <v>1601</v>
      </c>
    </row>
    <row r="5864" spans="1:19" ht="15">
      <c r="A5864" s="1" t="s">
        <v>7479</v>
      </c>
      <c r="E5864" s="1" t="s">
        <v>623</v>
      </c>
      <c r="F5864" s="6" t="s">
        <v>8847</v>
      </c>
      <c r="G5864" s="1" t="s">
        <v>8854</v>
      </c>
      <c r="H5864" s="1">
        <v>2</v>
      </c>
      <c r="I5864" s="8" t="str">
        <f t="shared" si="182"/>
        <v>2</v>
      </c>
      <c r="J5864" s="1">
        <v>2020</v>
      </c>
      <c r="K5864" s="12">
        <f t="shared" si="183"/>
        <v>44137</v>
      </c>
      <c r="L5864" s="14" t="s">
        <v>753</v>
      </c>
      <c r="M5864" s="1">
        <v>3</v>
      </c>
      <c r="N5864" s="14" t="s">
        <v>47</v>
      </c>
      <c r="O5864" s="18" cm="1">
        <f t="array" aca="1" ref="O5864" ca="1">IF(CELL("type",N5864)="v",VALUE(TEXT(N5864,"m"&amp;"."&amp;"d")), VALUE(N5864))</f>
        <v>0.02</v>
      </c>
      <c r="P5864">
        <v>0.02</v>
      </c>
      <c r="Q5864" s="14" t="s">
        <v>18</v>
      </c>
      <c r="S5864" s="14" t="s">
        <v>1601</v>
      </c>
    </row>
    <row r="5865" spans="1:19" ht="15">
      <c r="A5865" s="1" t="s">
        <v>7480</v>
      </c>
      <c r="E5865" s="1" t="s">
        <v>16</v>
      </c>
      <c r="F5865" s="6" t="s">
        <v>8847</v>
      </c>
      <c r="G5865" s="1" t="s">
        <v>8854</v>
      </c>
      <c r="H5865" s="1">
        <v>2</v>
      </c>
      <c r="I5865" s="8" t="str">
        <f t="shared" si="182"/>
        <v>2</v>
      </c>
      <c r="J5865" s="1">
        <v>2020</v>
      </c>
      <c r="K5865" s="12">
        <f t="shared" si="183"/>
        <v>44137</v>
      </c>
      <c r="L5865" s="14" t="s">
        <v>4695</v>
      </c>
      <c r="M5865" s="1">
        <v>11</v>
      </c>
      <c r="N5865" s="14" t="s">
        <v>131</v>
      </c>
      <c r="O5865" s="18" cm="1">
        <f t="array" aca="1" ref="O5865" ca="1">IF(CELL("type",N5865)="v",VALUE(TEXT(N5865,"m"&amp;"."&amp;"d")), VALUE(N5865))</f>
        <v>0.4</v>
      </c>
      <c r="P5865">
        <v>0.4</v>
      </c>
      <c r="Q5865" s="14" t="s">
        <v>18</v>
      </c>
      <c r="S5865" s="14" t="s">
        <v>4696</v>
      </c>
    </row>
    <row r="5866" spans="1:19" ht="15">
      <c r="A5866" s="1" t="s">
        <v>7481</v>
      </c>
      <c r="E5866" s="1" t="s">
        <v>16</v>
      </c>
      <c r="F5866" s="6" t="s">
        <v>8847</v>
      </c>
      <c r="G5866" s="1" t="s">
        <v>8854</v>
      </c>
      <c r="H5866" s="1">
        <v>2</v>
      </c>
      <c r="I5866" s="8" t="str">
        <f t="shared" si="182"/>
        <v>2</v>
      </c>
      <c r="J5866" s="1">
        <v>2020</v>
      </c>
      <c r="K5866" s="12">
        <f t="shared" si="183"/>
        <v>44137</v>
      </c>
      <c r="L5866" s="14" t="s">
        <v>243</v>
      </c>
      <c r="M5866" s="1">
        <v>1</v>
      </c>
      <c r="N5866" s="14" t="s">
        <v>47</v>
      </c>
      <c r="O5866" s="18" cm="1">
        <f t="array" aca="1" ref="O5866" ca="1">IF(CELL("type",N5866)="v",VALUE(TEXT(N5866,"m"&amp;"."&amp;"d")), VALUE(N5866))</f>
        <v>0.02</v>
      </c>
      <c r="P5866">
        <v>0.02</v>
      </c>
      <c r="Q5866" s="14" t="s">
        <v>18</v>
      </c>
      <c r="S5866" s="14" t="s">
        <v>1601</v>
      </c>
    </row>
    <row r="5867" spans="1:19" ht="15">
      <c r="A5867" s="1" t="s">
        <v>7482</v>
      </c>
      <c r="E5867" s="1" t="s">
        <v>45</v>
      </c>
      <c r="F5867" s="6" t="s">
        <v>8847</v>
      </c>
      <c r="G5867" s="1" t="s">
        <v>8854</v>
      </c>
      <c r="H5867" s="1">
        <v>2</v>
      </c>
      <c r="I5867" s="8" t="str">
        <f t="shared" si="182"/>
        <v>2</v>
      </c>
      <c r="J5867" s="1">
        <v>2020</v>
      </c>
      <c r="K5867" s="12">
        <f t="shared" si="183"/>
        <v>44137</v>
      </c>
      <c r="L5867" s="14" t="s">
        <v>1111</v>
      </c>
      <c r="M5867" s="1">
        <v>2</v>
      </c>
      <c r="N5867" s="14" t="s">
        <v>80</v>
      </c>
      <c r="O5867" s="18" cm="1">
        <f t="array" aca="1" ref="O5867" ca="1">IF(CELL("type",N5867)="v",VALUE(TEXT(N5867,"m"&amp;"."&amp;"d")), VALUE(N5867))</f>
        <v>0.2</v>
      </c>
      <c r="P5867">
        <v>0.2</v>
      </c>
      <c r="Q5867" s="14" t="s">
        <v>18</v>
      </c>
      <c r="S5867" s="14" t="s">
        <v>1616</v>
      </c>
    </row>
    <row r="5868" spans="1:19" ht="15">
      <c r="A5868" s="1" t="s">
        <v>7483</v>
      </c>
      <c r="E5868" s="1" t="s">
        <v>318</v>
      </c>
      <c r="F5868" s="6" t="s">
        <v>8847</v>
      </c>
      <c r="G5868" s="1" t="s">
        <v>8854</v>
      </c>
      <c r="H5868" s="1">
        <v>2</v>
      </c>
      <c r="I5868" s="8" t="str">
        <f t="shared" si="182"/>
        <v>2</v>
      </c>
      <c r="J5868" s="1">
        <v>2020</v>
      </c>
      <c r="K5868" s="12">
        <f t="shared" si="183"/>
        <v>44137</v>
      </c>
      <c r="L5868" s="14" t="s">
        <v>70</v>
      </c>
      <c r="M5868" s="1">
        <v>11</v>
      </c>
      <c r="N5868" s="14" t="s">
        <v>80</v>
      </c>
      <c r="O5868" s="18" cm="1">
        <f t="array" aca="1" ref="O5868" ca="1">IF(CELL("type",N5868)="v",VALUE(TEXT(N5868,"m"&amp;"."&amp;"d")), VALUE(N5868))</f>
        <v>0.2</v>
      </c>
      <c r="P5868">
        <v>0.2</v>
      </c>
      <c r="Q5868" s="14" t="s">
        <v>18</v>
      </c>
      <c r="S5868" s="14" t="s">
        <v>4696</v>
      </c>
    </row>
    <row r="5869" spans="1:19" ht="15">
      <c r="A5869" s="1" t="s">
        <v>7484</v>
      </c>
      <c r="E5869" s="1" t="s">
        <v>16</v>
      </c>
      <c r="F5869" s="6" t="s">
        <v>8847</v>
      </c>
      <c r="G5869" s="1" t="s">
        <v>8854</v>
      </c>
      <c r="H5869" s="1">
        <v>2</v>
      </c>
      <c r="I5869" s="8" t="str">
        <f t="shared" si="182"/>
        <v>2</v>
      </c>
      <c r="J5869" s="1">
        <v>2020</v>
      </c>
      <c r="K5869" s="12">
        <f t="shared" si="183"/>
        <v>44137</v>
      </c>
      <c r="L5869" s="14" t="s">
        <v>4695</v>
      </c>
      <c r="M5869" s="1">
        <v>2</v>
      </c>
      <c r="N5869" s="14" t="s">
        <v>116</v>
      </c>
      <c r="O5869" s="18" cm="1">
        <f t="array" aca="1" ref="O5869" ca="1">IF(CELL("type",N5869)="v",VALUE(TEXT(N5869,"m"&amp;"."&amp;"d")), VALUE(N5869))</f>
        <v>0.25</v>
      </c>
      <c r="P5869">
        <v>0.25</v>
      </c>
      <c r="Q5869" s="14" t="s">
        <v>18</v>
      </c>
      <c r="S5869" s="14" t="s">
        <v>1461</v>
      </c>
    </row>
    <row r="5870" spans="1:19" ht="15">
      <c r="A5870" s="1" t="s">
        <v>7485</v>
      </c>
      <c r="E5870" s="1" t="s">
        <v>1548</v>
      </c>
      <c r="F5870" s="6" t="s">
        <v>8847</v>
      </c>
      <c r="G5870" s="1" t="s">
        <v>8854</v>
      </c>
      <c r="H5870" s="1">
        <v>2</v>
      </c>
      <c r="I5870" s="8" t="str">
        <f t="shared" si="182"/>
        <v>2</v>
      </c>
      <c r="J5870" s="1">
        <v>2020</v>
      </c>
      <c r="K5870" s="12">
        <f t="shared" si="183"/>
        <v>44137</v>
      </c>
      <c r="L5870" s="14" t="s">
        <v>76</v>
      </c>
      <c r="M5870" s="1">
        <v>4</v>
      </c>
      <c r="N5870" s="14" t="s">
        <v>62</v>
      </c>
      <c r="O5870" s="18" cm="1">
        <f t="array" aca="1" ref="O5870" ca="1">IF(CELL("type",N5870)="v",VALUE(TEXT(N5870,"m"&amp;"."&amp;"d")), VALUE(N5870))</f>
        <v>0.1</v>
      </c>
      <c r="P5870">
        <v>0.1</v>
      </c>
      <c r="Q5870" s="14" t="s">
        <v>18</v>
      </c>
      <c r="S5870" s="14" t="s">
        <v>4696</v>
      </c>
    </row>
    <row r="5871" spans="1:19" ht="15">
      <c r="A5871" s="1" t="s">
        <v>7486</v>
      </c>
      <c r="E5871" s="1" t="s">
        <v>16</v>
      </c>
      <c r="F5871" s="6" t="s">
        <v>8847</v>
      </c>
      <c r="G5871" s="1" t="s">
        <v>8854</v>
      </c>
      <c r="H5871" s="1">
        <v>2</v>
      </c>
      <c r="I5871" s="8" t="str">
        <f t="shared" si="182"/>
        <v>2</v>
      </c>
      <c r="J5871" s="1">
        <v>2020</v>
      </c>
      <c r="K5871" s="12">
        <f t="shared" si="183"/>
        <v>44137</v>
      </c>
      <c r="L5871" s="14" t="s">
        <v>243</v>
      </c>
      <c r="M5871" s="1">
        <v>2</v>
      </c>
      <c r="N5871" s="14" t="s">
        <v>131</v>
      </c>
      <c r="O5871" s="18" cm="1">
        <f t="array" aca="1" ref="O5871" ca="1">IF(CELL("type",N5871)="v",VALUE(TEXT(N5871,"m"&amp;"."&amp;"d")), VALUE(N5871))</f>
        <v>0.4</v>
      </c>
      <c r="P5871">
        <v>0.4</v>
      </c>
      <c r="Q5871" s="14" t="s">
        <v>25</v>
      </c>
      <c r="S5871" s="14" t="s">
        <v>1461</v>
      </c>
    </row>
    <row r="5872" spans="1:19" ht="15">
      <c r="A5872" s="1" t="s">
        <v>7487</v>
      </c>
      <c r="E5872" s="1" t="s">
        <v>45</v>
      </c>
      <c r="F5872" s="6" t="s">
        <v>8847</v>
      </c>
      <c r="G5872" s="1" t="s">
        <v>8854</v>
      </c>
      <c r="H5872" s="1">
        <v>2</v>
      </c>
      <c r="I5872" s="8" t="str">
        <f t="shared" si="182"/>
        <v>2</v>
      </c>
      <c r="J5872" s="1">
        <v>2020</v>
      </c>
      <c r="K5872" s="12">
        <f t="shared" si="183"/>
        <v>44137</v>
      </c>
      <c r="L5872" s="14" t="s">
        <v>189</v>
      </c>
      <c r="M5872" s="1">
        <v>2</v>
      </c>
      <c r="N5872" s="14" t="s">
        <v>62</v>
      </c>
      <c r="O5872" s="18" cm="1">
        <f t="array" aca="1" ref="O5872" ca="1">IF(CELL("type",N5872)="v",VALUE(TEXT(N5872,"m"&amp;"."&amp;"d")), VALUE(N5872))</f>
        <v>0.1</v>
      </c>
      <c r="P5872">
        <v>0.1</v>
      </c>
      <c r="Q5872" s="14" t="s">
        <v>18</v>
      </c>
      <c r="S5872" s="14" t="s">
        <v>4696</v>
      </c>
    </row>
    <row r="5873" spans="1:19" ht="15">
      <c r="A5873" s="1" t="s">
        <v>7488</v>
      </c>
      <c r="E5873" s="1" t="s">
        <v>137</v>
      </c>
      <c r="F5873" s="6" t="s">
        <v>8847</v>
      </c>
      <c r="G5873" s="1" t="s">
        <v>8854</v>
      </c>
      <c r="H5873" s="1">
        <v>2</v>
      </c>
      <c r="I5873" s="8" t="str">
        <f t="shared" si="182"/>
        <v>2</v>
      </c>
      <c r="J5873" s="1">
        <v>2020</v>
      </c>
      <c r="K5873" s="12">
        <f t="shared" si="183"/>
        <v>44137</v>
      </c>
      <c r="L5873" s="14" t="s">
        <v>391</v>
      </c>
      <c r="M5873" s="1">
        <v>1</v>
      </c>
      <c r="N5873" s="14" t="s">
        <v>29</v>
      </c>
      <c r="O5873" s="18" cm="1">
        <f t="array" aca="1" ref="O5873" ca="1">IF(CELL("type",N5873)="v",VALUE(TEXT(N5873,"m"&amp;"."&amp;"d")), VALUE(N5873))</f>
        <v>1</v>
      </c>
      <c r="P5873">
        <v>1</v>
      </c>
      <c r="Q5873" s="14" t="s">
        <v>14</v>
      </c>
      <c r="S5873" s="14" t="s">
        <v>287</v>
      </c>
    </row>
    <row r="5874" spans="1:19" ht="15">
      <c r="A5874" s="1" t="s">
        <v>7489</v>
      </c>
      <c r="E5874" s="1" t="s">
        <v>45</v>
      </c>
      <c r="F5874" s="6" t="s">
        <v>8847</v>
      </c>
      <c r="G5874" s="1" t="s">
        <v>8854</v>
      </c>
      <c r="H5874" s="1">
        <v>2</v>
      </c>
      <c r="I5874" s="8" t="str">
        <f t="shared" si="182"/>
        <v>2</v>
      </c>
      <c r="J5874" s="1">
        <v>2020</v>
      </c>
      <c r="K5874" s="12">
        <f t="shared" si="183"/>
        <v>44137</v>
      </c>
      <c r="L5874" s="14" t="s">
        <v>1130</v>
      </c>
      <c r="M5874" s="1">
        <v>3</v>
      </c>
      <c r="N5874" s="14" t="s">
        <v>62</v>
      </c>
      <c r="O5874" s="18" cm="1">
        <f t="array" aca="1" ref="O5874" ca="1">IF(CELL("type",N5874)="v",VALUE(TEXT(N5874,"m"&amp;"."&amp;"d")), VALUE(N5874))</f>
        <v>0.1</v>
      </c>
      <c r="P5874">
        <v>0.1</v>
      </c>
      <c r="Q5874" s="14" t="s">
        <v>18</v>
      </c>
      <c r="S5874" s="14" t="s">
        <v>4696</v>
      </c>
    </row>
    <row r="5875" spans="1:19" ht="15">
      <c r="A5875" s="1" t="s">
        <v>7490</v>
      </c>
      <c r="E5875" s="1" t="s">
        <v>16</v>
      </c>
      <c r="F5875" s="6" t="s">
        <v>8847</v>
      </c>
      <c r="G5875" s="1" t="s">
        <v>8854</v>
      </c>
      <c r="H5875" s="1">
        <v>2</v>
      </c>
      <c r="I5875" s="8" t="str">
        <f t="shared" si="182"/>
        <v>2</v>
      </c>
      <c r="J5875" s="1">
        <v>2020</v>
      </c>
      <c r="K5875" s="12">
        <f t="shared" si="183"/>
        <v>44137</v>
      </c>
      <c r="L5875" s="14" t="s">
        <v>1121</v>
      </c>
      <c r="M5875" s="1">
        <v>1</v>
      </c>
      <c r="N5875" s="14" t="s">
        <v>80</v>
      </c>
      <c r="O5875" s="18" cm="1">
        <f t="array" aca="1" ref="O5875" ca="1">IF(CELL("type",N5875)="v",VALUE(TEXT(N5875,"m"&amp;"."&amp;"d")), VALUE(N5875))</f>
        <v>0.2</v>
      </c>
      <c r="P5875">
        <v>0.2</v>
      </c>
      <c r="Q5875" s="14" t="s">
        <v>25</v>
      </c>
      <c r="S5875" s="14" t="s">
        <v>1461</v>
      </c>
    </row>
    <row r="5876" spans="1:19" ht="15">
      <c r="A5876" s="1" t="s">
        <v>7491</v>
      </c>
      <c r="E5876" s="1" t="s">
        <v>45</v>
      </c>
      <c r="F5876" s="6" t="s">
        <v>8847</v>
      </c>
      <c r="G5876" s="1" t="s">
        <v>8854</v>
      </c>
      <c r="H5876" s="3">
        <v>2</v>
      </c>
      <c r="I5876" s="8" t="str">
        <f t="shared" si="182"/>
        <v>2</v>
      </c>
      <c r="J5876" s="1">
        <v>2020</v>
      </c>
      <c r="K5876" s="12">
        <f t="shared" si="183"/>
        <v>44137</v>
      </c>
      <c r="L5876" s="14" t="s">
        <v>11</v>
      </c>
      <c r="M5876" s="1">
        <v>1</v>
      </c>
      <c r="N5876" s="15">
        <v>44198</v>
      </c>
      <c r="O5876" s="18" cm="1">
        <f t="array" aca="1" ref="O5876" ca="1">IF(CELL("type",N5876)="v",VALUE(TEXT(N5876,"m"&amp;"."&amp;"d")), VALUE(N5876))</f>
        <v>1.2</v>
      </c>
      <c r="P5876">
        <v>1.2</v>
      </c>
      <c r="Q5876" s="14" t="s">
        <v>18</v>
      </c>
      <c r="S5876" s="14" t="s">
        <v>4696</v>
      </c>
    </row>
    <row r="5877" spans="1:19" ht="15">
      <c r="A5877" s="1" t="s">
        <v>7492</v>
      </c>
      <c r="E5877" s="1" t="s">
        <v>16</v>
      </c>
      <c r="F5877" s="6" t="s">
        <v>8847</v>
      </c>
      <c r="G5877" s="1" t="s">
        <v>8854</v>
      </c>
      <c r="H5877" s="1">
        <v>2</v>
      </c>
      <c r="I5877" s="8" t="str">
        <f t="shared" si="182"/>
        <v>2</v>
      </c>
      <c r="J5877" s="1">
        <v>2020</v>
      </c>
      <c r="K5877" s="12">
        <f t="shared" si="183"/>
        <v>44137</v>
      </c>
      <c r="L5877" s="14" t="s">
        <v>971</v>
      </c>
      <c r="M5877" s="1">
        <v>1</v>
      </c>
      <c r="N5877" s="14" t="s">
        <v>24</v>
      </c>
      <c r="O5877" s="18" cm="1">
        <f t="array" aca="1" ref="O5877" ca="1">IF(CELL("type",N5877)="v",VALUE(TEXT(N5877,"m"&amp;"."&amp;"d")), VALUE(N5877))</f>
        <v>0.5</v>
      </c>
      <c r="P5877">
        <v>0.5</v>
      </c>
      <c r="Q5877" s="14" t="s">
        <v>25</v>
      </c>
      <c r="S5877" s="14" t="s">
        <v>1461</v>
      </c>
    </row>
    <row r="5878" spans="1:19" ht="15">
      <c r="A5878" s="1" t="s">
        <v>7493</v>
      </c>
      <c r="E5878" s="1" t="s">
        <v>42</v>
      </c>
      <c r="F5878" s="6" t="s">
        <v>8847</v>
      </c>
      <c r="G5878" s="1" t="s">
        <v>8854</v>
      </c>
      <c r="H5878" s="1">
        <v>2</v>
      </c>
      <c r="I5878" s="8" t="str">
        <f t="shared" si="182"/>
        <v>2</v>
      </c>
      <c r="J5878" s="1">
        <v>2020</v>
      </c>
      <c r="K5878" s="12">
        <f t="shared" si="183"/>
        <v>44137</v>
      </c>
      <c r="L5878" s="14" t="s">
        <v>321</v>
      </c>
      <c r="M5878" s="1">
        <v>7</v>
      </c>
      <c r="N5878" s="14" t="s">
        <v>29</v>
      </c>
      <c r="O5878" s="18" cm="1">
        <f t="array" aca="1" ref="O5878" ca="1">IF(CELL("type",N5878)="v",VALUE(TEXT(N5878,"m"&amp;"."&amp;"d")), VALUE(N5878))</f>
        <v>1</v>
      </c>
      <c r="P5878">
        <v>1</v>
      </c>
      <c r="Q5878" s="14" t="s">
        <v>25</v>
      </c>
      <c r="S5878" s="14" t="s">
        <v>862</v>
      </c>
    </row>
    <row r="5879" spans="1:19" ht="15">
      <c r="A5879" s="1" t="s">
        <v>7494</v>
      </c>
      <c r="E5879" s="1" t="s">
        <v>16</v>
      </c>
      <c r="F5879" s="6" t="s">
        <v>8847</v>
      </c>
      <c r="G5879" s="1" t="s">
        <v>8854</v>
      </c>
      <c r="H5879" s="1">
        <v>2</v>
      </c>
      <c r="I5879" s="8" t="str">
        <f t="shared" si="182"/>
        <v>2</v>
      </c>
      <c r="J5879" s="1">
        <v>2020</v>
      </c>
      <c r="K5879" s="12">
        <f t="shared" si="183"/>
        <v>44137</v>
      </c>
      <c r="L5879" s="14" t="s">
        <v>70</v>
      </c>
      <c r="M5879" s="1">
        <v>1</v>
      </c>
      <c r="N5879" s="14" t="s">
        <v>29</v>
      </c>
      <c r="O5879" s="18" cm="1">
        <f t="array" aca="1" ref="O5879" ca="1">IF(CELL("type",N5879)="v",VALUE(TEXT(N5879,"m"&amp;"."&amp;"d")), VALUE(N5879))</f>
        <v>1</v>
      </c>
      <c r="P5879">
        <v>1</v>
      </c>
      <c r="Q5879" s="14" t="s">
        <v>25</v>
      </c>
      <c r="S5879" s="14" t="s">
        <v>1461</v>
      </c>
    </row>
    <row r="5880" spans="1:19" ht="15">
      <c r="A5880" s="1" t="s">
        <v>7495</v>
      </c>
      <c r="E5880" s="1" t="s">
        <v>45</v>
      </c>
      <c r="F5880" s="6" t="s">
        <v>8847</v>
      </c>
      <c r="G5880" s="1" t="s">
        <v>8854</v>
      </c>
      <c r="H5880" s="1">
        <v>2</v>
      </c>
      <c r="I5880" s="8" t="str">
        <f t="shared" si="182"/>
        <v>2</v>
      </c>
      <c r="J5880" s="1">
        <v>2020</v>
      </c>
      <c r="K5880" s="12">
        <f t="shared" si="183"/>
        <v>44137</v>
      </c>
      <c r="L5880" s="14" t="s">
        <v>728</v>
      </c>
      <c r="M5880" s="1">
        <v>48</v>
      </c>
      <c r="N5880" s="14" t="s">
        <v>229</v>
      </c>
      <c r="O5880" s="18" cm="1">
        <f t="array" aca="1" ref="O5880" ca="1">IF(CELL("type",N5880)="v",VALUE(TEXT(N5880,"m"&amp;"."&amp;"d")), VALUE(N5880))</f>
        <v>0.05</v>
      </c>
      <c r="P5880">
        <v>0.05</v>
      </c>
      <c r="Q5880" s="14" t="s">
        <v>18</v>
      </c>
      <c r="S5880" s="14" t="s">
        <v>4696</v>
      </c>
    </row>
    <row r="5881" spans="1:19" ht="15">
      <c r="A5881" s="1" t="s">
        <v>7496</v>
      </c>
      <c r="E5881" s="1" t="s">
        <v>45</v>
      </c>
      <c r="F5881" s="6" t="s">
        <v>8847</v>
      </c>
      <c r="G5881" s="1" t="s">
        <v>8854</v>
      </c>
      <c r="H5881" s="1">
        <v>2</v>
      </c>
      <c r="I5881" s="8" t="str">
        <f t="shared" si="182"/>
        <v>2</v>
      </c>
      <c r="J5881" s="1">
        <v>2020</v>
      </c>
      <c r="K5881" s="12">
        <f t="shared" si="183"/>
        <v>44137</v>
      </c>
      <c r="L5881" s="14" t="s">
        <v>886</v>
      </c>
      <c r="M5881" s="1">
        <v>2</v>
      </c>
      <c r="N5881" s="14" t="s">
        <v>29</v>
      </c>
      <c r="O5881" s="18" cm="1">
        <f t="array" aca="1" ref="O5881" ca="1">IF(CELL("type",N5881)="v",VALUE(TEXT(N5881,"m"&amp;"."&amp;"d")), VALUE(N5881))</f>
        <v>1</v>
      </c>
      <c r="P5881">
        <v>1</v>
      </c>
      <c r="Q5881" s="14" t="s">
        <v>18</v>
      </c>
      <c r="S5881" s="14" t="s">
        <v>87</v>
      </c>
    </row>
    <row r="5882" spans="1:19" ht="15">
      <c r="A5882" s="1" t="s">
        <v>7497</v>
      </c>
      <c r="E5882" s="1" t="s">
        <v>16</v>
      </c>
      <c r="F5882" s="6" t="s">
        <v>8847</v>
      </c>
      <c r="G5882" s="1" t="s">
        <v>8854</v>
      </c>
      <c r="H5882" s="1">
        <v>2</v>
      </c>
      <c r="I5882" s="8" t="str">
        <f t="shared" si="182"/>
        <v>2</v>
      </c>
      <c r="J5882" s="1">
        <v>2020</v>
      </c>
      <c r="K5882" s="12">
        <f t="shared" si="183"/>
        <v>44137</v>
      </c>
      <c r="L5882" s="14" t="s">
        <v>7498</v>
      </c>
      <c r="M5882" s="1">
        <v>6</v>
      </c>
      <c r="N5882" s="14" t="s">
        <v>62</v>
      </c>
      <c r="O5882" s="18" cm="1">
        <f t="array" aca="1" ref="O5882" ca="1">IF(CELL("type",N5882)="v",VALUE(TEXT(N5882,"m"&amp;"."&amp;"d")), VALUE(N5882))</f>
        <v>0.1</v>
      </c>
      <c r="P5882">
        <v>0.1</v>
      </c>
      <c r="Q5882" s="14" t="s">
        <v>18</v>
      </c>
      <c r="S5882" s="14" t="s">
        <v>1461</v>
      </c>
    </row>
    <row r="5883" spans="1:19" ht="15">
      <c r="A5883" s="1" t="s">
        <v>7499</v>
      </c>
      <c r="E5883" s="1" t="s">
        <v>45</v>
      </c>
      <c r="F5883" s="6" t="s">
        <v>8847</v>
      </c>
      <c r="G5883" s="1" t="s">
        <v>8854</v>
      </c>
      <c r="H5883" s="1">
        <v>2</v>
      </c>
      <c r="I5883" s="8" t="str">
        <f t="shared" si="182"/>
        <v>2</v>
      </c>
      <c r="J5883" s="1">
        <v>2020</v>
      </c>
      <c r="K5883" s="12">
        <f t="shared" si="183"/>
        <v>44137</v>
      </c>
      <c r="L5883" s="14" t="s">
        <v>937</v>
      </c>
      <c r="M5883" s="1">
        <v>1</v>
      </c>
      <c r="N5883" s="14" t="s">
        <v>29</v>
      </c>
      <c r="O5883" s="18" cm="1">
        <f t="array" aca="1" ref="O5883" ca="1">IF(CELL("type",N5883)="v",VALUE(TEXT(N5883,"m"&amp;"."&amp;"d")), VALUE(N5883))</f>
        <v>1</v>
      </c>
      <c r="P5883">
        <v>1</v>
      </c>
      <c r="Q5883" s="14" t="s">
        <v>25</v>
      </c>
      <c r="S5883" s="14" t="s">
        <v>1461</v>
      </c>
    </row>
    <row r="5884" spans="1:19" ht="15">
      <c r="A5884" s="1" t="s">
        <v>7500</v>
      </c>
      <c r="E5884" s="1" t="s">
        <v>16</v>
      </c>
      <c r="F5884" s="6" t="s">
        <v>8847</v>
      </c>
      <c r="G5884" s="1" t="s">
        <v>8854</v>
      </c>
      <c r="H5884" s="1">
        <v>2</v>
      </c>
      <c r="I5884" s="8" t="str">
        <f t="shared" si="182"/>
        <v>2</v>
      </c>
      <c r="J5884" s="1">
        <v>2020</v>
      </c>
      <c r="K5884" s="12">
        <f t="shared" si="183"/>
        <v>44137</v>
      </c>
      <c r="L5884" s="14" t="s">
        <v>189</v>
      </c>
      <c r="M5884" s="1">
        <v>2</v>
      </c>
      <c r="N5884" s="14" t="s">
        <v>62</v>
      </c>
      <c r="O5884" s="18" cm="1">
        <f t="array" aca="1" ref="O5884" ca="1">IF(CELL("type",N5884)="v",VALUE(TEXT(N5884,"m"&amp;"."&amp;"d")), VALUE(N5884))</f>
        <v>0.1</v>
      </c>
      <c r="P5884">
        <v>0.1</v>
      </c>
      <c r="Q5884" s="14" t="s">
        <v>18</v>
      </c>
      <c r="S5884" s="14" t="s">
        <v>1461</v>
      </c>
    </row>
    <row r="5885" spans="1:19" ht="15">
      <c r="A5885" s="1" t="s">
        <v>7501</v>
      </c>
      <c r="E5885" s="1" t="s">
        <v>412</v>
      </c>
      <c r="F5885" s="6" t="s">
        <v>8847</v>
      </c>
      <c r="G5885" s="1" t="s">
        <v>8854</v>
      </c>
      <c r="H5885" s="1">
        <v>2</v>
      </c>
      <c r="I5885" s="8" t="str">
        <f t="shared" si="182"/>
        <v>2</v>
      </c>
      <c r="J5885" s="1">
        <v>2020</v>
      </c>
      <c r="K5885" s="12">
        <f t="shared" si="183"/>
        <v>44137</v>
      </c>
      <c r="L5885" s="14" t="s">
        <v>344</v>
      </c>
      <c r="M5885" s="1">
        <v>2</v>
      </c>
      <c r="N5885" s="14" t="s">
        <v>80</v>
      </c>
      <c r="O5885" s="18" cm="1">
        <f t="array" aca="1" ref="O5885" ca="1">IF(CELL("type",N5885)="v",VALUE(TEXT(N5885,"m"&amp;"."&amp;"d")), VALUE(N5885))</f>
        <v>0.2</v>
      </c>
      <c r="P5885">
        <v>0.2</v>
      </c>
      <c r="Q5885" s="14" t="s">
        <v>18</v>
      </c>
      <c r="S5885" s="14" t="s">
        <v>4696</v>
      </c>
    </row>
    <row r="5886" spans="1:19" ht="15">
      <c r="A5886" s="1" t="s">
        <v>7502</v>
      </c>
      <c r="E5886" s="1" t="s">
        <v>16</v>
      </c>
      <c r="F5886" s="6" t="s">
        <v>8847</v>
      </c>
      <c r="G5886" s="1" t="s">
        <v>8854</v>
      </c>
      <c r="H5886" s="1">
        <v>2</v>
      </c>
      <c r="I5886" s="8" t="str">
        <f t="shared" si="182"/>
        <v>2</v>
      </c>
      <c r="J5886" s="1">
        <v>2020</v>
      </c>
      <c r="K5886" s="12">
        <f t="shared" si="183"/>
        <v>44137</v>
      </c>
      <c r="L5886" s="14" t="s">
        <v>420</v>
      </c>
      <c r="M5886" s="1">
        <v>4</v>
      </c>
      <c r="N5886" s="14" t="s">
        <v>125</v>
      </c>
      <c r="O5886" s="18" cm="1">
        <f t="array" aca="1" ref="O5886" ca="1">IF(CELL("type",N5886)="v",VALUE(TEXT(N5886,"m"&amp;"."&amp;"d")), VALUE(N5886))</f>
        <v>0.35</v>
      </c>
      <c r="P5886">
        <v>0.35</v>
      </c>
      <c r="Q5886" s="14" t="s">
        <v>25</v>
      </c>
      <c r="S5886" s="14" t="s">
        <v>862</v>
      </c>
    </row>
    <row r="5887" spans="1:19" ht="15">
      <c r="A5887" s="1" t="s">
        <v>7503</v>
      </c>
      <c r="E5887" s="1" t="s">
        <v>45</v>
      </c>
      <c r="F5887" s="6" t="s">
        <v>8847</v>
      </c>
      <c r="G5887" s="1" t="s">
        <v>8854</v>
      </c>
      <c r="H5887" s="1">
        <v>2</v>
      </c>
      <c r="I5887" s="8" t="str">
        <f t="shared" si="182"/>
        <v>2</v>
      </c>
      <c r="J5887" s="1">
        <v>2020</v>
      </c>
      <c r="K5887" s="12">
        <f t="shared" si="183"/>
        <v>44137</v>
      </c>
      <c r="L5887" s="14" t="s">
        <v>76</v>
      </c>
      <c r="M5887" s="1">
        <v>3</v>
      </c>
      <c r="N5887" s="14" t="s">
        <v>80</v>
      </c>
      <c r="O5887" s="18" cm="1">
        <f t="array" aca="1" ref="O5887" ca="1">IF(CELL("type",N5887)="v",VALUE(TEXT(N5887,"m"&amp;"."&amp;"d")), VALUE(N5887))</f>
        <v>0.2</v>
      </c>
      <c r="P5887">
        <v>0.2</v>
      </c>
      <c r="Q5887" s="14" t="s">
        <v>18</v>
      </c>
      <c r="S5887" s="14" t="s">
        <v>87</v>
      </c>
    </row>
    <row r="5888" spans="1:19" ht="15">
      <c r="A5888" s="1" t="s">
        <v>7504</v>
      </c>
      <c r="E5888" s="1" t="s">
        <v>181</v>
      </c>
      <c r="F5888" s="6" t="s">
        <v>8847</v>
      </c>
      <c r="G5888" s="1" t="s">
        <v>8854</v>
      </c>
      <c r="H5888" s="1">
        <v>2</v>
      </c>
      <c r="I5888" s="8" t="str">
        <f t="shared" si="182"/>
        <v>2</v>
      </c>
      <c r="J5888" s="1">
        <v>2020</v>
      </c>
      <c r="K5888" s="12">
        <f t="shared" si="183"/>
        <v>44137</v>
      </c>
      <c r="L5888" s="14" t="s">
        <v>262</v>
      </c>
      <c r="M5888" s="1">
        <v>1</v>
      </c>
      <c r="N5888" s="14" t="s">
        <v>24</v>
      </c>
      <c r="O5888" s="18" cm="1">
        <f t="array" aca="1" ref="O5888" ca="1">IF(CELL("type",N5888)="v",VALUE(TEXT(N5888,"m"&amp;"."&amp;"d")), VALUE(N5888))</f>
        <v>0.5</v>
      </c>
      <c r="P5888">
        <v>0.5</v>
      </c>
      <c r="Q5888" s="14" t="s">
        <v>14</v>
      </c>
      <c r="S5888" s="14" t="s">
        <v>862</v>
      </c>
    </row>
    <row r="5889" spans="1:19" ht="15">
      <c r="A5889" s="1" t="s">
        <v>7505</v>
      </c>
      <c r="E5889" s="1" t="s">
        <v>16</v>
      </c>
      <c r="F5889" s="6" t="s">
        <v>8847</v>
      </c>
      <c r="G5889" s="1" t="s">
        <v>8854</v>
      </c>
      <c r="H5889" s="1">
        <v>2</v>
      </c>
      <c r="I5889" s="8" t="str">
        <f t="shared" si="182"/>
        <v>2</v>
      </c>
      <c r="J5889" s="1">
        <v>2020</v>
      </c>
      <c r="K5889" s="12">
        <f t="shared" si="183"/>
        <v>44137</v>
      </c>
      <c r="L5889" s="14" t="s">
        <v>143</v>
      </c>
      <c r="M5889" s="1">
        <v>1</v>
      </c>
      <c r="N5889" s="14" t="s">
        <v>29</v>
      </c>
      <c r="O5889" s="18" cm="1">
        <f t="array" aca="1" ref="O5889" ca="1">IF(CELL("type",N5889)="v",VALUE(TEXT(N5889,"m"&amp;"."&amp;"d")), VALUE(N5889))</f>
        <v>1</v>
      </c>
      <c r="P5889">
        <v>1</v>
      </c>
      <c r="Q5889" s="14" t="s">
        <v>25</v>
      </c>
      <c r="S5889" s="14" t="s">
        <v>862</v>
      </c>
    </row>
    <row r="5890" spans="1:19" ht="15">
      <c r="A5890" s="1" t="s">
        <v>7506</v>
      </c>
      <c r="E5890" s="1" t="s">
        <v>45</v>
      </c>
      <c r="F5890" s="6" t="s">
        <v>8847</v>
      </c>
      <c r="G5890" s="1" t="s">
        <v>8854</v>
      </c>
      <c r="H5890" s="1">
        <v>2</v>
      </c>
      <c r="I5890" s="8" t="str">
        <f t="shared" si="182"/>
        <v>2</v>
      </c>
      <c r="J5890" s="1">
        <v>2020</v>
      </c>
      <c r="K5890" s="12">
        <f t="shared" si="183"/>
        <v>44137</v>
      </c>
      <c r="L5890" s="14" t="s">
        <v>252</v>
      </c>
      <c r="M5890" s="1">
        <v>1</v>
      </c>
      <c r="N5890" s="14" t="s">
        <v>24</v>
      </c>
      <c r="O5890" s="18" cm="1">
        <f t="array" aca="1" ref="O5890" ca="1">IF(CELL("type",N5890)="v",VALUE(TEXT(N5890,"m"&amp;"."&amp;"d")), VALUE(N5890))</f>
        <v>0.5</v>
      </c>
      <c r="P5890">
        <v>0.5</v>
      </c>
      <c r="Q5890" s="14" t="s">
        <v>18</v>
      </c>
      <c r="S5890" s="14" t="s">
        <v>4696</v>
      </c>
    </row>
    <row r="5891" spans="1:19" ht="15">
      <c r="A5891" s="1" t="s">
        <v>7507</v>
      </c>
      <c r="E5891" s="1" t="s">
        <v>16</v>
      </c>
      <c r="F5891" s="6" t="s">
        <v>8847</v>
      </c>
      <c r="G5891" s="1" t="s">
        <v>8854</v>
      </c>
      <c r="H5891" s="1">
        <v>2</v>
      </c>
      <c r="I5891" s="8" t="str">
        <f t="shared" ref="I5891:I5954" si="184">SUBSTITUTE(H5891,"1.","")</f>
        <v>2</v>
      </c>
      <c r="J5891" s="1">
        <v>2020</v>
      </c>
      <c r="K5891" s="12">
        <f t="shared" ref="K5891:K5954" si="185">DATEVALUE(I5891&amp;" "&amp;G5891&amp;" "&amp;J5891)</f>
        <v>44137</v>
      </c>
      <c r="L5891" s="14" t="s">
        <v>7508</v>
      </c>
      <c r="M5891" s="1">
        <v>2</v>
      </c>
      <c r="N5891" s="14" t="s">
        <v>52</v>
      </c>
      <c r="O5891" s="18" cm="1">
        <f t="array" aca="1" ref="O5891" ca="1">IF(CELL("type",N5891)="v",VALUE(TEXT(N5891,"m"&amp;"."&amp;"d")), VALUE(N5891))</f>
        <v>0.3</v>
      </c>
      <c r="P5891">
        <v>0.3</v>
      </c>
      <c r="Q5891" s="14" t="s">
        <v>25</v>
      </c>
      <c r="S5891" s="14" t="s">
        <v>4858</v>
      </c>
    </row>
    <row r="5892" spans="1:19" ht="15">
      <c r="A5892" s="1" t="s">
        <v>7509</v>
      </c>
      <c r="E5892" s="1" t="s">
        <v>45</v>
      </c>
      <c r="F5892" s="6" t="s">
        <v>8847</v>
      </c>
      <c r="G5892" s="1" t="s">
        <v>8854</v>
      </c>
      <c r="H5892" s="1">
        <v>2</v>
      </c>
      <c r="I5892" s="8" t="str">
        <f t="shared" si="184"/>
        <v>2</v>
      </c>
      <c r="J5892" s="1">
        <v>2020</v>
      </c>
      <c r="K5892" s="12">
        <f t="shared" si="185"/>
        <v>44137</v>
      </c>
      <c r="L5892" s="14" t="s">
        <v>2471</v>
      </c>
      <c r="M5892" s="1">
        <v>1</v>
      </c>
      <c r="N5892" s="14" t="s">
        <v>80</v>
      </c>
      <c r="O5892" s="18" cm="1">
        <f t="array" aca="1" ref="O5892" ca="1">IF(CELL("type",N5892)="v",VALUE(TEXT(N5892,"m"&amp;"."&amp;"d")), VALUE(N5892))</f>
        <v>0.2</v>
      </c>
      <c r="P5892">
        <v>0.2</v>
      </c>
      <c r="Q5892" s="14" t="s">
        <v>18</v>
      </c>
      <c r="S5892" s="14" t="s">
        <v>87</v>
      </c>
    </row>
    <row r="5893" spans="1:19" ht="15">
      <c r="A5893" s="1" t="s">
        <v>7510</v>
      </c>
      <c r="E5893" s="1" t="s">
        <v>16</v>
      </c>
      <c r="F5893" s="6" t="s">
        <v>8847</v>
      </c>
      <c r="G5893" s="1" t="s">
        <v>8854</v>
      </c>
      <c r="H5893" s="3">
        <v>2</v>
      </c>
      <c r="I5893" s="8" t="str">
        <f t="shared" si="184"/>
        <v>2</v>
      </c>
      <c r="J5893" s="1">
        <v>2020</v>
      </c>
      <c r="K5893" s="12">
        <f t="shared" si="185"/>
        <v>44137</v>
      </c>
      <c r="L5893" s="14" t="s">
        <v>177</v>
      </c>
      <c r="M5893" s="1">
        <v>4</v>
      </c>
      <c r="N5893" s="15">
        <v>44201</v>
      </c>
      <c r="O5893" s="18" cm="1">
        <f t="array" aca="1" ref="O5893" ca="1">IF(CELL("type",N5893)="v",VALUE(TEXT(N5893,"m"&amp;"."&amp;"d")), VALUE(N5893))</f>
        <v>1.5</v>
      </c>
      <c r="P5893">
        <v>1.5</v>
      </c>
      <c r="Q5893" s="14" t="s">
        <v>25</v>
      </c>
      <c r="S5893" s="14" t="s">
        <v>862</v>
      </c>
    </row>
    <row r="5894" spans="1:19" ht="15">
      <c r="A5894" s="1" t="s">
        <v>7511</v>
      </c>
      <c r="E5894" s="1" t="s">
        <v>45</v>
      </c>
      <c r="F5894" s="6" t="s">
        <v>8847</v>
      </c>
      <c r="G5894" s="1" t="s">
        <v>8854</v>
      </c>
      <c r="H5894" s="1">
        <v>2</v>
      </c>
      <c r="I5894" s="8" t="str">
        <f t="shared" si="184"/>
        <v>2</v>
      </c>
      <c r="J5894" s="1">
        <v>2020</v>
      </c>
      <c r="K5894" s="12">
        <f t="shared" si="185"/>
        <v>44137</v>
      </c>
      <c r="L5894" s="14" t="s">
        <v>728</v>
      </c>
      <c r="M5894" s="1">
        <v>5</v>
      </c>
      <c r="N5894" s="14" t="s">
        <v>62</v>
      </c>
      <c r="O5894" s="18" cm="1">
        <f t="array" aca="1" ref="O5894" ca="1">IF(CELL("type",N5894)="v",VALUE(TEXT(N5894,"m"&amp;"."&amp;"d")), VALUE(N5894))</f>
        <v>0.1</v>
      </c>
      <c r="P5894">
        <v>0.1</v>
      </c>
      <c r="Q5894" s="14" t="s">
        <v>18</v>
      </c>
      <c r="S5894" s="14" t="s">
        <v>4696</v>
      </c>
    </row>
    <row r="5895" spans="1:19" ht="15">
      <c r="A5895" s="1" t="s">
        <v>7512</v>
      </c>
      <c r="E5895" s="1" t="s">
        <v>45</v>
      </c>
      <c r="F5895" s="6" t="s">
        <v>8847</v>
      </c>
      <c r="G5895" s="1" t="s">
        <v>8854</v>
      </c>
      <c r="H5895" s="1">
        <v>2</v>
      </c>
      <c r="I5895" s="8" t="str">
        <f t="shared" si="184"/>
        <v>2</v>
      </c>
      <c r="J5895" s="1">
        <v>2020</v>
      </c>
      <c r="K5895" s="12">
        <f t="shared" si="185"/>
        <v>44137</v>
      </c>
      <c r="L5895" s="14" t="s">
        <v>76</v>
      </c>
      <c r="M5895" s="1">
        <v>2</v>
      </c>
      <c r="N5895" s="14" t="s">
        <v>62</v>
      </c>
      <c r="O5895" s="18" cm="1">
        <f t="array" aca="1" ref="O5895" ca="1">IF(CELL("type",N5895)="v",VALUE(TEXT(N5895,"m"&amp;"."&amp;"d")), VALUE(N5895))</f>
        <v>0.1</v>
      </c>
      <c r="P5895">
        <v>0.1</v>
      </c>
      <c r="Q5895" s="14" t="s">
        <v>18</v>
      </c>
      <c r="S5895" s="14" t="s">
        <v>4696</v>
      </c>
    </row>
    <row r="5896" spans="1:19" ht="15">
      <c r="A5896" s="1" t="s">
        <v>7513</v>
      </c>
      <c r="E5896" s="1" t="s">
        <v>16</v>
      </c>
      <c r="F5896" s="6" t="s">
        <v>8847</v>
      </c>
      <c r="G5896" s="1" t="s">
        <v>8854</v>
      </c>
      <c r="H5896" s="1">
        <v>2</v>
      </c>
      <c r="I5896" s="8" t="str">
        <f t="shared" si="184"/>
        <v>2</v>
      </c>
      <c r="J5896" s="1">
        <v>2020</v>
      </c>
      <c r="K5896" s="12">
        <f t="shared" si="185"/>
        <v>44137</v>
      </c>
      <c r="L5896" s="14" t="s">
        <v>1121</v>
      </c>
      <c r="M5896" s="1">
        <v>4</v>
      </c>
      <c r="N5896" s="14" t="s">
        <v>80</v>
      </c>
      <c r="O5896" s="18" cm="1">
        <f t="array" aca="1" ref="O5896" ca="1">IF(CELL("type",N5896)="v",VALUE(TEXT(N5896,"m"&amp;"."&amp;"d")), VALUE(N5896))</f>
        <v>0.2</v>
      </c>
      <c r="P5896">
        <v>0.2</v>
      </c>
      <c r="Q5896" s="14" t="s">
        <v>25</v>
      </c>
      <c r="S5896" s="14" t="s">
        <v>4858</v>
      </c>
    </row>
    <row r="5897" spans="1:19" ht="15">
      <c r="A5897" s="1" t="s">
        <v>7514</v>
      </c>
      <c r="E5897" s="1" t="s">
        <v>318</v>
      </c>
      <c r="F5897" s="6" t="s">
        <v>8847</v>
      </c>
      <c r="G5897" s="1" t="s">
        <v>8854</v>
      </c>
      <c r="H5897" s="1">
        <v>2</v>
      </c>
      <c r="I5897" s="8" t="str">
        <f t="shared" si="184"/>
        <v>2</v>
      </c>
      <c r="J5897" s="1">
        <v>2020</v>
      </c>
      <c r="K5897" s="12">
        <f t="shared" si="185"/>
        <v>44137</v>
      </c>
      <c r="L5897" s="14" t="s">
        <v>70</v>
      </c>
      <c r="M5897" s="1">
        <v>7</v>
      </c>
      <c r="N5897" s="14" t="s">
        <v>62</v>
      </c>
      <c r="O5897" s="18" cm="1">
        <f t="array" aca="1" ref="O5897" ca="1">IF(CELL("type",N5897)="v",VALUE(TEXT(N5897,"m"&amp;"."&amp;"d")), VALUE(N5897))</f>
        <v>0.1</v>
      </c>
      <c r="P5897">
        <v>0.1</v>
      </c>
      <c r="Q5897" s="14" t="s">
        <v>18</v>
      </c>
      <c r="S5897" s="14" t="s">
        <v>862</v>
      </c>
    </row>
    <row r="5898" spans="1:19" ht="15">
      <c r="A5898" s="1" t="s">
        <v>7515</v>
      </c>
      <c r="E5898" s="1" t="s">
        <v>45</v>
      </c>
      <c r="F5898" s="6" t="s">
        <v>8847</v>
      </c>
      <c r="G5898" s="1" t="s">
        <v>8854</v>
      </c>
      <c r="H5898" s="1">
        <v>2</v>
      </c>
      <c r="I5898" s="8" t="str">
        <f t="shared" si="184"/>
        <v>2</v>
      </c>
      <c r="J5898" s="1">
        <v>2020</v>
      </c>
      <c r="K5898" s="12">
        <f t="shared" si="185"/>
        <v>44137</v>
      </c>
      <c r="L5898" s="14" t="s">
        <v>2471</v>
      </c>
      <c r="M5898" s="1">
        <v>2</v>
      </c>
      <c r="N5898" s="14" t="s">
        <v>52</v>
      </c>
      <c r="O5898" s="18" cm="1">
        <f t="array" aca="1" ref="O5898" ca="1">IF(CELL("type",N5898)="v",VALUE(TEXT(N5898,"m"&amp;"."&amp;"d")), VALUE(N5898))</f>
        <v>0.3</v>
      </c>
      <c r="P5898">
        <v>0.3</v>
      </c>
      <c r="Q5898" s="14" t="s">
        <v>18</v>
      </c>
      <c r="S5898" s="14" t="s">
        <v>4696</v>
      </c>
    </row>
    <row r="5899" spans="1:19" ht="15">
      <c r="A5899" s="1" t="s">
        <v>7516</v>
      </c>
      <c r="E5899" s="1" t="s">
        <v>16</v>
      </c>
      <c r="F5899" s="6" t="s">
        <v>8847</v>
      </c>
      <c r="G5899" s="1" t="s">
        <v>8854</v>
      </c>
      <c r="H5899" s="1">
        <v>2</v>
      </c>
      <c r="I5899" s="8" t="str">
        <f t="shared" si="184"/>
        <v>2</v>
      </c>
      <c r="J5899" s="1">
        <v>2020</v>
      </c>
      <c r="K5899" s="12">
        <f t="shared" si="185"/>
        <v>44137</v>
      </c>
      <c r="L5899" s="14" t="s">
        <v>51</v>
      </c>
      <c r="M5899" s="1">
        <v>2</v>
      </c>
      <c r="N5899" s="14" t="s">
        <v>131</v>
      </c>
      <c r="O5899" s="18" cm="1">
        <f t="array" aca="1" ref="O5899" ca="1">IF(CELL("type",N5899)="v",VALUE(TEXT(N5899,"m"&amp;"."&amp;"d")), VALUE(N5899))</f>
        <v>0.4</v>
      </c>
      <c r="P5899">
        <v>0.4</v>
      </c>
      <c r="Q5899" s="14" t="s">
        <v>18</v>
      </c>
      <c r="S5899" s="14" t="s">
        <v>4858</v>
      </c>
    </row>
    <row r="5900" spans="1:19" ht="15">
      <c r="A5900" s="1" t="s">
        <v>7517</v>
      </c>
      <c r="E5900" s="1" t="s">
        <v>45</v>
      </c>
      <c r="F5900" s="6" t="s">
        <v>8847</v>
      </c>
      <c r="G5900" s="1" t="s">
        <v>8854</v>
      </c>
      <c r="H5900" s="1">
        <v>2</v>
      </c>
      <c r="I5900" s="8" t="str">
        <f t="shared" si="184"/>
        <v>2</v>
      </c>
      <c r="J5900" s="1">
        <v>2020</v>
      </c>
      <c r="K5900" s="12">
        <f t="shared" si="185"/>
        <v>44137</v>
      </c>
      <c r="L5900" s="14" t="s">
        <v>195</v>
      </c>
      <c r="M5900" s="1">
        <v>1</v>
      </c>
      <c r="N5900" s="14" t="s">
        <v>62</v>
      </c>
      <c r="O5900" s="18" cm="1">
        <f t="array" aca="1" ref="O5900" ca="1">IF(CELL("type",N5900)="v",VALUE(TEXT(N5900,"m"&amp;"."&amp;"d")), VALUE(N5900))</f>
        <v>0.1</v>
      </c>
      <c r="P5900">
        <v>0.1</v>
      </c>
      <c r="Q5900" s="14" t="s">
        <v>18</v>
      </c>
      <c r="S5900" s="14" t="s">
        <v>4696</v>
      </c>
    </row>
    <row r="5901" spans="1:19" ht="15">
      <c r="A5901" s="1" t="s">
        <v>7518</v>
      </c>
      <c r="E5901" s="1" t="s">
        <v>45</v>
      </c>
      <c r="F5901" s="6" t="s">
        <v>8847</v>
      </c>
      <c r="G5901" s="1" t="s">
        <v>8854</v>
      </c>
      <c r="H5901" s="1">
        <v>2</v>
      </c>
      <c r="I5901" s="8" t="str">
        <f t="shared" si="184"/>
        <v>2</v>
      </c>
      <c r="J5901" s="1">
        <v>2020</v>
      </c>
      <c r="K5901" s="12">
        <f t="shared" si="185"/>
        <v>44137</v>
      </c>
      <c r="L5901" s="14" t="s">
        <v>101</v>
      </c>
      <c r="M5901" s="1">
        <v>1</v>
      </c>
      <c r="N5901" s="14" t="s">
        <v>270</v>
      </c>
      <c r="O5901" s="18" cm="1">
        <f t="array" aca="1" ref="O5901" ca="1">IF(CELL("type",N5901)="v",VALUE(TEXT(N5901,"m"&amp;"."&amp;"d")), VALUE(N5901))</f>
        <v>0.6</v>
      </c>
      <c r="P5901">
        <v>0.6</v>
      </c>
      <c r="Q5901" s="14" t="s">
        <v>18</v>
      </c>
      <c r="S5901" s="14" t="s">
        <v>862</v>
      </c>
    </row>
    <row r="5902" spans="1:19" ht="15">
      <c r="A5902" s="1" t="s">
        <v>7519</v>
      </c>
      <c r="E5902" s="1" t="s">
        <v>16</v>
      </c>
      <c r="F5902" s="6" t="s">
        <v>8847</v>
      </c>
      <c r="G5902" s="1" t="s">
        <v>8854</v>
      </c>
      <c r="H5902" s="1">
        <v>2</v>
      </c>
      <c r="I5902" s="8" t="str">
        <f t="shared" si="184"/>
        <v>2</v>
      </c>
      <c r="J5902" s="1">
        <v>2020</v>
      </c>
      <c r="K5902" s="12">
        <f t="shared" si="185"/>
        <v>44137</v>
      </c>
      <c r="L5902" s="14" t="s">
        <v>115</v>
      </c>
      <c r="M5902" s="1">
        <v>1</v>
      </c>
      <c r="N5902" s="14" t="s">
        <v>116</v>
      </c>
      <c r="O5902" s="18" cm="1">
        <f t="array" aca="1" ref="O5902" ca="1">IF(CELL("type",N5902)="v",VALUE(TEXT(N5902,"m"&amp;"."&amp;"d")), VALUE(N5902))</f>
        <v>0.25</v>
      </c>
      <c r="P5902">
        <v>0.25</v>
      </c>
      <c r="Q5902" s="14" t="s">
        <v>25</v>
      </c>
      <c r="S5902" s="14" t="s">
        <v>4858</v>
      </c>
    </row>
    <row r="5903" spans="1:19" ht="15">
      <c r="A5903" s="1" t="s">
        <v>7520</v>
      </c>
      <c r="E5903" s="1" t="s">
        <v>45</v>
      </c>
      <c r="F5903" s="6" t="s">
        <v>8847</v>
      </c>
      <c r="G5903" s="1" t="s">
        <v>8854</v>
      </c>
      <c r="H5903" s="1">
        <v>2</v>
      </c>
      <c r="I5903" s="8" t="str">
        <f t="shared" si="184"/>
        <v>2</v>
      </c>
      <c r="J5903" s="1">
        <v>2020</v>
      </c>
      <c r="K5903" s="12">
        <f t="shared" si="185"/>
        <v>44137</v>
      </c>
      <c r="L5903" s="14" t="s">
        <v>707</v>
      </c>
      <c r="M5903" s="1">
        <v>1</v>
      </c>
      <c r="N5903" s="14" t="s">
        <v>29</v>
      </c>
      <c r="O5903" s="18" cm="1">
        <f t="array" aca="1" ref="O5903" ca="1">IF(CELL("type",N5903)="v",VALUE(TEXT(N5903,"m"&amp;"."&amp;"d")), VALUE(N5903))</f>
        <v>1</v>
      </c>
      <c r="P5903">
        <v>1</v>
      </c>
      <c r="Q5903" s="14" t="s">
        <v>18</v>
      </c>
      <c r="S5903" s="14" t="s">
        <v>4696</v>
      </c>
    </row>
    <row r="5904" spans="1:19" ht="15">
      <c r="A5904" s="1" t="s">
        <v>7521</v>
      </c>
      <c r="E5904" s="1" t="s">
        <v>16</v>
      </c>
      <c r="F5904" s="6" t="s">
        <v>8847</v>
      </c>
      <c r="G5904" s="1" t="s">
        <v>8854</v>
      </c>
      <c r="H5904" s="1">
        <v>2</v>
      </c>
      <c r="I5904" s="8" t="str">
        <f t="shared" si="184"/>
        <v>2</v>
      </c>
      <c r="J5904" s="1">
        <v>2020</v>
      </c>
      <c r="K5904" s="12">
        <f t="shared" si="185"/>
        <v>44137</v>
      </c>
      <c r="L5904" s="14" t="s">
        <v>177</v>
      </c>
      <c r="M5904" s="1">
        <v>1</v>
      </c>
      <c r="N5904" s="14" t="s">
        <v>178</v>
      </c>
      <c r="O5904" s="18" cm="1">
        <f t="array" aca="1" ref="O5904" ca="1">IF(CELL("type",N5904)="v",VALUE(TEXT(N5904,"m"&amp;"."&amp;"d")), VALUE(N5904))</f>
        <v>0.65</v>
      </c>
      <c r="P5904">
        <v>0.65</v>
      </c>
      <c r="Q5904" s="14" t="s">
        <v>25</v>
      </c>
      <c r="S5904" s="14" t="s">
        <v>4858</v>
      </c>
    </row>
    <row r="5905" spans="1:19" ht="15">
      <c r="A5905" s="1" t="s">
        <v>7522</v>
      </c>
      <c r="E5905" s="1" t="s">
        <v>16</v>
      </c>
      <c r="F5905" s="6" t="s">
        <v>8847</v>
      </c>
      <c r="G5905" s="1" t="s">
        <v>8854</v>
      </c>
      <c r="H5905" s="1">
        <v>2</v>
      </c>
      <c r="I5905" s="8" t="str">
        <f t="shared" si="184"/>
        <v>2</v>
      </c>
      <c r="J5905" s="1">
        <v>2020</v>
      </c>
      <c r="K5905" s="12">
        <f t="shared" si="185"/>
        <v>44137</v>
      </c>
      <c r="L5905" s="14" t="s">
        <v>94</v>
      </c>
      <c r="M5905" s="1">
        <v>2</v>
      </c>
      <c r="N5905" s="14" t="s">
        <v>382</v>
      </c>
      <c r="O5905" s="18" cm="1">
        <f t="array" aca="1" ref="O5905" ca="1">IF(CELL("type",N5905)="v",VALUE(TEXT(N5905,"m"&amp;"."&amp;"d")), VALUE(N5905))</f>
        <v>0.15</v>
      </c>
      <c r="P5905">
        <v>0.15</v>
      </c>
      <c r="Q5905" s="14" t="s">
        <v>18</v>
      </c>
      <c r="S5905" s="14" t="s">
        <v>4858</v>
      </c>
    </row>
    <row r="5906" spans="1:19" ht="15">
      <c r="A5906" s="1" t="s">
        <v>7523</v>
      </c>
      <c r="E5906" s="1" t="s">
        <v>16</v>
      </c>
      <c r="F5906" s="6" t="s">
        <v>8847</v>
      </c>
      <c r="G5906" s="1" t="s">
        <v>8854</v>
      </c>
      <c r="H5906" s="1">
        <v>2</v>
      </c>
      <c r="I5906" s="8" t="str">
        <f t="shared" si="184"/>
        <v>2</v>
      </c>
      <c r="J5906" s="1">
        <v>2020</v>
      </c>
      <c r="K5906" s="12">
        <f t="shared" si="185"/>
        <v>44137</v>
      </c>
      <c r="L5906" s="14" t="s">
        <v>1942</v>
      </c>
      <c r="M5906" s="1">
        <v>1</v>
      </c>
      <c r="N5906" s="14" t="s">
        <v>62</v>
      </c>
      <c r="O5906" s="18" cm="1">
        <f t="array" aca="1" ref="O5906" ca="1">IF(CELL("type",N5906)="v",VALUE(TEXT(N5906,"m"&amp;"."&amp;"d")), VALUE(N5906))</f>
        <v>0.1</v>
      </c>
      <c r="P5906">
        <v>0.1</v>
      </c>
      <c r="Q5906" s="14" t="s">
        <v>25</v>
      </c>
      <c r="S5906" s="14" t="s">
        <v>4858</v>
      </c>
    </row>
    <row r="5907" spans="1:19" ht="15">
      <c r="A5907" s="1" t="s">
        <v>7524</v>
      </c>
      <c r="E5907" s="1" t="s">
        <v>16</v>
      </c>
      <c r="F5907" s="6" t="s">
        <v>8847</v>
      </c>
      <c r="G5907" s="1" t="s">
        <v>8854</v>
      </c>
      <c r="H5907" s="1">
        <v>2</v>
      </c>
      <c r="I5907" s="8" t="str">
        <f t="shared" si="184"/>
        <v>2</v>
      </c>
      <c r="J5907" s="1">
        <v>2020</v>
      </c>
      <c r="K5907" s="12">
        <f t="shared" si="185"/>
        <v>44137</v>
      </c>
      <c r="L5907" s="14" t="s">
        <v>3826</v>
      </c>
      <c r="M5907" s="1">
        <v>1</v>
      </c>
      <c r="N5907" s="14" t="s">
        <v>67</v>
      </c>
      <c r="O5907" s="18" cm="1">
        <f t="array" aca="1" ref="O5907" ca="1">IF(CELL("type",N5907)="v",VALUE(TEXT(N5907,"m"&amp;"."&amp;"d")), VALUE(N5907))</f>
        <v>0.12</v>
      </c>
      <c r="P5907">
        <v>0.12</v>
      </c>
      <c r="Q5907" s="14" t="s">
        <v>25</v>
      </c>
      <c r="S5907" s="14" t="s">
        <v>4858</v>
      </c>
    </row>
    <row r="5908" spans="1:19" ht="15">
      <c r="A5908" s="1" t="s">
        <v>7525</v>
      </c>
      <c r="E5908" s="1" t="s">
        <v>16</v>
      </c>
      <c r="F5908" s="6" t="s">
        <v>8847</v>
      </c>
      <c r="G5908" s="1" t="s">
        <v>8854</v>
      </c>
      <c r="H5908" s="1">
        <v>2</v>
      </c>
      <c r="I5908" s="8" t="str">
        <f t="shared" si="184"/>
        <v>2</v>
      </c>
      <c r="J5908" s="1">
        <v>2020</v>
      </c>
      <c r="K5908" s="12">
        <f t="shared" si="185"/>
        <v>44137</v>
      </c>
      <c r="L5908" s="14" t="s">
        <v>4695</v>
      </c>
      <c r="M5908" s="1">
        <v>2</v>
      </c>
      <c r="N5908" s="14" t="s">
        <v>62</v>
      </c>
      <c r="O5908" s="18" cm="1">
        <f t="array" aca="1" ref="O5908" ca="1">IF(CELL("type",N5908)="v",VALUE(TEXT(N5908,"m"&amp;"."&amp;"d")), VALUE(N5908))</f>
        <v>0.1</v>
      </c>
      <c r="P5908">
        <v>0.1</v>
      </c>
      <c r="Q5908" s="14" t="s">
        <v>18</v>
      </c>
      <c r="S5908" s="14" t="s">
        <v>1623</v>
      </c>
    </row>
    <row r="5909" spans="1:19" ht="15">
      <c r="A5909" s="1" t="s">
        <v>7526</v>
      </c>
      <c r="E5909" s="1" t="s">
        <v>16</v>
      </c>
      <c r="F5909" s="6" t="s">
        <v>8847</v>
      </c>
      <c r="G5909" s="1" t="s">
        <v>8854</v>
      </c>
      <c r="H5909" s="1">
        <v>2</v>
      </c>
      <c r="I5909" s="8" t="str">
        <f t="shared" si="184"/>
        <v>2</v>
      </c>
      <c r="J5909" s="1">
        <v>2020</v>
      </c>
      <c r="K5909" s="12">
        <f t="shared" si="185"/>
        <v>44137</v>
      </c>
      <c r="L5909" s="14" t="s">
        <v>262</v>
      </c>
      <c r="M5909" s="1">
        <v>1</v>
      </c>
      <c r="N5909" s="14" t="s">
        <v>125</v>
      </c>
      <c r="O5909" s="18" cm="1">
        <f t="array" aca="1" ref="O5909" ca="1">IF(CELL("type",N5909)="v",VALUE(TEXT(N5909,"m"&amp;"."&amp;"d")), VALUE(N5909))</f>
        <v>0.35</v>
      </c>
      <c r="P5909">
        <v>0.35</v>
      </c>
      <c r="Q5909" s="14" t="s">
        <v>14</v>
      </c>
      <c r="S5909" s="14" t="s">
        <v>1623</v>
      </c>
    </row>
    <row r="5910" spans="1:19" ht="15">
      <c r="A5910" s="1" t="s">
        <v>7527</v>
      </c>
      <c r="E5910" s="1" t="s">
        <v>454</v>
      </c>
      <c r="F5910" s="6" t="s">
        <v>8847</v>
      </c>
      <c r="G5910" s="1" t="s">
        <v>8854</v>
      </c>
      <c r="H5910" s="1">
        <v>2</v>
      </c>
      <c r="I5910" s="8" t="str">
        <f t="shared" si="184"/>
        <v>2</v>
      </c>
      <c r="J5910" s="1">
        <v>2020</v>
      </c>
      <c r="K5910" s="12">
        <f t="shared" si="185"/>
        <v>44137</v>
      </c>
      <c r="L5910" s="14" t="s">
        <v>455</v>
      </c>
      <c r="M5910" s="1">
        <v>5</v>
      </c>
      <c r="N5910" s="14" t="s">
        <v>116</v>
      </c>
      <c r="O5910" s="18" cm="1">
        <f t="array" aca="1" ref="O5910" ca="1">IF(CELL("type",N5910)="v",VALUE(TEXT(N5910,"m"&amp;"."&amp;"d")), VALUE(N5910))</f>
        <v>0.25</v>
      </c>
      <c r="P5910">
        <v>0.25</v>
      </c>
      <c r="Q5910" s="14" t="s">
        <v>25</v>
      </c>
      <c r="S5910" s="14" t="s">
        <v>1623</v>
      </c>
    </row>
    <row r="5911" spans="1:19" ht="15">
      <c r="A5911" s="1" t="s">
        <v>7528</v>
      </c>
      <c r="E5911" s="1" t="s">
        <v>45</v>
      </c>
      <c r="F5911" s="6" t="s">
        <v>8847</v>
      </c>
      <c r="G5911" s="1" t="s">
        <v>8854</v>
      </c>
      <c r="H5911" s="1">
        <v>2</v>
      </c>
      <c r="I5911" s="8" t="str">
        <f t="shared" si="184"/>
        <v>2</v>
      </c>
      <c r="J5911" s="1">
        <v>2020</v>
      </c>
      <c r="K5911" s="12">
        <f t="shared" si="185"/>
        <v>44137</v>
      </c>
      <c r="L5911" s="14" t="s">
        <v>1096</v>
      </c>
      <c r="M5911" s="1">
        <v>48</v>
      </c>
      <c r="N5911" s="14" t="s">
        <v>62</v>
      </c>
      <c r="O5911" s="18" cm="1">
        <f t="array" aca="1" ref="O5911" ca="1">IF(CELL("type",N5911)="v",VALUE(TEXT(N5911,"m"&amp;"."&amp;"d")), VALUE(N5911))</f>
        <v>0.1</v>
      </c>
      <c r="P5911">
        <v>0.1</v>
      </c>
      <c r="Q5911" s="14" t="s">
        <v>18</v>
      </c>
      <c r="S5911" s="14" t="s">
        <v>4696</v>
      </c>
    </row>
    <row r="5912" spans="1:19" ht="15">
      <c r="A5912" s="1" t="s">
        <v>7529</v>
      </c>
      <c r="E5912" s="1" t="s">
        <v>10</v>
      </c>
      <c r="F5912" s="6" t="s">
        <v>8847</v>
      </c>
      <c r="G5912" s="1" t="s">
        <v>8854</v>
      </c>
      <c r="H5912" s="1">
        <v>2</v>
      </c>
      <c r="I5912" s="8" t="str">
        <f t="shared" si="184"/>
        <v>2</v>
      </c>
      <c r="J5912" s="1">
        <v>2020</v>
      </c>
      <c r="K5912" s="12">
        <f t="shared" si="185"/>
        <v>44137</v>
      </c>
      <c r="L5912" s="14" t="s">
        <v>226</v>
      </c>
      <c r="M5912" s="1">
        <v>2</v>
      </c>
      <c r="N5912" s="14" t="s">
        <v>227</v>
      </c>
      <c r="O5912" s="18" cm="1">
        <f t="array" aca="1" ref="O5912" ca="1">IF(CELL("type",N5912)="v",VALUE(TEXT(N5912,"m"&amp;"."&amp;"d")), VALUE(N5912))</f>
        <v>7.0000000000000007E-2</v>
      </c>
      <c r="P5912">
        <v>7.0000000000000007E-2</v>
      </c>
      <c r="Q5912" s="14" t="s">
        <v>25</v>
      </c>
      <c r="S5912" s="14" t="s">
        <v>1623</v>
      </c>
    </row>
    <row r="5913" spans="1:19" ht="15">
      <c r="A5913" s="1" t="s">
        <v>7530</v>
      </c>
      <c r="E5913" s="1" t="s">
        <v>45</v>
      </c>
      <c r="F5913" s="6" t="s">
        <v>8847</v>
      </c>
      <c r="G5913" s="1" t="s">
        <v>8854</v>
      </c>
      <c r="H5913" s="1">
        <v>2</v>
      </c>
      <c r="I5913" s="8" t="str">
        <f t="shared" si="184"/>
        <v>2</v>
      </c>
      <c r="J5913" s="1">
        <v>2020</v>
      </c>
      <c r="K5913" s="12">
        <f t="shared" si="185"/>
        <v>44137</v>
      </c>
      <c r="L5913" s="14" t="s">
        <v>94</v>
      </c>
      <c r="M5913" s="1">
        <v>6</v>
      </c>
      <c r="N5913" s="14" t="s">
        <v>382</v>
      </c>
      <c r="O5913" s="18" cm="1">
        <f t="array" aca="1" ref="O5913" ca="1">IF(CELL("type",N5913)="v",VALUE(TEXT(N5913,"m"&amp;"."&amp;"d")), VALUE(N5913))</f>
        <v>0.15</v>
      </c>
      <c r="P5913">
        <v>0.15</v>
      </c>
      <c r="Q5913" s="14" t="s">
        <v>18</v>
      </c>
      <c r="S5913" s="14" t="s">
        <v>4858</v>
      </c>
    </row>
    <row r="5914" spans="1:19" ht="15">
      <c r="A5914" s="1" t="s">
        <v>7531</v>
      </c>
      <c r="E5914" s="1" t="s">
        <v>45</v>
      </c>
      <c r="F5914" s="6" t="s">
        <v>8847</v>
      </c>
      <c r="G5914" s="1" t="s">
        <v>8854</v>
      </c>
      <c r="H5914" s="1">
        <v>2</v>
      </c>
      <c r="I5914" s="8" t="str">
        <f t="shared" si="184"/>
        <v>2</v>
      </c>
      <c r="J5914" s="1">
        <v>2020</v>
      </c>
      <c r="K5914" s="12">
        <f t="shared" si="185"/>
        <v>44137</v>
      </c>
      <c r="L5914" s="14" t="s">
        <v>4784</v>
      </c>
      <c r="M5914" s="1">
        <v>7</v>
      </c>
      <c r="N5914" s="14" t="s">
        <v>62</v>
      </c>
      <c r="O5914" s="18" cm="1">
        <f t="array" aca="1" ref="O5914" ca="1">IF(CELL("type",N5914)="v",VALUE(TEXT(N5914,"m"&amp;"."&amp;"d")), VALUE(N5914))</f>
        <v>0.1</v>
      </c>
      <c r="P5914">
        <v>0.1</v>
      </c>
      <c r="Q5914" s="14" t="s">
        <v>18</v>
      </c>
      <c r="S5914" s="14" t="s">
        <v>1621</v>
      </c>
    </row>
    <row r="5915" spans="1:19" ht="15">
      <c r="A5915" s="1" t="s">
        <v>7532</v>
      </c>
      <c r="E5915" s="1" t="s">
        <v>45</v>
      </c>
      <c r="F5915" s="6" t="s">
        <v>8847</v>
      </c>
      <c r="G5915" s="1" t="s">
        <v>8854</v>
      </c>
      <c r="H5915" s="1">
        <v>2</v>
      </c>
      <c r="I5915" s="8" t="str">
        <f t="shared" si="184"/>
        <v>2</v>
      </c>
      <c r="J5915" s="1">
        <v>2020</v>
      </c>
      <c r="K5915" s="12">
        <f t="shared" si="185"/>
        <v>44137</v>
      </c>
      <c r="L5915" s="14" t="s">
        <v>254</v>
      </c>
      <c r="M5915" s="1">
        <v>49</v>
      </c>
      <c r="N5915" s="14" t="s">
        <v>722</v>
      </c>
      <c r="O5915" s="18" cm="1">
        <f t="array" aca="1" ref="O5915" ca="1">IF(CELL("type",N5915)="v",VALUE(TEXT(N5915,"m"&amp;"."&amp;"d")), VALUE(N5915))</f>
        <v>0.08</v>
      </c>
      <c r="P5915">
        <v>0.08</v>
      </c>
      <c r="Q5915" s="14" t="s">
        <v>18</v>
      </c>
      <c r="S5915" s="14" t="s">
        <v>4696</v>
      </c>
    </row>
    <row r="5916" spans="1:19" ht="15">
      <c r="A5916" s="1" t="s">
        <v>7533</v>
      </c>
      <c r="E5916" s="1" t="s">
        <v>45</v>
      </c>
      <c r="F5916" s="6" t="s">
        <v>8847</v>
      </c>
      <c r="G5916" s="1" t="s">
        <v>8854</v>
      </c>
      <c r="H5916" s="1">
        <v>2</v>
      </c>
      <c r="I5916" s="8" t="str">
        <f t="shared" si="184"/>
        <v>2</v>
      </c>
      <c r="J5916" s="1">
        <v>2020</v>
      </c>
      <c r="K5916" s="12">
        <f t="shared" si="185"/>
        <v>44137</v>
      </c>
      <c r="L5916" s="14" t="s">
        <v>189</v>
      </c>
      <c r="M5916" s="1">
        <v>1</v>
      </c>
      <c r="N5916" s="14" t="s">
        <v>547</v>
      </c>
      <c r="O5916" s="18" cm="1">
        <f t="array" aca="1" ref="O5916" ca="1">IF(CELL("type",N5916)="v",VALUE(TEXT(N5916,"m"&amp;"."&amp;"d")), VALUE(N5916))</f>
        <v>8</v>
      </c>
      <c r="P5916">
        <v>8</v>
      </c>
      <c r="Q5916" s="14" t="s">
        <v>14</v>
      </c>
      <c r="S5916" s="14" t="s">
        <v>1581</v>
      </c>
    </row>
    <row r="5917" spans="1:19" ht="15">
      <c r="A5917" s="1" t="s">
        <v>7534</v>
      </c>
      <c r="E5917" s="1" t="s">
        <v>793</v>
      </c>
      <c r="F5917" s="6" t="s">
        <v>8847</v>
      </c>
      <c r="G5917" s="1" t="s">
        <v>8854</v>
      </c>
      <c r="H5917" s="1">
        <v>2</v>
      </c>
      <c r="I5917" s="8" t="str">
        <f t="shared" si="184"/>
        <v>2</v>
      </c>
      <c r="J5917" s="1">
        <v>2020</v>
      </c>
      <c r="K5917" s="12">
        <f t="shared" si="185"/>
        <v>44137</v>
      </c>
      <c r="L5917" s="14" t="s">
        <v>191</v>
      </c>
      <c r="M5917" s="1">
        <v>13</v>
      </c>
      <c r="N5917" s="14" t="s">
        <v>116</v>
      </c>
      <c r="O5917" s="18" cm="1">
        <f t="array" aca="1" ref="O5917" ca="1">IF(CELL("type",N5917)="v",VALUE(TEXT(N5917,"m"&amp;"."&amp;"d")), VALUE(N5917))</f>
        <v>0.25</v>
      </c>
      <c r="P5917">
        <v>0.25</v>
      </c>
      <c r="Q5917" s="14" t="s">
        <v>25</v>
      </c>
      <c r="S5917" s="14" t="s">
        <v>4858</v>
      </c>
    </row>
    <row r="5918" spans="1:19" ht="15">
      <c r="A5918" s="1" t="s">
        <v>7535</v>
      </c>
      <c r="E5918" s="1" t="s">
        <v>45</v>
      </c>
      <c r="F5918" s="6" t="s">
        <v>8847</v>
      </c>
      <c r="G5918" s="1" t="s">
        <v>8854</v>
      </c>
      <c r="H5918" s="1">
        <v>2</v>
      </c>
      <c r="I5918" s="8" t="str">
        <f t="shared" si="184"/>
        <v>2</v>
      </c>
      <c r="J5918" s="1">
        <v>2020</v>
      </c>
      <c r="K5918" s="12">
        <f t="shared" si="185"/>
        <v>44137</v>
      </c>
      <c r="L5918" s="14" t="s">
        <v>759</v>
      </c>
      <c r="M5918" s="1">
        <v>1</v>
      </c>
      <c r="N5918" s="14" t="s">
        <v>62</v>
      </c>
      <c r="O5918" s="18" cm="1">
        <f t="array" aca="1" ref="O5918" ca="1">IF(CELL("type",N5918)="v",VALUE(TEXT(N5918,"m"&amp;"."&amp;"d")), VALUE(N5918))</f>
        <v>0.1</v>
      </c>
      <c r="P5918">
        <v>0.1</v>
      </c>
      <c r="Q5918" s="14" t="s">
        <v>18</v>
      </c>
      <c r="S5918" s="14" t="s">
        <v>4696</v>
      </c>
    </row>
    <row r="5919" spans="1:19" ht="15">
      <c r="A5919" s="1" t="s">
        <v>7536</v>
      </c>
      <c r="E5919" s="1" t="s">
        <v>45</v>
      </c>
      <c r="F5919" s="6" t="s">
        <v>8847</v>
      </c>
      <c r="G5919" s="1" t="s">
        <v>8854</v>
      </c>
      <c r="H5919" s="1">
        <v>2</v>
      </c>
      <c r="I5919" s="8" t="str">
        <f t="shared" si="184"/>
        <v>2</v>
      </c>
      <c r="J5919" s="1">
        <v>2020</v>
      </c>
      <c r="K5919" s="12">
        <f t="shared" si="185"/>
        <v>44137</v>
      </c>
      <c r="L5919" s="14" t="s">
        <v>346</v>
      </c>
      <c r="M5919" s="1">
        <v>8</v>
      </c>
      <c r="N5919" s="14" t="s">
        <v>174</v>
      </c>
      <c r="O5919" s="18" cm="1">
        <f t="array" aca="1" ref="O5919" ca="1">IF(CELL("type",N5919)="v",VALUE(TEXT(N5919,"m"&amp;"."&amp;"d")), VALUE(N5919))</f>
        <v>0.8</v>
      </c>
      <c r="P5919">
        <v>0.8</v>
      </c>
      <c r="Q5919" s="14" t="s">
        <v>25</v>
      </c>
      <c r="S5919" s="14" t="s">
        <v>1623</v>
      </c>
    </row>
    <row r="5920" spans="1:19" ht="15">
      <c r="A5920" s="1" t="s">
        <v>7537</v>
      </c>
      <c r="E5920" s="1" t="s">
        <v>45</v>
      </c>
      <c r="F5920" s="6" t="s">
        <v>8847</v>
      </c>
      <c r="G5920" s="1" t="s">
        <v>8854</v>
      </c>
      <c r="H5920" s="1">
        <v>2</v>
      </c>
      <c r="I5920" s="8" t="str">
        <f t="shared" si="184"/>
        <v>2</v>
      </c>
      <c r="J5920" s="1">
        <v>2020</v>
      </c>
      <c r="K5920" s="12">
        <f t="shared" si="185"/>
        <v>44137</v>
      </c>
      <c r="L5920" s="14" t="s">
        <v>728</v>
      </c>
      <c r="M5920" s="1">
        <v>29</v>
      </c>
      <c r="N5920" s="14" t="s">
        <v>62</v>
      </c>
      <c r="O5920" s="18" cm="1">
        <f t="array" aca="1" ref="O5920" ca="1">IF(CELL("type",N5920)="v",VALUE(TEXT(N5920,"m"&amp;"."&amp;"d")), VALUE(N5920))</f>
        <v>0.1</v>
      </c>
      <c r="P5920">
        <v>0.1</v>
      </c>
      <c r="Q5920" s="14" t="s">
        <v>18</v>
      </c>
      <c r="S5920" s="14" t="s">
        <v>4696</v>
      </c>
    </row>
    <row r="5921" spans="1:19" ht="15">
      <c r="A5921" s="1" t="s">
        <v>7538</v>
      </c>
      <c r="E5921" s="1" t="s">
        <v>45</v>
      </c>
      <c r="F5921" s="6" t="s">
        <v>8847</v>
      </c>
      <c r="G5921" s="1" t="s">
        <v>8854</v>
      </c>
      <c r="H5921" s="1">
        <v>2</v>
      </c>
      <c r="I5921" s="8" t="str">
        <f t="shared" si="184"/>
        <v>2</v>
      </c>
      <c r="J5921" s="1">
        <v>2020</v>
      </c>
      <c r="K5921" s="12">
        <f t="shared" si="185"/>
        <v>44137</v>
      </c>
      <c r="L5921" s="14" t="s">
        <v>254</v>
      </c>
      <c r="M5921" s="1">
        <v>5</v>
      </c>
      <c r="N5921" s="14" t="s">
        <v>229</v>
      </c>
      <c r="O5921" s="18" cm="1">
        <f t="array" aca="1" ref="O5921" ca="1">IF(CELL("type",N5921)="v",VALUE(TEXT(N5921,"m"&amp;"."&amp;"d")), VALUE(N5921))</f>
        <v>0.05</v>
      </c>
      <c r="P5921">
        <v>0.05</v>
      </c>
      <c r="Q5921" s="14" t="s">
        <v>18</v>
      </c>
      <c r="S5921" s="14" t="s">
        <v>1623</v>
      </c>
    </row>
    <row r="5922" spans="1:19" ht="15">
      <c r="A5922" s="1" t="s">
        <v>7539</v>
      </c>
      <c r="E5922" s="1" t="s">
        <v>45</v>
      </c>
      <c r="F5922" s="6" t="s">
        <v>8847</v>
      </c>
      <c r="G5922" s="1" t="s">
        <v>8854</v>
      </c>
      <c r="H5922" s="1">
        <v>2</v>
      </c>
      <c r="I5922" s="8" t="str">
        <f t="shared" si="184"/>
        <v>2</v>
      </c>
      <c r="J5922" s="1">
        <v>2020</v>
      </c>
      <c r="K5922" s="12">
        <f t="shared" si="185"/>
        <v>44137</v>
      </c>
      <c r="L5922" s="14" t="s">
        <v>254</v>
      </c>
      <c r="M5922" s="1">
        <v>44</v>
      </c>
      <c r="N5922" s="14" t="s">
        <v>229</v>
      </c>
      <c r="O5922" s="18" cm="1">
        <f t="array" aca="1" ref="O5922" ca="1">IF(CELL("type",N5922)="v",VALUE(TEXT(N5922,"m"&amp;"."&amp;"d")), VALUE(N5922))</f>
        <v>0.05</v>
      </c>
      <c r="P5922">
        <v>0.05</v>
      </c>
      <c r="Q5922" s="14" t="s">
        <v>18</v>
      </c>
      <c r="S5922" s="14" t="s">
        <v>87</v>
      </c>
    </row>
    <row r="5923" spans="1:19" ht="15">
      <c r="A5923" s="1" t="s">
        <v>7540</v>
      </c>
      <c r="E5923" s="1" t="s">
        <v>45</v>
      </c>
      <c r="F5923" s="6" t="s">
        <v>8847</v>
      </c>
      <c r="G5923" s="1" t="s">
        <v>8854</v>
      </c>
      <c r="H5923" s="1">
        <v>2</v>
      </c>
      <c r="I5923" s="8" t="str">
        <f t="shared" si="184"/>
        <v>2</v>
      </c>
      <c r="J5923" s="1">
        <v>2020</v>
      </c>
      <c r="K5923" s="12">
        <f t="shared" si="185"/>
        <v>44137</v>
      </c>
      <c r="L5923" s="14" t="s">
        <v>439</v>
      </c>
      <c r="M5923" s="1">
        <v>1</v>
      </c>
      <c r="N5923" s="14" t="s">
        <v>1404</v>
      </c>
      <c r="O5923" s="18" cm="1">
        <f t="array" aca="1" ref="O5923" ca="1">IF(CELL("type",N5923)="v",VALUE(TEXT(N5923,"m"&amp;"."&amp;"d")), VALUE(N5923))</f>
        <v>0.06</v>
      </c>
      <c r="P5923">
        <v>0.06</v>
      </c>
      <c r="Q5923" s="14" t="s">
        <v>18</v>
      </c>
      <c r="S5923" s="14" t="s">
        <v>1623</v>
      </c>
    </row>
    <row r="5924" spans="1:19" ht="15">
      <c r="A5924" s="1" t="s">
        <v>7541</v>
      </c>
      <c r="E5924" s="1" t="s">
        <v>45</v>
      </c>
      <c r="F5924" s="6" t="s">
        <v>8847</v>
      </c>
      <c r="G5924" s="1" t="s">
        <v>8854</v>
      </c>
      <c r="H5924" s="1">
        <v>2</v>
      </c>
      <c r="I5924" s="8" t="str">
        <f t="shared" si="184"/>
        <v>2</v>
      </c>
      <c r="J5924" s="1">
        <v>2020</v>
      </c>
      <c r="K5924" s="12">
        <f t="shared" si="185"/>
        <v>44137</v>
      </c>
      <c r="L5924" s="14" t="s">
        <v>1130</v>
      </c>
      <c r="M5924" s="1">
        <v>6</v>
      </c>
      <c r="N5924" s="14" t="s">
        <v>62</v>
      </c>
      <c r="O5924" s="18" cm="1">
        <f t="array" aca="1" ref="O5924" ca="1">IF(CELL("type",N5924)="v",VALUE(TEXT(N5924,"m"&amp;"."&amp;"d")), VALUE(N5924))</f>
        <v>0.1</v>
      </c>
      <c r="P5924">
        <v>0.1</v>
      </c>
      <c r="Q5924" s="14" t="s">
        <v>18</v>
      </c>
      <c r="S5924" s="14" t="s">
        <v>4696</v>
      </c>
    </row>
    <row r="5925" spans="1:19" ht="15">
      <c r="A5925" s="1" t="s">
        <v>7542</v>
      </c>
      <c r="E5925" s="1" t="s">
        <v>16</v>
      </c>
      <c r="F5925" s="6" t="s">
        <v>8847</v>
      </c>
      <c r="G5925" s="1" t="s">
        <v>8854</v>
      </c>
      <c r="H5925" s="1">
        <v>2</v>
      </c>
      <c r="I5925" s="8" t="str">
        <f t="shared" si="184"/>
        <v>2</v>
      </c>
      <c r="J5925" s="1">
        <v>2020</v>
      </c>
      <c r="K5925" s="12">
        <f t="shared" si="185"/>
        <v>44137</v>
      </c>
      <c r="L5925" s="14" t="s">
        <v>346</v>
      </c>
      <c r="M5925" s="1">
        <v>1</v>
      </c>
      <c r="N5925" s="14" t="s">
        <v>24</v>
      </c>
      <c r="O5925" s="18" cm="1">
        <f t="array" aca="1" ref="O5925" ca="1">IF(CELL("type",N5925)="v",VALUE(TEXT(N5925,"m"&amp;"."&amp;"d")), VALUE(N5925))</f>
        <v>0.5</v>
      </c>
      <c r="P5925">
        <v>0.5</v>
      </c>
      <c r="Q5925" s="14" t="s">
        <v>14</v>
      </c>
      <c r="S5925" s="14" t="s">
        <v>1623</v>
      </c>
    </row>
    <row r="5926" spans="1:19" ht="15">
      <c r="A5926" s="1" t="s">
        <v>7543</v>
      </c>
      <c r="E5926" s="1" t="s">
        <v>16</v>
      </c>
      <c r="F5926" s="6" t="s">
        <v>8847</v>
      </c>
      <c r="G5926" s="1" t="s">
        <v>8854</v>
      </c>
      <c r="H5926" s="1">
        <v>2</v>
      </c>
      <c r="I5926" s="8" t="str">
        <f t="shared" si="184"/>
        <v>2</v>
      </c>
      <c r="J5926" s="1">
        <v>2020</v>
      </c>
      <c r="K5926" s="12">
        <f t="shared" si="185"/>
        <v>44137</v>
      </c>
      <c r="L5926" s="14" t="s">
        <v>11</v>
      </c>
      <c r="M5926" s="1">
        <v>4</v>
      </c>
      <c r="N5926" s="14" t="s">
        <v>62</v>
      </c>
      <c r="O5926" s="18" cm="1">
        <f t="array" aca="1" ref="O5926" ca="1">IF(CELL("type",N5926)="v",VALUE(TEXT(N5926,"m"&amp;"."&amp;"d")), VALUE(N5926))</f>
        <v>0.1</v>
      </c>
      <c r="P5926">
        <v>0.1</v>
      </c>
      <c r="Q5926" s="14" t="s">
        <v>18</v>
      </c>
      <c r="S5926" s="14" t="s">
        <v>4858</v>
      </c>
    </row>
    <row r="5927" spans="1:19" ht="15">
      <c r="A5927" s="1" t="s">
        <v>7544</v>
      </c>
      <c r="E5927" s="1" t="s">
        <v>16</v>
      </c>
      <c r="F5927" s="6" t="s">
        <v>8847</v>
      </c>
      <c r="G5927" s="1" t="s">
        <v>8854</v>
      </c>
      <c r="H5927" s="1">
        <v>2</v>
      </c>
      <c r="I5927" s="8" t="str">
        <f t="shared" si="184"/>
        <v>2</v>
      </c>
      <c r="J5927" s="1">
        <v>2020</v>
      </c>
      <c r="K5927" s="12">
        <f t="shared" si="185"/>
        <v>44137</v>
      </c>
      <c r="L5927" s="14" t="s">
        <v>243</v>
      </c>
      <c r="M5927" s="1">
        <v>1</v>
      </c>
      <c r="N5927" s="14" t="s">
        <v>131</v>
      </c>
      <c r="O5927" s="18" cm="1">
        <f t="array" aca="1" ref="O5927" ca="1">IF(CELL("type",N5927)="v",VALUE(TEXT(N5927,"m"&amp;"."&amp;"d")), VALUE(N5927))</f>
        <v>0.4</v>
      </c>
      <c r="P5927">
        <v>0.4</v>
      </c>
      <c r="Q5927" s="14" t="s">
        <v>25</v>
      </c>
      <c r="S5927" s="14" t="s">
        <v>4858</v>
      </c>
    </row>
    <row r="5928" spans="1:19" ht="15">
      <c r="A5928" s="1" t="s">
        <v>7545</v>
      </c>
      <c r="E5928" s="1" t="s">
        <v>45</v>
      </c>
      <c r="F5928" s="6" t="s">
        <v>8847</v>
      </c>
      <c r="G5928" s="1" t="s">
        <v>8854</v>
      </c>
      <c r="H5928" s="1">
        <v>2</v>
      </c>
      <c r="I5928" s="8" t="str">
        <f t="shared" si="184"/>
        <v>2</v>
      </c>
      <c r="J5928" s="1">
        <v>2020</v>
      </c>
      <c r="K5928" s="12">
        <f t="shared" si="185"/>
        <v>44137</v>
      </c>
      <c r="L5928" s="14" t="s">
        <v>346</v>
      </c>
      <c r="M5928" s="1">
        <v>24</v>
      </c>
      <c r="N5928" s="14" t="s">
        <v>62</v>
      </c>
      <c r="O5928" s="18" cm="1">
        <f t="array" aca="1" ref="O5928" ca="1">IF(CELL("type",N5928)="v",VALUE(TEXT(N5928,"m"&amp;"."&amp;"d")), VALUE(N5928))</f>
        <v>0.1</v>
      </c>
      <c r="P5928">
        <v>0.1</v>
      </c>
      <c r="Q5928" s="14" t="s">
        <v>18</v>
      </c>
      <c r="S5928" s="14" t="s">
        <v>4696</v>
      </c>
    </row>
    <row r="5929" spans="1:19" ht="15">
      <c r="A5929" s="1" t="s">
        <v>7546</v>
      </c>
      <c r="E5929" s="1" t="s">
        <v>45</v>
      </c>
      <c r="F5929" s="6" t="s">
        <v>8847</v>
      </c>
      <c r="G5929" s="1" t="s">
        <v>8854</v>
      </c>
      <c r="H5929" s="1">
        <v>2</v>
      </c>
      <c r="I5929" s="8" t="str">
        <f t="shared" si="184"/>
        <v>2</v>
      </c>
      <c r="J5929" s="1">
        <v>2020</v>
      </c>
      <c r="K5929" s="12">
        <f t="shared" si="185"/>
        <v>44137</v>
      </c>
      <c r="L5929" s="14" t="s">
        <v>877</v>
      </c>
      <c r="M5929" s="1">
        <v>9</v>
      </c>
      <c r="N5929" s="14" t="s">
        <v>62</v>
      </c>
      <c r="O5929" s="18" cm="1">
        <f t="array" aca="1" ref="O5929" ca="1">IF(CELL("type",N5929)="v",VALUE(TEXT(N5929,"m"&amp;"."&amp;"d")), VALUE(N5929))</f>
        <v>0.1</v>
      </c>
      <c r="P5929">
        <v>0.1</v>
      </c>
      <c r="Q5929" s="14" t="s">
        <v>18</v>
      </c>
      <c r="S5929" s="14" t="s">
        <v>87</v>
      </c>
    </row>
    <row r="5930" spans="1:19" ht="15">
      <c r="A5930" s="1" t="s">
        <v>7547</v>
      </c>
      <c r="E5930" s="1" t="s">
        <v>16</v>
      </c>
      <c r="F5930" s="6" t="s">
        <v>8847</v>
      </c>
      <c r="G5930" s="1" t="s">
        <v>8854</v>
      </c>
      <c r="H5930" s="1">
        <v>2</v>
      </c>
      <c r="I5930" s="8" t="str">
        <f t="shared" si="184"/>
        <v>2</v>
      </c>
      <c r="J5930" s="1">
        <v>2020</v>
      </c>
      <c r="K5930" s="12">
        <f t="shared" si="185"/>
        <v>44137</v>
      </c>
      <c r="L5930" s="14" t="s">
        <v>869</v>
      </c>
      <c r="M5930" s="1">
        <v>1</v>
      </c>
      <c r="N5930" s="14" t="s">
        <v>382</v>
      </c>
      <c r="O5930" s="18" cm="1">
        <f t="array" aca="1" ref="O5930" ca="1">IF(CELL("type",N5930)="v",VALUE(TEXT(N5930,"m"&amp;"."&amp;"d")), VALUE(N5930))</f>
        <v>0.15</v>
      </c>
      <c r="P5930">
        <v>0.15</v>
      </c>
      <c r="Q5930" s="14" t="s">
        <v>25</v>
      </c>
      <c r="S5930" s="14" t="s">
        <v>4858</v>
      </c>
    </row>
    <row r="5931" spans="1:19" ht="15">
      <c r="A5931" s="1" t="s">
        <v>7548</v>
      </c>
      <c r="E5931" s="1" t="s">
        <v>45</v>
      </c>
      <c r="F5931" s="6" t="s">
        <v>8847</v>
      </c>
      <c r="G5931" s="1" t="s">
        <v>8854</v>
      </c>
      <c r="H5931" s="1">
        <v>2</v>
      </c>
      <c r="I5931" s="8" t="str">
        <f t="shared" si="184"/>
        <v>2</v>
      </c>
      <c r="J5931" s="1">
        <v>2020</v>
      </c>
      <c r="K5931" s="12">
        <f t="shared" si="185"/>
        <v>44137</v>
      </c>
      <c r="L5931" s="14" t="s">
        <v>2869</v>
      </c>
      <c r="M5931" s="1">
        <v>3</v>
      </c>
      <c r="N5931" s="14" t="s">
        <v>80</v>
      </c>
      <c r="O5931" s="18" cm="1">
        <f t="array" aca="1" ref="O5931" ca="1">IF(CELL("type",N5931)="v",VALUE(TEXT(N5931,"m"&amp;"."&amp;"d")), VALUE(N5931))</f>
        <v>0.2</v>
      </c>
      <c r="P5931">
        <v>0.2</v>
      </c>
      <c r="Q5931" s="14" t="s">
        <v>18</v>
      </c>
      <c r="S5931" s="14" t="s">
        <v>87</v>
      </c>
    </row>
    <row r="5932" spans="1:19" ht="15">
      <c r="A5932" s="1" t="s">
        <v>7549</v>
      </c>
      <c r="E5932" s="1" t="s">
        <v>45</v>
      </c>
      <c r="F5932" s="6" t="s">
        <v>8847</v>
      </c>
      <c r="G5932" s="1" t="s">
        <v>8854</v>
      </c>
      <c r="H5932" s="1">
        <v>2</v>
      </c>
      <c r="I5932" s="8" t="str">
        <f t="shared" si="184"/>
        <v>2</v>
      </c>
      <c r="J5932" s="1">
        <v>2020</v>
      </c>
      <c r="K5932" s="12">
        <f t="shared" si="185"/>
        <v>44137</v>
      </c>
      <c r="L5932" s="14" t="s">
        <v>72</v>
      </c>
      <c r="M5932" s="1">
        <v>1</v>
      </c>
      <c r="N5932" s="14" t="s">
        <v>62</v>
      </c>
      <c r="O5932" s="18" cm="1">
        <f t="array" aca="1" ref="O5932" ca="1">IF(CELL("type",N5932)="v",VALUE(TEXT(N5932,"m"&amp;"."&amp;"d")), VALUE(N5932))</f>
        <v>0.1</v>
      </c>
      <c r="P5932">
        <v>0.1</v>
      </c>
      <c r="Q5932" s="14" t="s">
        <v>18</v>
      </c>
      <c r="S5932" s="14" t="s">
        <v>4696</v>
      </c>
    </row>
    <row r="5933" spans="1:19" ht="15">
      <c r="A5933" s="1" t="s">
        <v>7550</v>
      </c>
      <c r="E5933" s="1" t="s">
        <v>45</v>
      </c>
      <c r="F5933" s="6" t="s">
        <v>8847</v>
      </c>
      <c r="G5933" s="1" t="s">
        <v>8854</v>
      </c>
      <c r="H5933" s="1">
        <v>2</v>
      </c>
      <c r="I5933" s="8" t="str">
        <f t="shared" si="184"/>
        <v>2</v>
      </c>
      <c r="J5933" s="1">
        <v>2020</v>
      </c>
      <c r="K5933" s="12">
        <f t="shared" si="185"/>
        <v>44137</v>
      </c>
      <c r="L5933" s="14" t="s">
        <v>11</v>
      </c>
      <c r="M5933" s="1">
        <v>1</v>
      </c>
      <c r="N5933" s="14" t="s">
        <v>52</v>
      </c>
      <c r="O5933" s="18" cm="1">
        <f t="array" aca="1" ref="O5933" ca="1">IF(CELL("type",N5933)="v",VALUE(TEXT(N5933,"m"&amp;"."&amp;"d")), VALUE(N5933))</f>
        <v>0.3</v>
      </c>
      <c r="P5933">
        <v>0.3</v>
      </c>
      <c r="Q5933" s="14" t="s">
        <v>18</v>
      </c>
      <c r="S5933" s="14" t="s">
        <v>87</v>
      </c>
    </row>
    <row r="5934" spans="1:19" ht="15">
      <c r="A5934" s="1" t="s">
        <v>7551</v>
      </c>
      <c r="E5934" s="1" t="s">
        <v>45</v>
      </c>
      <c r="F5934" s="6" t="s">
        <v>8847</v>
      </c>
      <c r="G5934" s="1" t="s">
        <v>8854</v>
      </c>
      <c r="H5934" s="1">
        <v>2</v>
      </c>
      <c r="I5934" s="8" t="str">
        <f t="shared" si="184"/>
        <v>2</v>
      </c>
      <c r="J5934" s="1">
        <v>2020</v>
      </c>
      <c r="K5934" s="12">
        <f t="shared" si="185"/>
        <v>44137</v>
      </c>
      <c r="L5934" s="14" t="s">
        <v>1942</v>
      </c>
      <c r="M5934" s="1">
        <v>1</v>
      </c>
      <c r="N5934" s="14" t="s">
        <v>67</v>
      </c>
      <c r="O5934" s="18" cm="1">
        <f t="array" aca="1" ref="O5934" ca="1">IF(CELL("type",N5934)="v",VALUE(TEXT(N5934,"m"&amp;"."&amp;"d")), VALUE(N5934))</f>
        <v>0.12</v>
      </c>
      <c r="P5934">
        <v>0.12</v>
      </c>
      <c r="Q5934" s="14" t="s">
        <v>25</v>
      </c>
      <c r="S5934" s="14" t="s">
        <v>4858</v>
      </c>
    </row>
    <row r="5935" spans="1:19" ht="15">
      <c r="A5935" s="1" t="s">
        <v>7552</v>
      </c>
      <c r="E5935" s="1" t="s">
        <v>45</v>
      </c>
      <c r="F5935" s="6" t="s">
        <v>8847</v>
      </c>
      <c r="G5935" s="1" t="s">
        <v>8854</v>
      </c>
      <c r="H5935" s="1">
        <v>2</v>
      </c>
      <c r="I5935" s="8" t="str">
        <f t="shared" si="184"/>
        <v>2</v>
      </c>
      <c r="J5935" s="1">
        <v>2020</v>
      </c>
      <c r="K5935" s="12">
        <f t="shared" si="185"/>
        <v>44137</v>
      </c>
      <c r="L5935" s="14" t="s">
        <v>1474</v>
      </c>
      <c r="M5935" s="1">
        <v>2</v>
      </c>
      <c r="N5935" s="14" t="s">
        <v>229</v>
      </c>
      <c r="O5935" s="18" cm="1">
        <f t="array" aca="1" ref="O5935" ca="1">IF(CELL("type",N5935)="v",VALUE(TEXT(N5935,"m"&amp;"."&amp;"d")), VALUE(N5935))</f>
        <v>0.05</v>
      </c>
      <c r="P5935">
        <v>0.05</v>
      </c>
      <c r="Q5935" s="14" t="s">
        <v>18</v>
      </c>
      <c r="S5935" s="14" t="s">
        <v>87</v>
      </c>
    </row>
    <row r="5936" spans="1:19" ht="15">
      <c r="A5936" s="1" t="s">
        <v>7553</v>
      </c>
      <c r="E5936" s="1" t="s">
        <v>16</v>
      </c>
      <c r="F5936" s="6" t="s">
        <v>8847</v>
      </c>
      <c r="G5936" s="1" t="s">
        <v>8854</v>
      </c>
      <c r="H5936" s="1">
        <v>2</v>
      </c>
      <c r="I5936" s="8" t="str">
        <f t="shared" si="184"/>
        <v>2</v>
      </c>
      <c r="J5936" s="1">
        <v>2020</v>
      </c>
      <c r="K5936" s="12">
        <f t="shared" si="185"/>
        <v>44137</v>
      </c>
      <c r="L5936" s="14" t="s">
        <v>321</v>
      </c>
      <c r="M5936" s="1">
        <v>3</v>
      </c>
      <c r="N5936" s="14" t="s">
        <v>382</v>
      </c>
      <c r="O5936" s="18" cm="1">
        <f t="array" aca="1" ref="O5936" ca="1">IF(CELL("type",N5936)="v",VALUE(TEXT(N5936,"m"&amp;"."&amp;"d")), VALUE(N5936))</f>
        <v>0.15</v>
      </c>
      <c r="P5936">
        <v>0.15</v>
      </c>
      <c r="Q5936" s="14" t="s">
        <v>25</v>
      </c>
      <c r="S5936" s="14" t="s">
        <v>4858</v>
      </c>
    </row>
    <row r="5937" spans="1:19" ht="15">
      <c r="A5937" s="1" t="s">
        <v>7554</v>
      </c>
      <c r="E5937" s="1" t="s">
        <v>45</v>
      </c>
      <c r="F5937" s="6" t="s">
        <v>8847</v>
      </c>
      <c r="G5937" s="1" t="s">
        <v>8854</v>
      </c>
      <c r="H5937" s="1">
        <v>2</v>
      </c>
      <c r="I5937" s="8" t="str">
        <f t="shared" si="184"/>
        <v>2</v>
      </c>
      <c r="J5937" s="1">
        <v>2020</v>
      </c>
      <c r="K5937" s="12">
        <f t="shared" si="185"/>
        <v>44137</v>
      </c>
      <c r="L5937" s="14" t="s">
        <v>756</v>
      </c>
      <c r="M5937" s="1">
        <v>3</v>
      </c>
      <c r="N5937" s="14" t="s">
        <v>229</v>
      </c>
      <c r="O5937" s="18" cm="1">
        <f t="array" aca="1" ref="O5937" ca="1">IF(CELL("type",N5937)="v",VALUE(TEXT(N5937,"m"&amp;"."&amp;"d")), VALUE(N5937))</f>
        <v>0.05</v>
      </c>
      <c r="P5937">
        <v>0.05</v>
      </c>
      <c r="Q5937" s="14" t="s">
        <v>18</v>
      </c>
      <c r="S5937" s="14" t="s">
        <v>87</v>
      </c>
    </row>
    <row r="5938" spans="1:19" ht="15">
      <c r="A5938" s="1" t="s">
        <v>7555</v>
      </c>
      <c r="E5938" s="1" t="s">
        <v>45</v>
      </c>
      <c r="F5938" s="6" t="s">
        <v>8847</v>
      </c>
      <c r="G5938" s="1" t="s">
        <v>8854</v>
      </c>
      <c r="H5938" s="1">
        <v>2</v>
      </c>
      <c r="I5938" s="8" t="str">
        <f t="shared" si="184"/>
        <v>2</v>
      </c>
      <c r="J5938" s="1">
        <v>2020</v>
      </c>
      <c r="K5938" s="12">
        <f t="shared" si="185"/>
        <v>44137</v>
      </c>
      <c r="L5938" s="14" t="s">
        <v>761</v>
      </c>
      <c r="M5938" s="1">
        <v>1</v>
      </c>
      <c r="N5938" s="14" t="s">
        <v>52</v>
      </c>
      <c r="O5938" s="18" cm="1">
        <f t="array" aca="1" ref="O5938" ca="1">IF(CELL("type",N5938)="v",VALUE(TEXT(N5938,"m"&amp;"."&amp;"d")), VALUE(N5938))</f>
        <v>0.3</v>
      </c>
      <c r="P5938">
        <v>0.3</v>
      </c>
      <c r="Q5938" s="14" t="s">
        <v>18</v>
      </c>
      <c r="S5938" s="14" t="s">
        <v>87</v>
      </c>
    </row>
    <row r="5939" spans="1:19" ht="15">
      <c r="A5939" s="1" t="s">
        <v>7556</v>
      </c>
      <c r="E5939" s="1" t="s">
        <v>454</v>
      </c>
      <c r="F5939" s="6" t="s">
        <v>8847</v>
      </c>
      <c r="G5939" s="1" t="s">
        <v>8854</v>
      </c>
      <c r="H5939" s="1">
        <v>2</v>
      </c>
      <c r="I5939" s="8" t="str">
        <f t="shared" si="184"/>
        <v>2</v>
      </c>
      <c r="J5939" s="1">
        <v>2020</v>
      </c>
      <c r="K5939" s="12">
        <f t="shared" si="185"/>
        <v>44137</v>
      </c>
      <c r="L5939" s="14" t="s">
        <v>455</v>
      </c>
      <c r="M5939" s="1">
        <v>5</v>
      </c>
      <c r="N5939" s="14" t="s">
        <v>116</v>
      </c>
      <c r="O5939" s="18" cm="1">
        <f t="array" aca="1" ref="O5939" ca="1">IF(CELL("type",N5939)="v",VALUE(TEXT(N5939,"m"&amp;"."&amp;"d")), VALUE(N5939))</f>
        <v>0.25</v>
      </c>
      <c r="P5939">
        <v>0.25</v>
      </c>
      <c r="Q5939" s="14" t="s">
        <v>25</v>
      </c>
      <c r="S5939" s="14" t="s">
        <v>1623</v>
      </c>
    </row>
    <row r="5940" spans="1:19" ht="15">
      <c r="A5940" s="1" t="s">
        <v>7557</v>
      </c>
      <c r="E5940" s="1" t="s">
        <v>16</v>
      </c>
      <c r="F5940" s="6" t="s">
        <v>8847</v>
      </c>
      <c r="G5940" s="1" t="s">
        <v>8854</v>
      </c>
      <c r="H5940" s="1">
        <v>2</v>
      </c>
      <c r="I5940" s="8" t="str">
        <f t="shared" si="184"/>
        <v>2</v>
      </c>
      <c r="J5940" s="1">
        <v>2020</v>
      </c>
      <c r="K5940" s="12">
        <f t="shared" si="185"/>
        <v>44137</v>
      </c>
      <c r="L5940" s="14" t="s">
        <v>4695</v>
      </c>
      <c r="M5940" s="1">
        <v>2</v>
      </c>
      <c r="N5940" s="14" t="s">
        <v>80</v>
      </c>
      <c r="O5940" s="18" cm="1">
        <f t="array" aca="1" ref="O5940" ca="1">IF(CELL("type",N5940)="v",VALUE(TEXT(N5940,"m"&amp;"."&amp;"d")), VALUE(N5940))</f>
        <v>0.2</v>
      </c>
      <c r="P5940">
        <v>0.2</v>
      </c>
      <c r="Q5940" s="14" t="s">
        <v>18</v>
      </c>
      <c r="S5940" s="14" t="s">
        <v>1623</v>
      </c>
    </row>
    <row r="5941" spans="1:19" ht="15">
      <c r="A5941" s="1" t="s">
        <v>7558</v>
      </c>
      <c r="E5941" s="1" t="s">
        <v>1267</v>
      </c>
      <c r="F5941" s="6" t="s">
        <v>8847</v>
      </c>
      <c r="G5941" s="1" t="s">
        <v>8854</v>
      </c>
      <c r="H5941" s="1">
        <v>2</v>
      </c>
      <c r="I5941" s="8" t="str">
        <f t="shared" si="184"/>
        <v>2</v>
      </c>
      <c r="J5941" s="1">
        <v>2020</v>
      </c>
      <c r="K5941" s="12">
        <f t="shared" si="185"/>
        <v>44137</v>
      </c>
      <c r="L5941" s="14" t="s">
        <v>7358</v>
      </c>
      <c r="M5941" s="1">
        <v>3</v>
      </c>
      <c r="N5941" s="14" t="s">
        <v>883</v>
      </c>
      <c r="O5941" s="18" cm="1">
        <f t="array" aca="1" ref="O5941" ca="1">IF(CELL("type",N5941)="v",VALUE(TEXT(N5941,"m"&amp;"."&amp;"d")), VALUE(N5941))</f>
        <v>3</v>
      </c>
      <c r="P5941">
        <v>3</v>
      </c>
      <c r="Q5941" s="14" t="s">
        <v>25</v>
      </c>
      <c r="S5941" s="14" t="s">
        <v>13</v>
      </c>
    </row>
    <row r="5942" spans="1:19" ht="15">
      <c r="A5942" s="1" t="s">
        <v>7559</v>
      </c>
      <c r="E5942" s="1" t="s">
        <v>16</v>
      </c>
      <c r="F5942" s="6" t="s">
        <v>8847</v>
      </c>
      <c r="G5942" s="1" t="s">
        <v>8854</v>
      </c>
      <c r="H5942" s="3">
        <v>2</v>
      </c>
      <c r="I5942" s="8" t="str">
        <f t="shared" si="184"/>
        <v>2</v>
      </c>
      <c r="J5942" s="1">
        <v>2020</v>
      </c>
      <c r="K5942" s="12">
        <f t="shared" si="185"/>
        <v>44137</v>
      </c>
      <c r="L5942" s="14" t="s">
        <v>76</v>
      </c>
      <c r="M5942" s="1">
        <v>2</v>
      </c>
      <c r="N5942" s="15">
        <v>44201</v>
      </c>
      <c r="O5942" s="18" cm="1">
        <f t="array" aca="1" ref="O5942" ca="1">IF(CELL("type",N5942)="v",VALUE(TEXT(N5942,"m"&amp;"."&amp;"d")), VALUE(N5942))</f>
        <v>1.5</v>
      </c>
      <c r="P5942">
        <v>1.5</v>
      </c>
      <c r="Q5942" s="14" t="s">
        <v>25</v>
      </c>
      <c r="S5942" s="14" t="s">
        <v>1623</v>
      </c>
    </row>
    <row r="5943" spans="1:19" ht="15">
      <c r="A5943" s="1" t="s">
        <v>7560</v>
      </c>
      <c r="E5943" s="1" t="s">
        <v>142</v>
      </c>
      <c r="F5943" s="6" t="s">
        <v>8847</v>
      </c>
      <c r="G5943" s="1" t="s">
        <v>8854</v>
      </c>
      <c r="H5943" s="1">
        <v>2</v>
      </c>
      <c r="I5943" s="8" t="str">
        <f t="shared" si="184"/>
        <v>2</v>
      </c>
      <c r="J5943" s="1">
        <v>2020</v>
      </c>
      <c r="K5943" s="12">
        <f t="shared" si="185"/>
        <v>44137</v>
      </c>
      <c r="L5943" s="14" t="s">
        <v>321</v>
      </c>
      <c r="M5943" s="1">
        <v>2</v>
      </c>
      <c r="N5943" s="14" t="s">
        <v>80</v>
      </c>
      <c r="O5943" s="18" cm="1">
        <f t="array" aca="1" ref="O5943" ca="1">IF(CELL("type",N5943)="v",VALUE(TEXT(N5943,"m"&amp;"."&amp;"d")), VALUE(N5943))</f>
        <v>0.2</v>
      </c>
      <c r="P5943">
        <v>0.2</v>
      </c>
      <c r="Q5943" s="14" t="s">
        <v>25</v>
      </c>
      <c r="S5943" s="14" t="s">
        <v>1623</v>
      </c>
    </row>
    <row r="5944" spans="1:19" ht="15">
      <c r="A5944" s="1" t="s">
        <v>7561</v>
      </c>
      <c r="E5944" s="1" t="s">
        <v>16</v>
      </c>
      <c r="F5944" s="6" t="s">
        <v>8847</v>
      </c>
      <c r="G5944" s="1" t="s">
        <v>8854</v>
      </c>
      <c r="H5944" s="1">
        <v>2</v>
      </c>
      <c r="I5944" s="8" t="str">
        <f t="shared" si="184"/>
        <v>2</v>
      </c>
      <c r="J5944" s="1">
        <v>2020</v>
      </c>
      <c r="K5944" s="12">
        <f t="shared" si="185"/>
        <v>44137</v>
      </c>
      <c r="L5944" s="14" t="s">
        <v>150</v>
      </c>
      <c r="M5944" s="1">
        <v>4</v>
      </c>
      <c r="N5944" s="14" t="s">
        <v>52</v>
      </c>
      <c r="O5944" s="18" cm="1">
        <f t="array" aca="1" ref="O5944" ca="1">IF(CELL("type",N5944)="v",VALUE(TEXT(N5944,"m"&amp;"."&amp;"d")), VALUE(N5944))</f>
        <v>0.3</v>
      </c>
      <c r="P5944">
        <v>0.3</v>
      </c>
      <c r="Q5944" s="14" t="s">
        <v>25</v>
      </c>
      <c r="S5944" s="14" t="s">
        <v>4858</v>
      </c>
    </row>
    <row r="5945" spans="1:19" ht="15">
      <c r="A5945" s="1" t="s">
        <v>7562</v>
      </c>
      <c r="E5945" s="1" t="s">
        <v>1322</v>
      </c>
      <c r="F5945" s="6" t="s">
        <v>8847</v>
      </c>
      <c r="G5945" s="1" t="s">
        <v>8854</v>
      </c>
      <c r="H5945" s="1">
        <v>2</v>
      </c>
      <c r="I5945" s="8" t="str">
        <f t="shared" si="184"/>
        <v>2</v>
      </c>
      <c r="J5945" s="1">
        <v>2020</v>
      </c>
      <c r="K5945" s="12">
        <f t="shared" si="185"/>
        <v>44137</v>
      </c>
      <c r="L5945" s="14" t="s">
        <v>243</v>
      </c>
      <c r="M5945" s="1">
        <v>3</v>
      </c>
      <c r="N5945" s="14" t="s">
        <v>116</v>
      </c>
      <c r="O5945" s="18" cm="1">
        <f t="array" aca="1" ref="O5945" ca="1">IF(CELL("type",N5945)="v",VALUE(TEXT(N5945,"m"&amp;"."&amp;"d")), VALUE(N5945))</f>
        <v>0.25</v>
      </c>
      <c r="P5945">
        <v>0.25</v>
      </c>
      <c r="Q5945" s="14" t="s">
        <v>14</v>
      </c>
      <c r="S5945" s="14" t="s">
        <v>1623</v>
      </c>
    </row>
    <row r="5946" spans="1:19" ht="15">
      <c r="A5946" s="1" t="s">
        <v>7563</v>
      </c>
      <c r="E5946" s="1" t="s">
        <v>45</v>
      </c>
      <c r="F5946" s="6" t="s">
        <v>8847</v>
      </c>
      <c r="G5946" s="1" t="s">
        <v>8854</v>
      </c>
      <c r="H5946" s="1">
        <v>2</v>
      </c>
      <c r="I5946" s="8" t="str">
        <f t="shared" si="184"/>
        <v>2</v>
      </c>
      <c r="J5946" s="1">
        <v>2020</v>
      </c>
      <c r="K5946" s="12">
        <f t="shared" si="185"/>
        <v>44137</v>
      </c>
      <c r="L5946" s="14" t="s">
        <v>143</v>
      </c>
      <c r="M5946" s="1">
        <v>2</v>
      </c>
      <c r="N5946" s="14" t="s">
        <v>80</v>
      </c>
      <c r="O5946" s="18" cm="1">
        <f t="array" aca="1" ref="O5946" ca="1">IF(CELL("type",N5946)="v",VALUE(TEXT(N5946,"m"&amp;"."&amp;"d")), VALUE(N5946))</f>
        <v>0.2</v>
      </c>
      <c r="P5946">
        <v>0.2</v>
      </c>
      <c r="Q5946" s="14" t="s">
        <v>18</v>
      </c>
      <c r="S5946" s="14" t="s">
        <v>862</v>
      </c>
    </row>
    <row r="5947" spans="1:19" ht="15">
      <c r="A5947" s="1" t="s">
        <v>7564</v>
      </c>
      <c r="E5947" s="1" t="s">
        <v>16</v>
      </c>
      <c r="F5947" s="6" t="s">
        <v>8847</v>
      </c>
      <c r="G5947" s="1" t="s">
        <v>8854</v>
      </c>
      <c r="H5947" s="1">
        <v>2</v>
      </c>
      <c r="I5947" s="8" t="str">
        <f t="shared" si="184"/>
        <v>2</v>
      </c>
      <c r="J5947" s="1">
        <v>2020</v>
      </c>
      <c r="K5947" s="12">
        <f t="shared" si="185"/>
        <v>44137</v>
      </c>
      <c r="L5947" s="14" t="s">
        <v>4695</v>
      </c>
      <c r="M5947" s="1">
        <v>1</v>
      </c>
      <c r="N5947" s="14" t="s">
        <v>116</v>
      </c>
      <c r="O5947" s="18" cm="1">
        <f t="array" aca="1" ref="O5947" ca="1">IF(CELL("type",N5947)="v",VALUE(TEXT(N5947,"m"&amp;"."&amp;"d")), VALUE(N5947))</f>
        <v>0.25</v>
      </c>
      <c r="P5947">
        <v>0.25</v>
      </c>
      <c r="Q5947" s="14" t="s">
        <v>18</v>
      </c>
      <c r="S5947" s="14" t="s">
        <v>4858</v>
      </c>
    </row>
    <row r="5948" spans="1:19" ht="15">
      <c r="A5948" s="1" t="s">
        <v>7565</v>
      </c>
      <c r="E5948" s="1" t="s">
        <v>45</v>
      </c>
      <c r="F5948" s="6" t="s">
        <v>8847</v>
      </c>
      <c r="G5948" s="1" t="s">
        <v>8854</v>
      </c>
      <c r="H5948" s="1">
        <v>2</v>
      </c>
      <c r="I5948" s="8" t="str">
        <f t="shared" si="184"/>
        <v>2</v>
      </c>
      <c r="J5948" s="1">
        <v>2020</v>
      </c>
      <c r="K5948" s="12">
        <f t="shared" si="185"/>
        <v>44137</v>
      </c>
      <c r="L5948" s="14" t="s">
        <v>70</v>
      </c>
      <c r="M5948" s="1">
        <v>2</v>
      </c>
      <c r="N5948" s="14" t="s">
        <v>62</v>
      </c>
      <c r="O5948" s="18" cm="1">
        <f t="array" aca="1" ref="O5948" ca="1">IF(CELL("type",N5948)="v",VALUE(TEXT(N5948,"m"&amp;"."&amp;"d")), VALUE(N5948))</f>
        <v>0.1</v>
      </c>
      <c r="P5948">
        <v>0.1</v>
      </c>
      <c r="Q5948" s="14" t="s">
        <v>18</v>
      </c>
      <c r="S5948" s="14" t="s">
        <v>862</v>
      </c>
    </row>
    <row r="5949" spans="1:19" ht="15">
      <c r="A5949" s="1" t="s">
        <v>7566</v>
      </c>
      <c r="E5949" s="1" t="s">
        <v>45</v>
      </c>
      <c r="F5949" s="6" t="s">
        <v>8847</v>
      </c>
      <c r="G5949" s="1" t="s">
        <v>8854</v>
      </c>
      <c r="H5949" s="1">
        <v>2</v>
      </c>
      <c r="I5949" s="8" t="str">
        <f t="shared" si="184"/>
        <v>2</v>
      </c>
      <c r="J5949" s="1">
        <v>2020</v>
      </c>
      <c r="K5949" s="12">
        <f t="shared" si="185"/>
        <v>44137</v>
      </c>
      <c r="L5949" s="14" t="s">
        <v>451</v>
      </c>
      <c r="M5949" s="1">
        <v>1</v>
      </c>
      <c r="N5949" s="14" t="s">
        <v>29</v>
      </c>
      <c r="O5949" s="18" cm="1">
        <f t="array" aca="1" ref="O5949" ca="1">IF(CELL("type",N5949)="v",VALUE(TEXT(N5949,"m"&amp;"."&amp;"d")), VALUE(N5949))</f>
        <v>1</v>
      </c>
      <c r="P5949">
        <v>1</v>
      </c>
      <c r="Q5949" s="14" t="s">
        <v>18</v>
      </c>
      <c r="S5949" s="14" t="s">
        <v>4858</v>
      </c>
    </row>
    <row r="5950" spans="1:19" ht="15">
      <c r="A5950" s="1" t="s">
        <v>7567</v>
      </c>
      <c r="E5950" s="1" t="s">
        <v>42</v>
      </c>
      <c r="F5950" s="6" t="s">
        <v>8847</v>
      </c>
      <c r="G5950" s="1" t="s">
        <v>8854</v>
      </c>
      <c r="H5950" s="1">
        <v>2</v>
      </c>
      <c r="I5950" s="8" t="str">
        <f t="shared" si="184"/>
        <v>2</v>
      </c>
      <c r="J5950" s="1">
        <v>2020</v>
      </c>
      <c r="K5950" s="12">
        <f t="shared" si="185"/>
        <v>44137</v>
      </c>
      <c r="L5950" s="14" t="s">
        <v>439</v>
      </c>
      <c r="M5950" s="1">
        <v>8</v>
      </c>
      <c r="N5950" s="14" t="s">
        <v>116</v>
      </c>
      <c r="O5950" s="18" cm="1">
        <f t="array" aca="1" ref="O5950" ca="1">IF(CELL("type",N5950)="v",VALUE(TEXT(N5950,"m"&amp;"."&amp;"d")), VALUE(N5950))</f>
        <v>0.25</v>
      </c>
      <c r="P5950">
        <v>0.25</v>
      </c>
      <c r="Q5950" s="14" t="s">
        <v>25</v>
      </c>
      <c r="S5950" s="14" t="s">
        <v>1623</v>
      </c>
    </row>
    <row r="5951" spans="1:19" ht="15">
      <c r="A5951" s="1" t="s">
        <v>7568</v>
      </c>
      <c r="E5951" s="1" t="s">
        <v>45</v>
      </c>
      <c r="F5951" s="6" t="s">
        <v>8847</v>
      </c>
      <c r="G5951" s="1" t="s">
        <v>8854</v>
      </c>
      <c r="H5951" s="1">
        <v>2</v>
      </c>
      <c r="I5951" s="8" t="str">
        <f t="shared" si="184"/>
        <v>2</v>
      </c>
      <c r="J5951" s="1">
        <v>2020</v>
      </c>
      <c r="K5951" s="12">
        <f t="shared" si="185"/>
        <v>44137</v>
      </c>
      <c r="L5951" s="14" t="s">
        <v>455</v>
      </c>
      <c r="M5951" s="1">
        <v>1</v>
      </c>
      <c r="N5951" s="14" t="s">
        <v>125</v>
      </c>
      <c r="O5951" s="18" cm="1">
        <f t="array" aca="1" ref="O5951" ca="1">IF(CELL("type",N5951)="v",VALUE(TEXT(N5951,"m"&amp;"."&amp;"d")), VALUE(N5951))</f>
        <v>0.35</v>
      </c>
      <c r="P5951">
        <v>0.35</v>
      </c>
      <c r="Q5951" s="14" t="s">
        <v>25</v>
      </c>
      <c r="S5951" s="14" t="s">
        <v>1623</v>
      </c>
    </row>
    <row r="5952" spans="1:19" ht="15">
      <c r="A5952" s="1" t="s">
        <v>7569</v>
      </c>
      <c r="E5952" s="1" t="s">
        <v>45</v>
      </c>
      <c r="F5952" s="6" t="s">
        <v>8847</v>
      </c>
      <c r="G5952" s="1" t="s">
        <v>8854</v>
      </c>
      <c r="H5952" s="1">
        <v>2</v>
      </c>
      <c r="I5952" s="8" t="str">
        <f t="shared" si="184"/>
        <v>2</v>
      </c>
      <c r="J5952" s="1">
        <v>2020</v>
      </c>
      <c r="K5952" s="12">
        <f t="shared" si="185"/>
        <v>44137</v>
      </c>
      <c r="L5952" s="14" t="s">
        <v>346</v>
      </c>
      <c r="M5952" s="1">
        <v>3</v>
      </c>
      <c r="N5952" s="14" t="s">
        <v>47</v>
      </c>
      <c r="O5952" s="18" cm="1">
        <f t="array" aca="1" ref="O5952" ca="1">IF(CELL("type",N5952)="v",VALUE(TEXT(N5952,"m"&amp;"."&amp;"d")), VALUE(N5952))</f>
        <v>0.02</v>
      </c>
      <c r="P5952">
        <v>0.02</v>
      </c>
      <c r="Q5952" s="14" t="s">
        <v>18</v>
      </c>
      <c r="S5952" s="14" t="s">
        <v>1623</v>
      </c>
    </row>
    <row r="5953" spans="1:19" ht="15">
      <c r="A5953" s="1" t="s">
        <v>7570</v>
      </c>
      <c r="E5953" s="1" t="s">
        <v>16</v>
      </c>
      <c r="F5953" s="6" t="s">
        <v>8847</v>
      </c>
      <c r="G5953" s="1" t="s">
        <v>8854</v>
      </c>
      <c r="H5953" s="1">
        <v>2</v>
      </c>
      <c r="I5953" s="8" t="str">
        <f t="shared" si="184"/>
        <v>2</v>
      </c>
      <c r="J5953" s="1">
        <v>2020</v>
      </c>
      <c r="K5953" s="12">
        <f t="shared" si="185"/>
        <v>44137</v>
      </c>
      <c r="L5953" s="14" t="s">
        <v>224</v>
      </c>
      <c r="M5953" s="1">
        <v>4</v>
      </c>
      <c r="N5953" s="14" t="s">
        <v>80</v>
      </c>
      <c r="O5953" s="18" cm="1">
        <f t="array" aca="1" ref="O5953" ca="1">IF(CELL("type",N5953)="v",VALUE(TEXT(N5953,"m"&amp;"."&amp;"d")), VALUE(N5953))</f>
        <v>0.2</v>
      </c>
      <c r="P5953">
        <v>0.2</v>
      </c>
      <c r="Q5953" s="14" t="s">
        <v>18</v>
      </c>
      <c r="S5953" s="14" t="s">
        <v>4858</v>
      </c>
    </row>
    <row r="5954" spans="1:19" ht="15">
      <c r="A5954" s="1" t="s">
        <v>7571</v>
      </c>
      <c r="E5954" s="1" t="s">
        <v>16</v>
      </c>
      <c r="F5954" s="6" t="s">
        <v>8847</v>
      </c>
      <c r="G5954" s="1" t="s">
        <v>8854</v>
      </c>
      <c r="H5954" s="1">
        <v>2</v>
      </c>
      <c r="I5954" s="8" t="str">
        <f t="shared" si="184"/>
        <v>2</v>
      </c>
      <c r="J5954" s="1">
        <v>2020</v>
      </c>
      <c r="K5954" s="12">
        <f t="shared" si="185"/>
        <v>44137</v>
      </c>
      <c r="L5954" s="14" t="s">
        <v>4695</v>
      </c>
      <c r="M5954" s="1">
        <v>2</v>
      </c>
      <c r="N5954" s="14" t="s">
        <v>116</v>
      </c>
      <c r="O5954" s="18" cm="1">
        <f t="array" aca="1" ref="O5954" ca="1">IF(CELL("type",N5954)="v",VALUE(TEXT(N5954,"m"&amp;"."&amp;"d")), VALUE(N5954))</f>
        <v>0.25</v>
      </c>
      <c r="P5954">
        <v>0.25</v>
      </c>
      <c r="Q5954" s="14" t="s">
        <v>18</v>
      </c>
      <c r="S5954" s="14" t="s">
        <v>4858</v>
      </c>
    </row>
    <row r="5955" spans="1:19" ht="15">
      <c r="A5955" s="1" t="s">
        <v>7572</v>
      </c>
      <c r="E5955" s="1" t="s">
        <v>16</v>
      </c>
      <c r="F5955" s="6" t="s">
        <v>8847</v>
      </c>
      <c r="G5955" s="1" t="s">
        <v>8854</v>
      </c>
      <c r="H5955" s="1">
        <v>2</v>
      </c>
      <c r="I5955" s="8" t="str">
        <f t="shared" ref="I5955:I6018" si="186">SUBSTITUTE(H5955,"1.","")</f>
        <v>2</v>
      </c>
      <c r="J5955" s="1">
        <v>2020</v>
      </c>
      <c r="K5955" s="12">
        <f t="shared" ref="K5955:K6018" si="187">DATEVALUE(I5955&amp;" "&amp;G5955&amp;" "&amp;J5955)</f>
        <v>44137</v>
      </c>
      <c r="L5955" s="14" t="s">
        <v>226</v>
      </c>
      <c r="M5955" s="1">
        <v>2</v>
      </c>
      <c r="N5955" s="14" t="s">
        <v>116</v>
      </c>
      <c r="O5955" s="18" cm="1">
        <f t="array" aca="1" ref="O5955" ca="1">IF(CELL("type",N5955)="v",VALUE(TEXT(N5955,"m"&amp;"."&amp;"d")), VALUE(N5955))</f>
        <v>0.25</v>
      </c>
      <c r="P5955">
        <v>0.25</v>
      </c>
      <c r="Q5955" s="14" t="s">
        <v>25</v>
      </c>
      <c r="S5955" s="14" t="s">
        <v>4858</v>
      </c>
    </row>
    <row r="5956" spans="1:19" ht="15">
      <c r="A5956" s="1" t="s">
        <v>7573</v>
      </c>
      <c r="E5956" s="1" t="s">
        <v>16</v>
      </c>
      <c r="F5956" s="6" t="s">
        <v>8847</v>
      </c>
      <c r="G5956" s="1" t="s">
        <v>8854</v>
      </c>
      <c r="H5956" s="1">
        <v>2</v>
      </c>
      <c r="I5956" s="8" t="str">
        <f t="shared" si="186"/>
        <v>2</v>
      </c>
      <c r="J5956" s="1">
        <v>2020</v>
      </c>
      <c r="K5956" s="12">
        <f t="shared" si="187"/>
        <v>44137</v>
      </c>
      <c r="L5956" s="14" t="s">
        <v>420</v>
      </c>
      <c r="M5956" s="1">
        <v>1</v>
      </c>
      <c r="N5956" s="14" t="s">
        <v>131</v>
      </c>
      <c r="O5956" s="18" cm="1">
        <f t="array" aca="1" ref="O5956" ca="1">IF(CELL("type",N5956)="v",VALUE(TEXT(N5956,"m"&amp;"."&amp;"d")), VALUE(N5956))</f>
        <v>0.4</v>
      </c>
      <c r="P5956">
        <v>0.4</v>
      </c>
      <c r="Q5956" s="14" t="s">
        <v>25</v>
      </c>
      <c r="S5956" s="14" t="s">
        <v>4858</v>
      </c>
    </row>
    <row r="5957" spans="1:19" ht="15">
      <c r="A5957" s="1" t="s">
        <v>7574</v>
      </c>
      <c r="E5957" s="1" t="s">
        <v>16</v>
      </c>
      <c r="F5957" s="6" t="s">
        <v>8847</v>
      </c>
      <c r="G5957" s="1" t="s">
        <v>8854</v>
      </c>
      <c r="H5957" s="1">
        <v>2</v>
      </c>
      <c r="I5957" s="8" t="str">
        <f t="shared" si="186"/>
        <v>2</v>
      </c>
      <c r="J5957" s="1">
        <v>2020</v>
      </c>
      <c r="K5957" s="12">
        <f t="shared" si="187"/>
        <v>44137</v>
      </c>
      <c r="L5957" s="14" t="s">
        <v>707</v>
      </c>
      <c r="M5957" s="1">
        <v>1</v>
      </c>
      <c r="N5957" s="14" t="s">
        <v>29</v>
      </c>
      <c r="O5957" s="18" cm="1">
        <f t="array" aca="1" ref="O5957" ca="1">IF(CELL("type",N5957)="v",VALUE(TEXT(N5957,"m"&amp;"."&amp;"d")), VALUE(N5957))</f>
        <v>1</v>
      </c>
      <c r="P5957">
        <v>1</v>
      </c>
      <c r="Q5957" s="14" t="s">
        <v>18</v>
      </c>
      <c r="S5957" s="14" t="s">
        <v>4858</v>
      </c>
    </row>
    <row r="5958" spans="1:19" ht="15">
      <c r="A5958" s="1" t="s">
        <v>7575</v>
      </c>
      <c r="E5958" s="1" t="s">
        <v>45</v>
      </c>
      <c r="F5958" s="6" t="s">
        <v>8847</v>
      </c>
      <c r="G5958" s="1" t="s">
        <v>8854</v>
      </c>
      <c r="H5958" s="1">
        <v>2</v>
      </c>
      <c r="I5958" s="8" t="str">
        <f t="shared" si="186"/>
        <v>2</v>
      </c>
      <c r="J5958" s="1">
        <v>2020</v>
      </c>
      <c r="K5958" s="12">
        <f t="shared" si="187"/>
        <v>44137</v>
      </c>
      <c r="L5958" s="14" t="s">
        <v>7576</v>
      </c>
      <c r="M5958" s="1">
        <v>3</v>
      </c>
      <c r="N5958" s="14" t="s">
        <v>62</v>
      </c>
      <c r="O5958" s="18" cm="1">
        <f t="array" aca="1" ref="O5958" ca="1">IF(CELL("type",N5958)="v",VALUE(TEXT(N5958,"m"&amp;"."&amp;"d")), VALUE(N5958))</f>
        <v>0.1</v>
      </c>
      <c r="P5958">
        <v>0.1</v>
      </c>
      <c r="Q5958" s="14" t="s">
        <v>18</v>
      </c>
      <c r="S5958" s="14" t="s">
        <v>4212</v>
      </c>
    </row>
    <row r="5959" spans="1:19" ht="15">
      <c r="A5959" s="1" t="s">
        <v>7577</v>
      </c>
      <c r="E5959" s="1" t="s">
        <v>10</v>
      </c>
      <c r="F5959" s="6" t="s">
        <v>8847</v>
      </c>
      <c r="G5959" s="1" t="s">
        <v>8854</v>
      </c>
      <c r="H5959" s="3">
        <v>2</v>
      </c>
      <c r="I5959" s="8" t="str">
        <f t="shared" si="186"/>
        <v>2</v>
      </c>
      <c r="J5959" s="1">
        <v>2020</v>
      </c>
      <c r="K5959" s="12">
        <f t="shared" si="187"/>
        <v>44137</v>
      </c>
      <c r="L5959" s="14" t="s">
        <v>340</v>
      </c>
      <c r="M5959" s="1">
        <v>1</v>
      </c>
      <c r="N5959" s="15">
        <v>44201</v>
      </c>
      <c r="O5959" s="18" cm="1">
        <f t="array" aca="1" ref="O5959" ca="1">IF(CELL("type",N5959)="v",VALUE(TEXT(N5959,"m"&amp;"."&amp;"d")), VALUE(N5959))</f>
        <v>1.5</v>
      </c>
      <c r="P5959">
        <v>1.5</v>
      </c>
      <c r="Q5959" s="14" t="s">
        <v>18</v>
      </c>
      <c r="S5959" s="14" t="s">
        <v>1623</v>
      </c>
    </row>
    <row r="5960" spans="1:19" ht="15">
      <c r="A5960" s="1" t="s">
        <v>7578</v>
      </c>
      <c r="E5960" s="1" t="s">
        <v>16</v>
      </c>
      <c r="F5960" s="6" t="s">
        <v>8847</v>
      </c>
      <c r="G5960" s="1" t="s">
        <v>8854</v>
      </c>
      <c r="H5960" s="3">
        <v>2</v>
      </c>
      <c r="I5960" s="8" t="str">
        <f t="shared" si="186"/>
        <v>2</v>
      </c>
      <c r="J5960" s="1">
        <v>2020</v>
      </c>
      <c r="K5960" s="12">
        <f t="shared" si="187"/>
        <v>44137</v>
      </c>
      <c r="L5960" s="14" t="s">
        <v>177</v>
      </c>
      <c r="M5960" s="1">
        <v>1</v>
      </c>
      <c r="N5960" s="15">
        <v>44221</v>
      </c>
      <c r="O5960" s="18" cm="1">
        <f t="array" aca="1" ref="O5960" ca="1">IF(CELL("type",N5960)="v",VALUE(TEXT(N5960,"m"&amp;"."&amp;"d")), VALUE(N5960))</f>
        <v>1.25</v>
      </c>
      <c r="P5960">
        <v>1.25</v>
      </c>
      <c r="Q5960" s="14" t="s">
        <v>25</v>
      </c>
      <c r="S5960" s="14" t="s">
        <v>1623</v>
      </c>
    </row>
    <row r="5961" spans="1:19" ht="15">
      <c r="A5961" s="1" t="s">
        <v>7579</v>
      </c>
      <c r="E5961" s="1" t="s">
        <v>45</v>
      </c>
      <c r="F5961" s="6" t="s">
        <v>8847</v>
      </c>
      <c r="G5961" s="1" t="s">
        <v>8854</v>
      </c>
      <c r="H5961" s="1">
        <v>2</v>
      </c>
      <c r="I5961" s="8" t="str">
        <f t="shared" si="186"/>
        <v>2</v>
      </c>
      <c r="J5961" s="1">
        <v>2020</v>
      </c>
      <c r="K5961" s="12">
        <f t="shared" si="187"/>
        <v>44137</v>
      </c>
      <c r="L5961" s="14" t="s">
        <v>236</v>
      </c>
      <c r="M5961" s="1">
        <v>10</v>
      </c>
      <c r="N5961" s="14" t="s">
        <v>266</v>
      </c>
      <c r="O5961" s="18" cm="1">
        <f t="array" aca="1" ref="O5961" ca="1">IF(CELL("type",N5961)="v",VALUE(TEXT(N5961,"m"&amp;"."&amp;"d")), VALUE(N5961))</f>
        <v>10</v>
      </c>
      <c r="P5961">
        <v>10</v>
      </c>
      <c r="Q5961" s="14" t="s">
        <v>25</v>
      </c>
      <c r="S5961" s="14" t="s">
        <v>1687</v>
      </c>
    </row>
    <row r="5962" spans="1:19" ht="15">
      <c r="A5962" s="1" t="s">
        <v>7580</v>
      </c>
      <c r="E5962" s="1" t="s">
        <v>16</v>
      </c>
      <c r="F5962" s="6" t="s">
        <v>8847</v>
      </c>
      <c r="G5962" s="1" t="s">
        <v>8854</v>
      </c>
      <c r="H5962" s="1">
        <v>2</v>
      </c>
      <c r="I5962" s="8" t="str">
        <f t="shared" si="186"/>
        <v>2</v>
      </c>
      <c r="J5962" s="1">
        <v>2020</v>
      </c>
      <c r="K5962" s="12">
        <f t="shared" si="187"/>
        <v>44137</v>
      </c>
      <c r="L5962" s="14" t="s">
        <v>346</v>
      </c>
      <c r="M5962" s="1">
        <v>3</v>
      </c>
      <c r="N5962" s="14" t="s">
        <v>125</v>
      </c>
      <c r="O5962" s="18" cm="1">
        <f t="array" aca="1" ref="O5962" ca="1">IF(CELL("type",N5962)="v",VALUE(TEXT(N5962,"m"&amp;"."&amp;"d")), VALUE(N5962))</f>
        <v>0.35</v>
      </c>
      <c r="P5962">
        <v>0.35</v>
      </c>
      <c r="Q5962" s="14" t="s">
        <v>25</v>
      </c>
      <c r="S5962" s="14" t="s">
        <v>1623</v>
      </c>
    </row>
    <row r="5963" spans="1:19" ht="15">
      <c r="A5963" s="1" t="s">
        <v>7581</v>
      </c>
      <c r="E5963" s="1" t="s">
        <v>45</v>
      </c>
      <c r="F5963" s="6" t="s">
        <v>8847</v>
      </c>
      <c r="G5963" s="1" t="s">
        <v>8854</v>
      </c>
      <c r="H5963" s="1">
        <v>2</v>
      </c>
      <c r="I5963" s="8" t="str">
        <f t="shared" si="186"/>
        <v>2</v>
      </c>
      <c r="J5963" s="1">
        <v>2020</v>
      </c>
      <c r="K5963" s="12">
        <f t="shared" si="187"/>
        <v>44137</v>
      </c>
      <c r="L5963" s="14" t="s">
        <v>254</v>
      </c>
      <c r="M5963" s="1">
        <v>12</v>
      </c>
      <c r="N5963" s="14" t="s">
        <v>229</v>
      </c>
      <c r="O5963" s="18" cm="1">
        <f t="array" aca="1" ref="O5963" ca="1">IF(CELL("type",N5963)="v",VALUE(TEXT(N5963,"m"&amp;"."&amp;"d")), VALUE(N5963))</f>
        <v>0.05</v>
      </c>
      <c r="P5963">
        <v>0.05</v>
      </c>
      <c r="Q5963" s="14" t="s">
        <v>18</v>
      </c>
      <c r="S5963" s="14" t="s">
        <v>1687</v>
      </c>
    </row>
    <row r="5964" spans="1:19" ht="15">
      <c r="A5964" s="1" t="s">
        <v>7582</v>
      </c>
      <c r="E5964" s="1" t="s">
        <v>45</v>
      </c>
      <c r="F5964" s="6" t="s">
        <v>8847</v>
      </c>
      <c r="G5964" s="1" t="s">
        <v>8854</v>
      </c>
      <c r="H5964" s="1">
        <v>2</v>
      </c>
      <c r="I5964" s="8" t="str">
        <f t="shared" si="186"/>
        <v>2</v>
      </c>
      <c r="J5964" s="1">
        <v>2020</v>
      </c>
      <c r="K5964" s="12">
        <f t="shared" si="187"/>
        <v>44137</v>
      </c>
      <c r="L5964" s="14" t="s">
        <v>4784</v>
      </c>
      <c r="M5964" s="1">
        <v>3</v>
      </c>
      <c r="N5964" s="14" t="s">
        <v>229</v>
      </c>
      <c r="O5964" s="18" cm="1">
        <f t="array" aca="1" ref="O5964" ca="1">IF(CELL("type",N5964)="v",VALUE(TEXT(N5964,"m"&amp;"."&amp;"d")), VALUE(N5964))</f>
        <v>0.05</v>
      </c>
      <c r="P5964">
        <v>0.05</v>
      </c>
      <c r="Q5964" s="14" t="s">
        <v>18</v>
      </c>
      <c r="S5964" s="14" t="s">
        <v>4212</v>
      </c>
    </row>
    <row r="5965" spans="1:19" ht="15">
      <c r="A5965" s="1" t="s">
        <v>7583</v>
      </c>
      <c r="E5965" s="1" t="s">
        <v>16</v>
      </c>
      <c r="F5965" s="6" t="s">
        <v>8847</v>
      </c>
      <c r="G5965" s="1" t="s">
        <v>8854</v>
      </c>
      <c r="H5965" s="1">
        <v>2</v>
      </c>
      <c r="I5965" s="8" t="str">
        <f t="shared" si="186"/>
        <v>2</v>
      </c>
      <c r="J5965" s="1">
        <v>2020</v>
      </c>
      <c r="K5965" s="12">
        <f t="shared" si="187"/>
        <v>44137</v>
      </c>
      <c r="L5965" s="14" t="s">
        <v>4695</v>
      </c>
      <c r="M5965" s="1">
        <v>1</v>
      </c>
      <c r="N5965" s="14" t="s">
        <v>382</v>
      </c>
      <c r="O5965" s="18" cm="1">
        <f t="array" aca="1" ref="O5965" ca="1">IF(CELL("type",N5965)="v",VALUE(TEXT(N5965,"m"&amp;"."&amp;"d")), VALUE(N5965))</f>
        <v>0.15</v>
      </c>
      <c r="P5965">
        <v>0.15</v>
      </c>
      <c r="Q5965" s="14" t="s">
        <v>18</v>
      </c>
      <c r="S5965" s="14" t="s">
        <v>1623</v>
      </c>
    </row>
    <row r="5966" spans="1:19" ht="15">
      <c r="A5966" s="1" t="s">
        <v>7584</v>
      </c>
      <c r="E5966" s="1" t="s">
        <v>45</v>
      </c>
      <c r="F5966" s="6" t="s">
        <v>8847</v>
      </c>
      <c r="G5966" s="1" t="s">
        <v>8854</v>
      </c>
      <c r="H5966" s="1">
        <v>2</v>
      </c>
      <c r="I5966" s="8" t="str">
        <f t="shared" si="186"/>
        <v>2</v>
      </c>
      <c r="J5966" s="1">
        <v>2020</v>
      </c>
      <c r="K5966" s="12">
        <f t="shared" si="187"/>
        <v>44137</v>
      </c>
      <c r="L5966" s="14" t="s">
        <v>70</v>
      </c>
      <c r="M5966" s="1">
        <v>1</v>
      </c>
      <c r="N5966" s="14" t="s">
        <v>62</v>
      </c>
      <c r="O5966" s="18" cm="1">
        <f t="array" aca="1" ref="O5966" ca="1">IF(CELL("type",N5966)="v",VALUE(TEXT(N5966,"m"&amp;"."&amp;"d")), VALUE(N5966))</f>
        <v>0.1</v>
      </c>
      <c r="P5966">
        <v>0.1</v>
      </c>
      <c r="Q5966" s="14" t="s">
        <v>18</v>
      </c>
      <c r="S5966" s="14" t="s">
        <v>1687</v>
      </c>
    </row>
    <row r="5967" spans="1:19" ht="15">
      <c r="A5967" s="1" t="s">
        <v>7585</v>
      </c>
      <c r="E5967" s="1" t="s">
        <v>16</v>
      </c>
      <c r="F5967" s="6" t="s">
        <v>8847</v>
      </c>
      <c r="G5967" s="1" t="s">
        <v>8854</v>
      </c>
      <c r="H5967" s="1">
        <v>2</v>
      </c>
      <c r="I5967" s="8" t="str">
        <f t="shared" si="186"/>
        <v>2</v>
      </c>
      <c r="J5967" s="1">
        <v>2020</v>
      </c>
      <c r="K5967" s="12">
        <f t="shared" si="187"/>
        <v>44137</v>
      </c>
      <c r="L5967" s="14" t="s">
        <v>7586</v>
      </c>
      <c r="M5967" s="1">
        <v>1</v>
      </c>
      <c r="N5967" s="14" t="s">
        <v>382</v>
      </c>
      <c r="O5967" s="18" cm="1">
        <f t="array" aca="1" ref="O5967" ca="1">IF(CELL("type",N5967)="v",VALUE(TEXT(N5967,"m"&amp;"."&amp;"d")), VALUE(N5967))</f>
        <v>0.15</v>
      </c>
      <c r="P5967">
        <v>0.15</v>
      </c>
      <c r="Q5967" s="14" t="s">
        <v>18</v>
      </c>
      <c r="S5967" s="14" t="s">
        <v>1623</v>
      </c>
    </row>
    <row r="5968" spans="1:19" ht="15">
      <c r="A5968" s="1" t="s">
        <v>7587</v>
      </c>
      <c r="E5968" s="1" t="s">
        <v>45</v>
      </c>
      <c r="F5968" s="6" t="s">
        <v>8847</v>
      </c>
      <c r="G5968" s="1" t="s">
        <v>8854</v>
      </c>
      <c r="H5968" s="1">
        <v>2</v>
      </c>
      <c r="I5968" s="8" t="str">
        <f t="shared" si="186"/>
        <v>2</v>
      </c>
      <c r="J5968" s="1">
        <v>2020</v>
      </c>
      <c r="K5968" s="12">
        <f t="shared" si="187"/>
        <v>44137</v>
      </c>
      <c r="L5968" s="14" t="s">
        <v>1325</v>
      </c>
      <c r="M5968" s="1">
        <v>1</v>
      </c>
      <c r="N5968" s="14" t="s">
        <v>62</v>
      </c>
      <c r="O5968" s="18" cm="1">
        <f t="array" aca="1" ref="O5968" ca="1">IF(CELL("type",N5968)="v",VALUE(TEXT(N5968,"m"&amp;"."&amp;"d")), VALUE(N5968))</f>
        <v>0.1</v>
      </c>
      <c r="P5968">
        <v>0.1</v>
      </c>
      <c r="Q5968" s="14" t="s">
        <v>18</v>
      </c>
      <c r="S5968" s="14" t="s">
        <v>4212</v>
      </c>
    </row>
    <row r="5969" spans="1:19" ht="15">
      <c r="A5969" s="1" t="s">
        <v>7588</v>
      </c>
      <c r="E5969" s="1" t="s">
        <v>45</v>
      </c>
      <c r="F5969" s="6" t="s">
        <v>8847</v>
      </c>
      <c r="G5969" s="1" t="s">
        <v>8854</v>
      </c>
      <c r="H5969" s="1">
        <v>2</v>
      </c>
      <c r="I5969" s="8" t="str">
        <f t="shared" si="186"/>
        <v>2</v>
      </c>
      <c r="J5969" s="1">
        <v>2020</v>
      </c>
      <c r="K5969" s="12">
        <f t="shared" si="187"/>
        <v>44137</v>
      </c>
      <c r="L5969" s="14" t="s">
        <v>191</v>
      </c>
      <c r="M5969" s="1">
        <v>1</v>
      </c>
      <c r="N5969" s="14" t="s">
        <v>62</v>
      </c>
      <c r="O5969" s="18" cm="1">
        <f t="array" aca="1" ref="O5969" ca="1">IF(CELL("type",N5969)="v",VALUE(TEXT(N5969,"m"&amp;"."&amp;"d")), VALUE(N5969))</f>
        <v>0.1</v>
      </c>
      <c r="P5969">
        <v>0.1</v>
      </c>
      <c r="Q5969" s="14" t="s">
        <v>18</v>
      </c>
      <c r="S5969" s="14" t="s">
        <v>4212</v>
      </c>
    </row>
    <row r="5970" spans="1:19" ht="15">
      <c r="A5970" s="1" t="s">
        <v>7589</v>
      </c>
      <c r="E5970" s="1" t="s">
        <v>142</v>
      </c>
      <c r="F5970" s="6" t="s">
        <v>8847</v>
      </c>
      <c r="G5970" s="1" t="s">
        <v>8854</v>
      </c>
      <c r="H5970" s="1">
        <v>2</v>
      </c>
      <c r="I5970" s="8" t="str">
        <f t="shared" si="186"/>
        <v>2</v>
      </c>
      <c r="J5970" s="1">
        <v>2020</v>
      </c>
      <c r="K5970" s="12">
        <f t="shared" si="187"/>
        <v>44137</v>
      </c>
      <c r="L5970" s="14" t="s">
        <v>321</v>
      </c>
      <c r="M5970" s="1">
        <v>5</v>
      </c>
      <c r="N5970" s="14" t="s">
        <v>229</v>
      </c>
      <c r="O5970" s="18" cm="1">
        <f t="array" aca="1" ref="O5970" ca="1">IF(CELL("type",N5970)="v",VALUE(TEXT(N5970,"m"&amp;"."&amp;"d")), VALUE(N5970))</f>
        <v>0.05</v>
      </c>
      <c r="P5970">
        <v>0.05</v>
      </c>
      <c r="Q5970" s="14" t="s">
        <v>18</v>
      </c>
      <c r="S5970" s="14" t="s">
        <v>1623</v>
      </c>
    </row>
    <row r="5971" spans="1:19" ht="15">
      <c r="A5971" s="1" t="s">
        <v>7590</v>
      </c>
      <c r="E5971" s="1" t="s">
        <v>10</v>
      </c>
      <c r="F5971" s="6" t="s">
        <v>8847</v>
      </c>
      <c r="G5971" s="1" t="s">
        <v>8854</v>
      </c>
      <c r="H5971" s="1">
        <v>2</v>
      </c>
      <c r="I5971" s="8" t="str">
        <f t="shared" si="186"/>
        <v>2</v>
      </c>
      <c r="J5971" s="1">
        <v>2020</v>
      </c>
      <c r="K5971" s="12">
        <f t="shared" si="187"/>
        <v>44137</v>
      </c>
      <c r="L5971" s="14" t="s">
        <v>143</v>
      </c>
      <c r="M5971" s="1">
        <v>4</v>
      </c>
      <c r="N5971" s="14" t="s">
        <v>29</v>
      </c>
      <c r="O5971" s="18" cm="1">
        <f t="array" aca="1" ref="O5971" ca="1">IF(CELL("type",N5971)="v",VALUE(TEXT(N5971,"m"&amp;"."&amp;"d")), VALUE(N5971))</f>
        <v>1</v>
      </c>
      <c r="P5971">
        <v>1</v>
      </c>
      <c r="Q5971" s="14" t="s">
        <v>25</v>
      </c>
      <c r="S5971" s="14" t="s">
        <v>1623</v>
      </c>
    </row>
    <row r="5972" spans="1:19" ht="15">
      <c r="A5972" s="1" t="s">
        <v>7591</v>
      </c>
      <c r="E5972" s="1" t="s">
        <v>45</v>
      </c>
      <c r="F5972" s="6" t="s">
        <v>8847</v>
      </c>
      <c r="G5972" s="1" t="s">
        <v>8854</v>
      </c>
      <c r="H5972" s="1">
        <v>2</v>
      </c>
      <c r="I5972" s="8" t="str">
        <f t="shared" si="186"/>
        <v>2</v>
      </c>
      <c r="J5972" s="1">
        <v>2020</v>
      </c>
      <c r="K5972" s="12">
        <f t="shared" si="187"/>
        <v>44137</v>
      </c>
      <c r="L5972" s="14" t="s">
        <v>236</v>
      </c>
      <c r="M5972" s="1">
        <v>1</v>
      </c>
      <c r="N5972" s="14" t="s">
        <v>131</v>
      </c>
      <c r="O5972" s="18" cm="1">
        <f t="array" aca="1" ref="O5972" ca="1">IF(CELL("type",N5972)="v",VALUE(TEXT(N5972,"m"&amp;"."&amp;"d")), VALUE(N5972))</f>
        <v>0.4</v>
      </c>
      <c r="P5972">
        <v>0.4</v>
      </c>
      <c r="Q5972" s="14" t="s">
        <v>25</v>
      </c>
      <c r="S5972" s="14" t="s">
        <v>1623</v>
      </c>
    </row>
    <row r="5973" spans="1:19" ht="15">
      <c r="A5973" s="1" t="s">
        <v>7592</v>
      </c>
      <c r="E5973" s="1" t="s">
        <v>45</v>
      </c>
      <c r="F5973" s="6" t="s">
        <v>8847</v>
      </c>
      <c r="G5973" s="1" t="s">
        <v>8854</v>
      </c>
      <c r="H5973" s="1">
        <v>2</v>
      </c>
      <c r="I5973" s="8" t="str">
        <f t="shared" si="186"/>
        <v>2</v>
      </c>
      <c r="J5973" s="1">
        <v>2020</v>
      </c>
      <c r="K5973" s="12">
        <f t="shared" si="187"/>
        <v>44137</v>
      </c>
      <c r="L5973" s="14" t="s">
        <v>254</v>
      </c>
      <c r="M5973" s="1">
        <v>1</v>
      </c>
      <c r="N5973" s="14" t="s">
        <v>84</v>
      </c>
      <c r="O5973" s="18" cm="1">
        <f t="array" aca="1" ref="O5973" ca="1">IF(CELL("type",N5973)="v",VALUE(TEXT(N5973,"m"&amp;"."&amp;"d")), VALUE(N5973))</f>
        <v>0.03</v>
      </c>
      <c r="P5973">
        <v>0.03</v>
      </c>
      <c r="Q5973" s="14" t="s">
        <v>18</v>
      </c>
      <c r="S5973" s="14" t="s">
        <v>1623</v>
      </c>
    </row>
    <row r="5974" spans="1:19" ht="15">
      <c r="A5974" s="1" t="s">
        <v>7593</v>
      </c>
      <c r="E5974" s="1" t="s">
        <v>142</v>
      </c>
      <c r="F5974" s="6" t="s">
        <v>8847</v>
      </c>
      <c r="G5974" s="1" t="s">
        <v>8854</v>
      </c>
      <c r="H5974" s="1">
        <v>2</v>
      </c>
      <c r="I5974" s="8" t="str">
        <f t="shared" si="186"/>
        <v>2</v>
      </c>
      <c r="J5974" s="1">
        <v>2020</v>
      </c>
      <c r="K5974" s="12">
        <f t="shared" si="187"/>
        <v>44137</v>
      </c>
      <c r="L5974" s="14" t="s">
        <v>321</v>
      </c>
      <c r="M5974" s="1">
        <v>1</v>
      </c>
      <c r="N5974" s="14" t="s">
        <v>596</v>
      </c>
      <c r="O5974" s="18" cm="1">
        <f t="array" aca="1" ref="O5974" ca="1">IF(CELL("type",N5974)="v",VALUE(TEXT(N5974,"m"&amp;"."&amp;"d")), VALUE(N5974))</f>
        <v>0.18</v>
      </c>
      <c r="P5974">
        <v>0.18</v>
      </c>
      <c r="Q5974" s="14" t="s">
        <v>25</v>
      </c>
      <c r="S5974" s="14" t="s">
        <v>1623</v>
      </c>
    </row>
    <row r="5975" spans="1:19" ht="15">
      <c r="A5975" s="1" t="s">
        <v>7594</v>
      </c>
      <c r="E5975" s="1" t="s">
        <v>10</v>
      </c>
      <c r="F5975" s="6" t="s">
        <v>8847</v>
      </c>
      <c r="G5975" s="1" t="s">
        <v>8854</v>
      </c>
      <c r="H5975" s="1">
        <v>2</v>
      </c>
      <c r="I5975" s="8" t="str">
        <f t="shared" si="186"/>
        <v>2</v>
      </c>
      <c r="J5975" s="1">
        <v>2020</v>
      </c>
      <c r="K5975" s="12">
        <f t="shared" si="187"/>
        <v>44137</v>
      </c>
      <c r="L5975" s="14" t="s">
        <v>11</v>
      </c>
      <c r="M5975" s="1">
        <v>6</v>
      </c>
      <c r="N5975" s="14" t="s">
        <v>29</v>
      </c>
      <c r="O5975" s="18" cm="1">
        <f t="array" aca="1" ref="O5975" ca="1">IF(CELL("type",N5975)="v",VALUE(TEXT(N5975,"m"&amp;"."&amp;"d")), VALUE(N5975))</f>
        <v>1</v>
      </c>
      <c r="P5975">
        <v>1</v>
      </c>
      <c r="Q5975" s="14" t="s">
        <v>14</v>
      </c>
      <c r="S5975" s="14" t="s">
        <v>298</v>
      </c>
    </row>
    <row r="5976" spans="1:19" ht="15">
      <c r="A5976" s="1" t="s">
        <v>7595</v>
      </c>
      <c r="E5976" s="1" t="s">
        <v>10</v>
      </c>
      <c r="F5976" s="6" t="s">
        <v>8847</v>
      </c>
      <c r="G5976" s="1" t="s">
        <v>8854</v>
      </c>
      <c r="H5976" s="1">
        <v>2</v>
      </c>
      <c r="I5976" s="8" t="str">
        <f t="shared" si="186"/>
        <v>2</v>
      </c>
      <c r="J5976" s="1">
        <v>2020</v>
      </c>
      <c r="K5976" s="12">
        <f t="shared" si="187"/>
        <v>44137</v>
      </c>
      <c r="L5976" s="14" t="s">
        <v>11</v>
      </c>
      <c r="M5976" s="1">
        <v>6</v>
      </c>
      <c r="N5976" s="14" t="s">
        <v>29</v>
      </c>
      <c r="O5976" s="18" cm="1">
        <f t="array" aca="1" ref="O5976" ca="1">IF(CELL("type",N5976)="v",VALUE(TEXT(N5976,"m"&amp;"."&amp;"d")), VALUE(N5976))</f>
        <v>1</v>
      </c>
      <c r="P5976">
        <v>1</v>
      </c>
      <c r="Q5976" s="14" t="s">
        <v>14</v>
      </c>
      <c r="S5976" s="14" t="s">
        <v>298</v>
      </c>
    </row>
    <row r="5977" spans="1:19" ht="15">
      <c r="A5977" s="1" t="s">
        <v>7596</v>
      </c>
      <c r="E5977" s="1" t="s">
        <v>536</v>
      </c>
      <c r="F5977" s="6" t="s">
        <v>8847</v>
      </c>
      <c r="G5977" s="1" t="s">
        <v>8854</v>
      </c>
      <c r="H5977" s="1">
        <v>9</v>
      </c>
      <c r="I5977" s="8" t="str">
        <f t="shared" si="186"/>
        <v>9</v>
      </c>
      <c r="J5977" s="1">
        <v>2020</v>
      </c>
      <c r="K5977" s="12">
        <f t="shared" si="187"/>
        <v>44144</v>
      </c>
      <c r="L5977" s="14" t="s">
        <v>7597</v>
      </c>
      <c r="M5977" s="1">
        <v>1</v>
      </c>
      <c r="N5977" s="14" t="s">
        <v>80</v>
      </c>
      <c r="O5977" s="18" cm="1">
        <f t="array" aca="1" ref="O5977" ca="1">IF(CELL("type",N5977)="v",VALUE(TEXT(N5977,"m"&amp;"."&amp;"d")), VALUE(N5977))</f>
        <v>0.2</v>
      </c>
      <c r="P5977">
        <v>0.2</v>
      </c>
      <c r="Q5977" s="14" t="s">
        <v>18</v>
      </c>
      <c r="S5977" s="14" t="s">
        <v>1635</v>
      </c>
    </row>
    <row r="5978" spans="1:19" ht="15">
      <c r="A5978" s="1" t="s">
        <v>7598</v>
      </c>
      <c r="E5978" s="1" t="s">
        <v>536</v>
      </c>
      <c r="F5978" s="6" t="s">
        <v>8847</v>
      </c>
      <c r="G5978" s="1" t="s">
        <v>8854</v>
      </c>
      <c r="H5978" s="1">
        <v>9</v>
      </c>
      <c r="I5978" s="8" t="str">
        <f t="shared" si="186"/>
        <v>9</v>
      </c>
      <c r="J5978" s="1">
        <v>2020</v>
      </c>
      <c r="K5978" s="12">
        <f t="shared" si="187"/>
        <v>44144</v>
      </c>
      <c r="L5978" s="14" t="s">
        <v>193</v>
      </c>
      <c r="M5978" s="1">
        <v>2</v>
      </c>
      <c r="N5978" s="14" t="s">
        <v>80</v>
      </c>
      <c r="O5978" s="18" cm="1">
        <f t="array" aca="1" ref="O5978" ca="1">IF(CELL("type",N5978)="v",VALUE(TEXT(N5978,"m"&amp;"."&amp;"d")), VALUE(N5978))</f>
        <v>0.2</v>
      </c>
      <c r="P5978">
        <v>0.2</v>
      </c>
      <c r="Q5978" s="14" t="s">
        <v>18</v>
      </c>
      <c r="S5978" s="14" t="s">
        <v>1635</v>
      </c>
    </row>
    <row r="5979" spans="1:19" ht="15">
      <c r="A5979" s="1" t="s">
        <v>7599</v>
      </c>
      <c r="E5979" s="1" t="s">
        <v>536</v>
      </c>
      <c r="F5979" s="6" t="s">
        <v>8847</v>
      </c>
      <c r="G5979" s="1" t="s">
        <v>8854</v>
      </c>
      <c r="H5979" s="1">
        <v>9</v>
      </c>
      <c r="I5979" s="8" t="str">
        <f t="shared" si="186"/>
        <v>9</v>
      </c>
      <c r="J5979" s="1">
        <v>2020</v>
      </c>
      <c r="K5979" s="12">
        <f t="shared" si="187"/>
        <v>44144</v>
      </c>
      <c r="L5979" s="14" t="s">
        <v>51</v>
      </c>
      <c r="M5979" s="1">
        <v>13</v>
      </c>
      <c r="N5979" s="14" t="s">
        <v>24</v>
      </c>
      <c r="O5979" s="18" cm="1">
        <f t="array" aca="1" ref="O5979" ca="1">IF(CELL("type",N5979)="v",VALUE(TEXT(N5979,"m"&amp;"."&amp;"d")), VALUE(N5979))</f>
        <v>0.5</v>
      </c>
      <c r="P5979">
        <v>0.5</v>
      </c>
      <c r="Q5979" s="14" t="s">
        <v>18</v>
      </c>
      <c r="S5979" s="14" t="s">
        <v>1635</v>
      </c>
    </row>
    <row r="5980" spans="1:19" ht="15">
      <c r="A5980" s="1" t="s">
        <v>7600</v>
      </c>
      <c r="E5980" s="1" t="s">
        <v>45</v>
      </c>
      <c r="F5980" s="6" t="s">
        <v>8847</v>
      </c>
      <c r="G5980" s="1" t="s">
        <v>8854</v>
      </c>
      <c r="H5980" s="1">
        <v>9</v>
      </c>
      <c r="I5980" s="8" t="str">
        <f t="shared" si="186"/>
        <v>9</v>
      </c>
      <c r="J5980" s="1">
        <v>2020</v>
      </c>
      <c r="K5980" s="12">
        <f t="shared" si="187"/>
        <v>44144</v>
      </c>
      <c r="L5980" s="14" t="s">
        <v>55</v>
      </c>
      <c r="M5980" s="1">
        <v>12</v>
      </c>
      <c r="N5980" s="14" t="s">
        <v>24</v>
      </c>
      <c r="O5980" s="18" cm="1">
        <f t="array" aca="1" ref="O5980" ca="1">IF(CELL("type",N5980)="v",VALUE(TEXT(N5980,"m"&amp;"."&amp;"d")), VALUE(N5980))</f>
        <v>0.5</v>
      </c>
      <c r="P5980">
        <v>0.5</v>
      </c>
      <c r="Q5980" s="14" t="s">
        <v>18</v>
      </c>
      <c r="S5980" s="14" t="s">
        <v>1633</v>
      </c>
    </row>
    <row r="5981" spans="1:19" ht="15">
      <c r="A5981" s="1" t="s">
        <v>7601</v>
      </c>
      <c r="E5981" s="1" t="s">
        <v>16</v>
      </c>
      <c r="F5981" s="6" t="s">
        <v>8847</v>
      </c>
      <c r="G5981" s="1" t="s">
        <v>8854</v>
      </c>
      <c r="H5981" s="1">
        <v>9</v>
      </c>
      <c r="I5981" s="8" t="str">
        <f t="shared" si="186"/>
        <v>9</v>
      </c>
      <c r="J5981" s="1">
        <v>2020</v>
      </c>
      <c r="K5981" s="12">
        <f t="shared" si="187"/>
        <v>44144</v>
      </c>
      <c r="L5981" s="14" t="s">
        <v>420</v>
      </c>
      <c r="M5981" s="1">
        <v>1</v>
      </c>
      <c r="N5981" s="14" t="s">
        <v>62</v>
      </c>
      <c r="O5981" s="18" cm="1">
        <f t="array" aca="1" ref="O5981" ca="1">IF(CELL("type",N5981)="v",VALUE(TEXT(N5981,"m"&amp;"."&amp;"d")), VALUE(N5981))</f>
        <v>0.1</v>
      </c>
      <c r="P5981">
        <v>0.1</v>
      </c>
      <c r="Q5981" s="14" t="s">
        <v>25</v>
      </c>
      <c r="S5981" s="14" t="s">
        <v>862</v>
      </c>
    </row>
    <row r="5982" spans="1:19" ht="15">
      <c r="A5982" s="1" t="s">
        <v>7602</v>
      </c>
      <c r="E5982" s="1" t="s">
        <v>536</v>
      </c>
      <c r="F5982" s="6" t="s">
        <v>8847</v>
      </c>
      <c r="G5982" s="1" t="s">
        <v>8854</v>
      </c>
      <c r="H5982" s="1">
        <v>9</v>
      </c>
      <c r="I5982" s="8" t="str">
        <f t="shared" si="186"/>
        <v>9</v>
      </c>
      <c r="J5982" s="1">
        <v>2020</v>
      </c>
      <c r="K5982" s="12">
        <f t="shared" si="187"/>
        <v>44144</v>
      </c>
      <c r="L5982" s="14" t="s">
        <v>250</v>
      </c>
      <c r="M5982" s="1">
        <v>2</v>
      </c>
      <c r="N5982" s="14" t="s">
        <v>24</v>
      </c>
      <c r="O5982" s="18" cm="1">
        <f t="array" aca="1" ref="O5982" ca="1">IF(CELL("type",N5982)="v",VALUE(TEXT(N5982,"m"&amp;"."&amp;"d")), VALUE(N5982))</f>
        <v>0.5</v>
      </c>
      <c r="P5982">
        <v>0.5</v>
      </c>
      <c r="Q5982" s="14" t="s">
        <v>18</v>
      </c>
      <c r="S5982" s="14" t="s">
        <v>1635</v>
      </c>
    </row>
    <row r="5983" spans="1:19" ht="15">
      <c r="A5983" s="1" t="s">
        <v>7603</v>
      </c>
      <c r="E5983" s="1" t="s">
        <v>16</v>
      </c>
      <c r="F5983" s="6" t="s">
        <v>8847</v>
      </c>
      <c r="G5983" s="1" t="s">
        <v>8854</v>
      </c>
      <c r="H5983" s="1">
        <v>9</v>
      </c>
      <c r="I5983" s="8" t="str">
        <f t="shared" si="186"/>
        <v>9</v>
      </c>
      <c r="J5983" s="1">
        <v>2020</v>
      </c>
      <c r="K5983" s="12">
        <f t="shared" si="187"/>
        <v>44144</v>
      </c>
      <c r="L5983" s="14" t="s">
        <v>70</v>
      </c>
      <c r="M5983" s="1">
        <v>3</v>
      </c>
      <c r="N5983" s="14" t="s">
        <v>62</v>
      </c>
      <c r="O5983" s="18" cm="1">
        <f t="array" aca="1" ref="O5983" ca="1">IF(CELL("type",N5983)="v",VALUE(TEXT(N5983,"m"&amp;"."&amp;"d")), VALUE(N5983))</f>
        <v>0.1</v>
      </c>
      <c r="P5983">
        <v>0.1</v>
      </c>
      <c r="Q5983" s="14" t="s">
        <v>18</v>
      </c>
      <c r="S5983" s="14" t="s">
        <v>862</v>
      </c>
    </row>
    <row r="5984" spans="1:19" ht="15">
      <c r="A5984" s="1" t="s">
        <v>7604</v>
      </c>
      <c r="E5984" s="1" t="s">
        <v>16</v>
      </c>
      <c r="F5984" s="6" t="s">
        <v>8847</v>
      </c>
      <c r="G5984" s="1" t="s">
        <v>8854</v>
      </c>
      <c r="H5984" s="1">
        <v>9</v>
      </c>
      <c r="I5984" s="8" t="str">
        <f t="shared" si="186"/>
        <v>9</v>
      </c>
      <c r="J5984" s="1">
        <v>2020</v>
      </c>
      <c r="K5984" s="12">
        <f t="shared" si="187"/>
        <v>44144</v>
      </c>
      <c r="L5984" s="14" t="s">
        <v>101</v>
      </c>
      <c r="M5984" s="1">
        <v>1</v>
      </c>
      <c r="N5984" s="14" t="s">
        <v>131</v>
      </c>
      <c r="O5984" s="18" cm="1">
        <f t="array" aca="1" ref="O5984" ca="1">IF(CELL("type",N5984)="v",VALUE(TEXT(N5984,"m"&amp;"."&amp;"d")), VALUE(N5984))</f>
        <v>0.4</v>
      </c>
      <c r="P5984">
        <v>0.4</v>
      </c>
      <c r="Q5984" s="14" t="s">
        <v>18</v>
      </c>
      <c r="S5984" s="14" t="s">
        <v>862</v>
      </c>
    </row>
    <row r="5985" spans="1:19" ht="15">
      <c r="A5985" s="1" t="s">
        <v>7605</v>
      </c>
      <c r="E5985" s="1" t="s">
        <v>16</v>
      </c>
      <c r="F5985" s="6" t="s">
        <v>8847</v>
      </c>
      <c r="G5985" s="1" t="s">
        <v>8854</v>
      </c>
      <c r="H5985" s="1">
        <v>9</v>
      </c>
      <c r="I5985" s="8" t="str">
        <f t="shared" si="186"/>
        <v>9</v>
      </c>
      <c r="J5985" s="1">
        <v>2020</v>
      </c>
      <c r="K5985" s="12">
        <f t="shared" si="187"/>
        <v>44144</v>
      </c>
      <c r="L5985" s="14" t="s">
        <v>11</v>
      </c>
      <c r="M5985" s="1">
        <v>1</v>
      </c>
      <c r="N5985" s="14" t="s">
        <v>29</v>
      </c>
      <c r="O5985" s="18" cm="1">
        <f t="array" aca="1" ref="O5985" ca="1">IF(CELL("type",N5985)="v",VALUE(TEXT(N5985,"m"&amp;"."&amp;"d")), VALUE(N5985))</f>
        <v>1</v>
      </c>
      <c r="P5985">
        <v>1</v>
      </c>
      <c r="Q5985" s="14" t="s">
        <v>25</v>
      </c>
      <c r="S5985" s="14" t="s">
        <v>862</v>
      </c>
    </row>
    <row r="5986" spans="1:19" ht="15">
      <c r="A5986" s="1" t="s">
        <v>7606</v>
      </c>
      <c r="E5986" s="1" t="s">
        <v>16</v>
      </c>
      <c r="F5986" s="6" t="s">
        <v>8847</v>
      </c>
      <c r="G5986" s="1" t="s">
        <v>8854</v>
      </c>
      <c r="H5986" s="1">
        <v>9</v>
      </c>
      <c r="I5986" s="8" t="str">
        <f t="shared" si="186"/>
        <v>9</v>
      </c>
      <c r="J5986" s="1">
        <v>2020</v>
      </c>
      <c r="K5986" s="12">
        <f t="shared" si="187"/>
        <v>44144</v>
      </c>
      <c r="L5986" s="14" t="s">
        <v>759</v>
      </c>
      <c r="M5986" s="1">
        <v>2</v>
      </c>
      <c r="N5986" s="14" t="s">
        <v>62</v>
      </c>
      <c r="O5986" s="18" cm="1">
        <f t="array" aca="1" ref="O5986" ca="1">IF(CELL("type",N5986)="v",VALUE(TEXT(N5986,"m"&amp;"."&amp;"d")), VALUE(N5986))</f>
        <v>0.1</v>
      </c>
      <c r="P5986">
        <v>0.1</v>
      </c>
      <c r="Q5986" s="14" t="s">
        <v>18</v>
      </c>
      <c r="S5986" s="14" t="s">
        <v>862</v>
      </c>
    </row>
    <row r="5987" spans="1:19" ht="15">
      <c r="A5987" s="1" t="s">
        <v>7607</v>
      </c>
      <c r="E5987" s="1" t="s">
        <v>536</v>
      </c>
      <c r="F5987" s="6" t="s">
        <v>8847</v>
      </c>
      <c r="G5987" s="1" t="s">
        <v>8854</v>
      </c>
      <c r="H5987" s="1">
        <v>9</v>
      </c>
      <c r="I5987" s="8" t="str">
        <f t="shared" si="186"/>
        <v>9</v>
      </c>
      <c r="J5987" s="1">
        <v>2020</v>
      </c>
      <c r="K5987" s="12">
        <f t="shared" si="187"/>
        <v>44144</v>
      </c>
      <c r="L5987" s="14" t="s">
        <v>193</v>
      </c>
      <c r="M5987" s="1">
        <v>2</v>
      </c>
      <c r="N5987" s="14" t="s">
        <v>24</v>
      </c>
      <c r="O5987" s="18" cm="1">
        <f t="array" aca="1" ref="O5987" ca="1">IF(CELL("type",N5987)="v",VALUE(TEXT(N5987,"m"&amp;"."&amp;"d")), VALUE(N5987))</f>
        <v>0.5</v>
      </c>
      <c r="P5987">
        <v>0.5</v>
      </c>
      <c r="Q5987" s="14" t="s">
        <v>18</v>
      </c>
      <c r="S5987" s="14" t="s">
        <v>3747</v>
      </c>
    </row>
    <row r="5988" spans="1:19" ht="15">
      <c r="A5988" s="1" t="s">
        <v>7608</v>
      </c>
      <c r="E5988" s="1" t="s">
        <v>16</v>
      </c>
      <c r="F5988" s="6" t="s">
        <v>8847</v>
      </c>
      <c r="G5988" s="1" t="s">
        <v>8854</v>
      </c>
      <c r="H5988" s="1">
        <v>9</v>
      </c>
      <c r="I5988" s="8" t="str">
        <f t="shared" si="186"/>
        <v>9</v>
      </c>
      <c r="J5988" s="1">
        <v>2020</v>
      </c>
      <c r="K5988" s="12">
        <f t="shared" si="187"/>
        <v>44144</v>
      </c>
      <c r="L5988" s="14" t="s">
        <v>195</v>
      </c>
      <c r="M5988" s="1">
        <v>2</v>
      </c>
      <c r="N5988" s="14" t="s">
        <v>131</v>
      </c>
      <c r="O5988" s="18" cm="1">
        <f t="array" aca="1" ref="O5988" ca="1">IF(CELL("type",N5988)="v",VALUE(TEXT(N5988,"m"&amp;"."&amp;"d")), VALUE(N5988))</f>
        <v>0.4</v>
      </c>
      <c r="P5988">
        <v>0.4</v>
      </c>
      <c r="Q5988" s="14" t="s">
        <v>25</v>
      </c>
      <c r="S5988" s="14" t="s">
        <v>846</v>
      </c>
    </row>
    <row r="5989" spans="1:19" ht="15">
      <c r="A5989" s="1" t="s">
        <v>7609</v>
      </c>
      <c r="E5989" s="1" t="s">
        <v>536</v>
      </c>
      <c r="F5989" s="6" t="s">
        <v>8847</v>
      </c>
      <c r="G5989" s="1" t="s">
        <v>8854</v>
      </c>
      <c r="H5989" s="1">
        <v>9</v>
      </c>
      <c r="I5989" s="8" t="str">
        <f t="shared" si="186"/>
        <v>9</v>
      </c>
      <c r="J5989" s="1">
        <v>2020</v>
      </c>
      <c r="K5989" s="12">
        <f t="shared" si="187"/>
        <v>44144</v>
      </c>
      <c r="L5989" s="14" t="s">
        <v>7610</v>
      </c>
      <c r="M5989" s="1">
        <v>2</v>
      </c>
      <c r="N5989" s="14" t="s">
        <v>24</v>
      </c>
      <c r="O5989" s="18" cm="1">
        <f t="array" aca="1" ref="O5989" ca="1">IF(CELL("type",N5989)="v",VALUE(TEXT(N5989,"m"&amp;"."&amp;"d")), VALUE(N5989))</f>
        <v>0.5</v>
      </c>
      <c r="P5989">
        <v>0.5</v>
      </c>
      <c r="Q5989" s="14" t="s">
        <v>18</v>
      </c>
      <c r="S5989" s="14" t="s">
        <v>3747</v>
      </c>
    </row>
    <row r="5990" spans="1:19" ht="15">
      <c r="A5990" s="1" t="s">
        <v>7611</v>
      </c>
      <c r="E5990" s="1" t="s">
        <v>16</v>
      </c>
      <c r="F5990" s="6" t="s">
        <v>8847</v>
      </c>
      <c r="G5990" s="1" t="s">
        <v>8854</v>
      </c>
      <c r="H5990" s="1">
        <v>9</v>
      </c>
      <c r="I5990" s="8" t="str">
        <f t="shared" si="186"/>
        <v>9</v>
      </c>
      <c r="J5990" s="1">
        <v>2020</v>
      </c>
      <c r="K5990" s="12">
        <f t="shared" si="187"/>
        <v>44144</v>
      </c>
      <c r="L5990" s="14" t="s">
        <v>115</v>
      </c>
      <c r="M5990" s="1">
        <v>1</v>
      </c>
      <c r="N5990" s="14" t="s">
        <v>80</v>
      </c>
      <c r="O5990" s="18" cm="1">
        <f t="array" aca="1" ref="O5990" ca="1">IF(CELL("type",N5990)="v",VALUE(TEXT(N5990,"m"&amp;"."&amp;"d")), VALUE(N5990))</f>
        <v>0.2</v>
      </c>
      <c r="P5990">
        <v>0.2</v>
      </c>
      <c r="Q5990" s="14" t="s">
        <v>25</v>
      </c>
      <c r="S5990" s="14" t="s">
        <v>846</v>
      </c>
    </row>
    <row r="5991" spans="1:19" ht="15">
      <c r="A5991" s="1" t="s">
        <v>7612</v>
      </c>
      <c r="E5991" s="1" t="s">
        <v>536</v>
      </c>
      <c r="F5991" s="6" t="s">
        <v>8847</v>
      </c>
      <c r="G5991" s="1" t="s">
        <v>8854</v>
      </c>
      <c r="H5991" s="1">
        <v>9</v>
      </c>
      <c r="I5991" s="8" t="str">
        <f t="shared" si="186"/>
        <v>9</v>
      </c>
      <c r="J5991" s="1">
        <v>2020</v>
      </c>
      <c r="K5991" s="12">
        <f t="shared" si="187"/>
        <v>44144</v>
      </c>
      <c r="L5991" s="14" t="s">
        <v>565</v>
      </c>
      <c r="M5991" s="1">
        <v>1</v>
      </c>
      <c r="N5991" s="14" t="s">
        <v>67</v>
      </c>
      <c r="O5991" s="18" cm="1">
        <f t="array" aca="1" ref="O5991" ca="1">IF(CELL("type",N5991)="v",VALUE(TEXT(N5991,"m"&amp;"."&amp;"d")), VALUE(N5991))</f>
        <v>0.12</v>
      </c>
      <c r="P5991">
        <v>0.12</v>
      </c>
      <c r="Q5991" s="14" t="s">
        <v>14</v>
      </c>
      <c r="S5991" s="14" t="s">
        <v>3747</v>
      </c>
    </row>
    <row r="5992" spans="1:19" ht="15">
      <c r="A5992" s="1" t="s">
        <v>7613</v>
      </c>
      <c r="E5992" s="1" t="s">
        <v>142</v>
      </c>
      <c r="F5992" s="6" t="s">
        <v>8847</v>
      </c>
      <c r="G5992" s="1" t="s">
        <v>8854</v>
      </c>
      <c r="H5992" s="1">
        <v>9</v>
      </c>
      <c r="I5992" s="8" t="str">
        <f t="shared" si="186"/>
        <v>9</v>
      </c>
      <c r="J5992" s="1">
        <v>2020</v>
      </c>
      <c r="K5992" s="12">
        <f t="shared" si="187"/>
        <v>44144</v>
      </c>
      <c r="L5992" s="14" t="s">
        <v>243</v>
      </c>
      <c r="M5992" s="1">
        <v>1</v>
      </c>
      <c r="N5992" s="14" t="s">
        <v>131</v>
      </c>
      <c r="O5992" s="18" cm="1">
        <f t="array" aca="1" ref="O5992" ca="1">IF(CELL("type",N5992)="v",VALUE(TEXT(N5992,"m"&amp;"."&amp;"d")), VALUE(N5992))</f>
        <v>0.4</v>
      </c>
      <c r="P5992">
        <v>0.4</v>
      </c>
      <c r="Q5992" s="14" t="s">
        <v>14</v>
      </c>
      <c r="S5992" s="14" t="s">
        <v>3747</v>
      </c>
    </row>
    <row r="5993" spans="1:19" ht="15">
      <c r="A5993" s="1" t="s">
        <v>7614</v>
      </c>
      <c r="E5993" s="1" t="s">
        <v>16</v>
      </c>
      <c r="F5993" s="6" t="s">
        <v>8847</v>
      </c>
      <c r="G5993" s="1" t="s">
        <v>8854</v>
      </c>
      <c r="H5993" s="1">
        <v>9</v>
      </c>
      <c r="I5993" s="8" t="str">
        <f t="shared" si="186"/>
        <v>9</v>
      </c>
      <c r="J5993" s="1">
        <v>2020</v>
      </c>
      <c r="K5993" s="12">
        <f t="shared" si="187"/>
        <v>44144</v>
      </c>
      <c r="L5993" s="14" t="s">
        <v>124</v>
      </c>
      <c r="M5993" s="1">
        <v>12</v>
      </c>
      <c r="N5993" s="14" t="s">
        <v>52</v>
      </c>
      <c r="O5993" s="18" cm="1">
        <f t="array" aca="1" ref="O5993" ca="1">IF(CELL("type",N5993)="v",VALUE(TEXT(N5993,"m"&amp;"."&amp;"d")), VALUE(N5993))</f>
        <v>0.3</v>
      </c>
      <c r="P5993">
        <v>0.3</v>
      </c>
      <c r="Q5993" s="14" t="s">
        <v>18</v>
      </c>
      <c r="S5993" s="14" t="s">
        <v>846</v>
      </c>
    </row>
    <row r="5994" spans="1:19" ht="15">
      <c r="A5994" s="1" t="s">
        <v>7615</v>
      </c>
      <c r="E5994" s="1" t="s">
        <v>45</v>
      </c>
      <c r="F5994" s="6" t="s">
        <v>8847</v>
      </c>
      <c r="G5994" s="1" t="s">
        <v>8854</v>
      </c>
      <c r="H5994" s="1">
        <v>9</v>
      </c>
      <c r="I5994" s="8" t="str">
        <f t="shared" si="186"/>
        <v>9</v>
      </c>
      <c r="J5994" s="1">
        <v>2020</v>
      </c>
      <c r="K5994" s="12">
        <f t="shared" si="187"/>
        <v>44144</v>
      </c>
      <c r="L5994" s="14" t="s">
        <v>1637</v>
      </c>
      <c r="M5994" s="1">
        <v>3</v>
      </c>
      <c r="N5994" s="14" t="s">
        <v>62</v>
      </c>
      <c r="O5994" s="18" cm="1">
        <f t="array" aca="1" ref="O5994" ca="1">IF(CELL("type",N5994)="v",VALUE(TEXT(N5994,"m"&amp;"."&amp;"d")), VALUE(N5994))</f>
        <v>0.1</v>
      </c>
      <c r="P5994">
        <v>0.1</v>
      </c>
      <c r="Q5994" s="14" t="s">
        <v>18</v>
      </c>
      <c r="S5994" s="14" t="s">
        <v>1633</v>
      </c>
    </row>
    <row r="5995" spans="1:19" ht="15">
      <c r="A5995" s="1" t="s">
        <v>7616</v>
      </c>
      <c r="E5995" s="1" t="s">
        <v>16</v>
      </c>
      <c r="F5995" s="6" t="s">
        <v>8847</v>
      </c>
      <c r="G5995" s="1" t="s">
        <v>8854</v>
      </c>
      <c r="H5995" s="1">
        <v>9</v>
      </c>
      <c r="I5995" s="8" t="str">
        <f t="shared" si="186"/>
        <v>9</v>
      </c>
      <c r="J5995" s="1">
        <v>2020</v>
      </c>
      <c r="K5995" s="12">
        <f t="shared" si="187"/>
        <v>44144</v>
      </c>
      <c r="L5995" s="14" t="s">
        <v>1682</v>
      </c>
      <c r="M5995" s="1">
        <v>3</v>
      </c>
      <c r="N5995" s="14" t="s">
        <v>1252</v>
      </c>
      <c r="O5995" s="18" cm="1">
        <f t="array" aca="1" ref="O5995" ca="1">IF(CELL("type",N5995)="v",VALUE(TEXT(N5995,"m"&amp;"."&amp;"d")), VALUE(N5995))</f>
        <v>0.14000000000000001</v>
      </c>
      <c r="P5995">
        <v>0.14000000000000001</v>
      </c>
      <c r="Q5995" s="14" t="s">
        <v>18</v>
      </c>
      <c r="S5995" s="14" t="s">
        <v>846</v>
      </c>
    </row>
    <row r="5996" spans="1:19" ht="15">
      <c r="A5996" s="1" t="s">
        <v>7617</v>
      </c>
      <c r="E5996" s="1" t="s">
        <v>536</v>
      </c>
      <c r="F5996" s="6" t="s">
        <v>8847</v>
      </c>
      <c r="G5996" s="1" t="s">
        <v>8854</v>
      </c>
      <c r="H5996" s="1">
        <v>9</v>
      </c>
      <c r="I5996" s="8" t="str">
        <f t="shared" si="186"/>
        <v>9</v>
      </c>
      <c r="J5996" s="1">
        <v>2020</v>
      </c>
      <c r="K5996" s="12">
        <f t="shared" si="187"/>
        <v>44144</v>
      </c>
      <c r="L5996" s="14" t="s">
        <v>199</v>
      </c>
      <c r="M5996" s="1">
        <v>1</v>
      </c>
      <c r="N5996" s="14" t="s">
        <v>24</v>
      </c>
      <c r="O5996" s="18" cm="1">
        <f t="array" aca="1" ref="O5996" ca="1">IF(CELL("type",N5996)="v",VALUE(TEXT(N5996,"m"&amp;"."&amp;"d")), VALUE(N5996))</f>
        <v>0.5</v>
      </c>
      <c r="P5996">
        <v>0.5</v>
      </c>
      <c r="Q5996" s="14" t="s">
        <v>25</v>
      </c>
      <c r="S5996" s="14" t="s">
        <v>3747</v>
      </c>
    </row>
    <row r="5997" spans="1:19" ht="15">
      <c r="A5997" s="1" t="s">
        <v>7618</v>
      </c>
      <c r="E5997" s="1" t="s">
        <v>45</v>
      </c>
      <c r="F5997" s="6" t="s">
        <v>8847</v>
      </c>
      <c r="G5997" s="1" t="s">
        <v>8854</v>
      </c>
      <c r="H5997" s="1">
        <v>9</v>
      </c>
      <c r="I5997" s="8" t="str">
        <f t="shared" si="186"/>
        <v>9</v>
      </c>
      <c r="J5997" s="1">
        <v>2020</v>
      </c>
      <c r="K5997" s="12">
        <f t="shared" si="187"/>
        <v>44144</v>
      </c>
      <c r="L5997" s="14" t="s">
        <v>3826</v>
      </c>
      <c r="M5997" s="1">
        <v>1</v>
      </c>
      <c r="N5997" s="14" t="s">
        <v>131</v>
      </c>
      <c r="O5997" s="18" cm="1">
        <f t="array" aca="1" ref="O5997" ca="1">IF(CELL("type",N5997)="v",VALUE(TEXT(N5997,"m"&amp;"."&amp;"d")), VALUE(N5997))</f>
        <v>0.4</v>
      </c>
      <c r="P5997">
        <v>0.4</v>
      </c>
      <c r="Q5997" s="14" t="s">
        <v>25</v>
      </c>
      <c r="S5997" s="14" t="s">
        <v>470</v>
      </c>
    </row>
    <row r="5998" spans="1:19" ht="15">
      <c r="A5998" s="1" t="s">
        <v>7619</v>
      </c>
      <c r="E5998" s="1" t="s">
        <v>536</v>
      </c>
      <c r="F5998" s="6" t="s">
        <v>8847</v>
      </c>
      <c r="G5998" s="1" t="s">
        <v>8854</v>
      </c>
      <c r="H5998" s="1">
        <v>9</v>
      </c>
      <c r="I5998" s="8" t="str">
        <f t="shared" si="186"/>
        <v>9</v>
      </c>
      <c r="J5998" s="1">
        <v>2020</v>
      </c>
      <c r="K5998" s="12">
        <f t="shared" si="187"/>
        <v>44144</v>
      </c>
      <c r="L5998" s="14" t="s">
        <v>442</v>
      </c>
      <c r="M5998" s="1">
        <v>1</v>
      </c>
      <c r="N5998" s="14" t="s">
        <v>24</v>
      </c>
      <c r="O5998" s="18" cm="1">
        <f t="array" aca="1" ref="O5998" ca="1">IF(CELL("type",N5998)="v",VALUE(TEXT(N5998,"m"&amp;"."&amp;"d")), VALUE(N5998))</f>
        <v>0.5</v>
      </c>
      <c r="P5998">
        <v>0.5</v>
      </c>
      <c r="Q5998" s="14" t="s">
        <v>25</v>
      </c>
      <c r="S5998" s="14" t="s">
        <v>3747</v>
      </c>
    </row>
    <row r="5999" spans="1:19" ht="15">
      <c r="A5999" s="1" t="s">
        <v>7620</v>
      </c>
      <c r="E5999" s="1" t="s">
        <v>16</v>
      </c>
      <c r="F5999" s="6" t="s">
        <v>8847</v>
      </c>
      <c r="G5999" s="1" t="s">
        <v>8854</v>
      </c>
      <c r="H5999" s="1">
        <v>9</v>
      </c>
      <c r="I5999" s="8" t="str">
        <f t="shared" si="186"/>
        <v>9</v>
      </c>
      <c r="J5999" s="1">
        <v>2020</v>
      </c>
      <c r="K5999" s="12">
        <f t="shared" si="187"/>
        <v>44144</v>
      </c>
      <c r="L5999" s="14" t="s">
        <v>1756</v>
      </c>
      <c r="M5999" s="1">
        <v>5</v>
      </c>
      <c r="N5999" s="14" t="s">
        <v>80</v>
      </c>
      <c r="O5999" s="18" cm="1">
        <f t="array" aca="1" ref="O5999" ca="1">IF(CELL("type",N5999)="v",VALUE(TEXT(N5999,"m"&amp;"."&amp;"d")), VALUE(N5999))</f>
        <v>0.2</v>
      </c>
      <c r="P5999">
        <v>0.2</v>
      </c>
      <c r="Q5999" s="14" t="s">
        <v>25</v>
      </c>
      <c r="S5999" s="14" t="s">
        <v>470</v>
      </c>
    </row>
    <row r="6000" spans="1:19" ht="15">
      <c r="A6000" s="1" t="s">
        <v>7621</v>
      </c>
      <c r="E6000" s="1" t="s">
        <v>793</v>
      </c>
      <c r="F6000" s="6" t="s">
        <v>8847</v>
      </c>
      <c r="G6000" s="1" t="s">
        <v>8854</v>
      </c>
      <c r="H6000" s="1">
        <v>9</v>
      </c>
      <c r="I6000" s="8" t="str">
        <f t="shared" si="186"/>
        <v>9</v>
      </c>
      <c r="J6000" s="1">
        <v>2020</v>
      </c>
      <c r="K6000" s="12">
        <f t="shared" si="187"/>
        <v>44144</v>
      </c>
      <c r="L6000" s="14" t="s">
        <v>191</v>
      </c>
      <c r="M6000" s="1">
        <v>8</v>
      </c>
      <c r="N6000" s="14" t="s">
        <v>80</v>
      </c>
      <c r="O6000" s="18" cm="1">
        <f t="array" aca="1" ref="O6000" ca="1">IF(CELL("type",N6000)="v",VALUE(TEXT(N6000,"m"&amp;"."&amp;"d")), VALUE(N6000))</f>
        <v>0.2</v>
      </c>
      <c r="P6000">
        <v>0.2</v>
      </c>
      <c r="Q6000" s="14" t="s">
        <v>18</v>
      </c>
      <c r="S6000" s="14" t="s">
        <v>1524</v>
      </c>
    </row>
    <row r="6001" spans="1:19" ht="15">
      <c r="A6001" s="1" t="s">
        <v>7622</v>
      </c>
      <c r="E6001" s="1" t="s">
        <v>16</v>
      </c>
      <c r="F6001" s="6" t="s">
        <v>8847</v>
      </c>
      <c r="G6001" s="1" t="s">
        <v>8854</v>
      </c>
      <c r="H6001" s="1">
        <v>9</v>
      </c>
      <c r="I6001" s="8" t="str">
        <f t="shared" si="186"/>
        <v>9</v>
      </c>
      <c r="J6001" s="1">
        <v>2020</v>
      </c>
      <c r="K6001" s="12">
        <f t="shared" si="187"/>
        <v>44144</v>
      </c>
      <c r="L6001" s="14" t="s">
        <v>321</v>
      </c>
      <c r="M6001" s="1">
        <v>1</v>
      </c>
      <c r="N6001" s="14" t="s">
        <v>131</v>
      </c>
      <c r="O6001" s="18" cm="1">
        <f t="array" aca="1" ref="O6001" ca="1">IF(CELL("type",N6001)="v",VALUE(TEXT(N6001,"m"&amp;"."&amp;"d")), VALUE(N6001))</f>
        <v>0.4</v>
      </c>
      <c r="P6001">
        <v>0.4</v>
      </c>
      <c r="Q6001" s="14" t="s">
        <v>25</v>
      </c>
      <c r="S6001" s="14" t="s">
        <v>470</v>
      </c>
    </row>
    <row r="6002" spans="1:19" ht="15">
      <c r="A6002" s="1" t="s">
        <v>7623</v>
      </c>
      <c r="E6002" s="1" t="s">
        <v>536</v>
      </c>
      <c r="F6002" s="6" t="s">
        <v>8847</v>
      </c>
      <c r="G6002" s="1" t="s">
        <v>8854</v>
      </c>
      <c r="H6002" s="1">
        <v>9</v>
      </c>
      <c r="I6002" s="8" t="str">
        <f t="shared" si="186"/>
        <v>9</v>
      </c>
      <c r="J6002" s="1">
        <v>2020</v>
      </c>
      <c r="K6002" s="12">
        <f t="shared" si="187"/>
        <v>44144</v>
      </c>
      <c r="L6002" s="14" t="s">
        <v>254</v>
      </c>
      <c r="M6002" s="1">
        <v>1</v>
      </c>
      <c r="N6002" s="14" t="s">
        <v>24</v>
      </c>
      <c r="O6002" s="18" cm="1">
        <f t="array" aca="1" ref="O6002" ca="1">IF(CELL("type",N6002)="v",VALUE(TEXT(N6002,"m"&amp;"."&amp;"d")), VALUE(N6002))</f>
        <v>0.5</v>
      </c>
      <c r="P6002">
        <v>0.5</v>
      </c>
      <c r="Q6002" s="14" t="s">
        <v>25</v>
      </c>
      <c r="S6002" s="14" t="s">
        <v>3747</v>
      </c>
    </row>
    <row r="6003" spans="1:19" ht="15">
      <c r="A6003" s="1" t="s">
        <v>7624</v>
      </c>
      <c r="E6003" s="1" t="s">
        <v>16</v>
      </c>
      <c r="F6003" s="6" t="s">
        <v>8847</v>
      </c>
      <c r="G6003" s="1" t="s">
        <v>8854</v>
      </c>
      <c r="H6003" s="1">
        <v>9</v>
      </c>
      <c r="I6003" s="8" t="str">
        <f t="shared" si="186"/>
        <v>9</v>
      </c>
      <c r="J6003" s="1">
        <v>2020</v>
      </c>
      <c r="K6003" s="12">
        <f t="shared" si="187"/>
        <v>44144</v>
      </c>
      <c r="L6003" s="14" t="s">
        <v>1261</v>
      </c>
      <c r="M6003" s="1">
        <v>2</v>
      </c>
      <c r="N6003" s="14" t="s">
        <v>29</v>
      </c>
      <c r="O6003" s="18" cm="1">
        <f t="array" aca="1" ref="O6003" ca="1">IF(CELL("type",N6003)="v",VALUE(TEXT(N6003,"m"&amp;"."&amp;"d")), VALUE(N6003))</f>
        <v>1</v>
      </c>
      <c r="P6003">
        <v>1</v>
      </c>
      <c r="Q6003" s="14" t="s">
        <v>25</v>
      </c>
      <c r="S6003" s="14" t="s">
        <v>470</v>
      </c>
    </row>
    <row r="6004" spans="1:19" ht="15">
      <c r="A6004" s="1" t="s">
        <v>7625</v>
      </c>
      <c r="E6004" s="1" t="s">
        <v>536</v>
      </c>
      <c r="F6004" s="6" t="s">
        <v>8847</v>
      </c>
      <c r="G6004" s="1" t="s">
        <v>8854</v>
      </c>
      <c r="H6004" s="1">
        <v>9</v>
      </c>
      <c r="I6004" s="8" t="str">
        <f t="shared" si="186"/>
        <v>9</v>
      </c>
      <c r="J6004" s="1">
        <v>2020</v>
      </c>
      <c r="K6004" s="12">
        <f t="shared" si="187"/>
        <v>44144</v>
      </c>
      <c r="L6004" s="14" t="s">
        <v>7626</v>
      </c>
      <c r="M6004" s="1">
        <v>2</v>
      </c>
      <c r="N6004" s="14" t="s">
        <v>47</v>
      </c>
      <c r="O6004" s="18" cm="1">
        <f t="array" aca="1" ref="O6004" ca="1">IF(CELL("type",N6004)="v",VALUE(TEXT(N6004,"m"&amp;"."&amp;"d")), VALUE(N6004))</f>
        <v>0.02</v>
      </c>
      <c r="P6004">
        <v>0.02</v>
      </c>
      <c r="Q6004" s="14" t="s">
        <v>14</v>
      </c>
      <c r="S6004" s="14" t="s">
        <v>3747</v>
      </c>
    </row>
    <row r="6005" spans="1:19" ht="15">
      <c r="A6005" s="1" t="s">
        <v>7627</v>
      </c>
      <c r="E6005" s="1" t="s">
        <v>16</v>
      </c>
      <c r="F6005" s="6" t="s">
        <v>8847</v>
      </c>
      <c r="G6005" s="1" t="s">
        <v>8854</v>
      </c>
      <c r="H6005" s="1">
        <v>9</v>
      </c>
      <c r="I6005" s="8" t="str">
        <f t="shared" si="186"/>
        <v>9</v>
      </c>
      <c r="J6005" s="1">
        <v>2020</v>
      </c>
      <c r="K6005" s="12">
        <f t="shared" si="187"/>
        <v>44144</v>
      </c>
      <c r="L6005" s="14" t="s">
        <v>1111</v>
      </c>
      <c r="M6005" s="1">
        <v>7</v>
      </c>
      <c r="N6005" s="14" t="s">
        <v>52</v>
      </c>
      <c r="O6005" s="18" cm="1">
        <f t="array" aca="1" ref="O6005" ca="1">IF(CELL("type",N6005)="v",VALUE(TEXT(N6005,"m"&amp;"."&amp;"d")), VALUE(N6005))</f>
        <v>0.3</v>
      </c>
      <c r="P6005">
        <v>0.3</v>
      </c>
      <c r="Q6005" s="14" t="s">
        <v>25</v>
      </c>
      <c r="S6005" s="14" t="s">
        <v>470</v>
      </c>
    </row>
    <row r="6006" spans="1:19" ht="15">
      <c r="A6006" s="1" t="s">
        <v>7628</v>
      </c>
      <c r="E6006" s="1" t="s">
        <v>536</v>
      </c>
      <c r="F6006" s="6" t="s">
        <v>8847</v>
      </c>
      <c r="G6006" s="1" t="s">
        <v>8854</v>
      </c>
      <c r="H6006" s="1">
        <v>9</v>
      </c>
      <c r="I6006" s="8" t="str">
        <f t="shared" si="186"/>
        <v>9</v>
      </c>
      <c r="J6006" s="1">
        <v>2020</v>
      </c>
      <c r="K6006" s="12">
        <f t="shared" si="187"/>
        <v>44144</v>
      </c>
      <c r="L6006" s="14" t="s">
        <v>256</v>
      </c>
      <c r="M6006" s="1">
        <v>2</v>
      </c>
      <c r="N6006" s="14" t="s">
        <v>67</v>
      </c>
      <c r="O6006" s="18" cm="1">
        <f t="array" aca="1" ref="O6006" ca="1">IF(CELL("type",N6006)="v",VALUE(TEXT(N6006,"m"&amp;"."&amp;"d")), VALUE(N6006))</f>
        <v>0.12</v>
      </c>
      <c r="P6006">
        <v>0.12</v>
      </c>
      <c r="Q6006" s="14" t="s">
        <v>25</v>
      </c>
      <c r="S6006" s="14" t="s">
        <v>3747</v>
      </c>
    </row>
    <row r="6007" spans="1:19" ht="15">
      <c r="A6007" s="1" t="s">
        <v>7629</v>
      </c>
      <c r="E6007" s="1" t="s">
        <v>16</v>
      </c>
      <c r="F6007" s="6" t="s">
        <v>8847</v>
      </c>
      <c r="G6007" s="1" t="s">
        <v>8854</v>
      </c>
      <c r="H6007" s="1">
        <v>9</v>
      </c>
      <c r="I6007" s="8" t="str">
        <f t="shared" si="186"/>
        <v>9</v>
      </c>
      <c r="J6007" s="1">
        <v>2020</v>
      </c>
      <c r="K6007" s="12">
        <f t="shared" si="187"/>
        <v>44144</v>
      </c>
      <c r="L6007" s="14" t="s">
        <v>195</v>
      </c>
      <c r="M6007" s="1">
        <v>15</v>
      </c>
      <c r="N6007" s="14" t="s">
        <v>131</v>
      </c>
      <c r="O6007" s="18" cm="1">
        <f t="array" aca="1" ref="O6007" ca="1">IF(CELL("type",N6007)="v",VALUE(TEXT(N6007,"m"&amp;"."&amp;"d")), VALUE(N6007))</f>
        <v>0.4</v>
      </c>
      <c r="P6007">
        <v>0.4</v>
      </c>
      <c r="Q6007" s="14" t="s">
        <v>25</v>
      </c>
      <c r="S6007" s="14" t="s">
        <v>470</v>
      </c>
    </row>
    <row r="6008" spans="1:19" ht="15">
      <c r="A6008" s="1" t="s">
        <v>7630</v>
      </c>
      <c r="E6008" s="1" t="s">
        <v>536</v>
      </c>
      <c r="F6008" s="6" t="s">
        <v>8847</v>
      </c>
      <c r="G6008" s="1" t="s">
        <v>8854</v>
      </c>
      <c r="H6008" s="1">
        <v>9</v>
      </c>
      <c r="I6008" s="8" t="str">
        <f t="shared" si="186"/>
        <v>9</v>
      </c>
      <c r="J6008" s="1">
        <v>2020</v>
      </c>
      <c r="K6008" s="12">
        <f t="shared" si="187"/>
        <v>44144</v>
      </c>
      <c r="L6008" s="14" t="s">
        <v>243</v>
      </c>
      <c r="M6008" s="1">
        <v>1</v>
      </c>
      <c r="N6008" s="14" t="s">
        <v>24</v>
      </c>
      <c r="O6008" s="18" cm="1">
        <f t="array" aca="1" ref="O6008" ca="1">IF(CELL("type",N6008)="v",VALUE(TEXT(N6008,"m"&amp;"."&amp;"d")), VALUE(N6008))</f>
        <v>0.5</v>
      </c>
      <c r="P6008">
        <v>0.5</v>
      </c>
      <c r="Q6008" s="14" t="s">
        <v>14</v>
      </c>
      <c r="S6008" s="14" t="s">
        <v>3747</v>
      </c>
    </row>
    <row r="6009" spans="1:19" ht="15">
      <c r="A6009" s="1" t="s">
        <v>7631</v>
      </c>
      <c r="E6009" s="1" t="s">
        <v>16</v>
      </c>
      <c r="F6009" s="6" t="s">
        <v>8847</v>
      </c>
      <c r="G6009" s="1" t="s">
        <v>8854</v>
      </c>
      <c r="H6009" s="1">
        <v>9</v>
      </c>
      <c r="I6009" s="8" t="str">
        <f t="shared" si="186"/>
        <v>9</v>
      </c>
      <c r="J6009" s="1">
        <v>2020</v>
      </c>
      <c r="K6009" s="12">
        <f t="shared" si="187"/>
        <v>44144</v>
      </c>
      <c r="L6009" s="14" t="s">
        <v>70</v>
      </c>
      <c r="M6009" s="1">
        <v>6</v>
      </c>
      <c r="N6009" s="14" t="s">
        <v>29</v>
      </c>
      <c r="O6009" s="18" cm="1">
        <f t="array" aca="1" ref="O6009" ca="1">IF(CELL("type",N6009)="v",VALUE(TEXT(N6009,"m"&amp;"."&amp;"d")), VALUE(N6009))</f>
        <v>1</v>
      </c>
      <c r="P6009">
        <v>1</v>
      </c>
      <c r="Q6009" s="14" t="s">
        <v>25</v>
      </c>
      <c r="S6009" s="14" t="s">
        <v>846</v>
      </c>
    </row>
    <row r="6010" spans="1:19" ht="15">
      <c r="A6010" s="1" t="s">
        <v>7632</v>
      </c>
      <c r="E6010" s="1" t="s">
        <v>16</v>
      </c>
      <c r="F6010" s="6" t="s">
        <v>8847</v>
      </c>
      <c r="G6010" s="1" t="s">
        <v>8854</v>
      </c>
      <c r="H6010" s="1">
        <v>9</v>
      </c>
      <c r="I6010" s="8" t="str">
        <f t="shared" si="186"/>
        <v>9</v>
      </c>
      <c r="J6010" s="1">
        <v>2020</v>
      </c>
      <c r="K6010" s="12">
        <f t="shared" si="187"/>
        <v>44144</v>
      </c>
      <c r="L6010" s="14" t="s">
        <v>369</v>
      </c>
      <c r="M6010" s="1">
        <v>1</v>
      </c>
      <c r="N6010" s="14" t="s">
        <v>52</v>
      </c>
      <c r="O6010" s="18" cm="1">
        <f t="array" aca="1" ref="O6010" ca="1">IF(CELL("type",N6010)="v",VALUE(TEXT(N6010,"m"&amp;"."&amp;"d")), VALUE(N6010))</f>
        <v>0.3</v>
      </c>
      <c r="P6010">
        <v>0.3</v>
      </c>
      <c r="Q6010" s="14" t="s">
        <v>18</v>
      </c>
      <c r="S6010" s="14" t="s">
        <v>846</v>
      </c>
    </row>
    <row r="6011" spans="1:19" ht="15">
      <c r="A6011" s="1" t="s">
        <v>7633</v>
      </c>
      <c r="E6011" s="1" t="s">
        <v>16</v>
      </c>
      <c r="F6011" s="6" t="s">
        <v>8847</v>
      </c>
      <c r="G6011" s="1" t="s">
        <v>8854</v>
      </c>
      <c r="H6011" s="1">
        <v>9</v>
      </c>
      <c r="I6011" s="8" t="str">
        <f t="shared" si="186"/>
        <v>9</v>
      </c>
      <c r="J6011" s="1">
        <v>2020</v>
      </c>
      <c r="K6011" s="12">
        <f t="shared" si="187"/>
        <v>44144</v>
      </c>
      <c r="L6011" s="14" t="s">
        <v>7634</v>
      </c>
      <c r="M6011" s="1">
        <v>2</v>
      </c>
      <c r="N6011" s="14" t="s">
        <v>80</v>
      </c>
      <c r="O6011" s="18" cm="1">
        <f t="array" aca="1" ref="O6011" ca="1">IF(CELL("type",N6011)="v",VALUE(TEXT(N6011,"m"&amp;"."&amp;"d")), VALUE(N6011))</f>
        <v>0.2</v>
      </c>
      <c r="P6011">
        <v>0.2</v>
      </c>
      <c r="Q6011" s="14" t="s">
        <v>18</v>
      </c>
      <c r="S6011" s="14" t="s">
        <v>846</v>
      </c>
    </row>
    <row r="6012" spans="1:19" ht="15">
      <c r="A6012" s="1" t="s">
        <v>7635</v>
      </c>
      <c r="E6012" s="1" t="s">
        <v>45</v>
      </c>
      <c r="F6012" s="6" t="s">
        <v>8847</v>
      </c>
      <c r="G6012" s="1" t="s">
        <v>8854</v>
      </c>
      <c r="H6012" s="1">
        <v>9</v>
      </c>
      <c r="I6012" s="8" t="str">
        <f t="shared" si="186"/>
        <v>9</v>
      </c>
      <c r="J6012" s="1">
        <v>2020</v>
      </c>
      <c r="K6012" s="12">
        <f t="shared" si="187"/>
        <v>44144</v>
      </c>
      <c r="L6012" s="14" t="s">
        <v>937</v>
      </c>
      <c r="M6012" s="1">
        <v>6</v>
      </c>
      <c r="N6012" s="14" t="s">
        <v>229</v>
      </c>
      <c r="O6012" s="18" cm="1">
        <f t="array" aca="1" ref="O6012" ca="1">IF(CELL("type",N6012)="v",VALUE(TEXT(N6012,"m"&amp;"."&amp;"d")), VALUE(N6012))</f>
        <v>0.05</v>
      </c>
      <c r="P6012">
        <v>0.05</v>
      </c>
      <c r="Q6012" s="14" t="s">
        <v>18</v>
      </c>
      <c r="S6012" s="14" t="s">
        <v>102</v>
      </c>
    </row>
    <row r="6013" spans="1:19" ht="15">
      <c r="A6013" s="1" t="s">
        <v>7636</v>
      </c>
      <c r="E6013" s="1" t="s">
        <v>16</v>
      </c>
      <c r="F6013" s="6" t="s">
        <v>8847</v>
      </c>
      <c r="G6013" s="1" t="s">
        <v>8854</v>
      </c>
      <c r="H6013" s="1">
        <v>9</v>
      </c>
      <c r="I6013" s="8" t="str">
        <f t="shared" si="186"/>
        <v>9</v>
      </c>
      <c r="J6013" s="1">
        <v>2020</v>
      </c>
      <c r="K6013" s="12">
        <f t="shared" si="187"/>
        <v>44144</v>
      </c>
      <c r="L6013" s="14" t="s">
        <v>1637</v>
      </c>
      <c r="M6013" s="1">
        <v>1</v>
      </c>
      <c r="N6013" s="14" t="s">
        <v>29</v>
      </c>
      <c r="O6013" s="18" cm="1">
        <f t="array" aca="1" ref="O6013" ca="1">IF(CELL("type",N6013)="v",VALUE(TEXT(N6013,"m"&amp;"."&amp;"d")), VALUE(N6013))</f>
        <v>1</v>
      </c>
      <c r="P6013">
        <v>1</v>
      </c>
      <c r="Q6013" s="14" t="s">
        <v>25</v>
      </c>
      <c r="S6013" s="14" t="s">
        <v>846</v>
      </c>
    </row>
    <row r="6014" spans="1:19" ht="15">
      <c r="A6014" s="1" t="s">
        <v>7637</v>
      </c>
      <c r="E6014" s="1" t="s">
        <v>16</v>
      </c>
      <c r="F6014" s="6" t="s">
        <v>8847</v>
      </c>
      <c r="G6014" s="1" t="s">
        <v>8854</v>
      </c>
      <c r="H6014" s="1">
        <v>9</v>
      </c>
      <c r="I6014" s="8" t="str">
        <f t="shared" si="186"/>
        <v>9</v>
      </c>
      <c r="J6014" s="1">
        <v>2020</v>
      </c>
      <c r="K6014" s="12">
        <f t="shared" si="187"/>
        <v>44144</v>
      </c>
      <c r="L6014" s="14" t="s">
        <v>254</v>
      </c>
      <c r="M6014" s="1">
        <v>1</v>
      </c>
      <c r="N6014" s="14" t="s">
        <v>29</v>
      </c>
      <c r="O6014" s="18" cm="1">
        <f t="array" aca="1" ref="O6014" ca="1">IF(CELL("type",N6014)="v",VALUE(TEXT(N6014,"m"&amp;"."&amp;"d")), VALUE(N6014))</f>
        <v>1</v>
      </c>
      <c r="P6014">
        <v>1</v>
      </c>
      <c r="Q6014" s="14" t="s">
        <v>25</v>
      </c>
      <c r="S6014" s="14" t="s">
        <v>846</v>
      </c>
    </row>
    <row r="6015" spans="1:19" ht="15">
      <c r="A6015" s="1" t="s">
        <v>7638</v>
      </c>
      <c r="E6015" s="1" t="s">
        <v>45</v>
      </c>
      <c r="F6015" s="6" t="s">
        <v>8847</v>
      </c>
      <c r="G6015" s="1" t="s">
        <v>8854</v>
      </c>
      <c r="H6015" s="1">
        <v>9</v>
      </c>
      <c r="I6015" s="8" t="str">
        <f t="shared" si="186"/>
        <v>9</v>
      </c>
      <c r="J6015" s="1">
        <v>2020</v>
      </c>
      <c r="K6015" s="12">
        <f t="shared" si="187"/>
        <v>44144</v>
      </c>
      <c r="L6015" s="14" t="s">
        <v>243</v>
      </c>
      <c r="M6015" s="1">
        <v>15</v>
      </c>
      <c r="N6015" s="14" t="s">
        <v>62</v>
      </c>
      <c r="O6015" s="18" cm="1">
        <f t="array" aca="1" ref="O6015" ca="1">IF(CELL("type",N6015)="v",VALUE(TEXT(N6015,"m"&amp;"."&amp;"d")), VALUE(N6015))</f>
        <v>0.1</v>
      </c>
      <c r="P6015">
        <v>0.1</v>
      </c>
      <c r="Q6015" s="14" t="s">
        <v>18</v>
      </c>
      <c r="S6015" s="14" t="s">
        <v>102</v>
      </c>
    </row>
    <row r="6016" spans="1:19" ht="15">
      <c r="A6016" s="1" t="s">
        <v>7639</v>
      </c>
      <c r="E6016" s="1" t="s">
        <v>16</v>
      </c>
      <c r="F6016" s="6" t="s">
        <v>8847</v>
      </c>
      <c r="G6016" s="1" t="s">
        <v>8854</v>
      </c>
      <c r="H6016" s="3">
        <v>9</v>
      </c>
      <c r="I6016" s="8" t="str">
        <f t="shared" si="186"/>
        <v>9</v>
      </c>
      <c r="J6016" s="1">
        <v>2020</v>
      </c>
      <c r="K6016" s="12">
        <f t="shared" si="187"/>
        <v>44144</v>
      </c>
      <c r="L6016" s="14" t="s">
        <v>759</v>
      </c>
      <c r="M6016" s="1">
        <v>1</v>
      </c>
      <c r="N6016" s="15">
        <v>44201</v>
      </c>
      <c r="O6016" s="18" cm="1">
        <f t="array" aca="1" ref="O6016" ca="1">IF(CELL("type",N6016)="v",VALUE(TEXT(N6016,"m"&amp;"."&amp;"d")), VALUE(N6016))</f>
        <v>1.5</v>
      </c>
      <c r="P6016">
        <v>1.5</v>
      </c>
      <c r="Q6016" s="14" t="s">
        <v>25</v>
      </c>
      <c r="S6016" s="14" t="s">
        <v>846</v>
      </c>
    </row>
    <row r="6017" spans="1:19" ht="15">
      <c r="A6017" s="1" t="s">
        <v>7640</v>
      </c>
      <c r="E6017" s="1" t="s">
        <v>16</v>
      </c>
      <c r="F6017" s="6" t="s">
        <v>8847</v>
      </c>
      <c r="G6017" s="1" t="s">
        <v>8854</v>
      </c>
      <c r="H6017" s="1">
        <v>9</v>
      </c>
      <c r="I6017" s="8" t="str">
        <f t="shared" si="186"/>
        <v>9</v>
      </c>
      <c r="J6017" s="1">
        <v>2020</v>
      </c>
      <c r="K6017" s="12">
        <f t="shared" si="187"/>
        <v>44144</v>
      </c>
      <c r="L6017" s="14" t="s">
        <v>243</v>
      </c>
      <c r="M6017" s="1">
        <v>3</v>
      </c>
      <c r="N6017" s="14" t="s">
        <v>62</v>
      </c>
      <c r="O6017" s="18" cm="1">
        <f t="array" aca="1" ref="O6017" ca="1">IF(CELL("type",N6017)="v",VALUE(TEXT(N6017,"m"&amp;"."&amp;"d")), VALUE(N6017))</f>
        <v>0.1</v>
      </c>
      <c r="P6017">
        <v>0.1</v>
      </c>
      <c r="Q6017" s="14" t="s">
        <v>18</v>
      </c>
      <c r="S6017" s="14" t="s">
        <v>846</v>
      </c>
    </row>
    <row r="6018" spans="1:19" ht="15">
      <c r="A6018" s="1" t="s">
        <v>7641</v>
      </c>
      <c r="E6018" s="1" t="s">
        <v>16</v>
      </c>
      <c r="F6018" s="6" t="s">
        <v>8847</v>
      </c>
      <c r="G6018" s="1" t="s">
        <v>8854</v>
      </c>
      <c r="H6018" s="1">
        <v>9</v>
      </c>
      <c r="I6018" s="8" t="str">
        <f t="shared" si="186"/>
        <v>9</v>
      </c>
      <c r="J6018" s="1">
        <v>2020</v>
      </c>
      <c r="K6018" s="12">
        <f t="shared" si="187"/>
        <v>44144</v>
      </c>
      <c r="L6018" s="14" t="s">
        <v>420</v>
      </c>
      <c r="M6018" s="1">
        <v>1</v>
      </c>
      <c r="N6018" s="14" t="s">
        <v>62</v>
      </c>
      <c r="O6018" s="18" cm="1">
        <f t="array" aca="1" ref="O6018" ca="1">IF(CELL("type",N6018)="v",VALUE(TEXT(N6018,"m"&amp;"."&amp;"d")), VALUE(N6018))</f>
        <v>0.1</v>
      </c>
      <c r="P6018">
        <v>0.1</v>
      </c>
      <c r="Q6018" s="14" t="s">
        <v>18</v>
      </c>
      <c r="S6018" s="14" t="s">
        <v>846</v>
      </c>
    </row>
    <row r="6019" spans="1:19" ht="15">
      <c r="A6019" s="1" t="s">
        <v>7642</v>
      </c>
      <c r="E6019" s="1" t="s">
        <v>16</v>
      </c>
      <c r="F6019" s="6" t="s">
        <v>8847</v>
      </c>
      <c r="G6019" s="1" t="s">
        <v>8854</v>
      </c>
      <c r="H6019" s="1">
        <v>9</v>
      </c>
      <c r="I6019" s="8" t="str">
        <f t="shared" ref="I6019:I6082" si="188">SUBSTITUTE(H6019,"1.","")</f>
        <v>9</v>
      </c>
      <c r="J6019" s="1">
        <v>2020</v>
      </c>
      <c r="K6019" s="12">
        <f t="shared" ref="K6019:K6082" si="189">DATEVALUE(I6019&amp;" "&amp;G6019&amp;" "&amp;J6019)</f>
        <v>44144</v>
      </c>
      <c r="L6019" s="14" t="s">
        <v>150</v>
      </c>
      <c r="M6019" s="1">
        <v>5</v>
      </c>
      <c r="N6019" s="14" t="s">
        <v>52</v>
      </c>
      <c r="O6019" s="18" cm="1">
        <f t="array" aca="1" ref="O6019" ca="1">IF(CELL("type",N6019)="v",VALUE(TEXT(N6019,"m"&amp;"."&amp;"d")), VALUE(N6019))</f>
        <v>0.3</v>
      </c>
      <c r="P6019">
        <v>0.3</v>
      </c>
      <c r="Q6019" s="14" t="s">
        <v>25</v>
      </c>
      <c r="S6019" s="14" t="s">
        <v>7643</v>
      </c>
    </row>
    <row r="6020" spans="1:19" ht="15">
      <c r="A6020" s="1" t="s">
        <v>7644</v>
      </c>
      <c r="E6020" s="1" t="s">
        <v>45</v>
      </c>
      <c r="F6020" s="6" t="s">
        <v>8847</v>
      </c>
      <c r="G6020" s="1" t="s">
        <v>8854</v>
      </c>
      <c r="H6020" s="1">
        <v>9</v>
      </c>
      <c r="I6020" s="8" t="str">
        <f t="shared" si="188"/>
        <v>9</v>
      </c>
      <c r="J6020" s="1">
        <v>2020</v>
      </c>
      <c r="K6020" s="12">
        <f t="shared" si="189"/>
        <v>44144</v>
      </c>
      <c r="L6020" s="14" t="s">
        <v>759</v>
      </c>
      <c r="M6020" s="1">
        <v>4</v>
      </c>
      <c r="N6020" s="14" t="s">
        <v>80</v>
      </c>
      <c r="O6020" s="18" cm="1">
        <f t="array" aca="1" ref="O6020" ca="1">IF(CELL("type",N6020)="v",VALUE(TEXT(N6020,"m"&amp;"."&amp;"d")), VALUE(N6020))</f>
        <v>0.2</v>
      </c>
      <c r="P6020">
        <v>0.2</v>
      </c>
      <c r="Q6020" s="14" t="s">
        <v>18</v>
      </c>
      <c r="S6020" s="14" t="s">
        <v>102</v>
      </c>
    </row>
    <row r="6021" spans="1:19" ht="15">
      <c r="A6021" s="1" t="s">
        <v>7645</v>
      </c>
      <c r="E6021" s="1" t="s">
        <v>45</v>
      </c>
      <c r="F6021" s="6" t="s">
        <v>8847</v>
      </c>
      <c r="G6021" s="1" t="s">
        <v>8854</v>
      </c>
      <c r="H6021" s="1">
        <v>9</v>
      </c>
      <c r="I6021" s="8" t="str">
        <f t="shared" si="188"/>
        <v>9</v>
      </c>
      <c r="J6021" s="1">
        <v>2020</v>
      </c>
      <c r="K6021" s="12">
        <f t="shared" si="189"/>
        <v>44144</v>
      </c>
      <c r="L6021" s="14" t="s">
        <v>260</v>
      </c>
      <c r="M6021" s="1">
        <v>1</v>
      </c>
      <c r="N6021" s="14" t="s">
        <v>131</v>
      </c>
      <c r="O6021" s="18" cm="1">
        <f t="array" aca="1" ref="O6021" ca="1">IF(CELL("type",N6021)="v",VALUE(TEXT(N6021,"m"&amp;"."&amp;"d")), VALUE(N6021))</f>
        <v>0.4</v>
      </c>
      <c r="P6021">
        <v>0.4</v>
      </c>
      <c r="Q6021" s="14" t="s">
        <v>18</v>
      </c>
      <c r="S6021" s="14" t="s">
        <v>102</v>
      </c>
    </row>
    <row r="6022" spans="1:19" ht="15">
      <c r="A6022" s="1" t="s">
        <v>7646</v>
      </c>
      <c r="E6022" s="1" t="s">
        <v>45</v>
      </c>
      <c r="F6022" s="6" t="s">
        <v>8847</v>
      </c>
      <c r="G6022" s="1" t="s">
        <v>8854</v>
      </c>
      <c r="H6022" s="1">
        <v>9</v>
      </c>
      <c r="I6022" s="8" t="str">
        <f t="shared" si="188"/>
        <v>9</v>
      </c>
      <c r="J6022" s="1">
        <v>2020</v>
      </c>
      <c r="K6022" s="12">
        <f t="shared" si="189"/>
        <v>44144</v>
      </c>
      <c r="L6022" s="14" t="s">
        <v>72</v>
      </c>
      <c r="M6022" s="1">
        <v>2</v>
      </c>
      <c r="N6022" s="14" t="s">
        <v>80</v>
      </c>
      <c r="O6022" s="18" cm="1">
        <f t="array" aca="1" ref="O6022" ca="1">IF(CELL("type",N6022)="v",VALUE(TEXT(N6022,"m"&amp;"."&amp;"d")), VALUE(N6022))</f>
        <v>0.2</v>
      </c>
      <c r="P6022">
        <v>0.2</v>
      </c>
      <c r="Q6022" s="14" t="s">
        <v>18</v>
      </c>
      <c r="S6022" s="14" t="s">
        <v>102</v>
      </c>
    </row>
    <row r="6023" spans="1:19" ht="15">
      <c r="A6023" s="1" t="s">
        <v>7647</v>
      </c>
      <c r="E6023" s="1" t="s">
        <v>16</v>
      </c>
      <c r="F6023" s="6" t="s">
        <v>8847</v>
      </c>
      <c r="G6023" s="1" t="s">
        <v>8854</v>
      </c>
      <c r="H6023" s="1">
        <v>9</v>
      </c>
      <c r="I6023" s="8" t="str">
        <f t="shared" si="188"/>
        <v>9</v>
      </c>
      <c r="J6023" s="1">
        <v>2020</v>
      </c>
      <c r="K6023" s="12">
        <f t="shared" si="189"/>
        <v>44144</v>
      </c>
      <c r="L6023" s="14" t="s">
        <v>164</v>
      </c>
      <c r="M6023" s="1">
        <v>1</v>
      </c>
      <c r="N6023" s="14" t="s">
        <v>131</v>
      </c>
      <c r="O6023" s="18" cm="1">
        <f t="array" aca="1" ref="O6023" ca="1">IF(CELL("type",N6023)="v",VALUE(TEXT(N6023,"m"&amp;"."&amp;"d")), VALUE(N6023))</f>
        <v>0.4</v>
      </c>
      <c r="P6023">
        <v>0.4</v>
      </c>
      <c r="Q6023" s="14" t="s">
        <v>25</v>
      </c>
      <c r="S6023" s="14" t="s">
        <v>7643</v>
      </c>
    </row>
    <row r="6024" spans="1:19" ht="15">
      <c r="A6024" s="1" t="s">
        <v>7648</v>
      </c>
      <c r="E6024" s="1" t="s">
        <v>16</v>
      </c>
      <c r="F6024" s="6" t="s">
        <v>8847</v>
      </c>
      <c r="G6024" s="1" t="s">
        <v>8854</v>
      </c>
      <c r="H6024" s="1">
        <v>9</v>
      </c>
      <c r="I6024" s="8" t="str">
        <f t="shared" si="188"/>
        <v>9</v>
      </c>
      <c r="J6024" s="1">
        <v>2020</v>
      </c>
      <c r="K6024" s="12">
        <f t="shared" si="189"/>
        <v>44144</v>
      </c>
      <c r="L6024" s="14" t="s">
        <v>51</v>
      </c>
      <c r="M6024" s="1">
        <v>3</v>
      </c>
      <c r="N6024" s="14" t="s">
        <v>24</v>
      </c>
      <c r="O6024" s="18" cm="1">
        <f t="array" aca="1" ref="O6024" ca="1">IF(CELL("type",N6024)="v",VALUE(TEXT(N6024,"m"&amp;"."&amp;"d")), VALUE(N6024))</f>
        <v>0.5</v>
      </c>
      <c r="P6024">
        <v>0.5</v>
      </c>
      <c r="Q6024" s="14" t="s">
        <v>18</v>
      </c>
      <c r="S6024" s="14" t="s">
        <v>7643</v>
      </c>
    </row>
    <row r="6025" spans="1:19" ht="15">
      <c r="A6025" s="1" t="s">
        <v>7649</v>
      </c>
      <c r="E6025" s="1" t="s">
        <v>45</v>
      </c>
      <c r="F6025" s="6" t="s">
        <v>8847</v>
      </c>
      <c r="G6025" s="1" t="s">
        <v>8854</v>
      </c>
      <c r="H6025" s="1">
        <v>9</v>
      </c>
      <c r="I6025" s="8" t="str">
        <f t="shared" si="188"/>
        <v>9</v>
      </c>
      <c r="J6025" s="1">
        <v>2020</v>
      </c>
      <c r="K6025" s="12">
        <f t="shared" si="189"/>
        <v>44144</v>
      </c>
      <c r="L6025" s="14" t="s">
        <v>7650</v>
      </c>
      <c r="M6025" s="1">
        <v>1</v>
      </c>
      <c r="N6025" s="14" t="s">
        <v>80</v>
      </c>
      <c r="O6025" s="18" cm="1">
        <f t="array" aca="1" ref="O6025" ca="1">IF(CELL("type",N6025)="v",VALUE(TEXT(N6025,"m"&amp;"."&amp;"d")), VALUE(N6025))</f>
        <v>0.2</v>
      </c>
      <c r="P6025">
        <v>0.2</v>
      </c>
      <c r="Q6025" s="14" t="s">
        <v>18</v>
      </c>
      <c r="S6025" s="14" t="s">
        <v>102</v>
      </c>
    </row>
    <row r="6026" spans="1:19" ht="15">
      <c r="A6026" s="1" t="s">
        <v>7651</v>
      </c>
      <c r="E6026" s="1" t="s">
        <v>16</v>
      </c>
      <c r="F6026" s="6" t="s">
        <v>8847</v>
      </c>
      <c r="G6026" s="1" t="s">
        <v>8854</v>
      </c>
      <c r="H6026" s="1">
        <v>9</v>
      </c>
      <c r="I6026" s="8" t="str">
        <f t="shared" si="188"/>
        <v>9</v>
      </c>
      <c r="J6026" s="1">
        <v>2020</v>
      </c>
      <c r="K6026" s="12">
        <f t="shared" si="189"/>
        <v>44144</v>
      </c>
      <c r="L6026" s="14" t="s">
        <v>191</v>
      </c>
      <c r="M6026" s="1">
        <v>1</v>
      </c>
      <c r="N6026" s="14" t="s">
        <v>52</v>
      </c>
      <c r="O6026" s="18" cm="1">
        <f t="array" aca="1" ref="O6026" ca="1">IF(CELL("type",N6026)="v",VALUE(TEXT(N6026,"m"&amp;"."&amp;"d")), VALUE(N6026))</f>
        <v>0.3</v>
      </c>
      <c r="P6026">
        <v>0.3</v>
      </c>
      <c r="Q6026" s="14" t="s">
        <v>18</v>
      </c>
      <c r="S6026" s="14" t="s">
        <v>7643</v>
      </c>
    </row>
    <row r="6027" spans="1:19" ht="15">
      <c r="A6027" s="1" t="s">
        <v>7652</v>
      </c>
      <c r="E6027" s="1" t="s">
        <v>16</v>
      </c>
      <c r="F6027" s="6" t="s">
        <v>8847</v>
      </c>
      <c r="G6027" s="1" t="s">
        <v>8854</v>
      </c>
      <c r="H6027" s="1">
        <v>9</v>
      </c>
      <c r="I6027" s="8" t="str">
        <f t="shared" si="188"/>
        <v>9</v>
      </c>
      <c r="J6027" s="1">
        <v>2020</v>
      </c>
      <c r="K6027" s="12">
        <f t="shared" si="189"/>
        <v>44144</v>
      </c>
      <c r="L6027" s="14" t="s">
        <v>195</v>
      </c>
      <c r="M6027" s="1">
        <v>1</v>
      </c>
      <c r="N6027" s="14" t="s">
        <v>62</v>
      </c>
      <c r="O6027" s="18" cm="1">
        <f t="array" aca="1" ref="O6027" ca="1">IF(CELL("type",N6027)="v",VALUE(TEXT(N6027,"m"&amp;"."&amp;"d")), VALUE(N6027))</f>
        <v>0.1</v>
      </c>
      <c r="P6027">
        <v>0.1</v>
      </c>
      <c r="Q6027" s="14" t="s">
        <v>18</v>
      </c>
      <c r="S6027" s="14" t="s">
        <v>7643</v>
      </c>
    </row>
    <row r="6028" spans="1:19" ht="15">
      <c r="A6028" s="1" t="s">
        <v>7653</v>
      </c>
      <c r="E6028" s="1" t="s">
        <v>16</v>
      </c>
      <c r="F6028" s="6" t="s">
        <v>8847</v>
      </c>
      <c r="G6028" s="1" t="s">
        <v>8854</v>
      </c>
      <c r="H6028" s="1">
        <v>9</v>
      </c>
      <c r="I6028" s="8" t="str">
        <f t="shared" si="188"/>
        <v>9</v>
      </c>
      <c r="J6028" s="1">
        <v>2020</v>
      </c>
      <c r="K6028" s="12">
        <f t="shared" si="189"/>
        <v>44144</v>
      </c>
      <c r="L6028" s="14" t="s">
        <v>1882</v>
      </c>
      <c r="M6028" s="1">
        <v>1</v>
      </c>
      <c r="N6028" s="14" t="s">
        <v>80</v>
      </c>
      <c r="O6028" s="18" cm="1">
        <f t="array" aca="1" ref="O6028" ca="1">IF(CELL("type",N6028)="v",VALUE(TEXT(N6028,"m"&amp;"."&amp;"d")), VALUE(N6028))</f>
        <v>0.2</v>
      </c>
      <c r="P6028">
        <v>0.2</v>
      </c>
      <c r="Q6028" s="14" t="s">
        <v>25</v>
      </c>
      <c r="S6028" s="14" t="s">
        <v>7643</v>
      </c>
    </row>
    <row r="6029" spans="1:19" ht="15">
      <c r="A6029" s="1" t="s">
        <v>7654</v>
      </c>
      <c r="E6029" s="1" t="s">
        <v>16</v>
      </c>
      <c r="F6029" s="6" t="s">
        <v>8847</v>
      </c>
      <c r="G6029" s="1" t="s">
        <v>8854</v>
      </c>
      <c r="H6029" s="1">
        <v>9</v>
      </c>
      <c r="I6029" s="8" t="str">
        <f t="shared" si="188"/>
        <v>9</v>
      </c>
      <c r="J6029" s="1">
        <v>2020</v>
      </c>
      <c r="K6029" s="12">
        <f t="shared" si="189"/>
        <v>44144</v>
      </c>
      <c r="L6029" s="14" t="s">
        <v>150</v>
      </c>
      <c r="M6029" s="1">
        <v>10</v>
      </c>
      <c r="N6029" s="14" t="s">
        <v>125</v>
      </c>
      <c r="O6029" s="18" cm="1">
        <f t="array" aca="1" ref="O6029" ca="1">IF(CELL("type",N6029)="v",VALUE(TEXT(N6029,"m"&amp;"."&amp;"d")), VALUE(N6029))</f>
        <v>0.35</v>
      </c>
      <c r="P6029">
        <v>0.35</v>
      </c>
      <c r="Q6029" s="14" t="s">
        <v>25</v>
      </c>
      <c r="S6029" s="14" t="s">
        <v>854</v>
      </c>
    </row>
    <row r="6030" spans="1:19" ht="15">
      <c r="A6030" s="1" t="s">
        <v>7655</v>
      </c>
      <c r="E6030" s="1" t="s">
        <v>16</v>
      </c>
      <c r="F6030" s="6" t="s">
        <v>8847</v>
      </c>
      <c r="G6030" s="1" t="s">
        <v>8854</v>
      </c>
      <c r="H6030" s="1">
        <v>9</v>
      </c>
      <c r="I6030" s="8" t="str">
        <f t="shared" si="188"/>
        <v>9</v>
      </c>
      <c r="J6030" s="1">
        <v>2020</v>
      </c>
      <c r="K6030" s="12">
        <f t="shared" si="189"/>
        <v>44144</v>
      </c>
      <c r="L6030" s="14" t="s">
        <v>1096</v>
      </c>
      <c r="M6030" s="1">
        <v>1</v>
      </c>
      <c r="N6030" s="14" t="s">
        <v>80</v>
      </c>
      <c r="O6030" s="18" cm="1">
        <f t="array" aca="1" ref="O6030" ca="1">IF(CELL("type",N6030)="v",VALUE(TEXT(N6030,"m"&amp;"."&amp;"d")), VALUE(N6030))</f>
        <v>0.2</v>
      </c>
      <c r="P6030">
        <v>0.2</v>
      </c>
      <c r="Q6030" s="14" t="s">
        <v>25</v>
      </c>
      <c r="S6030" s="14" t="s">
        <v>854</v>
      </c>
    </row>
    <row r="6031" spans="1:19" ht="15">
      <c r="A6031" s="1" t="s">
        <v>7656</v>
      </c>
      <c r="E6031" s="1" t="s">
        <v>45</v>
      </c>
      <c r="F6031" s="6" t="s">
        <v>8847</v>
      </c>
      <c r="G6031" s="1" t="s">
        <v>8854</v>
      </c>
      <c r="H6031" s="1">
        <v>9</v>
      </c>
      <c r="I6031" s="8" t="str">
        <f t="shared" si="188"/>
        <v>9</v>
      </c>
      <c r="J6031" s="1">
        <v>2020</v>
      </c>
      <c r="K6031" s="12">
        <f t="shared" si="189"/>
        <v>44144</v>
      </c>
      <c r="L6031" s="14" t="s">
        <v>2869</v>
      </c>
      <c r="M6031" s="1">
        <v>5</v>
      </c>
      <c r="N6031" s="14" t="s">
        <v>80</v>
      </c>
      <c r="O6031" s="18" cm="1">
        <f t="array" aca="1" ref="O6031" ca="1">IF(CELL("type",N6031)="v",VALUE(TEXT(N6031,"m"&amp;"."&amp;"d")), VALUE(N6031))</f>
        <v>0.2</v>
      </c>
      <c r="P6031">
        <v>0.2</v>
      </c>
      <c r="Q6031" s="14" t="s">
        <v>18</v>
      </c>
      <c r="S6031" s="14" t="s">
        <v>102</v>
      </c>
    </row>
    <row r="6032" spans="1:19" ht="15">
      <c r="A6032" s="1" t="s">
        <v>7657</v>
      </c>
      <c r="E6032" s="1" t="s">
        <v>16</v>
      </c>
      <c r="F6032" s="6" t="s">
        <v>8847</v>
      </c>
      <c r="G6032" s="1" t="s">
        <v>8854</v>
      </c>
      <c r="H6032" s="1">
        <v>9</v>
      </c>
      <c r="I6032" s="8" t="str">
        <f t="shared" si="188"/>
        <v>9</v>
      </c>
      <c r="J6032" s="1">
        <v>2020</v>
      </c>
      <c r="K6032" s="12">
        <f t="shared" si="189"/>
        <v>44144</v>
      </c>
      <c r="L6032" s="14" t="s">
        <v>7658</v>
      </c>
      <c r="M6032" s="1">
        <v>1</v>
      </c>
      <c r="N6032" s="14" t="s">
        <v>178</v>
      </c>
      <c r="O6032" s="18" cm="1">
        <f t="array" aca="1" ref="O6032" ca="1">IF(CELL("type",N6032)="v",VALUE(TEXT(N6032,"m"&amp;"."&amp;"d")), VALUE(N6032))</f>
        <v>0.65</v>
      </c>
      <c r="P6032">
        <v>0.65</v>
      </c>
      <c r="Q6032" s="14" t="s">
        <v>25</v>
      </c>
      <c r="S6032" s="14" t="s">
        <v>854</v>
      </c>
    </row>
    <row r="6033" spans="1:19" ht="15">
      <c r="A6033" s="1" t="s">
        <v>7659</v>
      </c>
      <c r="E6033" s="1" t="s">
        <v>142</v>
      </c>
      <c r="F6033" s="6" t="s">
        <v>8847</v>
      </c>
      <c r="G6033" s="1" t="s">
        <v>8854</v>
      </c>
      <c r="H6033" s="1">
        <v>9</v>
      </c>
      <c r="I6033" s="8" t="str">
        <f t="shared" si="188"/>
        <v>9</v>
      </c>
      <c r="J6033" s="1">
        <v>2020</v>
      </c>
      <c r="K6033" s="12">
        <f t="shared" si="189"/>
        <v>44144</v>
      </c>
      <c r="L6033" s="14" t="s">
        <v>1325</v>
      </c>
      <c r="M6033" s="1">
        <v>1</v>
      </c>
      <c r="N6033" s="14" t="s">
        <v>80</v>
      </c>
      <c r="O6033" s="18" cm="1">
        <f t="array" aca="1" ref="O6033" ca="1">IF(CELL("type",N6033)="v",VALUE(TEXT(N6033,"m"&amp;"."&amp;"d")), VALUE(N6033))</f>
        <v>0.2</v>
      </c>
      <c r="P6033">
        <v>0.2</v>
      </c>
      <c r="Q6033" s="14" t="s">
        <v>25</v>
      </c>
      <c r="S6033" s="14" t="s">
        <v>102</v>
      </c>
    </row>
    <row r="6034" spans="1:19" ht="15">
      <c r="A6034" s="1" t="s">
        <v>7660</v>
      </c>
      <c r="E6034" s="1" t="s">
        <v>45</v>
      </c>
      <c r="F6034" s="6" t="s">
        <v>8847</v>
      </c>
      <c r="G6034" s="1" t="s">
        <v>8854</v>
      </c>
      <c r="H6034" s="1">
        <v>9</v>
      </c>
      <c r="I6034" s="8" t="str">
        <f t="shared" si="188"/>
        <v>9</v>
      </c>
      <c r="J6034" s="1">
        <v>2020</v>
      </c>
      <c r="K6034" s="12">
        <f t="shared" si="189"/>
        <v>44144</v>
      </c>
      <c r="L6034" s="14" t="s">
        <v>1004</v>
      </c>
      <c r="M6034" s="1">
        <v>17</v>
      </c>
      <c r="N6034" s="14" t="s">
        <v>229</v>
      </c>
      <c r="O6034" s="18" cm="1">
        <f t="array" aca="1" ref="O6034" ca="1">IF(CELL("type",N6034)="v",VALUE(TEXT(N6034,"m"&amp;"."&amp;"d")), VALUE(N6034))</f>
        <v>0.05</v>
      </c>
      <c r="P6034">
        <v>0.05</v>
      </c>
      <c r="Q6034" s="14" t="s">
        <v>18</v>
      </c>
      <c r="S6034" s="14" t="s">
        <v>102</v>
      </c>
    </row>
    <row r="6035" spans="1:19" ht="15">
      <c r="A6035" s="1" t="s">
        <v>7661</v>
      </c>
      <c r="E6035" s="1" t="s">
        <v>45</v>
      </c>
      <c r="F6035" s="6" t="s">
        <v>8847</v>
      </c>
      <c r="G6035" s="1" t="s">
        <v>8854</v>
      </c>
      <c r="H6035" s="1">
        <v>9</v>
      </c>
      <c r="I6035" s="8" t="str">
        <f t="shared" si="188"/>
        <v>9</v>
      </c>
      <c r="J6035" s="1">
        <v>2020</v>
      </c>
      <c r="K6035" s="12">
        <f t="shared" si="189"/>
        <v>44144</v>
      </c>
      <c r="L6035" s="14" t="s">
        <v>1882</v>
      </c>
      <c r="M6035" s="1">
        <v>2</v>
      </c>
      <c r="N6035" s="14" t="s">
        <v>24</v>
      </c>
      <c r="O6035" s="18" cm="1">
        <f t="array" aca="1" ref="O6035" ca="1">IF(CELL("type",N6035)="v",VALUE(TEXT(N6035,"m"&amp;"."&amp;"d")), VALUE(N6035))</f>
        <v>0.5</v>
      </c>
      <c r="P6035">
        <v>0.5</v>
      </c>
      <c r="Q6035" s="14" t="s">
        <v>25</v>
      </c>
      <c r="S6035" s="14" t="s">
        <v>102</v>
      </c>
    </row>
    <row r="6036" spans="1:19" ht="15">
      <c r="A6036" s="1" t="s">
        <v>7662</v>
      </c>
      <c r="E6036" s="1" t="s">
        <v>45</v>
      </c>
      <c r="F6036" s="6" t="s">
        <v>8847</v>
      </c>
      <c r="G6036" s="1" t="s">
        <v>8854</v>
      </c>
      <c r="H6036" s="1">
        <v>9</v>
      </c>
      <c r="I6036" s="8" t="str">
        <f t="shared" si="188"/>
        <v>9</v>
      </c>
      <c r="J6036" s="1">
        <v>2020</v>
      </c>
      <c r="K6036" s="12">
        <f t="shared" si="189"/>
        <v>44144</v>
      </c>
      <c r="L6036" s="14" t="s">
        <v>177</v>
      </c>
      <c r="M6036" s="1">
        <v>2</v>
      </c>
      <c r="N6036" s="14" t="s">
        <v>62</v>
      </c>
      <c r="O6036" s="18" cm="1">
        <f t="array" aca="1" ref="O6036" ca="1">IF(CELL("type",N6036)="v",VALUE(TEXT(N6036,"m"&amp;"."&amp;"d")), VALUE(N6036))</f>
        <v>0.1</v>
      </c>
      <c r="P6036">
        <v>0.1</v>
      </c>
      <c r="Q6036" s="14" t="s">
        <v>18</v>
      </c>
      <c r="S6036" s="14" t="s">
        <v>102</v>
      </c>
    </row>
    <row r="6037" spans="1:19" ht="15">
      <c r="A6037" s="1" t="s">
        <v>7663</v>
      </c>
      <c r="E6037" s="1" t="s">
        <v>16</v>
      </c>
      <c r="F6037" s="6" t="s">
        <v>8847</v>
      </c>
      <c r="G6037" s="1" t="s">
        <v>8854</v>
      </c>
      <c r="H6037" s="3">
        <v>9</v>
      </c>
      <c r="I6037" s="8" t="str">
        <f t="shared" si="188"/>
        <v>9</v>
      </c>
      <c r="J6037" s="1">
        <v>2020</v>
      </c>
      <c r="K6037" s="12">
        <f t="shared" si="189"/>
        <v>44144</v>
      </c>
      <c r="L6037" s="14" t="s">
        <v>1637</v>
      </c>
      <c r="M6037" s="1">
        <v>3</v>
      </c>
      <c r="N6037" s="15">
        <v>44199</v>
      </c>
      <c r="O6037" s="18" cm="1">
        <f t="array" aca="1" ref="O6037" ca="1">IF(CELL("type",N6037)="v",VALUE(TEXT(N6037,"m"&amp;"."&amp;"d")), VALUE(N6037))</f>
        <v>1.3</v>
      </c>
      <c r="P6037">
        <v>1.3</v>
      </c>
      <c r="Q6037" s="14" t="s">
        <v>25</v>
      </c>
      <c r="S6037" s="14" t="s">
        <v>862</v>
      </c>
    </row>
    <row r="6038" spans="1:19" ht="15">
      <c r="A6038" s="1" t="s">
        <v>7664</v>
      </c>
      <c r="E6038" s="1" t="s">
        <v>1451</v>
      </c>
      <c r="F6038" s="6" t="s">
        <v>8847</v>
      </c>
      <c r="G6038" s="1" t="s">
        <v>8854</v>
      </c>
      <c r="H6038" s="1">
        <v>9</v>
      </c>
      <c r="I6038" s="8" t="str">
        <f t="shared" si="188"/>
        <v>9</v>
      </c>
      <c r="J6038" s="1">
        <v>2020</v>
      </c>
      <c r="K6038" s="12">
        <f t="shared" si="189"/>
        <v>44144</v>
      </c>
      <c r="L6038" s="14" t="s">
        <v>759</v>
      </c>
      <c r="M6038" s="1">
        <v>1</v>
      </c>
      <c r="N6038" s="14" t="s">
        <v>24</v>
      </c>
      <c r="O6038" s="18" cm="1">
        <f t="array" aca="1" ref="O6038" ca="1">IF(CELL("type",N6038)="v",VALUE(TEXT(N6038,"m"&amp;"."&amp;"d")), VALUE(N6038))</f>
        <v>0.5</v>
      </c>
      <c r="P6038">
        <v>0.5</v>
      </c>
      <c r="Q6038" s="14" t="s">
        <v>25</v>
      </c>
      <c r="S6038" s="14" t="s">
        <v>862</v>
      </c>
    </row>
    <row r="6039" spans="1:19" ht="15">
      <c r="A6039" s="1" t="s">
        <v>7665</v>
      </c>
      <c r="E6039" s="1" t="s">
        <v>16</v>
      </c>
      <c r="F6039" s="6" t="s">
        <v>8847</v>
      </c>
      <c r="G6039" s="1" t="s">
        <v>8854</v>
      </c>
      <c r="H6039" s="1">
        <v>9</v>
      </c>
      <c r="I6039" s="8" t="str">
        <f t="shared" si="188"/>
        <v>9</v>
      </c>
      <c r="J6039" s="1">
        <v>2020</v>
      </c>
      <c r="K6039" s="12">
        <f t="shared" si="189"/>
        <v>44144</v>
      </c>
      <c r="L6039" s="14" t="s">
        <v>191</v>
      </c>
      <c r="M6039" s="1">
        <v>2</v>
      </c>
      <c r="N6039" s="14" t="s">
        <v>52</v>
      </c>
      <c r="O6039" s="18" cm="1">
        <f t="array" aca="1" ref="O6039" ca="1">IF(CELL("type",N6039)="v",VALUE(TEXT(N6039,"m"&amp;"."&amp;"d")), VALUE(N6039))</f>
        <v>0.3</v>
      </c>
      <c r="P6039">
        <v>0.3</v>
      </c>
      <c r="Q6039" s="14" t="s">
        <v>25</v>
      </c>
      <c r="S6039" s="14" t="s">
        <v>862</v>
      </c>
    </row>
    <row r="6040" spans="1:19" ht="15">
      <c r="A6040" s="1" t="s">
        <v>7666</v>
      </c>
      <c r="E6040" s="1" t="s">
        <v>16</v>
      </c>
      <c r="F6040" s="6" t="s">
        <v>8847</v>
      </c>
      <c r="G6040" s="1" t="s">
        <v>8854</v>
      </c>
      <c r="H6040" s="1">
        <v>9</v>
      </c>
      <c r="I6040" s="8" t="str">
        <f t="shared" si="188"/>
        <v>9</v>
      </c>
      <c r="J6040" s="1">
        <v>2020</v>
      </c>
      <c r="K6040" s="12">
        <f t="shared" si="189"/>
        <v>44144</v>
      </c>
      <c r="L6040" s="14" t="s">
        <v>70</v>
      </c>
      <c r="M6040" s="1">
        <v>1</v>
      </c>
      <c r="N6040" s="14" t="s">
        <v>29</v>
      </c>
      <c r="O6040" s="18" cm="1">
        <f t="array" aca="1" ref="O6040" ca="1">IF(CELL("type",N6040)="v",VALUE(TEXT(N6040,"m"&amp;"."&amp;"d")), VALUE(N6040))</f>
        <v>1</v>
      </c>
      <c r="P6040">
        <v>1</v>
      </c>
      <c r="Q6040" s="14" t="s">
        <v>25</v>
      </c>
      <c r="S6040" s="14" t="s">
        <v>862</v>
      </c>
    </row>
    <row r="6041" spans="1:19" ht="15">
      <c r="A6041" s="1" t="s">
        <v>7667</v>
      </c>
      <c r="E6041" s="1" t="s">
        <v>536</v>
      </c>
      <c r="F6041" s="6" t="s">
        <v>8847</v>
      </c>
      <c r="G6041" s="1" t="s">
        <v>8854</v>
      </c>
      <c r="H6041" s="1">
        <v>9</v>
      </c>
      <c r="I6041" s="8" t="str">
        <f t="shared" si="188"/>
        <v>9</v>
      </c>
      <c r="J6041" s="1">
        <v>2020</v>
      </c>
      <c r="K6041" s="12">
        <f t="shared" si="189"/>
        <v>44144</v>
      </c>
      <c r="L6041" s="14" t="s">
        <v>143</v>
      </c>
      <c r="M6041" s="1">
        <v>3</v>
      </c>
      <c r="N6041" s="14" t="s">
        <v>80</v>
      </c>
      <c r="O6041" s="18" cm="1">
        <f t="array" aca="1" ref="O6041" ca="1">IF(CELL("type",N6041)="v",VALUE(TEXT(N6041,"m"&amp;"."&amp;"d")), VALUE(N6041))</f>
        <v>0.2</v>
      </c>
      <c r="P6041">
        <v>0.2</v>
      </c>
      <c r="Q6041" s="14" t="s">
        <v>18</v>
      </c>
      <c r="S6041" s="14" t="s">
        <v>4804</v>
      </c>
    </row>
    <row r="6042" spans="1:19" ht="15">
      <c r="A6042" s="1" t="s">
        <v>7668</v>
      </c>
      <c r="E6042" s="1" t="s">
        <v>536</v>
      </c>
      <c r="F6042" s="6" t="s">
        <v>8847</v>
      </c>
      <c r="G6042" s="1" t="s">
        <v>8854</v>
      </c>
      <c r="H6042" s="1">
        <v>9</v>
      </c>
      <c r="I6042" s="8" t="str">
        <f t="shared" si="188"/>
        <v>9</v>
      </c>
      <c r="J6042" s="1">
        <v>2020</v>
      </c>
      <c r="K6042" s="12">
        <f t="shared" si="189"/>
        <v>44144</v>
      </c>
      <c r="L6042" s="14" t="s">
        <v>11</v>
      </c>
      <c r="M6042" s="1">
        <v>1</v>
      </c>
      <c r="N6042" s="14" t="s">
        <v>80</v>
      </c>
      <c r="O6042" s="18" cm="1">
        <f t="array" aca="1" ref="O6042" ca="1">IF(CELL("type",N6042)="v",VALUE(TEXT(N6042,"m"&amp;"."&amp;"d")), VALUE(N6042))</f>
        <v>0.2</v>
      </c>
      <c r="P6042">
        <v>0.2</v>
      </c>
      <c r="Q6042" s="14" t="s">
        <v>18</v>
      </c>
      <c r="S6042" s="14" t="s">
        <v>4804</v>
      </c>
    </row>
    <row r="6043" spans="1:19" ht="15">
      <c r="A6043" s="1" t="s">
        <v>7669</v>
      </c>
      <c r="E6043" s="1" t="s">
        <v>536</v>
      </c>
      <c r="F6043" s="6" t="s">
        <v>8847</v>
      </c>
      <c r="G6043" s="1" t="s">
        <v>8854</v>
      </c>
      <c r="H6043" s="1">
        <v>9</v>
      </c>
      <c r="I6043" s="8" t="str">
        <f t="shared" si="188"/>
        <v>9</v>
      </c>
      <c r="J6043" s="1">
        <v>2020</v>
      </c>
      <c r="K6043" s="12">
        <f t="shared" si="189"/>
        <v>44144</v>
      </c>
      <c r="L6043" s="14" t="s">
        <v>7670</v>
      </c>
      <c r="M6043" s="1">
        <v>3</v>
      </c>
      <c r="N6043" s="14" t="s">
        <v>62</v>
      </c>
      <c r="O6043" s="18" cm="1">
        <f t="array" aca="1" ref="O6043" ca="1">IF(CELL("type",N6043)="v",VALUE(TEXT(N6043,"m"&amp;"."&amp;"d")), VALUE(N6043))</f>
        <v>0.1</v>
      </c>
      <c r="P6043">
        <v>0.1</v>
      </c>
      <c r="Q6043" s="14" t="s">
        <v>18</v>
      </c>
      <c r="S6043" s="14" t="s">
        <v>4804</v>
      </c>
    </row>
    <row r="6044" spans="1:19" ht="15">
      <c r="A6044" s="1" t="s">
        <v>7671</v>
      </c>
      <c r="E6044" s="1" t="s">
        <v>16</v>
      </c>
      <c r="F6044" s="6" t="s">
        <v>8847</v>
      </c>
      <c r="G6044" s="1" t="s">
        <v>8854</v>
      </c>
      <c r="H6044" s="1">
        <v>9</v>
      </c>
      <c r="I6044" s="8" t="str">
        <f t="shared" si="188"/>
        <v>9</v>
      </c>
      <c r="J6044" s="1">
        <v>2020</v>
      </c>
      <c r="K6044" s="12">
        <f t="shared" si="189"/>
        <v>44144</v>
      </c>
      <c r="L6044" s="14" t="s">
        <v>177</v>
      </c>
      <c r="M6044" s="1">
        <v>4</v>
      </c>
      <c r="N6044" s="14" t="s">
        <v>29</v>
      </c>
      <c r="O6044" s="18" cm="1">
        <f t="array" aca="1" ref="O6044" ca="1">IF(CELL("type",N6044)="v",VALUE(TEXT(N6044,"m"&amp;"."&amp;"d")), VALUE(N6044))</f>
        <v>1</v>
      </c>
      <c r="P6044">
        <v>1</v>
      </c>
      <c r="Q6044" s="14" t="s">
        <v>25</v>
      </c>
      <c r="S6044" s="14" t="s">
        <v>470</v>
      </c>
    </row>
    <row r="6045" spans="1:19" ht="15">
      <c r="A6045" s="1" t="s">
        <v>7672</v>
      </c>
      <c r="E6045" s="1" t="s">
        <v>16</v>
      </c>
      <c r="F6045" s="6" t="s">
        <v>8847</v>
      </c>
      <c r="G6045" s="1" t="s">
        <v>8854</v>
      </c>
      <c r="H6045" s="1">
        <v>9</v>
      </c>
      <c r="I6045" s="8" t="str">
        <f t="shared" si="188"/>
        <v>9</v>
      </c>
      <c r="J6045" s="1">
        <v>2020</v>
      </c>
      <c r="K6045" s="12">
        <f t="shared" si="189"/>
        <v>44144</v>
      </c>
      <c r="L6045" s="14" t="s">
        <v>1121</v>
      </c>
      <c r="M6045" s="1">
        <v>3</v>
      </c>
      <c r="N6045" s="14" t="s">
        <v>80</v>
      </c>
      <c r="O6045" s="18" cm="1">
        <f t="array" aca="1" ref="O6045" ca="1">IF(CELL("type",N6045)="v",VALUE(TEXT(N6045,"m"&amp;"."&amp;"d")), VALUE(N6045))</f>
        <v>0.2</v>
      </c>
      <c r="P6045">
        <v>0.2</v>
      </c>
      <c r="Q6045" s="14" t="s">
        <v>25</v>
      </c>
      <c r="S6045" s="14" t="s">
        <v>470</v>
      </c>
    </row>
    <row r="6046" spans="1:19" ht="15">
      <c r="A6046" s="1" t="s">
        <v>7673</v>
      </c>
      <c r="E6046" s="1" t="s">
        <v>16</v>
      </c>
      <c r="F6046" s="6" t="s">
        <v>8847</v>
      </c>
      <c r="G6046" s="1" t="s">
        <v>8854</v>
      </c>
      <c r="H6046" s="1">
        <v>9</v>
      </c>
      <c r="I6046" s="8" t="str">
        <f t="shared" si="188"/>
        <v>9</v>
      </c>
      <c r="J6046" s="1">
        <v>2020</v>
      </c>
      <c r="K6046" s="12">
        <f t="shared" si="189"/>
        <v>44144</v>
      </c>
      <c r="L6046" s="14" t="s">
        <v>243</v>
      </c>
      <c r="M6046" s="1">
        <v>1</v>
      </c>
      <c r="N6046" s="14" t="s">
        <v>24</v>
      </c>
      <c r="O6046" s="18" cm="1">
        <f t="array" aca="1" ref="O6046" ca="1">IF(CELL("type",N6046)="v",VALUE(TEXT(N6046,"m"&amp;"."&amp;"d")), VALUE(N6046))</f>
        <v>0.5</v>
      </c>
      <c r="P6046">
        <v>0.5</v>
      </c>
      <c r="Q6046" s="14" t="s">
        <v>25</v>
      </c>
      <c r="S6046" s="14" t="s">
        <v>470</v>
      </c>
    </row>
    <row r="6047" spans="1:19" ht="15">
      <c r="A6047" s="1" t="s">
        <v>7674</v>
      </c>
      <c r="E6047" s="1" t="s">
        <v>16</v>
      </c>
      <c r="F6047" s="6" t="s">
        <v>8847</v>
      </c>
      <c r="G6047" s="1" t="s">
        <v>8854</v>
      </c>
      <c r="H6047" s="1">
        <v>9</v>
      </c>
      <c r="I6047" s="8" t="str">
        <f t="shared" si="188"/>
        <v>9</v>
      </c>
      <c r="J6047" s="1">
        <v>2020</v>
      </c>
      <c r="K6047" s="12">
        <f t="shared" si="189"/>
        <v>44144</v>
      </c>
      <c r="L6047" s="14" t="s">
        <v>177</v>
      </c>
      <c r="M6047" s="1">
        <v>1</v>
      </c>
      <c r="N6047" s="14" t="s">
        <v>52</v>
      </c>
      <c r="O6047" s="18" cm="1">
        <f t="array" aca="1" ref="O6047" ca="1">IF(CELL("type",N6047)="v",VALUE(TEXT(N6047,"m"&amp;"."&amp;"d")), VALUE(N6047))</f>
        <v>0.3</v>
      </c>
      <c r="P6047">
        <v>0.3</v>
      </c>
      <c r="Q6047" s="14" t="s">
        <v>25</v>
      </c>
      <c r="S6047" s="14" t="s">
        <v>384</v>
      </c>
    </row>
    <row r="6048" spans="1:19" ht="15">
      <c r="A6048" s="1" t="s">
        <v>7675</v>
      </c>
      <c r="E6048" s="1" t="s">
        <v>16</v>
      </c>
      <c r="F6048" s="6" t="s">
        <v>8847</v>
      </c>
      <c r="G6048" s="1" t="s">
        <v>8854</v>
      </c>
      <c r="H6048" s="1">
        <v>9</v>
      </c>
      <c r="I6048" s="8" t="str">
        <f t="shared" si="188"/>
        <v>9</v>
      </c>
      <c r="J6048" s="1">
        <v>2020</v>
      </c>
      <c r="K6048" s="12">
        <f t="shared" si="189"/>
        <v>44144</v>
      </c>
      <c r="L6048" s="14" t="s">
        <v>254</v>
      </c>
      <c r="M6048" s="1">
        <v>1</v>
      </c>
      <c r="N6048" s="14" t="s">
        <v>29</v>
      </c>
      <c r="O6048" s="18" cm="1">
        <f t="array" aca="1" ref="O6048" ca="1">IF(CELL("type",N6048)="v",VALUE(TEXT(N6048,"m"&amp;"."&amp;"d")), VALUE(N6048))</f>
        <v>1</v>
      </c>
      <c r="P6048">
        <v>1</v>
      </c>
      <c r="Q6048" s="14" t="s">
        <v>25</v>
      </c>
      <c r="S6048" s="14" t="s">
        <v>470</v>
      </c>
    </row>
    <row r="6049" spans="1:19" ht="15">
      <c r="A6049" s="1" t="s">
        <v>7676</v>
      </c>
      <c r="E6049" s="1" t="s">
        <v>16</v>
      </c>
      <c r="F6049" s="6" t="s">
        <v>8847</v>
      </c>
      <c r="G6049" s="1" t="s">
        <v>8854</v>
      </c>
      <c r="H6049" s="1">
        <v>9</v>
      </c>
      <c r="I6049" s="8" t="str">
        <f t="shared" si="188"/>
        <v>9</v>
      </c>
      <c r="J6049" s="1">
        <v>2020</v>
      </c>
      <c r="K6049" s="12">
        <f t="shared" si="189"/>
        <v>44144</v>
      </c>
      <c r="L6049" s="14" t="s">
        <v>7634</v>
      </c>
      <c r="M6049" s="1">
        <v>2</v>
      </c>
      <c r="N6049" s="14" t="s">
        <v>62</v>
      </c>
      <c r="O6049" s="18" cm="1">
        <f t="array" aca="1" ref="O6049" ca="1">IF(CELL("type",N6049)="v",VALUE(TEXT(N6049,"m"&amp;"."&amp;"d")), VALUE(N6049))</f>
        <v>0.1</v>
      </c>
      <c r="P6049">
        <v>0.1</v>
      </c>
      <c r="Q6049" s="14" t="s">
        <v>18</v>
      </c>
      <c r="S6049" s="14" t="s">
        <v>470</v>
      </c>
    </row>
    <row r="6050" spans="1:19" ht="15">
      <c r="A6050" s="1" t="s">
        <v>7677</v>
      </c>
      <c r="E6050" s="1" t="s">
        <v>16</v>
      </c>
      <c r="F6050" s="6" t="s">
        <v>8847</v>
      </c>
      <c r="G6050" s="1" t="s">
        <v>8854</v>
      </c>
      <c r="H6050" s="3">
        <v>9</v>
      </c>
      <c r="I6050" s="8" t="str">
        <f t="shared" si="188"/>
        <v>9</v>
      </c>
      <c r="J6050" s="1">
        <v>2020</v>
      </c>
      <c r="K6050" s="12">
        <f t="shared" si="189"/>
        <v>44144</v>
      </c>
      <c r="L6050" s="14" t="s">
        <v>177</v>
      </c>
      <c r="M6050" s="1">
        <v>1</v>
      </c>
      <c r="N6050" s="15">
        <v>44289</v>
      </c>
      <c r="O6050" s="18" cm="1">
        <f t="array" aca="1" ref="O6050" ca="1">IF(CELL("type",N6050)="v",VALUE(TEXT(N6050,"m"&amp;"."&amp;"d")), VALUE(N6050))</f>
        <v>4.3</v>
      </c>
      <c r="P6050">
        <v>4.3</v>
      </c>
      <c r="Q6050" s="14" t="s">
        <v>25</v>
      </c>
      <c r="S6050" s="14" t="s">
        <v>4804</v>
      </c>
    </row>
    <row r="6051" spans="1:19" ht="15">
      <c r="A6051" s="1" t="s">
        <v>7678</v>
      </c>
      <c r="E6051" s="1" t="s">
        <v>16</v>
      </c>
      <c r="F6051" s="6" t="s">
        <v>8847</v>
      </c>
      <c r="G6051" s="1" t="s">
        <v>8854</v>
      </c>
      <c r="H6051" s="1">
        <v>9</v>
      </c>
      <c r="I6051" s="8" t="str">
        <f t="shared" si="188"/>
        <v>9</v>
      </c>
      <c r="J6051" s="1">
        <v>2020</v>
      </c>
      <c r="K6051" s="12">
        <f t="shared" si="189"/>
        <v>44144</v>
      </c>
      <c r="L6051" s="14" t="s">
        <v>1882</v>
      </c>
      <c r="M6051" s="1">
        <v>1</v>
      </c>
      <c r="N6051" s="14" t="s">
        <v>382</v>
      </c>
      <c r="O6051" s="18" cm="1">
        <f t="array" aca="1" ref="O6051" ca="1">IF(CELL("type",N6051)="v",VALUE(TEXT(N6051,"m"&amp;"."&amp;"d")), VALUE(N6051))</f>
        <v>0.15</v>
      </c>
      <c r="P6051">
        <v>0.15</v>
      </c>
      <c r="Q6051" s="14" t="s">
        <v>25</v>
      </c>
      <c r="S6051" s="14" t="s">
        <v>87</v>
      </c>
    </row>
    <row r="6052" spans="1:19" ht="15">
      <c r="A6052" s="1" t="s">
        <v>7679</v>
      </c>
      <c r="E6052" s="1" t="s">
        <v>16</v>
      </c>
      <c r="F6052" s="6" t="s">
        <v>8847</v>
      </c>
      <c r="G6052" s="1" t="s">
        <v>8854</v>
      </c>
      <c r="H6052" s="1">
        <v>9</v>
      </c>
      <c r="I6052" s="8" t="str">
        <f t="shared" si="188"/>
        <v>9</v>
      </c>
      <c r="J6052" s="1">
        <v>2020</v>
      </c>
      <c r="K6052" s="12">
        <f t="shared" si="189"/>
        <v>44144</v>
      </c>
      <c r="L6052" s="14" t="s">
        <v>252</v>
      </c>
      <c r="M6052" s="1">
        <v>1</v>
      </c>
      <c r="N6052" s="14" t="s">
        <v>382</v>
      </c>
      <c r="O6052" s="18" cm="1">
        <f t="array" aca="1" ref="O6052" ca="1">IF(CELL("type",N6052)="v",VALUE(TEXT(N6052,"m"&amp;"."&amp;"d")), VALUE(N6052))</f>
        <v>0.15</v>
      </c>
      <c r="P6052">
        <v>0.15</v>
      </c>
      <c r="Q6052" s="14" t="s">
        <v>25</v>
      </c>
      <c r="S6052" s="14" t="s">
        <v>470</v>
      </c>
    </row>
    <row r="6053" spans="1:19" ht="15">
      <c r="A6053" s="1" t="s">
        <v>7680</v>
      </c>
      <c r="E6053" s="1" t="s">
        <v>16</v>
      </c>
      <c r="F6053" s="6" t="s">
        <v>8847</v>
      </c>
      <c r="G6053" s="1" t="s">
        <v>8854</v>
      </c>
      <c r="H6053" s="1">
        <v>9</v>
      </c>
      <c r="I6053" s="8" t="str">
        <f t="shared" si="188"/>
        <v>9</v>
      </c>
      <c r="J6053" s="1">
        <v>2020</v>
      </c>
      <c r="K6053" s="12">
        <f t="shared" si="189"/>
        <v>44144</v>
      </c>
      <c r="L6053" s="14" t="s">
        <v>5884</v>
      </c>
      <c r="M6053" s="1">
        <v>5</v>
      </c>
      <c r="N6053" s="14" t="s">
        <v>229</v>
      </c>
      <c r="O6053" s="18" cm="1">
        <f t="array" aca="1" ref="O6053" ca="1">IF(CELL("type",N6053)="v",VALUE(TEXT(N6053,"m"&amp;"."&amp;"d")), VALUE(N6053))</f>
        <v>0.05</v>
      </c>
      <c r="P6053">
        <v>0.05</v>
      </c>
      <c r="Q6053" s="14" t="s">
        <v>18</v>
      </c>
      <c r="S6053" s="14" t="s">
        <v>87</v>
      </c>
    </row>
    <row r="6054" spans="1:19" ht="15">
      <c r="A6054" s="1" t="s">
        <v>7681</v>
      </c>
      <c r="E6054" s="1" t="s">
        <v>16</v>
      </c>
      <c r="F6054" s="6" t="s">
        <v>8847</v>
      </c>
      <c r="G6054" s="1" t="s">
        <v>8854</v>
      </c>
      <c r="H6054" s="1">
        <v>9</v>
      </c>
      <c r="I6054" s="8" t="str">
        <f t="shared" si="188"/>
        <v>9</v>
      </c>
      <c r="J6054" s="1">
        <v>2020</v>
      </c>
      <c r="K6054" s="12">
        <f t="shared" si="189"/>
        <v>44144</v>
      </c>
      <c r="L6054" s="14" t="s">
        <v>420</v>
      </c>
      <c r="M6054" s="1">
        <v>2</v>
      </c>
      <c r="N6054" s="14" t="s">
        <v>80</v>
      </c>
      <c r="O6054" s="18" cm="1">
        <f t="array" aca="1" ref="O6054" ca="1">IF(CELL("type",N6054)="v",VALUE(TEXT(N6054,"m"&amp;"."&amp;"d")), VALUE(N6054))</f>
        <v>0.2</v>
      </c>
      <c r="P6054">
        <v>0.2</v>
      </c>
      <c r="Q6054" s="14" t="s">
        <v>25</v>
      </c>
      <c r="S6054" s="14" t="s">
        <v>470</v>
      </c>
    </row>
    <row r="6055" spans="1:19" ht="15">
      <c r="A6055" s="1" t="s">
        <v>7682</v>
      </c>
      <c r="E6055" s="1" t="s">
        <v>536</v>
      </c>
      <c r="F6055" s="6" t="s">
        <v>8847</v>
      </c>
      <c r="G6055" s="1" t="s">
        <v>8854</v>
      </c>
      <c r="H6055" s="1">
        <v>9</v>
      </c>
      <c r="I6055" s="8" t="str">
        <f t="shared" si="188"/>
        <v>9</v>
      </c>
      <c r="J6055" s="1">
        <v>2020</v>
      </c>
      <c r="K6055" s="12">
        <f t="shared" si="189"/>
        <v>44144</v>
      </c>
      <c r="L6055" s="14" t="s">
        <v>143</v>
      </c>
      <c r="M6055" s="1">
        <v>1</v>
      </c>
      <c r="N6055" s="14" t="s">
        <v>59</v>
      </c>
      <c r="O6055" s="18" cm="1">
        <f t="array" aca="1" ref="O6055" ca="1">IF(CELL("type",N6055)="v",VALUE(TEXT(N6055,"m"&amp;"."&amp;"d")), VALUE(N6055))</f>
        <v>5</v>
      </c>
      <c r="P6055">
        <v>5</v>
      </c>
      <c r="Q6055" s="14" t="s">
        <v>14</v>
      </c>
      <c r="S6055" s="14" t="s">
        <v>4804</v>
      </c>
    </row>
    <row r="6056" spans="1:19" ht="15">
      <c r="A6056" s="1" t="s">
        <v>7683</v>
      </c>
      <c r="E6056" s="1" t="s">
        <v>318</v>
      </c>
      <c r="F6056" s="6" t="s">
        <v>8847</v>
      </c>
      <c r="G6056" s="1" t="s">
        <v>8854</v>
      </c>
      <c r="H6056" s="1">
        <v>9</v>
      </c>
      <c r="I6056" s="8" t="str">
        <f t="shared" si="188"/>
        <v>9</v>
      </c>
      <c r="J6056" s="1">
        <v>2020</v>
      </c>
      <c r="K6056" s="12">
        <f t="shared" si="189"/>
        <v>44144</v>
      </c>
      <c r="L6056" s="14" t="s">
        <v>70</v>
      </c>
      <c r="M6056" s="1">
        <v>51</v>
      </c>
      <c r="N6056" s="14" t="s">
        <v>62</v>
      </c>
      <c r="O6056" s="18" cm="1">
        <f t="array" aca="1" ref="O6056" ca="1">IF(CELL("type",N6056)="v",VALUE(TEXT(N6056,"m"&amp;"."&amp;"d")), VALUE(N6056))</f>
        <v>0.1</v>
      </c>
      <c r="P6056">
        <v>0.1</v>
      </c>
      <c r="Q6056" s="14" t="s">
        <v>18</v>
      </c>
      <c r="S6056" s="14" t="s">
        <v>1097</v>
      </c>
    </row>
    <row r="6057" spans="1:19" ht="15">
      <c r="A6057" s="1" t="s">
        <v>7684</v>
      </c>
      <c r="E6057" s="1" t="s">
        <v>536</v>
      </c>
      <c r="F6057" s="6" t="s">
        <v>8847</v>
      </c>
      <c r="G6057" s="1" t="s">
        <v>8854</v>
      </c>
      <c r="H6057" s="1">
        <v>9</v>
      </c>
      <c r="I6057" s="8" t="str">
        <f t="shared" si="188"/>
        <v>9</v>
      </c>
      <c r="J6057" s="1">
        <v>2020</v>
      </c>
      <c r="K6057" s="12">
        <f t="shared" si="189"/>
        <v>44144</v>
      </c>
      <c r="L6057" s="14" t="s">
        <v>11</v>
      </c>
      <c r="M6057" s="1">
        <v>4</v>
      </c>
      <c r="N6057" s="14" t="s">
        <v>80</v>
      </c>
      <c r="O6057" s="18" cm="1">
        <f t="array" aca="1" ref="O6057" ca="1">IF(CELL("type",N6057)="v",VALUE(TEXT(N6057,"m"&amp;"."&amp;"d")), VALUE(N6057))</f>
        <v>0.2</v>
      </c>
      <c r="P6057">
        <v>0.2</v>
      </c>
      <c r="Q6057" s="14" t="s">
        <v>18</v>
      </c>
      <c r="S6057" s="14" t="s">
        <v>1097</v>
      </c>
    </row>
    <row r="6058" spans="1:19" ht="15">
      <c r="A6058" s="1" t="s">
        <v>7685</v>
      </c>
      <c r="E6058" s="1" t="s">
        <v>536</v>
      </c>
      <c r="F6058" s="6" t="s">
        <v>8847</v>
      </c>
      <c r="G6058" s="1" t="s">
        <v>8854</v>
      </c>
      <c r="H6058" s="1">
        <v>9</v>
      </c>
      <c r="I6058" s="8" t="str">
        <f t="shared" si="188"/>
        <v>9</v>
      </c>
      <c r="J6058" s="1">
        <v>2020</v>
      </c>
      <c r="K6058" s="12">
        <f t="shared" si="189"/>
        <v>44144</v>
      </c>
      <c r="L6058" s="14" t="s">
        <v>177</v>
      </c>
      <c r="M6058" s="1">
        <v>1</v>
      </c>
      <c r="N6058" s="14" t="s">
        <v>24</v>
      </c>
      <c r="O6058" s="18" cm="1">
        <f t="array" aca="1" ref="O6058" ca="1">IF(CELL("type",N6058)="v",VALUE(TEXT(N6058,"m"&amp;"."&amp;"d")), VALUE(N6058))</f>
        <v>0.5</v>
      </c>
      <c r="P6058">
        <v>0.5</v>
      </c>
      <c r="Q6058" s="14" t="s">
        <v>25</v>
      </c>
      <c r="S6058" s="14" t="s">
        <v>1097</v>
      </c>
    </row>
    <row r="6059" spans="1:19" ht="15">
      <c r="A6059" s="1" t="s">
        <v>7686</v>
      </c>
      <c r="E6059" s="1" t="s">
        <v>536</v>
      </c>
      <c r="F6059" s="6" t="s">
        <v>8847</v>
      </c>
      <c r="G6059" s="1" t="s">
        <v>8854</v>
      </c>
      <c r="H6059" s="1">
        <v>9</v>
      </c>
      <c r="I6059" s="8" t="str">
        <f t="shared" si="188"/>
        <v>9</v>
      </c>
      <c r="J6059" s="1">
        <v>2020</v>
      </c>
      <c r="K6059" s="12">
        <f t="shared" si="189"/>
        <v>44144</v>
      </c>
      <c r="L6059" s="14" t="s">
        <v>7687</v>
      </c>
      <c r="M6059" s="1">
        <v>2</v>
      </c>
      <c r="N6059" s="14" t="s">
        <v>29</v>
      </c>
      <c r="O6059" s="18" cm="1">
        <f t="array" aca="1" ref="O6059" ca="1">IF(CELL("type",N6059)="v",VALUE(TEXT(N6059,"m"&amp;"."&amp;"d")), VALUE(N6059))</f>
        <v>1</v>
      </c>
      <c r="P6059">
        <v>1</v>
      </c>
      <c r="Q6059" s="14" t="s">
        <v>18</v>
      </c>
      <c r="S6059" s="14" t="s">
        <v>1097</v>
      </c>
    </row>
    <row r="6060" spans="1:19" ht="15">
      <c r="A6060" s="1" t="s">
        <v>7688</v>
      </c>
      <c r="E6060" s="1" t="s">
        <v>16</v>
      </c>
      <c r="F6060" s="6" t="s">
        <v>8847</v>
      </c>
      <c r="G6060" s="1" t="s">
        <v>8854</v>
      </c>
      <c r="H6060" s="1">
        <v>9</v>
      </c>
      <c r="I6060" s="8" t="str">
        <f t="shared" si="188"/>
        <v>9</v>
      </c>
      <c r="J6060" s="1">
        <v>2020</v>
      </c>
      <c r="K6060" s="12">
        <f t="shared" si="189"/>
        <v>44144</v>
      </c>
      <c r="L6060" s="14" t="s">
        <v>728</v>
      </c>
      <c r="M6060" s="1">
        <v>2</v>
      </c>
      <c r="N6060" s="14" t="s">
        <v>229</v>
      </c>
      <c r="O6060" s="18" cm="1">
        <f t="array" aca="1" ref="O6060" ca="1">IF(CELL("type",N6060)="v",VALUE(TEXT(N6060,"m"&amp;"."&amp;"d")), VALUE(N6060))</f>
        <v>0.05</v>
      </c>
      <c r="P6060">
        <v>0.05</v>
      </c>
      <c r="Q6060" s="14" t="s">
        <v>18</v>
      </c>
      <c r="S6060" s="14" t="s">
        <v>87</v>
      </c>
    </row>
    <row r="6061" spans="1:19" ht="15">
      <c r="A6061" s="1" t="s">
        <v>7689</v>
      </c>
      <c r="E6061" s="1" t="s">
        <v>536</v>
      </c>
      <c r="F6061" s="6" t="s">
        <v>8847</v>
      </c>
      <c r="G6061" s="1" t="s">
        <v>8854</v>
      </c>
      <c r="H6061" s="1">
        <v>9</v>
      </c>
      <c r="I6061" s="8" t="str">
        <f t="shared" si="188"/>
        <v>9</v>
      </c>
      <c r="J6061" s="1">
        <v>2020</v>
      </c>
      <c r="K6061" s="12">
        <f t="shared" si="189"/>
        <v>44144</v>
      </c>
      <c r="L6061" s="14" t="s">
        <v>3058</v>
      </c>
      <c r="M6061" s="1">
        <v>1</v>
      </c>
      <c r="N6061" s="14" t="s">
        <v>24</v>
      </c>
      <c r="O6061" s="18" cm="1">
        <f t="array" aca="1" ref="O6061" ca="1">IF(CELL("type",N6061)="v",VALUE(TEXT(N6061,"m"&amp;"."&amp;"d")), VALUE(N6061))</f>
        <v>0.5</v>
      </c>
      <c r="P6061">
        <v>0.5</v>
      </c>
      <c r="Q6061" s="14" t="s">
        <v>18</v>
      </c>
      <c r="S6061" s="14" t="s">
        <v>34</v>
      </c>
    </row>
    <row r="6062" spans="1:19" ht="15">
      <c r="A6062" s="1" t="s">
        <v>7690</v>
      </c>
      <c r="E6062" s="1" t="s">
        <v>536</v>
      </c>
      <c r="F6062" s="6" t="s">
        <v>8847</v>
      </c>
      <c r="G6062" s="1" t="s">
        <v>8854</v>
      </c>
      <c r="H6062" s="1">
        <v>9</v>
      </c>
      <c r="I6062" s="8" t="str">
        <f t="shared" si="188"/>
        <v>9</v>
      </c>
      <c r="J6062" s="1">
        <v>2020</v>
      </c>
      <c r="K6062" s="12">
        <f t="shared" si="189"/>
        <v>44144</v>
      </c>
      <c r="L6062" s="14" t="s">
        <v>346</v>
      </c>
      <c r="M6062" s="1">
        <v>1</v>
      </c>
      <c r="N6062" s="14" t="s">
        <v>80</v>
      </c>
      <c r="O6062" s="18" cm="1">
        <f t="array" aca="1" ref="O6062" ca="1">IF(CELL("type",N6062)="v",VALUE(TEXT(N6062,"m"&amp;"."&amp;"d")), VALUE(N6062))</f>
        <v>0.2</v>
      </c>
      <c r="P6062">
        <v>0.2</v>
      </c>
      <c r="Q6062" s="14" t="s">
        <v>25</v>
      </c>
      <c r="S6062" s="14" t="s">
        <v>34</v>
      </c>
    </row>
    <row r="6063" spans="1:19" ht="15">
      <c r="A6063" s="1" t="s">
        <v>7691</v>
      </c>
      <c r="E6063" s="1" t="s">
        <v>536</v>
      </c>
      <c r="F6063" s="6" t="s">
        <v>8847</v>
      </c>
      <c r="G6063" s="1" t="s">
        <v>8854</v>
      </c>
      <c r="H6063" s="1">
        <v>9</v>
      </c>
      <c r="I6063" s="8" t="str">
        <f t="shared" si="188"/>
        <v>9</v>
      </c>
      <c r="J6063" s="1">
        <v>2020</v>
      </c>
      <c r="K6063" s="12">
        <f t="shared" si="189"/>
        <v>44144</v>
      </c>
      <c r="L6063" s="14" t="s">
        <v>7692</v>
      </c>
      <c r="M6063" s="1">
        <v>1</v>
      </c>
      <c r="N6063" s="14" t="s">
        <v>80</v>
      </c>
      <c r="O6063" s="18" cm="1">
        <f t="array" aca="1" ref="O6063" ca="1">IF(CELL("type",N6063)="v",VALUE(TEXT(N6063,"m"&amp;"."&amp;"d")), VALUE(N6063))</f>
        <v>0.2</v>
      </c>
      <c r="P6063">
        <v>0.2</v>
      </c>
      <c r="Q6063" s="14" t="s">
        <v>18</v>
      </c>
      <c r="S6063" s="14" t="s">
        <v>34</v>
      </c>
    </row>
    <row r="6064" spans="1:19" ht="15">
      <c r="A6064" s="1" t="s">
        <v>7693</v>
      </c>
      <c r="E6064" s="1" t="s">
        <v>16</v>
      </c>
      <c r="F6064" s="6" t="s">
        <v>8847</v>
      </c>
      <c r="G6064" s="1" t="s">
        <v>8854</v>
      </c>
      <c r="H6064" s="1">
        <v>9</v>
      </c>
      <c r="I6064" s="8" t="str">
        <f t="shared" si="188"/>
        <v>9</v>
      </c>
      <c r="J6064" s="1">
        <v>2020</v>
      </c>
      <c r="K6064" s="12">
        <f t="shared" si="189"/>
        <v>44144</v>
      </c>
      <c r="L6064" s="14" t="s">
        <v>150</v>
      </c>
      <c r="M6064" s="1">
        <v>5</v>
      </c>
      <c r="N6064" s="14" t="s">
        <v>98</v>
      </c>
      <c r="O6064" s="18" cm="1">
        <f t="array" aca="1" ref="O6064" ca="1">IF(CELL("type",N6064)="v",VALUE(TEXT(N6064,"m"&amp;"."&amp;"d")), VALUE(N6064))</f>
        <v>0.7</v>
      </c>
      <c r="P6064">
        <v>0.7</v>
      </c>
      <c r="Q6064" s="14" t="s">
        <v>25</v>
      </c>
      <c r="S6064" s="14" t="s">
        <v>470</v>
      </c>
    </row>
    <row r="6065" spans="1:19" ht="15">
      <c r="A6065" s="1" t="s">
        <v>7694</v>
      </c>
      <c r="E6065" s="1" t="s">
        <v>16</v>
      </c>
      <c r="F6065" s="6" t="s">
        <v>8847</v>
      </c>
      <c r="G6065" s="1" t="s">
        <v>8854</v>
      </c>
      <c r="H6065" s="1">
        <v>9</v>
      </c>
      <c r="I6065" s="8" t="str">
        <f t="shared" si="188"/>
        <v>9</v>
      </c>
      <c r="J6065" s="1">
        <v>2020</v>
      </c>
      <c r="K6065" s="12">
        <f t="shared" si="189"/>
        <v>44144</v>
      </c>
      <c r="L6065" s="14" t="s">
        <v>7412</v>
      </c>
      <c r="M6065" s="1">
        <v>1</v>
      </c>
      <c r="N6065" s="14" t="s">
        <v>883</v>
      </c>
      <c r="O6065" s="18" cm="1">
        <f t="array" aca="1" ref="O6065" ca="1">IF(CELL("type",N6065)="v",VALUE(TEXT(N6065,"m"&amp;"."&amp;"d")), VALUE(N6065))</f>
        <v>3</v>
      </c>
      <c r="P6065">
        <v>3</v>
      </c>
      <c r="Q6065" s="14" t="s">
        <v>25</v>
      </c>
      <c r="S6065" s="14" t="s">
        <v>819</v>
      </c>
    </row>
    <row r="6066" spans="1:19" ht="15">
      <c r="A6066" s="1" t="s">
        <v>7695</v>
      </c>
      <c r="E6066" s="1" t="s">
        <v>16</v>
      </c>
      <c r="F6066" s="6" t="s">
        <v>8847</v>
      </c>
      <c r="G6066" s="1" t="s">
        <v>8854</v>
      </c>
      <c r="H6066" s="1">
        <v>9</v>
      </c>
      <c r="I6066" s="8" t="str">
        <f t="shared" si="188"/>
        <v>9</v>
      </c>
      <c r="J6066" s="1">
        <v>2020</v>
      </c>
      <c r="K6066" s="12">
        <f t="shared" si="189"/>
        <v>44144</v>
      </c>
      <c r="L6066" s="14" t="s">
        <v>55</v>
      </c>
      <c r="M6066" s="1">
        <v>1</v>
      </c>
      <c r="N6066" s="14" t="s">
        <v>131</v>
      </c>
      <c r="O6066" s="18" cm="1">
        <f t="array" aca="1" ref="O6066" ca="1">IF(CELL("type",N6066)="v",VALUE(TEXT(N6066,"m"&amp;"."&amp;"d")), VALUE(N6066))</f>
        <v>0.4</v>
      </c>
      <c r="P6066">
        <v>0.4</v>
      </c>
      <c r="Q6066" s="14" t="s">
        <v>18</v>
      </c>
      <c r="S6066" s="14" t="s">
        <v>819</v>
      </c>
    </row>
    <row r="6067" spans="1:19" ht="15">
      <c r="A6067" s="1" t="s">
        <v>7696</v>
      </c>
      <c r="E6067" s="1" t="s">
        <v>16</v>
      </c>
      <c r="F6067" s="6" t="s">
        <v>8847</v>
      </c>
      <c r="G6067" s="1" t="s">
        <v>8854</v>
      </c>
      <c r="H6067" s="1">
        <v>9</v>
      </c>
      <c r="I6067" s="8" t="str">
        <f t="shared" si="188"/>
        <v>9</v>
      </c>
      <c r="J6067" s="1">
        <v>2020</v>
      </c>
      <c r="K6067" s="12">
        <f t="shared" si="189"/>
        <v>44144</v>
      </c>
      <c r="L6067" s="14" t="s">
        <v>226</v>
      </c>
      <c r="M6067" s="1">
        <v>1</v>
      </c>
      <c r="N6067" s="14" t="s">
        <v>52</v>
      </c>
      <c r="O6067" s="18" cm="1">
        <f t="array" aca="1" ref="O6067" ca="1">IF(CELL("type",N6067)="v",VALUE(TEXT(N6067,"m"&amp;"."&amp;"d")), VALUE(N6067))</f>
        <v>0.3</v>
      </c>
      <c r="P6067">
        <v>0.3</v>
      </c>
      <c r="Q6067" s="14" t="s">
        <v>25</v>
      </c>
      <c r="S6067" s="14" t="s">
        <v>470</v>
      </c>
    </row>
    <row r="6068" spans="1:19" ht="15">
      <c r="A6068" s="1" t="s">
        <v>7697</v>
      </c>
      <c r="E6068" s="1" t="s">
        <v>16</v>
      </c>
      <c r="F6068" s="6" t="s">
        <v>8847</v>
      </c>
      <c r="G6068" s="1" t="s">
        <v>8854</v>
      </c>
      <c r="H6068" s="1">
        <v>9</v>
      </c>
      <c r="I6068" s="8" t="str">
        <f t="shared" si="188"/>
        <v>9</v>
      </c>
      <c r="J6068" s="1">
        <v>2020</v>
      </c>
      <c r="K6068" s="12">
        <f t="shared" si="189"/>
        <v>44144</v>
      </c>
      <c r="L6068" s="14" t="s">
        <v>226</v>
      </c>
      <c r="M6068" s="1">
        <v>1</v>
      </c>
      <c r="N6068" s="14" t="s">
        <v>52</v>
      </c>
      <c r="O6068" s="18" cm="1">
        <f t="array" aca="1" ref="O6068" ca="1">IF(CELL("type",N6068)="v",VALUE(TEXT(N6068,"m"&amp;"."&amp;"d")), VALUE(N6068))</f>
        <v>0.3</v>
      </c>
      <c r="P6068">
        <v>0.3</v>
      </c>
      <c r="Q6068" s="14" t="s">
        <v>25</v>
      </c>
      <c r="S6068" s="14" t="s">
        <v>470</v>
      </c>
    </row>
    <row r="6069" spans="1:19" ht="15">
      <c r="A6069" s="1" t="s">
        <v>7698</v>
      </c>
      <c r="E6069" s="1" t="s">
        <v>16</v>
      </c>
      <c r="F6069" s="6" t="s">
        <v>8847</v>
      </c>
      <c r="G6069" s="1" t="s">
        <v>8854</v>
      </c>
      <c r="H6069" s="3">
        <v>9</v>
      </c>
      <c r="I6069" s="8" t="str">
        <f t="shared" si="188"/>
        <v>9</v>
      </c>
      <c r="J6069" s="1">
        <v>2020</v>
      </c>
      <c r="K6069" s="12">
        <f t="shared" si="189"/>
        <v>44144</v>
      </c>
      <c r="L6069" s="14" t="s">
        <v>1111</v>
      </c>
      <c r="M6069" s="1">
        <v>1</v>
      </c>
      <c r="N6069" s="15">
        <v>44201</v>
      </c>
      <c r="O6069" s="18" cm="1">
        <f t="array" aca="1" ref="O6069" ca="1">IF(CELL("type",N6069)="v",VALUE(TEXT(N6069,"m"&amp;"."&amp;"d")), VALUE(N6069))</f>
        <v>1.5</v>
      </c>
      <c r="P6069">
        <v>1.5</v>
      </c>
      <c r="Q6069" s="14" t="s">
        <v>25</v>
      </c>
      <c r="S6069" s="14" t="s">
        <v>470</v>
      </c>
    </row>
    <row r="6070" spans="1:19" ht="15">
      <c r="A6070" s="1" t="s">
        <v>7699</v>
      </c>
      <c r="E6070" s="1" t="s">
        <v>16</v>
      </c>
      <c r="F6070" s="6" t="s">
        <v>8847</v>
      </c>
      <c r="G6070" s="1" t="s">
        <v>8854</v>
      </c>
      <c r="H6070" s="1">
        <v>9</v>
      </c>
      <c r="I6070" s="8" t="str">
        <f t="shared" si="188"/>
        <v>9</v>
      </c>
      <c r="J6070" s="1">
        <v>2020</v>
      </c>
      <c r="K6070" s="12">
        <f t="shared" si="189"/>
        <v>44144</v>
      </c>
      <c r="L6070" s="14" t="s">
        <v>346</v>
      </c>
      <c r="M6070" s="1">
        <v>6</v>
      </c>
      <c r="N6070" s="14" t="s">
        <v>52</v>
      </c>
      <c r="O6070" s="18" cm="1">
        <f t="array" aca="1" ref="O6070" ca="1">IF(CELL("type",N6070)="v",VALUE(TEXT(N6070,"m"&amp;"."&amp;"d")), VALUE(N6070))</f>
        <v>0.3</v>
      </c>
      <c r="P6070">
        <v>0.3</v>
      </c>
      <c r="Q6070" s="14" t="s">
        <v>25</v>
      </c>
      <c r="S6070" s="14" t="s">
        <v>819</v>
      </c>
    </row>
    <row r="6071" spans="1:19" ht="15">
      <c r="A6071" s="1" t="s">
        <v>7700</v>
      </c>
      <c r="E6071" s="1" t="s">
        <v>16</v>
      </c>
      <c r="F6071" s="6" t="s">
        <v>8847</v>
      </c>
      <c r="G6071" s="1" t="s">
        <v>8854</v>
      </c>
      <c r="H6071" s="1">
        <v>9</v>
      </c>
      <c r="I6071" s="8" t="str">
        <f t="shared" si="188"/>
        <v>9</v>
      </c>
      <c r="J6071" s="1">
        <v>2020</v>
      </c>
      <c r="K6071" s="12">
        <f t="shared" si="189"/>
        <v>44144</v>
      </c>
      <c r="L6071" s="14" t="s">
        <v>252</v>
      </c>
      <c r="M6071" s="1">
        <v>2</v>
      </c>
      <c r="N6071" s="14" t="s">
        <v>116</v>
      </c>
      <c r="O6071" s="18" cm="1">
        <f t="array" aca="1" ref="O6071" ca="1">IF(CELL("type",N6071)="v",VALUE(TEXT(N6071,"m"&amp;"."&amp;"d")), VALUE(N6071))</f>
        <v>0.25</v>
      </c>
      <c r="P6071">
        <v>0.25</v>
      </c>
      <c r="Q6071" s="14" t="s">
        <v>18</v>
      </c>
      <c r="S6071" s="14" t="s">
        <v>470</v>
      </c>
    </row>
    <row r="6072" spans="1:19" ht="15">
      <c r="A6072" s="1" t="s">
        <v>7701</v>
      </c>
      <c r="E6072" s="1" t="s">
        <v>16</v>
      </c>
      <c r="F6072" s="6" t="s">
        <v>8847</v>
      </c>
      <c r="G6072" s="1" t="s">
        <v>8854</v>
      </c>
      <c r="H6072" s="1">
        <v>9</v>
      </c>
      <c r="I6072" s="8" t="str">
        <f t="shared" si="188"/>
        <v>9</v>
      </c>
      <c r="J6072" s="1">
        <v>2020</v>
      </c>
      <c r="K6072" s="12">
        <f t="shared" si="189"/>
        <v>44144</v>
      </c>
      <c r="L6072" s="14" t="s">
        <v>193</v>
      </c>
      <c r="M6072" s="1">
        <v>3</v>
      </c>
      <c r="N6072" s="14" t="s">
        <v>80</v>
      </c>
      <c r="O6072" s="18" cm="1">
        <f t="array" aca="1" ref="O6072" ca="1">IF(CELL("type",N6072)="v",VALUE(TEXT(N6072,"m"&amp;"."&amp;"d")), VALUE(N6072))</f>
        <v>0.2</v>
      </c>
      <c r="P6072">
        <v>0.2</v>
      </c>
      <c r="Q6072" s="14" t="s">
        <v>18</v>
      </c>
      <c r="S6072" s="14" t="s">
        <v>819</v>
      </c>
    </row>
    <row r="6073" spans="1:19" ht="15">
      <c r="A6073" s="1" t="s">
        <v>7702</v>
      </c>
      <c r="E6073" s="1" t="s">
        <v>142</v>
      </c>
      <c r="F6073" s="6" t="s">
        <v>8847</v>
      </c>
      <c r="G6073" s="1" t="s">
        <v>8854</v>
      </c>
      <c r="H6073" s="1">
        <v>9</v>
      </c>
      <c r="I6073" s="8" t="str">
        <f t="shared" si="188"/>
        <v>9</v>
      </c>
      <c r="J6073" s="1">
        <v>2020</v>
      </c>
      <c r="K6073" s="12">
        <f t="shared" si="189"/>
        <v>44144</v>
      </c>
      <c r="L6073" s="14" t="s">
        <v>193</v>
      </c>
      <c r="M6073" s="1">
        <v>3</v>
      </c>
      <c r="N6073" s="14" t="s">
        <v>80</v>
      </c>
      <c r="O6073" s="18" cm="1">
        <f t="array" aca="1" ref="O6073" ca="1">IF(CELL("type",N6073)="v",VALUE(TEXT(N6073,"m"&amp;"."&amp;"d")), VALUE(N6073))</f>
        <v>0.2</v>
      </c>
      <c r="P6073">
        <v>0.2</v>
      </c>
      <c r="Q6073" s="14" t="s">
        <v>18</v>
      </c>
      <c r="S6073" s="14" t="s">
        <v>1501</v>
      </c>
    </row>
    <row r="6074" spans="1:19" ht="15">
      <c r="A6074" s="1" t="s">
        <v>7703</v>
      </c>
      <c r="E6074" s="1" t="s">
        <v>16</v>
      </c>
      <c r="F6074" s="6" t="s">
        <v>8847</v>
      </c>
      <c r="G6074" s="1" t="s">
        <v>8854</v>
      </c>
      <c r="H6074" s="1">
        <v>9</v>
      </c>
      <c r="I6074" s="8" t="str">
        <f t="shared" si="188"/>
        <v>9</v>
      </c>
      <c r="J6074" s="1">
        <v>2020</v>
      </c>
      <c r="K6074" s="12">
        <f t="shared" si="189"/>
        <v>44144</v>
      </c>
      <c r="L6074" s="14" t="s">
        <v>104</v>
      </c>
      <c r="M6074" s="1">
        <v>7</v>
      </c>
      <c r="N6074" s="14" t="s">
        <v>62</v>
      </c>
      <c r="O6074" s="18" cm="1">
        <f t="array" aca="1" ref="O6074" ca="1">IF(CELL("type",N6074)="v",VALUE(TEXT(N6074,"m"&amp;"."&amp;"d")), VALUE(N6074))</f>
        <v>0.1</v>
      </c>
      <c r="P6074">
        <v>0.1</v>
      </c>
      <c r="Q6074" s="14" t="s">
        <v>18</v>
      </c>
      <c r="S6074" s="14" t="s">
        <v>819</v>
      </c>
    </row>
    <row r="6075" spans="1:19" ht="15">
      <c r="A6075" s="1" t="s">
        <v>7704</v>
      </c>
      <c r="E6075" s="1" t="s">
        <v>868</v>
      </c>
      <c r="F6075" s="6" t="s">
        <v>8847</v>
      </c>
      <c r="G6075" s="1" t="s">
        <v>8854</v>
      </c>
      <c r="H6075" s="1">
        <v>9</v>
      </c>
      <c r="I6075" s="8" t="str">
        <f t="shared" si="188"/>
        <v>9</v>
      </c>
      <c r="J6075" s="1">
        <v>2020</v>
      </c>
      <c r="K6075" s="12">
        <f t="shared" si="189"/>
        <v>44144</v>
      </c>
      <c r="L6075" s="14" t="s">
        <v>2471</v>
      </c>
      <c r="M6075" s="1">
        <v>1</v>
      </c>
      <c r="N6075" s="14" t="s">
        <v>24</v>
      </c>
      <c r="O6075" s="18" cm="1">
        <f t="array" aca="1" ref="O6075" ca="1">IF(CELL("type",N6075)="v",VALUE(TEXT(N6075,"m"&amp;"."&amp;"d")), VALUE(N6075))</f>
        <v>0.5</v>
      </c>
      <c r="P6075">
        <v>0.5</v>
      </c>
      <c r="Q6075" s="14" t="s">
        <v>18</v>
      </c>
      <c r="S6075" s="14" t="s">
        <v>470</v>
      </c>
    </row>
    <row r="6076" spans="1:19" ht="15">
      <c r="A6076" s="1" t="s">
        <v>7705</v>
      </c>
      <c r="E6076" s="1" t="s">
        <v>16</v>
      </c>
      <c r="F6076" s="6" t="s">
        <v>8847</v>
      </c>
      <c r="G6076" s="1" t="s">
        <v>8854</v>
      </c>
      <c r="H6076" s="1">
        <v>9</v>
      </c>
      <c r="I6076" s="8" t="str">
        <f t="shared" si="188"/>
        <v>9</v>
      </c>
      <c r="J6076" s="1">
        <v>2020</v>
      </c>
      <c r="K6076" s="12">
        <f t="shared" si="189"/>
        <v>44144</v>
      </c>
      <c r="L6076" s="14" t="s">
        <v>753</v>
      </c>
      <c r="M6076" s="1">
        <v>4</v>
      </c>
      <c r="N6076" s="14" t="s">
        <v>229</v>
      </c>
      <c r="O6076" s="18" cm="1">
        <f t="array" aca="1" ref="O6076" ca="1">IF(CELL("type",N6076)="v",VALUE(TEXT(N6076,"m"&amp;"."&amp;"d")), VALUE(N6076))</f>
        <v>0.05</v>
      </c>
      <c r="P6076">
        <v>0.05</v>
      </c>
      <c r="Q6076" s="14" t="s">
        <v>18</v>
      </c>
      <c r="S6076" s="14" t="s">
        <v>819</v>
      </c>
    </row>
    <row r="6077" spans="1:19" ht="15">
      <c r="A6077" s="1" t="s">
        <v>7706</v>
      </c>
      <c r="E6077" s="1" t="s">
        <v>16</v>
      </c>
      <c r="F6077" s="6" t="s">
        <v>8847</v>
      </c>
      <c r="G6077" s="1" t="s">
        <v>8854</v>
      </c>
      <c r="H6077" s="1">
        <v>9</v>
      </c>
      <c r="I6077" s="8" t="str">
        <f t="shared" si="188"/>
        <v>9</v>
      </c>
      <c r="J6077" s="1">
        <v>2020</v>
      </c>
      <c r="K6077" s="12">
        <f t="shared" si="189"/>
        <v>44144</v>
      </c>
      <c r="L6077" s="14" t="s">
        <v>70</v>
      </c>
      <c r="M6077" s="1">
        <v>1</v>
      </c>
      <c r="N6077" s="14" t="s">
        <v>29</v>
      </c>
      <c r="O6077" s="18" cm="1">
        <f t="array" aca="1" ref="O6077" ca="1">IF(CELL("type",N6077)="v",VALUE(TEXT(N6077,"m"&amp;"."&amp;"d")), VALUE(N6077))</f>
        <v>1</v>
      </c>
      <c r="P6077">
        <v>1</v>
      </c>
      <c r="Q6077" s="14" t="s">
        <v>25</v>
      </c>
      <c r="S6077" s="14" t="s">
        <v>470</v>
      </c>
    </row>
    <row r="6078" spans="1:19" ht="15">
      <c r="A6078" s="1" t="s">
        <v>7707</v>
      </c>
      <c r="E6078" s="1" t="s">
        <v>16</v>
      </c>
      <c r="F6078" s="6" t="s">
        <v>8847</v>
      </c>
      <c r="G6078" s="1" t="s">
        <v>8854</v>
      </c>
      <c r="H6078" s="1">
        <v>9</v>
      </c>
      <c r="I6078" s="8" t="str">
        <f t="shared" si="188"/>
        <v>9</v>
      </c>
      <c r="J6078" s="1">
        <v>2020</v>
      </c>
      <c r="K6078" s="12">
        <f t="shared" si="189"/>
        <v>44144</v>
      </c>
      <c r="L6078" s="14" t="s">
        <v>243</v>
      </c>
      <c r="M6078" s="1">
        <v>1</v>
      </c>
      <c r="N6078" s="14" t="s">
        <v>24</v>
      </c>
      <c r="O6078" s="18" cm="1">
        <f t="array" aca="1" ref="O6078" ca="1">IF(CELL("type",N6078)="v",VALUE(TEXT(N6078,"m"&amp;"."&amp;"d")), VALUE(N6078))</f>
        <v>0.5</v>
      </c>
      <c r="P6078">
        <v>0.5</v>
      </c>
      <c r="Q6078" s="14" t="s">
        <v>25</v>
      </c>
      <c r="S6078" s="14" t="s">
        <v>470</v>
      </c>
    </row>
    <row r="6079" spans="1:19" ht="15">
      <c r="A6079" s="1" t="s">
        <v>7708</v>
      </c>
      <c r="E6079" s="1" t="s">
        <v>16</v>
      </c>
      <c r="F6079" s="6" t="s">
        <v>8847</v>
      </c>
      <c r="G6079" s="1" t="s">
        <v>8854</v>
      </c>
      <c r="H6079" s="1">
        <v>9</v>
      </c>
      <c r="I6079" s="8" t="str">
        <f t="shared" si="188"/>
        <v>9</v>
      </c>
      <c r="J6079" s="1">
        <v>2020</v>
      </c>
      <c r="K6079" s="12">
        <f t="shared" si="189"/>
        <v>44144</v>
      </c>
      <c r="L6079" s="14" t="s">
        <v>177</v>
      </c>
      <c r="M6079" s="1">
        <v>1</v>
      </c>
      <c r="N6079" s="14" t="s">
        <v>24</v>
      </c>
      <c r="O6079" s="18" cm="1">
        <f t="array" aca="1" ref="O6079" ca="1">IF(CELL("type",N6079)="v",VALUE(TEXT(N6079,"m"&amp;"."&amp;"d")), VALUE(N6079))</f>
        <v>0.5</v>
      </c>
      <c r="P6079">
        <v>0.5</v>
      </c>
      <c r="Q6079" s="14" t="s">
        <v>25</v>
      </c>
      <c r="S6079" s="14" t="s">
        <v>819</v>
      </c>
    </row>
    <row r="6080" spans="1:19" ht="15">
      <c r="A6080" s="1" t="s">
        <v>7709</v>
      </c>
      <c r="E6080" s="1" t="s">
        <v>16</v>
      </c>
      <c r="F6080" s="6" t="s">
        <v>8847</v>
      </c>
      <c r="G6080" s="1" t="s">
        <v>8854</v>
      </c>
      <c r="H6080" s="3">
        <v>9</v>
      </c>
      <c r="I6080" s="8" t="str">
        <f t="shared" si="188"/>
        <v>9</v>
      </c>
      <c r="J6080" s="1">
        <v>2020</v>
      </c>
      <c r="K6080" s="12">
        <f t="shared" si="189"/>
        <v>44144</v>
      </c>
      <c r="L6080" s="14" t="s">
        <v>189</v>
      </c>
      <c r="M6080" s="1">
        <v>1</v>
      </c>
      <c r="N6080" s="15">
        <v>44201</v>
      </c>
      <c r="O6080" s="18" cm="1">
        <f t="array" aca="1" ref="O6080" ca="1">IF(CELL("type",N6080)="v",VALUE(TEXT(N6080,"m"&amp;"."&amp;"d")), VALUE(N6080))</f>
        <v>1.5</v>
      </c>
      <c r="P6080">
        <v>1.5</v>
      </c>
      <c r="Q6080" s="14" t="s">
        <v>25</v>
      </c>
      <c r="S6080" s="14" t="s">
        <v>819</v>
      </c>
    </row>
    <row r="6081" spans="1:19" ht="15">
      <c r="A6081" s="1" t="s">
        <v>7710</v>
      </c>
      <c r="E6081" s="1" t="s">
        <v>536</v>
      </c>
      <c r="F6081" s="6" t="s">
        <v>8847</v>
      </c>
      <c r="G6081" s="1" t="s">
        <v>8854</v>
      </c>
      <c r="H6081" s="1">
        <v>9</v>
      </c>
      <c r="I6081" s="8" t="str">
        <f t="shared" si="188"/>
        <v>9</v>
      </c>
      <c r="J6081" s="1">
        <v>2020</v>
      </c>
      <c r="K6081" s="12">
        <f t="shared" si="189"/>
        <v>44144</v>
      </c>
      <c r="L6081" s="14" t="s">
        <v>1274</v>
      </c>
      <c r="M6081" s="1">
        <v>2</v>
      </c>
      <c r="N6081" s="14" t="s">
        <v>131</v>
      </c>
      <c r="O6081" s="18" cm="1">
        <f t="array" aca="1" ref="O6081" ca="1">IF(CELL("type",N6081)="v",VALUE(TEXT(N6081,"m"&amp;"."&amp;"d")), VALUE(N6081))</f>
        <v>0.4</v>
      </c>
      <c r="P6081">
        <v>0.4</v>
      </c>
      <c r="Q6081" s="14" t="s">
        <v>18</v>
      </c>
      <c r="S6081" s="14" t="s">
        <v>1097</v>
      </c>
    </row>
    <row r="6082" spans="1:19" ht="15">
      <c r="A6082" s="1" t="s">
        <v>7711</v>
      </c>
      <c r="E6082" s="1" t="s">
        <v>45</v>
      </c>
      <c r="F6082" s="6" t="s">
        <v>8847</v>
      </c>
      <c r="G6082" s="1" t="s">
        <v>8854</v>
      </c>
      <c r="H6082" s="1">
        <v>9</v>
      </c>
      <c r="I6082" s="8" t="str">
        <f t="shared" si="188"/>
        <v>9</v>
      </c>
      <c r="J6082" s="1">
        <v>2020</v>
      </c>
      <c r="K6082" s="12">
        <f t="shared" si="189"/>
        <v>44144</v>
      </c>
      <c r="L6082" s="14" t="s">
        <v>168</v>
      </c>
      <c r="M6082" s="1">
        <v>2</v>
      </c>
      <c r="N6082" s="14" t="s">
        <v>80</v>
      </c>
      <c r="O6082" s="18" cm="1">
        <f t="array" aca="1" ref="O6082" ca="1">IF(CELL("type",N6082)="v",VALUE(TEXT(N6082,"m"&amp;"."&amp;"d")), VALUE(N6082))</f>
        <v>0.2</v>
      </c>
      <c r="P6082">
        <v>0.2</v>
      </c>
      <c r="Q6082" s="14" t="s">
        <v>18</v>
      </c>
      <c r="S6082" s="14" t="s">
        <v>470</v>
      </c>
    </row>
    <row r="6083" spans="1:19" ht="15">
      <c r="A6083" s="1" t="s">
        <v>7712</v>
      </c>
      <c r="E6083" s="1" t="s">
        <v>318</v>
      </c>
      <c r="F6083" s="6" t="s">
        <v>8847</v>
      </c>
      <c r="G6083" s="1" t="s">
        <v>8854</v>
      </c>
      <c r="H6083" s="3">
        <v>9</v>
      </c>
      <c r="I6083" s="8" t="str">
        <f t="shared" ref="I6083:I6146" si="190">SUBSTITUTE(H6083,"1.","")</f>
        <v>9</v>
      </c>
      <c r="J6083" s="1">
        <v>2020</v>
      </c>
      <c r="K6083" s="12">
        <f t="shared" ref="K6083:K6146" si="191">DATEVALUE(I6083&amp;" "&amp;G6083&amp;" "&amp;J6083)</f>
        <v>44144</v>
      </c>
      <c r="L6083" s="14" t="s">
        <v>70</v>
      </c>
      <c r="M6083" s="1">
        <v>3</v>
      </c>
      <c r="N6083" s="15">
        <v>44201</v>
      </c>
      <c r="O6083" s="18" cm="1">
        <f t="array" aca="1" ref="O6083" ca="1">IF(CELL("type",N6083)="v",VALUE(TEXT(N6083,"m"&amp;"."&amp;"d")), VALUE(N6083))</f>
        <v>1.5</v>
      </c>
      <c r="P6083">
        <v>1.5</v>
      </c>
      <c r="Q6083" s="14" t="s">
        <v>25</v>
      </c>
      <c r="S6083" s="14" t="s">
        <v>470</v>
      </c>
    </row>
    <row r="6084" spans="1:19" ht="15">
      <c r="A6084" s="1" t="s">
        <v>7713</v>
      </c>
      <c r="E6084" s="1" t="s">
        <v>142</v>
      </c>
      <c r="F6084" s="6" t="s">
        <v>8847</v>
      </c>
      <c r="G6084" s="1" t="s">
        <v>8854</v>
      </c>
      <c r="H6084" s="1">
        <v>9</v>
      </c>
      <c r="I6084" s="8" t="str">
        <f t="shared" si="190"/>
        <v>9</v>
      </c>
      <c r="J6084" s="1">
        <v>2020</v>
      </c>
      <c r="K6084" s="12">
        <f t="shared" si="191"/>
        <v>44144</v>
      </c>
      <c r="L6084" s="14" t="s">
        <v>1111</v>
      </c>
      <c r="M6084" s="1">
        <v>1</v>
      </c>
      <c r="N6084" s="14" t="s">
        <v>62</v>
      </c>
      <c r="O6084" s="18" cm="1">
        <f t="array" aca="1" ref="O6084" ca="1">IF(CELL("type",N6084)="v",VALUE(TEXT(N6084,"m"&amp;"."&amp;"d")), VALUE(N6084))</f>
        <v>0.1</v>
      </c>
      <c r="P6084">
        <v>0.1</v>
      </c>
      <c r="Q6084" s="14" t="s">
        <v>113</v>
      </c>
      <c r="S6084" s="14" t="s">
        <v>102</v>
      </c>
    </row>
    <row r="6085" spans="1:19" ht="15">
      <c r="A6085" s="1" t="s">
        <v>7714</v>
      </c>
      <c r="E6085" s="1" t="s">
        <v>16</v>
      </c>
      <c r="F6085" s="6" t="s">
        <v>8847</v>
      </c>
      <c r="G6085" s="1" t="s">
        <v>8854</v>
      </c>
      <c r="H6085" s="3">
        <v>9</v>
      </c>
      <c r="I6085" s="8" t="str">
        <f t="shared" si="190"/>
        <v>9</v>
      </c>
      <c r="J6085" s="1">
        <v>2020</v>
      </c>
      <c r="K6085" s="12">
        <f t="shared" si="191"/>
        <v>44144</v>
      </c>
      <c r="L6085" s="14" t="s">
        <v>1637</v>
      </c>
      <c r="M6085" s="1">
        <v>3</v>
      </c>
      <c r="N6085" s="15">
        <v>44199</v>
      </c>
      <c r="O6085" s="18" cm="1">
        <f t="array" aca="1" ref="O6085" ca="1">IF(CELL("type",N6085)="v",VALUE(TEXT(N6085,"m"&amp;"."&amp;"d")), VALUE(N6085))</f>
        <v>1.3</v>
      </c>
      <c r="P6085">
        <v>1.3</v>
      </c>
      <c r="Q6085" s="14" t="s">
        <v>25</v>
      </c>
      <c r="S6085" s="14" t="s">
        <v>470</v>
      </c>
    </row>
    <row r="6086" spans="1:19" ht="15">
      <c r="A6086" s="1" t="s">
        <v>7715</v>
      </c>
      <c r="E6086" s="1" t="s">
        <v>536</v>
      </c>
      <c r="F6086" s="6" t="s">
        <v>8847</v>
      </c>
      <c r="G6086" s="1" t="s">
        <v>8854</v>
      </c>
      <c r="H6086" s="3">
        <v>9</v>
      </c>
      <c r="I6086" s="8" t="str">
        <f t="shared" si="190"/>
        <v>9</v>
      </c>
      <c r="J6086" s="1">
        <v>2020</v>
      </c>
      <c r="K6086" s="12">
        <f t="shared" si="191"/>
        <v>44144</v>
      </c>
      <c r="L6086" s="14" t="s">
        <v>74</v>
      </c>
      <c r="M6086" s="1">
        <v>1</v>
      </c>
      <c r="N6086" s="15">
        <v>44201</v>
      </c>
      <c r="O6086" s="18" cm="1">
        <f t="array" aca="1" ref="O6086" ca="1">IF(CELL("type",N6086)="v",VALUE(TEXT(N6086,"m"&amp;"."&amp;"d")), VALUE(N6086))</f>
        <v>1.5</v>
      </c>
      <c r="P6086">
        <v>1.5</v>
      </c>
      <c r="Q6086" s="14" t="s">
        <v>25</v>
      </c>
      <c r="S6086" s="14" t="s">
        <v>1501</v>
      </c>
    </row>
    <row r="6087" spans="1:19" ht="15">
      <c r="A6087" s="1" t="s">
        <v>7716</v>
      </c>
      <c r="E6087" s="1" t="s">
        <v>16</v>
      </c>
      <c r="F6087" s="6" t="s">
        <v>8847</v>
      </c>
      <c r="G6087" s="1" t="s">
        <v>8854</v>
      </c>
      <c r="H6087" s="1">
        <v>9</v>
      </c>
      <c r="I6087" s="8" t="str">
        <f t="shared" si="190"/>
        <v>9</v>
      </c>
      <c r="J6087" s="1">
        <v>2020</v>
      </c>
      <c r="K6087" s="12">
        <f t="shared" si="191"/>
        <v>44144</v>
      </c>
      <c r="L6087" s="14" t="s">
        <v>522</v>
      </c>
      <c r="M6087" s="1">
        <v>3</v>
      </c>
      <c r="N6087" s="14" t="s">
        <v>80</v>
      </c>
      <c r="O6087" s="18" cm="1">
        <f t="array" aca="1" ref="O6087" ca="1">IF(CELL("type",N6087)="v",VALUE(TEXT(N6087,"m"&amp;"."&amp;"d")), VALUE(N6087))</f>
        <v>0.2</v>
      </c>
      <c r="P6087">
        <v>0.2</v>
      </c>
      <c r="Q6087" s="14" t="s">
        <v>25</v>
      </c>
      <c r="S6087" s="14" t="s">
        <v>337</v>
      </c>
    </row>
    <row r="6088" spans="1:19" ht="15">
      <c r="A6088" s="1" t="s">
        <v>7717</v>
      </c>
      <c r="E6088" s="1" t="s">
        <v>137</v>
      </c>
      <c r="F6088" s="6" t="s">
        <v>8847</v>
      </c>
      <c r="G6088" s="1" t="s">
        <v>8854</v>
      </c>
      <c r="H6088" s="1">
        <v>9</v>
      </c>
      <c r="I6088" s="8" t="str">
        <f t="shared" si="190"/>
        <v>9</v>
      </c>
      <c r="J6088" s="1">
        <v>2020</v>
      </c>
      <c r="K6088" s="12">
        <f t="shared" si="191"/>
        <v>44144</v>
      </c>
      <c r="L6088" s="14" t="s">
        <v>994</v>
      </c>
      <c r="M6088" s="1">
        <v>4</v>
      </c>
      <c r="N6088" s="14" t="s">
        <v>80</v>
      </c>
      <c r="O6088" s="18" cm="1">
        <f t="array" aca="1" ref="O6088" ca="1">IF(CELL("type",N6088)="v",VALUE(TEXT(N6088,"m"&amp;"."&amp;"d")), VALUE(N6088))</f>
        <v>0.2</v>
      </c>
      <c r="P6088">
        <v>0.2</v>
      </c>
      <c r="Q6088" s="14" t="s">
        <v>18</v>
      </c>
      <c r="S6088" s="14" t="s">
        <v>846</v>
      </c>
    </row>
    <row r="6089" spans="1:19" ht="15">
      <c r="A6089" s="1" t="s">
        <v>7718</v>
      </c>
      <c r="E6089" s="1" t="s">
        <v>142</v>
      </c>
      <c r="F6089" s="6" t="s">
        <v>8847</v>
      </c>
      <c r="G6089" s="1" t="s">
        <v>8854</v>
      </c>
      <c r="H6089" s="1">
        <v>9</v>
      </c>
      <c r="I6089" s="8" t="str">
        <f t="shared" si="190"/>
        <v>9</v>
      </c>
      <c r="J6089" s="1">
        <v>2020</v>
      </c>
      <c r="K6089" s="12">
        <f t="shared" si="191"/>
        <v>44144</v>
      </c>
      <c r="L6089" s="14" t="s">
        <v>51</v>
      </c>
      <c r="M6089" s="1">
        <v>1</v>
      </c>
      <c r="N6089" s="14" t="s">
        <v>24</v>
      </c>
      <c r="O6089" s="18" cm="1">
        <f t="array" aca="1" ref="O6089" ca="1">IF(CELL("type",N6089)="v",VALUE(TEXT(N6089,"m"&amp;"."&amp;"d")), VALUE(N6089))</f>
        <v>0.5</v>
      </c>
      <c r="P6089">
        <v>0.5</v>
      </c>
      <c r="Q6089" s="14" t="s">
        <v>18</v>
      </c>
      <c r="S6089" s="14" t="s">
        <v>846</v>
      </c>
    </row>
    <row r="6090" spans="1:19" ht="15">
      <c r="A6090" s="1" t="s">
        <v>7719</v>
      </c>
      <c r="E6090" s="1" t="s">
        <v>137</v>
      </c>
      <c r="F6090" s="6" t="s">
        <v>8847</v>
      </c>
      <c r="G6090" s="1" t="s">
        <v>8854</v>
      </c>
      <c r="H6090" s="1">
        <v>9</v>
      </c>
      <c r="I6090" s="8" t="str">
        <f t="shared" si="190"/>
        <v>9</v>
      </c>
      <c r="J6090" s="1">
        <v>2020</v>
      </c>
      <c r="K6090" s="12">
        <f t="shared" si="191"/>
        <v>44144</v>
      </c>
      <c r="L6090" s="14" t="s">
        <v>2869</v>
      </c>
      <c r="M6090" s="1">
        <v>13</v>
      </c>
      <c r="N6090" s="14" t="s">
        <v>62</v>
      </c>
      <c r="O6090" s="18" cm="1">
        <f t="array" aca="1" ref="O6090" ca="1">IF(CELL("type",N6090)="v",VALUE(TEXT(N6090,"m"&amp;"."&amp;"d")), VALUE(N6090))</f>
        <v>0.1</v>
      </c>
      <c r="P6090">
        <v>0.1</v>
      </c>
      <c r="Q6090" s="14" t="s">
        <v>18</v>
      </c>
      <c r="S6090" s="14" t="s">
        <v>846</v>
      </c>
    </row>
    <row r="6091" spans="1:19" ht="15">
      <c r="A6091" s="1" t="s">
        <v>7720</v>
      </c>
      <c r="E6091" s="1" t="s">
        <v>16</v>
      </c>
      <c r="F6091" s="6" t="s">
        <v>8847</v>
      </c>
      <c r="G6091" s="1" t="s">
        <v>8854</v>
      </c>
      <c r="H6091" s="1">
        <v>9</v>
      </c>
      <c r="I6091" s="8" t="str">
        <f t="shared" si="190"/>
        <v>9</v>
      </c>
      <c r="J6091" s="1">
        <v>2020</v>
      </c>
      <c r="K6091" s="12">
        <f t="shared" si="191"/>
        <v>44144</v>
      </c>
      <c r="L6091" s="14" t="s">
        <v>759</v>
      </c>
      <c r="M6091" s="1">
        <v>4</v>
      </c>
      <c r="N6091" s="14" t="s">
        <v>29</v>
      </c>
      <c r="O6091" s="18" cm="1">
        <f t="array" aca="1" ref="O6091" ca="1">IF(CELL("type",N6091)="v",VALUE(TEXT(N6091,"m"&amp;"."&amp;"d")), VALUE(N6091))</f>
        <v>1</v>
      </c>
      <c r="P6091">
        <v>1</v>
      </c>
      <c r="Q6091" s="14" t="s">
        <v>25</v>
      </c>
      <c r="S6091" s="14" t="s">
        <v>470</v>
      </c>
    </row>
    <row r="6092" spans="1:19" ht="15">
      <c r="A6092" s="1" t="s">
        <v>7721</v>
      </c>
      <c r="E6092" s="1" t="s">
        <v>793</v>
      </c>
      <c r="F6092" s="6" t="s">
        <v>8847</v>
      </c>
      <c r="G6092" s="1" t="s">
        <v>8854</v>
      </c>
      <c r="H6092" s="1">
        <v>9</v>
      </c>
      <c r="I6092" s="8" t="str">
        <f t="shared" si="190"/>
        <v>9</v>
      </c>
      <c r="J6092" s="1">
        <v>2020</v>
      </c>
      <c r="K6092" s="12">
        <f t="shared" si="191"/>
        <v>44144</v>
      </c>
      <c r="L6092" s="14" t="s">
        <v>191</v>
      </c>
      <c r="M6092" s="1">
        <v>2</v>
      </c>
      <c r="N6092" s="14" t="s">
        <v>62</v>
      </c>
      <c r="O6092" s="18" cm="1">
        <f t="array" aca="1" ref="O6092" ca="1">IF(CELL("type",N6092)="v",VALUE(TEXT(N6092,"m"&amp;"."&amp;"d")), VALUE(N6092))</f>
        <v>0.1</v>
      </c>
      <c r="P6092">
        <v>0.1</v>
      </c>
      <c r="Q6092" s="14" t="s">
        <v>18</v>
      </c>
      <c r="S6092" s="14" t="s">
        <v>846</v>
      </c>
    </row>
    <row r="6093" spans="1:19" ht="15">
      <c r="A6093" s="1" t="s">
        <v>7722</v>
      </c>
      <c r="E6093" s="1" t="s">
        <v>16</v>
      </c>
      <c r="F6093" s="6" t="s">
        <v>8847</v>
      </c>
      <c r="G6093" s="1" t="s">
        <v>8854</v>
      </c>
      <c r="H6093" s="1">
        <v>9</v>
      </c>
      <c r="I6093" s="8" t="str">
        <f t="shared" si="190"/>
        <v>9</v>
      </c>
      <c r="J6093" s="1">
        <v>2020</v>
      </c>
      <c r="K6093" s="12">
        <f t="shared" si="191"/>
        <v>44144</v>
      </c>
      <c r="L6093" s="14" t="s">
        <v>243</v>
      </c>
      <c r="M6093" s="1">
        <v>1</v>
      </c>
      <c r="N6093" s="14" t="s">
        <v>24</v>
      </c>
      <c r="O6093" s="18" cm="1">
        <f t="array" aca="1" ref="O6093" ca="1">IF(CELL("type",N6093)="v",VALUE(TEXT(N6093,"m"&amp;"."&amp;"d")), VALUE(N6093))</f>
        <v>0.5</v>
      </c>
      <c r="P6093">
        <v>0.5</v>
      </c>
      <c r="Q6093" s="14" t="s">
        <v>25</v>
      </c>
      <c r="S6093" s="14" t="s">
        <v>470</v>
      </c>
    </row>
    <row r="6094" spans="1:19" ht="15">
      <c r="A6094" s="1" t="s">
        <v>7723</v>
      </c>
      <c r="E6094" s="1" t="s">
        <v>45</v>
      </c>
      <c r="F6094" s="6" t="s">
        <v>8847</v>
      </c>
      <c r="G6094" s="1" t="s">
        <v>8854</v>
      </c>
      <c r="H6094" s="1">
        <v>9</v>
      </c>
      <c r="I6094" s="8" t="str">
        <f t="shared" si="190"/>
        <v>9</v>
      </c>
      <c r="J6094" s="1">
        <v>2020</v>
      </c>
      <c r="K6094" s="12">
        <f t="shared" si="191"/>
        <v>44144</v>
      </c>
      <c r="L6094" s="14" t="s">
        <v>1261</v>
      </c>
      <c r="M6094" s="1">
        <v>4</v>
      </c>
      <c r="N6094" s="14" t="s">
        <v>80</v>
      </c>
      <c r="O6094" s="18" cm="1">
        <f t="array" aca="1" ref="O6094" ca="1">IF(CELL("type",N6094)="v",VALUE(TEXT(N6094,"m"&amp;"."&amp;"d")), VALUE(N6094))</f>
        <v>0.2</v>
      </c>
      <c r="P6094">
        <v>0.2</v>
      </c>
      <c r="Q6094" s="14" t="s">
        <v>18</v>
      </c>
      <c r="S6094" s="14" t="s">
        <v>846</v>
      </c>
    </row>
    <row r="6095" spans="1:19" ht="15">
      <c r="A6095" s="1" t="s">
        <v>7724</v>
      </c>
      <c r="E6095" s="1" t="s">
        <v>16</v>
      </c>
      <c r="F6095" s="6" t="s">
        <v>8847</v>
      </c>
      <c r="G6095" s="1" t="s">
        <v>8854</v>
      </c>
      <c r="H6095" s="1">
        <v>9</v>
      </c>
      <c r="I6095" s="8" t="str">
        <f t="shared" si="190"/>
        <v>9</v>
      </c>
      <c r="J6095" s="1">
        <v>2020</v>
      </c>
      <c r="K6095" s="12">
        <f t="shared" si="191"/>
        <v>44144</v>
      </c>
      <c r="L6095" s="14" t="s">
        <v>177</v>
      </c>
      <c r="M6095" s="1">
        <v>1</v>
      </c>
      <c r="N6095" s="14" t="s">
        <v>21</v>
      </c>
      <c r="O6095" s="18" cm="1">
        <f t="array" aca="1" ref="O6095" ca="1">IF(CELL("type",N6095)="v",VALUE(TEXT(N6095,"m"&amp;"."&amp;"d")), VALUE(N6095))</f>
        <v>0.75</v>
      </c>
      <c r="P6095">
        <v>0.75</v>
      </c>
      <c r="Q6095" s="14" t="s">
        <v>25</v>
      </c>
      <c r="S6095" s="14" t="s">
        <v>470</v>
      </c>
    </row>
    <row r="6096" spans="1:19" ht="15">
      <c r="A6096" s="1" t="s">
        <v>7725</v>
      </c>
      <c r="E6096" s="1" t="s">
        <v>16</v>
      </c>
      <c r="F6096" s="6" t="s">
        <v>8847</v>
      </c>
      <c r="G6096" s="1" t="s">
        <v>8854</v>
      </c>
      <c r="H6096" s="1">
        <v>9</v>
      </c>
      <c r="I6096" s="8" t="str">
        <f t="shared" si="190"/>
        <v>9</v>
      </c>
      <c r="J6096" s="1">
        <v>2020</v>
      </c>
      <c r="K6096" s="12">
        <f t="shared" si="191"/>
        <v>44144</v>
      </c>
      <c r="L6096" s="14" t="s">
        <v>226</v>
      </c>
      <c r="M6096" s="1">
        <v>1</v>
      </c>
      <c r="N6096" s="14" t="s">
        <v>52</v>
      </c>
      <c r="O6096" s="18" cm="1">
        <f t="array" aca="1" ref="O6096" ca="1">IF(CELL("type",N6096)="v",VALUE(TEXT(N6096,"m"&amp;"."&amp;"d")), VALUE(N6096))</f>
        <v>0.3</v>
      </c>
      <c r="P6096">
        <v>0.3</v>
      </c>
      <c r="Q6096" s="14" t="s">
        <v>25</v>
      </c>
      <c r="S6096" s="14" t="s">
        <v>470</v>
      </c>
    </row>
    <row r="6097" spans="1:19" ht="15">
      <c r="A6097" s="1" t="s">
        <v>7726</v>
      </c>
      <c r="E6097" s="1" t="s">
        <v>16</v>
      </c>
      <c r="F6097" s="6" t="s">
        <v>8847</v>
      </c>
      <c r="G6097" s="1" t="s">
        <v>8854</v>
      </c>
      <c r="H6097" s="3">
        <v>9</v>
      </c>
      <c r="I6097" s="8" t="str">
        <f t="shared" si="190"/>
        <v>9</v>
      </c>
      <c r="J6097" s="1">
        <v>2020</v>
      </c>
      <c r="K6097" s="12">
        <f t="shared" si="191"/>
        <v>44144</v>
      </c>
      <c r="L6097" s="14" t="s">
        <v>11</v>
      </c>
      <c r="M6097" s="1">
        <v>1</v>
      </c>
      <c r="N6097" s="15">
        <v>44201</v>
      </c>
      <c r="O6097" s="18" cm="1">
        <f t="array" aca="1" ref="O6097" ca="1">IF(CELL("type",N6097)="v",VALUE(TEXT(N6097,"m"&amp;"."&amp;"d")), VALUE(N6097))</f>
        <v>1.5</v>
      </c>
      <c r="P6097">
        <v>1.5</v>
      </c>
      <c r="Q6097" s="14" t="s">
        <v>25</v>
      </c>
      <c r="S6097" s="14" t="s">
        <v>470</v>
      </c>
    </row>
    <row r="6098" spans="1:19" ht="15">
      <c r="A6098" s="1" t="s">
        <v>7727</v>
      </c>
      <c r="E6098" s="1" t="s">
        <v>16</v>
      </c>
      <c r="F6098" s="6" t="s">
        <v>8847</v>
      </c>
      <c r="G6098" s="1" t="s">
        <v>8854</v>
      </c>
      <c r="H6098" s="1">
        <v>9</v>
      </c>
      <c r="I6098" s="8" t="str">
        <f t="shared" si="190"/>
        <v>9</v>
      </c>
      <c r="J6098" s="1">
        <v>2020</v>
      </c>
      <c r="K6098" s="12">
        <f t="shared" si="191"/>
        <v>44144</v>
      </c>
      <c r="L6098" s="14" t="s">
        <v>7634</v>
      </c>
      <c r="M6098" s="1">
        <v>5</v>
      </c>
      <c r="N6098" s="14" t="s">
        <v>80</v>
      </c>
      <c r="O6098" s="18" cm="1">
        <f t="array" aca="1" ref="O6098" ca="1">IF(CELL("type",N6098)="v",VALUE(TEXT(N6098,"m"&amp;"."&amp;"d")), VALUE(N6098))</f>
        <v>0.2</v>
      </c>
      <c r="P6098">
        <v>0.2</v>
      </c>
      <c r="Q6098" s="14" t="s">
        <v>18</v>
      </c>
      <c r="S6098" s="14" t="s">
        <v>470</v>
      </c>
    </row>
    <row r="6099" spans="1:19" ht="15">
      <c r="A6099" s="1" t="s">
        <v>7728</v>
      </c>
      <c r="E6099" s="1" t="s">
        <v>16</v>
      </c>
      <c r="F6099" s="6" t="s">
        <v>8847</v>
      </c>
      <c r="G6099" s="1" t="s">
        <v>8854</v>
      </c>
      <c r="H6099" s="1">
        <v>9</v>
      </c>
      <c r="I6099" s="8" t="str">
        <f t="shared" si="190"/>
        <v>9</v>
      </c>
      <c r="J6099" s="1">
        <v>2020</v>
      </c>
      <c r="K6099" s="12">
        <f t="shared" si="191"/>
        <v>44144</v>
      </c>
      <c r="L6099" s="14" t="s">
        <v>51</v>
      </c>
      <c r="M6099" s="1">
        <v>1</v>
      </c>
      <c r="N6099" s="14" t="s">
        <v>52</v>
      </c>
      <c r="O6099" s="18" cm="1">
        <f t="array" aca="1" ref="O6099" ca="1">IF(CELL("type",N6099)="v",VALUE(TEXT(N6099,"m"&amp;"."&amp;"d")), VALUE(N6099))</f>
        <v>0.3</v>
      </c>
      <c r="P6099">
        <v>0.3</v>
      </c>
      <c r="Q6099" s="14" t="s">
        <v>18</v>
      </c>
      <c r="S6099" s="14" t="s">
        <v>470</v>
      </c>
    </row>
    <row r="6100" spans="1:19" ht="15">
      <c r="A6100" s="1" t="s">
        <v>7729</v>
      </c>
      <c r="E6100" s="1" t="s">
        <v>45</v>
      </c>
      <c r="F6100" s="6" t="s">
        <v>8847</v>
      </c>
      <c r="G6100" s="1" t="s">
        <v>8854</v>
      </c>
      <c r="H6100" s="1">
        <v>9</v>
      </c>
      <c r="I6100" s="8" t="str">
        <f t="shared" si="190"/>
        <v>9</v>
      </c>
      <c r="J6100" s="1">
        <v>2020</v>
      </c>
      <c r="K6100" s="12">
        <f t="shared" si="191"/>
        <v>44144</v>
      </c>
      <c r="L6100" s="14" t="s">
        <v>1882</v>
      </c>
      <c r="M6100" s="1">
        <v>3</v>
      </c>
      <c r="N6100" s="14" t="s">
        <v>80</v>
      </c>
      <c r="O6100" s="18" cm="1">
        <f t="array" aca="1" ref="O6100" ca="1">IF(CELL("type",N6100)="v",VALUE(TEXT(N6100,"m"&amp;"."&amp;"d")), VALUE(N6100))</f>
        <v>0.2</v>
      </c>
      <c r="P6100">
        <v>0.2</v>
      </c>
      <c r="Q6100" s="14" t="s">
        <v>25</v>
      </c>
      <c r="S6100" s="14" t="s">
        <v>4858</v>
      </c>
    </row>
    <row r="6101" spans="1:19" ht="15">
      <c r="A6101" s="1" t="s">
        <v>7730</v>
      </c>
      <c r="E6101" s="1" t="s">
        <v>137</v>
      </c>
      <c r="F6101" s="6" t="s">
        <v>8847</v>
      </c>
      <c r="G6101" s="1" t="s">
        <v>8854</v>
      </c>
      <c r="H6101" s="1">
        <v>9</v>
      </c>
      <c r="I6101" s="8" t="str">
        <f t="shared" si="190"/>
        <v>9</v>
      </c>
      <c r="J6101" s="1">
        <v>2020</v>
      </c>
      <c r="K6101" s="12">
        <f t="shared" si="191"/>
        <v>44144</v>
      </c>
      <c r="L6101" s="14" t="s">
        <v>1111</v>
      </c>
      <c r="M6101" s="1">
        <v>1</v>
      </c>
      <c r="N6101" s="14" t="s">
        <v>24</v>
      </c>
      <c r="O6101" s="18" cm="1">
        <f t="array" aca="1" ref="O6101" ca="1">IF(CELL("type",N6101)="v",VALUE(TEXT(N6101,"m"&amp;"."&amp;"d")), VALUE(N6101))</f>
        <v>0.5</v>
      </c>
      <c r="P6101">
        <v>0.5</v>
      </c>
      <c r="Q6101" s="14" t="s">
        <v>25</v>
      </c>
      <c r="S6101" s="14" t="s">
        <v>1651</v>
      </c>
    </row>
    <row r="6102" spans="1:19" ht="15">
      <c r="A6102" s="1" t="s">
        <v>7731</v>
      </c>
      <c r="E6102" s="1" t="s">
        <v>137</v>
      </c>
      <c r="F6102" s="6" t="s">
        <v>8847</v>
      </c>
      <c r="G6102" s="1" t="s">
        <v>8854</v>
      </c>
      <c r="H6102" s="1">
        <v>9</v>
      </c>
      <c r="I6102" s="8" t="str">
        <f t="shared" si="190"/>
        <v>9</v>
      </c>
      <c r="J6102" s="1">
        <v>2020</v>
      </c>
      <c r="K6102" s="12">
        <f t="shared" si="191"/>
        <v>44144</v>
      </c>
      <c r="L6102" s="14" t="s">
        <v>101</v>
      </c>
      <c r="M6102" s="1">
        <v>1</v>
      </c>
      <c r="N6102" s="14" t="s">
        <v>24</v>
      </c>
      <c r="O6102" s="18" cm="1">
        <f t="array" aca="1" ref="O6102" ca="1">IF(CELL("type",N6102)="v",VALUE(TEXT(N6102,"m"&amp;"."&amp;"d")), VALUE(N6102))</f>
        <v>0.5</v>
      </c>
      <c r="P6102">
        <v>0.5</v>
      </c>
      <c r="Q6102" s="14" t="s">
        <v>18</v>
      </c>
      <c r="S6102" s="14" t="s">
        <v>1651</v>
      </c>
    </row>
    <row r="6103" spans="1:19" ht="15">
      <c r="A6103" s="1" t="s">
        <v>7732</v>
      </c>
      <c r="E6103" s="1" t="s">
        <v>45</v>
      </c>
      <c r="F6103" s="6" t="s">
        <v>8847</v>
      </c>
      <c r="G6103" s="1" t="s">
        <v>8854</v>
      </c>
      <c r="H6103" s="1">
        <v>9</v>
      </c>
      <c r="I6103" s="8" t="str">
        <f t="shared" si="190"/>
        <v>9</v>
      </c>
      <c r="J6103" s="1">
        <v>2020</v>
      </c>
      <c r="K6103" s="12">
        <f t="shared" si="191"/>
        <v>44144</v>
      </c>
      <c r="L6103" s="14" t="s">
        <v>759</v>
      </c>
      <c r="M6103" s="1">
        <v>16</v>
      </c>
      <c r="N6103" s="14" t="s">
        <v>62</v>
      </c>
      <c r="O6103" s="18" cm="1">
        <f t="array" aca="1" ref="O6103" ca="1">IF(CELL("type",N6103)="v",VALUE(TEXT(N6103,"m"&amp;"."&amp;"d")), VALUE(N6103))</f>
        <v>0.1</v>
      </c>
      <c r="P6103">
        <v>0.1</v>
      </c>
      <c r="Q6103" s="14" t="s">
        <v>18</v>
      </c>
      <c r="S6103" s="14" t="s">
        <v>1651</v>
      </c>
    </row>
    <row r="6104" spans="1:19" ht="15">
      <c r="A6104" s="1" t="s">
        <v>7733</v>
      </c>
      <c r="E6104" s="1" t="s">
        <v>45</v>
      </c>
      <c r="F6104" s="6" t="s">
        <v>8847</v>
      </c>
      <c r="G6104" s="1" t="s">
        <v>8854</v>
      </c>
      <c r="H6104" s="1">
        <v>9</v>
      </c>
      <c r="I6104" s="8" t="str">
        <f t="shared" si="190"/>
        <v>9</v>
      </c>
      <c r="J6104" s="1">
        <v>2020</v>
      </c>
      <c r="K6104" s="12">
        <f t="shared" si="191"/>
        <v>44144</v>
      </c>
      <c r="L6104" s="14" t="s">
        <v>11</v>
      </c>
      <c r="M6104" s="1">
        <v>4</v>
      </c>
      <c r="N6104" s="14" t="s">
        <v>62</v>
      </c>
      <c r="O6104" s="18" cm="1">
        <f t="array" aca="1" ref="O6104" ca="1">IF(CELL("type",N6104)="v",VALUE(TEXT(N6104,"m"&amp;"."&amp;"d")), VALUE(N6104))</f>
        <v>0.1</v>
      </c>
      <c r="P6104">
        <v>0.1</v>
      </c>
      <c r="Q6104" s="14" t="s">
        <v>18</v>
      </c>
      <c r="S6104" s="14" t="s">
        <v>1651</v>
      </c>
    </row>
    <row r="6105" spans="1:19" ht="15">
      <c r="A6105" s="1" t="s">
        <v>7734</v>
      </c>
      <c r="E6105" s="1" t="s">
        <v>45</v>
      </c>
      <c r="F6105" s="6" t="s">
        <v>8847</v>
      </c>
      <c r="G6105" s="1" t="s">
        <v>8854</v>
      </c>
      <c r="H6105" s="1">
        <v>9</v>
      </c>
      <c r="I6105" s="8" t="str">
        <f t="shared" si="190"/>
        <v>9</v>
      </c>
      <c r="J6105" s="1">
        <v>2020</v>
      </c>
      <c r="K6105" s="12">
        <f t="shared" si="191"/>
        <v>44144</v>
      </c>
      <c r="L6105" s="14" t="s">
        <v>191</v>
      </c>
      <c r="M6105" s="1">
        <v>5</v>
      </c>
      <c r="N6105" s="14" t="s">
        <v>62</v>
      </c>
      <c r="O6105" s="18" cm="1">
        <f t="array" aca="1" ref="O6105" ca="1">IF(CELL("type",N6105)="v",VALUE(TEXT(N6105,"m"&amp;"."&amp;"d")), VALUE(N6105))</f>
        <v>0.1</v>
      </c>
      <c r="P6105">
        <v>0.1</v>
      </c>
      <c r="Q6105" s="14" t="s">
        <v>18</v>
      </c>
      <c r="S6105" s="14" t="s">
        <v>1651</v>
      </c>
    </row>
    <row r="6106" spans="1:19" ht="15">
      <c r="A6106" s="1" t="s">
        <v>7735</v>
      </c>
      <c r="E6106" s="1" t="s">
        <v>137</v>
      </c>
      <c r="F6106" s="6" t="s">
        <v>8847</v>
      </c>
      <c r="G6106" s="1" t="s">
        <v>8854</v>
      </c>
      <c r="H6106" s="1">
        <v>9</v>
      </c>
      <c r="I6106" s="8" t="str">
        <f t="shared" si="190"/>
        <v>9</v>
      </c>
      <c r="J6106" s="1">
        <v>2020</v>
      </c>
      <c r="K6106" s="12">
        <f t="shared" si="191"/>
        <v>44144</v>
      </c>
      <c r="L6106" s="14" t="s">
        <v>1637</v>
      </c>
      <c r="M6106" s="1">
        <v>1</v>
      </c>
      <c r="N6106" s="14" t="s">
        <v>24</v>
      </c>
      <c r="O6106" s="18" cm="1">
        <f t="array" aca="1" ref="O6106" ca="1">IF(CELL("type",N6106)="v",VALUE(TEXT(N6106,"m"&amp;"."&amp;"d")), VALUE(N6106))</f>
        <v>0.5</v>
      </c>
      <c r="P6106">
        <v>0.5</v>
      </c>
      <c r="Q6106" s="14" t="s">
        <v>25</v>
      </c>
      <c r="S6106" s="14" t="s">
        <v>1651</v>
      </c>
    </row>
    <row r="6107" spans="1:19" ht="15">
      <c r="A6107" s="1" t="s">
        <v>7736</v>
      </c>
      <c r="E6107" s="1" t="s">
        <v>16</v>
      </c>
      <c r="F6107" s="6" t="s">
        <v>8847</v>
      </c>
      <c r="G6107" s="1" t="s">
        <v>8854</v>
      </c>
      <c r="H6107" s="1">
        <v>9</v>
      </c>
      <c r="I6107" s="8" t="str">
        <f t="shared" si="190"/>
        <v>9</v>
      </c>
      <c r="J6107" s="1">
        <v>2020</v>
      </c>
      <c r="K6107" s="12">
        <f t="shared" si="191"/>
        <v>44144</v>
      </c>
      <c r="L6107" s="14" t="s">
        <v>1637</v>
      </c>
      <c r="M6107" s="1">
        <v>2</v>
      </c>
      <c r="N6107" s="14" t="s">
        <v>724</v>
      </c>
      <c r="O6107" s="18" cm="1">
        <f t="array" aca="1" ref="O6107" ca="1">IF(CELL("type",N6107)="v",VALUE(TEXT(N6107,"m"&amp;"."&amp;"d")), VALUE(N6107))</f>
        <v>0.01</v>
      </c>
      <c r="P6107">
        <v>0.01</v>
      </c>
      <c r="Q6107" s="14" t="s">
        <v>18</v>
      </c>
      <c r="S6107" s="14" t="s">
        <v>337</v>
      </c>
    </row>
    <row r="6108" spans="1:19" ht="15">
      <c r="A6108" s="1" t="s">
        <v>7737</v>
      </c>
      <c r="E6108" s="1" t="s">
        <v>16</v>
      </c>
      <c r="F6108" s="6" t="s">
        <v>8847</v>
      </c>
      <c r="G6108" s="1" t="s">
        <v>8854</v>
      </c>
      <c r="H6108" s="1">
        <v>9</v>
      </c>
      <c r="I6108" s="8" t="str">
        <f t="shared" si="190"/>
        <v>9</v>
      </c>
      <c r="J6108" s="1">
        <v>2020</v>
      </c>
      <c r="K6108" s="12">
        <f t="shared" si="191"/>
        <v>44144</v>
      </c>
      <c r="L6108" s="14" t="s">
        <v>150</v>
      </c>
      <c r="M6108" s="1">
        <v>4</v>
      </c>
      <c r="N6108" s="14" t="s">
        <v>98</v>
      </c>
      <c r="O6108" s="18" cm="1">
        <f t="array" aca="1" ref="O6108" ca="1">IF(CELL("type",N6108)="v",VALUE(TEXT(N6108,"m"&amp;"."&amp;"d")), VALUE(N6108))</f>
        <v>0.7</v>
      </c>
      <c r="P6108">
        <v>0.7</v>
      </c>
      <c r="Q6108" s="14" t="s">
        <v>25</v>
      </c>
      <c r="S6108" s="14" t="s">
        <v>470</v>
      </c>
    </row>
    <row r="6109" spans="1:19" ht="15">
      <c r="A6109" s="1" t="s">
        <v>7738</v>
      </c>
      <c r="E6109" s="1" t="s">
        <v>16</v>
      </c>
      <c r="F6109" s="6" t="s">
        <v>8847</v>
      </c>
      <c r="G6109" s="1" t="s">
        <v>8854</v>
      </c>
      <c r="H6109" s="3">
        <v>9</v>
      </c>
      <c r="I6109" s="8" t="str">
        <f t="shared" si="190"/>
        <v>9</v>
      </c>
      <c r="J6109" s="1">
        <v>2020</v>
      </c>
      <c r="K6109" s="12">
        <f t="shared" si="191"/>
        <v>44144</v>
      </c>
      <c r="L6109" s="14" t="s">
        <v>11</v>
      </c>
      <c r="M6109" s="1">
        <v>3</v>
      </c>
      <c r="N6109" s="15">
        <v>44211</v>
      </c>
      <c r="O6109" s="18" cm="1">
        <f t="array" aca="1" ref="O6109" ca="1">IF(CELL("type",N6109)="v",VALUE(TEXT(N6109,"m"&amp;"."&amp;"d")), VALUE(N6109))</f>
        <v>1.1499999999999999</v>
      </c>
      <c r="P6109">
        <v>1.1499999999999999</v>
      </c>
      <c r="Q6109" s="14" t="s">
        <v>25</v>
      </c>
      <c r="S6109" s="14" t="s">
        <v>470</v>
      </c>
    </row>
    <row r="6110" spans="1:19" ht="15">
      <c r="A6110" s="1" t="s">
        <v>7739</v>
      </c>
      <c r="E6110" s="1" t="s">
        <v>45</v>
      </c>
      <c r="F6110" s="6" t="s">
        <v>8847</v>
      </c>
      <c r="G6110" s="1" t="s">
        <v>8854</v>
      </c>
      <c r="H6110" s="1">
        <v>9</v>
      </c>
      <c r="I6110" s="8" t="str">
        <f t="shared" si="190"/>
        <v>9</v>
      </c>
      <c r="J6110" s="1">
        <v>2020</v>
      </c>
      <c r="K6110" s="12">
        <f t="shared" si="191"/>
        <v>44144</v>
      </c>
      <c r="L6110" s="14" t="s">
        <v>51</v>
      </c>
      <c r="M6110" s="1">
        <v>3</v>
      </c>
      <c r="N6110" s="14" t="s">
        <v>125</v>
      </c>
      <c r="O6110" s="18" cm="1">
        <f t="array" aca="1" ref="O6110" ca="1">IF(CELL("type",N6110)="v",VALUE(TEXT(N6110,"m"&amp;"."&amp;"d")), VALUE(N6110))</f>
        <v>0.35</v>
      </c>
      <c r="P6110">
        <v>0.35</v>
      </c>
      <c r="Q6110" s="14" t="s">
        <v>18</v>
      </c>
      <c r="S6110" s="14" t="s">
        <v>470</v>
      </c>
    </row>
    <row r="6111" spans="1:19" ht="15">
      <c r="A6111" s="1" t="s">
        <v>7740</v>
      </c>
      <c r="E6111" s="1" t="s">
        <v>16</v>
      </c>
      <c r="F6111" s="6" t="s">
        <v>8847</v>
      </c>
      <c r="G6111" s="1" t="s">
        <v>8854</v>
      </c>
      <c r="H6111" s="1">
        <v>9</v>
      </c>
      <c r="I6111" s="8" t="str">
        <f t="shared" si="190"/>
        <v>9</v>
      </c>
      <c r="J6111" s="1">
        <v>2020</v>
      </c>
      <c r="K6111" s="12">
        <f t="shared" si="191"/>
        <v>44144</v>
      </c>
      <c r="L6111" s="14" t="s">
        <v>55</v>
      </c>
      <c r="M6111" s="1">
        <v>3</v>
      </c>
      <c r="N6111" s="14" t="s">
        <v>29</v>
      </c>
      <c r="O6111" s="18" cm="1">
        <f t="array" aca="1" ref="O6111" ca="1">IF(CELL("type",N6111)="v",VALUE(TEXT(N6111,"m"&amp;"."&amp;"d")), VALUE(N6111))</f>
        <v>1</v>
      </c>
      <c r="P6111">
        <v>1</v>
      </c>
      <c r="Q6111" s="14" t="s">
        <v>18</v>
      </c>
      <c r="S6111" s="14" t="s">
        <v>1653</v>
      </c>
    </row>
    <row r="6112" spans="1:19" ht="15">
      <c r="A6112" s="1" t="s">
        <v>7741</v>
      </c>
      <c r="E6112" s="1" t="s">
        <v>16</v>
      </c>
      <c r="F6112" s="6" t="s">
        <v>8847</v>
      </c>
      <c r="G6112" s="1" t="s">
        <v>8854</v>
      </c>
      <c r="H6112" s="1">
        <v>9</v>
      </c>
      <c r="I6112" s="8" t="str">
        <f t="shared" si="190"/>
        <v>9</v>
      </c>
      <c r="J6112" s="1">
        <v>2020</v>
      </c>
      <c r="K6112" s="12">
        <f t="shared" si="191"/>
        <v>44144</v>
      </c>
      <c r="L6112" s="14" t="s">
        <v>7742</v>
      </c>
      <c r="M6112" s="1">
        <v>1</v>
      </c>
      <c r="N6112" s="14" t="s">
        <v>95</v>
      </c>
      <c r="O6112" s="18" cm="1">
        <f t="array" aca="1" ref="O6112" ca="1">IF(CELL("type",N6112)="v",VALUE(TEXT(N6112,"m"&amp;"."&amp;"d")), VALUE(N6112))</f>
        <v>2</v>
      </c>
      <c r="P6112">
        <v>2</v>
      </c>
      <c r="Q6112" s="14" t="s">
        <v>25</v>
      </c>
      <c r="S6112" s="14" t="s">
        <v>470</v>
      </c>
    </row>
    <row r="6113" spans="1:19" ht="15">
      <c r="A6113" s="1" t="s">
        <v>7743</v>
      </c>
      <c r="E6113" s="1" t="s">
        <v>16</v>
      </c>
      <c r="F6113" s="6" t="s">
        <v>8847</v>
      </c>
      <c r="G6113" s="1" t="s">
        <v>8854</v>
      </c>
      <c r="H6113" s="1">
        <v>9</v>
      </c>
      <c r="I6113" s="8" t="str">
        <f t="shared" si="190"/>
        <v>9</v>
      </c>
      <c r="J6113" s="1">
        <v>2020</v>
      </c>
      <c r="K6113" s="12">
        <f t="shared" si="191"/>
        <v>44144</v>
      </c>
      <c r="L6113" s="14" t="s">
        <v>254</v>
      </c>
      <c r="M6113" s="1">
        <v>1</v>
      </c>
      <c r="N6113" s="14" t="s">
        <v>52</v>
      </c>
      <c r="O6113" s="18" cm="1">
        <f t="array" aca="1" ref="O6113" ca="1">IF(CELL("type",N6113)="v",VALUE(TEXT(N6113,"m"&amp;"."&amp;"d")), VALUE(N6113))</f>
        <v>0.3</v>
      </c>
      <c r="P6113">
        <v>0.3</v>
      </c>
      <c r="Q6113" s="14" t="s">
        <v>25</v>
      </c>
      <c r="S6113" s="14" t="s">
        <v>1653</v>
      </c>
    </row>
    <row r="6114" spans="1:19" ht="15">
      <c r="A6114" s="1" t="s">
        <v>7744</v>
      </c>
      <c r="E6114" s="1" t="s">
        <v>16</v>
      </c>
      <c r="F6114" s="6" t="s">
        <v>8847</v>
      </c>
      <c r="G6114" s="1" t="s">
        <v>8854</v>
      </c>
      <c r="H6114" s="1">
        <v>9</v>
      </c>
      <c r="I6114" s="8" t="str">
        <f t="shared" si="190"/>
        <v>9</v>
      </c>
      <c r="J6114" s="1">
        <v>2020</v>
      </c>
      <c r="K6114" s="12">
        <f t="shared" si="191"/>
        <v>44144</v>
      </c>
      <c r="L6114" s="14" t="s">
        <v>1756</v>
      </c>
      <c r="M6114" s="1">
        <v>1</v>
      </c>
      <c r="N6114" s="14" t="s">
        <v>67</v>
      </c>
      <c r="O6114" s="18" cm="1">
        <f t="array" aca="1" ref="O6114" ca="1">IF(CELL("type",N6114)="v",VALUE(TEXT(N6114,"m"&amp;"."&amp;"d")), VALUE(N6114))</f>
        <v>0.12</v>
      </c>
      <c r="P6114">
        <v>0.12</v>
      </c>
      <c r="Q6114" s="14" t="s">
        <v>25</v>
      </c>
      <c r="S6114" s="14" t="s">
        <v>470</v>
      </c>
    </row>
    <row r="6115" spans="1:19" ht="15">
      <c r="A6115" s="1" t="s">
        <v>7745</v>
      </c>
      <c r="E6115" s="1" t="s">
        <v>45</v>
      </c>
      <c r="F6115" s="6" t="s">
        <v>8847</v>
      </c>
      <c r="G6115" s="1" t="s">
        <v>8854</v>
      </c>
      <c r="H6115" s="1">
        <v>9</v>
      </c>
      <c r="I6115" s="8" t="str">
        <f t="shared" si="190"/>
        <v>9</v>
      </c>
      <c r="J6115" s="1">
        <v>2020</v>
      </c>
      <c r="K6115" s="12">
        <f t="shared" si="191"/>
        <v>44144</v>
      </c>
      <c r="L6115" s="14" t="s">
        <v>1882</v>
      </c>
      <c r="M6115" s="1">
        <v>1</v>
      </c>
      <c r="N6115" s="14" t="s">
        <v>80</v>
      </c>
      <c r="O6115" s="18" cm="1">
        <f t="array" aca="1" ref="O6115" ca="1">IF(CELL("type",N6115)="v",VALUE(TEXT(N6115,"m"&amp;"."&amp;"d")), VALUE(N6115))</f>
        <v>0.2</v>
      </c>
      <c r="P6115">
        <v>0.2</v>
      </c>
      <c r="Q6115" s="14" t="s">
        <v>25</v>
      </c>
      <c r="S6115" s="14" t="s">
        <v>1073</v>
      </c>
    </row>
    <row r="6116" spans="1:19" ht="15">
      <c r="A6116" s="1" t="s">
        <v>7746</v>
      </c>
      <c r="E6116" s="1" t="s">
        <v>16</v>
      </c>
      <c r="F6116" s="6" t="s">
        <v>8847</v>
      </c>
      <c r="G6116" s="1" t="s">
        <v>8854</v>
      </c>
      <c r="H6116" s="1">
        <v>9</v>
      </c>
      <c r="I6116" s="8" t="str">
        <f t="shared" si="190"/>
        <v>9</v>
      </c>
      <c r="J6116" s="1">
        <v>2020</v>
      </c>
      <c r="K6116" s="12">
        <f t="shared" si="191"/>
        <v>44144</v>
      </c>
      <c r="L6116" s="14" t="s">
        <v>11</v>
      </c>
      <c r="M6116" s="1">
        <v>3</v>
      </c>
      <c r="N6116" s="14" t="s">
        <v>229</v>
      </c>
      <c r="O6116" s="18" cm="1">
        <f t="array" aca="1" ref="O6116" ca="1">IF(CELL("type",N6116)="v",VALUE(TEXT(N6116,"m"&amp;"."&amp;"d")), VALUE(N6116))</f>
        <v>0.05</v>
      </c>
      <c r="P6116">
        <v>0.05</v>
      </c>
      <c r="Q6116" s="14" t="s">
        <v>18</v>
      </c>
      <c r="S6116" s="14" t="s">
        <v>1653</v>
      </c>
    </row>
    <row r="6117" spans="1:19" ht="15">
      <c r="A6117" s="1" t="s">
        <v>7747</v>
      </c>
      <c r="E6117" s="1" t="s">
        <v>16</v>
      </c>
      <c r="F6117" s="6" t="s">
        <v>8847</v>
      </c>
      <c r="G6117" s="1" t="s">
        <v>8854</v>
      </c>
      <c r="H6117" s="1">
        <v>9</v>
      </c>
      <c r="I6117" s="8" t="str">
        <f t="shared" si="190"/>
        <v>9</v>
      </c>
      <c r="J6117" s="1">
        <v>2020</v>
      </c>
      <c r="K6117" s="12">
        <f t="shared" si="191"/>
        <v>44144</v>
      </c>
      <c r="L6117" s="14" t="s">
        <v>168</v>
      </c>
      <c r="M6117" s="1">
        <v>3</v>
      </c>
      <c r="N6117" s="14" t="s">
        <v>67</v>
      </c>
      <c r="O6117" s="18" cm="1">
        <f t="array" aca="1" ref="O6117" ca="1">IF(CELL("type",N6117)="v",VALUE(TEXT(N6117,"m"&amp;"."&amp;"d")), VALUE(N6117))</f>
        <v>0.12</v>
      </c>
      <c r="P6117">
        <v>0.12</v>
      </c>
      <c r="Q6117" s="14" t="s">
        <v>18</v>
      </c>
      <c r="S6117" s="14" t="s">
        <v>862</v>
      </c>
    </row>
    <row r="6118" spans="1:19" ht="15">
      <c r="A6118" s="1" t="s">
        <v>7748</v>
      </c>
      <c r="E6118" s="1" t="s">
        <v>45</v>
      </c>
      <c r="F6118" s="6" t="s">
        <v>8847</v>
      </c>
      <c r="G6118" s="1" t="s">
        <v>8854</v>
      </c>
      <c r="H6118" s="1">
        <v>9</v>
      </c>
      <c r="I6118" s="8" t="str">
        <f t="shared" si="190"/>
        <v>9</v>
      </c>
      <c r="J6118" s="1">
        <v>2020</v>
      </c>
      <c r="K6118" s="12">
        <f t="shared" si="191"/>
        <v>44144</v>
      </c>
      <c r="L6118" s="14" t="s">
        <v>239</v>
      </c>
      <c r="M6118" s="1">
        <v>2</v>
      </c>
      <c r="N6118" s="14" t="s">
        <v>80</v>
      </c>
      <c r="O6118" s="18" cm="1">
        <f t="array" aca="1" ref="O6118" ca="1">IF(CELL("type",N6118)="v",VALUE(TEXT(N6118,"m"&amp;"."&amp;"d")), VALUE(N6118))</f>
        <v>0.2</v>
      </c>
      <c r="P6118">
        <v>0.2</v>
      </c>
      <c r="Q6118" s="14" t="s">
        <v>25</v>
      </c>
      <c r="S6118" s="14" t="s">
        <v>1073</v>
      </c>
    </row>
    <row r="6119" spans="1:19" ht="15">
      <c r="A6119" s="1" t="s">
        <v>7749</v>
      </c>
      <c r="E6119" s="1" t="s">
        <v>16</v>
      </c>
      <c r="F6119" s="6" t="s">
        <v>8847</v>
      </c>
      <c r="G6119" s="1" t="s">
        <v>8854</v>
      </c>
      <c r="H6119" s="1">
        <v>9</v>
      </c>
      <c r="I6119" s="8" t="str">
        <f t="shared" si="190"/>
        <v>9</v>
      </c>
      <c r="J6119" s="1">
        <v>2020</v>
      </c>
      <c r="K6119" s="12">
        <f t="shared" si="191"/>
        <v>44144</v>
      </c>
      <c r="L6119" s="14" t="s">
        <v>759</v>
      </c>
      <c r="M6119" s="1">
        <v>3</v>
      </c>
      <c r="N6119" s="14" t="s">
        <v>229</v>
      </c>
      <c r="O6119" s="18" cm="1">
        <f t="array" aca="1" ref="O6119" ca="1">IF(CELL("type",N6119)="v",VALUE(TEXT(N6119,"m"&amp;"."&amp;"d")), VALUE(N6119))</f>
        <v>0.05</v>
      </c>
      <c r="P6119">
        <v>0.05</v>
      </c>
      <c r="Q6119" s="14" t="s">
        <v>18</v>
      </c>
      <c r="S6119" s="14" t="s">
        <v>1653</v>
      </c>
    </row>
    <row r="6120" spans="1:19" ht="15">
      <c r="A6120" s="1" t="s">
        <v>7750</v>
      </c>
      <c r="E6120" s="1" t="s">
        <v>16</v>
      </c>
      <c r="F6120" s="6" t="s">
        <v>8847</v>
      </c>
      <c r="G6120" s="1" t="s">
        <v>8854</v>
      </c>
      <c r="H6120" s="1">
        <v>9</v>
      </c>
      <c r="I6120" s="8" t="str">
        <f t="shared" si="190"/>
        <v>9</v>
      </c>
      <c r="J6120" s="1">
        <v>2020</v>
      </c>
      <c r="K6120" s="12">
        <f t="shared" si="191"/>
        <v>44144</v>
      </c>
      <c r="L6120" s="14" t="s">
        <v>1304</v>
      </c>
      <c r="M6120" s="1">
        <v>1</v>
      </c>
      <c r="N6120" s="14" t="s">
        <v>29</v>
      </c>
      <c r="O6120" s="18" cm="1">
        <f t="array" aca="1" ref="O6120" ca="1">IF(CELL("type",N6120)="v",VALUE(TEXT(N6120,"m"&amp;"."&amp;"d")), VALUE(N6120))</f>
        <v>1</v>
      </c>
      <c r="P6120">
        <v>1</v>
      </c>
      <c r="Q6120" s="14" t="s">
        <v>18</v>
      </c>
      <c r="S6120" s="14" t="s">
        <v>862</v>
      </c>
    </row>
    <row r="6121" spans="1:19" ht="15">
      <c r="A6121" s="1" t="s">
        <v>7751</v>
      </c>
      <c r="E6121" s="1" t="s">
        <v>16</v>
      </c>
      <c r="F6121" s="6" t="s">
        <v>8847</v>
      </c>
      <c r="G6121" s="1" t="s">
        <v>8854</v>
      </c>
      <c r="H6121" s="1">
        <v>9</v>
      </c>
      <c r="I6121" s="8" t="str">
        <f t="shared" si="190"/>
        <v>9</v>
      </c>
      <c r="J6121" s="1">
        <v>2020</v>
      </c>
      <c r="K6121" s="12">
        <f t="shared" si="191"/>
        <v>44144</v>
      </c>
      <c r="L6121" s="14" t="s">
        <v>369</v>
      </c>
      <c r="M6121" s="1">
        <v>1</v>
      </c>
      <c r="N6121" s="14" t="s">
        <v>131</v>
      </c>
      <c r="O6121" s="18" cm="1">
        <f t="array" aca="1" ref="O6121" ca="1">IF(CELL("type",N6121)="v",VALUE(TEXT(N6121,"m"&amp;"."&amp;"d")), VALUE(N6121))</f>
        <v>0.4</v>
      </c>
      <c r="P6121">
        <v>0.4</v>
      </c>
      <c r="Q6121" s="14" t="s">
        <v>18</v>
      </c>
      <c r="S6121" s="14" t="s">
        <v>862</v>
      </c>
    </row>
    <row r="6122" spans="1:19" ht="15">
      <c r="A6122" s="1" t="s">
        <v>7752</v>
      </c>
      <c r="E6122" s="1" t="s">
        <v>16</v>
      </c>
      <c r="F6122" s="6" t="s">
        <v>8847</v>
      </c>
      <c r="G6122" s="1" t="s">
        <v>8854</v>
      </c>
      <c r="H6122" s="1">
        <v>9</v>
      </c>
      <c r="I6122" s="8" t="str">
        <f t="shared" si="190"/>
        <v>9</v>
      </c>
      <c r="J6122" s="1">
        <v>2020</v>
      </c>
      <c r="K6122" s="12">
        <f t="shared" si="191"/>
        <v>44144</v>
      </c>
      <c r="L6122" s="14" t="s">
        <v>104</v>
      </c>
      <c r="M6122" s="1">
        <v>8</v>
      </c>
      <c r="N6122" s="14" t="s">
        <v>62</v>
      </c>
      <c r="O6122" s="18" cm="1">
        <f t="array" aca="1" ref="O6122" ca="1">IF(CELL("type",N6122)="v",VALUE(TEXT(N6122,"m"&amp;"."&amp;"d")), VALUE(N6122))</f>
        <v>0.1</v>
      </c>
      <c r="P6122">
        <v>0.1</v>
      </c>
      <c r="Q6122" s="14" t="s">
        <v>18</v>
      </c>
      <c r="S6122" s="14" t="s">
        <v>1653</v>
      </c>
    </row>
    <row r="6123" spans="1:19" ht="15">
      <c r="A6123" s="1" t="s">
        <v>7753</v>
      </c>
      <c r="E6123" s="1" t="s">
        <v>16</v>
      </c>
      <c r="F6123" s="6" t="s">
        <v>8847</v>
      </c>
      <c r="G6123" s="1" t="s">
        <v>8854</v>
      </c>
      <c r="H6123" s="1">
        <v>9</v>
      </c>
      <c r="I6123" s="8" t="str">
        <f t="shared" si="190"/>
        <v>9</v>
      </c>
      <c r="J6123" s="1">
        <v>2020</v>
      </c>
      <c r="K6123" s="12">
        <f t="shared" si="191"/>
        <v>44144</v>
      </c>
      <c r="L6123" s="14" t="s">
        <v>739</v>
      </c>
      <c r="M6123" s="1">
        <v>5</v>
      </c>
      <c r="N6123" s="14" t="s">
        <v>229</v>
      </c>
      <c r="O6123" s="18" cm="1">
        <f t="array" aca="1" ref="O6123" ca="1">IF(CELL("type",N6123)="v",VALUE(TEXT(N6123,"m"&amp;"."&amp;"d")), VALUE(N6123))</f>
        <v>0.05</v>
      </c>
      <c r="P6123">
        <v>0.05</v>
      </c>
      <c r="Q6123" s="14" t="s">
        <v>18</v>
      </c>
      <c r="S6123" s="14" t="s">
        <v>1653</v>
      </c>
    </row>
    <row r="6124" spans="1:19" ht="15">
      <c r="A6124" s="1" t="s">
        <v>7754</v>
      </c>
      <c r="E6124" s="1" t="s">
        <v>142</v>
      </c>
      <c r="F6124" s="6" t="s">
        <v>8847</v>
      </c>
      <c r="G6124" s="1" t="s">
        <v>8854</v>
      </c>
      <c r="H6124" s="1">
        <v>9</v>
      </c>
      <c r="I6124" s="8" t="str">
        <f t="shared" si="190"/>
        <v>9</v>
      </c>
      <c r="J6124" s="1">
        <v>2020</v>
      </c>
      <c r="K6124" s="12">
        <f t="shared" si="191"/>
        <v>44144</v>
      </c>
      <c r="L6124" s="14" t="s">
        <v>1111</v>
      </c>
      <c r="M6124" s="1">
        <v>1</v>
      </c>
      <c r="N6124" s="14" t="s">
        <v>24</v>
      </c>
      <c r="O6124" s="18" cm="1">
        <f t="array" aca="1" ref="O6124" ca="1">IF(CELL("type",N6124)="v",VALUE(TEXT(N6124,"m"&amp;"."&amp;"d")), VALUE(N6124))</f>
        <v>0.5</v>
      </c>
      <c r="P6124">
        <v>0.5</v>
      </c>
      <c r="Q6124" s="14" t="s">
        <v>25</v>
      </c>
      <c r="S6124" s="14" t="s">
        <v>862</v>
      </c>
    </row>
    <row r="6125" spans="1:19" ht="15">
      <c r="A6125" s="1" t="s">
        <v>7755</v>
      </c>
      <c r="E6125" s="1" t="s">
        <v>16</v>
      </c>
      <c r="F6125" s="6" t="s">
        <v>8847</v>
      </c>
      <c r="G6125" s="1" t="s">
        <v>8854</v>
      </c>
      <c r="H6125" s="1">
        <v>9</v>
      </c>
      <c r="I6125" s="8" t="str">
        <f t="shared" si="190"/>
        <v>9</v>
      </c>
      <c r="J6125" s="1">
        <v>2020</v>
      </c>
      <c r="K6125" s="12">
        <f t="shared" si="191"/>
        <v>44144</v>
      </c>
      <c r="L6125" s="14" t="s">
        <v>177</v>
      </c>
      <c r="M6125" s="1">
        <v>1</v>
      </c>
      <c r="N6125" s="14" t="s">
        <v>80</v>
      </c>
      <c r="O6125" s="18" cm="1">
        <f t="array" aca="1" ref="O6125" ca="1">IF(CELL("type",N6125)="v",VALUE(TEXT(N6125,"m"&amp;"."&amp;"d")), VALUE(N6125))</f>
        <v>0.2</v>
      </c>
      <c r="P6125">
        <v>0.2</v>
      </c>
      <c r="Q6125" s="14" t="s">
        <v>25</v>
      </c>
      <c r="S6125" s="14" t="s">
        <v>1653</v>
      </c>
    </row>
    <row r="6126" spans="1:19" ht="15">
      <c r="A6126" s="1" t="s">
        <v>7756</v>
      </c>
      <c r="E6126" s="1" t="s">
        <v>16</v>
      </c>
      <c r="F6126" s="6" t="s">
        <v>8847</v>
      </c>
      <c r="G6126" s="1" t="s">
        <v>8854</v>
      </c>
      <c r="H6126" s="1">
        <v>9</v>
      </c>
      <c r="I6126" s="8" t="str">
        <f t="shared" si="190"/>
        <v>9</v>
      </c>
      <c r="J6126" s="1">
        <v>2020</v>
      </c>
      <c r="K6126" s="12">
        <f t="shared" si="191"/>
        <v>44144</v>
      </c>
      <c r="L6126" s="14" t="s">
        <v>101</v>
      </c>
      <c r="M6126" s="1">
        <v>2</v>
      </c>
      <c r="N6126" s="14" t="s">
        <v>131</v>
      </c>
      <c r="O6126" s="18" cm="1">
        <f t="array" aca="1" ref="O6126" ca="1">IF(CELL("type",N6126)="v",VALUE(TEXT(N6126,"m"&amp;"."&amp;"d")), VALUE(N6126))</f>
        <v>0.4</v>
      </c>
      <c r="P6126">
        <v>0.4</v>
      </c>
      <c r="Q6126" s="14" t="s">
        <v>18</v>
      </c>
      <c r="S6126" s="14" t="s">
        <v>862</v>
      </c>
    </row>
    <row r="6127" spans="1:19" ht="15">
      <c r="A6127" s="1" t="s">
        <v>7757</v>
      </c>
      <c r="E6127" s="1" t="s">
        <v>318</v>
      </c>
      <c r="F6127" s="6" t="s">
        <v>8847</v>
      </c>
      <c r="G6127" s="1" t="s">
        <v>8854</v>
      </c>
      <c r="H6127" s="1">
        <v>9</v>
      </c>
      <c r="I6127" s="8" t="str">
        <f t="shared" si="190"/>
        <v>9</v>
      </c>
      <c r="J6127" s="1">
        <v>2020</v>
      </c>
      <c r="K6127" s="12">
        <f t="shared" si="191"/>
        <v>44144</v>
      </c>
      <c r="L6127" s="14" t="s">
        <v>70</v>
      </c>
      <c r="M6127" s="1">
        <v>1</v>
      </c>
      <c r="N6127" s="14" t="s">
        <v>59</v>
      </c>
      <c r="O6127" s="18" cm="1">
        <f t="array" aca="1" ref="O6127" ca="1">IF(CELL("type",N6127)="v",VALUE(TEXT(N6127,"m"&amp;"."&amp;"d")), VALUE(N6127))</f>
        <v>5</v>
      </c>
      <c r="P6127">
        <v>5</v>
      </c>
      <c r="Q6127" s="14" t="s">
        <v>14</v>
      </c>
      <c r="S6127" s="14" t="s">
        <v>862</v>
      </c>
    </row>
    <row r="6128" spans="1:19" ht="15">
      <c r="A6128" s="1" t="s">
        <v>7758</v>
      </c>
      <c r="E6128" s="1" t="s">
        <v>16</v>
      </c>
      <c r="F6128" s="6" t="s">
        <v>8847</v>
      </c>
      <c r="G6128" s="1" t="s">
        <v>8854</v>
      </c>
      <c r="H6128" s="1">
        <v>9</v>
      </c>
      <c r="I6128" s="8" t="str">
        <f t="shared" si="190"/>
        <v>9</v>
      </c>
      <c r="J6128" s="1">
        <v>2020</v>
      </c>
      <c r="K6128" s="12">
        <f t="shared" si="191"/>
        <v>44144</v>
      </c>
      <c r="L6128" s="14" t="s">
        <v>759</v>
      </c>
      <c r="M6128" s="1">
        <v>1</v>
      </c>
      <c r="N6128" s="14" t="s">
        <v>95</v>
      </c>
      <c r="O6128" s="18" cm="1">
        <f t="array" aca="1" ref="O6128" ca="1">IF(CELL("type",N6128)="v",VALUE(TEXT(N6128,"m"&amp;"."&amp;"d")), VALUE(N6128))</f>
        <v>2</v>
      </c>
      <c r="P6128">
        <v>2</v>
      </c>
      <c r="Q6128" s="14" t="s">
        <v>25</v>
      </c>
      <c r="S6128" s="14" t="s">
        <v>862</v>
      </c>
    </row>
    <row r="6129" spans="1:19" ht="15">
      <c r="A6129" s="1" t="s">
        <v>7759</v>
      </c>
      <c r="E6129" s="1" t="s">
        <v>16</v>
      </c>
      <c r="F6129" s="6" t="s">
        <v>8847</v>
      </c>
      <c r="G6129" s="1" t="s">
        <v>8854</v>
      </c>
      <c r="H6129" s="1">
        <v>9</v>
      </c>
      <c r="I6129" s="8" t="str">
        <f t="shared" si="190"/>
        <v>9</v>
      </c>
      <c r="J6129" s="1">
        <v>2020</v>
      </c>
      <c r="K6129" s="12">
        <f t="shared" si="191"/>
        <v>44144</v>
      </c>
      <c r="L6129" s="14" t="s">
        <v>1274</v>
      </c>
      <c r="M6129" s="1">
        <v>7</v>
      </c>
      <c r="N6129" s="14" t="s">
        <v>24</v>
      </c>
      <c r="O6129" s="18" cm="1">
        <f t="array" aca="1" ref="O6129" ca="1">IF(CELL("type",N6129)="v",VALUE(TEXT(N6129,"m"&amp;"."&amp;"d")), VALUE(N6129))</f>
        <v>0.5</v>
      </c>
      <c r="P6129">
        <v>0.5</v>
      </c>
      <c r="Q6129" s="14" t="s">
        <v>25</v>
      </c>
      <c r="S6129" s="14" t="s">
        <v>1657</v>
      </c>
    </row>
    <row r="6130" spans="1:19" ht="15">
      <c r="A6130" s="1" t="s">
        <v>7760</v>
      </c>
      <c r="E6130" s="1" t="s">
        <v>16</v>
      </c>
      <c r="F6130" s="6" t="s">
        <v>8847</v>
      </c>
      <c r="G6130" s="1" t="s">
        <v>8854</v>
      </c>
      <c r="H6130" s="1">
        <v>9</v>
      </c>
      <c r="I6130" s="8" t="str">
        <f t="shared" si="190"/>
        <v>9</v>
      </c>
      <c r="J6130" s="1">
        <v>2020</v>
      </c>
      <c r="K6130" s="12">
        <f t="shared" si="191"/>
        <v>44144</v>
      </c>
      <c r="L6130" s="14" t="s">
        <v>150</v>
      </c>
      <c r="M6130" s="1">
        <v>8</v>
      </c>
      <c r="N6130" s="14" t="s">
        <v>24</v>
      </c>
      <c r="O6130" s="18" cm="1">
        <f t="array" aca="1" ref="O6130" ca="1">IF(CELL("type",N6130)="v",VALUE(TEXT(N6130,"m"&amp;"."&amp;"d")), VALUE(N6130))</f>
        <v>0.5</v>
      </c>
      <c r="P6130">
        <v>0.5</v>
      </c>
      <c r="Q6130" s="14" t="s">
        <v>25</v>
      </c>
      <c r="S6130" s="14" t="s">
        <v>914</v>
      </c>
    </row>
    <row r="6131" spans="1:19" ht="15">
      <c r="A6131" s="1" t="s">
        <v>7761</v>
      </c>
      <c r="E6131" s="1" t="s">
        <v>16</v>
      </c>
      <c r="F6131" s="6" t="s">
        <v>8847</v>
      </c>
      <c r="G6131" s="1" t="s">
        <v>8854</v>
      </c>
      <c r="H6131" s="1">
        <v>9</v>
      </c>
      <c r="I6131" s="8" t="str">
        <f t="shared" si="190"/>
        <v>9</v>
      </c>
      <c r="J6131" s="1">
        <v>2020</v>
      </c>
      <c r="K6131" s="12">
        <f t="shared" si="191"/>
        <v>44144</v>
      </c>
      <c r="L6131" s="14" t="s">
        <v>1274</v>
      </c>
      <c r="M6131" s="1">
        <v>2</v>
      </c>
      <c r="N6131" s="14" t="s">
        <v>131</v>
      </c>
      <c r="O6131" s="18" cm="1">
        <f t="array" aca="1" ref="O6131" ca="1">IF(CELL("type",N6131)="v",VALUE(TEXT(N6131,"m"&amp;"."&amp;"d")), VALUE(N6131))</f>
        <v>0.4</v>
      </c>
      <c r="P6131">
        <v>0.4</v>
      </c>
      <c r="Q6131" s="14" t="s">
        <v>25</v>
      </c>
      <c r="S6131" s="14" t="s">
        <v>1657</v>
      </c>
    </row>
    <row r="6132" spans="1:19" ht="15">
      <c r="A6132" s="1" t="s">
        <v>7762</v>
      </c>
      <c r="E6132" s="1" t="s">
        <v>16</v>
      </c>
      <c r="F6132" s="6" t="s">
        <v>8847</v>
      </c>
      <c r="G6132" s="1" t="s">
        <v>8854</v>
      </c>
      <c r="H6132" s="1">
        <v>9</v>
      </c>
      <c r="I6132" s="8" t="str">
        <f t="shared" si="190"/>
        <v>9</v>
      </c>
      <c r="J6132" s="1">
        <v>2020</v>
      </c>
      <c r="K6132" s="12">
        <f t="shared" si="191"/>
        <v>44144</v>
      </c>
      <c r="L6132" s="14" t="s">
        <v>55</v>
      </c>
      <c r="M6132" s="1">
        <v>1</v>
      </c>
      <c r="N6132" s="14" t="s">
        <v>52</v>
      </c>
      <c r="O6132" s="18" cm="1">
        <f t="array" aca="1" ref="O6132" ca="1">IF(CELL("type",N6132)="v",VALUE(TEXT(N6132,"m"&amp;"."&amp;"d")), VALUE(N6132))</f>
        <v>0.3</v>
      </c>
      <c r="P6132">
        <v>0.3</v>
      </c>
      <c r="Q6132" s="14" t="s">
        <v>18</v>
      </c>
      <c r="S6132" s="14" t="s">
        <v>87</v>
      </c>
    </row>
    <row r="6133" spans="1:19" ht="15">
      <c r="A6133" s="1" t="s">
        <v>7763</v>
      </c>
      <c r="E6133" s="1" t="s">
        <v>10</v>
      </c>
      <c r="F6133" s="6" t="s">
        <v>8847</v>
      </c>
      <c r="G6133" s="1" t="s">
        <v>8854</v>
      </c>
      <c r="H6133" s="1">
        <v>9</v>
      </c>
      <c r="I6133" s="8" t="str">
        <f t="shared" si="190"/>
        <v>9</v>
      </c>
      <c r="J6133" s="1">
        <v>2020</v>
      </c>
      <c r="K6133" s="12">
        <f t="shared" si="191"/>
        <v>44144</v>
      </c>
      <c r="L6133" s="14" t="s">
        <v>1518</v>
      </c>
      <c r="M6133" s="1">
        <v>4</v>
      </c>
      <c r="N6133" s="14" t="s">
        <v>21</v>
      </c>
      <c r="O6133" s="18" cm="1">
        <f t="array" aca="1" ref="O6133" ca="1">IF(CELL("type",N6133)="v",VALUE(TEXT(N6133,"m"&amp;"."&amp;"d")), VALUE(N6133))</f>
        <v>0.75</v>
      </c>
      <c r="P6133">
        <v>0.75</v>
      </c>
      <c r="Q6133" s="14" t="s">
        <v>25</v>
      </c>
      <c r="S6133" s="14" t="s">
        <v>1657</v>
      </c>
    </row>
    <row r="6134" spans="1:19" ht="15">
      <c r="A6134" s="1" t="s">
        <v>7764</v>
      </c>
      <c r="E6134" s="1" t="s">
        <v>536</v>
      </c>
      <c r="F6134" s="6" t="s">
        <v>8847</v>
      </c>
      <c r="G6134" s="1" t="s">
        <v>8854</v>
      </c>
      <c r="H6134" s="1">
        <v>9</v>
      </c>
      <c r="I6134" s="8" t="str">
        <f t="shared" si="190"/>
        <v>9</v>
      </c>
      <c r="J6134" s="1">
        <v>2020</v>
      </c>
      <c r="K6134" s="12">
        <f t="shared" si="191"/>
        <v>44144</v>
      </c>
      <c r="L6134" s="14" t="s">
        <v>1518</v>
      </c>
      <c r="M6134" s="1">
        <v>1</v>
      </c>
      <c r="N6134" s="14" t="s">
        <v>131</v>
      </c>
      <c r="O6134" s="18" cm="1">
        <f t="array" aca="1" ref="O6134" ca="1">IF(CELL("type",N6134)="v",VALUE(TEXT(N6134,"m"&amp;"."&amp;"d")), VALUE(N6134))</f>
        <v>0.4</v>
      </c>
      <c r="P6134">
        <v>0.4</v>
      </c>
      <c r="Q6134" s="14" t="s">
        <v>25</v>
      </c>
      <c r="S6134" s="14" t="s">
        <v>1657</v>
      </c>
    </row>
    <row r="6135" spans="1:19" ht="15">
      <c r="A6135" s="1" t="s">
        <v>7765</v>
      </c>
      <c r="E6135" s="1" t="s">
        <v>16</v>
      </c>
      <c r="F6135" s="6" t="s">
        <v>8847</v>
      </c>
      <c r="G6135" s="1" t="s">
        <v>8854</v>
      </c>
      <c r="H6135" s="1">
        <v>9</v>
      </c>
      <c r="I6135" s="8" t="str">
        <f t="shared" si="190"/>
        <v>9</v>
      </c>
      <c r="J6135" s="1">
        <v>2020</v>
      </c>
      <c r="K6135" s="12">
        <f t="shared" si="191"/>
        <v>44144</v>
      </c>
      <c r="L6135" s="14" t="s">
        <v>5129</v>
      </c>
      <c r="M6135" s="1">
        <v>3</v>
      </c>
      <c r="N6135" s="14" t="s">
        <v>24</v>
      </c>
      <c r="O6135" s="18" cm="1">
        <f t="array" aca="1" ref="O6135" ca="1">IF(CELL("type",N6135)="v",VALUE(TEXT(N6135,"m"&amp;"."&amp;"d")), VALUE(N6135))</f>
        <v>0.5</v>
      </c>
      <c r="P6135">
        <v>0.5</v>
      </c>
      <c r="Q6135" s="14" t="s">
        <v>18</v>
      </c>
      <c r="S6135" s="14" t="s">
        <v>1657</v>
      </c>
    </row>
    <row r="6136" spans="1:19" ht="15">
      <c r="A6136" s="1" t="s">
        <v>7766</v>
      </c>
      <c r="E6136" s="1" t="s">
        <v>42</v>
      </c>
      <c r="F6136" s="6" t="s">
        <v>8847</v>
      </c>
      <c r="G6136" s="1" t="s">
        <v>8854</v>
      </c>
      <c r="H6136" s="1">
        <v>9</v>
      </c>
      <c r="I6136" s="8" t="str">
        <f t="shared" si="190"/>
        <v>9</v>
      </c>
      <c r="J6136" s="1">
        <v>2020</v>
      </c>
      <c r="K6136" s="12">
        <f t="shared" si="191"/>
        <v>44144</v>
      </c>
      <c r="L6136" s="14" t="s">
        <v>193</v>
      </c>
      <c r="M6136" s="1">
        <v>2</v>
      </c>
      <c r="N6136" s="14" t="s">
        <v>24</v>
      </c>
      <c r="O6136" s="18" cm="1">
        <f t="array" aca="1" ref="O6136" ca="1">IF(CELL("type",N6136)="v",VALUE(TEXT(N6136,"m"&amp;"."&amp;"d")), VALUE(N6136))</f>
        <v>0.5</v>
      </c>
      <c r="P6136">
        <v>0.5</v>
      </c>
      <c r="Q6136" s="14" t="s">
        <v>25</v>
      </c>
      <c r="S6136" s="14" t="s">
        <v>87</v>
      </c>
    </row>
    <row r="6137" spans="1:19" ht="15">
      <c r="A6137" s="1" t="s">
        <v>7767</v>
      </c>
      <c r="E6137" s="1" t="s">
        <v>7768</v>
      </c>
      <c r="F6137" s="6" t="s">
        <v>8847</v>
      </c>
      <c r="G6137" s="1" t="s">
        <v>8854</v>
      </c>
      <c r="H6137" s="1">
        <v>9</v>
      </c>
      <c r="I6137" s="8" t="str">
        <f t="shared" si="190"/>
        <v>9</v>
      </c>
      <c r="J6137" s="1">
        <v>2020</v>
      </c>
      <c r="K6137" s="12">
        <f t="shared" si="191"/>
        <v>44144</v>
      </c>
      <c r="L6137" s="14" t="s">
        <v>191</v>
      </c>
      <c r="M6137" s="1">
        <v>2</v>
      </c>
      <c r="N6137" s="14" t="s">
        <v>24</v>
      </c>
      <c r="O6137" s="18" cm="1">
        <f t="array" aca="1" ref="O6137" ca="1">IF(CELL("type",N6137)="v",VALUE(TEXT(N6137,"m"&amp;"."&amp;"d")), VALUE(N6137))</f>
        <v>0.5</v>
      </c>
      <c r="P6137">
        <v>0.5</v>
      </c>
      <c r="Q6137" s="14" t="s">
        <v>25</v>
      </c>
      <c r="S6137" s="14" t="s">
        <v>914</v>
      </c>
    </row>
    <row r="6138" spans="1:19" ht="15">
      <c r="A6138" s="1" t="s">
        <v>7769</v>
      </c>
      <c r="E6138" s="1" t="s">
        <v>238</v>
      </c>
      <c r="F6138" s="6" t="s">
        <v>8847</v>
      </c>
      <c r="G6138" s="1" t="s">
        <v>8854</v>
      </c>
      <c r="H6138" s="1">
        <v>9</v>
      </c>
      <c r="I6138" s="8" t="str">
        <f t="shared" si="190"/>
        <v>9</v>
      </c>
      <c r="J6138" s="1">
        <v>2020</v>
      </c>
      <c r="K6138" s="12">
        <f t="shared" si="191"/>
        <v>44144</v>
      </c>
      <c r="L6138" s="14" t="s">
        <v>1656</v>
      </c>
      <c r="M6138" s="1">
        <v>12</v>
      </c>
      <c r="N6138" s="14" t="s">
        <v>174</v>
      </c>
      <c r="O6138" s="18" cm="1">
        <f t="array" aca="1" ref="O6138" ca="1">IF(CELL("type",N6138)="v",VALUE(TEXT(N6138,"m"&amp;"."&amp;"d")), VALUE(N6138))</f>
        <v>0.8</v>
      </c>
      <c r="P6138">
        <v>0.8</v>
      </c>
      <c r="Q6138" s="14" t="s">
        <v>18</v>
      </c>
      <c r="S6138" s="14" t="s">
        <v>7770</v>
      </c>
    </row>
    <row r="6139" spans="1:19" ht="15">
      <c r="A6139" s="1" t="s">
        <v>7771</v>
      </c>
      <c r="E6139" s="1" t="s">
        <v>16</v>
      </c>
      <c r="F6139" s="6" t="s">
        <v>8847</v>
      </c>
      <c r="G6139" s="1" t="s">
        <v>8854</v>
      </c>
      <c r="H6139" s="1">
        <v>9</v>
      </c>
      <c r="I6139" s="8" t="str">
        <f t="shared" si="190"/>
        <v>9</v>
      </c>
      <c r="J6139" s="1">
        <v>2020</v>
      </c>
      <c r="K6139" s="12">
        <f t="shared" si="191"/>
        <v>44144</v>
      </c>
      <c r="L6139" s="14" t="s">
        <v>11</v>
      </c>
      <c r="M6139" s="1">
        <v>1</v>
      </c>
      <c r="N6139" s="14" t="s">
        <v>29</v>
      </c>
      <c r="O6139" s="18" cm="1">
        <f t="array" aca="1" ref="O6139" ca="1">IF(CELL("type",N6139)="v",VALUE(TEXT(N6139,"m"&amp;"."&amp;"d")), VALUE(N6139))</f>
        <v>1</v>
      </c>
      <c r="P6139">
        <v>1</v>
      </c>
      <c r="Q6139" s="14" t="s">
        <v>25</v>
      </c>
      <c r="S6139" s="14" t="s">
        <v>914</v>
      </c>
    </row>
    <row r="6140" spans="1:19" ht="15">
      <c r="A6140" s="1" t="s">
        <v>7772</v>
      </c>
      <c r="E6140" s="1" t="s">
        <v>16</v>
      </c>
      <c r="F6140" s="6" t="s">
        <v>8847</v>
      </c>
      <c r="G6140" s="1" t="s">
        <v>8854</v>
      </c>
      <c r="H6140" s="1">
        <v>9</v>
      </c>
      <c r="I6140" s="8" t="str">
        <f t="shared" si="190"/>
        <v>9</v>
      </c>
      <c r="J6140" s="1">
        <v>2020</v>
      </c>
      <c r="K6140" s="12">
        <f t="shared" si="191"/>
        <v>44144</v>
      </c>
      <c r="L6140" s="14" t="s">
        <v>195</v>
      </c>
      <c r="M6140" s="1">
        <v>1</v>
      </c>
      <c r="N6140" s="14" t="s">
        <v>80</v>
      </c>
      <c r="O6140" s="18" cm="1">
        <f t="array" aca="1" ref="O6140" ca="1">IF(CELL("type",N6140)="v",VALUE(TEXT(N6140,"m"&amp;"."&amp;"d")), VALUE(N6140))</f>
        <v>0.2</v>
      </c>
      <c r="P6140">
        <v>0.2</v>
      </c>
      <c r="Q6140" s="14" t="s">
        <v>18</v>
      </c>
      <c r="S6140" s="14" t="s">
        <v>914</v>
      </c>
    </row>
    <row r="6141" spans="1:19" ht="15">
      <c r="A6141" s="1" t="s">
        <v>7773</v>
      </c>
      <c r="E6141" s="1" t="s">
        <v>536</v>
      </c>
      <c r="F6141" s="6" t="s">
        <v>8847</v>
      </c>
      <c r="G6141" s="1" t="s">
        <v>8854</v>
      </c>
      <c r="H6141" s="1">
        <v>9</v>
      </c>
      <c r="I6141" s="8" t="str">
        <f t="shared" si="190"/>
        <v>9</v>
      </c>
      <c r="J6141" s="1">
        <v>2020</v>
      </c>
      <c r="K6141" s="12">
        <f t="shared" si="191"/>
        <v>44144</v>
      </c>
      <c r="L6141" s="14" t="s">
        <v>7774</v>
      </c>
      <c r="M6141" s="1">
        <v>2</v>
      </c>
      <c r="N6141" s="14" t="s">
        <v>174</v>
      </c>
      <c r="O6141" s="18" cm="1">
        <f t="array" aca="1" ref="O6141" ca="1">IF(CELL("type",N6141)="v",VALUE(TEXT(N6141,"m"&amp;"."&amp;"d")), VALUE(N6141))</f>
        <v>0.8</v>
      </c>
      <c r="P6141">
        <v>0.8</v>
      </c>
      <c r="Q6141" s="14" t="s">
        <v>18</v>
      </c>
      <c r="S6141" s="14" t="s">
        <v>7770</v>
      </c>
    </row>
    <row r="6142" spans="1:19" ht="15">
      <c r="A6142" s="1" t="s">
        <v>7775</v>
      </c>
      <c r="E6142" s="1" t="s">
        <v>10</v>
      </c>
      <c r="F6142" s="6" t="s">
        <v>8847</v>
      </c>
      <c r="G6142" s="1" t="s">
        <v>8854</v>
      </c>
      <c r="H6142" s="1">
        <v>9</v>
      </c>
      <c r="I6142" s="8" t="str">
        <f t="shared" si="190"/>
        <v>9</v>
      </c>
      <c r="J6142" s="1">
        <v>2020</v>
      </c>
      <c r="K6142" s="12">
        <f t="shared" si="191"/>
        <v>44144</v>
      </c>
      <c r="L6142" s="14" t="s">
        <v>1518</v>
      </c>
      <c r="M6142" s="1">
        <v>9</v>
      </c>
      <c r="N6142" s="14" t="s">
        <v>21</v>
      </c>
      <c r="O6142" s="18" cm="1">
        <f t="array" aca="1" ref="O6142" ca="1">IF(CELL("type",N6142)="v",VALUE(TEXT(N6142,"m"&amp;"."&amp;"d")), VALUE(N6142))</f>
        <v>0.75</v>
      </c>
      <c r="P6142">
        <v>0.75</v>
      </c>
      <c r="Q6142" s="14" t="s">
        <v>25</v>
      </c>
      <c r="S6142" s="14" t="s">
        <v>7770</v>
      </c>
    </row>
    <row r="6143" spans="1:19" ht="15">
      <c r="A6143" s="1" t="s">
        <v>7776</v>
      </c>
      <c r="E6143" s="1" t="s">
        <v>536</v>
      </c>
      <c r="F6143" s="6" t="s">
        <v>8847</v>
      </c>
      <c r="G6143" s="1" t="s">
        <v>8854</v>
      </c>
      <c r="H6143" s="1">
        <v>9</v>
      </c>
      <c r="I6143" s="8" t="str">
        <f t="shared" si="190"/>
        <v>9</v>
      </c>
      <c r="J6143" s="1">
        <v>2020</v>
      </c>
      <c r="K6143" s="12">
        <f t="shared" si="191"/>
        <v>44144</v>
      </c>
      <c r="L6143" s="14" t="s">
        <v>7777</v>
      </c>
      <c r="M6143" s="1">
        <v>2</v>
      </c>
      <c r="N6143" s="14" t="s">
        <v>80</v>
      </c>
      <c r="O6143" s="18" cm="1">
        <f t="array" aca="1" ref="O6143" ca="1">IF(CELL("type",N6143)="v",VALUE(TEXT(N6143,"m"&amp;"."&amp;"d")), VALUE(N6143))</f>
        <v>0.2</v>
      </c>
      <c r="P6143">
        <v>0.2</v>
      </c>
      <c r="Q6143" s="14" t="s">
        <v>18</v>
      </c>
      <c r="S6143" s="14" t="s">
        <v>7770</v>
      </c>
    </row>
    <row r="6144" spans="1:19" ht="15">
      <c r="A6144" s="1" t="s">
        <v>7778</v>
      </c>
      <c r="E6144" s="1" t="s">
        <v>181</v>
      </c>
      <c r="F6144" s="6" t="s">
        <v>8847</v>
      </c>
      <c r="G6144" s="1" t="s">
        <v>8854</v>
      </c>
      <c r="H6144" s="1">
        <v>9</v>
      </c>
      <c r="I6144" s="8" t="str">
        <f t="shared" si="190"/>
        <v>9</v>
      </c>
      <c r="J6144" s="1">
        <v>2020</v>
      </c>
      <c r="K6144" s="12">
        <f t="shared" si="191"/>
        <v>44144</v>
      </c>
      <c r="L6144" s="14" t="s">
        <v>262</v>
      </c>
      <c r="M6144" s="1">
        <v>3</v>
      </c>
      <c r="N6144" s="14" t="s">
        <v>131</v>
      </c>
      <c r="O6144" s="18" cm="1">
        <f t="array" aca="1" ref="O6144" ca="1">IF(CELL("type",N6144)="v",VALUE(TEXT(N6144,"m"&amp;"."&amp;"d")), VALUE(N6144))</f>
        <v>0.4</v>
      </c>
      <c r="P6144">
        <v>0.4</v>
      </c>
      <c r="Q6144" s="14" t="s">
        <v>14</v>
      </c>
      <c r="S6144" s="14" t="s">
        <v>7770</v>
      </c>
    </row>
    <row r="6145" spans="1:19" ht="15">
      <c r="A6145" s="1" t="s">
        <v>7779</v>
      </c>
      <c r="E6145" s="1" t="s">
        <v>536</v>
      </c>
      <c r="F6145" s="6" t="s">
        <v>8847</v>
      </c>
      <c r="G6145" s="1" t="s">
        <v>8854</v>
      </c>
      <c r="H6145" s="1">
        <v>9</v>
      </c>
      <c r="I6145" s="8" t="str">
        <f t="shared" si="190"/>
        <v>9</v>
      </c>
      <c r="J6145" s="1">
        <v>2020</v>
      </c>
      <c r="K6145" s="12">
        <f t="shared" si="191"/>
        <v>44144</v>
      </c>
      <c r="L6145" s="14" t="s">
        <v>262</v>
      </c>
      <c r="M6145" s="1">
        <v>1</v>
      </c>
      <c r="N6145" s="14" t="s">
        <v>131</v>
      </c>
      <c r="O6145" s="18" cm="1">
        <f t="array" aca="1" ref="O6145" ca="1">IF(CELL("type",N6145)="v",VALUE(TEXT(N6145,"m"&amp;"."&amp;"d")), VALUE(N6145))</f>
        <v>0.4</v>
      </c>
      <c r="P6145">
        <v>0.4</v>
      </c>
      <c r="Q6145" s="14" t="s">
        <v>14</v>
      </c>
      <c r="S6145" s="14" t="s">
        <v>7770</v>
      </c>
    </row>
    <row r="6146" spans="1:19" ht="15">
      <c r="A6146" s="1" t="s">
        <v>7780</v>
      </c>
      <c r="E6146" s="1" t="s">
        <v>16</v>
      </c>
      <c r="F6146" s="6" t="s">
        <v>8847</v>
      </c>
      <c r="G6146" s="1" t="s">
        <v>8854</v>
      </c>
      <c r="H6146" s="1">
        <v>9</v>
      </c>
      <c r="I6146" s="8" t="str">
        <f t="shared" si="190"/>
        <v>9</v>
      </c>
      <c r="J6146" s="1">
        <v>2020</v>
      </c>
      <c r="K6146" s="12">
        <f t="shared" si="191"/>
        <v>44144</v>
      </c>
      <c r="L6146" s="14" t="s">
        <v>254</v>
      </c>
      <c r="M6146" s="1">
        <v>1</v>
      </c>
      <c r="N6146" s="14" t="s">
        <v>29</v>
      </c>
      <c r="O6146" s="18" cm="1">
        <f t="array" aca="1" ref="O6146" ca="1">IF(CELL("type",N6146)="v",VALUE(TEXT(N6146,"m"&amp;"."&amp;"d")), VALUE(N6146))</f>
        <v>1</v>
      </c>
      <c r="P6146">
        <v>1</v>
      </c>
      <c r="Q6146" s="14" t="s">
        <v>25</v>
      </c>
      <c r="S6146" s="14" t="s">
        <v>7770</v>
      </c>
    </row>
    <row r="6147" spans="1:19" ht="15">
      <c r="A6147" s="1" t="s">
        <v>7781</v>
      </c>
      <c r="E6147" s="1" t="s">
        <v>536</v>
      </c>
      <c r="F6147" s="6" t="s">
        <v>8847</v>
      </c>
      <c r="G6147" s="1" t="s">
        <v>8854</v>
      </c>
      <c r="H6147" s="1">
        <v>9</v>
      </c>
      <c r="I6147" s="8" t="str">
        <f t="shared" ref="I6147:I6210" si="192">SUBSTITUTE(H6147,"1.","")</f>
        <v>9</v>
      </c>
      <c r="J6147" s="1">
        <v>2020</v>
      </c>
      <c r="K6147" s="12">
        <f t="shared" ref="K6147:K6210" si="193">DATEVALUE(I6147&amp;" "&amp;G6147&amp;" "&amp;J6147)</f>
        <v>44144</v>
      </c>
      <c r="L6147" s="14" t="s">
        <v>6305</v>
      </c>
      <c r="M6147" s="1">
        <v>1</v>
      </c>
      <c r="N6147" s="14" t="s">
        <v>80</v>
      </c>
      <c r="O6147" s="18" cm="1">
        <f t="array" aca="1" ref="O6147" ca="1">IF(CELL("type",N6147)="v",VALUE(TEXT(N6147,"m"&amp;"."&amp;"d")), VALUE(N6147))</f>
        <v>0.2</v>
      </c>
      <c r="P6147">
        <v>0.2</v>
      </c>
      <c r="Q6147" s="14" t="s">
        <v>18</v>
      </c>
      <c r="S6147" s="14" t="s">
        <v>7770</v>
      </c>
    </row>
    <row r="6148" spans="1:19" ht="15">
      <c r="A6148" s="1" t="s">
        <v>7782</v>
      </c>
      <c r="E6148" s="1" t="s">
        <v>536</v>
      </c>
      <c r="F6148" s="6" t="s">
        <v>8847</v>
      </c>
      <c r="G6148" s="1" t="s">
        <v>8854</v>
      </c>
      <c r="H6148" s="1">
        <v>9</v>
      </c>
      <c r="I6148" s="8" t="str">
        <f t="shared" si="192"/>
        <v>9</v>
      </c>
      <c r="J6148" s="1">
        <v>2020</v>
      </c>
      <c r="K6148" s="12">
        <f t="shared" si="193"/>
        <v>44144</v>
      </c>
      <c r="L6148" s="14" t="s">
        <v>72</v>
      </c>
      <c r="M6148" s="1">
        <v>7</v>
      </c>
      <c r="N6148" s="14" t="s">
        <v>80</v>
      </c>
      <c r="O6148" s="18" cm="1">
        <f t="array" aca="1" ref="O6148" ca="1">IF(CELL("type",N6148)="v",VALUE(TEXT(N6148,"m"&amp;"."&amp;"d")), VALUE(N6148))</f>
        <v>0.2</v>
      </c>
      <c r="P6148">
        <v>0.2</v>
      </c>
      <c r="Q6148" s="14" t="s">
        <v>18</v>
      </c>
      <c r="S6148" s="14" t="s">
        <v>7770</v>
      </c>
    </row>
    <row r="6149" spans="1:19" ht="15">
      <c r="A6149" s="1" t="s">
        <v>7783</v>
      </c>
      <c r="E6149" s="1" t="s">
        <v>16</v>
      </c>
      <c r="F6149" s="6" t="s">
        <v>8847</v>
      </c>
      <c r="G6149" s="1" t="s">
        <v>8854</v>
      </c>
      <c r="H6149" s="1">
        <v>9</v>
      </c>
      <c r="I6149" s="8" t="str">
        <f t="shared" si="192"/>
        <v>9</v>
      </c>
      <c r="J6149" s="1">
        <v>2020</v>
      </c>
      <c r="K6149" s="12">
        <f t="shared" si="193"/>
        <v>44144</v>
      </c>
      <c r="L6149" s="14" t="s">
        <v>522</v>
      </c>
      <c r="M6149" s="1">
        <v>1</v>
      </c>
      <c r="N6149" s="14" t="s">
        <v>382</v>
      </c>
      <c r="O6149" s="18" cm="1">
        <f t="array" aca="1" ref="O6149" ca="1">IF(CELL("type",N6149)="v",VALUE(TEXT(N6149,"m"&amp;"."&amp;"d")), VALUE(N6149))</f>
        <v>0.15</v>
      </c>
      <c r="P6149">
        <v>0.15</v>
      </c>
      <c r="Q6149" s="14" t="s">
        <v>25</v>
      </c>
      <c r="S6149" s="14" t="s">
        <v>337</v>
      </c>
    </row>
    <row r="6150" spans="1:19" ht="15">
      <c r="A6150" s="1" t="s">
        <v>7784</v>
      </c>
      <c r="E6150" s="1" t="s">
        <v>536</v>
      </c>
      <c r="F6150" s="6" t="s">
        <v>8847</v>
      </c>
      <c r="G6150" s="1" t="s">
        <v>8854</v>
      </c>
      <c r="H6150" s="1">
        <v>9</v>
      </c>
      <c r="I6150" s="8" t="str">
        <f t="shared" si="192"/>
        <v>9</v>
      </c>
      <c r="J6150" s="1">
        <v>2020</v>
      </c>
      <c r="K6150" s="12">
        <f t="shared" si="193"/>
        <v>44144</v>
      </c>
      <c r="L6150" s="14" t="s">
        <v>11</v>
      </c>
      <c r="M6150" s="1">
        <v>5</v>
      </c>
      <c r="N6150" s="14" t="s">
        <v>62</v>
      </c>
      <c r="O6150" s="18" cm="1">
        <f t="array" aca="1" ref="O6150" ca="1">IF(CELL("type",N6150)="v",VALUE(TEXT(N6150,"m"&amp;"."&amp;"d")), VALUE(N6150))</f>
        <v>0.1</v>
      </c>
      <c r="P6150">
        <v>0.1</v>
      </c>
      <c r="Q6150" s="14" t="s">
        <v>18</v>
      </c>
      <c r="S6150" s="14" t="s">
        <v>7770</v>
      </c>
    </row>
    <row r="6151" spans="1:19" ht="15">
      <c r="A6151" s="1" t="s">
        <v>7785</v>
      </c>
      <c r="E6151" s="1" t="s">
        <v>16</v>
      </c>
      <c r="F6151" s="6" t="s">
        <v>8847</v>
      </c>
      <c r="G6151" s="1" t="s">
        <v>8854</v>
      </c>
      <c r="H6151" s="1">
        <v>9</v>
      </c>
      <c r="I6151" s="8" t="str">
        <f t="shared" si="192"/>
        <v>9</v>
      </c>
      <c r="J6151" s="1">
        <v>2020</v>
      </c>
      <c r="K6151" s="12">
        <f t="shared" si="193"/>
        <v>44144</v>
      </c>
      <c r="L6151" s="14" t="s">
        <v>321</v>
      </c>
      <c r="M6151" s="1">
        <v>2</v>
      </c>
      <c r="N6151" s="14" t="s">
        <v>62</v>
      </c>
      <c r="O6151" s="18" cm="1">
        <f t="array" aca="1" ref="O6151" ca="1">IF(CELL("type",N6151)="v",VALUE(TEXT(N6151,"m"&amp;"."&amp;"d")), VALUE(N6151))</f>
        <v>0.1</v>
      </c>
      <c r="P6151">
        <v>0.1</v>
      </c>
      <c r="Q6151" s="14" t="s">
        <v>18</v>
      </c>
      <c r="S6151" s="14" t="s">
        <v>7770</v>
      </c>
    </row>
    <row r="6152" spans="1:19" ht="15">
      <c r="A6152" s="1" t="s">
        <v>7786</v>
      </c>
      <c r="E6152" s="1" t="s">
        <v>16</v>
      </c>
      <c r="F6152" s="6" t="s">
        <v>8847</v>
      </c>
      <c r="G6152" s="1" t="s">
        <v>8854</v>
      </c>
      <c r="H6152" s="1">
        <v>9</v>
      </c>
      <c r="I6152" s="8" t="str">
        <f t="shared" si="192"/>
        <v>9</v>
      </c>
      <c r="J6152" s="1">
        <v>2020</v>
      </c>
      <c r="K6152" s="12">
        <f t="shared" si="193"/>
        <v>44144</v>
      </c>
      <c r="L6152" s="14" t="s">
        <v>51</v>
      </c>
      <c r="M6152" s="1">
        <v>1</v>
      </c>
      <c r="N6152" s="14" t="s">
        <v>24</v>
      </c>
      <c r="O6152" s="18" cm="1">
        <f t="array" aca="1" ref="O6152" ca="1">IF(CELL("type",N6152)="v",VALUE(TEXT(N6152,"m"&amp;"."&amp;"d")), VALUE(N6152))</f>
        <v>0.5</v>
      </c>
      <c r="P6152">
        <v>0.5</v>
      </c>
      <c r="Q6152" s="14" t="s">
        <v>18</v>
      </c>
      <c r="S6152" s="14" t="s">
        <v>7770</v>
      </c>
    </row>
    <row r="6153" spans="1:19" ht="15">
      <c r="A6153" s="1" t="s">
        <v>7787</v>
      </c>
      <c r="E6153" s="1" t="s">
        <v>536</v>
      </c>
      <c r="F6153" s="6" t="s">
        <v>8847</v>
      </c>
      <c r="G6153" s="1" t="s">
        <v>8854</v>
      </c>
      <c r="H6153" s="1">
        <v>9</v>
      </c>
      <c r="I6153" s="8" t="str">
        <f t="shared" si="192"/>
        <v>9</v>
      </c>
      <c r="J6153" s="1">
        <v>2020</v>
      </c>
      <c r="K6153" s="12">
        <f t="shared" si="193"/>
        <v>44144</v>
      </c>
      <c r="L6153" s="14" t="s">
        <v>199</v>
      </c>
      <c r="M6153" s="1">
        <v>2</v>
      </c>
      <c r="N6153" s="14" t="s">
        <v>80</v>
      </c>
      <c r="O6153" s="18" cm="1">
        <f t="array" aca="1" ref="O6153" ca="1">IF(CELL("type",N6153)="v",VALUE(TEXT(N6153,"m"&amp;"."&amp;"d")), VALUE(N6153))</f>
        <v>0.2</v>
      </c>
      <c r="P6153">
        <v>0.2</v>
      </c>
      <c r="Q6153" s="14" t="s">
        <v>18</v>
      </c>
      <c r="S6153" s="14" t="s">
        <v>7770</v>
      </c>
    </row>
    <row r="6154" spans="1:19" ht="15">
      <c r="A6154" s="1" t="s">
        <v>7788</v>
      </c>
      <c r="E6154" s="1" t="s">
        <v>16</v>
      </c>
      <c r="F6154" s="6" t="s">
        <v>8847</v>
      </c>
      <c r="G6154" s="1" t="s">
        <v>8854</v>
      </c>
      <c r="H6154" s="1">
        <v>9</v>
      </c>
      <c r="I6154" s="8" t="str">
        <f t="shared" si="192"/>
        <v>9</v>
      </c>
      <c r="J6154" s="1">
        <v>2020</v>
      </c>
      <c r="K6154" s="12">
        <f t="shared" si="193"/>
        <v>44144</v>
      </c>
      <c r="L6154" s="14" t="s">
        <v>1274</v>
      </c>
      <c r="M6154" s="1">
        <v>2</v>
      </c>
      <c r="N6154" s="14" t="s">
        <v>7789</v>
      </c>
      <c r="O6154" s="18" cm="1">
        <f t="array" aca="1" ref="O6154" ca="1">IF(CELL("type",N6154)="v",VALUE(TEXT(N6154,"m"&amp;"."&amp;"d")), VALUE(N6154))</f>
        <v>0.43</v>
      </c>
      <c r="P6154">
        <v>0.43</v>
      </c>
      <c r="Q6154" s="14" t="s">
        <v>25</v>
      </c>
      <c r="S6154" s="14" t="s">
        <v>7770</v>
      </c>
    </row>
    <row r="6155" spans="1:19" ht="15">
      <c r="A6155" s="1" t="s">
        <v>7790</v>
      </c>
      <c r="E6155" s="1" t="s">
        <v>142</v>
      </c>
      <c r="F6155" s="6" t="s">
        <v>8847</v>
      </c>
      <c r="G6155" s="1" t="s">
        <v>8854</v>
      </c>
      <c r="H6155" s="1">
        <v>9</v>
      </c>
      <c r="I6155" s="8" t="str">
        <f t="shared" si="192"/>
        <v>9</v>
      </c>
      <c r="J6155" s="1">
        <v>2020</v>
      </c>
      <c r="K6155" s="12">
        <f t="shared" si="193"/>
        <v>44144</v>
      </c>
      <c r="L6155" s="14" t="s">
        <v>252</v>
      </c>
      <c r="M6155" s="1">
        <v>3</v>
      </c>
      <c r="N6155" s="14" t="s">
        <v>80</v>
      </c>
      <c r="O6155" s="18" cm="1">
        <f t="array" aca="1" ref="O6155" ca="1">IF(CELL("type",N6155)="v",VALUE(TEXT(N6155,"m"&amp;"."&amp;"d")), VALUE(N6155))</f>
        <v>0.2</v>
      </c>
      <c r="P6155">
        <v>0.2</v>
      </c>
      <c r="Q6155" s="14" t="s">
        <v>14</v>
      </c>
      <c r="S6155" s="14" t="s">
        <v>7770</v>
      </c>
    </row>
    <row r="6156" spans="1:19" ht="15">
      <c r="A6156" s="1" t="s">
        <v>7791</v>
      </c>
      <c r="E6156" s="1" t="s">
        <v>536</v>
      </c>
      <c r="F6156" s="6" t="s">
        <v>8847</v>
      </c>
      <c r="G6156" s="1" t="s">
        <v>8854</v>
      </c>
      <c r="H6156" s="1">
        <v>9</v>
      </c>
      <c r="I6156" s="8" t="str">
        <f t="shared" si="192"/>
        <v>9</v>
      </c>
      <c r="J6156" s="1">
        <v>2020</v>
      </c>
      <c r="K6156" s="12">
        <f t="shared" si="193"/>
        <v>44144</v>
      </c>
      <c r="L6156" s="14" t="s">
        <v>254</v>
      </c>
      <c r="M6156" s="1">
        <v>12</v>
      </c>
      <c r="N6156" s="14" t="s">
        <v>62</v>
      </c>
      <c r="O6156" s="18" cm="1">
        <f t="array" aca="1" ref="O6156" ca="1">IF(CELL("type",N6156)="v",VALUE(TEXT(N6156,"m"&amp;"."&amp;"d")), VALUE(N6156))</f>
        <v>0.1</v>
      </c>
      <c r="P6156">
        <v>0.1</v>
      </c>
      <c r="Q6156" s="14" t="s">
        <v>18</v>
      </c>
      <c r="S6156" s="14" t="s">
        <v>7770</v>
      </c>
    </row>
    <row r="6157" spans="1:19" ht="15">
      <c r="A6157" s="1" t="s">
        <v>7792</v>
      </c>
      <c r="E6157" s="1" t="s">
        <v>536</v>
      </c>
      <c r="F6157" s="6" t="s">
        <v>8847</v>
      </c>
      <c r="G6157" s="1" t="s">
        <v>8854</v>
      </c>
      <c r="H6157" s="1">
        <v>9</v>
      </c>
      <c r="I6157" s="8" t="str">
        <f t="shared" si="192"/>
        <v>9</v>
      </c>
      <c r="J6157" s="1">
        <v>2020</v>
      </c>
      <c r="K6157" s="12">
        <f t="shared" si="193"/>
        <v>44144</v>
      </c>
      <c r="L6157" s="14" t="s">
        <v>70</v>
      </c>
      <c r="M6157" s="1">
        <v>1</v>
      </c>
      <c r="N6157" s="14" t="s">
        <v>80</v>
      </c>
      <c r="O6157" s="18" cm="1">
        <f t="array" aca="1" ref="O6157" ca="1">IF(CELL("type",N6157)="v",VALUE(TEXT(N6157,"m"&amp;"."&amp;"d")), VALUE(N6157))</f>
        <v>0.2</v>
      </c>
      <c r="P6157">
        <v>0.2</v>
      </c>
      <c r="Q6157" s="14" t="s">
        <v>18</v>
      </c>
      <c r="S6157" s="14" t="s">
        <v>7770</v>
      </c>
    </row>
    <row r="6158" spans="1:19" ht="15">
      <c r="A6158" s="1" t="s">
        <v>7793</v>
      </c>
      <c r="E6158" s="1" t="s">
        <v>536</v>
      </c>
      <c r="F6158" s="6" t="s">
        <v>8847</v>
      </c>
      <c r="G6158" s="1" t="s">
        <v>8854</v>
      </c>
      <c r="H6158" s="1">
        <v>9</v>
      </c>
      <c r="I6158" s="8" t="str">
        <f t="shared" si="192"/>
        <v>9</v>
      </c>
      <c r="J6158" s="1">
        <v>2020</v>
      </c>
      <c r="K6158" s="12">
        <f t="shared" si="193"/>
        <v>44144</v>
      </c>
      <c r="L6158" s="14" t="s">
        <v>439</v>
      </c>
      <c r="M6158" s="1">
        <v>2</v>
      </c>
      <c r="N6158" s="14" t="s">
        <v>62</v>
      </c>
      <c r="O6158" s="18" cm="1">
        <f t="array" aca="1" ref="O6158" ca="1">IF(CELL("type",N6158)="v",VALUE(TEXT(N6158,"m"&amp;"."&amp;"d")), VALUE(N6158))</f>
        <v>0.1</v>
      </c>
      <c r="P6158">
        <v>0.1</v>
      </c>
      <c r="Q6158" s="14" t="s">
        <v>18</v>
      </c>
      <c r="S6158" s="14" t="s">
        <v>7770</v>
      </c>
    </row>
    <row r="6159" spans="1:19" ht="15">
      <c r="A6159" s="1" t="s">
        <v>7794</v>
      </c>
      <c r="E6159" s="1" t="s">
        <v>536</v>
      </c>
      <c r="F6159" s="6" t="s">
        <v>8847</v>
      </c>
      <c r="G6159" s="1" t="s">
        <v>8854</v>
      </c>
      <c r="H6159" s="1">
        <v>9</v>
      </c>
      <c r="I6159" s="8" t="str">
        <f t="shared" si="192"/>
        <v>9</v>
      </c>
      <c r="J6159" s="1">
        <v>2020</v>
      </c>
      <c r="K6159" s="12">
        <f t="shared" si="193"/>
        <v>44144</v>
      </c>
      <c r="L6159" s="14" t="s">
        <v>1274</v>
      </c>
      <c r="M6159" s="1">
        <v>1</v>
      </c>
      <c r="N6159" s="14" t="s">
        <v>52</v>
      </c>
      <c r="O6159" s="18" cm="1">
        <f t="array" aca="1" ref="O6159" ca="1">IF(CELL("type",N6159)="v",VALUE(TEXT(N6159,"m"&amp;"."&amp;"d")), VALUE(N6159))</f>
        <v>0.3</v>
      </c>
      <c r="P6159">
        <v>0.3</v>
      </c>
      <c r="Q6159" s="14" t="s">
        <v>18</v>
      </c>
      <c r="S6159" s="14" t="s">
        <v>7770</v>
      </c>
    </row>
    <row r="6160" spans="1:19" ht="15">
      <c r="A6160" s="1" t="s">
        <v>7795</v>
      </c>
      <c r="E6160" s="1" t="s">
        <v>536</v>
      </c>
      <c r="F6160" s="6" t="s">
        <v>8847</v>
      </c>
      <c r="G6160" s="1" t="s">
        <v>8854</v>
      </c>
      <c r="H6160" s="1">
        <v>9</v>
      </c>
      <c r="I6160" s="8" t="str">
        <f t="shared" si="192"/>
        <v>9</v>
      </c>
      <c r="J6160" s="1">
        <v>2020</v>
      </c>
      <c r="K6160" s="12">
        <f t="shared" si="193"/>
        <v>44144</v>
      </c>
      <c r="L6160" s="14" t="s">
        <v>346</v>
      </c>
      <c r="M6160" s="1">
        <v>1</v>
      </c>
      <c r="N6160" s="14" t="s">
        <v>29</v>
      </c>
      <c r="O6160" s="18" cm="1">
        <f t="array" aca="1" ref="O6160" ca="1">IF(CELL("type",N6160)="v",VALUE(TEXT(N6160,"m"&amp;"."&amp;"d")), VALUE(N6160))</f>
        <v>1</v>
      </c>
      <c r="P6160">
        <v>1</v>
      </c>
      <c r="Q6160" s="14" t="s">
        <v>25</v>
      </c>
      <c r="S6160" s="14" t="s">
        <v>1501</v>
      </c>
    </row>
    <row r="6161" spans="1:19" ht="15">
      <c r="A6161" s="1" t="s">
        <v>7796</v>
      </c>
      <c r="E6161" s="1" t="s">
        <v>10</v>
      </c>
      <c r="F6161" s="6" t="s">
        <v>8847</v>
      </c>
      <c r="G6161" s="1" t="s">
        <v>8854</v>
      </c>
      <c r="H6161" s="1">
        <v>9</v>
      </c>
      <c r="I6161" s="8" t="str">
        <f t="shared" si="192"/>
        <v>9</v>
      </c>
      <c r="J6161" s="1">
        <v>2020</v>
      </c>
      <c r="K6161" s="12">
        <f t="shared" si="193"/>
        <v>44144</v>
      </c>
      <c r="L6161" s="14" t="s">
        <v>1518</v>
      </c>
      <c r="M6161" s="1">
        <v>3</v>
      </c>
      <c r="N6161" s="14" t="s">
        <v>131</v>
      </c>
      <c r="O6161" s="18" cm="1">
        <f t="array" aca="1" ref="O6161" ca="1">IF(CELL("type",N6161)="v",VALUE(TEXT(N6161,"m"&amp;"."&amp;"d")), VALUE(N6161))</f>
        <v>0.4</v>
      </c>
      <c r="P6161">
        <v>0.4</v>
      </c>
      <c r="Q6161" s="14" t="s">
        <v>25</v>
      </c>
      <c r="S6161" s="14" t="s">
        <v>1501</v>
      </c>
    </row>
    <row r="6162" spans="1:19" ht="15">
      <c r="A6162" s="1" t="s">
        <v>7797</v>
      </c>
      <c r="E6162" s="1" t="s">
        <v>536</v>
      </c>
      <c r="F6162" s="6" t="s">
        <v>8847</v>
      </c>
      <c r="G6162" s="1" t="s">
        <v>8854</v>
      </c>
      <c r="H6162" s="1">
        <v>9</v>
      </c>
      <c r="I6162" s="8" t="str">
        <f t="shared" si="192"/>
        <v>9</v>
      </c>
      <c r="J6162" s="1">
        <v>2020</v>
      </c>
      <c r="K6162" s="12">
        <f t="shared" si="193"/>
        <v>44144</v>
      </c>
      <c r="L6162" s="14" t="s">
        <v>177</v>
      </c>
      <c r="M6162" s="1">
        <v>1</v>
      </c>
      <c r="N6162" s="14" t="s">
        <v>29</v>
      </c>
      <c r="O6162" s="18" cm="1">
        <f t="array" aca="1" ref="O6162" ca="1">IF(CELL("type",N6162)="v",VALUE(TEXT(N6162,"m"&amp;"."&amp;"d")), VALUE(N6162))</f>
        <v>1</v>
      </c>
      <c r="P6162">
        <v>1</v>
      </c>
      <c r="Q6162" s="14" t="s">
        <v>14</v>
      </c>
      <c r="S6162" s="14" t="s">
        <v>1501</v>
      </c>
    </row>
    <row r="6163" spans="1:19" ht="15">
      <c r="A6163" s="1" t="s">
        <v>7798</v>
      </c>
      <c r="E6163" s="1" t="s">
        <v>536</v>
      </c>
      <c r="F6163" s="6" t="s">
        <v>8847</v>
      </c>
      <c r="G6163" s="1" t="s">
        <v>8854</v>
      </c>
      <c r="H6163" s="1">
        <v>9</v>
      </c>
      <c r="I6163" s="8" t="str">
        <f t="shared" si="192"/>
        <v>9</v>
      </c>
      <c r="J6163" s="1">
        <v>2020</v>
      </c>
      <c r="K6163" s="12">
        <f t="shared" si="193"/>
        <v>44144</v>
      </c>
      <c r="L6163" s="14" t="s">
        <v>7055</v>
      </c>
      <c r="M6163" s="1">
        <v>1</v>
      </c>
      <c r="N6163" s="14" t="s">
        <v>29</v>
      </c>
      <c r="O6163" s="18" cm="1">
        <f t="array" aca="1" ref="O6163" ca="1">IF(CELL("type",N6163)="v",VALUE(TEXT(N6163,"m"&amp;"."&amp;"d")), VALUE(N6163))</f>
        <v>1</v>
      </c>
      <c r="P6163">
        <v>1</v>
      </c>
      <c r="Q6163" s="14" t="s">
        <v>25</v>
      </c>
      <c r="S6163" s="14" t="s">
        <v>1501</v>
      </c>
    </row>
    <row r="6164" spans="1:19" ht="15">
      <c r="A6164" s="1" t="s">
        <v>7799</v>
      </c>
      <c r="E6164" s="1" t="s">
        <v>536</v>
      </c>
      <c r="F6164" s="6" t="s">
        <v>8847</v>
      </c>
      <c r="G6164" s="1" t="s">
        <v>8854</v>
      </c>
      <c r="H6164" s="1">
        <v>9</v>
      </c>
      <c r="I6164" s="8" t="str">
        <f t="shared" si="192"/>
        <v>9</v>
      </c>
      <c r="J6164" s="1">
        <v>2020</v>
      </c>
      <c r="K6164" s="12">
        <f t="shared" si="193"/>
        <v>44144</v>
      </c>
      <c r="L6164" s="14" t="s">
        <v>812</v>
      </c>
      <c r="M6164" s="1">
        <v>1</v>
      </c>
      <c r="N6164" s="14" t="s">
        <v>24</v>
      </c>
      <c r="O6164" s="18" cm="1">
        <f t="array" aca="1" ref="O6164" ca="1">IF(CELL("type",N6164)="v",VALUE(TEXT(N6164,"m"&amp;"."&amp;"d")), VALUE(N6164))</f>
        <v>0.5</v>
      </c>
      <c r="P6164">
        <v>0.5</v>
      </c>
      <c r="Q6164" s="14" t="s">
        <v>25</v>
      </c>
      <c r="S6164" s="14" t="s">
        <v>1501</v>
      </c>
    </row>
    <row r="6165" spans="1:19" ht="15">
      <c r="A6165" s="1" t="s">
        <v>7800</v>
      </c>
      <c r="E6165" s="1" t="s">
        <v>16</v>
      </c>
      <c r="F6165" s="6" t="s">
        <v>8847</v>
      </c>
      <c r="G6165" s="1" t="s">
        <v>8854</v>
      </c>
      <c r="H6165" s="1">
        <v>9</v>
      </c>
      <c r="I6165" s="8" t="str">
        <f t="shared" si="192"/>
        <v>9</v>
      </c>
      <c r="J6165" s="1">
        <v>2020</v>
      </c>
      <c r="K6165" s="12">
        <f t="shared" si="193"/>
        <v>44144</v>
      </c>
      <c r="L6165" s="14" t="s">
        <v>74</v>
      </c>
      <c r="M6165" s="1">
        <v>1</v>
      </c>
      <c r="N6165" s="14" t="s">
        <v>266</v>
      </c>
      <c r="O6165" s="18" cm="1">
        <f t="array" aca="1" ref="O6165" ca="1">IF(CELL("type",N6165)="v",VALUE(TEXT(N6165,"m"&amp;"."&amp;"d")), VALUE(N6165))</f>
        <v>10</v>
      </c>
      <c r="P6165">
        <v>10</v>
      </c>
      <c r="Q6165" s="14" t="s">
        <v>25</v>
      </c>
      <c r="S6165" s="14" t="s">
        <v>337</v>
      </c>
    </row>
    <row r="6166" spans="1:19" ht="15">
      <c r="A6166" s="1" t="s">
        <v>7801</v>
      </c>
      <c r="E6166" s="1" t="s">
        <v>10</v>
      </c>
      <c r="F6166" s="6" t="s">
        <v>8847</v>
      </c>
      <c r="G6166" s="1" t="s">
        <v>8854</v>
      </c>
      <c r="H6166" s="1">
        <v>16</v>
      </c>
      <c r="I6166" s="8" t="str">
        <f t="shared" si="192"/>
        <v>16</v>
      </c>
      <c r="J6166" s="1">
        <v>2020</v>
      </c>
      <c r="K6166" s="12">
        <f t="shared" si="193"/>
        <v>44151</v>
      </c>
      <c r="L6166" s="14" t="s">
        <v>1759</v>
      </c>
      <c r="M6166" s="1">
        <v>2</v>
      </c>
      <c r="N6166" s="14" t="s">
        <v>24</v>
      </c>
      <c r="O6166" s="18" cm="1">
        <f t="array" aca="1" ref="O6166" ca="1">IF(CELL("type",N6166)="v",VALUE(TEXT(N6166,"m"&amp;"."&amp;"d")), VALUE(N6166))</f>
        <v>0.5</v>
      </c>
      <c r="P6166">
        <v>0.5</v>
      </c>
      <c r="Q6166" s="14" t="s">
        <v>25</v>
      </c>
      <c r="S6166" s="14" t="s">
        <v>819</v>
      </c>
    </row>
    <row r="6167" spans="1:19" ht="15">
      <c r="A6167" s="1" t="s">
        <v>7802</v>
      </c>
      <c r="E6167" s="1" t="s">
        <v>45</v>
      </c>
      <c r="F6167" s="6" t="s">
        <v>8847</v>
      </c>
      <c r="G6167" s="1" t="s">
        <v>8854</v>
      </c>
      <c r="H6167" s="1">
        <v>16</v>
      </c>
      <c r="I6167" s="8" t="str">
        <f t="shared" si="192"/>
        <v>16</v>
      </c>
      <c r="J6167" s="1">
        <v>2020</v>
      </c>
      <c r="K6167" s="12">
        <f t="shared" si="193"/>
        <v>44151</v>
      </c>
      <c r="L6167" s="14" t="s">
        <v>55</v>
      </c>
      <c r="M6167" s="1">
        <v>1</v>
      </c>
      <c r="N6167" s="14" t="s">
        <v>24</v>
      </c>
      <c r="O6167" s="18" cm="1">
        <f t="array" aca="1" ref="O6167" ca="1">IF(CELL("type",N6167)="v",VALUE(TEXT(N6167,"m"&amp;"."&amp;"d")), VALUE(N6167))</f>
        <v>0.5</v>
      </c>
      <c r="P6167">
        <v>0.5</v>
      </c>
      <c r="Q6167" s="14" t="s">
        <v>18</v>
      </c>
      <c r="S6167" s="14" t="s">
        <v>819</v>
      </c>
    </row>
    <row r="6168" spans="1:19" ht="15">
      <c r="A6168" s="1" t="s">
        <v>7803</v>
      </c>
      <c r="E6168" s="1" t="s">
        <v>10</v>
      </c>
      <c r="F6168" s="6" t="s">
        <v>8847</v>
      </c>
      <c r="G6168" s="1" t="s">
        <v>8854</v>
      </c>
      <c r="H6168" s="1">
        <v>16</v>
      </c>
      <c r="I6168" s="8" t="str">
        <f t="shared" si="192"/>
        <v>16</v>
      </c>
      <c r="J6168" s="1">
        <v>2020</v>
      </c>
      <c r="K6168" s="12">
        <f t="shared" si="193"/>
        <v>44151</v>
      </c>
      <c r="L6168" s="14" t="s">
        <v>104</v>
      </c>
      <c r="M6168" s="1">
        <v>2</v>
      </c>
      <c r="N6168" s="14" t="s">
        <v>62</v>
      </c>
      <c r="O6168" s="18" cm="1">
        <f t="array" aca="1" ref="O6168" ca="1">IF(CELL("type",N6168)="v",VALUE(TEXT(N6168,"m"&amp;"."&amp;"d")), VALUE(N6168))</f>
        <v>0.1</v>
      </c>
      <c r="P6168">
        <v>0.1</v>
      </c>
      <c r="Q6168" s="14" t="s">
        <v>14</v>
      </c>
      <c r="S6168" s="14" t="s">
        <v>819</v>
      </c>
    </row>
    <row r="6169" spans="1:19" ht="15">
      <c r="A6169" s="1" t="s">
        <v>7804</v>
      </c>
      <c r="E6169" s="1" t="s">
        <v>45</v>
      </c>
      <c r="F6169" s="6" t="s">
        <v>8847</v>
      </c>
      <c r="G6169" s="1" t="s">
        <v>8854</v>
      </c>
      <c r="H6169" s="1">
        <v>16</v>
      </c>
      <c r="I6169" s="8" t="str">
        <f t="shared" si="192"/>
        <v>16</v>
      </c>
      <c r="J6169" s="1">
        <v>2020</v>
      </c>
      <c r="K6169" s="12">
        <f t="shared" si="193"/>
        <v>44151</v>
      </c>
      <c r="L6169" s="14" t="s">
        <v>7805</v>
      </c>
      <c r="M6169" s="1">
        <v>2</v>
      </c>
      <c r="N6169" s="14" t="s">
        <v>62</v>
      </c>
      <c r="O6169" s="18" cm="1">
        <f t="array" aca="1" ref="O6169" ca="1">IF(CELL("type",N6169)="v",VALUE(TEXT(N6169,"m"&amp;"."&amp;"d")), VALUE(N6169))</f>
        <v>0.1</v>
      </c>
      <c r="P6169">
        <v>0.1</v>
      </c>
      <c r="Q6169" s="14" t="s">
        <v>18</v>
      </c>
      <c r="S6169" s="14" t="s">
        <v>1662</v>
      </c>
    </row>
    <row r="6170" spans="1:19" ht="15">
      <c r="A6170" s="1" t="s">
        <v>7806</v>
      </c>
      <c r="E6170" s="1" t="s">
        <v>45</v>
      </c>
      <c r="F6170" s="6" t="s">
        <v>8847</v>
      </c>
      <c r="G6170" s="1" t="s">
        <v>8854</v>
      </c>
      <c r="H6170" s="1">
        <v>16</v>
      </c>
      <c r="I6170" s="8" t="str">
        <f t="shared" si="192"/>
        <v>16</v>
      </c>
      <c r="J6170" s="1">
        <v>2020</v>
      </c>
      <c r="K6170" s="12">
        <f t="shared" si="193"/>
        <v>44151</v>
      </c>
      <c r="L6170" s="14" t="s">
        <v>168</v>
      </c>
      <c r="M6170" s="1">
        <v>6</v>
      </c>
      <c r="N6170" s="14" t="s">
        <v>382</v>
      </c>
      <c r="O6170" s="18" cm="1">
        <f t="array" aca="1" ref="O6170" ca="1">IF(CELL("type",N6170)="v",VALUE(TEXT(N6170,"m"&amp;"."&amp;"d")), VALUE(N6170))</f>
        <v>0.15</v>
      </c>
      <c r="P6170">
        <v>0.15</v>
      </c>
      <c r="Q6170" s="14" t="s">
        <v>18</v>
      </c>
      <c r="S6170" s="14" t="s">
        <v>1606</v>
      </c>
    </row>
    <row r="6171" spans="1:19" ht="15">
      <c r="A6171" s="1" t="s">
        <v>7807</v>
      </c>
      <c r="E6171" s="1" t="s">
        <v>45</v>
      </c>
      <c r="F6171" s="6" t="s">
        <v>8847</v>
      </c>
      <c r="G6171" s="1" t="s">
        <v>8854</v>
      </c>
      <c r="H6171" s="1">
        <v>16</v>
      </c>
      <c r="I6171" s="8" t="str">
        <f t="shared" si="192"/>
        <v>16</v>
      </c>
      <c r="J6171" s="1">
        <v>2020</v>
      </c>
      <c r="K6171" s="12">
        <f t="shared" si="193"/>
        <v>44151</v>
      </c>
      <c r="L6171" s="14" t="s">
        <v>260</v>
      </c>
      <c r="M6171" s="1">
        <v>3</v>
      </c>
      <c r="N6171" s="14" t="s">
        <v>80</v>
      </c>
      <c r="O6171" s="18" cm="1">
        <f t="array" aca="1" ref="O6171" ca="1">IF(CELL("type",N6171)="v",VALUE(TEXT(N6171,"m"&amp;"."&amp;"d")), VALUE(N6171))</f>
        <v>0.2</v>
      </c>
      <c r="P6171">
        <v>0.2</v>
      </c>
      <c r="Q6171" s="14" t="s">
        <v>18</v>
      </c>
      <c r="S6171" s="14" t="s">
        <v>819</v>
      </c>
    </row>
    <row r="6172" spans="1:19" ht="15">
      <c r="A6172" s="1" t="s">
        <v>7808</v>
      </c>
      <c r="E6172" s="1" t="s">
        <v>4903</v>
      </c>
      <c r="F6172" s="6" t="s">
        <v>8847</v>
      </c>
      <c r="G6172" s="1" t="s">
        <v>8854</v>
      </c>
      <c r="H6172" s="1">
        <v>16</v>
      </c>
      <c r="I6172" s="8" t="str">
        <f t="shared" si="192"/>
        <v>16</v>
      </c>
      <c r="J6172" s="1">
        <v>2020</v>
      </c>
      <c r="K6172" s="12">
        <f t="shared" si="193"/>
        <v>44151</v>
      </c>
      <c r="L6172" s="14" t="s">
        <v>728</v>
      </c>
      <c r="M6172" s="1">
        <v>2</v>
      </c>
      <c r="N6172" s="14" t="s">
        <v>62</v>
      </c>
      <c r="O6172" s="18" cm="1">
        <f t="array" aca="1" ref="O6172" ca="1">IF(CELL("type",N6172)="v",VALUE(TEXT(N6172,"m"&amp;"."&amp;"d")), VALUE(N6172))</f>
        <v>0.1</v>
      </c>
      <c r="P6172">
        <v>0.1</v>
      </c>
      <c r="Q6172" s="14" t="s">
        <v>18</v>
      </c>
      <c r="S6172" s="14" t="s">
        <v>1662</v>
      </c>
    </row>
    <row r="6173" spans="1:19" ht="15">
      <c r="A6173" s="1" t="s">
        <v>7809</v>
      </c>
      <c r="E6173" s="1" t="s">
        <v>45</v>
      </c>
      <c r="F6173" s="6" t="s">
        <v>8847</v>
      </c>
      <c r="G6173" s="1" t="s">
        <v>8854</v>
      </c>
      <c r="H6173" s="1">
        <v>16</v>
      </c>
      <c r="I6173" s="8" t="str">
        <f t="shared" si="192"/>
        <v>16</v>
      </c>
      <c r="J6173" s="1">
        <v>2020</v>
      </c>
      <c r="K6173" s="12">
        <f t="shared" si="193"/>
        <v>44151</v>
      </c>
      <c r="L6173" s="14" t="s">
        <v>55</v>
      </c>
      <c r="M6173" s="1">
        <v>2</v>
      </c>
      <c r="N6173" s="14" t="s">
        <v>52</v>
      </c>
      <c r="O6173" s="18" cm="1">
        <f t="array" aca="1" ref="O6173" ca="1">IF(CELL("type",N6173)="v",VALUE(TEXT(N6173,"m"&amp;"."&amp;"d")), VALUE(N6173))</f>
        <v>0.3</v>
      </c>
      <c r="P6173">
        <v>0.3</v>
      </c>
      <c r="Q6173" s="14" t="s">
        <v>18</v>
      </c>
      <c r="S6173" s="14" t="s">
        <v>1606</v>
      </c>
    </row>
    <row r="6174" spans="1:19" ht="15">
      <c r="A6174" s="1" t="s">
        <v>7810</v>
      </c>
      <c r="E6174" s="1" t="s">
        <v>137</v>
      </c>
      <c r="F6174" s="6" t="s">
        <v>8847</v>
      </c>
      <c r="G6174" s="1" t="s">
        <v>8854</v>
      </c>
      <c r="H6174" s="1">
        <v>16</v>
      </c>
      <c r="I6174" s="8" t="str">
        <f t="shared" si="192"/>
        <v>16</v>
      </c>
      <c r="J6174" s="1">
        <v>2020</v>
      </c>
      <c r="K6174" s="12">
        <f t="shared" si="193"/>
        <v>44151</v>
      </c>
      <c r="L6174" s="14" t="s">
        <v>3327</v>
      </c>
      <c r="M6174" s="1">
        <v>3</v>
      </c>
      <c r="N6174" s="14" t="s">
        <v>52</v>
      </c>
      <c r="O6174" s="18" cm="1">
        <f t="array" aca="1" ref="O6174" ca="1">IF(CELL("type",N6174)="v",VALUE(TEXT(N6174,"m"&amp;"."&amp;"d")), VALUE(N6174))</f>
        <v>0.3</v>
      </c>
      <c r="P6174">
        <v>0.3</v>
      </c>
      <c r="Q6174" s="14" t="s">
        <v>18</v>
      </c>
      <c r="S6174" s="14" t="s">
        <v>819</v>
      </c>
    </row>
    <row r="6175" spans="1:19" ht="15">
      <c r="A6175" s="1" t="s">
        <v>7811</v>
      </c>
      <c r="E6175" s="1" t="s">
        <v>45</v>
      </c>
      <c r="F6175" s="6" t="s">
        <v>8847</v>
      </c>
      <c r="G6175" s="1" t="s">
        <v>8854</v>
      </c>
      <c r="H6175" s="1">
        <v>16</v>
      </c>
      <c r="I6175" s="8" t="str">
        <f t="shared" si="192"/>
        <v>16</v>
      </c>
      <c r="J6175" s="1">
        <v>2020</v>
      </c>
      <c r="K6175" s="12">
        <f t="shared" si="193"/>
        <v>44151</v>
      </c>
      <c r="L6175" s="14" t="s">
        <v>759</v>
      </c>
      <c r="M6175" s="1">
        <v>1</v>
      </c>
      <c r="N6175" s="14" t="s">
        <v>62</v>
      </c>
      <c r="O6175" s="18" cm="1">
        <f t="array" aca="1" ref="O6175" ca="1">IF(CELL("type",N6175)="v",VALUE(TEXT(N6175,"m"&amp;"."&amp;"d")), VALUE(N6175))</f>
        <v>0.1</v>
      </c>
      <c r="P6175">
        <v>0.1</v>
      </c>
      <c r="Q6175" s="14" t="s">
        <v>18</v>
      </c>
      <c r="S6175" s="14" t="s">
        <v>1662</v>
      </c>
    </row>
    <row r="6176" spans="1:19" ht="15">
      <c r="A6176" s="1" t="s">
        <v>7812</v>
      </c>
      <c r="E6176" s="1" t="s">
        <v>45</v>
      </c>
      <c r="F6176" s="6" t="s">
        <v>8847</v>
      </c>
      <c r="G6176" s="1" t="s">
        <v>8854</v>
      </c>
      <c r="H6176" s="1">
        <v>16</v>
      </c>
      <c r="I6176" s="8" t="str">
        <f t="shared" si="192"/>
        <v>16</v>
      </c>
      <c r="J6176" s="1">
        <v>2020</v>
      </c>
      <c r="K6176" s="12">
        <f t="shared" si="193"/>
        <v>44151</v>
      </c>
      <c r="L6176" s="14" t="s">
        <v>2471</v>
      </c>
      <c r="M6176" s="1">
        <v>1</v>
      </c>
      <c r="N6176" s="14" t="s">
        <v>80</v>
      </c>
      <c r="O6176" s="18" cm="1">
        <f t="array" aca="1" ref="O6176" ca="1">IF(CELL("type",N6176)="v",VALUE(TEXT(N6176,"m"&amp;"."&amp;"d")), VALUE(N6176))</f>
        <v>0.2</v>
      </c>
      <c r="P6176">
        <v>0.2</v>
      </c>
      <c r="Q6176" s="14" t="s">
        <v>18</v>
      </c>
      <c r="S6176" s="14" t="s">
        <v>1662</v>
      </c>
    </row>
    <row r="6177" spans="1:19" ht="15">
      <c r="A6177" s="1" t="s">
        <v>7813</v>
      </c>
      <c r="E6177" s="1" t="s">
        <v>45</v>
      </c>
      <c r="F6177" s="6" t="s">
        <v>8847</v>
      </c>
      <c r="G6177" s="1" t="s">
        <v>8854</v>
      </c>
      <c r="H6177" s="1">
        <v>16</v>
      </c>
      <c r="I6177" s="8" t="str">
        <f t="shared" si="192"/>
        <v>16</v>
      </c>
      <c r="J6177" s="1">
        <v>2020</v>
      </c>
      <c r="K6177" s="12">
        <f t="shared" si="193"/>
        <v>44151</v>
      </c>
      <c r="L6177" s="14" t="s">
        <v>1756</v>
      </c>
      <c r="M6177" s="1">
        <v>1</v>
      </c>
      <c r="N6177" s="14" t="s">
        <v>24</v>
      </c>
      <c r="O6177" s="18" cm="1">
        <f t="array" aca="1" ref="O6177" ca="1">IF(CELL("type",N6177)="v",VALUE(TEXT(N6177,"m"&amp;"."&amp;"d")), VALUE(N6177))</f>
        <v>0.5</v>
      </c>
      <c r="P6177">
        <v>0.5</v>
      </c>
      <c r="Q6177" s="14" t="s">
        <v>14</v>
      </c>
      <c r="S6177" s="14" t="s">
        <v>819</v>
      </c>
    </row>
    <row r="6178" spans="1:19" ht="15">
      <c r="A6178" s="1" t="s">
        <v>7814</v>
      </c>
      <c r="E6178" s="1" t="s">
        <v>137</v>
      </c>
      <c r="F6178" s="6" t="s">
        <v>8847</v>
      </c>
      <c r="G6178" s="1" t="s">
        <v>8854</v>
      </c>
      <c r="H6178" s="1">
        <v>16</v>
      </c>
      <c r="I6178" s="8" t="str">
        <f t="shared" si="192"/>
        <v>16</v>
      </c>
      <c r="J6178" s="1">
        <v>2020</v>
      </c>
      <c r="K6178" s="12">
        <f t="shared" si="193"/>
        <v>44151</v>
      </c>
      <c r="L6178" s="14" t="s">
        <v>150</v>
      </c>
      <c r="M6178" s="1">
        <v>1</v>
      </c>
      <c r="N6178" s="14" t="s">
        <v>29</v>
      </c>
      <c r="O6178" s="18" cm="1">
        <f t="array" aca="1" ref="O6178" ca="1">IF(CELL("type",N6178)="v",VALUE(TEXT(N6178,"m"&amp;"."&amp;"d")), VALUE(N6178))</f>
        <v>1</v>
      </c>
      <c r="P6178">
        <v>1</v>
      </c>
      <c r="Q6178" s="14" t="s">
        <v>25</v>
      </c>
      <c r="S6178" s="14" t="s">
        <v>819</v>
      </c>
    </row>
    <row r="6179" spans="1:19" ht="15">
      <c r="A6179" s="1" t="s">
        <v>7815</v>
      </c>
      <c r="E6179" s="1" t="s">
        <v>45</v>
      </c>
      <c r="F6179" s="6" t="s">
        <v>8847</v>
      </c>
      <c r="G6179" s="1" t="s">
        <v>8854</v>
      </c>
      <c r="H6179" s="1">
        <v>16</v>
      </c>
      <c r="I6179" s="8" t="str">
        <f t="shared" si="192"/>
        <v>16</v>
      </c>
      <c r="J6179" s="1">
        <v>2020</v>
      </c>
      <c r="K6179" s="12">
        <f t="shared" si="193"/>
        <v>44151</v>
      </c>
      <c r="L6179" s="14" t="s">
        <v>252</v>
      </c>
      <c r="M6179" s="1">
        <v>2</v>
      </c>
      <c r="N6179" s="14" t="s">
        <v>80</v>
      </c>
      <c r="O6179" s="18" cm="1">
        <f t="array" aca="1" ref="O6179" ca="1">IF(CELL("type",N6179)="v",VALUE(TEXT(N6179,"m"&amp;"."&amp;"d")), VALUE(N6179))</f>
        <v>0.2</v>
      </c>
      <c r="P6179">
        <v>0.2</v>
      </c>
      <c r="Q6179" s="14" t="s">
        <v>25</v>
      </c>
      <c r="S6179" s="14" t="s">
        <v>819</v>
      </c>
    </row>
    <row r="6180" spans="1:19" ht="15">
      <c r="A6180" s="1" t="s">
        <v>7816</v>
      </c>
      <c r="E6180" s="1" t="s">
        <v>45</v>
      </c>
      <c r="F6180" s="6" t="s">
        <v>8847</v>
      </c>
      <c r="G6180" s="1" t="s">
        <v>8854</v>
      </c>
      <c r="H6180" s="1">
        <v>16</v>
      </c>
      <c r="I6180" s="8" t="str">
        <f t="shared" si="192"/>
        <v>16</v>
      </c>
      <c r="J6180" s="1">
        <v>2020</v>
      </c>
      <c r="K6180" s="12">
        <f t="shared" si="193"/>
        <v>44151</v>
      </c>
      <c r="L6180" s="14" t="s">
        <v>243</v>
      </c>
      <c r="M6180" s="1">
        <v>2</v>
      </c>
      <c r="N6180" s="14" t="s">
        <v>131</v>
      </c>
      <c r="O6180" s="18" cm="1">
        <f t="array" aca="1" ref="O6180" ca="1">IF(CELL("type",N6180)="v",VALUE(TEXT(N6180,"m"&amp;"."&amp;"d")), VALUE(N6180))</f>
        <v>0.4</v>
      </c>
      <c r="P6180">
        <v>0.4</v>
      </c>
      <c r="Q6180" s="14" t="s">
        <v>25</v>
      </c>
      <c r="S6180" s="14" t="s">
        <v>819</v>
      </c>
    </row>
    <row r="6181" spans="1:19" ht="15">
      <c r="A6181" s="1" t="s">
        <v>7817</v>
      </c>
      <c r="E6181" s="1" t="s">
        <v>45</v>
      </c>
      <c r="F6181" s="6" t="s">
        <v>8847</v>
      </c>
      <c r="G6181" s="1" t="s">
        <v>8854</v>
      </c>
      <c r="H6181" s="1">
        <v>16</v>
      </c>
      <c r="I6181" s="8" t="str">
        <f t="shared" si="192"/>
        <v>16</v>
      </c>
      <c r="J6181" s="1">
        <v>2020</v>
      </c>
      <c r="K6181" s="12">
        <f t="shared" si="193"/>
        <v>44151</v>
      </c>
      <c r="L6181" s="14" t="s">
        <v>199</v>
      </c>
      <c r="M6181" s="1">
        <v>2</v>
      </c>
      <c r="N6181" s="14" t="s">
        <v>229</v>
      </c>
      <c r="O6181" s="18" cm="1">
        <f t="array" aca="1" ref="O6181" ca="1">IF(CELL("type",N6181)="v",VALUE(TEXT(N6181,"m"&amp;"."&amp;"d")), VALUE(N6181))</f>
        <v>0.05</v>
      </c>
      <c r="P6181">
        <v>0.05</v>
      </c>
      <c r="Q6181" s="14" t="s">
        <v>18</v>
      </c>
      <c r="S6181" s="14" t="s">
        <v>1606</v>
      </c>
    </row>
    <row r="6182" spans="1:19" ht="15">
      <c r="A6182" s="1" t="s">
        <v>7818</v>
      </c>
      <c r="E6182" s="1" t="s">
        <v>45</v>
      </c>
      <c r="F6182" s="6" t="s">
        <v>8847</v>
      </c>
      <c r="G6182" s="1" t="s">
        <v>8854</v>
      </c>
      <c r="H6182" s="1">
        <v>16</v>
      </c>
      <c r="I6182" s="8" t="str">
        <f t="shared" si="192"/>
        <v>16</v>
      </c>
      <c r="J6182" s="1">
        <v>2020</v>
      </c>
      <c r="K6182" s="12">
        <f t="shared" si="193"/>
        <v>44151</v>
      </c>
      <c r="L6182" s="14" t="s">
        <v>937</v>
      </c>
      <c r="M6182" s="1">
        <v>11</v>
      </c>
      <c r="N6182" s="14" t="s">
        <v>62</v>
      </c>
      <c r="O6182" s="18" cm="1">
        <f t="array" aca="1" ref="O6182" ca="1">IF(CELL("type",N6182)="v",VALUE(TEXT(N6182,"m"&amp;"."&amp;"d")), VALUE(N6182))</f>
        <v>0.1</v>
      </c>
      <c r="P6182">
        <v>0.1</v>
      </c>
      <c r="Q6182" s="14" t="s">
        <v>18</v>
      </c>
      <c r="S6182" s="14" t="s">
        <v>819</v>
      </c>
    </row>
    <row r="6183" spans="1:19" ht="15">
      <c r="A6183" s="1" t="s">
        <v>7819</v>
      </c>
      <c r="E6183" s="1" t="s">
        <v>45</v>
      </c>
      <c r="F6183" s="6" t="s">
        <v>8847</v>
      </c>
      <c r="G6183" s="1" t="s">
        <v>8854</v>
      </c>
      <c r="H6183" s="1">
        <v>16</v>
      </c>
      <c r="I6183" s="8" t="str">
        <f t="shared" si="192"/>
        <v>16</v>
      </c>
      <c r="J6183" s="1">
        <v>2020</v>
      </c>
      <c r="K6183" s="12">
        <f t="shared" si="193"/>
        <v>44151</v>
      </c>
      <c r="L6183" s="14" t="s">
        <v>1111</v>
      </c>
      <c r="M6183" s="1">
        <v>1</v>
      </c>
      <c r="N6183" s="14" t="s">
        <v>116</v>
      </c>
      <c r="O6183" s="18" cm="1">
        <f t="array" aca="1" ref="O6183" ca="1">IF(CELL("type",N6183)="v",VALUE(TEXT(N6183,"m"&amp;"."&amp;"d")), VALUE(N6183))</f>
        <v>0.25</v>
      </c>
      <c r="P6183">
        <v>0.25</v>
      </c>
      <c r="Q6183" s="14" t="s">
        <v>25</v>
      </c>
      <c r="S6183" s="14" t="s">
        <v>819</v>
      </c>
    </row>
    <row r="6184" spans="1:19" ht="15">
      <c r="A6184" s="1" t="s">
        <v>7820</v>
      </c>
      <c r="E6184" s="1" t="s">
        <v>45</v>
      </c>
      <c r="F6184" s="6" t="s">
        <v>8847</v>
      </c>
      <c r="G6184" s="1" t="s">
        <v>8854</v>
      </c>
      <c r="H6184" s="1">
        <v>16</v>
      </c>
      <c r="I6184" s="8" t="str">
        <f t="shared" si="192"/>
        <v>16</v>
      </c>
      <c r="J6184" s="1">
        <v>2020</v>
      </c>
      <c r="K6184" s="12">
        <f t="shared" si="193"/>
        <v>44151</v>
      </c>
      <c r="L6184" s="14" t="s">
        <v>7821</v>
      </c>
      <c r="M6184" s="1">
        <v>3</v>
      </c>
      <c r="N6184" s="14" t="s">
        <v>62</v>
      </c>
      <c r="O6184" s="18" cm="1">
        <f t="array" aca="1" ref="O6184" ca="1">IF(CELL("type",N6184)="v",VALUE(TEXT(N6184,"m"&amp;"."&amp;"d")), VALUE(N6184))</f>
        <v>0.1</v>
      </c>
      <c r="P6184">
        <v>0.1</v>
      </c>
      <c r="Q6184" s="14" t="s">
        <v>18</v>
      </c>
      <c r="S6184" s="14" t="s">
        <v>819</v>
      </c>
    </row>
    <row r="6185" spans="1:19" ht="15">
      <c r="A6185" s="1" t="s">
        <v>7822</v>
      </c>
      <c r="E6185" s="1" t="s">
        <v>45</v>
      </c>
      <c r="F6185" s="6" t="s">
        <v>8847</v>
      </c>
      <c r="G6185" s="1" t="s">
        <v>8854</v>
      </c>
      <c r="H6185" s="1">
        <v>16</v>
      </c>
      <c r="I6185" s="8" t="str">
        <f t="shared" si="192"/>
        <v>16</v>
      </c>
      <c r="J6185" s="1">
        <v>2020</v>
      </c>
      <c r="K6185" s="12">
        <f t="shared" si="193"/>
        <v>44151</v>
      </c>
      <c r="L6185" s="14" t="s">
        <v>759</v>
      </c>
      <c r="M6185" s="1">
        <v>5</v>
      </c>
      <c r="N6185" s="14" t="s">
        <v>62</v>
      </c>
      <c r="O6185" s="18" cm="1">
        <f t="array" aca="1" ref="O6185" ca="1">IF(CELL("type",N6185)="v",VALUE(TEXT(N6185,"m"&amp;"."&amp;"d")), VALUE(N6185))</f>
        <v>0.1</v>
      </c>
      <c r="P6185">
        <v>0.1</v>
      </c>
      <c r="Q6185" s="14" t="s">
        <v>18</v>
      </c>
      <c r="S6185" s="14" t="s">
        <v>819</v>
      </c>
    </row>
    <row r="6186" spans="1:19" ht="15">
      <c r="A6186" s="1" t="s">
        <v>7823</v>
      </c>
      <c r="E6186" s="1" t="s">
        <v>45</v>
      </c>
      <c r="F6186" s="6" t="s">
        <v>8847</v>
      </c>
      <c r="G6186" s="1" t="s">
        <v>8854</v>
      </c>
      <c r="H6186" s="1">
        <v>16</v>
      </c>
      <c r="I6186" s="8" t="str">
        <f t="shared" si="192"/>
        <v>16</v>
      </c>
      <c r="J6186" s="1">
        <v>2020</v>
      </c>
      <c r="K6186" s="12">
        <f t="shared" si="193"/>
        <v>44151</v>
      </c>
      <c r="L6186" s="14" t="s">
        <v>369</v>
      </c>
      <c r="M6186" s="1">
        <v>3</v>
      </c>
      <c r="N6186" s="14" t="s">
        <v>80</v>
      </c>
      <c r="O6186" s="18" cm="1">
        <f t="array" aca="1" ref="O6186" ca="1">IF(CELL("type",N6186)="v",VALUE(TEXT(N6186,"m"&amp;"."&amp;"d")), VALUE(N6186))</f>
        <v>0.2</v>
      </c>
      <c r="P6186">
        <v>0.2</v>
      </c>
      <c r="Q6186" s="14" t="s">
        <v>18</v>
      </c>
      <c r="S6186" s="14" t="s">
        <v>819</v>
      </c>
    </row>
    <row r="6187" spans="1:19" ht="15">
      <c r="A6187" s="1" t="s">
        <v>7824</v>
      </c>
      <c r="E6187" s="1" t="s">
        <v>45</v>
      </c>
      <c r="F6187" s="6" t="s">
        <v>8847</v>
      </c>
      <c r="G6187" s="1" t="s">
        <v>8854</v>
      </c>
      <c r="H6187" s="1">
        <v>16</v>
      </c>
      <c r="I6187" s="8" t="str">
        <f t="shared" si="192"/>
        <v>16</v>
      </c>
      <c r="J6187" s="1">
        <v>2020</v>
      </c>
      <c r="K6187" s="12">
        <f t="shared" si="193"/>
        <v>44151</v>
      </c>
      <c r="L6187" s="14" t="s">
        <v>101</v>
      </c>
      <c r="M6187" s="1">
        <v>2</v>
      </c>
      <c r="N6187" s="14" t="s">
        <v>80</v>
      </c>
      <c r="O6187" s="18" cm="1">
        <f t="array" aca="1" ref="O6187" ca="1">IF(CELL("type",N6187)="v",VALUE(TEXT(N6187,"m"&amp;"."&amp;"d")), VALUE(N6187))</f>
        <v>0.2</v>
      </c>
      <c r="P6187">
        <v>0.2</v>
      </c>
      <c r="Q6187" s="14" t="s">
        <v>18</v>
      </c>
      <c r="S6187" s="14" t="s">
        <v>819</v>
      </c>
    </row>
    <row r="6188" spans="1:19" ht="15">
      <c r="A6188" s="1" t="s">
        <v>7825</v>
      </c>
      <c r="E6188" s="1" t="s">
        <v>45</v>
      </c>
      <c r="F6188" s="6" t="s">
        <v>8847</v>
      </c>
      <c r="G6188" s="1" t="s">
        <v>8854</v>
      </c>
      <c r="H6188" s="1">
        <v>16</v>
      </c>
      <c r="I6188" s="8" t="str">
        <f t="shared" si="192"/>
        <v>16</v>
      </c>
      <c r="J6188" s="1">
        <v>2020</v>
      </c>
      <c r="K6188" s="12">
        <f t="shared" si="193"/>
        <v>44151</v>
      </c>
      <c r="L6188" s="14" t="s">
        <v>11</v>
      </c>
      <c r="M6188" s="1">
        <v>1</v>
      </c>
      <c r="N6188" s="14" t="s">
        <v>227</v>
      </c>
      <c r="O6188" s="18" cm="1">
        <f t="array" aca="1" ref="O6188" ca="1">IF(CELL("type",N6188)="v",VALUE(TEXT(N6188,"m"&amp;"."&amp;"d")), VALUE(N6188))</f>
        <v>7.0000000000000007E-2</v>
      </c>
      <c r="P6188">
        <v>7.0000000000000007E-2</v>
      </c>
      <c r="Q6188" s="14" t="s">
        <v>18</v>
      </c>
      <c r="S6188" s="14" t="s">
        <v>1606</v>
      </c>
    </row>
    <row r="6189" spans="1:19" ht="15">
      <c r="A6189" s="1" t="s">
        <v>7826</v>
      </c>
      <c r="E6189" s="1" t="s">
        <v>45</v>
      </c>
      <c r="F6189" s="6" t="s">
        <v>8847</v>
      </c>
      <c r="G6189" s="1" t="s">
        <v>8854</v>
      </c>
      <c r="H6189" s="1">
        <v>16</v>
      </c>
      <c r="I6189" s="8" t="str">
        <f t="shared" si="192"/>
        <v>16</v>
      </c>
      <c r="J6189" s="1">
        <v>2020</v>
      </c>
      <c r="K6189" s="12">
        <f t="shared" si="193"/>
        <v>44151</v>
      </c>
      <c r="L6189" s="14" t="s">
        <v>515</v>
      </c>
      <c r="M6189" s="1">
        <v>4</v>
      </c>
      <c r="N6189" s="14" t="s">
        <v>116</v>
      </c>
      <c r="O6189" s="18" cm="1">
        <f t="array" aca="1" ref="O6189" ca="1">IF(CELL("type",N6189)="v",VALUE(TEXT(N6189,"m"&amp;"."&amp;"d")), VALUE(N6189))</f>
        <v>0.25</v>
      </c>
      <c r="P6189">
        <v>0.25</v>
      </c>
      <c r="Q6189" s="14" t="s">
        <v>14</v>
      </c>
      <c r="S6189" s="14" t="s">
        <v>819</v>
      </c>
    </row>
    <row r="6190" spans="1:19" ht="15">
      <c r="A6190" s="1" t="s">
        <v>7827</v>
      </c>
      <c r="E6190" s="1" t="s">
        <v>45</v>
      </c>
      <c r="F6190" s="6" t="s">
        <v>8847</v>
      </c>
      <c r="G6190" s="1" t="s">
        <v>8854</v>
      </c>
      <c r="H6190" s="1">
        <v>16</v>
      </c>
      <c r="I6190" s="8" t="str">
        <f t="shared" si="192"/>
        <v>16</v>
      </c>
      <c r="J6190" s="1">
        <v>2020</v>
      </c>
      <c r="K6190" s="12">
        <f t="shared" si="193"/>
        <v>44151</v>
      </c>
      <c r="L6190" s="14" t="s">
        <v>1096</v>
      </c>
      <c r="M6190" s="1">
        <v>1</v>
      </c>
      <c r="N6190" s="14" t="s">
        <v>62</v>
      </c>
      <c r="O6190" s="18" cm="1">
        <f t="array" aca="1" ref="O6190" ca="1">IF(CELL("type",N6190)="v",VALUE(TEXT(N6190,"m"&amp;"."&amp;"d")), VALUE(N6190))</f>
        <v>0.1</v>
      </c>
      <c r="P6190">
        <v>0.1</v>
      </c>
      <c r="Q6190" s="14" t="s">
        <v>18</v>
      </c>
      <c r="S6190" s="14" t="s">
        <v>4896</v>
      </c>
    </row>
    <row r="6191" spans="1:19" ht="15">
      <c r="A6191" s="1" t="s">
        <v>7828</v>
      </c>
      <c r="E6191" s="1" t="s">
        <v>45</v>
      </c>
      <c r="F6191" s="6" t="s">
        <v>8847</v>
      </c>
      <c r="G6191" s="1" t="s">
        <v>8854</v>
      </c>
      <c r="H6191" s="1">
        <v>16</v>
      </c>
      <c r="I6191" s="8" t="str">
        <f t="shared" si="192"/>
        <v>16</v>
      </c>
      <c r="J6191" s="1">
        <v>2020</v>
      </c>
      <c r="K6191" s="12">
        <f t="shared" si="193"/>
        <v>44151</v>
      </c>
      <c r="L6191" s="14" t="s">
        <v>2869</v>
      </c>
      <c r="M6191" s="1">
        <v>2</v>
      </c>
      <c r="N6191" s="14" t="s">
        <v>24</v>
      </c>
      <c r="O6191" s="18" cm="1">
        <f t="array" aca="1" ref="O6191" ca="1">IF(CELL("type",N6191)="v",VALUE(TEXT(N6191,"m"&amp;"."&amp;"d")), VALUE(N6191))</f>
        <v>0.5</v>
      </c>
      <c r="P6191">
        <v>0.5</v>
      </c>
      <c r="Q6191" s="14" t="s">
        <v>25</v>
      </c>
      <c r="S6191" s="14" t="s">
        <v>819</v>
      </c>
    </row>
    <row r="6192" spans="1:19" ht="15">
      <c r="A6192" s="1" t="s">
        <v>7829</v>
      </c>
      <c r="E6192" s="1" t="s">
        <v>45</v>
      </c>
      <c r="F6192" s="6" t="s">
        <v>8847</v>
      </c>
      <c r="G6192" s="1" t="s">
        <v>8854</v>
      </c>
      <c r="H6192" s="1">
        <v>16</v>
      </c>
      <c r="I6192" s="8" t="str">
        <f t="shared" si="192"/>
        <v>16</v>
      </c>
      <c r="J6192" s="1">
        <v>2020</v>
      </c>
      <c r="K6192" s="12">
        <f t="shared" si="193"/>
        <v>44151</v>
      </c>
      <c r="L6192" s="14" t="s">
        <v>252</v>
      </c>
      <c r="M6192" s="1">
        <v>1</v>
      </c>
      <c r="N6192" s="14" t="s">
        <v>80</v>
      </c>
      <c r="O6192" s="18" cm="1">
        <f t="array" aca="1" ref="O6192" ca="1">IF(CELL("type",N6192)="v",VALUE(TEXT(N6192,"m"&amp;"."&amp;"d")), VALUE(N6192))</f>
        <v>0.2</v>
      </c>
      <c r="P6192">
        <v>0.2</v>
      </c>
      <c r="Q6192" s="14" t="s">
        <v>18</v>
      </c>
      <c r="S6192" s="14" t="s">
        <v>819</v>
      </c>
    </row>
    <row r="6193" spans="1:19" ht="15">
      <c r="A6193" s="1" t="s">
        <v>7830</v>
      </c>
      <c r="E6193" s="1" t="s">
        <v>1548</v>
      </c>
      <c r="F6193" s="6" t="s">
        <v>8847</v>
      </c>
      <c r="G6193" s="1" t="s">
        <v>8854</v>
      </c>
      <c r="H6193" s="1">
        <v>16</v>
      </c>
      <c r="I6193" s="8" t="str">
        <f t="shared" si="192"/>
        <v>16</v>
      </c>
      <c r="J6193" s="1">
        <v>2020</v>
      </c>
      <c r="K6193" s="12">
        <f t="shared" si="193"/>
        <v>44151</v>
      </c>
      <c r="L6193" s="14" t="s">
        <v>321</v>
      </c>
      <c r="M6193" s="1">
        <v>6</v>
      </c>
      <c r="N6193" s="14" t="s">
        <v>29</v>
      </c>
      <c r="O6193" s="18" cm="1">
        <f t="array" aca="1" ref="O6193" ca="1">IF(CELL("type",N6193)="v",VALUE(TEXT(N6193,"m"&amp;"."&amp;"d")), VALUE(N6193))</f>
        <v>1</v>
      </c>
      <c r="P6193">
        <v>1</v>
      </c>
      <c r="Q6193" s="14" t="s">
        <v>18</v>
      </c>
      <c r="S6193" s="14" t="s">
        <v>4896</v>
      </c>
    </row>
    <row r="6194" spans="1:19" ht="15">
      <c r="A6194" s="1" t="s">
        <v>7831</v>
      </c>
      <c r="E6194" s="1" t="s">
        <v>45</v>
      </c>
      <c r="F6194" s="6" t="s">
        <v>8847</v>
      </c>
      <c r="G6194" s="1" t="s">
        <v>8854</v>
      </c>
      <c r="H6194" s="1">
        <v>16</v>
      </c>
      <c r="I6194" s="8" t="str">
        <f t="shared" si="192"/>
        <v>16</v>
      </c>
      <c r="J6194" s="1">
        <v>2020</v>
      </c>
      <c r="K6194" s="12">
        <f t="shared" si="193"/>
        <v>44151</v>
      </c>
      <c r="L6194" s="14" t="s">
        <v>1902</v>
      </c>
      <c r="M6194" s="1">
        <v>1</v>
      </c>
      <c r="N6194" s="14" t="s">
        <v>52</v>
      </c>
      <c r="O6194" s="18" cm="1">
        <f t="array" aca="1" ref="O6194" ca="1">IF(CELL("type",N6194)="v",VALUE(TEXT(N6194,"m"&amp;"."&amp;"d")), VALUE(N6194))</f>
        <v>0.3</v>
      </c>
      <c r="P6194">
        <v>0.3</v>
      </c>
      <c r="Q6194" s="14" t="s">
        <v>18</v>
      </c>
      <c r="S6194" s="14" t="s">
        <v>819</v>
      </c>
    </row>
    <row r="6195" spans="1:19" ht="15">
      <c r="A6195" s="1" t="s">
        <v>7832</v>
      </c>
      <c r="E6195" s="1" t="s">
        <v>137</v>
      </c>
      <c r="F6195" s="6" t="s">
        <v>8847</v>
      </c>
      <c r="G6195" s="1" t="s">
        <v>8854</v>
      </c>
      <c r="H6195" s="1">
        <v>16</v>
      </c>
      <c r="I6195" s="8" t="str">
        <f t="shared" si="192"/>
        <v>16</v>
      </c>
      <c r="J6195" s="1">
        <v>2020</v>
      </c>
      <c r="K6195" s="12">
        <f t="shared" si="193"/>
        <v>44151</v>
      </c>
      <c r="L6195" s="14" t="s">
        <v>150</v>
      </c>
      <c r="M6195" s="1">
        <v>1</v>
      </c>
      <c r="N6195" s="14" t="s">
        <v>24</v>
      </c>
      <c r="O6195" s="18" cm="1">
        <f t="array" aca="1" ref="O6195" ca="1">IF(CELL("type",N6195)="v",VALUE(TEXT(N6195,"m"&amp;"."&amp;"d")), VALUE(N6195))</f>
        <v>0.5</v>
      </c>
      <c r="P6195">
        <v>0.5</v>
      </c>
      <c r="Q6195" s="14" t="s">
        <v>25</v>
      </c>
      <c r="S6195" s="14" t="s">
        <v>819</v>
      </c>
    </row>
    <row r="6196" spans="1:19" ht="15">
      <c r="A6196" s="1" t="s">
        <v>7833</v>
      </c>
      <c r="E6196" s="1" t="s">
        <v>45</v>
      </c>
      <c r="F6196" s="6" t="s">
        <v>8847</v>
      </c>
      <c r="G6196" s="1" t="s">
        <v>8854</v>
      </c>
      <c r="H6196" s="1">
        <v>16</v>
      </c>
      <c r="I6196" s="8" t="str">
        <f t="shared" si="192"/>
        <v>16</v>
      </c>
      <c r="J6196" s="1">
        <v>2020</v>
      </c>
      <c r="K6196" s="12">
        <f t="shared" si="193"/>
        <v>44151</v>
      </c>
      <c r="L6196" s="14" t="s">
        <v>3327</v>
      </c>
      <c r="M6196" s="1">
        <v>1</v>
      </c>
      <c r="N6196" s="14" t="s">
        <v>52</v>
      </c>
      <c r="O6196" s="18" cm="1">
        <f t="array" aca="1" ref="O6196" ca="1">IF(CELL("type",N6196)="v",VALUE(TEXT(N6196,"m"&amp;"."&amp;"d")), VALUE(N6196))</f>
        <v>0.3</v>
      </c>
      <c r="P6196">
        <v>0.3</v>
      </c>
      <c r="Q6196" s="14" t="s">
        <v>18</v>
      </c>
      <c r="S6196" s="14" t="s">
        <v>819</v>
      </c>
    </row>
    <row r="6197" spans="1:19" ht="15">
      <c r="A6197" s="1" t="s">
        <v>7834</v>
      </c>
      <c r="E6197" s="1" t="s">
        <v>45</v>
      </c>
      <c r="F6197" s="6" t="s">
        <v>8847</v>
      </c>
      <c r="G6197" s="1" t="s">
        <v>8854</v>
      </c>
      <c r="H6197" s="1">
        <v>16</v>
      </c>
      <c r="I6197" s="8" t="str">
        <f t="shared" si="192"/>
        <v>16</v>
      </c>
      <c r="J6197" s="1">
        <v>2020</v>
      </c>
      <c r="K6197" s="12">
        <f t="shared" si="193"/>
        <v>44151</v>
      </c>
      <c r="L6197" s="14" t="s">
        <v>243</v>
      </c>
      <c r="M6197" s="1">
        <v>1</v>
      </c>
      <c r="N6197" s="14" t="s">
        <v>80</v>
      </c>
      <c r="O6197" s="18" cm="1">
        <f t="array" aca="1" ref="O6197" ca="1">IF(CELL("type",N6197)="v",VALUE(TEXT(N6197,"m"&amp;"."&amp;"d")), VALUE(N6197))</f>
        <v>0.2</v>
      </c>
      <c r="P6197">
        <v>0.2</v>
      </c>
      <c r="Q6197" s="14" t="s">
        <v>18</v>
      </c>
      <c r="S6197" s="14" t="s">
        <v>819</v>
      </c>
    </row>
    <row r="6198" spans="1:19" ht="15">
      <c r="A6198" s="1" t="s">
        <v>7835</v>
      </c>
      <c r="E6198" s="1" t="s">
        <v>45</v>
      </c>
      <c r="F6198" s="6" t="s">
        <v>8847</v>
      </c>
      <c r="G6198" s="1" t="s">
        <v>8854</v>
      </c>
      <c r="H6198" s="1">
        <v>16</v>
      </c>
      <c r="I6198" s="8" t="str">
        <f t="shared" si="192"/>
        <v>16</v>
      </c>
      <c r="J6198" s="1">
        <v>2020</v>
      </c>
      <c r="K6198" s="12">
        <f t="shared" si="193"/>
        <v>44151</v>
      </c>
      <c r="L6198" s="14" t="s">
        <v>11</v>
      </c>
      <c r="M6198" s="1">
        <v>3</v>
      </c>
      <c r="N6198" s="14" t="s">
        <v>62</v>
      </c>
      <c r="O6198" s="18" cm="1">
        <f t="array" aca="1" ref="O6198" ca="1">IF(CELL("type",N6198)="v",VALUE(TEXT(N6198,"m"&amp;"."&amp;"d")), VALUE(N6198))</f>
        <v>0.1</v>
      </c>
      <c r="P6198">
        <v>0.1</v>
      </c>
      <c r="Q6198" s="14" t="s">
        <v>18</v>
      </c>
      <c r="S6198" s="14" t="s">
        <v>819</v>
      </c>
    </row>
    <row r="6199" spans="1:19" ht="15">
      <c r="A6199" s="1" t="s">
        <v>7836</v>
      </c>
      <c r="E6199" s="1" t="s">
        <v>45</v>
      </c>
      <c r="F6199" s="6" t="s">
        <v>8847</v>
      </c>
      <c r="G6199" s="1" t="s">
        <v>8854</v>
      </c>
      <c r="H6199" s="1">
        <v>16</v>
      </c>
      <c r="I6199" s="8" t="str">
        <f t="shared" si="192"/>
        <v>16</v>
      </c>
      <c r="J6199" s="1">
        <v>2020</v>
      </c>
      <c r="K6199" s="12">
        <f t="shared" si="193"/>
        <v>44151</v>
      </c>
      <c r="L6199" s="14" t="s">
        <v>7837</v>
      </c>
      <c r="M6199" s="1">
        <v>1</v>
      </c>
      <c r="N6199" s="14" t="s">
        <v>229</v>
      </c>
      <c r="O6199" s="18" cm="1">
        <f t="array" aca="1" ref="O6199" ca="1">IF(CELL("type",N6199)="v",VALUE(TEXT(N6199,"m"&amp;"."&amp;"d")), VALUE(N6199))</f>
        <v>0.05</v>
      </c>
      <c r="P6199">
        <v>0.05</v>
      </c>
      <c r="Q6199" s="14" t="s">
        <v>25</v>
      </c>
      <c r="S6199" s="14" t="s">
        <v>819</v>
      </c>
    </row>
    <row r="6200" spans="1:19" ht="15">
      <c r="A6200" s="1" t="s">
        <v>7838</v>
      </c>
      <c r="E6200" s="1" t="s">
        <v>142</v>
      </c>
      <c r="F6200" s="6" t="s">
        <v>8847</v>
      </c>
      <c r="G6200" s="1" t="s">
        <v>8854</v>
      </c>
      <c r="H6200" s="3">
        <v>16</v>
      </c>
      <c r="I6200" s="8" t="str">
        <f t="shared" si="192"/>
        <v>16</v>
      </c>
      <c r="J6200" s="1">
        <v>2020</v>
      </c>
      <c r="K6200" s="12">
        <f t="shared" si="193"/>
        <v>44151</v>
      </c>
      <c r="L6200" s="14" t="s">
        <v>436</v>
      </c>
      <c r="M6200" s="1">
        <v>11</v>
      </c>
      <c r="N6200" s="15">
        <v>44201</v>
      </c>
      <c r="O6200" s="18" cm="1">
        <f t="array" aca="1" ref="O6200" ca="1">IF(CELL("type",N6200)="v",VALUE(TEXT(N6200,"m"&amp;"."&amp;"d")), VALUE(N6200))</f>
        <v>1.5</v>
      </c>
      <c r="P6200">
        <v>1.5</v>
      </c>
      <c r="Q6200" s="14" t="s">
        <v>18</v>
      </c>
      <c r="S6200" s="14" t="s">
        <v>1524</v>
      </c>
    </row>
    <row r="6201" spans="1:19" ht="15">
      <c r="A6201" s="1" t="s">
        <v>7839</v>
      </c>
      <c r="E6201" s="1" t="s">
        <v>45</v>
      </c>
      <c r="F6201" s="6" t="s">
        <v>8847</v>
      </c>
      <c r="G6201" s="1" t="s">
        <v>8854</v>
      </c>
      <c r="H6201" s="3">
        <v>16</v>
      </c>
      <c r="I6201" s="8" t="str">
        <f t="shared" si="192"/>
        <v>16</v>
      </c>
      <c r="J6201" s="1">
        <v>2020</v>
      </c>
      <c r="K6201" s="12">
        <f t="shared" si="193"/>
        <v>44151</v>
      </c>
      <c r="L6201" s="14" t="s">
        <v>7412</v>
      </c>
      <c r="M6201" s="1">
        <v>1</v>
      </c>
      <c r="N6201" s="15">
        <v>44201</v>
      </c>
      <c r="O6201" s="18" cm="1">
        <f t="array" aca="1" ref="O6201" ca="1">IF(CELL("type",N6201)="v",VALUE(TEXT(N6201,"m"&amp;"."&amp;"d")), VALUE(N6201))</f>
        <v>1.5</v>
      </c>
      <c r="P6201">
        <v>1.5</v>
      </c>
      <c r="Q6201" s="14" t="s">
        <v>25</v>
      </c>
      <c r="S6201" s="14" t="s">
        <v>819</v>
      </c>
    </row>
    <row r="6202" spans="1:19" ht="15">
      <c r="A6202" s="1" t="s">
        <v>7840</v>
      </c>
      <c r="E6202" s="1" t="s">
        <v>45</v>
      </c>
      <c r="F6202" s="6" t="s">
        <v>8847</v>
      </c>
      <c r="G6202" s="1" t="s">
        <v>8854</v>
      </c>
      <c r="H6202" s="1">
        <v>16</v>
      </c>
      <c r="I6202" s="8" t="str">
        <f t="shared" si="192"/>
        <v>16</v>
      </c>
      <c r="J6202" s="1">
        <v>2020</v>
      </c>
      <c r="K6202" s="12">
        <f t="shared" si="193"/>
        <v>44151</v>
      </c>
      <c r="L6202" s="14" t="s">
        <v>104</v>
      </c>
      <c r="M6202" s="1">
        <v>1</v>
      </c>
      <c r="N6202" s="14" t="s">
        <v>24</v>
      </c>
      <c r="O6202" s="18" cm="1">
        <f t="array" aca="1" ref="O6202" ca="1">IF(CELL("type",N6202)="v",VALUE(TEXT(N6202,"m"&amp;"."&amp;"d")), VALUE(N6202))</f>
        <v>0.5</v>
      </c>
      <c r="P6202">
        <v>0.5</v>
      </c>
      <c r="Q6202" s="14" t="s">
        <v>25</v>
      </c>
      <c r="S6202" s="14" t="s">
        <v>53</v>
      </c>
    </row>
    <row r="6203" spans="1:19" ht="15">
      <c r="A6203" s="1" t="s">
        <v>7841</v>
      </c>
      <c r="E6203" s="1" t="s">
        <v>16</v>
      </c>
      <c r="F6203" s="6" t="s">
        <v>8847</v>
      </c>
      <c r="G6203" s="1" t="s">
        <v>8854</v>
      </c>
      <c r="H6203" s="1">
        <v>16</v>
      </c>
      <c r="I6203" s="8" t="str">
        <f t="shared" si="192"/>
        <v>16</v>
      </c>
      <c r="J6203" s="1">
        <v>2020</v>
      </c>
      <c r="K6203" s="12">
        <f t="shared" si="193"/>
        <v>44151</v>
      </c>
      <c r="L6203" s="14" t="s">
        <v>877</v>
      </c>
      <c r="M6203" s="1">
        <v>1</v>
      </c>
      <c r="N6203" s="14" t="s">
        <v>95</v>
      </c>
      <c r="O6203" s="18" cm="1">
        <f t="array" aca="1" ref="O6203" ca="1">IF(CELL("type",N6203)="v",VALUE(TEXT(N6203,"m"&amp;"."&amp;"d")), VALUE(N6203))</f>
        <v>2</v>
      </c>
      <c r="P6203">
        <v>2</v>
      </c>
      <c r="Q6203" s="14" t="s">
        <v>14</v>
      </c>
      <c r="S6203" s="14" t="s">
        <v>1524</v>
      </c>
    </row>
    <row r="6204" spans="1:19" ht="15">
      <c r="A6204" s="1" t="s">
        <v>7842</v>
      </c>
      <c r="E6204" s="1" t="s">
        <v>45</v>
      </c>
      <c r="F6204" s="6" t="s">
        <v>8847</v>
      </c>
      <c r="G6204" s="1" t="s">
        <v>8854</v>
      </c>
      <c r="H6204" s="1">
        <v>16</v>
      </c>
      <c r="I6204" s="8" t="str">
        <f t="shared" si="192"/>
        <v>16</v>
      </c>
      <c r="J6204" s="1">
        <v>2020</v>
      </c>
      <c r="K6204" s="12">
        <f t="shared" si="193"/>
        <v>44151</v>
      </c>
      <c r="L6204" s="14" t="s">
        <v>369</v>
      </c>
      <c r="M6204" s="1">
        <v>26</v>
      </c>
      <c r="N6204" s="14" t="s">
        <v>382</v>
      </c>
      <c r="O6204" s="18" cm="1">
        <f t="array" aca="1" ref="O6204" ca="1">IF(CELL("type",N6204)="v",VALUE(TEXT(N6204,"m"&amp;"."&amp;"d")), VALUE(N6204))</f>
        <v>0.15</v>
      </c>
      <c r="P6204">
        <v>0.15</v>
      </c>
      <c r="Q6204" s="14" t="s">
        <v>18</v>
      </c>
      <c r="S6204" s="14" t="s">
        <v>1007</v>
      </c>
    </row>
    <row r="6205" spans="1:19" ht="15">
      <c r="A6205" s="1" t="s">
        <v>7843</v>
      </c>
      <c r="E6205" s="1" t="s">
        <v>45</v>
      </c>
      <c r="F6205" s="6" t="s">
        <v>8847</v>
      </c>
      <c r="G6205" s="1" t="s">
        <v>8854</v>
      </c>
      <c r="H6205" s="1">
        <v>16</v>
      </c>
      <c r="I6205" s="8" t="str">
        <f t="shared" si="192"/>
        <v>16</v>
      </c>
      <c r="J6205" s="1">
        <v>2020</v>
      </c>
      <c r="K6205" s="12">
        <f t="shared" si="193"/>
        <v>44151</v>
      </c>
      <c r="L6205" s="14" t="s">
        <v>55</v>
      </c>
      <c r="M6205" s="1">
        <v>1</v>
      </c>
      <c r="N6205" s="14" t="s">
        <v>131</v>
      </c>
      <c r="O6205" s="18" cm="1">
        <f t="array" aca="1" ref="O6205" ca="1">IF(CELL("type",N6205)="v",VALUE(TEXT(N6205,"m"&amp;"."&amp;"d")), VALUE(N6205))</f>
        <v>0.4</v>
      </c>
      <c r="P6205">
        <v>0.4</v>
      </c>
      <c r="Q6205" s="14" t="s">
        <v>18</v>
      </c>
      <c r="S6205" s="14" t="s">
        <v>337</v>
      </c>
    </row>
    <row r="6206" spans="1:19" ht="15">
      <c r="A6206" s="1" t="s">
        <v>7844</v>
      </c>
      <c r="E6206" s="1" t="s">
        <v>45</v>
      </c>
      <c r="F6206" s="6" t="s">
        <v>8847</v>
      </c>
      <c r="G6206" s="1" t="s">
        <v>8854</v>
      </c>
      <c r="H6206" s="1">
        <v>16</v>
      </c>
      <c r="I6206" s="8" t="str">
        <f t="shared" si="192"/>
        <v>16</v>
      </c>
      <c r="J6206" s="1">
        <v>2020</v>
      </c>
      <c r="K6206" s="12">
        <f t="shared" si="193"/>
        <v>44151</v>
      </c>
      <c r="L6206" s="14" t="s">
        <v>1882</v>
      </c>
      <c r="M6206" s="1">
        <v>3</v>
      </c>
      <c r="N6206" s="14" t="s">
        <v>382</v>
      </c>
      <c r="O6206" s="18" cm="1">
        <f t="array" aca="1" ref="O6206" ca="1">IF(CELL("type",N6206)="v",VALUE(TEXT(N6206,"m"&amp;"."&amp;"d")), VALUE(N6206))</f>
        <v>0.15</v>
      </c>
      <c r="P6206">
        <v>0.15</v>
      </c>
      <c r="Q6206" s="14" t="s">
        <v>25</v>
      </c>
      <c r="S6206" s="14" t="s">
        <v>1007</v>
      </c>
    </row>
    <row r="6207" spans="1:19" ht="15">
      <c r="A6207" s="1" t="s">
        <v>7845</v>
      </c>
      <c r="E6207" s="1" t="s">
        <v>45</v>
      </c>
      <c r="F6207" s="6" t="s">
        <v>8847</v>
      </c>
      <c r="G6207" s="1" t="s">
        <v>8854</v>
      </c>
      <c r="H6207" s="1">
        <v>16</v>
      </c>
      <c r="I6207" s="8" t="str">
        <f t="shared" si="192"/>
        <v>16</v>
      </c>
      <c r="J6207" s="1">
        <v>2020</v>
      </c>
      <c r="K6207" s="12">
        <f t="shared" si="193"/>
        <v>44151</v>
      </c>
      <c r="L6207" s="14" t="s">
        <v>455</v>
      </c>
      <c r="M6207" s="1">
        <v>8</v>
      </c>
      <c r="N6207" s="14" t="s">
        <v>116</v>
      </c>
      <c r="O6207" s="18" cm="1">
        <f t="array" aca="1" ref="O6207" ca="1">IF(CELL("type",N6207)="v",VALUE(TEXT(N6207,"m"&amp;"."&amp;"d")), VALUE(N6207))</f>
        <v>0.25</v>
      </c>
      <c r="P6207">
        <v>0.25</v>
      </c>
      <c r="Q6207" s="14" t="s">
        <v>25</v>
      </c>
      <c r="S6207" s="14" t="s">
        <v>1007</v>
      </c>
    </row>
    <row r="6208" spans="1:19" ht="15">
      <c r="A6208" s="1" t="s">
        <v>7846</v>
      </c>
      <c r="E6208" s="1" t="s">
        <v>45</v>
      </c>
      <c r="F6208" s="6" t="s">
        <v>8847</v>
      </c>
      <c r="G6208" s="1" t="s">
        <v>8854</v>
      </c>
      <c r="H6208" s="1">
        <v>16</v>
      </c>
      <c r="I6208" s="8" t="str">
        <f t="shared" si="192"/>
        <v>16</v>
      </c>
      <c r="J6208" s="1">
        <v>2020</v>
      </c>
      <c r="K6208" s="12">
        <f t="shared" si="193"/>
        <v>44151</v>
      </c>
      <c r="L6208" s="14" t="s">
        <v>964</v>
      </c>
      <c r="M6208" s="1">
        <v>3</v>
      </c>
      <c r="N6208" s="14" t="s">
        <v>80</v>
      </c>
      <c r="O6208" s="18" cm="1">
        <f t="array" aca="1" ref="O6208" ca="1">IF(CELL("type",N6208)="v",VALUE(TEXT(N6208,"m"&amp;"."&amp;"d")), VALUE(N6208))</f>
        <v>0.2</v>
      </c>
      <c r="P6208">
        <v>0.2</v>
      </c>
      <c r="Q6208" s="14" t="s">
        <v>18</v>
      </c>
      <c r="S6208" s="14" t="s">
        <v>1007</v>
      </c>
    </row>
    <row r="6209" spans="1:19" ht="15">
      <c r="A6209" s="1" t="s">
        <v>7847</v>
      </c>
      <c r="E6209" s="1" t="s">
        <v>45</v>
      </c>
      <c r="F6209" s="6" t="s">
        <v>8847</v>
      </c>
      <c r="G6209" s="1" t="s">
        <v>8854</v>
      </c>
      <c r="H6209" s="1">
        <v>16</v>
      </c>
      <c r="I6209" s="8" t="str">
        <f t="shared" si="192"/>
        <v>16</v>
      </c>
      <c r="J6209" s="1">
        <v>2020</v>
      </c>
      <c r="K6209" s="12">
        <f t="shared" si="193"/>
        <v>44151</v>
      </c>
      <c r="L6209" s="14" t="s">
        <v>869</v>
      </c>
      <c r="M6209" s="1">
        <v>1</v>
      </c>
      <c r="N6209" s="14" t="s">
        <v>80</v>
      </c>
      <c r="O6209" s="18" cm="1">
        <f t="array" aca="1" ref="O6209" ca="1">IF(CELL("type",N6209)="v",VALUE(TEXT(N6209,"m"&amp;"."&amp;"d")), VALUE(N6209))</f>
        <v>0.2</v>
      </c>
      <c r="P6209">
        <v>0.2</v>
      </c>
      <c r="Q6209" s="14" t="s">
        <v>14</v>
      </c>
      <c r="S6209" s="14" t="s">
        <v>337</v>
      </c>
    </row>
    <row r="6210" spans="1:19" ht="15">
      <c r="A6210" s="1" t="s">
        <v>7848</v>
      </c>
      <c r="E6210" s="1" t="s">
        <v>45</v>
      </c>
      <c r="F6210" s="6" t="s">
        <v>8847</v>
      </c>
      <c r="G6210" s="1" t="s">
        <v>8854</v>
      </c>
      <c r="H6210" s="1">
        <v>16</v>
      </c>
      <c r="I6210" s="8" t="str">
        <f t="shared" si="192"/>
        <v>16</v>
      </c>
      <c r="J6210" s="1">
        <v>2020</v>
      </c>
      <c r="K6210" s="12">
        <f t="shared" si="193"/>
        <v>44151</v>
      </c>
      <c r="L6210" s="14" t="s">
        <v>420</v>
      </c>
      <c r="M6210" s="1">
        <v>1</v>
      </c>
      <c r="N6210" s="14" t="s">
        <v>80</v>
      </c>
      <c r="O6210" s="18" cm="1">
        <f t="array" aca="1" ref="O6210" ca="1">IF(CELL("type",N6210)="v",VALUE(TEXT(N6210,"m"&amp;"."&amp;"d")), VALUE(N6210))</f>
        <v>0.2</v>
      </c>
      <c r="P6210">
        <v>0.2</v>
      </c>
      <c r="Q6210" s="14" t="s">
        <v>25</v>
      </c>
      <c r="S6210" s="14" t="s">
        <v>1007</v>
      </c>
    </row>
    <row r="6211" spans="1:19" ht="15">
      <c r="A6211" s="1" t="s">
        <v>7849</v>
      </c>
      <c r="E6211" s="1" t="s">
        <v>45</v>
      </c>
      <c r="F6211" s="6" t="s">
        <v>8847</v>
      </c>
      <c r="G6211" s="1" t="s">
        <v>8854</v>
      </c>
      <c r="H6211" s="1">
        <v>16</v>
      </c>
      <c r="I6211" s="8" t="str">
        <f t="shared" ref="I6211:I6274" si="194">SUBSTITUTE(H6211,"1.","")</f>
        <v>16</v>
      </c>
      <c r="J6211" s="1">
        <v>2020</v>
      </c>
      <c r="K6211" s="12">
        <f t="shared" ref="K6211:K6274" si="195">DATEVALUE(I6211&amp;" "&amp;G6211&amp;" "&amp;J6211)</f>
        <v>44151</v>
      </c>
      <c r="L6211" s="14" t="s">
        <v>2471</v>
      </c>
      <c r="M6211" s="1">
        <v>1</v>
      </c>
      <c r="N6211" s="14" t="s">
        <v>382</v>
      </c>
      <c r="O6211" s="18" cm="1">
        <f t="array" aca="1" ref="O6211" ca="1">IF(CELL("type",N6211)="v",VALUE(TEXT(N6211,"m"&amp;"."&amp;"d")), VALUE(N6211))</f>
        <v>0.15</v>
      </c>
      <c r="P6211">
        <v>0.15</v>
      </c>
      <c r="Q6211" s="14" t="s">
        <v>18</v>
      </c>
      <c r="S6211" s="14" t="s">
        <v>337</v>
      </c>
    </row>
    <row r="6212" spans="1:19" ht="15">
      <c r="A6212" s="1" t="s">
        <v>7850</v>
      </c>
      <c r="E6212" s="1" t="s">
        <v>45</v>
      </c>
      <c r="F6212" s="6" t="s">
        <v>8847</v>
      </c>
      <c r="G6212" s="1" t="s">
        <v>8854</v>
      </c>
      <c r="H6212" s="1">
        <v>16</v>
      </c>
      <c r="I6212" s="8" t="str">
        <f t="shared" si="194"/>
        <v>16</v>
      </c>
      <c r="J6212" s="1">
        <v>2020</v>
      </c>
      <c r="K6212" s="12">
        <f t="shared" si="195"/>
        <v>44151</v>
      </c>
      <c r="L6212" s="14" t="s">
        <v>1304</v>
      </c>
      <c r="M6212" s="1">
        <v>1</v>
      </c>
      <c r="N6212" s="14" t="s">
        <v>266</v>
      </c>
      <c r="O6212" s="18" cm="1">
        <f t="array" aca="1" ref="O6212" ca="1">IF(CELL("type",N6212)="v",VALUE(TEXT(N6212,"m"&amp;"."&amp;"d")), VALUE(N6212))</f>
        <v>10</v>
      </c>
      <c r="P6212">
        <v>10</v>
      </c>
      <c r="Q6212" s="14" t="s">
        <v>14</v>
      </c>
      <c r="S6212" s="14" t="s">
        <v>102</v>
      </c>
    </row>
    <row r="6213" spans="1:19" ht="15">
      <c r="A6213" s="1" t="s">
        <v>7851</v>
      </c>
      <c r="E6213" s="1" t="s">
        <v>45</v>
      </c>
      <c r="F6213" s="6" t="s">
        <v>8847</v>
      </c>
      <c r="G6213" s="1" t="s">
        <v>8854</v>
      </c>
      <c r="H6213" s="1">
        <v>16</v>
      </c>
      <c r="I6213" s="8" t="str">
        <f t="shared" si="194"/>
        <v>16</v>
      </c>
      <c r="J6213" s="1">
        <v>2020</v>
      </c>
      <c r="K6213" s="12">
        <f t="shared" si="195"/>
        <v>44151</v>
      </c>
      <c r="L6213" s="14" t="s">
        <v>455</v>
      </c>
      <c r="M6213" s="1">
        <v>18</v>
      </c>
      <c r="N6213" s="14" t="s">
        <v>116</v>
      </c>
      <c r="O6213" s="18" cm="1">
        <f t="array" aca="1" ref="O6213" ca="1">IF(CELL("type",N6213)="v",VALUE(TEXT(N6213,"m"&amp;"."&amp;"d")), VALUE(N6213))</f>
        <v>0.25</v>
      </c>
      <c r="P6213">
        <v>0.25</v>
      </c>
      <c r="Q6213" s="14" t="s">
        <v>25</v>
      </c>
      <c r="S6213" s="14" t="s">
        <v>102</v>
      </c>
    </row>
    <row r="6214" spans="1:19" ht="15">
      <c r="A6214" s="1" t="s">
        <v>7852</v>
      </c>
      <c r="E6214" s="1" t="s">
        <v>412</v>
      </c>
      <c r="F6214" s="6" t="s">
        <v>8847</v>
      </c>
      <c r="G6214" s="1" t="s">
        <v>8854</v>
      </c>
      <c r="H6214" s="1">
        <v>16</v>
      </c>
      <c r="I6214" s="8" t="str">
        <f t="shared" si="194"/>
        <v>16</v>
      </c>
      <c r="J6214" s="1">
        <v>2020</v>
      </c>
      <c r="K6214" s="12">
        <f t="shared" si="195"/>
        <v>44151</v>
      </c>
      <c r="L6214" s="14" t="s">
        <v>6317</v>
      </c>
      <c r="M6214" s="1">
        <v>31</v>
      </c>
      <c r="N6214" s="14" t="s">
        <v>229</v>
      </c>
      <c r="O6214" s="18" cm="1">
        <f t="array" aca="1" ref="O6214" ca="1">IF(CELL("type",N6214)="v",VALUE(TEXT(N6214,"m"&amp;"."&amp;"d")), VALUE(N6214))</f>
        <v>0.05</v>
      </c>
      <c r="P6214">
        <v>0.05</v>
      </c>
      <c r="Q6214" s="14" t="s">
        <v>18</v>
      </c>
      <c r="S6214" s="14" t="s">
        <v>53</v>
      </c>
    </row>
    <row r="6215" spans="1:19" ht="15">
      <c r="A6215" s="1" t="s">
        <v>7853</v>
      </c>
      <c r="E6215" s="1" t="s">
        <v>45</v>
      </c>
      <c r="F6215" s="6" t="s">
        <v>8847</v>
      </c>
      <c r="G6215" s="1" t="s">
        <v>8854</v>
      </c>
      <c r="H6215" s="1">
        <v>16</v>
      </c>
      <c r="I6215" s="8" t="str">
        <f t="shared" si="194"/>
        <v>16</v>
      </c>
      <c r="J6215" s="1">
        <v>2020</v>
      </c>
      <c r="K6215" s="12">
        <f t="shared" si="195"/>
        <v>44151</v>
      </c>
      <c r="L6215" s="14" t="s">
        <v>1882</v>
      </c>
      <c r="M6215" s="1">
        <v>13</v>
      </c>
      <c r="N6215" s="14" t="s">
        <v>382</v>
      </c>
      <c r="O6215" s="18" cm="1">
        <f t="array" aca="1" ref="O6215" ca="1">IF(CELL("type",N6215)="v",VALUE(TEXT(N6215,"m"&amp;"."&amp;"d")), VALUE(N6215))</f>
        <v>0.15</v>
      </c>
      <c r="P6215">
        <v>0.15</v>
      </c>
      <c r="Q6215" s="14" t="s">
        <v>25</v>
      </c>
      <c r="S6215" s="14" t="s">
        <v>102</v>
      </c>
    </row>
    <row r="6216" spans="1:19" ht="15">
      <c r="A6216" s="1" t="s">
        <v>7854</v>
      </c>
      <c r="E6216" s="1" t="s">
        <v>45</v>
      </c>
      <c r="F6216" s="6" t="s">
        <v>8847</v>
      </c>
      <c r="G6216" s="1" t="s">
        <v>8854</v>
      </c>
      <c r="H6216" s="1">
        <v>16</v>
      </c>
      <c r="I6216" s="8" t="str">
        <f t="shared" si="194"/>
        <v>16</v>
      </c>
      <c r="J6216" s="1">
        <v>2020</v>
      </c>
      <c r="K6216" s="12">
        <f t="shared" si="195"/>
        <v>44151</v>
      </c>
      <c r="L6216" s="14" t="s">
        <v>191</v>
      </c>
      <c r="M6216" s="1">
        <v>1</v>
      </c>
      <c r="N6216" s="14" t="s">
        <v>52</v>
      </c>
      <c r="O6216" s="18" cm="1">
        <f t="array" aca="1" ref="O6216" ca="1">IF(CELL("type",N6216)="v",VALUE(TEXT(N6216,"m"&amp;"."&amp;"d")), VALUE(N6216))</f>
        <v>0.3</v>
      </c>
      <c r="P6216">
        <v>0.3</v>
      </c>
      <c r="Q6216" s="14" t="s">
        <v>14</v>
      </c>
      <c r="S6216" s="14" t="s">
        <v>53</v>
      </c>
    </row>
    <row r="6217" spans="1:19" ht="15">
      <c r="A6217" s="1" t="s">
        <v>7855</v>
      </c>
      <c r="E6217" s="1" t="s">
        <v>45</v>
      </c>
      <c r="F6217" s="6" t="s">
        <v>8847</v>
      </c>
      <c r="G6217" s="1" t="s">
        <v>8854</v>
      </c>
      <c r="H6217" s="1">
        <v>16</v>
      </c>
      <c r="I6217" s="8" t="str">
        <f t="shared" si="194"/>
        <v>16</v>
      </c>
      <c r="J6217" s="1">
        <v>2020</v>
      </c>
      <c r="K6217" s="12">
        <f t="shared" si="195"/>
        <v>44151</v>
      </c>
      <c r="L6217" s="14" t="s">
        <v>753</v>
      </c>
      <c r="M6217" s="1">
        <v>10</v>
      </c>
      <c r="N6217" s="14" t="s">
        <v>84</v>
      </c>
      <c r="O6217" s="18" cm="1">
        <f t="array" aca="1" ref="O6217" ca="1">IF(CELL("type",N6217)="v",VALUE(TEXT(N6217,"m"&amp;"."&amp;"d")), VALUE(N6217))</f>
        <v>0.03</v>
      </c>
      <c r="P6217">
        <v>0.03</v>
      </c>
      <c r="Q6217" s="14" t="s">
        <v>18</v>
      </c>
      <c r="S6217" s="14" t="s">
        <v>53</v>
      </c>
    </row>
    <row r="6218" spans="1:19" ht="15">
      <c r="A6218" s="1" t="s">
        <v>7856</v>
      </c>
      <c r="E6218" s="1" t="s">
        <v>16</v>
      </c>
      <c r="F6218" s="6" t="s">
        <v>8847</v>
      </c>
      <c r="G6218" s="1" t="s">
        <v>8854</v>
      </c>
      <c r="H6218" s="1">
        <v>16</v>
      </c>
      <c r="I6218" s="8" t="str">
        <f t="shared" si="194"/>
        <v>16</v>
      </c>
      <c r="J6218" s="1">
        <v>2020</v>
      </c>
      <c r="K6218" s="12">
        <f t="shared" si="195"/>
        <v>44151</v>
      </c>
      <c r="L6218" s="14" t="s">
        <v>522</v>
      </c>
      <c r="M6218" s="1">
        <v>1</v>
      </c>
      <c r="N6218" s="14" t="s">
        <v>62</v>
      </c>
      <c r="O6218" s="18" cm="1">
        <f t="array" aca="1" ref="O6218" ca="1">IF(CELL("type",N6218)="v",VALUE(TEXT(N6218,"m"&amp;"."&amp;"d")), VALUE(N6218))</f>
        <v>0.1</v>
      </c>
      <c r="P6218">
        <v>0.1</v>
      </c>
      <c r="Q6218" s="14" t="s">
        <v>25</v>
      </c>
      <c r="S6218" s="14" t="s">
        <v>1524</v>
      </c>
    </row>
    <row r="6219" spans="1:19" ht="15">
      <c r="A6219" s="1" t="s">
        <v>7857</v>
      </c>
      <c r="E6219" s="1" t="s">
        <v>45</v>
      </c>
      <c r="F6219" s="6" t="s">
        <v>8847</v>
      </c>
      <c r="G6219" s="1" t="s">
        <v>8854</v>
      </c>
      <c r="H6219" s="1">
        <v>16</v>
      </c>
      <c r="I6219" s="8" t="str">
        <f t="shared" si="194"/>
        <v>16</v>
      </c>
      <c r="J6219" s="1">
        <v>2020</v>
      </c>
      <c r="K6219" s="12">
        <f t="shared" si="195"/>
        <v>44151</v>
      </c>
      <c r="L6219" s="14" t="s">
        <v>189</v>
      </c>
      <c r="M6219" s="1">
        <v>2</v>
      </c>
      <c r="N6219" s="14" t="s">
        <v>62</v>
      </c>
      <c r="O6219" s="18" cm="1">
        <f t="array" aca="1" ref="O6219" ca="1">IF(CELL("type",N6219)="v",VALUE(TEXT(N6219,"m"&amp;"."&amp;"d")), VALUE(N6219))</f>
        <v>0.1</v>
      </c>
      <c r="P6219">
        <v>0.1</v>
      </c>
      <c r="Q6219" s="14" t="s">
        <v>18</v>
      </c>
      <c r="S6219" s="14" t="s">
        <v>53</v>
      </c>
    </row>
    <row r="6220" spans="1:19" ht="15">
      <c r="A6220" s="1" t="s">
        <v>7858</v>
      </c>
      <c r="E6220" s="1" t="s">
        <v>45</v>
      </c>
      <c r="F6220" s="6" t="s">
        <v>8847</v>
      </c>
      <c r="G6220" s="1" t="s">
        <v>8854</v>
      </c>
      <c r="H6220" s="1">
        <v>16</v>
      </c>
      <c r="I6220" s="8" t="str">
        <f t="shared" si="194"/>
        <v>16</v>
      </c>
      <c r="J6220" s="1">
        <v>2020</v>
      </c>
      <c r="K6220" s="12">
        <f t="shared" si="195"/>
        <v>44151</v>
      </c>
      <c r="L6220" s="14" t="s">
        <v>177</v>
      </c>
      <c r="M6220" s="1">
        <v>1</v>
      </c>
      <c r="N6220" s="14" t="s">
        <v>125</v>
      </c>
      <c r="O6220" s="18" cm="1">
        <f t="array" aca="1" ref="O6220" ca="1">IF(CELL("type",N6220)="v",VALUE(TEXT(N6220,"m"&amp;"."&amp;"d")), VALUE(N6220))</f>
        <v>0.35</v>
      </c>
      <c r="P6220">
        <v>0.35</v>
      </c>
      <c r="Q6220" s="14" t="s">
        <v>25</v>
      </c>
      <c r="S6220" s="14" t="s">
        <v>53</v>
      </c>
    </row>
    <row r="6221" spans="1:19" ht="15">
      <c r="A6221" s="1" t="s">
        <v>7859</v>
      </c>
      <c r="E6221" s="1" t="s">
        <v>45</v>
      </c>
      <c r="F6221" s="6" t="s">
        <v>8847</v>
      </c>
      <c r="G6221" s="1" t="s">
        <v>8854</v>
      </c>
      <c r="H6221" s="1">
        <v>16</v>
      </c>
      <c r="I6221" s="8" t="str">
        <f t="shared" si="194"/>
        <v>16</v>
      </c>
      <c r="J6221" s="1">
        <v>2020</v>
      </c>
      <c r="K6221" s="12">
        <f t="shared" si="195"/>
        <v>44151</v>
      </c>
      <c r="L6221" s="14" t="s">
        <v>51</v>
      </c>
      <c r="M6221" s="1">
        <v>3</v>
      </c>
      <c r="N6221" s="14" t="s">
        <v>24</v>
      </c>
      <c r="O6221" s="18" cm="1">
        <f t="array" aca="1" ref="O6221" ca="1">IF(CELL("type",N6221)="v",VALUE(TEXT(N6221,"m"&amp;"."&amp;"d")), VALUE(N6221))</f>
        <v>0.5</v>
      </c>
      <c r="P6221">
        <v>0.5</v>
      </c>
      <c r="Q6221" s="14" t="s">
        <v>18</v>
      </c>
      <c r="S6221" s="14" t="s">
        <v>102</v>
      </c>
    </row>
    <row r="6222" spans="1:19" ht="15">
      <c r="A6222" s="1" t="s">
        <v>7860</v>
      </c>
      <c r="E6222" s="1" t="s">
        <v>137</v>
      </c>
      <c r="F6222" s="6" t="s">
        <v>8847</v>
      </c>
      <c r="G6222" s="1" t="s">
        <v>8854</v>
      </c>
      <c r="H6222" s="1">
        <v>16</v>
      </c>
      <c r="I6222" s="8" t="str">
        <f t="shared" si="194"/>
        <v>16</v>
      </c>
      <c r="J6222" s="1">
        <v>2020</v>
      </c>
      <c r="K6222" s="12">
        <f t="shared" si="195"/>
        <v>44151</v>
      </c>
      <c r="L6222" s="14" t="s">
        <v>2869</v>
      </c>
      <c r="M6222" s="1">
        <v>2</v>
      </c>
      <c r="N6222" s="14" t="s">
        <v>24</v>
      </c>
      <c r="O6222" s="18" cm="1">
        <f t="array" aca="1" ref="O6222" ca="1">IF(CELL("type",N6222)="v",VALUE(TEXT(N6222,"m"&amp;"."&amp;"d")), VALUE(N6222))</f>
        <v>0.5</v>
      </c>
      <c r="P6222">
        <v>0.5</v>
      </c>
      <c r="Q6222" s="14" t="s">
        <v>25</v>
      </c>
      <c r="S6222" s="14" t="s">
        <v>102</v>
      </c>
    </row>
    <row r="6223" spans="1:19" ht="15">
      <c r="A6223" s="1" t="s">
        <v>7861</v>
      </c>
      <c r="E6223" s="1" t="s">
        <v>45</v>
      </c>
      <c r="F6223" s="6" t="s">
        <v>8847</v>
      </c>
      <c r="G6223" s="1" t="s">
        <v>8854</v>
      </c>
      <c r="H6223" s="1">
        <v>16</v>
      </c>
      <c r="I6223" s="8" t="str">
        <f t="shared" si="194"/>
        <v>16</v>
      </c>
      <c r="J6223" s="1">
        <v>2020</v>
      </c>
      <c r="K6223" s="12">
        <f t="shared" si="195"/>
        <v>44151</v>
      </c>
      <c r="L6223" s="14" t="s">
        <v>226</v>
      </c>
      <c r="M6223" s="1">
        <v>3</v>
      </c>
      <c r="N6223" s="14" t="s">
        <v>80</v>
      </c>
      <c r="O6223" s="18" cm="1">
        <f t="array" aca="1" ref="O6223" ca="1">IF(CELL("type",N6223)="v",VALUE(TEXT(N6223,"m"&amp;"."&amp;"d")), VALUE(N6223))</f>
        <v>0.2</v>
      </c>
      <c r="P6223">
        <v>0.2</v>
      </c>
      <c r="Q6223" s="14" t="s">
        <v>18</v>
      </c>
      <c r="S6223" s="14" t="s">
        <v>102</v>
      </c>
    </row>
    <row r="6224" spans="1:19" ht="15">
      <c r="A6224" s="1" t="s">
        <v>7862</v>
      </c>
      <c r="E6224" s="1" t="s">
        <v>45</v>
      </c>
      <c r="F6224" s="6" t="s">
        <v>8847</v>
      </c>
      <c r="G6224" s="1" t="s">
        <v>8854</v>
      </c>
      <c r="H6224" s="1">
        <v>16</v>
      </c>
      <c r="I6224" s="8" t="str">
        <f t="shared" si="194"/>
        <v>16</v>
      </c>
      <c r="J6224" s="1">
        <v>2020</v>
      </c>
      <c r="K6224" s="12">
        <f t="shared" si="195"/>
        <v>44151</v>
      </c>
      <c r="L6224" s="14" t="s">
        <v>6358</v>
      </c>
      <c r="M6224" s="1">
        <v>1</v>
      </c>
      <c r="N6224" s="14" t="s">
        <v>52</v>
      </c>
      <c r="O6224" s="18" cm="1">
        <f t="array" aca="1" ref="O6224" ca="1">IF(CELL("type",N6224)="v",VALUE(TEXT(N6224,"m"&amp;"."&amp;"d")), VALUE(N6224))</f>
        <v>0.3</v>
      </c>
      <c r="P6224">
        <v>0.3</v>
      </c>
      <c r="Q6224" s="14" t="s">
        <v>18</v>
      </c>
      <c r="S6224" s="14" t="s">
        <v>1665</v>
      </c>
    </row>
    <row r="6225" spans="1:19" ht="15">
      <c r="A6225" s="1" t="s">
        <v>7863</v>
      </c>
      <c r="E6225" s="1" t="s">
        <v>45</v>
      </c>
      <c r="F6225" s="6" t="s">
        <v>8847</v>
      </c>
      <c r="G6225" s="1" t="s">
        <v>8854</v>
      </c>
      <c r="H6225" s="1">
        <v>16</v>
      </c>
      <c r="I6225" s="8" t="str">
        <f t="shared" si="194"/>
        <v>16</v>
      </c>
      <c r="J6225" s="1">
        <v>2020</v>
      </c>
      <c r="K6225" s="12">
        <f t="shared" si="195"/>
        <v>44151</v>
      </c>
      <c r="L6225" s="14" t="s">
        <v>243</v>
      </c>
      <c r="M6225" s="1">
        <v>3</v>
      </c>
      <c r="N6225" s="14" t="s">
        <v>24</v>
      </c>
      <c r="O6225" s="18" cm="1">
        <f t="array" aca="1" ref="O6225" ca="1">IF(CELL("type",N6225)="v",VALUE(TEXT(N6225,"m"&amp;"."&amp;"d")), VALUE(N6225))</f>
        <v>0.5</v>
      </c>
      <c r="P6225">
        <v>0.5</v>
      </c>
      <c r="Q6225" s="14" t="s">
        <v>25</v>
      </c>
      <c r="S6225" s="14" t="s">
        <v>102</v>
      </c>
    </row>
    <row r="6226" spans="1:19" ht="15">
      <c r="A6226" s="1" t="s">
        <v>7864</v>
      </c>
      <c r="E6226" s="1" t="s">
        <v>45</v>
      </c>
      <c r="F6226" s="6" t="s">
        <v>8847</v>
      </c>
      <c r="G6226" s="1" t="s">
        <v>8854</v>
      </c>
      <c r="H6226" s="1">
        <v>16</v>
      </c>
      <c r="I6226" s="8" t="str">
        <f t="shared" si="194"/>
        <v>16</v>
      </c>
      <c r="J6226" s="1">
        <v>2020</v>
      </c>
      <c r="K6226" s="12">
        <f t="shared" si="195"/>
        <v>44151</v>
      </c>
      <c r="L6226" s="14" t="s">
        <v>115</v>
      </c>
      <c r="M6226" s="1">
        <v>11</v>
      </c>
      <c r="N6226" s="14" t="s">
        <v>52</v>
      </c>
      <c r="O6226" s="18" cm="1">
        <f t="array" aca="1" ref="O6226" ca="1">IF(CELL("type",N6226)="v",VALUE(TEXT(N6226,"m"&amp;"."&amp;"d")), VALUE(N6226))</f>
        <v>0.3</v>
      </c>
      <c r="P6226">
        <v>0.3</v>
      </c>
      <c r="Q6226" s="14" t="s">
        <v>25</v>
      </c>
      <c r="S6226" s="14" t="s">
        <v>102</v>
      </c>
    </row>
    <row r="6227" spans="1:19" ht="15">
      <c r="A6227" s="1" t="s">
        <v>7865</v>
      </c>
      <c r="E6227" s="1" t="s">
        <v>45</v>
      </c>
      <c r="F6227" s="6" t="s">
        <v>8847</v>
      </c>
      <c r="G6227" s="1" t="s">
        <v>8854</v>
      </c>
      <c r="H6227" s="1">
        <v>16</v>
      </c>
      <c r="I6227" s="8" t="str">
        <f t="shared" si="194"/>
        <v>16</v>
      </c>
      <c r="J6227" s="1">
        <v>2020</v>
      </c>
      <c r="K6227" s="12">
        <f t="shared" si="195"/>
        <v>44151</v>
      </c>
      <c r="L6227" s="14" t="s">
        <v>243</v>
      </c>
      <c r="M6227" s="1">
        <v>3</v>
      </c>
      <c r="N6227" s="14" t="s">
        <v>24</v>
      </c>
      <c r="O6227" s="18" cm="1">
        <f t="array" aca="1" ref="O6227" ca="1">IF(CELL("type",N6227)="v",VALUE(TEXT(N6227,"m"&amp;"."&amp;"d")), VALUE(N6227))</f>
        <v>0.5</v>
      </c>
      <c r="P6227">
        <v>0.5</v>
      </c>
      <c r="Q6227" s="14" t="s">
        <v>14</v>
      </c>
      <c r="S6227" s="14" t="s">
        <v>102</v>
      </c>
    </row>
    <row r="6228" spans="1:19" ht="15">
      <c r="A6228" s="1" t="s">
        <v>7866</v>
      </c>
      <c r="E6228" s="1" t="s">
        <v>45</v>
      </c>
      <c r="F6228" s="6" t="s">
        <v>8847</v>
      </c>
      <c r="G6228" s="1" t="s">
        <v>8854</v>
      </c>
      <c r="H6228" s="1">
        <v>16</v>
      </c>
      <c r="I6228" s="8" t="str">
        <f t="shared" si="194"/>
        <v>16</v>
      </c>
      <c r="J6228" s="1">
        <v>2020</v>
      </c>
      <c r="K6228" s="12">
        <f t="shared" si="195"/>
        <v>44151</v>
      </c>
      <c r="L6228" s="14" t="s">
        <v>728</v>
      </c>
      <c r="M6228" s="1">
        <v>1</v>
      </c>
      <c r="N6228" s="14" t="s">
        <v>52</v>
      </c>
      <c r="O6228" s="18" cm="1">
        <f t="array" aca="1" ref="O6228" ca="1">IF(CELL("type",N6228)="v",VALUE(TEXT(N6228,"m"&amp;"."&amp;"d")), VALUE(N6228))</f>
        <v>0.3</v>
      </c>
      <c r="P6228">
        <v>0.3</v>
      </c>
      <c r="Q6228" s="14" t="s">
        <v>25</v>
      </c>
      <c r="S6228" s="14" t="s">
        <v>53</v>
      </c>
    </row>
    <row r="6229" spans="1:19" ht="15">
      <c r="A6229" s="1" t="s">
        <v>7867</v>
      </c>
      <c r="E6229" s="1" t="s">
        <v>45</v>
      </c>
      <c r="F6229" s="6" t="s">
        <v>8847</v>
      </c>
      <c r="G6229" s="1" t="s">
        <v>8854</v>
      </c>
      <c r="H6229" s="1">
        <v>16</v>
      </c>
      <c r="I6229" s="8" t="str">
        <f t="shared" si="194"/>
        <v>16</v>
      </c>
      <c r="J6229" s="1">
        <v>2020</v>
      </c>
      <c r="K6229" s="12">
        <f t="shared" si="195"/>
        <v>44151</v>
      </c>
      <c r="L6229" s="14" t="s">
        <v>2948</v>
      </c>
      <c r="M6229" s="1">
        <v>1</v>
      </c>
      <c r="N6229" s="14" t="s">
        <v>80</v>
      </c>
      <c r="O6229" s="18" cm="1">
        <f t="array" aca="1" ref="O6229" ca="1">IF(CELL("type",N6229)="v",VALUE(TEXT(N6229,"m"&amp;"."&amp;"d")), VALUE(N6229))</f>
        <v>0.2</v>
      </c>
      <c r="P6229">
        <v>0.2</v>
      </c>
      <c r="Q6229" s="14" t="s">
        <v>25</v>
      </c>
      <c r="S6229" s="14" t="s">
        <v>102</v>
      </c>
    </row>
    <row r="6230" spans="1:19" ht="15">
      <c r="A6230" s="1" t="s">
        <v>7868</v>
      </c>
      <c r="E6230" s="1" t="s">
        <v>45</v>
      </c>
      <c r="F6230" s="6" t="s">
        <v>8847</v>
      </c>
      <c r="G6230" s="1" t="s">
        <v>8854</v>
      </c>
      <c r="H6230" s="1">
        <v>16</v>
      </c>
      <c r="I6230" s="8" t="str">
        <f t="shared" si="194"/>
        <v>16</v>
      </c>
      <c r="J6230" s="1">
        <v>2020</v>
      </c>
      <c r="K6230" s="12">
        <f t="shared" si="195"/>
        <v>44151</v>
      </c>
      <c r="L6230" s="14" t="s">
        <v>3362</v>
      </c>
      <c r="M6230" s="1">
        <v>4</v>
      </c>
      <c r="N6230" s="14" t="s">
        <v>80</v>
      </c>
      <c r="O6230" s="18" cm="1">
        <f t="array" aca="1" ref="O6230" ca="1">IF(CELL("type",N6230)="v",VALUE(TEXT(N6230,"m"&amp;"."&amp;"d")), VALUE(N6230))</f>
        <v>0.2</v>
      </c>
      <c r="P6230">
        <v>0.2</v>
      </c>
      <c r="Q6230" s="14" t="s">
        <v>25</v>
      </c>
      <c r="S6230" s="14" t="s">
        <v>102</v>
      </c>
    </row>
    <row r="6231" spans="1:19" ht="15">
      <c r="A6231" s="1" t="s">
        <v>7869</v>
      </c>
      <c r="E6231" s="1" t="s">
        <v>45</v>
      </c>
      <c r="F6231" s="6" t="s">
        <v>8847</v>
      </c>
      <c r="G6231" s="1" t="s">
        <v>8854</v>
      </c>
      <c r="H6231" s="1">
        <v>16</v>
      </c>
      <c r="I6231" s="8" t="str">
        <f t="shared" si="194"/>
        <v>16</v>
      </c>
      <c r="J6231" s="1">
        <v>2020</v>
      </c>
      <c r="K6231" s="12">
        <f t="shared" si="195"/>
        <v>44151</v>
      </c>
      <c r="L6231" s="14" t="s">
        <v>753</v>
      </c>
      <c r="M6231" s="1">
        <v>1</v>
      </c>
      <c r="N6231" s="14" t="s">
        <v>229</v>
      </c>
      <c r="O6231" s="18" cm="1">
        <f t="array" aca="1" ref="O6231" ca="1">IF(CELL("type",N6231)="v",VALUE(TEXT(N6231,"m"&amp;"."&amp;"d")), VALUE(N6231))</f>
        <v>0.05</v>
      </c>
      <c r="P6231">
        <v>0.05</v>
      </c>
      <c r="Q6231" s="14" t="s">
        <v>18</v>
      </c>
      <c r="S6231" s="14" t="s">
        <v>53</v>
      </c>
    </row>
    <row r="6232" spans="1:19" ht="15">
      <c r="A6232" s="1" t="s">
        <v>7870</v>
      </c>
      <c r="E6232" s="1" t="s">
        <v>16</v>
      </c>
      <c r="F6232" s="6" t="s">
        <v>8847</v>
      </c>
      <c r="G6232" s="1" t="s">
        <v>8854</v>
      </c>
      <c r="H6232" s="1">
        <v>16</v>
      </c>
      <c r="I6232" s="8" t="str">
        <f t="shared" si="194"/>
        <v>16</v>
      </c>
      <c r="J6232" s="1">
        <v>2020</v>
      </c>
      <c r="K6232" s="12">
        <f t="shared" si="195"/>
        <v>44151</v>
      </c>
      <c r="L6232" s="14" t="s">
        <v>101</v>
      </c>
      <c r="M6232" s="1">
        <v>2</v>
      </c>
      <c r="N6232" s="14" t="s">
        <v>24</v>
      </c>
      <c r="O6232" s="18" cm="1">
        <f t="array" aca="1" ref="O6232" ca="1">IF(CELL("type",N6232)="v",VALUE(TEXT(N6232,"m"&amp;"."&amp;"d")), VALUE(N6232))</f>
        <v>0.5</v>
      </c>
      <c r="P6232">
        <v>0.5</v>
      </c>
      <c r="Q6232" s="14" t="s">
        <v>18</v>
      </c>
      <c r="S6232" s="14" t="s">
        <v>303</v>
      </c>
    </row>
    <row r="6233" spans="1:19" ht="15">
      <c r="A6233" s="1" t="s">
        <v>7871</v>
      </c>
      <c r="E6233" s="1" t="s">
        <v>45</v>
      </c>
      <c r="F6233" s="6" t="s">
        <v>8847</v>
      </c>
      <c r="G6233" s="1" t="s">
        <v>8854</v>
      </c>
      <c r="H6233" s="1">
        <v>16</v>
      </c>
      <c r="I6233" s="8" t="str">
        <f t="shared" si="194"/>
        <v>16</v>
      </c>
      <c r="J6233" s="1">
        <v>2020</v>
      </c>
      <c r="K6233" s="12">
        <f t="shared" si="195"/>
        <v>44151</v>
      </c>
      <c r="L6233" s="14" t="s">
        <v>189</v>
      </c>
      <c r="M6233" s="1">
        <v>2</v>
      </c>
      <c r="N6233" s="14" t="s">
        <v>62</v>
      </c>
      <c r="O6233" s="18" cm="1">
        <f t="array" aca="1" ref="O6233" ca="1">IF(CELL("type",N6233)="v",VALUE(TEXT(N6233,"m"&amp;"."&amp;"d")), VALUE(N6233))</f>
        <v>0.1</v>
      </c>
      <c r="P6233">
        <v>0.1</v>
      </c>
      <c r="Q6233" s="14" t="s">
        <v>18</v>
      </c>
      <c r="S6233" s="14" t="s">
        <v>53</v>
      </c>
    </row>
    <row r="6234" spans="1:19" ht="15">
      <c r="A6234" s="1" t="s">
        <v>7872</v>
      </c>
      <c r="E6234" s="1" t="s">
        <v>45</v>
      </c>
      <c r="F6234" s="6" t="s">
        <v>8847</v>
      </c>
      <c r="G6234" s="1" t="s">
        <v>8854</v>
      </c>
      <c r="H6234" s="1">
        <v>16</v>
      </c>
      <c r="I6234" s="8" t="str">
        <f t="shared" si="194"/>
        <v>16</v>
      </c>
      <c r="J6234" s="1">
        <v>2020</v>
      </c>
      <c r="K6234" s="12">
        <f t="shared" si="195"/>
        <v>44151</v>
      </c>
      <c r="L6234" s="14" t="s">
        <v>11</v>
      </c>
      <c r="M6234" s="1">
        <v>1</v>
      </c>
      <c r="N6234" s="14" t="s">
        <v>62</v>
      </c>
      <c r="O6234" s="18" cm="1">
        <f t="array" aca="1" ref="O6234" ca="1">IF(CELL("type",N6234)="v",VALUE(TEXT(N6234,"m"&amp;"."&amp;"d")), VALUE(N6234))</f>
        <v>0.1</v>
      </c>
      <c r="P6234">
        <v>0.1</v>
      </c>
      <c r="Q6234" s="14" t="s">
        <v>18</v>
      </c>
      <c r="S6234" s="14" t="s">
        <v>53</v>
      </c>
    </row>
    <row r="6235" spans="1:19" ht="15">
      <c r="A6235" s="1" t="s">
        <v>7873</v>
      </c>
      <c r="E6235" s="1" t="s">
        <v>45</v>
      </c>
      <c r="F6235" s="6" t="s">
        <v>8847</v>
      </c>
      <c r="G6235" s="1" t="s">
        <v>8854</v>
      </c>
      <c r="H6235" s="1">
        <v>16</v>
      </c>
      <c r="I6235" s="8" t="str">
        <f t="shared" si="194"/>
        <v>16</v>
      </c>
      <c r="J6235" s="1">
        <v>2020</v>
      </c>
      <c r="K6235" s="12">
        <f t="shared" si="195"/>
        <v>44151</v>
      </c>
      <c r="L6235" s="14" t="s">
        <v>101</v>
      </c>
      <c r="M6235" s="1">
        <v>2</v>
      </c>
      <c r="N6235" s="14" t="s">
        <v>116</v>
      </c>
      <c r="O6235" s="18" cm="1">
        <f t="array" aca="1" ref="O6235" ca="1">IF(CELL("type",N6235)="v",VALUE(TEXT(N6235,"m"&amp;"."&amp;"d")), VALUE(N6235))</f>
        <v>0.25</v>
      </c>
      <c r="P6235">
        <v>0.25</v>
      </c>
      <c r="Q6235" s="14" t="s">
        <v>18</v>
      </c>
      <c r="S6235" s="14" t="s">
        <v>287</v>
      </c>
    </row>
    <row r="6236" spans="1:19" ht="15">
      <c r="A6236" s="1" t="s">
        <v>7874</v>
      </c>
      <c r="E6236" s="1" t="s">
        <v>16</v>
      </c>
      <c r="F6236" s="6" t="s">
        <v>8847</v>
      </c>
      <c r="G6236" s="1" t="s">
        <v>8854</v>
      </c>
      <c r="H6236" s="1">
        <v>16</v>
      </c>
      <c r="I6236" s="8" t="str">
        <f t="shared" si="194"/>
        <v>16</v>
      </c>
      <c r="J6236" s="1">
        <v>2020</v>
      </c>
      <c r="K6236" s="12">
        <f t="shared" si="195"/>
        <v>44151</v>
      </c>
      <c r="L6236" s="14" t="s">
        <v>761</v>
      </c>
      <c r="M6236" s="1">
        <v>2</v>
      </c>
      <c r="N6236" s="14" t="s">
        <v>52</v>
      </c>
      <c r="O6236" s="18" cm="1">
        <f t="array" aca="1" ref="O6236" ca="1">IF(CELL("type",N6236)="v",VALUE(TEXT(N6236,"m"&amp;"."&amp;"d")), VALUE(N6236))</f>
        <v>0.3</v>
      </c>
      <c r="P6236">
        <v>0.3</v>
      </c>
      <c r="Q6236" s="14" t="s">
        <v>18</v>
      </c>
      <c r="S6236" s="14" t="s">
        <v>303</v>
      </c>
    </row>
    <row r="6237" spans="1:19" ht="15">
      <c r="A6237" s="1" t="s">
        <v>7875</v>
      </c>
      <c r="E6237" s="1" t="s">
        <v>45</v>
      </c>
      <c r="F6237" s="6" t="s">
        <v>8847</v>
      </c>
      <c r="G6237" s="1" t="s">
        <v>8854</v>
      </c>
      <c r="H6237" s="1">
        <v>16</v>
      </c>
      <c r="I6237" s="8" t="str">
        <f t="shared" si="194"/>
        <v>16</v>
      </c>
      <c r="J6237" s="1">
        <v>2020</v>
      </c>
      <c r="K6237" s="12">
        <f t="shared" si="195"/>
        <v>44151</v>
      </c>
      <c r="L6237" s="14" t="s">
        <v>2471</v>
      </c>
      <c r="M6237" s="1">
        <v>1</v>
      </c>
      <c r="N6237" s="14" t="s">
        <v>62</v>
      </c>
      <c r="O6237" s="18" cm="1">
        <f t="array" aca="1" ref="O6237" ca="1">IF(CELL("type",N6237)="v",VALUE(TEXT(N6237,"m"&amp;"."&amp;"d")), VALUE(N6237))</f>
        <v>0.1</v>
      </c>
      <c r="P6237">
        <v>0.1</v>
      </c>
      <c r="Q6237" s="14" t="s">
        <v>18</v>
      </c>
      <c r="S6237" s="14" t="s">
        <v>53</v>
      </c>
    </row>
    <row r="6238" spans="1:19" ht="15">
      <c r="A6238" s="1" t="s">
        <v>7876</v>
      </c>
      <c r="E6238" s="1" t="s">
        <v>45</v>
      </c>
      <c r="F6238" s="6" t="s">
        <v>8847</v>
      </c>
      <c r="G6238" s="1" t="s">
        <v>8854</v>
      </c>
      <c r="H6238" s="1">
        <v>16</v>
      </c>
      <c r="I6238" s="8" t="str">
        <f t="shared" si="194"/>
        <v>16</v>
      </c>
      <c r="J6238" s="1">
        <v>2020</v>
      </c>
      <c r="K6238" s="12">
        <f t="shared" si="195"/>
        <v>44151</v>
      </c>
      <c r="L6238" s="14" t="s">
        <v>759</v>
      </c>
      <c r="M6238" s="1">
        <v>1</v>
      </c>
      <c r="N6238" s="14" t="s">
        <v>547</v>
      </c>
      <c r="O6238" s="18" cm="1">
        <f t="array" aca="1" ref="O6238" ca="1">IF(CELL("type",N6238)="v",VALUE(TEXT(N6238,"m"&amp;"."&amp;"d")), VALUE(N6238))</f>
        <v>8</v>
      </c>
      <c r="P6238">
        <v>8</v>
      </c>
      <c r="Q6238" s="14" t="s">
        <v>14</v>
      </c>
      <c r="S6238" s="14" t="s">
        <v>287</v>
      </c>
    </row>
    <row r="6239" spans="1:19" ht="15">
      <c r="A6239" s="1" t="s">
        <v>7877</v>
      </c>
      <c r="E6239" s="1" t="s">
        <v>45</v>
      </c>
      <c r="F6239" s="6" t="s">
        <v>8847</v>
      </c>
      <c r="G6239" s="1" t="s">
        <v>8854</v>
      </c>
      <c r="H6239" s="1">
        <v>16</v>
      </c>
      <c r="I6239" s="8" t="str">
        <f t="shared" si="194"/>
        <v>16</v>
      </c>
      <c r="J6239" s="1">
        <v>2020</v>
      </c>
      <c r="K6239" s="12">
        <f t="shared" si="195"/>
        <v>44151</v>
      </c>
      <c r="L6239" s="14" t="s">
        <v>243</v>
      </c>
      <c r="M6239" s="1">
        <v>1</v>
      </c>
      <c r="N6239" s="14" t="s">
        <v>229</v>
      </c>
      <c r="O6239" s="18" cm="1">
        <f t="array" aca="1" ref="O6239" ca="1">IF(CELL("type",N6239)="v",VALUE(TEXT(N6239,"m"&amp;"."&amp;"d")), VALUE(N6239))</f>
        <v>0.05</v>
      </c>
      <c r="P6239">
        <v>0.05</v>
      </c>
      <c r="Q6239" s="14" t="s">
        <v>14</v>
      </c>
      <c r="S6239" s="14" t="s">
        <v>53</v>
      </c>
    </row>
    <row r="6240" spans="1:19" ht="15">
      <c r="A6240" s="1" t="s">
        <v>7878</v>
      </c>
      <c r="E6240" s="1" t="s">
        <v>45</v>
      </c>
      <c r="F6240" s="6" t="s">
        <v>8847</v>
      </c>
      <c r="G6240" s="1" t="s">
        <v>8854</v>
      </c>
      <c r="H6240" s="1">
        <v>16</v>
      </c>
      <c r="I6240" s="8" t="str">
        <f t="shared" si="194"/>
        <v>16</v>
      </c>
      <c r="J6240" s="1">
        <v>2020</v>
      </c>
      <c r="K6240" s="12">
        <f t="shared" si="195"/>
        <v>44151</v>
      </c>
      <c r="L6240" s="14" t="s">
        <v>1397</v>
      </c>
      <c r="M6240" s="1">
        <v>1</v>
      </c>
      <c r="N6240" s="14" t="s">
        <v>62</v>
      </c>
      <c r="O6240" s="18" cm="1">
        <f t="array" aca="1" ref="O6240" ca="1">IF(CELL("type",N6240)="v",VALUE(TEXT(N6240,"m"&amp;"."&amp;"d")), VALUE(N6240))</f>
        <v>0.1</v>
      </c>
      <c r="P6240">
        <v>0.1</v>
      </c>
      <c r="Q6240" s="14" t="s">
        <v>18</v>
      </c>
      <c r="S6240" s="14" t="s">
        <v>53</v>
      </c>
    </row>
    <row r="6241" spans="1:19" ht="15">
      <c r="A6241" s="1" t="s">
        <v>7879</v>
      </c>
      <c r="E6241" s="1" t="s">
        <v>45</v>
      </c>
      <c r="F6241" s="6" t="s">
        <v>8847</v>
      </c>
      <c r="G6241" s="1" t="s">
        <v>8854</v>
      </c>
      <c r="H6241" s="1">
        <v>16</v>
      </c>
      <c r="I6241" s="8" t="str">
        <f t="shared" si="194"/>
        <v>16</v>
      </c>
      <c r="J6241" s="1">
        <v>2020</v>
      </c>
      <c r="K6241" s="12">
        <f t="shared" si="195"/>
        <v>44151</v>
      </c>
      <c r="L6241" s="14" t="s">
        <v>236</v>
      </c>
      <c r="M6241" s="1">
        <v>2</v>
      </c>
      <c r="N6241" s="14" t="s">
        <v>29</v>
      </c>
      <c r="O6241" s="18" cm="1">
        <f t="array" aca="1" ref="O6241" ca="1">IF(CELL("type",N6241)="v",VALUE(TEXT(N6241,"m"&amp;"."&amp;"d")), VALUE(N6241))</f>
        <v>1</v>
      </c>
      <c r="P6241">
        <v>1</v>
      </c>
      <c r="Q6241" s="14" t="s">
        <v>25</v>
      </c>
      <c r="S6241" s="14" t="s">
        <v>287</v>
      </c>
    </row>
    <row r="6242" spans="1:19" ht="15">
      <c r="A6242" s="1" t="s">
        <v>7880</v>
      </c>
      <c r="E6242" s="1" t="s">
        <v>45</v>
      </c>
      <c r="F6242" s="6" t="s">
        <v>8847</v>
      </c>
      <c r="G6242" s="1" t="s">
        <v>8854</v>
      </c>
      <c r="H6242" s="1">
        <v>16</v>
      </c>
      <c r="I6242" s="8" t="str">
        <f t="shared" si="194"/>
        <v>16</v>
      </c>
      <c r="J6242" s="1">
        <v>2020</v>
      </c>
      <c r="K6242" s="12">
        <f t="shared" si="195"/>
        <v>44151</v>
      </c>
      <c r="L6242" s="14" t="s">
        <v>728</v>
      </c>
      <c r="M6242" s="1">
        <v>1</v>
      </c>
      <c r="N6242" s="14" t="s">
        <v>80</v>
      </c>
      <c r="O6242" s="18" cm="1">
        <f t="array" aca="1" ref="O6242" ca="1">IF(CELL("type",N6242)="v",VALUE(TEXT(N6242,"m"&amp;"."&amp;"d")), VALUE(N6242))</f>
        <v>0.2</v>
      </c>
      <c r="P6242">
        <v>0.2</v>
      </c>
      <c r="Q6242" s="14" t="s">
        <v>25</v>
      </c>
      <c r="S6242" s="14" t="s">
        <v>53</v>
      </c>
    </row>
    <row r="6243" spans="1:19" ht="15">
      <c r="A6243" s="1" t="s">
        <v>7881</v>
      </c>
      <c r="E6243" s="1" t="s">
        <v>45</v>
      </c>
      <c r="F6243" s="6" t="s">
        <v>8847</v>
      </c>
      <c r="G6243" s="1" t="s">
        <v>8854</v>
      </c>
      <c r="H6243" s="1">
        <v>16</v>
      </c>
      <c r="I6243" s="8" t="str">
        <f t="shared" si="194"/>
        <v>16</v>
      </c>
      <c r="J6243" s="1">
        <v>2020</v>
      </c>
      <c r="K6243" s="12">
        <f t="shared" si="195"/>
        <v>44151</v>
      </c>
      <c r="L6243" s="14" t="s">
        <v>55</v>
      </c>
      <c r="M6243" s="1">
        <v>4</v>
      </c>
      <c r="N6243" s="14" t="s">
        <v>24</v>
      </c>
      <c r="O6243" s="18" cm="1">
        <f t="array" aca="1" ref="O6243" ca="1">IF(CELL("type",N6243)="v",VALUE(TEXT(N6243,"m"&amp;"."&amp;"d")), VALUE(N6243))</f>
        <v>0.5</v>
      </c>
      <c r="P6243">
        <v>0.5</v>
      </c>
      <c r="Q6243" s="14" t="s">
        <v>18</v>
      </c>
      <c r="S6243" s="14" t="s">
        <v>287</v>
      </c>
    </row>
    <row r="6244" spans="1:19" ht="15">
      <c r="A6244" s="1" t="s">
        <v>7882</v>
      </c>
      <c r="E6244" s="1" t="s">
        <v>45</v>
      </c>
      <c r="F6244" s="6" t="s">
        <v>8847</v>
      </c>
      <c r="G6244" s="1" t="s">
        <v>8854</v>
      </c>
      <c r="H6244" s="1">
        <v>16</v>
      </c>
      <c r="I6244" s="8" t="str">
        <f t="shared" si="194"/>
        <v>16</v>
      </c>
      <c r="J6244" s="1">
        <v>2020</v>
      </c>
      <c r="K6244" s="12">
        <f t="shared" si="195"/>
        <v>44151</v>
      </c>
      <c r="L6244" s="14" t="s">
        <v>346</v>
      </c>
      <c r="M6244" s="1">
        <v>1</v>
      </c>
      <c r="N6244" s="14" t="s">
        <v>80</v>
      </c>
      <c r="O6244" s="18" cm="1">
        <f t="array" aca="1" ref="O6244" ca="1">IF(CELL("type",N6244)="v",VALUE(TEXT(N6244,"m"&amp;"."&amp;"d")), VALUE(N6244))</f>
        <v>0.2</v>
      </c>
      <c r="P6244">
        <v>0.2</v>
      </c>
      <c r="Q6244" s="14" t="s">
        <v>18</v>
      </c>
      <c r="S6244" s="14" t="s">
        <v>1665</v>
      </c>
    </row>
    <row r="6245" spans="1:19" ht="15">
      <c r="A6245" s="1" t="s">
        <v>7883</v>
      </c>
      <c r="E6245" s="1" t="s">
        <v>45</v>
      </c>
      <c r="F6245" s="6" t="s">
        <v>8847</v>
      </c>
      <c r="G6245" s="1" t="s">
        <v>8854</v>
      </c>
      <c r="H6245" s="1">
        <v>16</v>
      </c>
      <c r="I6245" s="8" t="str">
        <f t="shared" si="194"/>
        <v>16</v>
      </c>
      <c r="J6245" s="1">
        <v>2020</v>
      </c>
      <c r="K6245" s="12">
        <f t="shared" si="195"/>
        <v>44151</v>
      </c>
      <c r="L6245" s="14" t="s">
        <v>254</v>
      </c>
      <c r="M6245" s="1">
        <v>1</v>
      </c>
      <c r="N6245" s="14" t="s">
        <v>95</v>
      </c>
      <c r="O6245" s="18" cm="1">
        <f t="array" aca="1" ref="O6245" ca="1">IF(CELL("type",N6245)="v",VALUE(TEXT(N6245,"m"&amp;"."&amp;"d")), VALUE(N6245))</f>
        <v>2</v>
      </c>
      <c r="P6245">
        <v>2</v>
      </c>
      <c r="Q6245" s="14" t="s">
        <v>25</v>
      </c>
      <c r="S6245" s="14" t="s">
        <v>53</v>
      </c>
    </row>
    <row r="6246" spans="1:19" ht="15">
      <c r="A6246" s="1" t="s">
        <v>7884</v>
      </c>
      <c r="E6246" s="1" t="s">
        <v>45</v>
      </c>
      <c r="F6246" s="6" t="s">
        <v>8847</v>
      </c>
      <c r="G6246" s="1" t="s">
        <v>8854</v>
      </c>
      <c r="H6246" s="1">
        <v>16</v>
      </c>
      <c r="I6246" s="8" t="str">
        <f t="shared" si="194"/>
        <v>16</v>
      </c>
      <c r="J6246" s="1">
        <v>2020</v>
      </c>
      <c r="K6246" s="12">
        <f t="shared" si="195"/>
        <v>44151</v>
      </c>
      <c r="L6246" s="14" t="s">
        <v>1882</v>
      </c>
      <c r="M6246" s="1">
        <v>9</v>
      </c>
      <c r="N6246" s="14" t="s">
        <v>80</v>
      </c>
      <c r="O6246" s="18" cm="1">
        <f t="array" aca="1" ref="O6246" ca="1">IF(CELL("type",N6246)="v",VALUE(TEXT(N6246,"m"&amp;"."&amp;"d")), VALUE(N6246))</f>
        <v>0.2</v>
      </c>
      <c r="P6246">
        <v>0.2</v>
      </c>
      <c r="Q6246" s="14" t="s">
        <v>18</v>
      </c>
      <c r="S6246" s="14" t="s">
        <v>287</v>
      </c>
    </row>
    <row r="6247" spans="1:19" ht="15">
      <c r="A6247" s="1" t="s">
        <v>7885</v>
      </c>
      <c r="E6247" s="1" t="s">
        <v>45</v>
      </c>
      <c r="F6247" s="6" t="s">
        <v>8847</v>
      </c>
      <c r="G6247" s="1" t="s">
        <v>8854</v>
      </c>
      <c r="H6247" s="1">
        <v>16</v>
      </c>
      <c r="I6247" s="8" t="str">
        <f t="shared" si="194"/>
        <v>16</v>
      </c>
      <c r="J6247" s="1">
        <v>2020</v>
      </c>
      <c r="K6247" s="12">
        <f t="shared" si="195"/>
        <v>44151</v>
      </c>
      <c r="L6247" s="14" t="s">
        <v>971</v>
      </c>
      <c r="M6247" s="1">
        <v>3</v>
      </c>
      <c r="N6247" s="14" t="s">
        <v>80</v>
      </c>
      <c r="O6247" s="18" cm="1">
        <f t="array" aca="1" ref="O6247" ca="1">IF(CELL("type",N6247)="v",VALUE(TEXT(N6247,"m"&amp;"."&amp;"d")), VALUE(N6247))</f>
        <v>0.2</v>
      </c>
      <c r="P6247">
        <v>0.2</v>
      </c>
      <c r="Q6247" s="14" t="s">
        <v>18</v>
      </c>
      <c r="S6247" s="14" t="s">
        <v>1665</v>
      </c>
    </row>
    <row r="6248" spans="1:19" ht="15">
      <c r="A6248" s="1" t="s">
        <v>7886</v>
      </c>
      <c r="E6248" s="1" t="s">
        <v>45</v>
      </c>
      <c r="F6248" s="6" t="s">
        <v>8847</v>
      </c>
      <c r="G6248" s="1" t="s">
        <v>8854</v>
      </c>
      <c r="H6248" s="1">
        <v>16</v>
      </c>
      <c r="I6248" s="8" t="str">
        <f t="shared" si="194"/>
        <v>16</v>
      </c>
      <c r="J6248" s="1">
        <v>2020</v>
      </c>
      <c r="K6248" s="12">
        <f t="shared" si="195"/>
        <v>44151</v>
      </c>
      <c r="L6248" s="14" t="s">
        <v>455</v>
      </c>
      <c r="M6248" s="1">
        <v>5</v>
      </c>
      <c r="N6248" s="14" t="s">
        <v>80</v>
      </c>
      <c r="O6248" s="18" cm="1">
        <f t="array" aca="1" ref="O6248" ca="1">IF(CELL("type",N6248)="v",VALUE(TEXT(N6248,"m"&amp;"."&amp;"d")), VALUE(N6248))</f>
        <v>0.2</v>
      </c>
      <c r="P6248">
        <v>0.2</v>
      </c>
      <c r="Q6248" s="14" t="s">
        <v>18</v>
      </c>
      <c r="S6248" s="14" t="s">
        <v>287</v>
      </c>
    </row>
    <row r="6249" spans="1:19" ht="15">
      <c r="A6249" s="1" t="s">
        <v>7887</v>
      </c>
      <c r="E6249" s="1" t="s">
        <v>45</v>
      </c>
      <c r="F6249" s="6" t="s">
        <v>8847</v>
      </c>
      <c r="G6249" s="1" t="s">
        <v>8854</v>
      </c>
      <c r="H6249" s="1">
        <v>16</v>
      </c>
      <c r="I6249" s="8" t="str">
        <f t="shared" si="194"/>
        <v>16</v>
      </c>
      <c r="J6249" s="1">
        <v>2020</v>
      </c>
      <c r="K6249" s="12">
        <f t="shared" si="195"/>
        <v>44151</v>
      </c>
      <c r="L6249" s="14" t="s">
        <v>70</v>
      </c>
      <c r="M6249" s="1">
        <v>3</v>
      </c>
      <c r="N6249" s="14" t="s">
        <v>62</v>
      </c>
      <c r="O6249" s="18" cm="1">
        <f t="array" aca="1" ref="O6249" ca="1">IF(CELL("type",N6249)="v",VALUE(TEXT(N6249,"m"&amp;"."&amp;"d")), VALUE(N6249))</f>
        <v>0.1</v>
      </c>
      <c r="P6249">
        <v>0.1</v>
      </c>
      <c r="Q6249" s="14" t="s">
        <v>18</v>
      </c>
      <c r="S6249" s="14" t="s">
        <v>287</v>
      </c>
    </row>
    <row r="6250" spans="1:19" ht="15">
      <c r="A6250" s="1" t="s">
        <v>7888</v>
      </c>
      <c r="E6250" s="1" t="s">
        <v>45</v>
      </c>
      <c r="F6250" s="6" t="s">
        <v>8847</v>
      </c>
      <c r="G6250" s="1" t="s">
        <v>8854</v>
      </c>
      <c r="H6250" s="1">
        <v>16</v>
      </c>
      <c r="I6250" s="8" t="str">
        <f t="shared" si="194"/>
        <v>16</v>
      </c>
      <c r="J6250" s="1">
        <v>2020</v>
      </c>
      <c r="K6250" s="12">
        <f t="shared" si="195"/>
        <v>44151</v>
      </c>
      <c r="L6250" s="14" t="s">
        <v>254</v>
      </c>
      <c r="M6250" s="1">
        <v>3</v>
      </c>
      <c r="N6250" s="14" t="s">
        <v>29</v>
      </c>
      <c r="O6250" s="18" cm="1">
        <f t="array" aca="1" ref="O6250" ca="1">IF(CELL("type",N6250)="v",VALUE(TEXT(N6250,"m"&amp;"."&amp;"d")), VALUE(N6250))</f>
        <v>1</v>
      </c>
      <c r="P6250">
        <v>1</v>
      </c>
      <c r="Q6250" s="14" t="s">
        <v>25</v>
      </c>
      <c r="S6250" s="14" t="s">
        <v>1665</v>
      </c>
    </row>
    <row r="6251" spans="1:19" ht="15">
      <c r="A6251" s="1" t="s">
        <v>7889</v>
      </c>
      <c r="E6251" s="1" t="s">
        <v>7890</v>
      </c>
      <c r="F6251" s="6" t="s">
        <v>8847</v>
      </c>
      <c r="G6251" s="1" t="s">
        <v>8854</v>
      </c>
      <c r="H6251" s="1">
        <v>16</v>
      </c>
      <c r="I6251" s="8" t="str">
        <f t="shared" si="194"/>
        <v>16</v>
      </c>
      <c r="J6251" s="1">
        <v>2020</v>
      </c>
      <c r="K6251" s="12">
        <f t="shared" si="195"/>
        <v>44151</v>
      </c>
      <c r="L6251" s="14" t="s">
        <v>4998</v>
      </c>
      <c r="M6251" s="1">
        <v>4</v>
      </c>
      <c r="N6251" s="14" t="s">
        <v>24</v>
      </c>
      <c r="O6251" s="18" cm="1">
        <f t="array" aca="1" ref="O6251" ca="1">IF(CELL("type",N6251)="v",VALUE(TEXT(N6251,"m"&amp;"."&amp;"d")), VALUE(N6251))</f>
        <v>0.5</v>
      </c>
      <c r="P6251">
        <v>0.5</v>
      </c>
      <c r="Q6251" s="14" t="s">
        <v>18</v>
      </c>
      <c r="S6251" s="14" t="s">
        <v>1665</v>
      </c>
    </row>
    <row r="6252" spans="1:19" ht="15">
      <c r="A6252" s="1" t="s">
        <v>7891</v>
      </c>
      <c r="E6252" s="1" t="s">
        <v>45</v>
      </c>
      <c r="F6252" s="6" t="s">
        <v>8847</v>
      </c>
      <c r="G6252" s="1" t="s">
        <v>8854</v>
      </c>
      <c r="H6252" s="1">
        <v>16</v>
      </c>
      <c r="I6252" s="8" t="str">
        <f t="shared" si="194"/>
        <v>16</v>
      </c>
      <c r="J6252" s="1">
        <v>2020</v>
      </c>
      <c r="K6252" s="12">
        <f t="shared" si="195"/>
        <v>44151</v>
      </c>
      <c r="L6252" s="14" t="s">
        <v>1121</v>
      </c>
      <c r="M6252" s="1">
        <v>1</v>
      </c>
      <c r="N6252" s="14" t="s">
        <v>80</v>
      </c>
      <c r="O6252" s="18" cm="1">
        <f t="array" aca="1" ref="O6252" ca="1">IF(CELL("type",N6252)="v",VALUE(TEXT(N6252,"m"&amp;"."&amp;"d")), VALUE(N6252))</f>
        <v>0.2</v>
      </c>
      <c r="P6252">
        <v>0.2</v>
      </c>
      <c r="Q6252" s="14" t="s">
        <v>14</v>
      </c>
      <c r="S6252" s="14" t="s">
        <v>287</v>
      </c>
    </row>
    <row r="6253" spans="1:19" ht="15">
      <c r="A6253" s="1" t="s">
        <v>7892</v>
      </c>
      <c r="E6253" s="1" t="s">
        <v>45</v>
      </c>
      <c r="F6253" s="6" t="s">
        <v>8847</v>
      </c>
      <c r="G6253" s="1" t="s">
        <v>8854</v>
      </c>
      <c r="H6253" s="1">
        <v>16</v>
      </c>
      <c r="I6253" s="8" t="str">
        <f t="shared" si="194"/>
        <v>16</v>
      </c>
      <c r="J6253" s="1">
        <v>2020</v>
      </c>
      <c r="K6253" s="12">
        <f t="shared" si="195"/>
        <v>44151</v>
      </c>
      <c r="L6253" s="14" t="s">
        <v>70</v>
      </c>
      <c r="M6253" s="1">
        <v>17</v>
      </c>
      <c r="N6253" s="14" t="s">
        <v>62</v>
      </c>
      <c r="O6253" s="18" cm="1">
        <f t="array" aca="1" ref="O6253" ca="1">IF(CELL("type",N6253)="v",VALUE(TEXT(N6253,"m"&amp;"."&amp;"d")), VALUE(N6253))</f>
        <v>0.1</v>
      </c>
      <c r="P6253">
        <v>0.1</v>
      </c>
      <c r="Q6253" s="14" t="s">
        <v>18</v>
      </c>
      <c r="S6253" s="14" t="s">
        <v>287</v>
      </c>
    </row>
    <row r="6254" spans="1:19" ht="15">
      <c r="A6254" s="1" t="s">
        <v>7893</v>
      </c>
      <c r="E6254" s="1" t="s">
        <v>137</v>
      </c>
      <c r="F6254" s="6" t="s">
        <v>8847</v>
      </c>
      <c r="G6254" s="1" t="s">
        <v>8854</v>
      </c>
      <c r="H6254" s="1">
        <v>16</v>
      </c>
      <c r="I6254" s="8" t="str">
        <f t="shared" si="194"/>
        <v>16</v>
      </c>
      <c r="J6254" s="1">
        <v>2020</v>
      </c>
      <c r="K6254" s="12">
        <f t="shared" si="195"/>
        <v>44151</v>
      </c>
      <c r="L6254" s="14" t="s">
        <v>243</v>
      </c>
      <c r="M6254" s="1">
        <v>5</v>
      </c>
      <c r="N6254" s="14" t="s">
        <v>24</v>
      </c>
      <c r="O6254" s="18" cm="1">
        <f t="array" aca="1" ref="O6254" ca="1">IF(CELL("type",N6254)="v",VALUE(TEXT(N6254,"m"&amp;"."&amp;"d")), VALUE(N6254))</f>
        <v>0.5</v>
      </c>
      <c r="P6254">
        <v>0.5</v>
      </c>
      <c r="Q6254" s="14" t="s">
        <v>25</v>
      </c>
      <c r="S6254" s="14" t="s">
        <v>287</v>
      </c>
    </row>
    <row r="6255" spans="1:19" ht="15">
      <c r="A6255" s="1" t="s">
        <v>7894</v>
      </c>
      <c r="E6255" s="1" t="s">
        <v>16</v>
      </c>
      <c r="F6255" s="6" t="s">
        <v>8847</v>
      </c>
      <c r="G6255" s="1" t="s">
        <v>8854</v>
      </c>
      <c r="H6255" s="1">
        <v>16</v>
      </c>
      <c r="I6255" s="8" t="str">
        <f t="shared" si="194"/>
        <v>16</v>
      </c>
      <c r="J6255" s="1">
        <v>2020</v>
      </c>
      <c r="K6255" s="12">
        <f t="shared" si="195"/>
        <v>44151</v>
      </c>
      <c r="L6255" s="14" t="s">
        <v>224</v>
      </c>
      <c r="M6255" s="1">
        <v>3</v>
      </c>
      <c r="N6255" s="14" t="s">
        <v>24</v>
      </c>
      <c r="O6255" s="18" cm="1">
        <f t="array" aca="1" ref="O6255" ca="1">IF(CELL("type",N6255)="v",VALUE(TEXT(N6255,"m"&amp;"."&amp;"d")), VALUE(N6255))</f>
        <v>0.5</v>
      </c>
      <c r="P6255">
        <v>0.5</v>
      </c>
      <c r="Q6255" s="14" t="s">
        <v>18</v>
      </c>
      <c r="S6255" s="14" t="s">
        <v>1665</v>
      </c>
    </row>
    <row r="6256" spans="1:19" ht="15">
      <c r="A6256" s="1" t="s">
        <v>7895</v>
      </c>
      <c r="E6256" s="1" t="s">
        <v>45</v>
      </c>
      <c r="F6256" s="6" t="s">
        <v>8847</v>
      </c>
      <c r="G6256" s="1" t="s">
        <v>8854</v>
      </c>
      <c r="H6256" s="1">
        <v>16</v>
      </c>
      <c r="I6256" s="8" t="str">
        <f t="shared" si="194"/>
        <v>16</v>
      </c>
      <c r="J6256" s="1">
        <v>2020</v>
      </c>
      <c r="K6256" s="12">
        <f t="shared" si="195"/>
        <v>44151</v>
      </c>
      <c r="L6256" s="14" t="s">
        <v>1004</v>
      </c>
      <c r="M6256" s="1">
        <v>1</v>
      </c>
      <c r="N6256" s="14" t="s">
        <v>29</v>
      </c>
      <c r="O6256" s="18" cm="1">
        <f t="array" aca="1" ref="O6256" ca="1">IF(CELL("type",N6256)="v",VALUE(TEXT(N6256,"m"&amp;"."&amp;"d")), VALUE(N6256))</f>
        <v>1</v>
      </c>
      <c r="P6256">
        <v>1</v>
      </c>
      <c r="Q6256" s="14" t="s">
        <v>25</v>
      </c>
      <c r="S6256" s="14" t="s">
        <v>287</v>
      </c>
    </row>
    <row r="6257" spans="1:19" ht="15">
      <c r="A6257" s="1" t="s">
        <v>7896</v>
      </c>
      <c r="E6257" s="1" t="s">
        <v>45</v>
      </c>
      <c r="F6257" s="6" t="s">
        <v>8847</v>
      </c>
      <c r="G6257" s="1" t="s">
        <v>8854</v>
      </c>
      <c r="H6257" s="1">
        <v>16</v>
      </c>
      <c r="I6257" s="8" t="str">
        <f t="shared" si="194"/>
        <v>16</v>
      </c>
      <c r="J6257" s="1">
        <v>2020</v>
      </c>
      <c r="K6257" s="12">
        <f t="shared" si="195"/>
        <v>44151</v>
      </c>
      <c r="L6257" s="14" t="s">
        <v>6358</v>
      </c>
      <c r="M6257" s="1">
        <v>4</v>
      </c>
      <c r="N6257" s="14" t="s">
        <v>80</v>
      </c>
      <c r="O6257" s="18" cm="1">
        <f t="array" aca="1" ref="O6257" ca="1">IF(CELL("type",N6257)="v",VALUE(TEXT(N6257,"m"&amp;"."&amp;"d")), VALUE(N6257))</f>
        <v>0.2</v>
      </c>
      <c r="P6257">
        <v>0.2</v>
      </c>
      <c r="Q6257" s="14" t="s">
        <v>18</v>
      </c>
      <c r="S6257" s="14" t="s">
        <v>1665</v>
      </c>
    </row>
    <row r="6258" spans="1:19" ht="15">
      <c r="A6258" s="1" t="s">
        <v>7897</v>
      </c>
      <c r="E6258" s="1" t="s">
        <v>45</v>
      </c>
      <c r="F6258" s="6" t="s">
        <v>8847</v>
      </c>
      <c r="G6258" s="1" t="s">
        <v>8854</v>
      </c>
      <c r="H6258" s="1">
        <v>16</v>
      </c>
      <c r="I6258" s="8" t="str">
        <f t="shared" si="194"/>
        <v>16</v>
      </c>
      <c r="J6258" s="1">
        <v>2020</v>
      </c>
      <c r="K6258" s="12">
        <f t="shared" si="195"/>
        <v>44151</v>
      </c>
      <c r="L6258" s="14" t="s">
        <v>759</v>
      </c>
      <c r="M6258" s="1">
        <v>3</v>
      </c>
      <c r="N6258" s="14" t="s">
        <v>29</v>
      </c>
      <c r="O6258" s="18" cm="1">
        <f t="array" aca="1" ref="O6258" ca="1">IF(CELL("type",N6258)="v",VALUE(TEXT(N6258,"m"&amp;"."&amp;"d")), VALUE(N6258))</f>
        <v>1</v>
      </c>
      <c r="P6258">
        <v>1</v>
      </c>
      <c r="Q6258" s="14" t="s">
        <v>25</v>
      </c>
      <c r="S6258" s="14" t="s">
        <v>287</v>
      </c>
    </row>
    <row r="6259" spans="1:19" ht="15">
      <c r="A6259" s="1" t="s">
        <v>7898</v>
      </c>
      <c r="E6259" s="1" t="s">
        <v>45</v>
      </c>
      <c r="F6259" s="6" t="s">
        <v>8847</v>
      </c>
      <c r="G6259" s="1" t="s">
        <v>8854</v>
      </c>
      <c r="H6259" s="1">
        <v>16</v>
      </c>
      <c r="I6259" s="8" t="str">
        <f t="shared" si="194"/>
        <v>16</v>
      </c>
      <c r="J6259" s="1">
        <v>2020</v>
      </c>
      <c r="K6259" s="12">
        <f t="shared" si="195"/>
        <v>44151</v>
      </c>
      <c r="L6259" s="14" t="s">
        <v>753</v>
      </c>
      <c r="M6259" s="1">
        <v>4</v>
      </c>
      <c r="N6259" s="14" t="s">
        <v>229</v>
      </c>
      <c r="O6259" s="18" cm="1">
        <f t="array" aca="1" ref="O6259" ca="1">IF(CELL("type",N6259)="v",VALUE(TEXT(N6259,"m"&amp;"."&amp;"d")), VALUE(N6259))</f>
        <v>0.05</v>
      </c>
      <c r="P6259">
        <v>0.05</v>
      </c>
      <c r="Q6259" s="14" t="s">
        <v>18</v>
      </c>
      <c r="S6259" s="14" t="s">
        <v>819</v>
      </c>
    </row>
    <row r="6260" spans="1:19" ht="15">
      <c r="A6260" s="1" t="s">
        <v>7899</v>
      </c>
      <c r="E6260" s="1" t="s">
        <v>45</v>
      </c>
      <c r="F6260" s="6" t="s">
        <v>8847</v>
      </c>
      <c r="G6260" s="1" t="s">
        <v>8854</v>
      </c>
      <c r="H6260" s="1">
        <v>16</v>
      </c>
      <c r="I6260" s="8" t="str">
        <f t="shared" si="194"/>
        <v>16</v>
      </c>
      <c r="J6260" s="1">
        <v>2020</v>
      </c>
      <c r="K6260" s="12">
        <f t="shared" si="195"/>
        <v>44151</v>
      </c>
      <c r="L6260" s="14" t="s">
        <v>55</v>
      </c>
      <c r="M6260" s="1">
        <v>6</v>
      </c>
      <c r="N6260" s="14" t="s">
        <v>24</v>
      </c>
      <c r="O6260" s="18" cm="1">
        <f t="array" aca="1" ref="O6260" ca="1">IF(CELL("type",N6260)="v",VALUE(TEXT(N6260,"m"&amp;"."&amp;"d")), VALUE(N6260))</f>
        <v>0.5</v>
      </c>
      <c r="P6260">
        <v>0.5</v>
      </c>
      <c r="Q6260" s="14" t="s">
        <v>18</v>
      </c>
      <c r="S6260" s="14" t="s">
        <v>819</v>
      </c>
    </row>
    <row r="6261" spans="1:19" ht="15">
      <c r="A6261" s="1" t="s">
        <v>7900</v>
      </c>
      <c r="E6261" s="1" t="s">
        <v>45</v>
      </c>
      <c r="F6261" s="6" t="s">
        <v>8847</v>
      </c>
      <c r="G6261" s="1" t="s">
        <v>8854</v>
      </c>
      <c r="H6261" s="1">
        <v>16</v>
      </c>
      <c r="I6261" s="8" t="str">
        <f t="shared" si="194"/>
        <v>16</v>
      </c>
      <c r="J6261" s="1">
        <v>2020</v>
      </c>
      <c r="K6261" s="12">
        <f t="shared" si="195"/>
        <v>44151</v>
      </c>
      <c r="L6261" s="14" t="s">
        <v>239</v>
      </c>
      <c r="M6261" s="1">
        <v>1</v>
      </c>
      <c r="N6261" s="14" t="s">
        <v>80</v>
      </c>
      <c r="O6261" s="18" cm="1">
        <f t="array" aca="1" ref="O6261" ca="1">IF(CELL("type",N6261)="v",VALUE(TEXT(N6261,"m"&amp;"."&amp;"d")), VALUE(N6261))</f>
        <v>0.2</v>
      </c>
      <c r="P6261">
        <v>0.2</v>
      </c>
      <c r="Q6261" s="14" t="s">
        <v>25</v>
      </c>
      <c r="S6261" s="14" t="s">
        <v>1665</v>
      </c>
    </row>
    <row r="6262" spans="1:19" ht="15">
      <c r="A6262" s="1" t="s">
        <v>7901</v>
      </c>
      <c r="E6262" s="1" t="s">
        <v>16</v>
      </c>
      <c r="F6262" s="6" t="s">
        <v>8847</v>
      </c>
      <c r="G6262" s="1" t="s">
        <v>8854</v>
      </c>
      <c r="H6262" s="1">
        <v>16</v>
      </c>
      <c r="I6262" s="8" t="str">
        <f t="shared" si="194"/>
        <v>16</v>
      </c>
      <c r="J6262" s="1">
        <v>2020</v>
      </c>
      <c r="K6262" s="12">
        <f t="shared" si="195"/>
        <v>44151</v>
      </c>
      <c r="L6262" s="14" t="s">
        <v>124</v>
      </c>
      <c r="M6262" s="1">
        <v>1</v>
      </c>
      <c r="N6262" s="14" t="s">
        <v>229</v>
      </c>
      <c r="O6262" s="18" cm="1">
        <f t="array" aca="1" ref="O6262" ca="1">IF(CELL("type",N6262)="v",VALUE(TEXT(N6262,"m"&amp;"."&amp;"d")), VALUE(N6262))</f>
        <v>0.05</v>
      </c>
      <c r="P6262">
        <v>0.05</v>
      </c>
      <c r="Q6262" s="14" t="s">
        <v>25</v>
      </c>
      <c r="S6262" s="14" t="s">
        <v>1665</v>
      </c>
    </row>
    <row r="6263" spans="1:19" ht="15">
      <c r="A6263" s="1" t="s">
        <v>7902</v>
      </c>
      <c r="E6263" s="1" t="s">
        <v>137</v>
      </c>
      <c r="F6263" s="6" t="s">
        <v>8847</v>
      </c>
      <c r="G6263" s="1" t="s">
        <v>8854</v>
      </c>
      <c r="H6263" s="1">
        <v>16</v>
      </c>
      <c r="I6263" s="8" t="str">
        <f t="shared" si="194"/>
        <v>16</v>
      </c>
      <c r="J6263" s="1">
        <v>2020</v>
      </c>
      <c r="K6263" s="12">
        <f t="shared" si="195"/>
        <v>44151</v>
      </c>
      <c r="L6263" s="14" t="s">
        <v>6323</v>
      </c>
      <c r="M6263" s="1">
        <v>10</v>
      </c>
      <c r="N6263" s="14" t="s">
        <v>29</v>
      </c>
      <c r="O6263" s="18" cm="1">
        <f t="array" aca="1" ref="O6263" ca="1">IF(CELL("type",N6263)="v",VALUE(TEXT(N6263,"m"&amp;"."&amp;"d")), VALUE(N6263))</f>
        <v>1</v>
      </c>
      <c r="P6263">
        <v>1</v>
      </c>
      <c r="Q6263" s="14" t="s">
        <v>14</v>
      </c>
      <c r="S6263" s="14" t="s">
        <v>287</v>
      </c>
    </row>
    <row r="6264" spans="1:19" ht="15">
      <c r="A6264" s="1" t="s">
        <v>7903</v>
      </c>
      <c r="E6264" s="1" t="s">
        <v>16</v>
      </c>
      <c r="F6264" s="6" t="s">
        <v>8847</v>
      </c>
      <c r="G6264" s="1" t="s">
        <v>8854</v>
      </c>
      <c r="H6264" s="1">
        <v>16</v>
      </c>
      <c r="I6264" s="8" t="str">
        <f t="shared" si="194"/>
        <v>16</v>
      </c>
      <c r="J6264" s="1">
        <v>2020</v>
      </c>
      <c r="K6264" s="12">
        <f t="shared" si="195"/>
        <v>44151</v>
      </c>
      <c r="L6264" s="14" t="s">
        <v>877</v>
      </c>
      <c r="M6264" s="1">
        <v>1</v>
      </c>
      <c r="N6264" s="14" t="s">
        <v>24</v>
      </c>
      <c r="O6264" s="18" cm="1">
        <f t="array" aca="1" ref="O6264" ca="1">IF(CELL("type",N6264)="v",VALUE(TEXT(N6264,"m"&amp;"."&amp;"d")), VALUE(N6264))</f>
        <v>0.5</v>
      </c>
      <c r="P6264">
        <v>0.5</v>
      </c>
      <c r="Q6264" s="14" t="s">
        <v>25</v>
      </c>
      <c r="S6264" s="14" t="s">
        <v>1674</v>
      </c>
    </row>
    <row r="6265" spans="1:19" ht="15">
      <c r="A6265" s="1" t="s">
        <v>7904</v>
      </c>
      <c r="E6265" s="1" t="s">
        <v>45</v>
      </c>
      <c r="F6265" s="6" t="s">
        <v>8847</v>
      </c>
      <c r="G6265" s="1" t="s">
        <v>8854</v>
      </c>
      <c r="H6265" s="1">
        <v>16</v>
      </c>
      <c r="I6265" s="8" t="str">
        <f t="shared" si="194"/>
        <v>16</v>
      </c>
      <c r="J6265" s="1">
        <v>2020</v>
      </c>
      <c r="K6265" s="12">
        <f t="shared" si="195"/>
        <v>44151</v>
      </c>
      <c r="L6265" s="14" t="s">
        <v>189</v>
      </c>
      <c r="M6265" s="1">
        <v>30</v>
      </c>
      <c r="N6265" s="14" t="s">
        <v>24</v>
      </c>
      <c r="O6265" s="18" cm="1">
        <f t="array" aca="1" ref="O6265" ca="1">IF(CELL("type",N6265)="v",VALUE(TEXT(N6265,"m"&amp;"."&amp;"d")), VALUE(N6265))</f>
        <v>0.5</v>
      </c>
      <c r="P6265">
        <v>0.5</v>
      </c>
      <c r="Q6265" s="14" t="s">
        <v>18</v>
      </c>
      <c r="S6265" s="14" t="s">
        <v>1674</v>
      </c>
    </row>
    <row r="6266" spans="1:19" ht="15">
      <c r="A6266" s="1" t="s">
        <v>7905</v>
      </c>
      <c r="E6266" s="1" t="s">
        <v>16</v>
      </c>
      <c r="F6266" s="6" t="s">
        <v>8847</v>
      </c>
      <c r="G6266" s="1" t="s">
        <v>8854</v>
      </c>
      <c r="H6266" s="1">
        <v>16</v>
      </c>
      <c r="I6266" s="8" t="str">
        <f t="shared" si="194"/>
        <v>16</v>
      </c>
      <c r="J6266" s="1">
        <v>2020</v>
      </c>
      <c r="K6266" s="12">
        <f t="shared" si="195"/>
        <v>44151</v>
      </c>
      <c r="L6266" s="14" t="s">
        <v>76</v>
      </c>
      <c r="M6266" s="1">
        <v>15</v>
      </c>
      <c r="N6266" s="14" t="s">
        <v>131</v>
      </c>
      <c r="O6266" s="18" cm="1">
        <f t="array" aca="1" ref="O6266" ca="1">IF(CELL("type",N6266)="v",VALUE(TEXT(N6266,"m"&amp;"."&amp;"d")), VALUE(N6266))</f>
        <v>0.4</v>
      </c>
      <c r="P6266">
        <v>0.4</v>
      </c>
      <c r="Q6266" s="14" t="s">
        <v>18</v>
      </c>
      <c r="S6266" s="14" t="s">
        <v>1674</v>
      </c>
    </row>
    <row r="6267" spans="1:19" ht="15">
      <c r="A6267" s="1" t="s">
        <v>7906</v>
      </c>
      <c r="E6267" s="1" t="s">
        <v>45</v>
      </c>
      <c r="F6267" s="6" t="s">
        <v>8847</v>
      </c>
      <c r="G6267" s="1" t="s">
        <v>8854</v>
      </c>
      <c r="H6267" s="1">
        <v>16</v>
      </c>
      <c r="I6267" s="8" t="str">
        <f t="shared" si="194"/>
        <v>16</v>
      </c>
      <c r="J6267" s="1">
        <v>2020</v>
      </c>
      <c r="K6267" s="12">
        <f t="shared" si="195"/>
        <v>44151</v>
      </c>
      <c r="L6267" s="14" t="s">
        <v>143</v>
      </c>
      <c r="M6267" s="1">
        <v>4</v>
      </c>
      <c r="N6267" s="14" t="s">
        <v>131</v>
      </c>
      <c r="O6267" s="18" cm="1">
        <f t="array" aca="1" ref="O6267" ca="1">IF(CELL("type",N6267)="v",VALUE(TEXT(N6267,"m"&amp;"."&amp;"d")), VALUE(N6267))</f>
        <v>0.4</v>
      </c>
      <c r="P6267">
        <v>0.4</v>
      </c>
      <c r="Q6267" s="14" t="s">
        <v>18</v>
      </c>
      <c r="S6267" s="14" t="s">
        <v>1674</v>
      </c>
    </row>
    <row r="6268" spans="1:19" ht="15">
      <c r="A6268" s="1" t="s">
        <v>7907</v>
      </c>
      <c r="E6268" s="1" t="s">
        <v>45</v>
      </c>
      <c r="F6268" s="6" t="s">
        <v>8847</v>
      </c>
      <c r="G6268" s="1" t="s">
        <v>8854</v>
      </c>
      <c r="H6268" s="1">
        <v>16</v>
      </c>
      <c r="I6268" s="8" t="str">
        <f t="shared" si="194"/>
        <v>16</v>
      </c>
      <c r="J6268" s="1">
        <v>2020</v>
      </c>
      <c r="K6268" s="12">
        <f t="shared" si="195"/>
        <v>44151</v>
      </c>
      <c r="L6268" s="14" t="s">
        <v>195</v>
      </c>
      <c r="M6268" s="1">
        <v>1</v>
      </c>
      <c r="N6268" s="14" t="s">
        <v>80</v>
      </c>
      <c r="O6268" s="18" cm="1">
        <f t="array" aca="1" ref="O6268" ca="1">IF(CELL("type",N6268)="v",VALUE(TEXT(N6268,"m"&amp;"."&amp;"d")), VALUE(N6268))</f>
        <v>0.2</v>
      </c>
      <c r="P6268">
        <v>0.2</v>
      </c>
      <c r="Q6268" s="14" t="s">
        <v>18</v>
      </c>
      <c r="S6268" s="14" t="s">
        <v>1674</v>
      </c>
    </row>
    <row r="6269" spans="1:19" ht="15">
      <c r="A6269" s="1" t="s">
        <v>7908</v>
      </c>
      <c r="E6269" s="1" t="s">
        <v>45</v>
      </c>
      <c r="F6269" s="6" t="s">
        <v>8847</v>
      </c>
      <c r="G6269" s="1" t="s">
        <v>8854</v>
      </c>
      <c r="H6269" s="1">
        <v>16</v>
      </c>
      <c r="I6269" s="8" t="str">
        <f t="shared" si="194"/>
        <v>16</v>
      </c>
      <c r="J6269" s="1">
        <v>2020</v>
      </c>
      <c r="K6269" s="12">
        <f t="shared" si="195"/>
        <v>44151</v>
      </c>
      <c r="L6269" s="14" t="s">
        <v>1637</v>
      </c>
      <c r="M6269" s="1">
        <v>1</v>
      </c>
      <c r="N6269" s="14" t="s">
        <v>29</v>
      </c>
      <c r="O6269" s="18" cm="1">
        <f t="array" aca="1" ref="O6269" ca="1">IF(CELL("type",N6269)="v",VALUE(TEXT(N6269,"m"&amp;"."&amp;"d")), VALUE(N6269))</f>
        <v>1</v>
      </c>
      <c r="P6269">
        <v>1</v>
      </c>
      <c r="Q6269" s="14" t="s">
        <v>25</v>
      </c>
      <c r="S6269" s="14" t="s">
        <v>1677</v>
      </c>
    </row>
    <row r="6270" spans="1:19" ht="15">
      <c r="A6270" s="1" t="s">
        <v>7909</v>
      </c>
      <c r="E6270" s="1" t="s">
        <v>318</v>
      </c>
      <c r="F6270" s="6" t="s">
        <v>8847</v>
      </c>
      <c r="G6270" s="1" t="s">
        <v>8854</v>
      </c>
      <c r="H6270" s="1">
        <v>16</v>
      </c>
      <c r="I6270" s="8" t="str">
        <f t="shared" si="194"/>
        <v>16</v>
      </c>
      <c r="J6270" s="1">
        <v>2020</v>
      </c>
      <c r="K6270" s="12">
        <f t="shared" si="195"/>
        <v>44151</v>
      </c>
      <c r="L6270" s="14" t="s">
        <v>70</v>
      </c>
      <c r="M6270" s="1">
        <v>30</v>
      </c>
      <c r="N6270" s="14" t="s">
        <v>62</v>
      </c>
      <c r="O6270" s="18" cm="1">
        <f t="array" aca="1" ref="O6270" ca="1">IF(CELL("type",N6270)="v",VALUE(TEXT(N6270,"m"&amp;"."&amp;"d")), VALUE(N6270))</f>
        <v>0.1</v>
      </c>
      <c r="P6270">
        <v>0.1</v>
      </c>
      <c r="Q6270" s="14" t="s">
        <v>18</v>
      </c>
      <c r="S6270" s="14" t="s">
        <v>1677</v>
      </c>
    </row>
    <row r="6271" spans="1:19" ht="15">
      <c r="A6271" s="1" t="s">
        <v>7910</v>
      </c>
      <c r="E6271" s="1" t="s">
        <v>16</v>
      </c>
      <c r="F6271" s="6" t="s">
        <v>8847</v>
      </c>
      <c r="G6271" s="1" t="s">
        <v>8854</v>
      </c>
      <c r="H6271" s="1">
        <v>16</v>
      </c>
      <c r="I6271" s="8" t="str">
        <f t="shared" si="194"/>
        <v>16</v>
      </c>
      <c r="J6271" s="1">
        <v>2020</v>
      </c>
      <c r="K6271" s="12">
        <f t="shared" si="195"/>
        <v>44151</v>
      </c>
      <c r="L6271" s="14" t="s">
        <v>195</v>
      </c>
      <c r="M6271" s="1">
        <v>1</v>
      </c>
      <c r="N6271" s="14" t="s">
        <v>24</v>
      </c>
      <c r="O6271" s="18" cm="1">
        <f t="array" aca="1" ref="O6271" ca="1">IF(CELL("type",N6271)="v",VALUE(TEXT(N6271,"m"&amp;"."&amp;"d")), VALUE(N6271))</f>
        <v>0.5</v>
      </c>
      <c r="P6271">
        <v>0.5</v>
      </c>
      <c r="Q6271" s="14" t="s">
        <v>25</v>
      </c>
      <c r="S6271" s="14" t="s">
        <v>1677</v>
      </c>
    </row>
    <row r="6272" spans="1:19" ht="15">
      <c r="A6272" s="1" t="s">
        <v>7911</v>
      </c>
      <c r="E6272" s="1" t="s">
        <v>16</v>
      </c>
      <c r="F6272" s="6" t="s">
        <v>8847</v>
      </c>
      <c r="G6272" s="1" t="s">
        <v>8854</v>
      </c>
      <c r="H6272" s="1">
        <v>16</v>
      </c>
      <c r="I6272" s="8" t="str">
        <f t="shared" si="194"/>
        <v>16</v>
      </c>
      <c r="J6272" s="1">
        <v>2020</v>
      </c>
      <c r="K6272" s="12">
        <f t="shared" si="195"/>
        <v>44151</v>
      </c>
      <c r="L6272" s="14" t="s">
        <v>150</v>
      </c>
      <c r="M6272" s="1">
        <v>6</v>
      </c>
      <c r="N6272" s="14" t="s">
        <v>131</v>
      </c>
      <c r="O6272" s="18" cm="1">
        <f t="array" aca="1" ref="O6272" ca="1">IF(CELL("type",N6272)="v",VALUE(TEXT(N6272,"m"&amp;"."&amp;"d")), VALUE(N6272))</f>
        <v>0.4</v>
      </c>
      <c r="P6272">
        <v>0.4</v>
      </c>
      <c r="Q6272" s="14" t="s">
        <v>18</v>
      </c>
      <c r="S6272" s="14" t="s">
        <v>1677</v>
      </c>
    </row>
    <row r="6273" spans="1:19" ht="15">
      <c r="A6273" s="1" t="s">
        <v>7912</v>
      </c>
      <c r="E6273" s="1" t="s">
        <v>16</v>
      </c>
      <c r="F6273" s="6" t="s">
        <v>8847</v>
      </c>
      <c r="G6273" s="1" t="s">
        <v>8854</v>
      </c>
      <c r="H6273" s="1">
        <v>16</v>
      </c>
      <c r="I6273" s="8" t="str">
        <f t="shared" si="194"/>
        <v>16</v>
      </c>
      <c r="J6273" s="1">
        <v>2020</v>
      </c>
      <c r="K6273" s="12">
        <f t="shared" si="195"/>
        <v>44151</v>
      </c>
      <c r="L6273" s="14" t="s">
        <v>243</v>
      </c>
      <c r="M6273" s="1">
        <v>1</v>
      </c>
      <c r="N6273" s="14" t="s">
        <v>24</v>
      </c>
      <c r="O6273" s="18" cm="1">
        <f t="array" aca="1" ref="O6273" ca="1">IF(CELL("type",N6273)="v",VALUE(TEXT(N6273,"m"&amp;"."&amp;"d")), VALUE(N6273))</f>
        <v>0.5</v>
      </c>
      <c r="P6273">
        <v>0.5</v>
      </c>
      <c r="Q6273" s="14" t="s">
        <v>25</v>
      </c>
      <c r="S6273" s="14" t="s">
        <v>1677</v>
      </c>
    </row>
    <row r="6274" spans="1:19" ht="15">
      <c r="A6274" s="1" t="s">
        <v>7913</v>
      </c>
      <c r="E6274" s="1" t="s">
        <v>45</v>
      </c>
      <c r="F6274" s="6" t="s">
        <v>8847</v>
      </c>
      <c r="G6274" s="1" t="s">
        <v>8854</v>
      </c>
      <c r="H6274" s="1">
        <v>16</v>
      </c>
      <c r="I6274" s="8" t="str">
        <f t="shared" si="194"/>
        <v>16</v>
      </c>
      <c r="J6274" s="1">
        <v>2020</v>
      </c>
      <c r="K6274" s="12">
        <f t="shared" si="195"/>
        <v>44151</v>
      </c>
      <c r="L6274" s="14" t="s">
        <v>2489</v>
      </c>
      <c r="M6274" s="1">
        <v>9</v>
      </c>
      <c r="N6274" s="14" t="s">
        <v>29</v>
      </c>
      <c r="O6274" s="18" cm="1">
        <f t="array" aca="1" ref="O6274" ca="1">IF(CELL("type",N6274)="v",VALUE(TEXT(N6274,"m"&amp;"."&amp;"d")), VALUE(N6274))</f>
        <v>1</v>
      </c>
      <c r="P6274">
        <v>1</v>
      </c>
      <c r="Q6274" s="14" t="s">
        <v>18</v>
      </c>
      <c r="S6274" s="14" t="s">
        <v>1249</v>
      </c>
    </row>
    <row r="6275" spans="1:19" ht="15">
      <c r="A6275" s="1" t="s">
        <v>7914</v>
      </c>
      <c r="E6275" s="1" t="s">
        <v>45</v>
      </c>
      <c r="F6275" s="6" t="s">
        <v>8847</v>
      </c>
      <c r="G6275" s="1" t="s">
        <v>8854</v>
      </c>
      <c r="H6275" s="1">
        <v>16</v>
      </c>
      <c r="I6275" s="8" t="str">
        <f t="shared" ref="I6275:I6338" si="196">SUBSTITUTE(H6275,"1.","")</f>
        <v>16</v>
      </c>
      <c r="J6275" s="1">
        <v>2020</v>
      </c>
      <c r="K6275" s="12">
        <f t="shared" ref="K6275:K6338" si="197">DATEVALUE(I6275&amp;" "&amp;G6275&amp;" "&amp;J6275)</f>
        <v>44151</v>
      </c>
      <c r="L6275" s="14" t="s">
        <v>51</v>
      </c>
      <c r="M6275" s="1">
        <v>16</v>
      </c>
      <c r="N6275" s="14" t="s">
        <v>24</v>
      </c>
      <c r="O6275" s="18" cm="1">
        <f t="array" aca="1" ref="O6275" ca="1">IF(CELL("type",N6275)="v",VALUE(TEXT(N6275,"m"&amp;"."&amp;"d")), VALUE(N6275))</f>
        <v>0.5</v>
      </c>
      <c r="P6275">
        <v>0.5</v>
      </c>
      <c r="Q6275" s="14" t="s">
        <v>18</v>
      </c>
      <c r="S6275" s="14" t="s">
        <v>1677</v>
      </c>
    </row>
    <row r="6276" spans="1:19" ht="15">
      <c r="A6276" s="1" t="s">
        <v>7915</v>
      </c>
      <c r="E6276" s="1" t="s">
        <v>16</v>
      </c>
      <c r="F6276" s="6" t="s">
        <v>8847</v>
      </c>
      <c r="G6276" s="1" t="s">
        <v>8854</v>
      </c>
      <c r="H6276" s="1">
        <v>16</v>
      </c>
      <c r="I6276" s="8" t="str">
        <f t="shared" si="196"/>
        <v>16</v>
      </c>
      <c r="J6276" s="1">
        <v>2020</v>
      </c>
      <c r="K6276" s="12">
        <f t="shared" si="197"/>
        <v>44151</v>
      </c>
      <c r="L6276" s="14" t="s">
        <v>177</v>
      </c>
      <c r="M6276" s="1">
        <v>10</v>
      </c>
      <c r="N6276" s="14" t="s">
        <v>95</v>
      </c>
      <c r="O6276" s="18" cm="1">
        <f t="array" aca="1" ref="O6276" ca="1">IF(CELL("type",N6276)="v",VALUE(TEXT(N6276,"m"&amp;"."&amp;"d")), VALUE(N6276))</f>
        <v>2</v>
      </c>
      <c r="P6276">
        <v>2</v>
      </c>
      <c r="Q6276" s="14" t="s">
        <v>25</v>
      </c>
      <c r="S6276" s="14" t="s">
        <v>1677</v>
      </c>
    </row>
    <row r="6277" spans="1:19" ht="15">
      <c r="A6277" s="1" t="s">
        <v>7916</v>
      </c>
      <c r="E6277" s="1" t="s">
        <v>45</v>
      </c>
      <c r="F6277" s="6" t="s">
        <v>8847</v>
      </c>
      <c r="G6277" s="1" t="s">
        <v>8854</v>
      </c>
      <c r="H6277" s="1">
        <v>16</v>
      </c>
      <c r="I6277" s="8" t="str">
        <f t="shared" si="196"/>
        <v>16</v>
      </c>
      <c r="J6277" s="1">
        <v>2020</v>
      </c>
      <c r="K6277" s="12">
        <f t="shared" si="197"/>
        <v>44151</v>
      </c>
      <c r="L6277" s="14" t="s">
        <v>70</v>
      </c>
      <c r="M6277" s="1">
        <v>5</v>
      </c>
      <c r="N6277" s="14" t="s">
        <v>229</v>
      </c>
      <c r="O6277" s="18" cm="1">
        <f t="array" aca="1" ref="O6277" ca="1">IF(CELL("type",N6277)="v",VALUE(TEXT(N6277,"m"&amp;"."&amp;"d")), VALUE(N6277))</f>
        <v>0.05</v>
      </c>
      <c r="P6277">
        <v>0.05</v>
      </c>
      <c r="Q6277" s="14" t="s">
        <v>18</v>
      </c>
      <c r="S6277" s="14" t="s">
        <v>34</v>
      </c>
    </row>
    <row r="6278" spans="1:19" ht="15">
      <c r="A6278" s="1" t="s">
        <v>7917</v>
      </c>
      <c r="E6278" s="1" t="s">
        <v>16</v>
      </c>
      <c r="F6278" s="6" t="s">
        <v>8847</v>
      </c>
      <c r="G6278" s="1" t="s">
        <v>8854</v>
      </c>
      <c r="H6278" s="1">
        <v>16</v>
      </c>
      <c r="I6278" s="8" t="str">
        <f t="shared" si="196"/>
        <v>16</v>
      </c>
      <c r="J6278" s="1">
        <v>2020</v>
      </c>
      <c r="K6278" s="12">
        <f t="shared" si="197"/>
        <v>44151</v>
      </c>
      <c r="L6278" s="14" t="s">
        <v>254</v>
      </c>
      <c r="M6278" s="1">
        <v>2</v>
      </c>
      <c r="N6278" s="14" t="s">
        <v>98</v>
      </c>
      <c r="O6278" s="18" cm="1">
        <f t="array" aca="1" ref="O6278" ca="1">IF(CELL("type",N6278)="v",VALUE(TEXT(N6278,"m"&amp;"."&amp;"d")), VALUE(N6278))</f>
        <v>0.7</v>
      </c>
      <c r="P6278">
        <v>0.7</v>
      </c>
      <c r="Q6278" s="14" t="s">
        <v>25</v>
      </c>
      <c r="S6278" s="14" t="s">
        <v>1677</v>
      </c>
    </row>
    <row r="6279" spans="1:19" ht="15">
      <c r="A6279" s="1" t="s">
        <v>7918</v>
      </c>
      <c r="E6279" s="1" t="s">
        <v>16</v>
      </c>
      <c r="F6279" s="6" t="s">
        <v>8847</v>
      </c>
      <c r="G6279" s="1" t="s">
        <v>8854</v>
      </c>
      <c r="H6279" s="1">
        <v>16</v>
      </c>
      <c r="I6279" s="8" t="str">
        <f t="shared" si="196"/>
        <v>16</v>
      </c>
      <c r="J6279" s="1">
        <v>2020</v>
      </c>
      <c r="K6279" s="12">
        <f t="shared" si="197"/>
        <v>44151</v>
      </c>
      <c r="L6279" s="14" t="s">
        <v>420</v>
      </c>
      <c r="M6279" s="1">
        <v>2</v>
      </c>
      <c r="N6279" s="14" t="s">
        <v>80</v>
      </c>
      <c r="O6279" s="18" cm="1">
        <f t="array" aca="1" ref="O6279" ca="1">IF(CELL("type",N6279)="v",VALUE(TEXT(N6279,"m"&amp;"."&amp;"d")), VALUE(N6279))</f>
        <v>0.2</v>
      </c>
      <c r="P6279">
        <v>0.2</v>
      </c>
      <c r="Q6279" s="14" t="s">
        <v>18</v>
      </c>
      <c r="S6279" s="14" t="s">
        <v>1677</v>
      </c>
    </row>
    <row r="6280" spans="1:19" ht="15">
      <c r="A6280" s="1" t="s">
        <v>7919</v>
      </c>
      <c r="E6280" s="1" t="s">
        <v>16</v>
      </c>
      <c r="F6280" s="6" t="s">
        <v>8847</v>
      </c>
      <c r="G6280" s="1" t="s">
        <v>8854</v>
      </c>
      <c r="H6280" s="1">
        <v>16</v>
      </c>
      <c r="I6280" s="8" t="str">
        <f t="shared" si="196"/>
        <v>16</v>
      </c>
      <c r="J6280" s="1">
        <v>2020</v>
      </c>
      <c r="K6280" s="12">
        <f t="shared" si="197"/>
        <v>44151</v>
      </c>
      <c r="L6280" s="14" t="s">
        <v>260</v>
      </c>
      <c r="M6280" s="1">
        <v>1</v>
      </c>
      <c r="N6280" s="14" t="s">
        <v>80</v>
      </c>
      <c r="O6280" s="18" cm="1">
        <f t="array" aca="1" ref="O6280" ca="1">IF(CELL("type",N6280)="v",VALUE(TEXT(N6280,"m"&amp;"."&amp;"d")), VALUE(N6280))</f>
        <v>0.2</v>
      </c>
      <c r="P6280">
        <v>0.2</v>
      </c>
      <c r="Q6280" s="14" t="s">
        <v>18</v>
      </c>
      <c r="S6280" s="14" t="s">
        <v>1677</v>
      </c>
    </row>
    <row r="6281" spans="1:19" ht="15">
      <c r="A6281" s="1" t="s">
        <v>7920</v>
      </c>
      <c r="E6281" s="1" t="s">
        <v>45</v>
      </c>
      <c r="F6281" s="6" t="s">
        <v>8847</v>
      </c>
      <c r="G6281" s="1" t="s">
        <v>8854</v>
      </c>
      <c r="H6281" s="1">
        <v>16</v>
      </c>
      <c r="I6281" s="8" t="str">
        <f t="shared" si="196"/>
        <v>16</v>
      </c>
      <c r="J6281" s="1">
        <v>2020</v>
      </c>
      <c r="K6281" s="12">
        <f t="shared" si="197"/>
        <v>44151</v>
      </c>
      <c r="L6281" s="14" t="s">
        <v>11</v>
      </c>
      <c r="M6281" s="1">
        <v>4</v>
      </c>
      <c r="N6281" s="14" t="s">
        <v>62</v>
      </c>
      <c r="O6281" s="18" cm="1">
        <f t="array" aca="1" ref="O6281" ca="1">IF(CELL("type",N6281)="v",VALUE(TEXT(N6281,"m"&amp;"."&amp;"d")), VALUE(N6281))</f>
        <v>0.1</v>
      </c>
      <c r="P6281">
        <v>0.1</v>
      </c>
      <c r="Q6281" s="14" t="s">
        <v>18</v>
      </c>
      <c r="S6281" s="14" t="s">
        <v>34</v>
      </c>
    </row>
    <row r="6282" spans="1:19" ht="15">
      <c r="A6282" s="1" t="s">
        <v>7921</v>
      </c>
      <c r="E6282" s="1" t="s">
        <v>45</v>
      </c>
      <c r="F6282" s="6" t="s">
        <v>8847</v>
      </c>
      <c r="G6282" s="1" t="s">
        <v>8854</v>
      </c>
      <c r="H6282" s="1">
        <v>16</v>
      </c>
      <c r="I6282" s="8" t="str">
        <f t="shared" si="196"/>
        <v>16</v>
      </c>
      <c r="J6282" s="1">
        <v>2020</v>
      </c>
      <c r="K6282" s="12">
        <f t="shared" si="197"/>
        <v>44151</v>
      </c>
      <c r="L6282" s="14" t="s">
        <v>101</v>
      </c>
      <c r="M6282" s="1">
        <v>4</v>
      </c>
      <c r="N6282" s="14" t="s">
        <v>52</v>
      </c>
      <c r="O6282" s="18" cm="1">
        <f t="array" aca="1" ref="O6282" ca="1">IF(CELL("type",N6282)="v",VALUE(TEXT(N6282,"m"&amp;"."&amp;"d")), VALUE(N6282))</f>
        <v>0.3</v>
      </c>
      <c r="P6282">
        <v>0.3</v>
      </c>
      <c r="Q6282" s="14" t="s">
        <v>18</v>
      </c>
      <c r="S6282" s="14" t="s">
        <v>1677</v>
      </c>
    </row>
    <row r="6283" spans="1:19" ht="15">
      <c r="A6283" s="1" t="s">
        <v>7922</v>
      </c>
      <c r="E6283" s="1" t="s">
        <v>16</v>
      </c>
      <c r="F6283" s="6" t="s">
        <v>8847</v>
      </c>
      <c r="G6283" s="1" t="s">
        <v>8854</v>
      </c>
      <c r="H6283" s="1">
        <v>16</v>
      </c>
      <c r="I6283" s="8" t="str">
        <f t="shared" si="196"/>
        <v>16</v>
      </c>
      <c r="J6283" s="1">
        <v>2020</v>
      </c>
      <c r="K6283" s="12">
        <f t="shared" si="197"/>
        <v>44151</v>
      </c>
      <c r="L6283" s="14" t="s">
        <v>420</v>
      </c>
      <c r="M6283" s="1">
        <v>1</v>
      </c>
      <c r="N6283" s="14" t="s">
        <v>80</v>
      </c>
      <c r="O6283" s="18" cm="1">
        <f t="array" aca="1" ref="O6283" ca="1">IF(CELL("type",N6283)="v",VALUE(TEXT(N6283,"m"&amp;"."&amp;"d")), VALUE(N6283))</f>
        <v>0.2</v>
      </c>
      <c r="P6283">
        <v>0.2</v>
      </c>
      <c r="Q6283" s="14" t="s">
        <v>18</v>
      </c>
      <c r="S6283" s="14" t="s">
        <v>1677</v>
      </c>
    </row>
    <row r="6284" spans="1:19" ht="15">
      <c r="A6284" s="1" t="s">
        <v>7923</v>
      </c>
      <c r="E6284" s="1" t="s">
        <v>45</v>
      </c>
      <c r="F6284" s="6" t="s">
        <v>8847</v>
      </c>
      <c r="G6284" s="1" t="s">
        <v>8854</v>
      </c>
      <c r="H6284" s="1">
        <v>16</v>
      </c>
      <c r="I6284" s="8" t="str">
        <f t="shared" si="196"/>
        <v>16</v>
      </c>
      <c r="J6284" s="1">
        <v>2020</v>
      </c>
      <c r="K6284" s="12">
        <f t="shared" si="197"/>
        <v>44151</v>
      </c>
      <c r="L6284" s="14" t="s">
        <v>189</v>
      </c>
      <c r="M6284" s="1">
        <v>2</v>
      </c>
      <c r="N6284" s="14" t="s">
        <v>722</v>
      </c>
      <c r="O6284" s="18" cm="1">
        <f t="array" aca="1" ref="O6284" ca="1">IF(CELL("type",N6284)="v",VALUE(TEXT(N6284,"m"&amp;"."&amp;"d")), VALUE(N6284))</f>
        <v>0.08</v>
      </c>
      <c r="P6284">
        <v>0.08</v>
      </c>
      <c r="Q6284" s="14" t="s">
        <v>18</v>
      </c>
      <c r="S6284" s="14" t="s">
        <v>34</v>
      </c>
    </row>
    <row r="6285" spans="1:19" ht="15">
      <c r="A6285" s="1" t="s">
        <v>7924</v>
      </c>
      <c r="E6285" s="1" t="s">
        <v>16</v>
      </c>
      <c r="F6285" s="6" t="s">
        <v>8847</v>
      </c>
      <c r="G6285" s="1" t="s">
        <v>8854</v>
      </c>
      <c r="H6285" s="1">
        <v>16</v>
      </c>
      <c r="I6285" s="8" t="str">
        <f t="shared" si="196"/>
        <v>16</v>
      </c>
      <c r="J6285" s="1">
        <v>2020</v>
      </c>
      <c r="K6285" s="12">
        <f t="shared" si="197"/>
        <v>44151</v>
      </c>
      <c r="L6285" s="14" t="s">
        <v>294</v>
      </c>
      <c r="M6285" s="1">
        <v>20</v>
      </c>
      <c r="N6285" s="14" t="s">
        <v>52</v>
      </c>
      <c r="O6285" s="18" cm="1">
        <f t="array" aca="1" ref="O6285" ca="1">IF(CELL("type",N6285)="v",VALUE(TEXT(N6285,"m"&amp;"."&amp;"d")), VALUE(N6285))</f>
        <v>0.3</v>
      </c>
      <c r="P6285">
        <v>0.3</v>
      </c>
      <c r="Q6285" s="14" t="s">
        <v>18</v>
      </c>
      <c r="S6285" s="14" t="s">
        <v>1677</v>
      </c>
    </row>
    <row r="6286" spans="1:19" ht="15">
      <c r="A6286" s="1" t="s">
        <v>7925</v>
      </c>
      <c r="E6286" s="1" t="s">
        <v>5854</v>
      </c>
      <c r="F6286" s="6" t="s">
        <v>8847</v>
      </c>
      <c r="G6286" s="1" t="s">
        <v>8854</v>
      </c>
      <c r="H6286" s="1">
        <v>16</v>
      </c>
      <c r="I6286" s="8" t="str">
        <f t="shared" si="196"/>
        <v>16</v>
      </c>
      <c r="J6286" s="1">
        <v>2020</v>
      </c>
      <c r="K6286" s="12">
        <f t="shared" si="197"/>
        <v>44151</v>
      </c>
      <c r="L6286" s="14" t="s">
        <v>436</v>
      </c>
      <c r="M6286" s="1">
        <v>1</v>
      </c>
      <c r="N6286" s="14" t="s">
        <v>24</v>
      </c>
      <c r="O6286" s="18" cm="1">
        <f t="array" aca="1" ref="O6286" ca="1">IF(CELL("type",N6286)="v",VALUE(TEXT(N6286,"m"&amp;"."&amp;"d")), VALUE(N6286))</f>
        <v>0.5</v>
      </c>
      <c r="P6286">
        <v>0.5</v>
      </c>
      <c r="Q6286" s="14" t="s">
        <v>18</v>
      </c>
      <c r="S6286" s="14" t="s">
        <v>1249</v>
      </c>
    </row>
    <row r="6287" spans="1:19" ht="15">
      <c r="A6287" s="1" t="s">
        <v>7926</v>
      </c>
      <c r="E6287" s="1" t="s">
        <v>16</v>
      </c>
      <c r="F6287" s="6" t="s">
        <v>8847</v>
      </c>
      <c r="G6287" s="1" t="s">
        <v>8854</v>
      </c>
      <c r="H6287" s="1">
        <v>16</v>
      </c>
      <c r="I6287" s="8" t="str">
        <f t="shared" si="196"/>
        <v>16</v>
      </c>
      <c r="J6287" s="1">
        <v>2020</v>
      </c>
      <c r="K6287" s="12">
        <f t="shared" si="197"/>
        <v>44151</v>
      </c>
      <c r="L6287" s="14" t="s">
        <v>51</v>
      </c>
      <c r="M6287" s="1">
        <v>4</v>
      </c>
      <c r="N6287" s="14" t="s">
        <v>24</v>
      </c>
      <c r="O6287" s="18" cm="1">
        <f t="array" aca="1" ref="O6287" ca="1">IF(CELL("type",N6287)="v",VALUE(TEXT(N6287,"m"&amp;"."&amp;"d")), VALUE(N6287))</f>
        <v>0.5</v>
      </c>
      <c r="P6287">
        <v>0.5</v>
      </c>
      <c r="Q6287" s="14" t="s">
        <v>18</v>
      </c>
      <c r="S6287" s="14" t="s">
        <v>862</v>
      </c>
    </row>
    <row r="6288" spans="1:19" ht="15">
      <c r="A6288" s="1" t="s">
        <v>7927</v>
      </c>
      <c r="E6288" s="1" t="s">
        <v>45</v>
      </c>
      <c r="F6288" s="6" t="s">
        <v>8847</v>
      </c>
      <c r="G6288" s="1" t="s">
        <v>8854</v>
      </c>
      <c r="H6288" s="1">
        <v>16</v>
      </c>
      <c r="I6288" s="8" t="str">
        <f t="shared" si="196"/>
        <v>16</v>
      </c>
      <c r="J6288" s="1">
        <v>2020</v>
      </c>
      <c r="K6288" s="12">
        <f t="shared" si="197"/>
        <v>44151</v>
      </c>
      <c r="L6288" s="14" t="s">
        <v>55</v>
      </c>
      <c r="M6288" s="1">
        <v>9</v>
      </c>
      <c r="N6288" s="14" t="s">
        <v>131</v>
      </c>
      <c r="O6288" s="18" cm="1">
        <f t="array" aca="1" ref="O6288" ca="1">IF(CELL("type",N6288)="v",VALUE(TEXT(N6288,"m"&amp;"."&amp;"d")), VALUE(N6288))</f>
        <v>0.4</v>
      </c>
      <c r="P6288">
        <v>0.4</v>
      </c>
      <c r="Q6288" s="14" t="s">
        <v>18</v>
      </c>
      <c r="S6288" s="14" t="s">
        <v>603</v>
      </c>
    </row>
    <row r="6289" spans="1:19" ht="15">
      <c r="A6289" s="1" t="s">
        <v>7928</v>
      </c>
      <c r="E6289" s="1" t="s">
        <v>16</v>
      </c>
      <c r="F6289" s="6" t="s">
        <v>8847</v>
      </c>
      <c r="G6289" s="1" t="s">
        <v>8854</v>
      </c>
      <c r="H6289" s="1">
        <v>16</v>
      </c>
      <c r="I6289" s="8" t="str">
        <f t="shared" si="196"/>
        <v>16</v>
      </c>
      <c r="J6289" s="1">
        <v>2020</v>
      </c>
      <c r="K6289" s="12">
        <f t="shared" si="197"/>
        <v>44151</v>
      </c>
      <c r="L6289" s="14" t="s">
        <v>7929</v>
      </c>
      <c r="M6289" s="1">
        <v>7</v>
      </c>
      <c r="N6289" s="14" t="s">
        <v>80</v>
      </c>
      <c r="O6289" s="18" cm="1">
        <f t="array" aca="1" ref="O6289" ca="1">IF(CELL("type",N6289)="v",VALUE(TEXT(N6289,"m"&amp;"."&amp;"d")), VALUE(N6289))</f>
        <v>0.2</v>
      </c>
      <c r="P6289">
        <v>0.2</v>
      </c>
      <c r="Q6289" s="14" t="s">
        <v>18</v>
      </c>
      <c r="S6289" s="14" t="s">
        <v>862</v>
      </c>
    </row>
    <row r="6290" spans="1:19" ht="15">
      <c r="A6290" s="1" t="s">
        <v>7930</v>
      </c>
      <c r="E6290" s="1" t="s">
        <v>45</v>
      </c>
      <c r="F6290" s="6" t="s">
        <v>8847</v>
      </c>
      <c r="G6290" s="1" t="s">
        <v>8854</v>
      </c>
      <c r="H6290" s="1">
        <v>16</v>
      </c>
      <c r="I6290" s="8" t="str">
        <f t="shared" si="196"/>
        <v>16</v>
      </c>
      <c r="J6290" s="1">
        <v>2020</v>
      </c>
      <c r="K6290" s="12">
        <f t="shared" si="197"/>
        <v>44151</v>
      </c>
      <c r="L6290" s="14" t="s">
        <v>260</v>
      </c>
      <c r="M6290" s="1">
        <v>7</v>
      </c>
      <c r="N6290" s="14" t="s">
        <v>52</v>
      </c>
      <c r="O6290" s="18" cm="1">
        <f t="array" aca="1" ref="O6290" ca="1">IF(CELL("type",N6290)="v",VALUE(TEXT(N6290,"m"&amp;"."&amp;"d")), VALUE(N6290))</f>
        <v>0.3</v>
      </c>
      <c r="P6290">
        <v>0.3</v>
      </c>
      <c r="Q6290" s="14" t="s">
        <v>18</v>
      </c>
      <c r="S6290" s="14" t="s">
        <v>862</v>
      </c>
    </row>
    <row r="6291" spans="1:19" ht="15">
      <c r="A6291" s="1" t="s">
        <v>7931</v>
      </c>
      <c r="E6291" s="1" t="s">
        <v>16</v>
      </c>
      <c r="F6291" s="6" t="s">
        <v>8847</v>
      </c>
      <c r="G6291" s="1" t="s">
        <v>8854</v>
      </c>
      <c r="H6291" s="1">
        <v>16</v>
      </c>
      <c r="I6291" s="8" t="str">
        <f t="shared" si="196"/>
        <v>16</v>
      </c>
      <c r="J6291" s="1">
        <v>2020</v>
      </c>
      <c r="K6291" s="12">
        <f t="shared" si="197"/>
        <v>44151</v>
      </c>
      <c r="L6291" s="14" t="s">
        <v>243</v>
      </c>
      <c r="M6291" s="1">
        <v>3</v>
      </c>
      <c r="N6291" s="14" t="s">
        <v>24</v>
      </c>
      <c r="O6291" s="18" cm="1">
        <f t="array" aca="1" ref="O6291" ca="1">IF(CELL("type",N6291)="v",VALUE(TEXT(N6291,"m"&amp;"."&amp;"d")), VALUE(N6291))</f>
        <v>0.5</v>
      </c>
      <c r="P6291">
        <v>0.5</v>
      </c>
      <c r="Q6291" s="14" t="s">
        <v>25</v>
      </c>
      <c r="S6291" s="14" t="s">
        <v>862</v>
      </c>
    </row>
    <row r="6292" spans="1:19" ht="15">
      <c r="A6292" s="1" t="s">
        <v>7932</v>
      </c>
      <c r="E6292" s="1" t="s">
        <v>16</v>
      </c>
      <c r="F6292" s="6" t="s">
        <v>8847</v>
      </c>
      <c r="G6292" s="1" t="s">
        <v>8854</v>
      </c>
      <c r="H6292" s="1">
        <v>16</v>
      </c>
      <c r="I6292" s="8" t="str">
        <f t="shared" si="196"/>
        <v>16</v>
      </c>
      <c r="J6292" s="1">
        <v>2020</v>
      </c>
      <c r="K6292" s="12">
        <f t="shared" si="197"/>
        <v>44151</v>
      </c>
      <c r="L6292" s="14" t="s">
        <v>195</v>
      </c>
      <c r="M6292" s="1">
        <v>1</v>
      </c>
      <c r="N6292" s="14" t="s">
        <v>24</v>
      </c>
      <c r="O6292" s="18" cm="1">
        <f t="array" aca="1" ref="O6292" ca="1">IF(CELL("type",N6292)="v",VALUE(TEXT(N6292,"m"&amp;"."&amp;"d")), VALUE(N6292))</f>
        <v>0.5</v>
      </c>
      <c r="P6292">
        <v>0.5</v>
      </c>
      <c r="Q6292" s="14" t="s">
        <v>25</v>
      </c>
      <c r="S6292" s="14" t="s">
        <v>862</v>
      </c>
    </row>
    <row r="6293" spans="1:19" ht="15">
      <c r="A6293" s="1" t="s">
        <v>7933</v>
      </c>
      <c r="E6293" s="1" t="s">
        <v>16</v>
      </c>
      <c r="F6293" s="6" t="s">
        <v>8847</v>
      </c>
      <c r="G6293" s="1" t="s">
        <v>8854</v>
      </c>
      <c r="H6293" s="1">
        <v>16</v>
      </c>
      <c r="I6293" s="8" t="str">
        <f t="shared" si="196"/>
        <v>16</v>
      </c>
      <c r="J6293" s="1">
        <v>2020</v>
      </c>
      <c r="K6293" s="12">
        <f t="shared" si="197"/>
        <v>44151</v>
      </c>
      <c r="L6293" s="14" t="s">
        <v>964</v>
      </c>
      <c r="M6293" s="1">
        <v>1</v>
      </c>
      <c r="N6293" s="14" t="s">
        <v>80</v>
      </c>
      <c r="O6293" s="18" cm="1">
        <f t="array" aca="1" ref="O6293" ca="1">IF(CELL("type",N6293)="v",VALUE(TEXT(N6293,"m"&amp;"."&amp;"d")), VALUE(N6293))</f>
        <v>0.2</v>
      </c>
      <c r="P6293">
        <v>0.2</v>
      </c>
      <c r="Q6293" s="14" t="s">
        <v>18</v>
      </c>
      <c r="S6293" s="14" t="s">
        <v>862</v>
      </c>
    </row>
    <row r="6294" spans="1:19" ht="15">
      <c r="A6294" s="1" t="s">
        <v>7934</v>
      </c>
      <c r="E6294" s="1" t="s">
        <v>16</v>
      </c>
      <c r="F6294" s="6" t="s">
        <v>8847</v>
      </c>
      <c r="G6294" s="1" t="s">
        <v>8854</v>
      </c>
      <c r="H6294" s="1">
        <v>16</v>
      </c>
      <c r="I6294" s="8" t="str">
        <f t="shared" si="196"/>
        <v>16</v>
      </c>
      <c r="J6294" s="1">
        <v>2020</v>
      </c>
      <c r="K6294" s="12">
        <f t="shared" si="197"/>
        <v>44151</v>
      </c>
      <c r="L6294" s="14" t="s">
        <v>369</v>
      </c>
      <c r="M6294" s="1">
        <v>4</v>
      </c>
      <c r="N6294" s="14" t="s">
        <v>52</v>
      </c>
      <c r="O6294" s="18" cm="1">
        <f t="array" aca="1" ref="O6294" ca="1">IF(CELL("type",N6294)="v",VALUE(TEXT(N6294,"m"&amp;"."&amp;"d")), VALUE(N6294))</f>
        <v>0.3</v>
      </c>
      <c r="P6294">
        <v>0.3</v>
      </c>
      <c r="Q6294" s="14" t="s">
        <v>18</v>
      </c>
      <c r="S6294" s="14" t="s">
        <v>862</v>
      </c>
    </row>
    <row r="6295" spans="1:19" ht="15">
      <c r="A6295" s="1" t="s">
        <v>7935</v>
      </c>
      <c r="E6295" s="1" t="s">
        <v>16</v>
      </c>
      <c r="F6295" s="6" t="s">
        <v>8847</v>
      </c>
      <c r="G6295" s="1" t="s">
        <v>8854</v>
      </c>
      <c r="H6295" s="3">
        <v>16</v>
      </c>
      <c r="I6295" s="8" t="str">
        <f t="shared" si="196"/>
        <v>16</v>
      </c>
      <c r="J6295" s="1">
        <v>2020</v>
      </c>
      <c r="K6295" s="12">
        <f t="shared" si="197"/>
        <v>44151</v>
      </c>
      <c r="L6295" s="14" t="s">
        <v>7742</v>
      </c>
      <c r="M6295" s="1">
        <v>1</v>
      </c>
      <c r="N6295" s="15">
        <v>44201</v>
      </c>
      <c r="O6295" s="18" cm="1">
        <f t="array" aca="1" ref="O6295" ca="1">IF(CELL("type",N6295)="v",VALUE(TEXT(N6295,"m"&amp;"."&amp;"d")), VALUE(N6295))</f>
        <v>1.5</v>
      </c>
      <c r="P6295">
        <v>1.5</v>
      </c>
      <c r="Q6295" s="14" t="s">
        <v>25</v>
      </c>
      <c r="S6295" s="14" t="s">
        <v>862</v>
      </c>
    </row>
    <row r="6296" spans="1:19" ht="15">
      <c r="A6296" s="1" t="s">
        <v>7936</v>
      </c>
      <c r="E6296" s="1" t="s">
        <v>45</v>
      </c>
      <c r="F6296" s="6" t="s">
        <v>8847</v>
      </c>
      <c r="G6296" s="1" t="s">
        <v>8854</v>
      </c>
      <c r="H6296" s="1">
        <v>16</v>
      </c>
      <c r="I6296" s="8" t="str">
        <f t="shared" si="196"/>
        <v>16</v>
      </c>
      <c r="J6296" s="1">
        <v>2020</v>
      </c>
      <c r="K6296" s="12">
        <f t="shared" si="197"/>
        <v>44151</v>
      </c>
      <c r="L6296" s="14" t="s">
        <v>70</v>
      </c>
      <c r="M6296" s="1">
        <v>2</v>
      </c>
      <c r="N6296" s="14" t="s">
        <v>229</v>
      </c>
      <c r="O6296" s="18" cm="1">
        <f t="array" aca="1" ref="O6296" ca="1">IF(CELL("type",N6296)="v",VALUE(TEXT(N6296,"m"&amp;"."&amp;"d")), VALUE(N6296))</f>
        <v>0.05</v>
      </c>
      <c r="P6296">
        <v>0.05</v>
      </c>
      <c r="Q6296" s="14" t="s">
        <v>18</v>
      </c>
      <c r="S6296" s="14" t="s">
        <v>1249</v>
      </c>
    </row>
    <row r="6297" spans="1:19" ht="15">
      <c r="A6297" s="1" t="s">
        <v>7937</v>
      </c>
      <c r="E6297" s="1" t="s">
        <v>16</v>
      </c>
      <c r="F6297" s="6" t="s">
        <v>8847</v>
      </c>
      <c r="G6297" s="1" t="s">
        <v>8854</v>
      </c>
      <c r="H6297" s="1">
        <v>16</v>
      </c>
      <c r="I6297" s="8" t="str">
        <f t="shared" si="196"/>
        <v>16</v>
      </c>
      <c r="J6297" s="1">
        <v>2020</v>
      </c>
      <c r="K6297" s="12">
        <f t="shared" si="197"/>
        <v>44151</v>
      </c>
      <c r="L6297" s="14" t="s">
        <v>420</v>
      </c>
      <c r="M6297" s="1">
        <v>2</v>
      </c>
      <c r="N6297" s="14" t="s">
        <v>52</v>
      </c>
      <c r="O6297" s="18" cm="1">
        <f t="array" aca="1" ref="O6297" ca="1">IF(CELL("type",N6297)="v",VALUE(TEXT(N6297,"m"&amp;"."&amp;"d")), VALUE(N6297))</f>
        <v>0.3</v>
      </c>
      <c r="P6297">
        <v>0.3</v>
      </c>
      <c r="Q6297" s="14" t="s">
        <v>18</v>
      </c>
      <c r="S6297" s="14" t="s">
        <v>862</v>
      </c>
    </row>
    <row r="6298" spans="1:19" ht="15">
      <c r="A6298" s="1" t="s">
        <v>7938</v>
      </c>
      <c r="E6298" s="1" t="s">
        <v>16</v>
      </c>
      <c r="F6298" s="6" t="s">
        <v>8847</v>
      </c>
      <c r="G6298" s="1" t="s">
        <v>8854</v>
      </c>
      <c r="H6298" s="1">
        <v>16</v>
      </c>
      <c r="I6298" s="8" t="str">
        <f t="shared" si="196"/>
        <v>16</v>
      </c>
      <c r="J6298" s="1">
        <v>2020</v>
      </c>
      <c r="K6298" s="12">
        <f t="shared" si="197"/>
        <v>44151</v>
      </c>
      <c r="L6298" s="14" t="s">
        <v>76</v>
      </c>
      <c r="M6298" s="1">
        <v>35</v>
      </c>
      <c r="N6298" s="14" t="s">
        <v>125</v>
      </c>
      <c r="O6298" s="18" cm="1">
        <f t="array" aca="1" ref="O6298" ca="1">IF(CELL("type",N6298)="v",VALUE(TEXT(N6298,"m"&amp;"."&amp;"d")), VALUE(N6298))</f>
        <v>0.35</v>
      </c>
      <c r="P6298">
        <v>0.35</v>
      </c>
      <c r="Q6298" s="14" t="s">
        <v>18</v>
      </c>
      <c r="S6298" s="14" t="s">
        <v>1249</v>
      </c>
    </row>
    <row r="6299" spans="1:19" ht="15">
      <c r="A6299" s="1" t="s">
        <v>7939</v>
      </c>
      <c r="E6299" s="1" t="s">
        <v>45</v>
      </c>
      <c r="F6299" s="6" t="s">
        <v>8847</v>
      </c>
      <c r="G6299" s="1" t="s">
        <v>8854</v>
      </c>
      <c r="H6299" s="1">
        <v>16</v>
      </c>
      <c r="I6299" s="8" t="str">
        <f t="shared" si="196"/>
        <v>16</v>
      </c>
      <c r="J6299" s="1">
        <v>2020</v>
      </c>
      <c r="K6299" s="12">
        <f t="shared" si="197"/>
        <v>44151</v>
      </c>
      <c r="L6299" s="14" t="s">
        <v>1135</v>
      </c>
      <c r="M6299" s="1">
        <v>1</v>
      </c>
      <c r="N6299" s="14" t="s">
        <v>29</v>
      </c>
      <c r="O6299" s="18" cm="1">
        <f t="array" aca="1" ref="O6299" ca="1">IF(CELL("type",N6299)="v",VALUE(TEXT(N6299,"m"&amp;"."&amp;"d")), VALUE(N6299))</f>
        <v>1</v>
      </c>
      <c r="P6299">
        <v>1</v>
      </c>
      <c r="Q6299" s="14" t="s">
        <v>25</v>
      </c>
      <c r="S6299" s="14" t="s">
        <v>1249</v>
      </c>
    </row>
    <row r="6300" spans="1:19" ht="15">
      <c r="A6300" s="1" t="s">
        <v>7940</v>
      </c>
      <c r="E6300" s="1" t="s">
        <v>142</v>
      </c>
      <c r="F6300" s="6" t="s">
        <v>8847</v>
      </c>
      <c r="G6300" s="1" t="s">
        <v>8854</v>
      </c>
      <c r="H6300" s="1">
        <v>16</v>
      </c>
      <c r="I6300" s="8" t="str">
        <f t="shared" si="196"/>
        <v>16</v>
      </c>
      <c r="J6300" s="1">
        <v>2020</v>
      </c>
      <c r="K6300" s="12">
        <f t="shared" si="197"/>
        <v>44151</v>
      </c>
      <c r="L6300" s="14" t="s">
        <v>199</v>
      </c>
      <c r="M6300" s="1">
        <v>20</v>
      </c>
      <c r="N6300" s="14" t="s">
        <v>52</v>
      </c>
      <c r="O6300" s="18" cm="1">
        <f t="array" aca="1" ref="O6300" ca="1">IF(CELL("type",N6300)="v",VALUE(TEXT(N6300,"m"&amp;"."&amp;"d")), VALUE(N6300))</f>
        <v>0.3</v>
      </c>
      <c r="P6300">
        <v>0.3</v>
      </c>
      <c r="Q6300" s="14" t="s">
        <v>18</v>
      </c>
      <c r="S6300" s="14" t="s">
        <v>1581</v>
      </c>
    </row>
    <row r="6301" spans="1:19" ht="15">
      <c r="A6301" s="1" t="s">
        <v>7941</v>
      </c>
      <c r="E6301" s="1" t="s">
        <v>16</v>
      </c>
      <c r="F6301" s="6" t="s">
        <v>8847</v>
      </c>
      <c r="G6301" s="1" t="s">
        <v>8854</v>
      </c>
      <c r="H6301" s="1">
        <v>16</v>
      </c>
      <c r="I6301" s="8" t="str">
        <f t="shared" si="196"/>
        <v>16</v>
      </c>
      <c r="J6301" s="1">
        <v>2020</v>
      </c>
      <c r="K6301" s="12">
        <f t="shared" si="197"/>
        <v>44151</v>
      </c>
      <c r="L6301" s="14" t="s">
        <v>177</v>
      </c>
      <c r="M6301" s="1">
        <v>2</v>
      </c>
      <c r="N6301" s="14" t="s">
        <v>29</v>
      </c>
      <c r="O6301" s="18" cm="1">
        <f t="array" aca="1" ref="O6301" ca="1">IF(CELL("type",N6301)="v",VALUE(TEXT(N6301,"m"&amp;"."&amp;"d")), VALUE(N6301))</f>
        <v>1</v>
      </c>
      <c r="P6301">
        <v>1</v>
      </c>
      <c r="Q6301" s="14" t="s">
        <v>25</v>
      </c>
      <c r="S6301" s="14" t="s">
        <v>7942</v>
      </c>
    </row>
    <row r="6302" spans="1:19" ht="15">
      <c r="A6302" s="1" t="s">
        <v>7943</v>
      </c>
      <c r="E6302" s="1" t="s">
        <v>318</v>
      </c>
      <c r="F6302" s="6" t="s">
        <v>8847</v>
      </c>
      <c r="G6302" s="1" t="s">
        <v>8854</v>
      </c>
      <c r="H6302" s="1">
        <v>16</v>
      </c>
      <c r="I6302" s="8" t="str">
        <f t="shared" si="196"/>
        <v>16</v>
      </c>
      <c r="J6302" s="1">
        <v>2020</v>
      </c>
      <c r="K6302" s="12">
        <f t="shared" si="197"/>
        <v>44151</v>
      </c>
      <c r="L6302" s="14" t="s">
        <v>70</v>
      </c>
      <c r="M6302" s="1">
        <v>16</v>
      </c>
      <c r="N6302" s="14" t="s">
        <v>62</v>
      </c>
      <c r="O6302" s="18" cm="1">
        <f t="array" aca="1" ref="O6302" ca="1">IF(CELL("type",N6302)="v",VALUE(TEXT(N6302,"m"&amp;"."&amp;"d")), VALUE(N6302))</f>
        <v>0.1</v>
      </c>
      <c r="P6302">
        <v>0.1</v>
      </c>
      <c r="Q6302" s="14" t="s">
        <v>18</v>
      </c>
      <c r="S6302" s="14" t="s">
        <v>7942</v>
      </c>
    </row>
    <row r="6303" spans="1:19" ht="15">
      <c r="A6303" s="1" t="s">
        <v>7944</v>
      </c>
      <c r="E6303" s="1" t="s">
        <v>16</v>
      </c>
      <c r="F6303" s="6" t="s">
        <v>8847</v>
      </c>
      <c r="G6303" s="1" t="s">
        <v>8854</v>
      </c>
      <c r="H6303" s="1">
        <v>16</v>
      </c>
      <c r="I6303" s="8" t="str">
        <f t="shared" si="196"/>
        <v>16</v>
      </c>
      <c r="J6303" s="1">
        <v>2020</v>
      </c>
      <c r="K6303" s="12">
        <f t="shared" si="197"/>
        <v>44151</v>
      </c>
      <c r="L6303" s="14" t="s">
        <v>195</v>
      </c>
      <c r="M6303" s="1">
        <v>1</v>
      </c>
      <c r="N6303" s="14" t="s">
        <v>131</v>
      </c>
      <c r="O6303" s="18" cm="1">
        <f t="array" aca="1" ref="O6303" ca="1">IF(CELL("type",N6303)="v",VALUE(TEXT(N6303,"m"&amp;"."&amp;"d")), VALUE(N6303))</f>
        <v>0.4</v>
      </c>
      <c r="P6303">
        <v>0.4</v>
      </c>
      <c r="Q6303" s="14" t="s">
        <v>25</v>
      </c>
      <c r="S6303" s="14" t="s">
        <v>7942</v>
      </c>
    </row>
    <row r="6304" spans="1:19" ht="15">
      <c r="A6304" s="1" t="s">
        <v>7945</v>
      </c>
      <c r="E6304" s="1" t="s">
        <v>16</v>
      </c>
      <c r="F6304" s="6" t="s">
        <v>8847</v>
      </c>
      <c r="G6304" s="1" t="s">
        <v>8854</v>
      </c>
      <c r="H6304" s="1">
        <v>16</v>
      </c>
      <c r="I6304" s="8" t="str">
        <f t="shared" si="196"/>
        <v>16</v>
      </c>
      <c r="J6304" s="1">
        <v>2020</v>
      </c>
      <c r="K6304" s="12">
        <f t="shared" si="197"/>
        <v>44151</v>
      </c>
      <c r="L6304" s="14" t="s">
        <v>439</v>
      </c>
      <c r="M6304" s="1">
        <v>1</v>
      </c>
      <c r="N6304" s="14" t="s">
        <v>24</v>
      </c>
      <c r="O6304" s="18" cm="1">
        <f t="array" aca="1" ref="O6304" ca="1">IF(CELL("type",N6304)="v",VALUE(TEXT(N6304,"m"&amp;"."&amp;"d")), VALUE(N6304))</f>
        <v>0.5</v>
      </c>
      <c r="P6304">
        <v>0.5</v>
      </c>
      <c r="Q6304" s="14" t="s">
        <v>25</v>
      </c>
      <c r="S6304" s="14" t="s">
        <v>7942</v>
      </c>
    </row>
    <row r="6305" spans="1:19" ht="15">
      <c r="A6305" s="1" t="s">
        <v>7946</v>
      </c>
      <c r="E6305" s="1" t="s">
        <v>16</v>
      </c>
      <c r="F6305" s="6" t="s">
        <v>8847</v>
      </c>
      <c r="G6305" s="1" t="s">
        <v>8854</v>
      </c>
      <c r="H6305" s="1">
        <v>16</v>
      </c>
      <c r="I6305" s="8" t="str">
        <f t="shared" si="196"/>
        <v>16</v>
      </c>
      <c r="J6305" s="1">
        <v>2020</v>
      </c>
      <c r="K6305" s="12">
        <f t="shared" si="197"/>
        <v>44151</v>
      </c>
      <c r="L6305" s="14" t="s">
        <v>189</v>
      </c>
      <c r="M6305" s="1">
        <v>3</v>
      </c>
      <c r="N6305" s="14" t="s">
        <v>24</v>
      </c>
      <c r="O6305" s="18" cm="1">
        <f t="array" aca="1" ref="O6305" ca="1">IF(CELL("type",N6305)="v",VALUE(TEXT(N6305,"m"&amp;"."&amp;"d")), VALUE(N6305))</f>
        <v>0.5</v>
      </c>
      <c r="P6305">
        <v>0.5</v>
      </c>
      <c r="Q6305" s="14" t="s">
        <v>25</v>
      </c>
      <c r="S6305" s="14" t="s">
        <v>7942</v>
      </c>
    </row>
    <row r="6306" spans="1:19" ht="15">
      <c r="A6306" s="1" t="s">
        <v>7947</v>
      </c>
      <c r="E6306" s="1" t="s">
        <v>16</v>
      </c>
      <c r="F6306" s="6" t="s">
        <v>8847</v>
      </c>
      <c r="G6306" s="1" t="s">
        <v>8854</v>
      </c>
      <c r="H6306" s="1">
        <v>16</v>
      </c>
      <c r="I6306" s="8" t="str">
        <f t="shared" si="196"/>
        <v>16</v>
      </c>
      <c r="J6306" s="1">
        <v>2020</v>
      </c>
      <c r="K6306" s="12">
        <f t="shared" si="197"/>
        <v>44151</v>
      </c>
      <c r="L6306" s="14" t="s">
        <v>1637</v>
      </c>
      <c r="M6306" s="1">
        <v>1</v>
      </c>
      <c r="N6306" s="14" t="s">
        <v>24</v>
      </c>
      <c r="O6306" s="18" cm="1">
        <f t="array" aca="1" ref="O6306" ca="1">IF(CELL("type",N6306)="v",VALUE(TEXT(N6306,"m"&amp;"."&amp;"d")), VALUE(N6306))</f>
        <v>0.5</v>
      </c>
      <c r="P6306">
        <v>0.5</v>
      </c>
      <c r="Q6306" s="14" t="s">
        <v>25</v>
      </c>
      <c r="S6306" s="14" t="s">
        <v>7942</v>
      </c>
    </row>
    <row r="6307" spans="1:19" ht="15">
      <c r="A6307" s="1" t="s">
        <v>7948</v>
      </c>
      <c r="E6307" s="1" t="s">
        <v>318</v>
      </c>
      <c r="F6307" s="6" t="s">
        <v>8847</v>
      </c>
      <c r="G6307" s="1" t="s">
        <v>8854</v>
      </c>
      <c r="H6307" s="1">
        <v>16</v>
      </c>
      <c r="I6307" s="8" t="str">
        <f t="shared" si="196"/>
        <v>16</v>
      </c>
      <c r="J6307" s="1">
        <v>2020</v>
      </c>
      <c r="K6307" s="12">
        <f t="shared" si="197"/>
        <v>44151</v>
      </c>
      <c r="L6307" s="14" t="s">
        <v>70</v>
      </c>
      <c r="M6307" s="1">
        <v>74</v>
      </c>
      <c r="N6307" s="14" t="s">
        <v>227</v>
      </c>
      <c r="O6307" s="18" cm="1">
        <f t="array" aca="1" ref="O6307" ca="1">IF(CELL("type",N6307)="v",VALUE(TEXT(N6307,"m"&amp;"."&amp;"d")), VALUE(N6307))</f>
        <v>7.0000000000000007E-2</v>
      </c>
      <c r="P6307">
        <v>7.0000000000000007E-2</v>
      </c>
      <c r="Q6307" s="14" t="s">
        <v>18</v>
      </c>
      <c r="S6307" s="14" t="s">
        <v>1249</v>
      </c>
    </row>
    <row r="6308" spans="1:19" ht="15">
      <c r="A6308" s="1" t="s">
        <v>7949</v>
      </c>
      <c r="E6308" s="1" t="s">
        <v>16</v>
      </c>
      <c r="F6308" s="6" t="s">
        <v>8847</v>
      </c>
      <c r="G6308" s="1" t="s">
        <v>8854</v>
      </c>
      <c r="H6308" s="1">
        <v>16</v>
      </c>
      <c r="I6308" s="8" t="str">
        <f t="shared" si="196"/>
        <v>16</v>
      </c>
      <c r="J6308" s="1">
        <v>2020</v>
      </c>
      <c r="K6308" s="12">
        <f t="shared" si="197"/>
        <v>44151</v>
      </c>
      <c r="L6308" s="14" t="s">
        <v>7358</v>
      </c>
      <c r="M6308" s="1">
        <v>3</v>
      </c>
      <c r="N6308" s="14" t="s">
        <v>29</v>
      </c>
      <c r="O6308" s="18" cm="1">
        <f t="array" aca="1" ref="O6308" ca="1">IF(CELL("type",N6308)="v",VALUE(TEXT(N6308,"m"&amp;"."&amp;"d")), VALUE(N6308))</f>
        <v>1</v>
      </c>
      <c r="P6308">
        <v>1</v>
      </c>
      <c r="Q6308" s="14" t="s">
        <v>18</v>
      </c>
      <c r="S6308" s="14" t="s">
        <v>7942</v>
      </c>
    </row>
    <row r="6309" spans="1:19" ht="15">
      <c r="A6309" s="1" t="s">
        <v>7950</v>
      </c>
      <c r="E6309" s="1" t="s">
        <v>45</v>
      </c>
      <c r="F6309" s="6" t="s">
        <v>8847</v>
      </c>
      <c r="G6309" s="1" t="s">
        <v>8854</v>
      </c>
      <c r="H6309" s="1">
        <v>16</v>
      </c>
      <c r="I6309" s="8" t="str">
        <f t="shared" si="196"/>
        <v>16</v>
      </c>
      <c r="J6309" s="1">
        <v>2020</v>
      </c>
      <c r="K6309" s="12">
        <f t="shared" si="197"/>
        <v>44151</v>
      </c>
      <c r="L6309" s="14" t="s">
        <v>4329</v>
      </c>
      <c r="M6309" s="1">
        <v>1</v>
      </c>
      <c r="N6309" s="14" t="s">
        <v>29</v>
      </c>
      <c r="O6309" s="18" cm="1">
        <f t="array" aca="1" ref="O6309" ca="1">IF(CELL("type",N6309)="v",VALUE(TEXT(N6309,"m"&amp;"."&amp;"d")), VALUE(N6309))</f>
        <v>1</v>
      </c>
      <c r="P6309">
        <v>1</v>
      </c>
      <c r="Q6309" s="14" t="s">
        <v>25</v>
      </c>
      <c r="S6309" s="14" t="s">
        <v>170</v>
      </c>
    </row>
    <row r="6310" spans="1:19" ht="15">
      <c r="A6310" s="1" t="s">
        <v>7951</v>
      </c>
      <c r="E6310" s="1" t="s">
        <v>16</v>
      </c>
      <c r="F6310" s="6" t="s">
        <v>8847</v>
      </c>
      <c r="G6310" s="1" t="s">
        <v>8854</v>
      </c>
      <c r="H6310" s="1">
        <v>16</v>
      </c>
      <c r="I6310" s="8" t="str">
        <f t="shared" si="196"/>
        <v>16</v>
      </c>
      <c r="J6310" s="1">
        <v>2020</v>
      </c>
      <c r="K6310" s="12">
        <f t="shared" si="197"/>
        <v>44151</v>
      </c>
      <c r="L6310" s="14" t="s">
        <v>150</v>
      </c>
      <c r="M6310" s="1">
        <v>4</v>
      </c>
      <c r="N6310" s="14" t="s">
        <v>174</v>
      </c>
      <c r="O6310" s="18" cm="1">
        <f t="array" aca="1" ref="O6310" ca="1">IF(CELL("type",N6310)="v",VALUE(TEXT(N6310,"m"&amp;"."&amp;"d")), VALUE(N6310))</f>
        <v>0.8</v>
      </c>
      <c r="P6310">
        <v>0.8</v>
      </c>
      <c r="Q6310" s="14" t="s">
        <v>25</v>
      </c>
      <c r="S6310" s="14" t="s">
        <v>862</v>
      </c>
    </row>
    <row r="6311" spans="1:19" ht="15">
      <c r="A6311" s="1" t="s">
        <v>7952</v>
      </c>
      <c r="E6311" s="1" t="s">
        <v>16</v>
      </c>
      <c r="F6311" s="6" t="s">
        <v>8847</v>
      </c>
      <c r="G6311" s="1" t="s">
        <v>8854</v>
      </c>
      <c r="H6311" s="1">
        <v>16</v>
      </c>
      <c r="I6311" s="8" t="str">
        <f t="shared" si="196"/>
        <v>16</v>
      </c>
      <c r="J6311" s="1">
        <v>2020</v>
      </c>
      <c r="K6311" s="12">
        <f t="shared" si="197"/>
        <v>44151</v>
      </c>
      <c r="L6311" s="14" t="s">
        <v>51</v>
      </c>
      <c r="M6311" s="1">
        <v>4</v>
      </c>
      <c r="N6311" s="14" t="s">
        <v>24</v>
      </c>
      <c r="O6311" s="18" cm="1">
        <f t="array" aca="1" ref="O6311" ca="1">IF(CELL("type",N6311)="v",VALUE(TEXT(N6311,"m"&amp;"."&amp;"d")), VALUE(N6311))</f>
        <v>0.5</v>
      </c>
      <c r="P6311">
        <v>0.5</v>
      </c>
      <c r="Q6311" s="14" t="s">
        <v>18</v>
      </c>
      <c r="S6311" s="14" t="s">
        <v>862</v>
      </c>
    </row>
    <row r="6312" spans="1:19" ht="15">
      <c r="A6312" s="1" t="s">
        <v>7953</v>
      </c>
      <c r="E6312" s="1" t="s">
        <v>16</v>
      </c>
      <c r="F6312" s="6" t="s">
        <v>8847</v>
      </c>
      <c r="G6312" s="1" t="s">
        <v>8854</v>
      </c>
      <c r="H6312" s="1">
        <v>16</v>
      </c>
      <c r="I6312" s="8" t="str">
        <f t="shared" si="196"/>
        <v>16</v>
      </c>
      <c r="J6312" s="1">
        <v>2020</v>
      </c>
      <c r="K6312" s="12">
        <f t="shared" si="197"/>
        <v>44151</v>
      </c>
      <c r="L6312" s="14" t="s">
        <v>707</v>
      </c>
      <c r="M6312" s="1">
        <v>2</v>
      </c>
      <c r="N6312" s="14" t="s">
        <v>24</v>
      </c>
      <c r="O6312" s="18" cm="1">
        <f t="array" aca="1" ref="O6312" ca="1">IF(CELL("type",N6312)="v",VALUE(TEXT(N6312,"m"&amp;"."&amp;"d")), VALUE(N6312))</f>
        <v>0.5</v>
      </c>
      <c r="P6312">
        <v>0.5</v>
      </c>
      <c r="Q6312" s="14" t="s">
        <v>18</v>
      </c>
      <c r="S6312" s="14" t="s">
        <v>862</v>
      </c>
    </row>
    <row r="6313" spans="1:19" ht="15">
      <c r="A6313" s="1" t="s">
        <v>7954</v>
      </c>
      <c r="E6313" s="1" t="s">
        <v>45</v>
      </c>
      <c r="F6313" s="6" t="s">
        <v>8847</v>
      </c>
      <c r="G6313" s="1" t="s">
        <v>8854</v>
      </c>
      <c r="H6313" s="1">
        <v>16</v>
      </c>
      <c r="I6313" s="8" t="str">
        <f t="shared" si="196"/>
        <v>16</v>
      </c>
      <c r="J6313" s="1">
        <v>2020</v>
      </c>
      <c r="K6313" s="12">
        <f t="shared" si="197"/>
        <v>44151</v>
      </c>
      <c r="L6313" s="14" t="s">
        <v>55</v>
      </c>
      <c r="M6313" s="1">
        <v>1</v>
      </c>
      <c r="N6313" s="14" t="s">
        <v>174</v>
      </c>
      <c r="O6313" s="18" cm="1">
        <f t="array" aca="1" ref="O6313" ca="1">IF(CELL("type",N6313)="v",VALUE(TEXT(N6313,"m"&amp;"."&amp;"d")), VALUE(N6313))</f>
        <v>0.8</v>
      </c>
      <c r="P6313">
        <v>0.8</v>
      </c>
      <c r="Q6313" s="14" t="s">
        <v>18</v>
      </c>
      <c r="S6313" s="14" t="s">
        <v>170</v>
      </c>
    </row>
    <row r="6314" spans="1:19" ht="15">
      <c r="A6314" s="1" t="s">
        <v>7955</v>
      </c>
      <c r="E6314" s="1" t="s">
        <v>45</v>
      </c>
      <c r="F6314" s="6" t="s">
        <v>8847</v>
      </c>
      <c r="G6314" s="1" t="s">
        <v>8854</v>
      </c>
      <c r="H6314" s="1">
        <v>16</v>
      </c>
      <c r="I6314" s="8" t="str">
        <f t="shared" si="196"/>
        <v>16</v>
      </c>
      <c r="J6314" s="1">
        <v>2020</v>
      </c>
      <c r="K6314" s="12">
        <f t="shared" si="197"/>
        <v>44151</v>
      </c>
      <c r="L6314" s="14" t="s">
        <v>2489</v>
      </c>
      <c r="M6314" s="1">
        <v>3</v>
      </c>
      <c r="N6314" s="14" t="s">
        <v>29</v>
      </c>
      <c r="O6314" s="18" cm="1">
        <f t="array" aca="1" ref="O6314" ca="1">IF(CELL("type",N6314)="v",VALUE(TEXT(N6314,"m"&amp;"."&amp;"d")), VALUE(N6314))</f>
        <v>1</v>
      </c>
      <c r="P6314">
        <v>1</v>
      </c>
      <c r="Q6314" s="14" t="s">
        <v>18</v>
      </c>
      <c r="S6314" s="14" t="s">
        <v>1581</v>
      </c>
    </row>
    <row r="6315" spans="1:19" ht="15">
      <c r="A6315" s="1" t="s">
        <v>7956</v>
      </c>
      <c r="E6315" s="1" t="s">
        <v>45</v>
      </c>
      <c r="F6315" s="6" t="s">
        <v>8847</v>
      </c>
      <c r="G6315" s="1" t="s">
        <v>8854</v>
      </c>
      <c r="H6315" s="1">
        <v>16</v>
      </c>
      <c r="I6315" s="8" t="str">
        <f t="shared" si="196"/>
        <v>16</v>
      </c>
      <c r="J6315" s="1">
        <v>2020</v>
      </c>
      <c r="K6315" s="12">
        <f t="shared" si="197"/>
        <v>44151</v>
      </c>
      <c r="L6315" s="14" t="s">
        <v>11</v>
      </c>
      <c r="M6315" s="1">
        <v>2</v>
      </c>
      <c r="N6315" s="14" t="s">
        <v>62</v>
      </c>
      <c r="O6315" s="18" cm="1">
        <f t="array" aca="1" ref="O6315" ca="1">IF(CELL("type",N6315)="v",VALUE(TEXT(N6315,"m"&amp;"."&amp;"d")), VALUE(N6315))</f>
        <v>0.1</v>
      </c>
      <c r="P6315">
        <v>0.1</v>
      </c>
      <c r="Q6315" s="14" t="s">
        <v>18</v>
      </c>
      <c r="S6315" s="14" t="s">
        <v>170</v>
      </c>
    </row>
    <row r="6316" spans="1:19" ht="15">
      <c r="A6316" s="1" t="s">
        <v>7957</v>
      </c>
      <c r="E6316" s="1" t="s">
        <v>16</v>
      </c>
      <c r="F6316" s="6" t="s">
        <v>8847</v>
      </c>
      <c r="G6316" s="1" t="s">
        <v>8854</v>
      </c>
      <c r="H6316" s="1">
        <v>16</v>
      </c>
      <c r="I6316" s="8" t="str">
        <f t="shared" si="196"/>
        <v>16</v>
      </c>
      <c r="J6316" s="1">
        <v>2020</v>
      </c>
      <c r="K6316" s="12">
        <f t="shared" si="197"/>
        <v>44151</v>
      </c>
      <c r="L6316" s="14" t="s">
        <v>2869</v>
      </c>
      <c r="M6316" s="1">
        <v>7</v>
      </c>
      <c r="N6316" s="14" t="s">
        <v>131</v>
      </c>
      <c r="O6316" s="18" cm="1">
        <f t="array" aca="1" ref="O6316" ca="1">IF(CELL("type",N6316)="v",VALUE(TEXT(N6316,"m"&amp;"."&amp;"d")), VALUE(N6316))</f>
        <v>0.4</v>
      </c>
      <c r="P6316">
        <v>0.4</v>
      </c>
      <c r="Q6316" s="14" t="s">
        <v>25</v>
      </c>
      <c r="S6316" s="14" t="s">
        <v>862</v>
      </c>
    </row>
    <row r="6317" spans="1:19" ht="15">
      <c r="A6317" s="1" t="s">
        <v>7958</v>
      </c>
      <c r="E6317" s="1" t="s">
        <v>45</v>
      </c>
      <c r="F6317" s="6" t="s">
        <v>8847</v>
      </c>
      <c r="G6317" s="1" t="s">
        <v>8854</v>
      </c>
      <c r="H6317" s="1">
        <v>16</v>
      </c>
      <c r="I6317" s="8" t="str">
        <f t="shared" si="196"/>
        <v>16</v>
      </c>
      <c r="J6317" s="1">
        <v>2020</v>
      </c>
      <c r="K6317" s="12">
        <f t="shared" si="197"/>
        <v>44151</v>
      </c>
      <c r="L6317" s="14" t="s">
        <v>439</v>
      </c>
      <c r="M6317" s="1">
        <v>1</v>
      </c>
      <c r="N6317" s="14" t="s">
        <v>62</v>
      </c>
      <c r="O6317" s="18" cm="1">
        <f t="array" aca="1" ref="O6317" ca="1">IF(CELL("type",N6317)="v",VALUE(TEXT(N6317,"m"&amp;"."&amp;"d")), VALUE(N6317))</f>
        <v>0.1</v>
      </c>
      <c r="P6317">
        <v>0.1</v>
      </c>
      <c r="Q6317" s="14" t="s">
        <v>18</v>
      </c>
      <c r="S6317" s="14" t="s">
        <v>170</v>
      </c>
    </row>
    <row r="6318" spans="1:19" ht="15">
      <c r="A6318" s="1" t="s">
        <v>7959</v>
      </c>
      <c r="E6318" s="1" t="s">
        <v>45</v>
      </c>
      <c r="F6318" s="6" t="s">
        <v>8847</v>
      </c>
      <c r="G6318" s="1" t="s">
        <v>8854</v>
      </c>
      <c r="H6318" s="1">
        <v>16</v>
      </c>
      <c r="I6318" s="8" t="str">
        <f t="shared" si="196"/>
        <v>16</v>
      </c>
      <c r="J6318" s="1">
        <v>2020</v>
      </c>
      <c r="K6318" s="12">
        <f t="shared" si="197"/>
        <v>44151</v>
      </c>
      <c r="L6318" s="14" t="s">
        <v>51</v>
      </c>
      <c r="M6318" s="1">
        <v>4</v>
      </c>
      <c r="N6318" s="14" t="s">
        <v>24</v>
      </c>
      <c r="O6318" s="18" cm="1">
        <f t="array" aca="1" ref="O6318" ca="1">IF(CELL("type",N6318)="v",VALUE(TEXT(N6318,"m"&amp;"."&amp;"d")), VALUE(N6318))</f>
        <v>0.5</v>
      </c>
      <c r="P6318">
        <v>0.5</v>
      </c>
      <c r="Q6318" s="14" t="s">
        <v>18</v>
      </c>
      <c r="S6318" s="14" t="s">
        <v>862</v>
      </c>
    </row>
    <row r="6319" spans="1:19" ht="15">
      <c r="A6319" s="1" t="s">
        <v>7960</v>
      </c>
      <c r="E6319" s="1" t="s">
        <v>45</v>
      </c>
      <c r="F6319" s="6" t="s">
        <v>8847</v>
      </c>
      <c r="G6319" s="1" t="s">
        <v>8854</v>
      </c>
      <c r="H6319" s="1">
        <v>16</v>
      </c>
      <c r="I6319" s="8" t="str">
        <f t="shared" si="196"/>
        <v>16</v>
      </c>
      <c r="J6319" s="1">
        <v>2020</v>
      </c>
      <c r="K6319" s="12">
        <f t="shared" si="197"/>
        <v>44151</v>
      </c>
      <c r="L6319" s="14" t="s">
        <v>761</v>
      </c>
      <c r="M6319" s="1">
        <v>4</v>
      </c>
      <c r="N6319" s="14" t="s">
        <v>62</v>
      </c>
      <c r="O6319" s="18" cm="1">
        <f t="array" aca="1" ref="O6319" ca="1">IF(CELL("type",N6319)="v",VALUE(TEXT(N6319,"m"&amp;"."&amp;"d")), VALUE(N6319))</f>
        <v>0.1</v>
      </c>
      <c r="P6319">
        <v>0.1</v>
      </c>
      <c r="Q6319" s="14" t="s">
        <v>18</v>
      </c>
      <c r="S6319" s="14" t="s">
        <v>170</v>
      </c>
    </row>
    <row r="6320" spans="1:19" ht="15">
      <c r="A6320" s="1" t="s">
        <v>7961</v>
      </c>
      <c r="E6320" s="1" t="s">
        <v>16</v>
      </c>
      <c r="F6320" s="6" t="s">
        <v>8847</v>
      </c>
      <c r="G6320" s="1" t="s">
        <v>8854</v>
      </c>
      <c r="H6320" s="3">
        <v>16</v>
      </c>
      <c r="I6320" s="8" t="str">
        <f t="shared" si="196"/>
        <v>16</v>
      </c>
      <c r="J6320" s="1">
        <v>2020</v>
      </c>
      <c r="K6320" s="12">
        <f t="shared" si="197"/>
        <v>44151</v>
      </c>
      <c r="L6320" s="14" t="s">
        <v>7742</v>
      </c>
      <c r="M6320" s="1">
        <v>1</v>
      </c>
      <c r="N6320" s="15">
        <v>44199</v>
      </c>
      <c r="O6320" s="18" cm="1">
        <f t="array" aca="1" ref="O6320" ca="1">IF(CELL("type",N6320)="v",VALUE(TEXT(N6320,"m"&amp;"."&amp;"d")), VALUE(N6320))</f>
        <v>1.3</v>
      </c>
      <c r="P6320">
        <v>1.3</v>
      </c>
      <c r="Q6320" s="14" t="s">
        <v>25</v>
      </c>
      <c r="S6320" s="14" t="s">
        <v>862</v>
      </c>
    </row>
    <row r="6321" spans="1:19" ht="15">
      <c r="A6321" s="1" t="s">
        <v>7962</v>
      </c>
      <c r="E6321" s="1" t="s">
        <v>45</v>
      </c>
      <c r="F6321" s="6" t="s">
        <v>8847</v>
      </c>
      <c r="G6321" s="1" t="s">
        <v>8854</v>
      </c>
      <c r="H6321" s="1">
        <v>16</v>
      </c>
      <c r="I6321" s="8" t="str">
        <f t="shared" si="196"/>
        <v>16</v>
      </c>
      <c r="J6321" s="1">
        <v>2020</v>
      </c>
      <c r="K6321" s="12">
        <f t="shared" si="197"/>
        <v>44151</v>
      </c>
      <c r="L6321" s="14" t="s">
        <v>346</v>
      </c>
      <c r="M6321" s="1">
        <v>2</v>
      </c>
      <c r="N6321" s="14" t="s">
        <v>382</v>
      </c>
      <c r="O6321" s="18" cm="1">
        <f t="array" aca="1" ref="O6321" ca="1">IF(CELL("type",N6321)="v",VALUE(TEXT(N6321,"m"&amp;"."&amp;"d")), VALUE(N6321))</f>
        <v>0.15</v>
      </c>
      <c r="P6321">
        <v>0.15</v>
      </c>
      <c r="Q6321" s="14" t="s">
        <v>25</v>
      </c>
      <c r="S6321" s="14" t="s">
        <v>170</v>
      </c>
    </row>
    <row r="6322" spans="1:19" ht="15">
      <c r="A6322" s="1" t="s">
        <v>7963</v>
      </c>
      <c r="E6322" s="1" t="s">
        <v>543</v>
      </c>
      <c r="F6322" s="6" t="s">
        <v>8847</v>
      </c>
      <c r="G6322" s="1" t="s">
        <v>8854</v>
      </c>
      <c r="H6322" s="1">
        <v>16</v>
      </c>
      <c r="I6322" s="8" t="str">
        <f t="shared" si="196"/>
        <v>16</v>
      </c>
      <c r="J6322" s="1">
        <v>2020</v>
      </c>
      <c r="K6322" s="12">
        <f t="shared" si="197"/>
        <v>44151</v>
      </c>
      <c r="L6322" s="14" t="s">
        <v>243</v>
      </c>
      <c r="M6322" s="1">
        <v>2</v>
      </c>
      <c r="N6322" s="14" t="s">
        <v>24</v>
      </c>
      <c r="O6322" s="18" cm="1">
        <f t="array" aca="1" ref="O6322" ca="1">IF(CELL("type",N6322)="v",VALUE(TEXT(N6322,"m"&amp;"."&amp;"d")), VALUE(N6322))</f>
        <v>0.5</v>
      </c>
      <c r="P6322">
        <v>0.5</v>
      </c>
      <c r="Q6322" s="14" t="s">
        <v>25</v>
      </c>
      <c r="S6322" s="14" t="s">
        <v>862</v>
      </c>
    </row>
    <row r="6323" spans="1:19" ht="15">
      <c r="A6323" s="1" t="s">
        <v>7964</v>
      </c>
      <c r="E6323" s="1" t="s">
        <v>16</v>
      </c>
      <c r="F6323" s="6" t="s">
        <v>8847</v>
      </c>
      <c r="G6323" s="1" t="s">
        <v>8854</v>
      </c>
      <c r="H6323" s="1">
        <v>16</v>
      </c>
      <c r="I6323" s="8" t="str">
        <f t="shared" si="196"/>
        <v>16</v>
      </c>
      <c r="J6323" s="1">
        <v>2020</v>
      </c>
      <c r="K6323" s="12">
        <f t="shared" si="197"/>
        <v>44151</v>
      </c>
      <c r="L6323" s="14" t="s">
        <v>252</v>
      </c>
      <c r="M6323" s="1">
        <v>3</v>
      </c>
      <c r="N6323" s="14" t="s">
        <v>80</v>
      </c>
      <c r="O6323" s="18" cm="1">
        <f t="array" aca="1" ref="O6323" ca="1">IF(CELL("type",N6323)="v",VALUE(TEXT(N6323,"m"&amp;"."&amp;"d")), VALUE(N6323))</f>
        <v>0.2</v>
      </c>
      <c r="P6323">
        <v>0.2</v>
      </c>
      <c r="Q6323" s="14" t="s">
        <v>18</v>
      </c>
      <c r="S6323" s="14" t="s">
        <v>862</v>
      </c>
    </row>
    <row r="6324" spans="1:19" ht="15">
      <c r="A6324" s="1" t="s">
        <v>7965</v>
      </c>
      <c r="E6324" s="1" t="s">
        <v>16</v>
      </c>
      <c r="F6324" s="6" t="s">
        <v>8847</v>
      </c>
      <c r="G6324" s="1" t="s">
        <v>8854</v>
      </c>
      <c r="H6324" s="1">
        <v>16</v>
      </c>
      <c r="I6324" s="8" t="str">
        <f t="shared" si="196"/>
        <v>16</v>
      </c>
      <c r="J6324" s="1">
        <v>2020</v>
      </c>
      <c r="K6324" s="12">
        <f t="shared" si="197"/>
        <v>44151</v>
      </c>
      <c r="L6324" s="14" t="s">
        <v>1637</v>
      </c>
      <c r="M6324" s="1">
        <v>1</v>
      </c>
      <c r="N6324" s="14" t="s">
        <v>29</v>
      </c>
      <c r="O6324" s="18" cm="1">
        <f t="array" aca="1" ref="O6324" ca="1">IF(CELL("type",N6324)="v",VALUE(TEXT(N6324,"m"&amp;"."&amp;"d")), VALUE(N6324))</f>
        <v>1</v>
      </c>
      <c r="P6324">
        <v>1</v>
      </c>
      <c r="Q6324" s="14" t="s">
        <v>25</v>
      </c>
      <c r="S6324" s="14" t="s">
        <v>862</v>
      </c>
    </row>
    <row r="6325" spans="1:19" ht="15">
      <c r="A6325" s="1" t="s">
        <v>7966</v>
      </c>
      <c r="E6325" s="1" t="s">
        <v>45</v>
      </c>
      <c r="F6325" s="6" t="s">
        <v>8847</v>
      </c>
      <c r="G6325" s="1" t="s">
        <v>8854</v>
      </c>
      <c r="H6325" s="1">
        <v>16</v>
      </c>
      <c r="I6325" s="8" t="str">
        <f t="shared" si="196"/>
        <v>16</v>
      </c>
      <c r="J6325" s="1">
        <v>2020</v>
      </c>
      <c r="K6325" s="12">
        <f t="shared" si="197"/>
        <v>44151</v>
      </c>
      <c r="L6325" s="14" t="s">
        <v>51</v>
      </c>
      <c r="M6325" s="1">
        <v>10</v>
      </c>
      <c r="N6325" s="14" t="s">
        <v>24</v>
      </c>
      <c r="O6325" s="18" cm="1">
        <f t="array" aca="1" ref="O6325" ca="1">IF(CELL("type",N6325)="v",VALUE(TEXT(N6325,"m"&amp;"."&amp;"d")), VALUE(N6325))</f>
        <v>0.5</v>
      </c>
      <c r="P6325">
        <v>0.5</v>
      </c>
      <c r="Q6325" s="14" t="s">
        <v>18</v>
      </c>
      <c r="S6325" s="14" t="s">
        <v>862</v>
      </c>
    </row>
    <row r="6326" spans="1:19" ht="15">
      <c r="A6326" s="1" t="s">
        <v>7967</v>
      </c>
      <c r="E6326" s="1" t="s">
        <v>16</v>
      </c>
      <c r="F6326" s="6" t="s">
        <v>8847</v>
      </c>
      <c r="G6326" s="1" t="s">
        <v>8854</v>
      </c>
      <c r="H6326" s="1">
        <v>16</v>
      </c>
      <c r="I6326" s="8" t="str">
        <f t="shared" si="196"/>
        <v>16</v>
      </c>
      <c r="J6326" s="1">
        <v>2020</v>
      </c>
      <c r="K6326" s="12">
        <f t="shared" si="197"/>
        <v>44151</v>
      </c>
      <c r="L6326" s="14" t="s">
        <v>70</v>
      </c>
      <c r="M6326" s="1">
        <v>1</v>
      </c>
      <c r="N6326" s="14" t="s">
        <v>80</v>
      </c>
      <c r="O6326" s="18" cm="1">
        <f t="array" aca="1" ref="O6326" ca="1">IF(CELL("type",N6326)="v",VALUE(TEXT(N6326,"m"&amp;"."&amp;"d")), VALUE(N6326))</f>
        <v>0.2</v>
      </c>
      <c r="P6326">
        <v>0.2</v>
      </c>
      <c r="Q6326" s="14" t="s">
        <v>25</v>
      </c>
      <c r="S6326" s="14" t="s">
        <v>862</v>
      </c>
    </row>
    <row r="6327" spans="1:19" ht="15">
      <c r="A6327" s="1" t="s">
        <v>7968</v>
      </c>
      <c r="E6327" s="1" t="s">
        <v>16</v>
      </c>
      <c r="F6327" s="6" t="s">
        <v>8847</v>
      </c>
      <c r="G6327" s="1" t="s">
        <v>8854</v>
      </c>
      <c r="H6327" s="1">
        <v>16</v>
      </c>
      <c r="I6327" s="8" t="str">
        <f t="shared" si="196"/>
        <v>16</v>
      </c>
      <c r="J6327" s="1">
        <v>2020</v>
      </c>
      <c r="K6327" s="12">
        <f t="shared" si="197"/>
        <v>44151</v>
      </c>
      <c r="L6327" s="14" t="s">
        <v>189</v>
      </c>
      <c r="M6327" s="1">
        <v>2</v>
      </c>
      <c r="N6327" s="14" t="s">
        <v>80</v>
      </c>
      <c r="O6327" s="18" cm="1">
        <f t="array" aca="1" ref="O6327" ca="1">IF(CELL("type",N6327)="v",VALUE(TEXT(N6327,"m"&amp;"."&amp;"d")), VALUE(N6327))</f>
        <v>0.2</v>
      </c>
      <c r="P6327">
        <v>0.2</v>
      </c>
      <c r="Q6327" s="14" t="s">
        <v>18</v>
      </c>
      <c r="S6327" s="14" t="s">
        <v>862</v>
      </c>
    </row>
    <row r="6328" spans="1:19" ht="15">
      <c r="A6328" s="1" t="s">
        <v>7969</v>
      </c>
      <c r="E6328" s="1" t="s">
        <v>16</v>
      </c>
      <c r="F6328" s="6" t="s">
        <v>8847</v>
      </c>
      <c r="G6328" s="1" t="s">
        <v>8854</v>
      </c>
      <c r="H6328" s="1">
        <v>16</v>
      </c>
      <c r="I6328" s="8" t="str">
        <f t="shared" si="196"/>
        <v>16</v>
      </c>
      <c r="J6328" s="1">
        <v>2020</v>
      </c>
      <c r="K6328" s="12">
        <f t="shared" si="197"/>
        <v>44151</v>
      </c>
      <c r="L6328" s="14" t="s">
        <v>70</v>
      </c>
      <c r="M6328" s="1">
        <v>1</v>
      </c>
      <c r="N6328" s="14" t="s">
        <v>95</v>
      </c>
      <c r="O6328" s="18" cm="1">
        <f t="array" aca="1" ref="O6328" ca="1">IF(CELL("type",N6328)="v",VALUE(TEXT(N6328,"m"&amp;"."&amp;"d")), VALUE(N6328))</f>
        <v>2</v>
      </c>
      <c r="P6328">
        <v>2</v>
      </c>
      <c r="Q6328" s="14" t="s">
        <v>25</v>
      </c>
      <c r="S6328" s="14" t="s">
        <v>862</v>
      </c>
    </row>
    <row r="6329" spans="1:19" ht="15">
      <c r="A6329" s="1" t="s">
        <v>7970</v>
      </c>
      <c r="E6329" s="1" t="s">
        <v>45</v>
      </c>
      <c r="F6329" s="6" t="s">
        <v>8847</v>
      </c>
      <c r="G6329" s="1" t="s">
        <v>8854</v>
      </c>
      <c r="H6329" s="1">
        <v>16</v>
      </c>
      <c r="I6329" s="8" t="str">
        <f t="shared" si="196"/>
        <v>16</v>
      </c>
      <c r="J6329" s="1">
        <v>2020</v>
      </c>
      <c r="K6329" s="12">
        <f t="shared" si="197"/>
        <v>44151</v>
      </c>
      <c r="L6329" s="14" t="s">
        <v>55</v>
      </c>
      <c r="M6329" s="1">
        <v>3</v>
      </c>
      <c r="N6329" s="14" t="s">
        <v>24</v>
      </c>
      <c r="O6329" s="18" cm="1">
        <f t="array" aca="1" ref="O6329" ca="1">IF(CELL("type",N6329)="v",VALUE(TEXT(N6329,"m"&amp;"."&amp;"d")), VALUE(N6329))</f>
        <v>0.5</v>
      </c>
      <c r="P6329">
        <v>0.5</v>
      </c>
      <c r="Q6329" s="14" t="s">
        <v>18</v>
      </c>
      <c r="S6329" s="14" t="s">
        <v>603</v>
      </c>
    </row>
    <row r="6330" spans="1:19" ht="15">
      <c r="A6330" s="1" t="s">
        <v>7971</v>
      </c>
      <c r="E6330" s="1" t="s">
        <v>16</v>
      </c>
      <c r="F6330" s="6" t="s">
        <v>8847</v>
      </c>
      <c r="G6330" s="1" t="s">
        <v>8854</v>
      </c>
      <c r="H6330" s="1">
        <v>16</v>
      </c>
      <c r="I6330" s="8" t="str">
        <f t="shared" si="196"/>
        <v>16</v>
      </c>
      <c r="J6330" s="1">
        <v>2020</v>
      </c>
      <c r="K6330" s="12">
        <f t="shared" si="197"/>
        <v>44151</v>
      </c>
      <c r="L6330" s="14" t="s">
        <v>124</v>
      </c>
      <c r="M6330" s="1">
        <v>2</v>
      </c>
      <c r="N6330" s="14" t="s">
        <v>52</v>
      </c>
      <c r="O6330" s="18" cm="1">
        <f t="array" aca="1" ref="O6330" ca="1">IF(CELL("type",N6330)="v",VALUE(TEXT(N6330,"m"&amp;"."&amp;"d")), VALUE(N6330))</f>
        <v>0.3</v>
      </c>
      <c r="P6330">
        <v>0.3</v>
      </c>
      <c r="Q6330" s="14" t="s">
        <v>18</v>
      </c>
      <c r="S6330" s="14" t="s">
        <v>862</v>
      </c>
    </row>
    <row r="6331" spans="1:19" ht="15">
      <c r="A6331" s="1" t="s">
        <v>7972</v>
      </c>
      <c r="E6331" s="1" t="s">
        <v>16</v>
      </c>
      <c r="F6331" s="6" t="s">
        <v>8847</v>
      </c>
      <c r="G6331" s="1" t="s">
        <v>8854</v>
      </c>
      <c r="H6331" s="3">
        <v>16</v>
      </c>
      <c r="I6331" s="8" t="str">
        <f t="shared" si="196"/>
        <v>16</v>
      </c>
      <c r="J6331" s="1">
        <v>2020</v>
      </c>
      <c r="K6331" s="12">
        <f t="shared" si="197"/>
        <v>44151</v>
      </c>
      <c r="L6331" s="14" t="s">
        <v>11</v>
      </c>
      <c r="M6331" s="1">
        <v>1</v>
      </c>
      <c r="N6331" s="15">
        <v>44201</v>
      </c>
      <c r="O6331" s="18" cm="1">
        <f t="array" aca="1" ref="O6331" ca="1">IF(CELL("type",N6331)="v",VALUE(TEXT(N6331,"m"&amp;"."&amp;"d")), VALUE(N6331))</f>
        <v>1.5</v>
      </c>
      <c r="P6331">
        <v>1.5</v>
      </c>
      <c r="Q6331" s="14" t="s">
        <v>25</v>
      </c>
      <c r="S6331" s="14" t="s">
        <v>862</v>
      </c>
    </row>
    <row r="6332" spans="1:19" ht="15">
      <c r="A6332" s="1" t="s">
        <v>7973</v>
      </c>
      <c r="E6332" s="1" t="s">
        <v>45</v>
      </c>
      <c r="F6332" s="6" t="s">
        <v>8847</v>
      </c>
      <c r="G6332" s="1" t="s">
        <v>8854</v>
      </c>
      <c r="H6332" s="1">
        <v>16</v>
      </c>
      <c r="I6332" s="8" t="str">
        <f t="shared" si="196"/>
        <v>16</v>
      </c>
      <c r="J6332" s="1">
        <v>2020</v>
      </c>
      <c r="K6332" s="12">
        <f t="shared" si="197"/>
        <v>44151</v>
      </c>
      <c r="L6332" s="14" t="s">
        <v>344</v>
      </c>
      <c r="M6332" s="1">
        <v>7</v>
      </c>
      <c r="N6332" s="14" t="s">
        <v>80</v>
      </c>
      <c r="O6332" s="18" cm="1">
        <f t="array" aca="1" ref="O6332" ca="1">IF(CELL("type",N6332)="v",VALUE(TEXT(N6332,"m"&amp;"."&amp;"d")), VALUE(N6332))</f>
        <v>0.2</v>
      </c>
      <c r="P6332">
        <v>0.2</v>
      </c>
      <c r="Q6332" s="14" t="s">
        <v>18</v>
      </c>
      <c r="S6332" s="14" t="s">
        <v>1581</v>
      </c>
    </row>
    <row r="6333" spans="1:19" ht="15">
      <c r="A6333" s="1" t="s">
        <v>7974</v>
      </c>
      <c r="E6333" s="1" t="s">
        <v>45</v>
      </c>
      <c r="F6333" s="6" t="s">
        <v>8847</v>
      </c>
      <c r="G6333" s="1" t="s">
        <v>8854</v>
      </c>
      <c r="H6333" s="1">
        <v>16</v>
      </c>
      <c r="I6333" s="8" t="str">
        <f t="shared" si="196"/>
        <v>16</v>
      </c>
      <c r="J6333" s="1">
        <v>2020</v>
      </c>
      <c r="K6333" s="12">
        <f t="shared" si="197"/>
        <v>44151</v>
      </c>
      <c r="L6333" s="14" t="s">
        <v>1261</v>
      </c>
      <c r="M6333" s="1">
        <v>9</v>
      </c>
      <c r="N6333" s="14" t="s">
        <v>116</v>
      </c>
      <c r="O6333" s="18" cm="1">
        <f t="array" aca="1" ref="O6333" ca="1">IF(CELL("type",N6333)="v",VALUE(TEXT(N6333,"m"&amp;"."&amp;"d")), VALUE(N6333))</f>
        <v>0.25</v>
      </c>
      <c r="P6333">
        <v>0.25</v>
      </c>
      <c r="Q6333" s="14" t="s">
        <v>18</v>
      </c>
      <c r="S6333" s="14" t="s">
        <v>1581</v>
      </c>
    </row>
    <row r="6334" spans="1:19" ht="15">
      <c r="A6334" s="1" t="s">
        <v>7975</v>
      </c>
      <c r="E6334" s="1" t="s">
        <v>45</v>
      </c>
      <c r="F6334" s="6" t="s">
        <v>8847</v>
      </c>
      <c r="G6334" s="1" t="s">
        <v>8854</v>
      </c>
      <c r="H6334" s="1">
        <v>16</v>
      </c>
      <c r="I6334" s="8" t="str">
        <f t="shared" si="196"/>
        <v>16</v>
      </c>
      <c r="J6334" s="1">
        <v>2020</v>
      </c>
      <c r="K6334" s="12">
        <f t="shared" si="197"/>
        <v>44151</v>
      </c>
      <c r="L6334" s="14" t="s">
        <v>191</v>
      </c>
      <c r="M6334" s="1">
        <v>1</v>
      </c>
      <c r="N6334" s="14" t="s">
        <v>80</v>
      </c>
      <c r="O6334" s="18" cm="1">
        <f t="array" aca="1" ref="O6334" ca="1">IF(CELL("type",N6334)="v",VALUE(TEXT(N6334,"m"&amp;"."&amp;"d")), VALUE(N6334))</f>
        <v>0.2</v>
      </c>
      <c r="P6334">
        <v>0.2</v>
      </c>
      <c r="Q6334" s="14" t="s">
        <v>18</v>
      </c>
      <c r="S6334" s="14" t="s">
        <v>603</v>
      </c>
    </row>
    <row r="6335" spans="1:19" ht="15">
      <c r="A6335" s="1" t="s">
        <v>7976</v>
      </c>
      <c r="E6335" s="1" t="s">
        <v>318</v>
      </c>
      <c r="F6335" s="6" t="s">
        <v>8847</v>
      </c>
      <c r="G6335" s="1" t="s">
        <v>8854</v>
      </c>
      <c r="H6335" s="1">
        <v>16</v>
      </c>
      <c r="I6335" s="8" t="str">
        <f t="shared" si="196"/>
        <v>16</v>
      </c>
      <c r="J6335" s="1">
        <v>2020</v>
      </c>
      <c r="K6335" s="12">
        <f t="shared" si="197"/>
        <v>44151</v>
      </c>
      <c r="L6335" s="14" t="s">
        <v>70</v>
      </c>
      <c r="M6335" s="1">
        <v>1</v>
      </c>
      <c r="N6335" s="14" t="s">
        <v>62</v>
      </c>
      <c r="O6335" s="18" cm="1">
        <f t="array" aca="1" ref="O6335" ca="1">IF(CELL("type",N6335)="v",VALUE(TEXT(N6335,"m"&amp;"."&amp;"d")), VALUE(N6335))</f>
        <v>0.1</v>
      </c>
      <c r="P6335">
        <v>0.1</v>
      </c>
      <c r="Q6335" s="14" t="s">
        <v>18</v>
      </c>
      <c r="S6335" s="14" t="s">
        <v>603</v>
      </c>
    </row>
    <row r="6336" spans="1:19" ht="15">
      <c r="A6336" s="1" t="s">
        <v>7977</v>
      </c>
      <c r="E6336" s="1" t="s">
        <v>16</v>
      </c>
      <c r="F6336" s="6" t="s">
        <v>8847</v>
      </c>
      <c r="G6336" s="1" t="s">
        <v>8854</v>
      </c>
      <c r="H6336" s="1">
        <v>16</v>
      </c>
      <c r="I6336" s="8" t="str">
        <f t="shared" si="196"/>
        <v>16</v>
      </c>
      <c r="J6336" s="1">
        <v>2020</v>
      </c>
      <c r="K6336" s="12">
        <f t="shared" si="197"/>
        <v>44151</v>
      </c>
      <c r="L6336" s="14" t="s">
        <v>150</v>
      </c>
      <c r="M6336" s="1">
        <v>3</v>
      </c>
      <c r="N6336" s="14" t="s">
        <v>52</v>
      </c>
      <c r="O6336" s="18" cm="1">
        <f t="array" aca="1" ref="O6336" ca="1">IF(CELL("type",N6336)="v",VALUE(TEXT(N6336,"m"&amp;"."&amp;"d")), VALUE(N6336))</f>
        <v>0.3</v>
      </c>
      <c r="P6336">
        <v>0.3</v>
      </c>
      <c r="Q6336" s="14" t="s">
        <v>18</v>
      </c>
      <c r="S6336" s="14" t="s">
        <v>862</v>
      </c>
    </row>
    <row r="6337" spans="1:19" ht="15">
      <c r="A6337" s="1" t="s">
        <v>7978</v>
      </c>
      <c r="E6337" s="1" t="s">
        <v>16</v>
      </c>
      <c r="F6337" s="6" t="s">
        <v>8847</v>
      </c>
      <c r="G6337" s="1" t="s">
        <v>8854</v>
      </c>
      <c r="H6337" s="1">
        <v>16</v>
      </c>
      <c r="I6337" s="8" t="str">
        <f t="shared" si="196"/>
        <v>16</v>
      </c>
      <c r="J6337" s="1">
        <v>2020</v>
      </c>
      <c r="K6337" s="12">
        <f t="shared" si="197"/>
        <v>44151</v>
      </c>
      <c r="L6337" s="14" t="s">
        <v>189</v>
      </c>
      <c r="M6337" s="1">
        <v>2</v>
      </c>
      <c r="N6337" s="14" t="s">
        <v>80</v>
      </c>
      <c r="O6337" s="18" cm="1">
        <f t="array" aca="1" ref="O6337" ca="1">IF(CELL("type",N6337)="v",VALUE(TEXT(N6337,"m"&amp;"."&amp;"d")), VALUE(N6337))</f>
        <v>0.2</v>
      </c>
      <c r="P6337">
        <v>0.2</v>
      </c>
      <c r="Q6337" s="14" t="s">
        <v>18</v>
      </c>
      <c r="S6337" s="14" t="s">
        <v>40</v>
      </c>
    </row>
    <row r="6338" spans="1:19" ht="15">
      <c r="A6338" s="1" t="s">
        <v>7979</v>
      </c>
      <c r="E6338" s="1" t="s">
        <v>16</v>
      </c>
      <c r="F6338" s="6" t="s">
        <v>8847</v>
      </c>
      <c r="G6338" s="1" t="s">
        <v>8854</v>
      </c>
      <c r="H6338" s="1">
        <v>16</v>
      </c>
      <c r="I6338" s="8" t="str">
        <f t="shared" si="196"/>
        <v>16</v>
      </c>
      <c r="J6338" s="1">
        <v>2020</v>
      </c>
      <c r="K6338" s="12">
        <f t="shared" si="197"/>
        <v>44151</v>
      </c>
      <c r="L6338" s="14" t="s">
        <v>7980</v>
      </c>
      <c r="M6338" s="1">
        <v>5</v>
      </c>
      <c r="N6338" s="14" t="s">
        <v>98</v>
      </c>
      <c r="O6338" s="18" cm="1">
        <f t="array" aca="1" ref="O6338" ca="1">IF(CELL("type",N6338)="v",VALUE(TEXT(N6338,"m"&amp;"."&amp;"d")), VALUE(N6338))</f>
        <v>0.7</v>
      </c>
      <c r="P6338">
        <v>0.7</v>
      </c>
      <c r="Q6338" s="14" t="s">
        <v>113</v>
      </c>
      <c r="S6338" s="14" t="s">
        <v>40</v>
      </c>
    </row>
    <row r="6339" spans="1:19" ht="15">
      <c r="A6339" s="1" t="s">
        <v>7981</v>
      </c>
      <c r="E6339" s="1" t="s">
        <v>16</v>
      </c>
      <c r="F6339" s="6" t="s">
        <v>8847</v>
      </c>
      <c r="G6339" s="1" t="s">
        <v>8854</v>
      </c>
      <c r="H6339" s="1">
        <v>16</v>
      </c>
      <c r="I6339" s="8" t="str">
        <f t="shared" ref="I6339:I6402" si="198">SUBSTITUTE(H6339,"1.","")</f>
        <v>16</v>
      </c>
      <c r="J6339" s="1">
        <v>2020</v>
      </c>
      <c r="K6339" s="12">
        <f t="shared" ref="K6339:K6402" si="199">DATEVALUE(I6339&amp;" "&amp;G6339&amp;" "&amp;J6339)</f>
        <v>44151</v>
      </c>
      <c r="L6339" s="14" t="s">
        <v>51</v>
      </c>
      <c r="M6339" s="1">
        <v>4</v>
      </c>
      <c r="N6339" s="14" t="s">
        <v>24</v>
      </c>
      <c r="O6339" s="18" cm="1">
        <f t="array" aca="1" ref="O6339" ca="1">IF(CELL("type",N6339)="v",VALUE(TEXT(N6339,"m"&amp;"."&amp;"d")), VALUE(N6339))</f>
        <v>0.5</v>
      </c>
      <c r="P6339">
        <v>0.5</v>
      </c>
      <c r="Q6339" s="14" t="s">
        <v>18</v>
      </c>
      <c r="S6339" s="14" t="s">
        <v>1677</v>
      </c>
    </row>
    <row r="6340" spans="1:19" ht="15">
      <c r="A6340" s="1" t="s">
        <v>7982</v>
      </c>
      <c r="E6340" s="1" t="s">
        <v>7768</v>
      </c>
      <c r="F6340" s="6" t="s">
        <v>8847</v>
      </c>
      <c r="G6340" s="1" t="s">
        <v>8854</v>
      </c>
      <c r="H6340" s="1">
        <v>16</v>
      </c>
      <c r="I6340" s="8" t="str">
        <f t="shared" si="198"/>
        <v>16</v>
      </c>
      <c r="J6340" s="1">
        <v>2020</v>
      </c>
      <c r="K6340" s="12">
        <f t="shared" si="199"/>
        <v>44151</v>
      </c>
      <c r="L6340" s="14" t="s">
        <v>191</v>
      </c>
      <c r="M6340" s="1">
        <v>9</v>
      </c>
      <c r="N6340" s="14" t="s">
        <v>29</v>
      </c>
      <c r="O6340" s="18" cm="1">
        <f t="array" aca="1" ref="O6340" ca="1">IF(CELL("type",N6340)="v",VALUE(TEXT(N6340,"m"&amp;"."&amp;"d")), VALUE(N6340))</f>
        <v>1</v>
      </c>
      <c r="P6340">
        <v>1</v>
      </c>
      <c r="Q6340" s="14" t="s">
        <v>25</v>
      </c>
      <c r="S6340" s="14" t="s">
        <v>1677</v>
      </c>
    </row>
    <row r="6341" spans="1:19" ht="15">
      <c r="A6341" s="1" t="s">
        <v>7983</v>
      </c>
      <c r="E6341" s="1" t="s">
        <v>16</v>
      </c>
      <c r="F6341" s="6" t="s">
        <v>8847</v>
      </c>
      <c r="G6341" s="1" t="s">
        <v>8854</v>
      </c>
      <c r="H6341" s="3">
        <v>16</v>
      </c>
      <c r="I6341" s="8" t="str">
        <f t="shared" si="198"/>
        <v>16</v>
      </c>
      <c r="J6341" s="1">
        <v>2020</v>
      </c>
      <c r="K6341" s="12">
        <f t="shared" si="199"/>
        <v>44151</v>
      </c>
      <c r="L6341" s="14" t="s">
        <v>11</v>
      </c>
      <c r="M6341" s="1">
        <v>1</v>
      </c>
      <c r="N6341" s="15">
        <v>44232</v>
      </c>
      <c r="O6341" s="18" cm="1">
        <f t="array" aca="1" ref="O6341" ca="1">IF(CELL("type",N6341)="v",VALUE(TEXT(N6341,"m"&amp;"."&amp;"d")), VALUE(N6341))</f>
        <v>2.5</v>
      </c>
      <c r="P6341">
        <v>2.5</v>
      </c>
      <c r="Q6341" s="14" t="s">
        <v>25</v>
      </c>
      <c r="S6341" s="14" t="s">
        <v>1677</v>
      </c>
    </row>
    <row r="6342" spans="1:19" ht="15">
      <c r="A6342" s="1" t="s">
        <v>7984</v>
      </c>
      <c r="E6342" s="1" t="s">
        <v>45</v>
      </c>
      <c r="F6342" s="6" t="s">
        <v>8847</v>
      </c>
      <c r="G6342" s="1" t="s">
        <v>8854</v>
      </c>
      <c r="H6342" s="1">
        <v>16</v>
      </c>
      <c r="I6342" s="8" t="str">
        <f t="shared" si="198"/>
        <v>16</v>
      </c>
      <c r="J6342" s="1">
        <v>2020</v>
      </c>
      <c r="K6342" s="12">
        <f t="shared" si="199"/>
        <v>44151</v>
      </c>
      <c r="L6342" s="14" t="s">
        <v>436</v>
      </c>
      <c r="M6342" s="1">
        <v>2</v>
      </c>
      <c r="N6342" s="14" t="s">
        <v>131</v>
      </c>
      <c r="O6342" s="18" cm="1">
        <f t="array" aca="1" ref="O6342" ca="1">IF(CELL("type",N6342)="v",VALUE(TEXT(N6342,"m"&amp;"."&amp;"d")), VALUE(N6342))</f>
        <v>0.4</v>
      </c>
      <c r="P6342">
        <v>0.4</v>
      </c>
      <c r="Q6342" s="14" t="s">
        <v>18</v>
      </c>
      <c r="S6342" s="14" t="s">
        <v>1674</v>
      </c>
    </row>
    <row r="6343" spans="1:19" ht="15">
      <c r="A6343" s="1" t="s">
        <v>7985</v>
      </c>
      <c r="E6343" s="1" t="s">
        <v>318</v>
      </c>
      <c r="F6343" s="6" t="s">
        <v>8847</v>
      </c>
      <c r="G6343" s="1" t="s">
        <v>8854</v>
      </c>
      <c r="H6343" s="1">
        <v>16</v>
      </c>
      <c r="I6343" s="8" t="str">
        <f t="shared" si="198"/>
        <v>16</v>
      </c>
      <c r="J6343" s="1">
        <v>2020</v>
      </c>
      <c r="K6343" s="12">
        <f t="shared" si="199"/>
        <v>44151</v>
      </c>
      <c r="L6343" s="14" t="s">
        <v>70</v>
      </c>
      <c r="M6343" s="1">
        <v>1</v>
      </c>
      <c r="N6343" s="14" t="s">
        <v>29</v>
      </c>
      <c r="O6343" s="18" cm="1">
        <f t="array" aca="1" ref="O6343" ca="1">IF(CELL("type",N6343)="v",VALUE(TEXT(N6343,"m"&amp;"."&amp;"d")), VALUE(N6343))</f>
        <v>1</v>
      </c>
      <c r="P6343">
        <v>1</v>
      </c>
      <c r="Q6343" s="14" t="s">
        <v>25</v>
      </c>
      <c r="S6343" s="14" t="s">
        <v>1677</v>
      </c>
    </row>
    <row r="6344" spans="1:19" ht="15">
      <c r="A6344" s="1" t="s">
        <v>7986</v>
      </c>
      <c r="E6344" s="1" t="s">
        <v>45</v>
      </c>
      <c r="F6344" s="6" t="s">
        <v>8847</v>
      </c>
      <c r="G6344" s="1" t="s">
        <v>8854</v>
      </c>
      <c r="H6344" s="1">
        <v>16</v>
      </c>
      <c r="I6344" s="8" t="str">
        <f t="shared" si="198"/>
        <v>16</v>
      </c>
      <c r="J6344" s="1">
        <v>2020</v>
      </c>
      <c r="K6344" s="12">
        <f t="shared" si="199"/>
        <v>44151</v>
      </c>
      <c r="L6344" s="14" t="s">
        <v>1096</v>
      </c>
      <c r="M6344" s="1">
        <v>2</v>
      </c>
      <c r="N6344" s="14" t="s">
        <v>62</v>
      </c>
      <c r="O6344" s="18" cm="1">
        <f t="array" aca="1" ref="O6344" ca="1">IF(CELL("type",N6344)="v",VALUE(TEXT(N6344,"m"&amp;"."&amp;"d")), VALUE(N6344))</f>
        <v>0.1</v>
      </c>
      <c r="P6344">
        <v>0.1</v>
      </c>
      <c r="Q6344" s="14" t="s">
        <v>18</v>
      </c>
      <c r="S6344" s="14" t="s">
        <v>1687</v>
      </c>
    </row>
    <row r="6345" spans="1:19" ht="15">
      <c r="A6345" s="1" t="s">
        <v>7987</v>
      </c>
      <c r="E6345" s="1" t="s">
        <v>318</v>
      </c>
      <c r="F6345" s="6" t="s">
        <v>8847</v>
      </c>
      <c r="G6345" s="1" t="s">
        <v>8854</v>
      </c>
      <c r="H6345" s="1">
        <v>16</v>
      </c>
      <c r="I6345" s="8" t="str">
        <f t="shared" si="198"/>
        <v>16</v>
      </c>
      <c r="J6345" s="1">
        <v>2020</v>
      </c>
      <c r="K6345" s="12">
        <f t="shared" si="199"/>
        <v>44151</v>
      </c>
      <c r="L6345" s="14" t="s">
        <v>70</v>
      </c>
      <c r="M6345" s="1">
        <v>25</v>
      </c>
      <c r="N6345" s="14" t="s">
        <v>62</v>
      </c>
      <c r="O6345" s="18" cm="1">
        <f t="array" aca="1" ref="O6345" ca="1">IF(CELL("type",N6345)="v",VALUE(TEXT(N6345,"m"&amp;"."&amp;"d")), VALUE(N6345))</f>
        <v>0.1</v>
      </c>
      <c r="P6345">
        <v>0.1</v>
      </c>
      <c r="Q6345" s="14" t="s">
        <v>18</v>
      </c>
      <c r="S6345" s="14" t="s">
        <v>1677</v>
      </c>
    </row>
    <row r="6346" spans="1:19" ht="15">
      <c r="A6346" s="1" t="s">
        <v>7988</v>
      </c>
      <c r="E6346" s="1" t="s">
        <v>45</v>
      </c>
      <c r="F6346" s="6" t="s">
        <v>8847</v>
      </c>
      <c r="G6346" s="1" t="s">
        <v>8854</v>
      </c>
      <c r="H6346" s="3">
        <v>16</v>
      </c>
      <c r="I6346" s="8" t="str">
        <f t="shared" si="198"/>
        <v>16</v>
      </c>
      <c r="J6346" s="1">
        <v>2020</v>
      </c>
      <c r="K6346" s="12">
        <f t="shared" si="199"/>
        <v>44151</v>
      </c>
      <c r="L6346" s="14" t="s">
        <v>4329</v>
      </c>
      <c r="M6346" s="1">
        <v>1</v>
      </c>
      <c r="N6346" s="15">
        <v>44201</v>
      </c>
      <c r="O6346" s="18" cm="1">
        <f t="array" aca="1" ref="O6346" ca="1">IF(CELL("type",N6346)="v",VALUE(TEXT(N6346,"m"&amp;"."&amp;"d")), VALUE(N6346))</f>
        <v>1.5</v>
      </c>
      <c r="P6346">
        <v>1.5</v>
      </c>
      <c r="Q6346" s="14" t="s">
        <v>25</v>
      </c>
      <c r="S6346" s="14" t="s">
        <v>1687</v>
      </c>
    </row>
    <row r="6347" spans="1:19" ht="15">
      <c r="A6347" s="1" t="s">
        <v>7989</v>
      </c>
      <c r="E6347" s="1" t="s">
        <v>16</v>
      </c>
      <c r="F6347" s="6" t="s">
        <v>8847</v>
      </c>
      <c r="G6347" s="1" t="s">
        <v>8854</v>
      </c>
      <c r="H6347" s="1">
        <v>16</v>
      </c>
      <c r="I6347" s="8" t="str">
        <f t="shared" si="198"/>
        <v>16</v>
      </c>
      <c r="J6347" s="1">
        <v>2020</v>
      </c>
      <c r="K6347" s="12">
        <f t="shared" si="199"/>
        <v>44151</v>
      </c>
      <c r="L6347" s="14" t="s">
        <v>51</v>
      </c>
      <c r="M6347" s="1">
        <v>1</v>
      </c>
      <c r="N6347" s="14" t="s">
        <v>52</v>
      </c>
      <c r="O6347" s="18" cm="1">
        <f t="array" aca="1" ref="O6347" ca="1">IF(CELL("type",N6347)="v",VALUE(TEXT(N6347,"m"&amp;"."&amp;"d")), VALUE(N6347))</f>
        <v>0.3</v>
      </c>
      <c r="P6347">
        <v>0.3</v>
      </c>
      <c r="Q6347" s="14" t="s">
        <v>18</v>
      </c>
      <c r="S6347" s="14" t="s">
        <v>1674</v>
      </c>
    </row>
    <row r="6348" spans="1:19" ht="15">
      <c r="A6348" s="1" t="s">
        <v>7990</v>
      </c>
      <c r="E6348" s="1" t="s">
        <v>45</v>
      </c>
      <c r="F6348" s="6" t="s">
        <v>8847</v>
      </c>
      <c r="G6348" s="1" t="s">
        <v>8854</v>
      </c>
      <c r="H6348" s="1">
        <v>16</v>
      </c>
      <c r="I6348" s="8" t="str">
        <f t="shared" si="198"/>
        <v>16</v>
      </c>
      <c r="J6348" s="1">
        <v>2020</v>
      </c>
      <c r="K6348" s="12">
        <f t="shared" si="199"/>
        <v>44151</v>
      </c>
      <c r="L6348" s="14" t="s">
        <v>51</v>
      </c>
      <c r="M6348" s="1">
        <v>5</v>
      </c>
      <c r="N6348" s="14" t="s">
        <v>24</v>
      </c>
      <c r="O6348" s="18" cm="1">
        <f t="array" aca="1" ref="O6348" ca="1">IF(CELL("type",N6348)="v",VALUE(TEXT(N6348,"m"&amp;"."&amp;"d")), VALUE(N6348))</f>
        <v>0.5</v>
      </c>
      <c r="P6348">
        <v>0.5</v>
      </c>
      <c r="Q6348" s="14" t="s">
        <v>18</v>
      </c>
      <c r="S6348" s="14" t="s">
        <v>1677</v>
      </c>
    </row>
    <row r="6349" spans="1:19" ht="15">
      <c r="A6349" s="1" t="s">
        <v>7991</v>
      </c>
      <c r="E6349" s="1" t="s">
        <v>45</v>
      </c>
      <c r="F6349" s="6" t="s">
        <v>8847</v>
      </c>
      <c r="G6349" s="1" t="s">
        <v>8854</v>
      </c>
      <c r="H6349" s="1">
        <v>16</v>
      </c>
      <c r="I6349" s="8" t="str">
        <f t="shared" si="198"/>
        <v>16</v>
      </c>
      <c r="J6349" s="1">
        <v>2020</v>
      </c>
      <c r="K6349" s="12">
        <f t="shared" si="199"/>
        <v>44151</v>
      </c>
      <c r="L6349" s="14" t="s">
        <v>189</v>
      </c>
      <c r="M6349" s="1">
        <v>2</v>
      </c>
      <c r="N6349" s="14" t="s">
        <v>62</v>
      </c>
      <c r="O6349" s="18" cm="1">
        <f t="array" aca="1" ref="O6349" ca="1">IF(CELL("type",N6349)="v",VALUE(TEXT(N6349,"m"&amp;"."&amp;"d")), VALUE(N6349))</f>
        <v>0.1</v>
      </c>
      <c r="P6349">
        <v>0.1</v>
      </c>
      <c r="Q6349" s="14" t="s">
        <v>18</v>
      </c>
      <c r="S6349" s="14" t="s">
        <v>1687</v>
      </c>
    </row>
    <row r="6350" spans="1:19" ht="15">
      <c r="A6350" s="1" t="s">
        <v>7992</v>
      </c>
      <c r="E6350" s="1" t="s">
        <v>45</v>
      </c>
      <c r="F6350" s="6" t="s">
        <v>8847</v>
      </c>
      <c r="G6350" s="1" t="s">
        <v>8854</v>
      </c>
      <c r="H6350" s="1">
        <v>16</v>
      </c>
      <c r="I6350" s="8" t="str">
        <f t="shared" si="198"/>
        <v>16</v>
      </c>
      <c r="J6350" s="1">
        <v>2020</v>
      </c>
      <c r="K6350" s="12">
        <f t="shared" si="199"/>
        <v>44151</v>
      </c>
      <c r="L6350" s="14" t="s">
        <v>177</v>
      </c>
      <c r="M6350" s="1">
        <v>1</v>
      </c>
      <c r="N6350" s="14" t="s">
        <v>95</v>
      </c>
      <c r="O6350" s="18" cm="1">
        <f t="array" aca="1" ref="O6350" ca="1">IF(CELL("type",N6350)="v",VALUE(TEXT(N6350,"m"&amp;"."&amp;"d")), VALUE(N6350))</f>
        <v>2</v>
      </c>
      <c r="P6350">
        <v>2</v>
      </c>
      <c r="Q6350" s="14" t="s">
        <v>25</v>
      </c>
      <c r="S6350" s="14" t="s">
        <v>1687</v>
      </c>
    </row>
    <row r="6351" spans="1:19" ht="15">
      <c r="A6351" s="1" t="s">
        <v>7993</v>
      </c>
      <c r="E6351" s="1" t="s">
        <v>16</v>
      </c>
      <c r="F6351" s="6" t="s">
        <v>8847</v>
      </c>
      <c r="G6351" s="1" t="s">
        <v>8854</v>
      </c>
      <c r="H6351" s="1">
        <v>16</v>
      </c>
      <c r="I6351" s="8" t="str">
        <f t="shared" si="198"/>
        <v>16</v>
      </c>
      <c r="J6351" s="1">
        <v>2020</v>
      </c>
      <c r="K6351" s="12">
        <f t="shared" si="199"/>
        <v>44151</v>
      </c>
      <c r="L6351" s="14" t="s">
        <v>224</v>
      </c>
      <c r="M6351" s="1">
        <v>16</v>
      </c>
      <c r="N6351" s="14" t="s">
        <v>80</v>
      </c>
      <c r="O6351" s="18" cm="1">
        <f t="array" aca="1" ref="O6351" ca="1">IF(CELL("type",N6351)="v",VALUE(TEXT(N6351,"m"&amp;"."&amp;"d")), VALUE(N6351))</f>
        <v>0.2</v>
      </c>
      <c r="P6351">
        <v>0.2</v>
      </c>
      <c r="Q6351" s="14" t="s">
        <v>18</v>
      </c>
      <c r="S6351" s="14" t="s">
        <v>1677</v>
      </c>
    </row>
    <row r="6352" spans="1:19" ht="15">
      <c r="A6352" s="1" t="s">
        <v>7994</v>
      </c>
      <c r="E6352" s="1" t="s">
        <v>16</v>
      </c>
      <c r="F6352" s="6" t="s">
        <v>8847</v>
      </c>
      <c r="G6352" s="1" t="s">
        <v>8854</v>
      </c>
      <c r="H6352" s="1">
        <v>16</v>
      </c>
      <c r="I6352" s="8" t="str">
        <f t="shared" si="198"/>
        <v>16</v>
      </c>
      <c r="J6352" s="1">
        <v>2020</v>
      </c>
      <c r="K6352" s="12">
        <f t="shared" si="199"/>
        <v>44151</v>
      </c>
      <c r="L6352" s="14" t="s">
        <v>177</v>
      </c>
      <c r="M6352" s="1">
        <v>4</v>
      </c>
      <c r="N6352" s="14" t="s">
        <v>95</v>
      </c>
      <c r="O6352" s="18" cm="1">
        <f t="array" aca="1" ref="O6352" ca="1">IF(CELL("type",N6352)="v",VALUE(TEXT(N6352,"m"&amp;"."&amp;"d")), VALUE(N6352))</f>
        <v>2</v>
      </c>
      <c r="P6352">
        <v>2</v>
      </c>
      <c r="Q6352" s="14" t="s">
        <v>25</v>
      </c>
      <c r="S6352" s="14" t="s">
        <v>1677</v>
      </c>
    </row>
    <row r="6353" spans="1:19" ht="15">
      <c r="A6353" s="1" t="s">
        <v>7995</v>
      </c>
      <c r="E6353" s="1" t="s">
        <v>318</v>
      </c>
      <c r="F6353" s="6" t="s">
        <v>8847</v>
      </c>
      <c r="G6353" s="1" t="s">
        <v>8854</v>
      </c>
      <c r="H6353" s="1">
        <v>16</v>
      </c>
      <c r="I6353" s="8" t="str">
        <f t="shared" si="198"/>
        <v>16</v>
      </c>
      <c r="J6353" s="1">
        <v>2020</v>
      </c>
      <c r="K6353" s="12">
        <f t="shared" si="199"/>
        <v>44151</v>
      </c>
      <c r="L6353" s="14" t="s">
        <v>70</v>
      </c>
      <c r="M6353" s="1">
        <v>1</v>
      </c>
      <c r="N6353" s="14" t="s">
        <v>29</v>
      </c>
      <c r="O6353" s="18" cm="1">
        <f t="array" aca="1" ref="O6353" ca="1">IF(CELL("type",N6353)="v",VALUE(TEXT(N6353,"m"&amp;"."&amp;"d")), VALUE(N6353))</f>
        <v>1</v>
      </c>
      <c r="P6353">
        <v>1</v>
      </c>
      <c r="Q6353" s="14" t="s">
        <v>25</v>
      </c>
      <c r="S6353" s="14" t="s">
        <v>1677</v>
      </c>
    </row>
    <row r="6354" spans="1:19" ht="15">
      <c r="A6354" s="1" t="s">
        <v>7996</v>
      </c>
      <c r="E6354" s="1" t="s">
        <v>45</v>
      </c>
      <c r="F6354" s="6" t="s">
        <v>8847</v>
      </c>
      <c r="G6354" s="1" t="s">
        <v>8854</v>
      </c>
      <c r="H6354" s="1">
        <v>16</v>
      </c>
      <c r="I6354" s="8" t="str">
        <f t="shared" si="198"/>
        <v>16</v>
      </c>
      <c r="J6354" s="1">
        <v>2020</v>
      </c>
      <c r="K6354" s="12">
        <f t="shared" si="199"/>
        <v>44151</v>
      </c>
      <c r="L6354" s="14" t="s">
        <v>191</v>
      </c>
      <c r="M6354" s="1">
        <v>1</v>
      </c>
      <c r="N6354" s="14" t="s">
        <v>2061</v>
      </c>
      <c r="O6354" s="18" cm="1">
        <f t="array" aca="1" ref="O6354" ca="1">IF(CELL("type",N6354)="v",VALUE(TEXT(N6354,"m"&amp;"."&amp;"d")), VALUE(N6354))</f>
        <v>0.23</v>
      </c>
      <c r="P6354">
        <v>0.23</v>
      </c>
      <c r="Q6354" s="14" t="s">
        <v>18</v>
      </c>
      <c r="S6354" s="14" t="s">
        <v>1581</v>
      </c>
    </row>
    <row r="6355" spans="1:19" ht="15">
      <c r="A6355" s="1" t="s">
        <v>7997</v>
      </c>
      <c r="E6355" s="1" t="s">
        <v>16</v>
      </c>
      <c r="F6355" s="6" t="s">
        <v>8847</v>
      </c>
      <c r="G6355" s="1" t="s">
        <v>8854</v>
      </c>
      <c r="H6355" s="1">
        <v>16</v>
      </c>
      <c r="I6355" s="8" t="str">
        <f t="shared" si="198"/>
        <v>16</v>
      </c>
      <c r="J6355" s="1">
        <v>2020</v>
      </c>
      <c r="K6355" s="12">
        <f t="shared" si="199"/>
        <v>44151</v>
      </c>
      <c r="L6355" s="14" t="s">
        <v>76</v>
      </c>
      <c r="M6355" s="1">
        <v>22</v>
      </c>
      <c r="N6355" s="14" t="s">
        <v>80</v>
      </c>
      <c r="O6355" s="18" cm="1">
        <f t="array" aca="1" ref="O6355" ca="1">IF(CELL("type",N6355)="v",VALUE(TEXT(N6355,"m"&amp;"."&amp;"d")), VALUE(N6355))</f>
        <v>0.2</v>
      </c>
      <c r="P6355">
        <v>0.2</v>
      </c>
      <c r="Q6355" s="14" t="s">
        <v>18</v>
      </c>
      <c r="S6355" s="14" t="s">
        <v>1581</v>
      </c>
    </row>
    <row r="6356" spans="1:19" ht="15">
      <c r="A6356" s="1" t="s">
        <v>7998</v>
      </c>
      <c r="E6356" s="1" t="s">
        <v>16</v>
      </c>
      <c r="F6356" s="6" t="s">
        <v>8847</v>
      </c>
      <c r="G6356" s="1" t="s">
        <v>8854</v>
      </c>
      <c r="H6356" s="1">
        <v>16</v>
      </c>
      <c r="I6356" s="8" t="str">
        <f t="shared" si="198"/>
        <v>16</v>
      </c>
      <c r="J6356" s="1">
        <v>2020</v>
      </c>
      <c r="K6356" s="12">
        <f t="shared" si="199"/>
        <v>44151</v>
      </c>
      <c r="L6356" s="14" t="s">
        <v>7999</v>
      </c>
      <c r="M6356" s="1">
        <v>2</v>
      </c>
      <c r="N6356" s="14" t="s">
        <v>80</v>
      </c>
      <c r="O6356" s="18" cm="1">
        <f t="array" aca="1" ref="O6356" ca="1">IF(CELL("type",N6356)="v",VALUE(TEXT(N6356,"m"&amp;"."&amp;"d")), VALUE(N6356))</f>
        <v>0.2</v>
      </c>
      <c r="P6356">
        <v>0.2</v>
      </c>
      <c r="Q6356" s="14" t="s">
        <v>18</v>
      </c>
      <c r="S6356" s="14" t="s">
        <v>1581</v>
      </c>
    </row>
    <row r="6357" spans="1:19" ht="15">
      <c r="A6357" s="1" t="s">
        <v>8000</v>
      </c>
      <c r="E6357" s="1" t="s">
        <v>16</v>
      </c>
      <c r="F6357" s="6" t="s">
        <v>8847</v>
      </c>
      <c r="G6357" s="1" t="s">
        <v>8854</v>
      </c>
      <c r="H6357" s="1">
        <v>23</v>
      </c>
      <c r="I6357" s="8" t="str">
        <f t="shared" si="198"/>
        <v>23</v>
      </c>
      <c r="J6357" s="1">
        <v>2020</v>
      </c>
      <c r="K6357" s="12">
        <f t="shared" si="199"/>
        <v>44158</v>
      </c>
      <c r="L6357" s="14" t="s">
        <v>189</v>
      </c>
      <c r="M6357" s="1">
        <v>1</v>
      </c>
      <c r="N6357" s="14" t="s">
        <v>3185</v>
      </c>
      <c r="O6357" s="18" cm="1">
        <f t="array" aca="1" ref="O6357" ca="1">IF(CELL("type",N6357)="v",VALUE(TEXT(N6357,"m"&amp;"."&amp;"d")), VALUE(N6357))</f>
        <v>16</v>
      </c>
      <c r="P6357">
        <v>16</v>
      </c>
      <c r="Q6357" s="14" t="s">
        <v>14</v>
      </c>
      <c r="S6357" s="14" t="s">
        <v>8001</v>
      </c>
    </row>
    <row r="6358" spans="1:19" ht="15">
      <c r="A6358" s="1" t="s">
        <v>8002</v>
      </c>
      <c r="E6358" s="1" t="s">
        <v>16</v>
      </c>
      <c r="F6358" s="6" t="s">
        <v>8847</v>
      </c>
      <c r="G6358" s="1" t="s">
        <v>8854</v>
      </c>
      <c r="H6358" s="1">
        <v>23</v>
      </c>
      <c r="I6358" s="8" t="str">
        <f t="shared" si="198"/>
        <v>23</v>
      </c>
      <c r="J6358" s="1">
        <v>2020</v>
      </c>
      <c r="K6358" s="12">
        <f t="shared" si="199"/>
        <v>44158</v>
      </c>
      <c r="L6358" s="14" t="s">
        <v>1695</v>
      </c>
      <c r="M6358" s="1">
        <v>13</v>
      </c>
      <c r="N6358" s="14" t="s">
        <v>24</v>
      </c>
      <c r="O6358" s="18" cm="1">
        <f t="array" aca="1" ref="O6358" ca="1">IF(CELL("type",N6358)="v",VALUE(TEXT(N6358,"m"&amp;"."&amp;"d")), VALUE(N6358))</f>
        <v>0.5</v>
      </c>
      <c r="P6358">
        <v>0.5</v>
      </c>
      <c r="Q6358" s="14" t="s">
        <v>25</v>
      </c>
      <c r="S6358" s="14" t="s">
        <v>337</v>
      </c>
    </row>
    <row r="6359" spans="1:19" ht="15">
      <c r="A6359" s="1" t="s">
        <v>8003</v>
      </c>
      <c r="E6359" s="1" t="s">
        <v>45</v>
      </c>
      <c r="F6359" s="6" t="s">
        <v>8847</v>
      </c>
      <c r="G6359" s="1" t="s">
        <v>8854</v>
      </c>
      <c r="H6359" s="1">
        <v>23</v>
      </c>
      <c r="I6359" s="8" t="str">
        <f t="shared" si="198"/>
        <v>23</v>
      </c>
      <c r="J6359" s="1">
        <v>2020</v>
      </c>
      <c r="K6359" s="12">
        <f t="shared" si="199"/>
        <v>44158</v>
      </c>
      <c r="L6359" s="14" t="s">
        <v>168</v>
      </c>
      <c r="M6359" s="1">
        <v>3</v>
      </c>
      <c r="N6359" s="14" t="s">
        <v>80</v>
      </c>
      <c r="O6359" s="18" cm="1">
        <f t="array" aca="1" ref="O6359" ca="1">IF(CELL("type",N6359)="v",VALUE(TEXT(N6359,"m"&amp;"."&amp;"d")), VALUE(N6359))</f>
        <v>0.2</v>
      </c>
      <c r="P6359">
        <v>0.2</v>
      </c>
      <c r="Q6359" s="14" t="s">
        <v>18</v>
      </c>
      <c r="S6359" s="14" t="s">
        <v>1524</v>
      </c>
    </row>
    <row r="6360" spans="1:19" ht="15">
      <c r="A6360" s="1" t="s">
        <v>8004</v>
      </c>
      <c r="E6360" s="1" t="s">
        <v>142</v>
      </c>
      <c r="F6360" s="6" t="s">
        <v>8847</v>
      </c>
      <c r="G6360" s="1" t="s">
        <v>8854</v>
      </c>
      <c r="H6360" s="1">
        <v>23</v>
      </c>
      <c r="I6360" s="8" t="str">
        <f t="shared" si="198"/>
        <v>23</v>
      </c>
      <c r="J6360" s="1">
        <v>2020</v>
      </c>
      <c r="K6360" s="12">
        <f t="shared" si="199"/>
        <v>44158</v>
      </c>
      <c r="L6360" s="14" t="s">
        <v>321</v>
      </c>
      <c r="M6360" s="1">
        <v>12</v>
      </c>
      <c r="N6360" s="14" t="s">
        <v>80</v>
      </c>
      <c r="O6360" s="18" cm="1">
        <f t="array" aca="1" ref="O6360" ca="1">IF(CELL("type",N6360)="v",VALUE(TEXT(N6360,"m"&amp;"."&amp;"d")), VALUE(N6360))</f>
        <v>0.2</v>
      </c>
      <c r="P6360">
        <v>0.2</v>
      </c>
      <c r="Q6360" s="14" t="s">
        <v>18</v>
      </c>
      <c r="S6360" s="14" t="s">
        <v>1309</v>
      </c>
    </row>
    <row r="6361" spans="1:19" ht="15">
      <c r="A6361" s="1" t="s">
        <v>8005</v>
      </c>
      <c r="E6361" s="1" t="s">
        <v>16</v>
      </c>
      <c r="F6361" s="6" t="s">
        <v>8847</v>
      </c>
      <c r="G6361" s="1" t="s">
        <v>8854</v>
      </c>
      <c r="H6361" s="1">
        <v>23</v>
      </c>
      <c r="I6361" s="8" t="str">
        <f t="shared" si="198"/>
        <v>23</v>
      </c>
      <c r="J6361" s="1">
        <v>2020</v>
      </c>
      <c r="K6361" s="12">
        <f t="shared" si="199"/>
        <v>44158</v>
      </c>
      <c r="L6361" s="14" t="s">
        <v>457</v>
      </c>
      <c r="M6361" s="1">
        <v>10</v>
      </c>
      <c r="N6361" s="14" t="s">
        <v>29</v>
      </c>
      <c r="O6361" s="18" cm="1">
        <f t="array" aca="1" ref="O6361" ca="1">IF(CELL("type",N6361)="v",VALUE(TEXT(N6361,"m"&amp;"."&amp;"d")), VALUE(N6361))</f>
        <v>1</v>
      </c>
      <c r="P6361">
        <v>1</v>
      </c>
      <c r="Q6361" s="14" t="s">
        <v>25</v>
      </c>
      <c r="S6361" s="14" t="s">
        <v>5047</v>
      </c>
    </row>
    <row r="6362" spans="1:19" ht="15">
      <c r="A6362" s="1" t="s">
        <v>8006</v>
      </c>
      <c r="E6362" s="1" t="s">
        <v>16</v>
      </c>
      <c r="F6362" s="6" t="s">
        <v>8847</v>
      </c>
      <c r="G6362" s="1" t="s">
        <v>8854</v>
      </c>
      <c r="H6362" s="1">
        <v>23</v>
      </c>
      <c r="I6362" s="8" t="str">
        <f t="shared" si="198"/>
        <v>23</v>
      </c>
      <c r="J6362" s="1">
        <v>2020</v>
      </c>
      <c r="K6362" s="12">
        <f t="shared" si="199"/>
        <v>44158</v>
      </c>
      <c r="L6362" s="14" t="s">
        <v>224</v>
      </c>
      <c r="M6362" s="1">
        <v>6</v>
      </c>
      <c r="N6362" s="14" t="s">
        <v>29</v>
      </c>
      <c r="O6362" s="18" cm="1">
        <f t="array" aca="1" ref="O6362" ca="1">IF(CELL("type",N6362)="v",VALUE(TEXT(N6362,"m"&amp;"."&amp;"d")), VALUE(N6362))</f>
        <v>1</v>
      </c>
      <c r="P6362">
        <v>1</v>
      </c>
      <c r="Q6362" s="14" t="s">
        <v>18</v>
      </c>
      <c r="S6362" s="14" t="s">
        <v>5047</v>
      </c>
    </row>
    <row r="6363" spans="1:19" ht="15">
      <c r="A6363" s="1" t="s">
        <v>8007</v>
      </c>
      <c r="E6363" s="1" t="s">
        <v>45</v>
      </c>
      <c r="F6363" s="6" t="s">
        <v>8847</v>
      </c>
      <c r="G6363" s="1" t="s">
        <v>8854</v>
      </c>
      <c r="H6363" s="1">
        <v>23</v>
      </c>
      <c r="I6363" s="8" t="str">
        <f t="shared" si="198"/>
        <v>23</v>
      </c>
      <c r="J6363" s="1">
        <v>2020</v>
      </c>
      <c r="K6363" s="12">
        <f t="shared" si="199"/>
        <v>44158</v>
      </c>
      <c r="L6363" s="14" t="s">
        <v>72</v>
      </c>
      <c r="M6363" s="1">
        <v>4</v>
      </c>
      <c r="N6363" s="14" t="s">
        <v>80</v>
      </c>
      <c r="O6363" s="18" cm="1">
        <f t="array" aca="1" ref="O6363" ca="1">IF(CELL("type",N6363)="v",VALUE(TEXT(N6363,"m"&amp;"."&amp;"d")), VALUE(N6363))</f>
        <v>0.2</v>
      </c>
      <c r="P6363">
        <v>0.2</v>
      </c>
      <c r="Q6363" s="14" t="s">
        <v>18</v>
      </c>
      <c r="S6363" s="14" t="s">
        <v>1524</v>
      </c>
    </row>
    <row r="6364" spans="1:19" ht="15">
      <c r="A6364" s="1" t="s">
        <v>8008</v>
      </c>
      <c r="E6364" s="1" t="s">
        <v>45</v>
      </c>
      <c r="F6364" s="6" t="s">
        <v>8847</v>
      </c>
      <c r="G6364" s="1" t="s">
        <v>8854</v>
      </c>
      <c r="H6364" s="1">
        <v>23</v>
      </c>
      <c r="I6364" s="8" t="str">
        <f t="shared" si="198"/>
        <v>23</v>
      </c>
      <c r="J6364" s="1">
        <v>2020</v>
      </c>
      <c r="K6364" s="12">
        <f t="shared" si="199"/>
        <v>44158</v>
      </c>
      <c r="L6364" s="14" t="s">
        <v>243</v>
      </c>
      <c r="M6364" s="1">
        <v>1</v>
      </c>
      <c r="N6364" s="14" t="s">
        <v>21</v>
      </c>
      <c r="O6364" s="18" cm="1">
        <f t="array" aca="1" ref="O6364" ca="1">IF(CELL("type",N6364)="v",VALUE(TEXT(N6364,"m"&amp;"."&amp;"d")), VALUE(N6364))</f>
        <v>0.75</v>
      </c>
      <c r="P6364">
        <v>0.75</v>
      </c>
      <c r="Q6364" s="14" t="s">
        <v>14</v>
      </c>
      <c r="S6364" s="14" t="s">
        <v>1524</v>
      </c>
    </row>
    <row r="6365" spans="1:19" ht="15">
      <c r="A6365" s="1" t="s">
        <v>8009</v>
      </c>
      <c r="E6365" s="1" t="s">
        <v>16</v>
      </c>
      <c r="F6365" s="6" t="s">
        <v>8847</v>
      </c>
      <c r="G6365" s="1" t="s">
        <v>8854</v>
      </c>
      <c r="H6365" s="1">
        <v>23</v>
      </c>
      <c r="I6365" s="8" t="str">
        <f t="shared" si="198"/>
        <v>23</v>
      </c>
      <c r="J6365" s="1">
        <v>2020</v>
      </c>
      <c r="K6365" s="12">
        <f t="shared" si="199"/>
        <v>44158</v>
      </c>
      <c r="L6365" s="14" t="s">
        <v>964</v>
      </c>
      <c r="M6365" s="1">
        <v>3</v>
      </c>
      <c r="N6365" s="14" t="s">
        <v>52</v>
      </c>
      <c r="O6365" s="18" cm="1">
        <f t="array" aca="1" ref="O6365" ca="1">IF(CELL("type",N6365)="v",VALUE(TEXT(N6365,"m"&amp;"."&amp;"d")), VALUE(N6365))</f>
        <v>0.3</v>
      </c>
      <c r="P6365">
        <v>0.3</v>
      </c>
      <c r="Q6365" s="14" t="s">
        <v>18</v>
      </c>
      <c r="S6365" s="14" t="s">
        <v>1309</v>
      </c>
    </row>
    <row r="6366" spans="1:19" ht="15">
      <c r="A6366" s="1" t="s">
        <v>8010</v>
      </c>
      <c r="E6366" s="1" t="s">
        <v>536</v>
      </c>
      <c r="F6366" s="6" t="s">
        <v>8847</v>
      </c>
      <c r="G6366" s="1" t="s">
        <v>8854</v>
      </c>
      <c r="H6366" s="3">
        <v>23</v>
      </c>
      <c r="I6366" s="8" t="str">
        <f t="shared" si="198"/>
        <v>23</v>
      </c>
      <c r="J6366" s="1">
        <v>2020</v>
      </c>
      <c r="K6366" s="12">
        <f t="shared" si="199"/>
        <v>44158</v>
      </c>
      <c r="L6366" s="14" t="s">
        <v>346</v>
      </c>
      <c r="M6366" s="1">
        <v>1</v>
      </c>
      <c r="N6366" s="15">
        <v>44201</v>
      </c>
      <c r="O6366" s="18" cm="1">
        <f t="array" aca="1" ref="O6366" ca="1">IF(CELL("type",N6366)="v",VALUE(TEXT(N6366,"m"&amp;"."&amp;"d")), VALUE(N6366))</f>
        <v>1.5</v>
      </c>
      <c r="P6366">
        <v>1.5</v>
      </c>
      <c r="Q6366" s="14" t="s">
        <v>25</v>
      </c>
      <c r="S6366" s="14" t="s">
        <v>1007</v>
      </c>
    </row>
    <row r="6367" spans="1:19" ht="15">
      <c r="A6367" s="1" t="s">
        <v>8011</v>
      </c>
      <c r="E6367" s="1" t="s">
        <v>142</v>
      </c>
      <c r="F6367" s="6" t="s">
        <v>8847</v>
      </c>
      <c r="G6367" s="1" t="s">
        <v>8854</v>
      </c>
      <c r="H6367" s="1">
        <v>23</v>
      </c>
      <c r="I6367" s="8" t="str">
        <f t="shared" si="198"/>
        <v>23</v>
      </c>
      <c r="J6367" s="1">
        <v>2020</v>
      </c>
      <c r="K6367" s="12">
        <f t="shared" si="199"/>
        <v>44158</v>
      </c>
      <c r="L6367" s="14" t="s">
        <v>243</v>
      </c>
      <c r="M6367" s="1">
        <v>7</v>
      </c>
      <c r="N6367" s="14" t="s">
        <v>80</v>
      </c>
      <c r="O6367" s="18" cm="1">
        <f t="array" aca="1" ref="O6367" ca="1">IF(CELL("type",N6367)="v",VALUE(TEXT(N6367,"m"&amp;"."&amp;"d")), VALUE(N6367))</f>
        <v>0.2</v>
      </c>
      <c r="P6367">
        <v>0.2</v>
      </c>
      <c r="Q6367" s="14" t="s">
        <v>18</v>
      </c>
      <c r="S6367" s="14" t="s">
        <v>1309</v>
      </c>
    </row>
    <row r="6368" spans="1:19" ht="15">
      <c r="A6368" s="1" t="s">
        <v>8012</v>
      </c>
      <c r="E6368" s="1" t="s">
        <v>536</v>
      </c>
      <c r="F6368" s="6" t="s">
        <v>8847</v>
      </c>
      <c r="G6368" s="1" t="s">
        <v>8854</v>
      </c>
      <c r="H6368" s="1">
        <v>23</v>
      </c>
      <c r="I6368" s="8" t="str">
        <f t="shared" si="198"/>
        <v>23</v>
      </c>
      <c r="J6368" s="1">
        <v>2020</v>
      </c>
      <c r="K6368" s="12">
        <f t="shared" si="199"/>
        <v>44158</v>
      </c>
      <c r="L6368" s="14" t="s">
        <v>457</v>
      </c>
      <c r="M6368" s="1">
        <v>1</v>
      </c>
      <c r="N6368" s="14" t="s">
        <v>80</v>
      </c>
      <c r="O6368" s="18" cm="1">
        <f t="array" aca="1" ref="O6368" ca="1">IF(CELL("type",N6368)="v",VALUE(TEXT(N6368,"m"&amp;"."&amp;"d")), VALUE(N6368))</f>
        <v>0.2</v>
      </c>
      <c r="P6368">
        <v>0.2</v>
      </c>
      <c r="Q6368" s="14" t="s">
        <v>14</v>
      </c>
      <c r="S6368" s="14" t="s">
        <v>1007</v>
      </c>
    </row>
    <row r="6369" spans="1:19" ht="15">
      <c r="A6369" s="1" t="s">
        <v>8013</v>
      </c>
      <c r="E6369" s="1" t="s">
        <v>4172</v>
      </c>
      <c r="F6369" s="6" t="s">
        <v>8847</v>
      </c>
      <c r="G6369" s="1" t="s">
        <v>8854</v>
      </c>
      <c r="H6369" s="1">
        <v>23</v>
      </c>
      <c r="I6369" s="8" t="str">
        <f t="shared" si="198"/>
        <v>23</v>
      </c>
      <c r="J6369" s="1">
        <v>2020</v>
      </c>
      <c r="K6369" s="12">
        <f t="shared" si="199"/>
        <v>44158</v>
      </c>
      <c r="L6369" s="14" t="s">
        <v>8014</v>
      </c>
      <c r="M6369" s="1">
        <v>1</v>
      </c>
      <c r="N6369" s="14" t="s">
        <v>29</v>
      </c>
      <c r="O6369" s="18" cm="1">
        <f t="array" aca="1" ref="O6369" ca="1">IF(CELL("type",N6369)="v",VALUE(TEXT(N6369,"m"&amp;"."&amp;"d")), VALUE(N6369))</f>
        <v>1</v>
      </c>
      <c r="P6369">
        <v>1</v>
      </c>
      <c r="Q6369" s="14" t="s">
        <v>18</v>
      </c>
      <c r="S6369" s="14" t="s">
        <v>1309</v>
      </c>
    </row>
    <row r="6370" spans="1:19" ht="15">
      <c r="A6370" s="1" t="s">
        <v>8015</v>
      </c>
      <c r="E6370" s="1" t="s">
        <v>536</v>
      </c>
      <c r="F6370" s="6" t="s">
        <v>8847</v>
      </c>
      <c r="G6370" s="1" t="s">
        <v>8854</v>
      </c>
      <c r="H6370" s="1">
        <v>23</v>
      </c>
      <c r="I6370" s="8" t="str">
        <f t="shared" si="198"/>
        <v>23</v>
      </c>
      <c r="J6370" s="1">
        <v>2020</v>
      </c>
      <c r="K6370" s="12">
        <f t="shared" si="199"/>
        <v>44158</v>
      </c>
      <c r="L6370" s="14" t="s">
        <v>3392</v>
      </c>
      <c r="M6370" s="1">
        <v>1</v>
      </c>
      <c r="N6370" s="14" t="s">
        <v>80</v>
      </c>
      <c r="O6370" s="18" cm="1">
        <f t="array" aca="1" ref="O6370" ca="1">IF(CELL("type",N6370)="v",VALUE(TEXT(N6370,"m"&amp;"."&amp;"d")), VALUE(N6370))</f>
        <v>0.2</v>
      </c>
      <c r="P6370">
        <v>0.2</v>
      </c>
      <c r="Q6370" s="14" t="s">
        <v>18</v>
      </c>
      <c r="S6370" s="14" t="s">
        <v>1007</v>
      </c>
    </row>
    <row r="6371" spans="1:19" ht="15">
      <c r="A6371" s="1" t="s">
        <v>8016</v>
      </c>
      <c r="E6371" s="1" t="s">
        <v>45</v>
      </c>
      <c r="F6371" s="6" t="s">
        <v>8847</v>
      </c>
      <c r="G6371" s="1" t="s">
        <v>8854</v>
      </c>
      <c r="H6371" s="1">
        <v>23</v>
      </c>
      <c r="I6371" s="8" t="str">
        <f t="shared" si="198"/>
        <v>23</v>
      </c>
      <c r="J6371" s="1">
        <v>2020</v>
      </c>
      <c r="K6371" s="12">
        <f t="shared" si="199"/>
        <v>44158</v>
      </c>
      <c r="L6371" s="14" t="s">
        <v>759</v>
      </c>
      <c r="M6371" s="1">
        <v>1</v>
      </c>
      <c r="N6371" s="14" t="s">
        <v>62</v>
      </c>
      <c r="O6371" s="18" cm="1">
        <f t="array" aca="1" ref="O6371" ca="1">IF(CELL("type",N6371)="v",VALUE(TEXT(N6371,"m"&amp;"."&amp;"d")), VALUE(N6371))</f>
        <v>0.1</v>
      </c>
      <c r="P6371">
        <v>0.1</v>
      </c>
      <c r="Q6371" s="14" t="s">
        <v>18</v>
      </c>
      <c r="S6371" s="14" t="s">
        <v>303</v>
      </c>
    </row>
    <row r="6372" spans="1:19" ht="15">
      <c r="A6372" s="1" t="s">
        <v>8017</v>
      </c>
      <c r="E6372" s="1" t="s">
        <v>536</v>
      </c>
      <c r="F6372" s="6" t="s">
        <v>8847</v>
      </c>
      <c r="G6372" s="1" t="s">
        <v>8854</v>
      </c>
      <c r="H6372" s="1">
        <v>23</v>
      </c>
      <c r="I6372" s="8" t="str">
        <f t="shared" si="198"/>
        <v>23</v>
      </c>
      <c r="J6372" s="1">
        <v>2020</v>
      </c>
      <c r="K6372" s="12">
        <f t="shared" si="199"/>
        <v>44158</v>
      </c>
      <c r="L6372" s="14" t="s">
        <v>55</v>
      </c>
      <c r="M6372" s="1">
        <v>1</v>
      </c>
      <c r="N6372" s="14" t="s">
        <v>24</v>
      </c>
      <c r="O6372" s="18" cm="1">
        <f t="array" aca="1" ref="O6372" ca="1">IF(CELL("type",N6372)="v",VALUE(TEXT(N6372,"m"&amp;"."&amp;"d")), VALUE(N6372))</f>
        <v>0.5</v>
      </c>
      <c r="P6372">
        <v>0.5</v>
      </c>
      <c r="Q6372" s="14" t="s">
        <v>18</v>
      </c>
      <c r="S6372" s="14" t="s">
        <v>1007</v>
      </c>
    </row>
    <row r="6373" spans="1:19" ht="15">
      <c r="A6373" s="1" t="s">
        <v>8018</v>
      </c>
      <c r="E6373" s="1" t="s">
        <v>16</v>
      </c>
      <c r="F6373" s="6" t="s">
        <v>8847</v>
      </c>
      <c r="G6373" s="1" t="s">
        <v>8854</v>
      </c>
      <c r="H6373" s="1">
        <v>23</v>
      </c>
      <c r="I6373" s="8" t="str">
        <f t="shared" si="198"/>
        <v>23</v>
      </c>
      <c r="J6373" s="1">
        <v>2020</v>
      </c>
      <c r="K6373" s="12">
        <f t="shared" si="199"/>
        <v>44158</v>
      </c>
      <c r="L6373" s="14" t="s">
        <v>226</v>
      </c>
      <c r="M6373" s="1">
        <v>1</v>
      </c>
      <c r="N6373" s="14" t="s">
        <v>24</v>
      </c>
      <c r="O6373" s="18" cm="1">
        <f t="array" aca="1" ref="O6373" ca="1">IF(CELL("type",N6373)="v",VALUE(TEXT(N6373,"m"&amp;"."&amp;"d")), VALUE(N6373))</f>
        <v>0.5</v>
      </c>
      <c r="P6373">
        <v>0.5</v>
      </c>
      <c r="Q6373" s="14" t="s">
        <v>18</v>
      </c>
      <c r="S6373" s="14" t="s">
        <v>1309</v>
      </c>
    </row>
    <row r="6374" spans="1:19" ht="15">
      <c r="A6374" s="1" t="s">
        <v>8019</v>
      </c>
      <c r="E6374" s="1" t="s">
        <v>45</v>
      </c>
      <c r="F6374" s="6" t="s">
        <v>8847</v>
      </c>
      <c r="G6374" s="1" t="s">
        <v>8854</v>
      </c>
      <c r="H6374" s="1">
        <v>23</v>
      </c>
      <c r="I6374" s="8" t="str">
        <f t="shared" si="198"/>
        <v>23</v>
      </c>
      <c r="J6374" s="1">
        <v>2020</v>
      </c>
      <c r="K6374" s="12">
        <f t="shared" si="199"/>
        <v>44158</v>
      </c>
      <c r="L6374" s="14" t="s">
        <v>2948</v>
      </c>
      <c r="M6374" s="1">
        <v>8</v>
      </c>
      <c r="N6374" s="14" t="s">
        <v>382</v>
      </c>
      <c r="O6374" s="18" cm="1">
        <f t="array" aca="1" ref="O6374" ca="1">IF(CELL("type",N6374)="v",VALUE(TEXT(N6374,"m"&amp;"."&amp;"d")), VALUE(N6374))</f>
        <v>0.15</v>
      </c>
      <c r="P6374">
        <v>0.15</v>
      </c>
      <c r="Q6374" s="14" t="s">
        <v>18</v>
      </c>
      <c r="S6374" s="14" t="s">
        <v>1563</v>
      </c>
    </row>
    <row r="6375" spans="1:19" ht="15">
      <c r="A6375" s="1" t="s">
        <v>8020</v>
      </c>
      <c r="E6375" s="1" t="s">
        <v>45</v>
      </c>
      <c r="F6375" s="6" t="s">
        <v>8847</v>
      </c>
      <c r="G6375" s="1" t="s">
        <v>8854</v>
      </c>
      <c r="H6375" s="1">
        <v>23</v>
      </c>
      <c r="I6375" s="8" t="str">
        <f t="shared" si="198"/>
        <v>23</v>
      </c>
      <c r="J6375" s="1">
        <v>2020</v>
      </c>
      <c r="K6375" s="12">
        <f t="shared" si="199"/>
        <v>44158</v>
      </c>
      <c r="L6375" s="14" t="s">
        <v>11</v>
      </c>
      <c r="M6375" s="1">
        <v>14</v>
      </c>
      <c r="N6375" s="14" t="s">
        <v>62</v>
      </c>
      <c r="O6375" s="18" cm="1">
        <f t="array" aca="1" ref="O6375" ca="1">IF(CELL("type",N6375)="v",VALUE(TEXT(N6375,"m"&amp;"."&amp;"d")), VALUE(N6375))</f>
        <v>0.1</v>
      </c>
      <c r="P6375">
        <v>0.1</v>
      </c>
      <c r="Q6375" s="14" t="s">
        <v>18</v>
      </c>
      <c r="S6375" s="14" t="s">
        <v>337</v>
      </c>
    </row>
    <row r="6376" spans="1:19" ht="15">
      <c r="A6376" s="1" t="s">
        <v>8021</v>
      </c>
      <c r="E6376" s="1" t="s">
        <v>536</v>
      </c>
      <c r="F6376" s="6" t="s">
        <v>8847</v>
      </c>
      <c r="G6376" s="1" t="s">
        <v>8854</v>
      </c>
      <c r="H6376" s="1">
        <v>23</v>
      </c>
      <c r="I6376" s="8" t="str">
        <f t="shared" si="198"/>
        <v>23</v>
      </c>
      <c r="J6376" s="1">
        <v>2020</v>
      </c>
      <c r="K6376" s="12">
        <f t="shared" si="199"/>
        <v>44158</v>
      </c>
      <c r="L6376" s="14" t="s">
        <v>753</v>
      </c>
      <c r="M6376" s="1">
        <v>1</v>
      </c>
      <c r="N6376" s="14" t="s">
        <v>883</v>
      </c>
      <c r="O6376" s="18" cm="1">
        <f t="array" aca="1" ref="O6376" ca="1">IF(CELL("type",N6376)="v",VALUE(TEXT(N6376,"m"&amp;"."&amp;"d")), VALUE(N6376))</f>
        <v>3</v>
      </c>
      <c r="P6376">
        <v>3</v>
      </c>
      <c r="Q6376" s="14" t="s">
        <v>25</v>
      </c>
      <c r="S6376" s="14" t="s">
        <v>1007</v>
      </c>
    </row>
    <row r="6377" spans="1:19" ht="15">
      <c r="A6377" s="1" t="s">
        <v>8022</v>
      </c>
      <c r="E6377" s="1" t="s">
        <v>142</v>
      </c>
      <c r="F6377" s="6" t="s">
        <v>8847</v>
      </c>
      <c r="G6377" s="1" t="s">
        <v>8854</v>
      </c>
      <c r="H6377" s="1">
        <v>23</v>
      </c>
      <c r="I6377" s="8" t="str">
        <f t="shared" si="198"/>
        <v>23</v>
      </c>
      <c r="J6377" s="1">
        <v>2020</v>
      </c>
      <c r="K6377" s="12">
        <f t="shared" si="199"/>
        <v>44158</v>
      </c>
      <c r="L6377" s="14" t="s">
        <v>168</v>
      </c>
      <c r="M6377" s="1">
        <v>2</v>
      </c>
      <c r="N6377" s="14" t="s">
        <v>80</v>
      </c>
      <c r="O6377" s="18" cm="1">
        <f t="array" aca="1" ref="O6377" ca="1">IF(CELL("type",N6377)="v",VALUE(TEXT(N6377,"m"&amp;"."&amp;"d")), VALUE(N6377))</f>
        <v>0.2</v>
      </c>
      <c r="P6377">
        <v>0.2</v>
      </c>
      <c r="Q6377" s="14" t="s">
        <v>18</v>
      </c>
      <c r="S6377" s="14" t="s">
        <v>1309</v>
      </c>
    </row>
    <row r="6378" spans="1:19" ht="15">
      <c r="A6378" s="1" t="s">
        <v>8023</v>
      </c>
      <c r="E6378" s="1" t="s">
        <v>45</v>
      </c>
      <c r="F6378" s="6" t="s">
        <v>8847</v>
      </c>
      <c r="G6378" s="1" t="s">
        <v>8854</v>
      </c>
      <c r="H6378" s="1">
        <v>23</v>
      </c>
      <c r="I6378" s="8" t="str">
        <f t="shared" si="198"/>
        <v>23</v>
      </c>
      <c r="J6378" s="1">
        <v>2020</v>
      </c>
      <c r="K6378" s="12">
        <f t="shared" si="199"/>
        <v>44158</v>
      </c>
      <c r="L6378" s="14" t="s">
        <v>162</v>
      </c>
      <c r="M6378" s="1">
        <v>35</v>
      </c>
      <c r="N6378" s="14" t="s">
        <v>62</v>
      </c>
      <c r="O6378" s="18" cm="1">
        <f t="array" aca="1" ref="O6378" ca="1">IF(CELL("type",N6378)="v",VALUE(TEXT(N6378,"m"&amp;"."&amp;"d")), VALUE(N6378))</f>
        <v>0.1</v>
      </c>
      <c r="P6378">
        <v>0.1</v>
      </c>
      <c r="Q6378" s="14" t="s">
        <v>18</v>
      </c>
      <c r="S6378" s="14" t="s">
        <v>337</v>
      </c>
    </row>
    <row r="6379" spans="1:19" ht="15">
      <c r="A6379" s="1" t="s">
        <v>8024</v>
      </c>
      <c r="E6379" s="1" t="s">
        <v>793</v>
      </c>
      <c r="F6379" s="6" t="s">
        <v>8847</v>
      </c>
      <c r="G6379" s="1" t="s">
        <v>8854</v>
      </c>
      <c r="H6379" s="1">
        <v>23</v>
      </c>
      <c r="I6379" s="8" t="str">
        <f t="shared" si="198"/>
        <v>23</v>
      </c>
      <c r="J6379" s="1">
        <v>2020</v>
      </c>
      <c r="K6379" s="12">
        <f t="shared" si="199"/>
        <v>44158</v>
      </c>
      <c r="L6379" s="14" t="s">
        <v>191</v>
      </c>
      <c r="M6379" s="1">
        <v>3</v>
      </c>
      <c r="N6379" s="14" t="s">
        <v>270</v>
      </c>
      <c r="O6379" s="18" cm="1">
        <f t="array" aca="1" ref="O6379" ca="1">IF(CELL("type",N6379)="v",VALUE(TEXT(N6379,"m"&amp;"."&amp;"d")), VALUE(N6379))</f>
        <v>0.6</v>
      </c>
      <c r="P6379">
        <v>0.6</v>
      </c>
      <c r="Q6379" s="14" t="s">
        <v>18</v>
      </c>
      <c r="S6379" s="14" t="s">
        <v>819</v>
      </c>
    </row>
    <row r="6380" spans="1:19" ht="15">
      <c r="A6380" s="1" t="s">
        <v>8025</v>
      </c>
      <c r="E6380" s="1" t="s">
        <v>45</v>
      </c>
      <c r="F6380" s="6" t="s">
        <v>8847</v>
      </c>
      <c r="G6380" s="1" t="s">
        <v>8854</v>
      </c>
      <c r="H6380" s="1">
        <v>23</v>
      </c>
      <c r="I6380" s="8" t="str">
        <f t="shared" si="198"/>
        <v>23</v>
      </c>
      <c r="J6380" s="1">
        <v>2020</v>
      </c>
      <c r="K6380" s="12">
        <f t="shared" si="199"/>
        <v>44158</v>
      </c>
      <c r="L6380" s="14" t="s">
        <v>1413</v>
      </c>
      <c r="M6380" s="1">
        <v>13</v>
      </c>
      <c r="N6380" s="14" t="s">
        <v>382</v>
      </c>
      <c r="O6380" s="18" cm="1">
        <f t="array" aca="1" ref="O6380" ca="1">IF(CELL("type",N6380)="v",VALUE(TEXT(N6380,"m"&amp;"."&amp;"d")), VALUE(N6380))</f>
        <v>0.15</v>
      </c>
      <c r="P6380">
        <v>0.15</v>
      </c>
      <c r="Q6380" s="14" t="s">
        <v>18</v>
      </c>
      <c r="S6380" s="14" t="s">
        <v>337</v>
      </c>
    </row>
    <row r="6381" spans="1:19" ht="15">
      <c r="A6381" s="1" t="s">
        <v>8026</v>
      </c>
      <c r="E6381" s="1" t="s">
        <v>45</v>
      </c>
      <c r="F6381" s="6" t="s">
        <v>8847</v>
      </c>
      <c r="G6381" s="1" t="s">
        <v>8854</v>
      </c>
      <c r="H6381" s="1">
        <v>23</v>
      </c>
      <c r="I6381" s="8" t="str">
        <f t="shared" si="198"/>
        <v>23</v>
      </c>
      <c r="J6381" s="1">
        <v>2020</v>
      </c>
      <c r="K6381" s="12">
        <f t="shared" si="199"/>
        <v>44158</v>
      </c>
      <c r="L6381" s="14" t="s">
        <v>1004</v>
      </c>
      <c r="M6381" s="1">
        <v>5</v>
      </c>
      <c r="N6381" s="14" t="s">
        <v>24</v>
      </c>
      <c r="O6381" s="18" cm="1">
        <f t="array" aca="1" ref="O6381" ca="1">IF(CELL("type",N6381)="v",VALUE(TEXT(N6381,"m"&amp;"."&amp;"d")), VALUE(N6381))</f>
        <v>0.5</v>
      </c>
      <c r="P6381">
        <v>0.5</v>
      </c>
      <c r="Q6381" s="14" t="s">
        <v>18</v>
      </c>
      <c r="S6381" s="14" t="s">
        <v>1309</v>
      </c>
    </row>
    <row r="6382" spans="1:19" ht="15">
      <c r="A6382" s="1" t="s">
        <v>8027</v>
      </c>
      <c r="E6382" s="1" t="s">
        <v>45</v>
      </c>
      <c r="F6382" s="6" t="s">
        <v>8847</v>
      </c>
      <c r="G6382" s="1" t="s">
        <v>8854</v>
      </c>
      <c r="H6382" s="1">
        <v>23</v>
      </c>
      <c r="I6382" s="8" t="str">
        <f t="shared" si="198"/>
        <v>23</v>
      </c>
      <c r="J6382" s="1">
        <v>2020</v>
      </c>
      <c r="K6382" s="12">
        <f t="shared" si="199"/>
        <v>44158</v>
      </c>
      <c r="L6382" s="14" t="s">
        <v>46</v>
      </c>
      <c r="M6382" s="1">
        <v>4</v>
      </c>
      <c r="N6382" s="14" t="s">
        <v>229</v>
      </c>
      <c r="O6382" s="18" cm="1">
        <f t="array" aca="1" ref="O6382" ca="1">IF(CELL("type",N6382)="v",VALUE(TEXT(N6382,"m"&amp;"."&amp;"d")), VALUE(N6382))</f>
        <v>0.05</v>
      </c>
      <c r="P6382">
        <v>0.05</v>
      </c>
      <c r="Q6382" s="14" t="s">
        <v>18</v>
      </c>
      <c r="S6382" s="14" t="s">
        <v>337</v>
      </c>
    </row>
    <row r="6383" spans="1:19" ht="15">
      <c r="A6383" s="1" t="s">
        <v>8028</v>
      </c>
      <c r="E6383" s="1" t="s">
        <v>536</v>
      </c>
      <c r="F6383" s="6" t="s">
        <v>8847</v>
      </c>
      <c r="G6383" s="1" t="s">
        <v>8854</v>
      </c>
      <c r="H6383" s="1">
        <v>23</v>
      </c>
      <c r="I6383" s="8" t="str">
        <f t="shared" si="198"/>
        <v>23</v>
      </c>
      <c r="J6383" s="1">
        <v>2020</v>
      </c>
      <c r="K6383" s="12">
        <f t="shared" si="199"/>
        <v>44158</v>
      </c>
      <c r="L6383" s="14" t="s">
        <v>457</v>
      </c>
      <c r="M6383" s="1">
        <v>2</v>
      </c>
      <c r="N6383" s="14" t="s">
        <v>80</v>
      </c>
      <c r="O6383" s="18" cm="1">
        <f t="array" aca="1" ref="O6383" ca="1">IF(CELL("type",N6383)="v",VALUE(TEXT(N6383,"m"&amp;"."&amp;"d")), VALUE(N6383))</f>
        <v>0.2</v>
      </c>
      <c r="P6383">
        <v>0.2</v>
      </c>
      <c r="Q6383" s="14" t="s">
        <v>18</v>
      </c>
      <c r="S6383" s="14" t="s">
        <v>1729</v>
      </c>
    </row>
    <row r="6384" spans="1:19" ht="15">
      <c r="A6384" s="1" t="s">
        <v>8029</v>
      </c>
      <c r="E6384" s="1" t="s">
        <v>536</v>
      </c>
      <c r="F6384" s="6" t="s">
        <v>8847</v>
      </c>
      <c r="G6384" s="1" t="s">
        <v>8854</v>
      </c>
      <c r="H6384" s="1">
        <v>23</v>
      </c>
      <c r="I6384" s="8" t="str">
        <f t="shared" si="198"/>
        <v>23</v>
      </c>
      <c r="J6384" s="1">
        <v>2020</v>
      </c>
      <c r="K6384" s="12">
        <f t="shared" si="199"/>
        <v>44158</v>
      </c>
      <c r="L6384" s="14" t="s">
        <v>346</v>
      </c>
      <c r="M6384" s="1">
        <v>1</v>
      </c>
      <c r="N6384" s="14" t="s">
        <v>24</v>
      </c>
      <c r="O6384" s="18" cm="1">
        <f t="array" aca="1" ref="O6384" ca="1">IF(CELL("type",N6384)="v",VALUE(TEXT(N6384,"m"&amp;"."&amp;"d")), VALUE(N6384))</f>
        <v>0.5</v>
      </c>
      <c r="P6384">
        <v>0.5</v>
      </c>
      <c r="Q6384" s="14" t="s">
        <v>14</v>
      </c>
      <c r="S6384" s="14" t="s">
        <v>1729</v>
      </c>
    </row>
    <row r="6385" spans="1:19" ht="15">
      <c r="A6385" s="1" t="s">
        <v>8030</v>
      </c>
      <c r="E6385" s="1" t="s">
        <v>16</v>
      </c>
      <c r="F6385" s="6" t="s">
        <v>8847</v>
      </c>
      <c r="G6385" s="1" t="s">
        <v>8854</v>
      </c>
      <c r="H6385" s="1">
        <v>23</v>
      </c>
      <c r="I6385" s="8" t="str">
        <f t="shared" si="198"/>
        <v>23</v>
      </c>
      <c r="J6385" s="1">
        <v>2020</v>
      </c>
      <c r="K6385" s="12">
        <f t="shared" si="199"/>
        <v>44158</v>
      </c>
      <c r="L6385" s="14" t="s">
        <v>243</v>
      </c>
      <c r="M6385" s="1">
        <v>4</v>
      </c>
      <c r="N6385" s="14" t="s">
        <v>24</v>
      </c>
      <c r="O6385" s="18" cm="1">
        <f t="array" aca="1" ref="O6385" ca="1">IF(CELL("type",N6385)="v",VALUE(TEXT(N6385,"m"&amp;"."&amp;"d")), VALUE(N6385))</f>
        <v>0.5</v>
      </c>
      <c r="P6385">
        <v>0.5</v>
      </c>
      <c r="Q6385" s="14" t="s">
        <v>25</v>
      </c>
      <c r="S6385" s="14" t="s">
        <v>605</v>
      </c>
    </row>
    <row r="6386" spans="1:19" ht="15">
      <c r="A6386" s="1" t="s">
        <v>8031</v>
      </c>
      <c r="E6386" s="1" t="s">
        <v>45</v>
      </c>
      <c r="F6386" s="6" t="s">
        <v>8847</v>
      </c>
      <c r="G6386" s="1" t="s">
        <v>8854</v>
      </c>
      <c r="H6386" s="1">
        <v>23</v>
      </c>
      <c r="I6386" s="8" t="str">
        <f t="shared" si="198"/>
        <v>23</v>
      </c>
      <c r="J6386" s="1">
        <v>2020</v>
      </c>
      <c r="K6386" s="12">
        <f t="shared" si="199"/>
        <v>44158</v>
      </c>
      <c r="L6386" s="14" t="s">
        <v>86</v>
      </c>
      <c r="M6386" s="1">
        <v>1</v>
      </c>
      <c r="N6386" s="14" t="s">
        <v>131</v>
      </c>
      <c r="O6386" s="18" cm="1">
        <f t="array" aca="1" ref="O6386" ca="1">IF(CELL("type",N6386)="v",VALUE(TEXT(N6386,"m"&amp;"."&amp;"d")), VALUE(N6386))</f>
        <v>0.4</v>
      </c>
      <c r="P6386">
        <v>0.4</v>
      </c>
      <c r="Q6386" s="14" t="s">
        <v>14</v>
      </c>
      <c r="S6386" s="14" t="s">
        <v>1309</v>
      </c>
    </row>
    <row r="6387" spans="1:19" ht="15">
      <c r="A6387" s="1" t="s">
        <v>8032</v>
      </c>
      <c r="E6387" s="1" t="s">
        <v>142</v>
      </c>
      <c r="F6387" s="6" t="s">
        <v>8847</v>
      </c>
      <c r="G6387" s="1" t="s">
        <v>8854</v>
      </c>
      <c r="H6387" s="1">
        <v>23</v>
      </c>
      <c r="I6387" s="8" t="str">
        <f t="shared" si="198"/>
        <v>23</v>
      </c>
      <c r="J6387" s="1">
        <v>2020</v>
      </c>
      <c r="K6387" s="12">
        <f t="shared" si="199"/>
        <v>44158</v>
      </c>
      <c r="L6387" s="14" t="s">
        <v>11</v>
      </c>
      <c r="M6387" s="1">
        <v>5</v>
      </c>
      <c r="N6387" s="14" t="s">
        <v>62</v>
      </c>
      <c r="O6387" s="18" cm="1">
        <f t="array" aca="1" ref="O6387" ca="1">IF(CELL("type",N6387)="v",VALUE(TEXT(N6387,"m"&amp;"."&amp;"d")), VALUE(N6387))</f>
        <v>0.1</v>
      </c>
      <c r="P6387">
        <v>0.1</v>
      </c>
      <c r="Q6387" s="14" t="s">
        <v>18</v>
      </c>
      <c r="S6387" s="14" t="s">
        <v>1729</v>
      </c>
    </row>
    <row r="6388" spans="1:19" ht="15">
      <c r="A6388" s="1" t="s">
        <v>8033</v>
      </c>
      <c r="E6388" s="1" t="s">
        <v>142</v>
      </c>
      <c r="F6388" s="6" t="s">
        <v>8847</v>
      </c>
      <c r="G6388" s="1" t="s">
        <v>8854</v>
      </c>
      <c r="H6388" s="1">
        <v>23</v>
      </c>
      <c r="I6388" s="8" t="str">
        <f t="shared" si="198"/>
        <v>23</v>
      </c>
      <c r="J6388" s="1">
        <v>2020</v>
      </c>
      <c r="K6388" s="12">
        <f t="shared" si="199"/>
        <v>44158</v>
      </c>
      <c r="L6388" s="14" t="s">
        <v>11</v>
      </c>
      <c r="M6388" s="1">
        <v>1</v>
      </c>
      <c r="N6388" s="14" t="s">
        <v>95</v>
      </c>
      <c r="O6388" s="18" cm="1">
        <f t="array" aca="1" ref="O6388" ca="1">IF(CELL("type",N6388)="v",VALUE(TEXT(N6388,"m"&amp;"."&amp;"d")), VALUE(N6388))</f>
        <v>2</v>
      </c>
      <c r="P6388">
        <v>2</v>
      </c>
      <c r="Q6388" s="14" t="s">
        <v>25</v>
      </c>
      <c r="S6388" s="14" t="s">
        <v>337</v>
      </c>
    </row>
    <row r="6389" spans="1:19" ht="15">
      <c r="A6389" s="1" t="s">
        <v>8034</v>
      </c>
      <c r="E6389" s="1" t="s">
        <v>536</v>
      </c>
      <c r="F6389" s="6" t="s">
        <v>8847</v>
      </c>
      <c r="G6389" s="1" t="s">
        <v>8854</v>
      </c>
      <c r="H6389" s="1">
        <v>23</v>
      </c>
      <c r="I6389" s="8" t="str">
        <f t="shared" si="198"/>
        <v>23</v>
      </c>
      <c r="J6389" s="1">
        <v>2020</v>
      </c>
      <c r="K6389" s="12">
        <f t="shared" si="199"/>
        <v>44158</v>
      </c>
      <c r="L6389" s="14" t="s">
        <v>143</v>
      </c>
      <c r="M6389" s="1">
        <v>5</v>
      </c>
      <c r="N6389" s="14" t="s">
        <v>62</v>
      </c>
      <c r="O6389" s="18" cm="1">
        <f t="array" aca="1" ref="O6389" ca="1">IF(CELL("type",N6389)="v",VALUE(TEXT(N6389,"m"&amp;"."&amp;"d")), VALUE(N6389))</f>
        <v>0.1</v>
      </c>
      <c r="P6389">
        <v>0.1</v>
      </c>
      <c r="Q6389" s="14" t="s">
        <v>18</v>
      </c>
      <c r="S6389" s="14" t="s">
        <v>1729</v>
      </c>
    </row>
    <row r="6390" spans="1:19" ht="15">
      <c r="A6390" s="1" t="s">
        <v>8035</v>
      </c>
      <c r="E6390" s="1" t="s">
        <v>16</v>
      </c>
      <c r="F6390" s="6" t="s">
        <v>8847</v>
      </c>
      <c r="G6390" s="1" t="s">
        <v>8854</v>
      </c>
      <c r="H6390" s="1">
        <v>23</v>
      </c>
      <c r="I6390" s="8" t="str">
        <f t="shared" si="198"/>
        <v>23</v>
      </c>
      <c r="J6390" s="1">
        <v>2020</v>
      </c>
      <c r="K6390" s="12">
        <f t="shared" si="199"/>
        <v>44158</v>
      </c>
      <c r="L6390" s="14" t="s">
        <v>8036</v>
      </c>
      <c r="M6390" s="1">
        <v>1</v>
      </c>
      <c r="N6390" s="14" t="s">
        <v>1598</v>
      </c>
      <c r="O6390" s="18" cm="1">
        <f t="array" aca="1" ref="O6390" ca="1">IF(CELL("type",N6390)="v",VALUE(TEXT(N6390,"m"&amp;"."&amp;"d")), VALUE(N6390))</f>
        <v>7</v>
      </c>
      <c r="P6390">
        <v>7</v>
      </c>
      <c r="Q6390" s="14" t="s">
        <v>14</v>
      </c>
      <c r="S6390" s="14" t="s">
        <v>605</v>
      </c>
    </row>
    <row r="6391" spans="1:19" ht="15">
      <c r="A6391" s="1" t="s">
        <v>8037</v>
      </c>
      <c r="E6391" s="1" t="s">
        <v>16</v>
      </c>
      <c r="F6391" s="6" t="s">
        <v>8847</v>
      </c>
      <c r="G6391" s="1" t="s">
        <v>8854</v>
      </c>
      <c r="H6391" s="1">
        <v>23</v>
      </c>
      <c r="I6391" s="8" t="str">
        <f t="shared" si="198"/>
        <v>23</v>
      </c>
      <c r="J6391" s="1">
        <v>2020</v>
      </c>
      <c r="K6391" s="12">
        <f t="shared" si="199"/>
        <v>44158</v>
      </c>
      <c r="L6391" s="14" t="s">
        <v>2948</v>
      </c>
      <c r="M6391" s="1">
        <v>1</v>
      </c>
      <c r="N6391" s="14" t="s">
        <v>116</v>
      </c>
      <c r="O6391" s="18" cm="1">
        <f t="array" aca="1" ref="O6391" ca="1">IF(CELL("type",N6391)="v",VALUE(TEXT(N6391,"m"&amp;"."&amp;"d")), VALUE(N6391))</f>
        <v>0.25</v>
      </c>
      <c r="P6391">
        <v>0.25</v>
      </c>
      <c r="Q6391" s="14" t="s">
        <v>18</v>
      </c>
      <c r="S6391" s="14" t="s">
        <v>605</v>
      </c>
    </row>
    <row r="6392" spans="1:19" ht="15">
      <c r="A6392" s="1" t="s">
        <v>8038</v>
      </c>
      <c r="E6392" s="1" t="s">
        <v>536</v>
      </c>
      <c r="F6392" s="6" t="s">
        <v>8847</v>
      </c>
      <c r="G6392" s="1" t="s">
        <v>8854</v>
      </c>
      <c r="H6392" s="1">
        <v>23</v>
      </c>
      <c r="I6392" s="8" t="str">
        <f t="shared" si="198"/>
        <v>23</v>
      </c>
      <c r="J6392" s="1">
        <v>2020</v>
      </c>
      <c r="K6392" s="12">
        <f t="shared" si="199"/>
        <v>44158</v>
      </c>
      <c r="L6392" s="14" t="s">
        <v>143</v>
      </c>
      <c r="M6392" s="1">
        <v>5</v>
      </c>
      <c r="N6392" s="14" t="s">
        <v>62</v>
      </c>
      <c r="O6392" s="18" cm="1">
        <f t="array" aca="1" ref="O6392" ca="1">IF(CELL("type",N6392)="v",VALUE(TEXT(N6392,"m"&amp;"."&amp;"d")), VALUE(N6392))</f>
        <v>0.1</v>
      </c>
      <c r="P6392">
        <v>0.1</v>
      </c>
      <c r="Q6392" s="14" t="s">
        <v>18</v>
      </c>
      <c r="S6392" s="14" t="s">
        <v>1501</v>
      </c>
    </row>
    <row r="6393" spans="1:19" ht="15">
      <c r="A6393" s="1" t="s">
        <v>8039</v>
      </c>
      <c r="E6393" s="1" t="s">
        <v>45</v>
      </c>
      <c r="F6393" s="6" t="s">
        <v>8847</v>
      </c>
      <c r="G6393" s="1" t="s">
        <v>8854</v>
      </c>
      <c r="H6393" s="1">
        <v>23</v>
      </c>
      <c r="I6393" s="8" t="str">
        <f t="shared" si="198"/>
        <v>23</v>
      </c>
      <c r="J6393" s="1">
        <v>2020</v>
      </c>
      <c r="K6393" s="12">
        <f t="shared" si="199"/>
        <v>44158</v>
      </c>
      <c r="L6393" s="14" t="s">
        <v>11</v>
      </c>
      <c r="M6393" s="1">
        <v>7</v>
      </c>
      <c r="N6393" s="14" t="s">
        <v>98</v>
      </c>
      <c r="O6393" s="18" cm="1">
        <f t="array" aca="1" ref="O6393" ca="1">IF(CELL("type",N6393)="v",VALUE(TEXT(N6393,"m"&amp;"."&amp;"d")), VALUE(N6393))</f>
        <v>0.7</v>
      </c>
      <c r="P6393">
        <v>0.7</v>
      </c>
      <c r="Q6393" s="14" t="s">
        <v>18</v>
      </c>
      <c r="S6393" s="14" t="s">
        <v>53</v>
      </c>
    </row>
    <row r="6394" spans="1:19" ht="15">
      <c r="A6394" s="1" t="s">
        <v>8040</v>
      </c>
      <c r="E6394" s="1" t="s">
        <v>536</v>
      </c>
      <c r="F6394" s="6" t="s">
        <v>8847</v>
      </c>
      <c r="G6394" s="1" t="s">
        <v>8854</v>
      </c>
      <c r="H6394" s="1">
        <v>23</v>
      </c>
      <c r="I6394" s="8" t="str">
        <f t="shared" si="198"/>
        <v>23</v>
      </c>
      <c r="J6394" s="1">
        <v>2020</v>
      </c>
      <c r="K6394" s="12">
        <f t="shared" si="199"/>
        <v>44158</v>
      </c>
      <c r="L6394" s="14" t="s">
        <v>11</v>
      </c>
      <c r="M6394" s="1">
        <v>1</v>
      </c>
      <c r="N6394" s="14" t="s">
        <v>62</v>
      </c>
      <c r="O6394" s="18" cm="1">
        <f t="array" aca="1" ref="O6394" ca="1">IF(CELL("type",N6394)="v",VALUE(TEXT(N6394,"m"&amp;"."&amp;"d")), VALUE(N6394))</f>
        <v>0.1</v>
      </c>
      <c r="P6394">
        <v>0.1</v>
      </c>
      <c r="Q6394" s="14" t="s">
        <v>18</v>
      </c>
      <c r="S6394" s="14" t="s">
        <v>1501</v>
      </c>
    </row>
    <row r="6395" spans="1:19" ht="15">
      <c r="A6395" s="1" t="s">
        <v>8041</v>
      </c>
      <c r="E6395" s="1" t="s">
        <v>45</v>
      </c>
      <c r="F6395" s="6" t="s">
        <v>8847</v>
      </c>
      <c r="G6395" s="1" t="s">
        <v>8854</v>
      </c>
      <c r="H6395" s="1">
        <v>23</v>
      </c>
      <c r="I6395" s="8" t="str">
        <f t="shared" si="198"/>
        <v>23</v>
      </c>
      <c r="J6395" s="1">
        <v>2020</v>
      </c>
      <c r="K6395" s="12">
        <f t="shared" si="199"/>
        <v>44158</v>
      </c>
      <c r="L6395" s="14" t="s">
        <v>346</v>
      </c>
      <c r="M6395" s="1">
        <v>1</v>
      </c>
      <c r="N6395" s="14" t="s">
        <v>62</v>
      </c>
      <c r="O6395" s="18" cm="1">
        <f t="array" aca="1" ref="O6395" ca="1">IF(CELL("type",N6395)="v",VALUE(TEXT(N6395,"m"&amp;"."&amp;"d")), VALUE(N6395))</f>
        <v>0.1</v>
      </c>
      <c r="P6395">
        <v>0.1</v>
      </c>
      <c r="Q6395" s="14" t="s">
        <v>25</v>
      </c>
      <c r="S6395" s="14" t="s">
        <v>605</v>
      </c>
    </row>
    <row r="6396" spans="1:19" ht="15">
      <c r="A6396" s="1" t="s">
        <v>8042</v>
      </c>
      <c r="E6396" s="1" t="s">
        <v>181</v>
      </c>
      <c r="F6396" s="6" t="s">
        <v>8847</v>
      </c>
      <c r="G6396" s="1" t="s">
        <v>8854</v>
      </c>
      <c r="H6396" s="1">
        <v>23</v>
      </c>
      <c r="I6396" s="8" t="str">
        <f t="shared" si="198"/>
        <v>23</v>
      </c>
      <c r="J6396" s="1">
        <v>2020</v>
      </c>
      <c r="K6396" s="12">
        <f t="shared" si="199"/>
        <v>44158</v>
      </c>
      <c r="L6396" s="14" t="s">
        <v>262</v>
      </c>
      <c r="M6396" s="1">
        <v>1</v>
      </c>
      <c r="N6396" s="14" t="s">
        <v>131</v>
      </c>
      <c r="O6396" s="18" cm="1">
        <f t="array" aca="1" ref="O6396" ca="1">IF(CELL("type",N6396)="v",VALUE(TEXT(N6396,"m"&amp;"."&amp;"d")), VALUE(N6396))</f>
        <v>0.4</v>
      </c>
      <c r="P6396">
        <v>0.4</v>
      </c>
      <c r="Q6396" s="14" t="s">
        <v>14</v>
      </c>
      <c r="S6396" s="14" t="s">
        <v>1501</v>
      </c>
    </row>
    <row r="6397" spans="1:19" ht="15">
      <c r="A6397" s="1" t="s">
        <v>8043</v>
      </c>
      <c r="E6397" s="1" t="s">
        <v>45</v>
      </c>
      <c r="F6397" s="6" t="s">
        <v>8847</v>
      </c>
      <c r="G6397" s="1" t="s">
        <v>8854</v>
      </c>
      <c r="H6397" s="1">
        <v>23</v>
      </c>
      <c r="I6397" s="8" t="str">
        <f t="shared" si="198"/>
        <v>23</v>
      </c>
      <c r="J6397" s="1">
        <v>2020</v>
      </c>
      <c r="K6397" s="12">
        <f t="shared" si="199"/>
        <v>44158</v>
      </c>
      <c r="L6397" s="14" t="s">
        <v>189</v>
      </c>
      <c r="M6397" s="1">
        <v>1</v>
      </c>
      <c r="N6397" s="14" t="s">
        <v>62</v>
      </c>
      <c r="O6397" s="18" cm="1">
        <f t="array" aca="1" ref="O6397" ca="1">IF(CELL("type",N6397)="v",VALUE(TEXT(N6397,"m"&amp;"."&amp;"d")), VALUE(N6397))</f>
        <v>0.1</v>
      </c>
      <c r="P6397">
        <v>0.1</v>
      </c>
      <c r="Q6397" s="14" t="s">
        <v>18</v>
      </c>
      <c r="S6397" s="14" t="s">
        <v>53</v>
      </c>
    </row>
    <row r="6398" spans="1:19" ht="15">
      <c r="A6398" s="1" t="s">
        <v>8044</v>
      </c>
      <c r="E6398" s="1" t="s">
        <v>536</v>
      </c>
      <c r="F6398" s="6" t="s">
        <v>8847</v>
      </c>
      <c r="G6398" s="1" t="s">
        <v>8854</v>
      </c>
      <c r="H6398" s="1">
        <v>23</v>
      </c>
      <c r="I6398" s="8" t="str">
        <f t="shared" si="198"/>
        <v>23</v>
      </c>
      <c r="J6398" s="1">
        <v>2020</v>
      </c>
      <c r="K6398" s="12">
        <f t="shared" si="199"/>
        <v>44158</v>
      </c>
      <c r="L6398" s="14" t="s">
        <v>250</v>
      </c>
      <c r="M6398" s="1">
        <v>1</v>
      </c>
      <c r="N6398" s="14" t="s">
        <v>24</v>
      </c>
      <c r="O6398" s="18" cm="1">
        <f t="array" aca="1" ref="O6398" ca="1">IF(CELL("type",N6398)="v",VALUE(TEXT(N6398,"m"&amp;"."&amp;"d")), VALUE(N6398))</f>
        <v>0.5</v>
      </c>
      <c r="P6398">
        <v>0.5</v>
      </c>
      <c r="Q6398" s="14" t="s">
        <v>18</v>
      </c>
      <c r="S6398" s="14" t="s">
        <v>1501</v>
      </c>
    </row>
    <row r="6399" spans="1:19" ht="15">
      <c r="A6399" s="1" t="s">
        <v>8045</v>
      </c>
      <c r="E6399" s="1" t="s">
        <v>16</v>
      </c>
      <c r="F6399" s="6" t="s">
        <v>8847</v>
      </c>
      <c r="G6399" s="1" t="s">
        <v>8854</v>
      </c>
      <c r="H6399" s="1">
        <v>23</v>
      </c>
      <c r="I6399" s="8" t="str">
        <f t="shared" si="198"/>
        <v>23</v>
      </c>
      <c r="J6399" s="1">
        <v>2020</v>
      </c>
      <c r="K6399" s="12">
        <f t="shared" si="199"/>
        <v>44158</v>
      </c>
      <c r="L6399" s="14" t="s">
        <v>7358</v>
      </c>
      <c r="M6399" s="1">
        <v>6</v>
      </c>
      <c r="N6399" s="14" t="s">
        <v>98</v>
      </c>
      <c r="O6399" s="18" cm="1">
        <f t="array" aca="1" ref="O6399" ca="1">IF(CELL("type",N6399)="v",VALUE(TEXT(N6399,"m"&amp;"."&amp;"d")), VALUE(N6399))</f>
        <v>0.7</v>
      </c>
      <c r="P6399">
        <v>0.7</v>
      </c>
      <c r="Q6399" s="14" t="s">
        <v>18</v>
      </c>
      <c r="S6399" s="14" t="s">
        <v>605</v>
      </c>
    </row>
    <row r="6400" spans="1:19" ht="15">
      <c r="A6400" s="1" t="s">
        <v>8046</v>
      </c>
      <c r="E6400" s="1" t="s">
        <v>45</v>
      </c>
      <c r="F6400" s="6" t="s">
        <v>8847</v>
      </c>
      <c r="G6400" s="1" t="s">
        <v>8854</v>
      </c>
      <c r="H6400" s="3">
        <v>23</v>
      </c>
      <c r="I6400" s="8" t="str">
        <f t="shared" si="198"/>
        <v>23</v>
      </c>
      <c r="J6400" s="1">
        <v>2020</v>
      </c>
      <c r="K6400" s="12">
        <f t="shared" si="199"/>
        <v>44158</v>
      </c>
      <c r="L6400" s="14" t="s">
        <v>739</v>
      </c>
      <c r="M6400" s="1">
        <v>1</v>
      </c>
      <c r="N6400" s="15">
        <v>44197</v>
      </c>
      <c r="O6400" s="18" cm="1">
        <f t="array" aca="1" ref="O6400" ca="1">IF(CELL("type",N6400)="v",VALUE(TEXT(N6400,"m"&amp;"."&amp;"d")), VALUE(N6400))</f>
        <v>1.1000000000000001</v>
      </c>
      <c r="P6400">
        <v>1.1000000000000001</v>
      </c>
      <c r="Q6400" s="14" t="s">
        <v>25</v>
      </c>
      <c r="S6400" s="14" t="s">
        <v>53</v>
      </c>
    </row>
    <row r="6401" spans="1:19" ht="15">
      <c r="A6401" s="1" t="s">
        <v>8047</v>
      </c>
      <c r="E6401" s="1" t="s">
        <v>45</v>
      </c>
      <c r="F6401" s="6" t="s">
        <v>8847</v>
      </c>
      <c r="G6401" s="1" t="s">
        <v>8854</v>
      </c>
      <c r="H6401" s="1">
        <v>23</v>
      </c>
      <c r="I6401" s="8" t="str">
        <f t="shared" si="198"/>
        <v>23</v>
      </c>
      <c r="J6401" s="1">
        <v>2020</v>
      </c>
      <c r="K6401" s="12">
        <f t="shared" si="199"/>
        <v>44158</v>
      </c>
      <c r="L6401" s="14" t="s">
        <v>2471</v>
      </c>
      <c r="M6401" s="1">
        <v>2</v>
      </c>
      <c r="N6401" s="14" t="s">
        <v>80</v>
      </c>
      <c r="O6401" s="18" cm="1">
        <f t="array" aca="1" ref="O6401" ca="1">IF(CELL("type",N6401)="v",VALUE(TEXT(N6401,"m"&amp;"."&amp;"d")), VALUE(N6401))</f>
        <v>0.2</v>
      </c>
      <c r="P6401">
        <v>0.2</v>
      </c>
      <c r="Q6401" s="14" t="s">
        <v>18</v>
      </c>
      <c r="S6401" s="14" t="s">
        <v>53</v>
      </c>
    </row>
    <row r="6402" spans="1:19" ht="15">
      <c r="A6402" s="1" t="s">
        <v>8048</v>
      </c>
      <c r="E6402" s="1" t="s">
        <v>142</v>
      </c>
      <c r="F6402" s="6" t="s">
        <v>8847</v>
      </c>
      <c r="G6402" s="1" t="s">
        <v>8854</v>
      </c>
      <c r="H6402" s="1">
        <v>23</v>
      </c>
      <c r="I6402" s="8" t="str">
        <f t="shared" si="198"/>
        <v>23</v>
      </c>
      <c r="J6402" s="1">
        <v>2020</v>
      </c>
      <c r="K6402" s="12">
        <f t="shared" si="199"/>
        <v>44158</v>
      </c>
      <c r="L6402" s="14" t="s">
        <v>243</v>
      </c>
      <c r="M6402" s="1">
        <v>2</v>
      </c>
      <c r="N6402" s="14" t="s">
        <v>131</v>
      </c>
      <c r="O6402" s="18" cm="1">
        <f t="array" aca="1" ref="O6402" ca="1">IF(CELL("type",N6402)="v",VALUE(TEXT(N6402,"m"&amp;"."&amp;"d")), VALUE(N6402))</f>
        <v>0.4</v>
      </c>
      <c r="P6402">
        <v>0.4</v>
      </c>
      <c r="Q6402" s="14" t="s">
        <v>25</v>
      </c>
      <c r="S6402" s="14" t="s">
        <v>1501</v>
      </c>
    </row>
    <row r="6403" spans="1:19" ht="15">
      <c r="A6403" s="1" t="s">
        <v>8049</v>
      </c>
      <c r="E6403" s="1" t="s">
        <v>45</v>
      </c>
      <c r="F6403" s="6" t="s">
        <v>8847</v>
      </c>
      <c r="G6403" s="1" t="s">
        <v>8854</v>
      </c>
      <c r="H6403" s="1">
        <v>23</v>
      </c>
      <c r="I6403" s="8" t="str">
        <f t="shared" ref="I6403:I6466" si="200">SUBSTITUTE(H6403,"1.","")</f>
        <v>23</v>
      </c>
      <c r="J6403" s="1">
        <v>2020</v>
      </c>
      <c r="K6403" s="12">
        <f t="shared" ref="K6403:K6466" si="201">DATEVALUE(I6403&amp;" "&amp;G6403&amp;" "&amp;J6403)</f>
        <v>44158</v>
      </c>
      <c r="L6403" s="14" t="s">
        <v>254</v>
      </c>
      <c r="M6403" s="1">
        <v>30</v>
      </c>
      <c r="N6403" s="14" t="s">
        <v>62</v>
      </c>
      <c r="O6403" s="18" cm="1">
        <f t="array" aca="1" ref="O6403" ca="1">IF(CELL("type",N6403)="v",VALUE(TEXT(N6403,"m"&amp;"."&amp;"d")), VALUE(N6403))</f>
        <v>0.1</v>
      </c>
      <c r="P6403">
        <v>0.1</v>
      </c>
      <c r="Q6403" s="14" t="s">
        <v>18</v>
      </c>
      <c r="S6403" s="14" t="s">
        <v>819</v>
      </c>
    </row>
    <row r="6404" spans="1:19" ht="15">
      <c r="A6404" s="1" t="s">
        <v>8050</v>
      </c>
      <c r="E6404" s="1" t="s">
        <v>45</v>
      </c>
      <c r="F6404" s="6" t="s">
        <v>8847</v>
      </c>
      <c r="G6404" s="1" t="s">
        <v>8854</v>
      </c>
      <c r="H6404" s="1">
        <v>23</v>
      </c>
      <c r="I6404" s="8" t="str">
        <f t="shared" si="200"/>
        <v>23</v>
      </c>
      <c r="J6404" s="1">
        <v>2020</v>
      </c>
      <c r="K6404" s="12">
        <f t="shared" si="201"/>
        <v>44158</v>
      </c>
      <c r="L6404" s="14" t="s">
        <v>143</v>
      </c>
      <c r="M6404" s="1">
        <v>1</v>
      </c>
      <c r="N6404" s="14" t="s">
        <v>80</v>
      </c>
      <c r="O6404" s="18" cm="1">
        <f t="array" aca="1" ref="O6404" ca="1">IF(CELL("type",N6404)="v",VALUE(TEXT(N6404,"m"&amp;"."&amp;"d")), VALUE(N6404))</f>
        <v>0.2</v>
      </c>
      <c r="P6404">
        <v>0.2</v>
      </c>
      <c r="Q6404" s="14" t="s">
        <v>18</v>
      </c>
      <c r="S6404" s="14" t="s">
        <v>53</v>
      </c>
    </row>
    <row r="6405" spans="1:19" ht="15">
      <c r="A6405" s="1" t="s">
        <v>8051</v>
      </c>
      <c r="E6405" s="1" t="s">
        <v>45</v>
      </c>
      <c r="F6405" s="6" t="s">
        <v>8847</v>
      </c>
      <c r="G6405" s="1" t="s">
        <v>8854</v>
      </c>
      <c r="H6405" s="1">
        <v>23</v>
      </c>
      <c r="I6405" s="8" t="str">
        <f t="shared" si="200"/>
        <v>23</v>
      </c>
      <c r="J6405" s="1">
        <v>2020</v>
      </c>
      <c r="K6405" s="12">
        <f t="shared" si="201"/>
        <v>44158</v>
      </c>
      <c r="L6405" s="14" t="s">
        <v>1096</v>
      </c>
      <c r="M6405" s="1">
        <v>6</v>
      </c>
      <c r="N6405" s="14" t="s">
        <v>382</v>
      </c>
      <c r="O6405" s="18" cm="1">
        <f t="array" aca="1" ref="O6405" ca="1">IF(CELL("type",N6405)="v",VALUE(TEXT(N6405,"m"&amp;"."&amp;"d")), VALUE(N6405))</f>
        <v>0.15</v>
      </c>
      <c r="P6405">
        <v>0.15</v>
      </c>
      <c r="Q6405" s="14" t="s">
        <v>18</v>
      </c>
      <c r="S6405" s="14" t="s">
        <v>819</v>
      </c>
    </row>
    <row r="6406" spans="1:19" ht="15">
      <c r="A6406" s="1" t="s">
        <v>8052</v>
      </c>
      <c r="E6406" s="1" t="s">
        <v>412</v>
      </c>
      <c r="F6406" s="6" t="s">
        <v>8847</v>
      </c>
      <c r="G6406" s="1" t="s">
        <v>8854</v>
      </c>
      <c r="H6406" s="1">
        <v>23</v>
      </c>
      <c r="I6406" s="8" t="str">
        <f t="shared" si="200"/>
        <v>23</v>
      </c>
      <c r="J6406" s="1">
        <v>2020</v>
      </c>
      <c r="K6406" s="12">
        <f t="shared" si="201"/>
        <v>44158</v>
      </c>
      <c r="L6406" s="14" t="s">
        <v>344</v>
      </c>
      <c r="M6406" s="1">
        <v>6</v>
      </c>
      <c r="N6406" s="14" t="s">
        <v>62</v>
      </c>
      <c r="O6406" s="18" cm="1">
        <f t="array" aca="1" ref="O6406" ca="1">IF(CELL("type",N6406)="v",VALUE(TEXT(N6406,"m"&amp;"."&amp;"d")), VALUE(N6406))</f>
        <v>0.1</v>
      </c>
      <c r="P6406">
        <v>0.1</v>
      </c>
      <c r="Q6406" s="14" t="s">
        <v>18</v>
      </c>
      <c r="S6406" s="14" t="s">
        <v>53</v>
      </c>
    </row>
    <row r="6407" spans="1:19" ht="15">
      <c r="A6407" s="1" t="s">
        <v>8053</v>
      </c>
      <c r="E6407" s="1" t="s">
        <v>45</v>
      </c>
      <c r="F6407" s="6" t="s">
        <v>8847</v>
      </c>
      <c r="G6407" s="1" t="s">
        <v>8854</v>
      </c>
      <c r="H6407" s="1">
        <v>23</v>
      </c>
      <c r="I6407" s="8" t="str">
        <f t="shared" si="200"/>
        <v>23</v>
      </c>
      <c r="J6407" s="1">
        <v>2020</v>
      </c>
      <c r="K6407" s="12">
        <f t="shared" si="201"/>
        <v>44158</v>
      </c>
      <c r="L6407" s="14" t="s">
        <v>243</v>
      </c>
      <c r="M6407" s="1">
        <v>6</v>
      </c>
      <c r="N6407" s="14" t="s">
        <v>62</v>
      </c>
      <c r="O6407" s="18" cm="1">
        <f t="array" aca="1" ref="O6407" ca="1">IF(CELL("type",N6407)="v",VALUE(TEXT(N6407,"m"&amp;"."&amp;"d")), VALUE(N6407))</f>
        <v>0.1</v>
      </c>
      <c r="P6407">
        <v>0.1</v>
      </c>
      <c r="Q6407" s="14" t="s">
        <v>18</v>
      </c>
      <c r="S6407" s="14" t="s">
        <v>819</v>
      </c>
    </row>
    <row r="6408" spans="1:19" ht="15">
      <c r="A6408" s="1" t="s">
        <v>8054</v>
      </c>
      <c r="E6408" s="1" t="s">
        <v>45</v>
      </c>
      <c r="F6408" s="6" t="s">
        <v>8847</v>
      </c>
      <c r="G6408" s="1" t="s">
        <v>8854</v>
      </c>
      <c r="H6408" s="1">
        <v>23</v>
      </c>
      <c r="I6408" s="8" t="str">
        <f t="shared" si="200"/>
        <v>23</v>
      </c>
      <c r="J6408" s="1">
        <v>2020</v>
      </c>
      <c r="K6408" s="12">
        <f t="shared" si="201"/>
        <v>44158</v>
      </c>
      <c r="L6408" s="14" t="s">
        <v>191</v>
      </c>
      <c r="M6408" s="1">
        <v>1</v>
      </c>
      <c r="N6408" s="14" t="s">
        <v>62</v>
      </c>
      <c r="O6408" s="18" cm="1">
        <f t="array" aca="1" ref="O6408" ca="1">IF(CELL("type",N6408)="v",VALUE(TEXT(N6408,"m"&amp;"."&amp;"d")), VALUE(N6408))</f>
        <v>0.1</v>
      </c>
      <c r="P6408">
        <v>0.1</v>
      </c>
      <c r="Q6408" s="14" t="s">
        <v>18</v>
      </c>
      <c r="S6408" s="14" t="s">
        <v>53</v>
      </c>
    </row>
    <row r="6409" spans="1:19" ht="15">
      <c r="A6409" s="1" t="s">
        <v>8055</v>
      </c>
      <c r="E6409" s="1" t="s">
        <v>45</v>
      </c>
      <c r="F6409" s="6" t="s">
        <v>8847</v>
      </c>
      <c r="G6409" s="1" t="s">
        <v>8854</v>
      </c>
      <c r="H6409" s="1">
        <v>23</v>
      </c>
      <c r="I6409" s="8" t="str">
        <f t="shared" si="200"/>
        <v>23</v>
      </c>
      <c r="J6409" s="1">
        <v>2020</v>
      </c>
      <c r="K6409" s="12">
        <f t="shared" si="201"/>
        <v>44158</v>
      </c>
      <c r="L6409" s="14" t="s">
        <v>753</v>
      </c>
      <c r="M6409" s="1">
        <v>1</v>
      </c>
      <c r="N6409" s="14" t="s">
        <v>229</v>
      </c>
      <c r="O6409" s="18" cm="1">
        <f t="array" aca="1" ref="O6409" ca="1">IF(CELL("type",N6409)="v",VALUE(TEXT(N6409,"m"&amp;"."&amp;"d")), VALUE(N6409))</f>
        <v>0.05</v>
      </c>
      <c r="P6409">
        <v>0.05</v>
      </c>
      <c r="Q6409" s="14" t="s">
        <v>18</v>
      </c>
      <c r="S6409" s="14" t="s">
        <v>53</v>
      </c>
    </row>
    <row r="6410" spans="1:19" ht="15">
      <c r="A6410" s="1" t="s">
        <v>8056</v>
      </c>
      <c r="E6410" s="1" t="s">
        <v>536</v>
      </c>
      <c r="F6410" s="6" t="s">
        <v>8847</v>
      </c>
      <c r="G6410" s="1" t="s">
        <v>8854</v>
      </c>
      <c r="H6410" s="1">
        <v>23</v>
      </c>
      <c r="I6410" s="8" t="str">
        <f t="shared" si="200"/>
        <v>23</v>
      </c>
      <c r="J6410" s="1">
        <v>2020</v>
      </c>
      <c r="K6410" s="12">
        <f t="shared" si="201"/>
        <v>44158</v>
      </c>
      <c r="L6410" s="14" t="s">
        <v>509</v>
      </c>
      <c r="M6410" s="1">
        <v>1</v>
      </c>
      <c r="N6410" s="14" t="s">
        <v>80</v>
      </c>
      <c r="O6410" s="18" cm="1">
        <f t="array" aca="1" ref="O6410" ca="1">IF(CELL("type",N6410)="v",VALUE(TEXT(N6410,"m"&amp;"."&amp;"d")), VALUE(N6410))</f>
        <v>0.2</v>
      </c>
      <c r="P6410">
        <v>0.2</v>
      </c>
      <c r="Q6410" s="14" t="s">
        <v>18</v>
      </c>
      <c r="S6410" s="14" t="s">
        <v>1501</v>
      </c>
    </row>
    <row r="6411" spans="1:19" ht="15">
      <c r="A6411" s="1" t="s">
        <v>8057</v>
      </c>
      <c r="E6411" s="1" t="s">
        <v>536</v>
      </c>
      <c r="F6411" s="6" t="s">
        <v>8847</v>
      </c>
      <c r="G6411" s="1" t="s">
        <v>8854</v>
      </c>
      <c r="H6411" s="1">
        <v>23</v>
      </c>
      <c r="I6411" s="8" t="str">
        <f t="shared" si="200"/>
        <v>23</v>
      </c>
      <c r="J6411" s="1">
        <v>2020</v>
      </c>
      <c r="K6411" s="12">
        <f t="shared" si="201"/>
        <v>44158</v>
      </c>
      <c r="L6411" s="14" t="s">
        <v>812</v>
      </c>
      <c r="M6411" s="1">
        <v>1</v>
      </c>
      <c r="N6411" s="14" t="s">
        <v>62</v>
      </c>
      <c r="O6411" s="18" cm="1">
        <f t="array" aca="1" ref="O6411" ca="1">IF(CELL("type",N6411)="v",VALUE(TEXT(N6411,"m"&amp;"."&amp;"d")), VALUE(N6411))</f>
        <v>0.1</v>
      </c>
      <c r="P6411">
        <v>0.1</v>
      </c>
      <c r="Q6411" s="14" t="s">
        <v>18</v>
      </c>
      <c r="S6411" s="14" t="s">
        <v>1501</v>
      </c>
    </row>
    <row r="6412" spans="1:19" ht="15">
      <c r="A6412" s="1" t="s">
        <v>8058</v>
      </c>
      <c r="E6412" s="1" t="s">
        <v>536</v>
      </c>
      <c r="F6412" s="6" t="s">
        <v>8847</v>
      </c>
      <c r="G6412" s="1" t="s">
        <v>8854</v>
      </c>
      <c r="H6412" s="1">
        <v>23</v>
      </c>
      <c r="I6412" s="8" t="str">
        <f t="shared" si="200"/>
        <v>23</v>
      </c>
      <c r="J6412" s="1">
        <v>2020</v>
      </c>
      <c r="K6412" s="12">
        <f t="shared" si="201"/>
        <v>44158</v>
      </c>
      <c r="L6412" s="14" t="s">
        <v>3058</v>
      </c>
      <c r="M6412" s="1">
        <v>1</v>
      </c>
      <c r="N6412" s="14" t="s">
        <v>80</v>
      </c>
      <c r="O6412" s="18" cm="1">
        <f t="array" aca="1" ref="O6412" ca="1">IF(CELL("type",N6412)="v",VALUE(TEXT(N6412,"m"&amp;"."&amp;"d")), VALUE(N6412))</f>
        <v>0.2</v>
      </c>
      <c r="P6412">
        <v>0.2</v>
      </c>
      <c r="Q6412" s="14" t="s">
        <v>18</v>
      </c>
      <c r="S6412" s="14" t="s">
        <v>1501</v>
      </c>
    </row>
    <row r="6413" spans="1:19" ht="15">
      <c r="A6413" s="1" t="s">
        <v>8059</v>
      </c>
      <c r="E6413" s="1" t="s">
        <v>45</v>
      </c>
      <c r="F6413" s="6" t="s">
        <v>8847</v>
      </c>
      <c r="G6413" s="1" t="s">
        <v>8854</v>
      </c>
      <c r="H6413" s="1">
        <v>23</v>
      </c>
      <c r="I6413" s="8" t="str">
        <f t="shared" si="200"/>
        <v>23</v>
      </c>
      <c r="J6413" s="1">
        <v>2020</v>
      </c>
      <c r="K6413" s="12">
        <f t="shared" si="201"/>
        <v>44158</v>
      </c>
      <c r="L6413" s="14" t="s">
        <v>964</v>
      </c>
      <c r="M6413" s="1">
        <v>2</v>
      </c>
      <c r="N6413" s="14" t="s">
        <v>80</v>
      </c>
      <c r="O6413" s="18" cm="1">
        <f t="array" aca="1" ref="O6413" ca="1">IF(CELL("type",N6413)="v",VALUE(TEXT(N6413,"m"&amp;"."&amp;"d")), VALUE(N6413))</f>
        <v>0.2</v>
      </c>
      <c r="P6413">
        <v>0.2</v>
      </c>
      <c r="Q6413" s="14" t="s">
        <v>18</v>
      </c>
      <c r="S6413" s="14" t="s">
        <v>819</v>
      </c>
    </row>
    <row r="6414" spans="1:19" ht="15">
      <c r="A6414" s="1" t="s">
        <v>8060</v>
      </c>
      <c r="E6414" s="1" t="s">
        <v>45</v>
      </c>
      <c r="F6414" s="6" t="s">
        <v>8847</v>
      </c>
      <c r="G6414" s="1" t="s">
        <v>8854</v>
      </c>
      <c r="H6414" s="3">
        <v>23</v>
      </c>
      <c r="I6414" s="8" t="str">
        <f t="shared" si="200"/>
        <v>23</v>
      </c>
      <c r="J6414" s="1">
        <v>2020</v>
      </c>
      <c r="K6414" s="12">
        <f t="shared" si="201"/>
        <v>44158</v>
      </c>
      <c r="L6414" s="14" t="s">
        <v>4329</v>
      </c>
      <c r="M6414" s="1">
        <v>1</v>
      </c>
      <c r="N6414" s="15">
        <v>44198</v>
      </c>
      <c r="O6414" s="18" cm="1">
        <f t="array" aca="1" ref="O6414" ca="1">IF(CELL("type",N6414)="v",VALUE(TEXT(N6414,"m"&amp;"."&amp;"d")), VALUE(N6414))</f>
        <v>1.2</v>
      </c>
      <c r="P6414">
        <v>1.2</v>
      </c>
      <c r="Q6414" s="14" t="s">
        <v>25</v>
      </c>
      <c r="S6414" s="14" t="s">
        <v>53</v>
      </c>
    </row>
    <row r="6415" spans="1:19" ht="15">
      <c r="A6415" s="1" t="s">
        <v>8061</v>
      </c>
      <c r="E6415" s="1" t="s">
        <v>45</v>
      </c>
      <c r="F6415" s="6" t="s">
        <v>8847</v>
      </c>
      <c r="G6415" s="1" t="s">
        <v>8854</v>
      </c>
      <c r="H6415" s="1">
        <v>23</v>
      </c>
      <c r="I6415" s="8" t="str">
        <f t="shared" si="200"/>
        <v>23</v>
      </c>
      <c r="J6415" s="1">
        <v>2020</v>
      </c>
      <c r="K6415" s="12">
        <f t="shared" si="201"/>
        <v>44158</v>
      </c>
      <c r="L6415" s="14" t="s">
        <v>191</v>
      </c>
      <c r="M6415" s="1">
        <v>1</v>
      </c>
      <c r="N6415" s="14" t="s">
        <v>382</v>
      </c>
      <c r="O6415" s="18" cm="1">
        <f t="array" aca="1" ref="O6415" ca="1">IF(CELL("type",N6415)="v",VALUE(TEXT(N6415,"m"&amp;"."&amp;"d")), VALUE(N6415))</f>
        <v>0.15</v>
      </c>
      <c r="P6415">
        <v>0.15</v>
      </c>
      <c r="Q6415" s="14" t="s">
        <v>18</v>
      </c>
      <c r="S6415" s="14" t="s">
        <v>819</v>
      </c>
    </row>
    <row r="6416" spans="1:19" ht="15">
      <c r="A6416" s="1" t="s">
        <v>8062</v>
      </c>
      <c r="E6416" s="1" t="s">
        <v>45</v>
      </c>
      <c r="F6416" s="6" t="s">
        <v>8847</v>
      </c>
      <c r="G6416" s="1" t="s">
        <v>8854</v>
      </c>
      <c r="H6416" s="1">
        <v>23</v>
      </c>
      <c r="I6416" s="8" t="str">
        <f t="shared" si="200"/>
        <v>23</v>
      </c>
      <c r="J6416" s="1">
        <v>2020</v>
      </c>
      <c r="K6416" s="12">
        <f t="shared" si="201"/>
        <v>44158</v>
      </c>
      <c r="L6416" s="14" t="s">
        <v>11</v>
      </c>
      <c r="M6416" s="1">
        <v>1</v>
      </c>
      <c r="N6416" s="14" t="s">
        <v>62</v>
      </c>
      <c r="O6416" s="18" cm="1">
        <f t="array" aca="1" ref="O6416" ca="1">IF(CELL("type",N6416)="v",VALUE(TEXT(N6416,"m"&amp;"."&amp;"d")), VALUE(N6416))</f>
        <v>0.1</v>
      </c>
      <c r="P6416">
        <v>0.1</v>
      </c>
      <c r="Q6416" s="14" t="s">
        <v>18</v>
      </c>
      <c r="S6416" s="14" t="s">
        <v>819</v>
      </c>
    </row>
    <row r="6417" spans="1:19" ht="15">
      <c r="A6417" s="1" t="s">
        <v>8063</v>
      </c>
      <c r="E6417" s="1" t="s">
        <v>45</v>
      </c>
      <c r="F6417" s="6" t="s">
        <v>8847</v>
      </c>
      <c r="G6417" s="1" t="s">
        <v>8854</v>
      </c>
      <c r="H6417" s="1">
        <v>23</v>
      </c>
      <c r="I6417" s="8" t="str">
        <f t="shared" si="200"/>
        <v>23</v>
      </c>
      <c r="J6417" s="1">
        <v>2020</v>
      </c>
      <c r="K6417" s="12">
        <f t="shared" si="201"/>
        <v>44158</v>
      </c>
      <c r="L6417" s="14" t="s">
        <v>46</v>
      </c>
      <c r="M6417" s="1">
        <v>2</v>
      </c>
      <c r="N6417" s="14" t="s">
        <v>62</v>
      </c>
      <c r="O6417" s="18" cm="1">
        <f t="array" aca="1" ref="O6417" ca="1">IF(CELL("type",N6417)="v",VALUE(TEXT(N6417,"m"&amp;"."&amp;"d")), VALUE(N6417))</f>
        <v>0.1</v>
      </c>
      <c r="P6417">
        <v>0.1</v>
      </c>
      <c r="Q6417" s="14" t="s">
        <v>18</v>
      </c>
      <c r="S6417" s="14" t="s">
        <v>819</v>
      </c>
    </row>
    <row r="6418" spans="1:19" ht="15">
      <c r="A6418" s="1" t="s">
        <v>8064</v>
      </c>
      <c r="E6418" s="1" t="s">
        <v>16</v>
      </c>
      <c r="F6418" s="6" t="s">
        <v>8847</v>
      </c>
      <c r="G6418" s="1" t="s">
        <v>8854</v>
      </c>
      <c r="H6418" s="1">
        <v>23</v>
      </c>
      <c r="I6418" s="8" t="str">
        <f t="shared" si="200"/>
        <v>23</v>
      </c>
      <c r="J6418" s="1">
        <v>2020</v>
      </c>
      <c r="K6418" s="12">
        <f t="shared" si="201"/>
        <v>44158</v>
      </c>
      <c r="L6418" s="14" t="s">
        <v>224</v>
      </c>
      <c r="M6418" s="1">
        <v>3</v>
      </c>
      <c r="N6418" s="14" t="s">
        <v>382</v>
      </c>
      <c r="O6418" s="18" cm="1">
        <f t="array" aca="1" ref="O6418" ca="1">IF(CELL("type",N6418)="v",VALUE(TEXT(N6418,"m"&amp;"."&amp;"d")), VALUE(N6418))</f>
        <v>0.15</v>
      </c>
      <c r="P6418">
        <v>0.15</v>
      </c>
      <c r="Q6418" s="14" t="s">
        <v>18</v>
      </c>
      <c r="S6418" s="14" t="s">
        <v>1665</v>
      </c>
    </row>
    <row r="6419" spans="1:19" ht="15">
      <c r="A6419" s="1" t="s">
        <v>8065</v>
      </c>
      <c r="E6419" s="1" t="s">
        <v>16</v>
      </c>
      <c r="F6419" s="6" t="s">
        <v>8847</v>
      </c>
      <c r="G6419" s="1" t="s">
        <v>8854</v>
      </c>
      <c r="H6419" s="1">
        <v>23</v>
      </c>
      <c r="I6419" s="8" t="str">
        <f t="shared" si="200"/>
        <v>23</v>
      </c>
      <c r="J6419" s="1">
        <v>2020</v>
      </c>
      <c r="K6419" s="12">
        <f t="shared" si="201"/>
        <v>44158</v>
      </c>
      <c r="L6419" s="14" t="s">
        <v>1942</v>
      </c>
      <c r="M6419" s="1">
        <v>4</v>
      </c>
      <c r="N6419" s="14" t="s">
        <v>382</v>
      </c>
      <c r="O6419" s="18" cm="1">
        <f t="array" aca="1" ref="O6419" ca="1">IF(CELL("type",N6419)="v",VALUE(TEXT(N6419,"m"&amp;"."&amp;"d")), VALUE(N6419))</f>
        <v>0.15</v>
      </c>
      <c r="P6419">
        <v>0.15</v>
      </c>
      <c r="Q6419" s="14" t="s">
        <v>25</v>
      </c>
      <c r="S6419" s="14" t="s">
        <v>1665</v>
      </c>
    </row>
    <row r="6420" spans="1:19" ht="15">
      <c r="A6420" s="1" t="s">
        <v>8066</v>
      </c>
      <c r="E6420" s="1" t="s">
        <v>45</v>
      </c>
      <c r="F6420" s="6" t="s">
        <v>8847</v>
      </c>
      <c r="G6420" s="1" t="s">
        <v>8854</v>
      </c>
      <c r="H6420" s="1">
        <v>23</v>
      </c>
      <c r="I6420" s="8" t="str">
        <f t="shared" si="200"/>
        <v>23</v>
      </c>
      <c r="J6420" s="1">
        <v>2020</v>
      </c>
      <c r="K6420" s="12">
        <f t="shared" si="201"/>
        <v>44158</v>
      </c>
      <c r="L6420" s="14" t="s">
        <v>522</v>
      </c>
      <c r="M6420" s="1">
        <v>8</v>
      </c>
      <c r="N6420" s="14" t="s">
        <v>116</v>
      </c>
      <c r="O6420" s="18" cm="1">
        <f t="array" aca="1" ref="O6420" ca="1">IF(CELL("type",N6420)="v",VALUE(TEXT(N6420,"m"&amp;"."&amp;"d")), VALUE(N6420))</f>
        <v>0.25</v>
      </c>
      <c r="P6420">
        <v>0.25</v>
      </c>
      <c r="Q6420" s="14" t="s">
        <v>18</v>
      </c>
      <c r="S6420" s="14" t="s">
        <v>819</v>
      </c>
    </row>
    <row r="6421" spans="1:19" ht="15">
      <c r="A6421" s="1" t="s">
        <v>8067</v>
      </c>
      <c r="E6421" s="1" t="s">
        <v>16</v>
      </c>
      <c r="F6421" s="6" t="s">
        <v>8847</v>
      </c>
      <c r="G6421" s="1" t="s">
        <v>8854</v>
      </c>
      <c r="H6421" s="1">
        <v>23</v>
      </c>
      <c r="I6421" s="8" t="str">
        <f t="shared" si="200"/>
        <v>23</v>
      </c>
      <c r="J6421" s="1">
        <v>2020</v>
      </c>
      <c r="K6421" s="12">
        <f t="shared" si="201"/>
        <v>44158</v>
      </c>
      <c r="L6421" s="14" t="s">
        <v>4695</v>
      </c>
      <c r="M6421" s="1">
        <v>1</v>
      </c>
      <c r="N6421" s="14" t="s">
        <v>116</v>
      </c>
      <c r="O6421" s="18" cm="1">
        <f t="array" aca="1" ref="O6421" ca="1">IF(CELL("type",N6421)="v",VALUE(TEXT(N6421,"m"&amp;"."&amp;"d")), VALUE(N6421))</f>
        <v>0.25</v>
      </c>
      <c r="P6421">
        <v>0.25</v>
      </c>
      <c r="Q6421" s="14" t="s">
        <v>18</v>
      </c>
      <c r="S6421" s="14" t="s">
        <v>1665</v>
      </c>
    </row>
    <row r="6422" spans="1:19" ht="15">
      <c r="A6422" s="1" t="s">
        <v>8068</v>
      </c>
      <c r="E6422" s="1" t="s">
        <v>536</v>
      </c>
      <c r="F6422" s="6" t="s">
        <v>8847</v>
      </c>
      <c r="G6422" s="1" t="s">
        <v>8854</v>
      </c>
      <c r="H6422" s="1">
        <v>23</v>
      </c>
      <c r="I6422" s="8" t="str">
        <f t="shared" si="200"/>
        <v>23</v>
      </c>
      <c r="J6422" s="1">
        <v>2020</v>
      </c>
      <c r="K6422" s="12">
        <f t="shared" si="201"/>
        <v>44158</v>
      </c>
      <c r="L6422" s="14" t="s">
        <v>243</v>
      </c>
      <c r="M6422" s="1">
        <v>4</v>
      </c>
      <c r="N6422" s="14" t="s">
        <v>62</v>
      </c>
      <c r="O6422" s="18" cm="1">
        <f t="array" aca="1" ref="O6422" ca="1">IF(CELL("type",N6422)="v",VALUE(TEXT(N6422,"m"&amp;"."&amp;"d")), VALUE(N6422))</f>
        <v>0.1</v>
      </c>
      <c r="P6422">
        <v>0.1</v>
      </c>
      <c r="Q6422" s="14" t="s">
        <v>18</v>
      </c>
      <c r="S6422" s="14" t="s">
        <v>1501</v>
      </c>
    </row>
    <row r="6423" spans="1:19" ht="15">
      <c r="A6423" s="1" t="s">
        <v>8069</v>
      </c>
      <c r="E6423" s="1" t="s">
        <v>536</v>
      </c>
      <c r="F6423" s="6" t="s">
        <v>8847</v>
      </c>
      <c r="G6423" s="1" t="s">
        <v>8854</v>
      </c>
      <c r="H6423" s="1">
        <v>23</v>
      </c>
      <c r="I6423" s="8" t="str">
        <f t="shared" si="200"/>
        <v>23</v>
      </c>
      <c r="J6423" s="1">
        <v>2020</v>
      </c>
      <c r="K6423" s="12">
        <f t="shared" si="201"/>
        <v>44158</v>
      </c>
      <c r="L6423" s="14" t="s">
        <v>442</v>
      </c>
      <c r="M6423" s="1">
        <v>2</v>
      </c>
      <c r="N6423" s="14" t="s">
        <v>62</v>
      </c>
      <c r="O6423" s="18" cm="1">
        <f t="array" aca="1" ref="O6423" ca="1">IF(CELL("type",N6423)="v",VALUE(TEXT(N6423,"m"&amp;"."&amp;"d")), VALUE(N6423))</f>
        <v>0.1</v>
      </c>
      <c r="P6423">
        <v>0.1</v>
      </c>
      <c r="Q6423" s="14" t="s">
        <v>18</v>
      </c>
      <c r="S6423" s="14" t="s">
        <v>1501</v>
      </c>
    </row>
    <row r="6424" spans="1:19" ht="15">
      <c r="A6424" s="1" t="s">
        <v>8070</v>
      </c>
      <c r="E6424" s="1" t="s">
        <v>45</v>
      </c>
      <c r="F6424" s="6" t="s">
        <v>8847</v>
      </c>
      <c r="G6424" s="1" t="s">
        <v>8854</v>
      </c>
      <c r="H6424" s="1">
        <v>23</v>
      </c>
      <c r="I6424" s="8" t="str">
        <f t="shared" si="200"/>
        <v>23</v>
      </c>
      <c r="J6424" s="1">
        <v>2020</v>
      </c>
      <c r="K6424" s="12">
        <f t="shared" si="201"/>
        <v>44158</v>
      </c>
      <c r="L6424" s="14" t="s">
        <v>420</v>
      </c>
      <c r="M6424" s="1">
        <v>2</v>
      </c>
      <c r="N6424" s="14" t="s">
        <v>24</v>
      </c>
      <c r="O6424" s="18" cm="1">
        <f t="array" aca="1" ref="O6424" ca="1">IF(CELL("type",N6424)="v",VALUE(TEXT(N6424,"m"&amp;"."&amp;"d")), VALUE(N6424))</f>
        <v>0.5</v>
      </c>
      <c r="P6424">
        <v>0.5</v>
      </c>
      <c r="Q6424" s="14" t="s">
        <v>18</v>
      </c>
      <c r="S6424" s="14" t="s">
        <v>1309</v>
      </c>
    </row>
    <row r="6425" spans="1:19" ht="15">
      <c r="A6425" s="1" t="s">
        <v>8071</v>
      </c>
      <c r="E6425" s="1" t="s">
        <v>16</v>
      </c>
      <c r="F6425" s="6" t="s">
        <v>8847</v>
      </c>
      <c r="G6425" s="1" t="s">
        <v>8854</v>
      </c>
      <c r="H6425" s="1">
        <v>23</v>
      </c>
      <c r="I6425" s="8" t="str">
        <f t="shared" si="200"/>
        <v>23</v>
      </c>
      <c r="J6425" s="1">
        <v>2020</v>
      </c>
      <c r="K6425" s="12">
        <f t="shared" si="201"/>
        <v>44158</v>
      </c>
      <c r="L6425" s="14" t="s">
        <v>243</v>
      </c>
      <c r="M6425" s="1">
        <v>4</v>
      </c>
      <c r="N6425" s="14" t="s">
        <v>131</v>
      </c>
      <c r="O6425" s="18" cm="1">
        <f t="array" aca="1" ref="O6425" ca="1">IF(CELL("type",N6425)="v",VALUE(TEXT(N6425,"m"&amp;"."&amp;"d")), VALUE(N6425))</f>
        <v>0.4</v>
      </c>
      <c r="P6425">
        <v>0.4</v>
      </c>
      <c r="Q6425" s="14" t="s">
        <v>25</v>
      </c>
      <c r="S6425" s="14" t="s">
        <v>1665</v>
      </c>
    </row>
    <row r="6426" spans="1:19" ht="15">
      <c r="A6426" s="1" t="s">
        <v>8072</v>
      </c>
      <c r="E6426" s="1" t="s">
        <v>536</v>
      </c>
      <c r="F6426" s="6" t="s">
        <v>8847</v>
      </c>
      <c r="G6426" s="1" t="s">
        <v>8854</v>
      </c>
      <c r="H6426" s="1">
        <v>23</v>
      </c>
      <c r="I6426" s="8" t="str">
        <f t="shared" si="200"/>
        <v>23</v>
      </c>
      <c r="J6426" s="1">
        <v>2020</v>
      </c>
      <c r="K6426" s="12">
        <f t="shared" si="201"/>
        <v>44158</v>
      </c>
      <c r="L6426" s="14" t="s">
        <v>189</v>
      </c>
      <c r="M6426" s="1">
        <v>1</v>
      </c>
      <c r="N6426" s="14" t="s">
        <v>62</v>
      </c>
      <c r="O6426" s="18" cm="1">
        <f t="array" aca="1" ref="O6426" ca="1">IF(CELL("type",N6426)="v",VALUE(TEXT(N6426,"m"&amp;"."&amp;"d")), VALUE(N6426))</f>
        <v>0.1</v>
      </c>
      <c r="P6426">
        <v>0.1</v>
      </c>
      <c r="Q6426" s="14" t="s">
        <v>18</v>
      </c>
      <c r="S6426" s="14" t="s">
        <v>1501</v>
      </c>
    </row>
    <row r="6427" spans="1:19" ht="15">
      <c r="A6427" s="1" t="s">
        <v>8073</v>
      </c>
      <c r="E6427" s="1" t="s">
        <v>536</v>
      </c>
      <c r="F6427" s="6" t="s">
        <v>8847</v>
      </c>
      <c r="G6427" s="1" t="s">
        <v>8854</v>
      </c>
      <c r="H6427" s="1">
        <v>23</v>
      </c>
      <c r="I6427" s="8" t="str">
        <f t="shared" si="200"/>
        <v>23</v>
      </c>
      <c r="J6427" s="1">
        <v>2020</v>
      </c>
      <c r="K6427" s="12">
        <f t="shared" si="201"/>
        <v>44158</v>
      </c>
      <c r="L6427" s="14" t="s">
        <v>812</v>
      </c>
      <c r="M6427" s="1">
        <v>1</v>
      </c>
      <c r="N6427" s="14" t="s">
        <v>62</v>
      </c>
      <c r="O6427" s="18" cm="1">
        <f t="array" aca="1" ref="O6427" ca="1">IF(CELL("type",N6427)="v",VALUE(TEXT(N6427,"m"&amp;"."&amp;"d")), VALUE(N6427))</f>
        <v>0.1</v>
      </c>
      <c r="P6427">
        <v>0.1</v>
      </c>
      <c r="Q6427" s="14" t="s">
        <v>18</v>
      </c>
      <c r="S6427" s="14" t="s">
        <v>1501</v>
      </c>
    </row>
    <row r="6428" spans="1:19" ht="15">
      <c r="A6428" s="1" t="s">
        <v>8074</v>
      </c>
      <c r="E6428" s="1" t="s">
        <v>16</v>
      </c>
      <c r="F6428" s="6" t="s">
        <v>8847</v>
      </c>
      <c r="G6428" s="1" t="s">
        <v>8854</v>
      </c>
      <c r="H6428" s="1">
        <v>23</v>
      </c>
      <c r="I6428" s="8" t="str">
        <f t="shared" si="200"/>
        <v>23</v>
      </c>
      <c r="J6428" s="1">
        <v>2020</v>
      </c>
      <c r="K6428" s="12">
        <f t="shared" si="201"/>
        <v>44158</v>
      </c>
      <c r="L6428" s="14" t="s">
        <v>254</v>
      </c>
      <c r="M6428" s="1">
        <v>1</v>
      </c>
      <c r="N6428" s="14" t="s">
        <v>24</v>
      </c>
      <c r="O6428" s="18" cm="1">
        <f t="array" aca="1" ref="O6428" ca="1">IF(CELL("type",N6428)="v",VALUE(TEXT(N6428,"m"&amp;"."&amp;"d")), VALUE(N6428))</f>
        <v>0.5</v>
      </c>
      <c r="P6428">
        <v>0.5</v>
      </c>
      <c r="Q6428" s="14" t="s">
        <v>25</v>
      </c>
      <c r="S6428" s="14" t="s">
        <v>1665</v>
      </c>
    </row>
    <row r="6429" spans="1:19" ht="15">
      <c r="A6429" s="1" t="s">
        <v>8075</v>
      </c>
      <c r="E6429" s="1" t="s">
        <v>536</v>
      </c>
      <c r="F6429" s="6" t="s">
        <v>8847</v>
      </c>
      <c r="G6429" s="1" t="s">
        <v>8854</v>
      </c>
      <c r="H6429" s="1">
        <v>23</v>
      </c>
      <c r="I6429" s="8" t="str">
        <f t="shared" si="200"/>
        <v>23</v>
      </c>
      <c r="J6429" s="1">
        <v>2020</v>
      </c>
      <c r="K6429" s="12">
        <f t="shared" si="201"/>
        <v>44158</v>
      </c>
      <c r="L6429" s="14" t="s">
        <v>143</v>
      </c>
      <c r="M6429" s="1">
        <v>2</v>
      </c>
      <c r="N6429" s="14" t="s">
        <v>80</v>
      </c>
      <c r="O6429" s="18" cm="1">
        <f t="array" aca="1" ref="O6429" ca="1">IF(CELL("type",N6429)="v",VALUE(TEXT(N6429,"m"&amp;"."&amp;"d")), VALUE(N6429))</f>
        <v>0.2</v>
      </c>
      <c r="P6429">
        <v>0.2</v>
      </c>
      <c r="Q6429" s="14" t="s">
        <v>18</v>
      </c>
      <c r="S6429" s="14" t="s">
        <v>1501</v>
      </c>
    </row>
    <row r="6430" spans="1:19" ht="15">
      <c r="A6430" s="1" t="s">
        <v>8076</v>
      </c>
      <c r="E6430" s="1" t="s">
        <v>45</v>
      </c>
      <c r="F6430" s="6" t="s">
        <v>8847</v>
      </c>
      <c r="G6430" s="1" t="s">
        <v>8854</v>
      </c>
      <c r="H6430" s="1">
        <v>23</v>
      </c>
      <c r="I6430" s="8" t="str">
        <f t="shared" si="200"/>
        <v>23</v>
      </c>
      <c r="J6430" s="1">
        <v>2020</v>
      </c>
      <c r="K6430" s="12">
        <f t="shared" si="201"/>
        <v>44158</v>
      </c>
      <c r="L6430" s="14" t="s">
        <v>4329</v>
      </c>
      <c r="M6430" s="1">
        <v>1</v>
      </c>
      <c r="N6430" s="14" t="s">
        <v>29</v>
      </c>
      <c r="O6430" s="18" cm="1">
        <f t="array" aca="1" ref="O6430" ca="1">IF(CELL("type",N6430)="v",VALUE(TEXT(N6430,"m"&amp;"."&amp;"d")), VALUE(N6430))</f>
        <v>1</v>
      </c>
      <c r="P6430">
        <v>1</v>
      </c>
      <c r="Q6430" s="14" t="s">
        <v>18</v>
      </c>
      <c r="S6430" s="14" t="s">
        <v>819</v>
      </c>
    </row>
    <row r="6431" spans="1:19" ht="15">
      <c r="A6431" s="1" t="s">
        <v>8077</v>
      </c>
      <c r="E6431" s="1" t="s">
        <v>45</v>
      </c>
      <c r="F6431" s="6" t="s">
        <v>8847</v>
      </c>
      <c r="G6431" s="1" t="s">
        <v>8854</v>
      </c>
      <c r="H6431" s="1">
        <v>23</v>
      </c>
      <c r="I6431" s="8" t="str">
        <f t="shared" si="200"/>
        <v>23</v>
      </c>
      <c r="J6431" s="1">
        <v>2020</v>
      </c>
      <c r="K6431" s="12">
        <f t="shared" si="201"/>
        <v>44158</v>
      </c>
      <c r="L6431" s="14" t="s">
        <v>162</v>
      </c>
      <c r="M6431" s="1">
        <v>3</v>
      </c>
      <c r="N6431" s="14" t="s">
        <v>24</v>
      </c>
      <c r="O6431" s="18" cm="1">
        <f t="array" aca="1" ref="O6431" ca="1">IF(CELL("type",N6431)="v",VALUE(TEXT(N6431,"m"&amp;"."&amp;"d")), VALUE(N6431))</f>
        <v>0.5</v>
      </c>
      <c r="P6431">
        <v>0.5</v>
      </c>
      <c r="Q6431" s="14" t="s">
        <v>18</v>
      </c>
      <c r="S6431" s="14" t="s">
        <v>819</v>
      </c>
    </row>
    <row r="6432" spans="1:19" ht="15">
      <c r="A6432" s="1" t="s">
        <v>8078</v>
      </c>
      <c r="E6432" s="1" t="s">
        <v>536</v>
      </c>
      <c r="F6432" s="6" t="s">
        <v>8847</v>
      </c>
      <c r="G6432" s="1" t="s">
        <v>8854</v>
      </c>
      <c r="H6432" s="1">
        <v>23</v>
      </c>
      <c r="I6432" s="8" t="str">
        <f t="shared" si="200"/>
        <v>23</v>
      </c>
      <c r="J6432" s="1">
        <v>2020</v>
      </c>
      <c r="K6432" s="12">
        <f t="shared" si="201"/>
        <v>44158</v>
      </c>
      <c r="L6432" s="14" t="s">
        <v>457</v>
      </c>
      <c r="M6432" s="1">
        <v>6</v>
      </c>
      <c r="N6432" s="14" t="s">
        <v>80</v>
      </c>
      <c r="O6432" s="18" cm="1">
        <f t="array" aca="1" ref="O6432" ca="1">IF(CELL("type",N6432)="v",VALUE(TEXT(N6432,"m"&amp;"."&amp;"d")), VALUE(N6432))</f>
        <v>0.2</v>
      </c>
      <c r="P6432">
        <v>0.2</v>
      </c>
      <c r="Q6432" s="14" t="s">
        <v>18</v>
      </c>
      <c r="S6432" s="14" t="s">
        <v>1501</v>
      </c>
    </row>
    <row r="6433" spans="1:19" ht="15">
      <c r="A6433" s="1" t="s">
        <v>8079</v>
      </c>
      <c r="E6433" s="1" t="s">
        <v>536</v>
      </c>
      <c r="F6433" s="6" t="s">
        <v>8847</v>
      </c>
      <c r="G6433" s="1" t="s">
        <v>8854</v>
      </c>
      <c r="H6433" s="1">
        <v>23</v>
      </c>
      <c r="I6433" s="8" t="str">
        <f t="shared" si="200"/>
        <v>23</v>
      </c>
      <c r="J6433" s="1">
        <v>2020</v>
      </c>
      <c r="K6433" s="12">
        <f t="shared" si="201"/>
        <v>44158</v>
      </c>
      <c r="L6433" s="14" t="s">
        <v>55</v>
      </c>
      <c r="M6433" s="1">
        <v>3</v>
      </c>
      <c r="N6433" s="14" t="s">
        <v>24</v>
      </c>
      <c r="O6433" s="18" cm="1">
        <f t="array" aca="1" ref="O6433" ca="1">IF(CELL("type",N6433)="v",VALUE(TEXT(N6433,"m"&amp;"."&amp;"d")), VALUE(N6433))</f>
        <v>0.5</v>
      </c>
      <c r="P6433">
        <v>0.5</v>
      </c>
      <c r="Q6433" s="14" t="s">
        <v>18</v>
      </c>
      <c r="S6433" s="14" t="s">
        <v>1501</v>
      </c>
    </row>
    <row r="6434" spans="1:19" ht="15">
      <c r="A6434" s="1" t="s">
        <v>8080</v>
      </c>
      <c r="E6434" s="1" t="s">
        <v>536</v>
      </c>
      <c r="F6434" s="6" t="s">
        <v>8847</v>
      </c>
      <c r="G6434" s="1" t="s">
        <v>8854</v>
      </c>
      <c r="H6434" s="1">
        <v>23</v>
      </c>
      <c r="I6434" s="8" t="str">
        <f t="shared" si="200"/>
        <v>23</v>
      </c>
      <c r="J6434" s="1">
        <v>2020</v>
      </c>
      <c r="K6434" s="12">
        <f t="shared" si="201"/>
        <v>44158</v>
      </c>
      <c r="L6434" s="14" t="s">
        <v>70</v>
      </c>
      <c r="M6434" s="1">
        <v>5</v>
      </c>
      <c r="N6434" s="14" t="s">
        <v>62</v>
      </c>
      <c r="O6434" s="18" cm="1">
        <f t="array" aca="1" ref="O6434" ca="1">IF(CELL("type",N6434)="v",VALUE(TEXT(N6434,"m"&amp;"."&amp;"d")), VALUE(N6434))</f>
        <v>0.1</v>
      </c>
      <c r="P6434">
        <v>0.1</v>
      </c>
      <c r="Q6434" s="14" t="s">
        <v>18</v>
      </c>
      <c r="S6434" s="14" t="s">
        <v>1501</v>
      </c>
    </row>
    <row r="6435" spans="1:19" ht="15">
      <c r="A6435" s="1" t="s">
        <v>8081</v>
      </c>
      <c r="E6435" s="1" t="s">
        <v>536</v>
      </c>
      <c r="F6435" s="6" t="s">
        <v>8847</v>
      </c>
      <c r="G6435" s="1" t="s">
        <v>8854</v>
      </c>
      <c r="H6435" s="1">
        <v>23</v>
      </c>
      <c r="I6435" s="8" t="str">
        <f t="shared" si="200"/>
        <v>23</v>
      </c>
      <c r="J6435" s="1">
        <v>2020</v>
      </c>
      <c r="K6435" s="12">
        <f t="shared" si="201"/>
        <v>44158</v>
      </c>
      <c r="L6435" s="14" t="s">
        <v>74</v>
      </c>
      <c r="M6435" s="1">
        <v>2</v>
      </c>
      <c r="N6435" s="14" t="s">
        <v>24</v>
      </c>
      <c r="O6435" s="18" cm="1">
        <f t="array" aca="1" ref="O6435" ca="1">IF(CELL("type",N6435)="v",VALUE(TEXT(N6435,"m"&amp;"."&amp;"d")), VALUE(N6435))</f>
        <v>0.5</v>
      </c>
      <c r="P6435">
        <v>0.5</v>
      </c>
      <c r="Q6435" s="14" t="s">
        <v>25</v>
      </c>
      <c r="S6435" s="14" t="s">
        <v>1097</v>
      </c>
    </row>
    <row r="6436" spans="1:19" ht="15">
      <c r="A6436" s="1" t="s">
        <v>8082</v>
      </c>
      <c r="E6436" s="1" t="s">
        <v>16</v>
      </c>
      <c r="F6436" s="6" t="s">
        <v>8847</v>
      </c>
      <c r="G6436" s="1" t="s">
        <v>8854</v>
      </c>
      <c r="H6436" s="1">
        <v>23</v>
      </c>
      <c r="I6436" s="8" t="str">
        <f t="shared" si="200"/>
        <v>23</v>
      </c>
      <c r="J6436" s="1">
        <v>2020</v>
      </c>
      <c r="K6436" s="12">
        <f t="shared" si="201"/>
        <v>44158</v>
      </c>
      <c r="L6436" s="14" t="s">
        <v>1631</v>
      </c>
      <c r="M6436" s="1">
        <v>4</v>
      </c>
      <c r="N6436" s="14" t="s">
        <v>52</v>
      </c>
      <c r="O6436" s="18" cm="1">
        <f t="array" aca="1" ref="O6436" ca="1">IF(CELL("type",N6436)="v",VALUE(TEXT(N6436,"m"&amp;"."&amp;"d")), VALUE(N6436))</f>
        <v>0.3</v>
      </c>
      <c r="P6436">
        <v>0.3</v>
      </c>
      <c r="Q6436" s="14" t="s">
        <v>14</v>
      </c>
      <c r="S6436" s="14" t="s">
        <v>1674</v>
      </c>
    </row>
    <row r="6437" spans="1:19" ht="15">
      <c r="A6437" s="1" t="s">
        <v>8083</v>
      </c>
      <c r="E6437" s="1" t="s">
        <v>45</v>
      </c>
      <c r="F6437" s="6" t="s">
        <v>8847</v>
      </c>
      <c r="G6437" s="1" t="s">
        <v>8854</v>
      </c>
      <c r="H6437" s="1">
        <v>23</v>
      </c>
      <c r="I6437" s="8" t="str">
        <f t="shared" si="200"/>
        <v>23</v>
      </c>
      <c r="J6437" s="1">
        <v>2020</v>
      </c>
      <c r="K6437" s="12">
        <f t="shared" si="201"/>
        <v>44158</v>
      </c>
      <c r="L6437" s="14" t="s">
        <v>1111</v>
      </c>
      <c r="M6437" s="1">
        <v>1</v>
      </c>
      <c r="N6437" s="14" t="s">
        <v>24</v>
      </c>
      <c r="O6437" s="18" cm="1">
        <f t="array" aca="1" ref="O6437" ca="1">IF(CELL("type",N6437)="v",VALUE(TEXT(N6437,"m"&amp;"."&amp;"d")), VALUE(N6437))</f>
        <v>0.5</v>
      </c>
      <c r="P6437">
        <v>0.5</v>
      </c>
      <c r="Q6437" s="14" t="s">
        <v>25</v>
      </c>
      <c r="S6437" s="14" t="s">
        <v>846</v>
      </c>
    </row>
    <row r="6438" spans="1:19" ht="15">
      <c r="A6438" s="1" t="s">
        <v>8084</v>
      </c>
      <c r="E6438" s="1" t="s">
        <v>45</v>
      </c>
      <c r="F6438" s="6" t="s">
        <v>8847</v>
      </c>
      <c r="G6438" s="1" t="s">
        <v>8854</v>
      </c>
      <c r="H6438" s="1">
        <v>23</v>
      </c>
      <c r="I6438" s="8" t="str">
        <f t="shared" si="200"/>
        <v>23</v>
      </c>
      <c r="J6438" s="1">
        <v>2020</v>
      </c>
      <c r="K6438" s="12">
        <f t="shared" si="201"/>
        <v>44158</v>
      </c>
      <c r="L6438" s="14" t="s">
        <v>189</v>
      </c>
      <c r="M6438" s="1">
        <v>1</v>
      </c>
      <c r="N6438" s="14" t="s">
        <v>29</v>
      </c>
      <c r="O6438" s="18" cm="1">
        <f t="array" aca="1" ref="O6438" ca="1">IF(CELL("type",N6438)="v",VALUE(TEXT(N6438,"m"&amp;"."&amp;"d")), VALUE(N6438))</f>
        <v>1</v>
      </c>
      <c r="P6438">
        <v>1</v>
      </c>
      <c r="Q6438" s="14" t="s">
        <v>25</v>
      </c>
      <c r="S6438" s="14" t="s">
        <v>846</v>
      </c>
    </row>
    <row r="6439" spans="1:19" ht="15">
      <c r="A6439" s="1" t="s">
        <v>8085</v>
      </c>
      <c r="E6439" s="1" t="s">
        <v>16</v>
      </c>
      <c r="F6439" s="6" t="s">
        <v>8847</v>
      </c>
      <c r="G6439" s="1" t="s">
        <v>8854</v>
      </c>
      <c r="H6439" s="1">
        <v>23</v>
      </c>
      <c r="I6439" s="8" t="str">
        <f t="shared" si="200"/>
        <v>23</v>
      </c>
      <c r="J6439" s="1">
        <v>2020</v>
      </c>
      <c r="K6439" s="12">
        <f t="shared" si="201"/>
        <v>44158</v>
      </c>
      <c r="L6439" s="14" t="s">
        <v>436</v>
      </c>
      <c r="M6439" s="1">
        <v>2</v>
      </c>
      <c r="N6439" s="14" t="s">
        <v>52</v>
      </c>
      <c r="O6439" s="18" cm="1">
        <f t="array" aca="1" ref="O6439" ca="1">IF(CELL("type",N6439)="v",VALUE(TEXT(N6439,"m"&amp;"."&amp;"d")), VALUE(N6439))</f>
        <v>0.3</v>
      </c>
      <c r="P6439">
        <v>0.3</v>
      </c>
      <c r="Q6439" s="14" t="s">
        <v>18</v>
      </c>
      <c r="S6439" s="14" t="s">
        <v>358</v>
      </c>
    </row>
    <row r="6440" spans="1:19" ht="15">
      <c r="A6440" s="1" t="s">
        <v>8086</v>
      </c>
      <c r="E6440" s="1" t="s">
        <v>45</v>
      </c>
      <c r="F6440" s="6" t="s">
        <v>8847</v>
      </c>
      <c r="G6440" s="1" t="s">
        <v>8854</v>
      </c>
      <c r="H6440" s="1">
        <v>23</v>
      </c>
      <c r="I6440" s="8" t="str">
        <f t="shared" si="200"/>
        <v>23</v>
      </c>
      <c r="J6440" s="1">
        <v>2020</v>
      </c>
      <c r="K6440" s="12">
        <f t="shared" si="201"/>
        <v>44158</v>
      </c>
      <c r="L6440" s="14" t="s">
        <v>162</v>
      </c>
      <c r="M6440" s="1">
        <v>1</v>
      </c>
      <c r="N6440" s="14" t="s">
        <v>116</v>
      </c>
      <c r="O6440" s="18" cm="1">
        <f t="array" aca="1" ref="O6440" ca="1">IF(CELL("type",N6440)="v",VALUE(TEXT(N6440,"m"&amp;"."&amp;"d")), VALUE(N6440))</f>
        <v>0.25</v>
      </c>
      <c r="P6440">
        <v>0.25</v>
      </c>
      <c r="Q6440" s="14" t="s">
        <v>18</v>
      </c>
      <c r="S6440" s="14" t="s">
        <v>358</v>
      </c>
    </row>
    <row r="6441" spans="1:19" ht="15">
      <c r="A6441" s="1" t="s">
        <v>8087</v>
      </c>
      <c r="E6441" s="1" t="s">
        <v>536</v>
      </c>
      <c r="F6441" s="6" t="s">
        <v>8847</v>
      </c>
      <c r="G6441" s="1" t="s">
        <v>8854</v>
      </c>
      <c r="H6441" s="1">
        <v>23</v>
      </c>
      <c r="I6441" s="8" t="str">
        <f t="shared" si="200"/>
        <v>23</v>
      </c>
      <c r="J6441" s="1">
        <v>2020</v>
      </c>
      <c r="K6441" s="12">
        <f t="shared" si="201"/>
        <v>44158</v>
      </c>
      <c r="L6441" s="14" t="s">
        <v>101</v>
      </c>
      <c r="M6441" s="1">
        <v>6</v>
      </c>
      <c r="N6441" s="14" t="s">
        <v>24</v>
      </c>
      <c r="O6441" s="18" cm="1">
        <f t="array" aca="1" ref="O6441" ca="1">IF(CELL("type",N6441)="v",VALUE(TEXT(N6441,"m"&amp;"."&amp;"d")), VALUE(N6441))</f>
        <v>0.5</v>
      </c>
      <c r="P6441">
        <v>0.5</v>
      </c>
      <c r="Q6441" s="14" t="s">
        <v>18</v>
      </c>
      <c r="S6441" s="14" t="s">
        <v>267</v>
      </c>
    </row>
    <row r="6442" spans="1:19" ht="15">
      <c r="A6442" s="1" t="s">
        <v>8088</v>
      </c>
      <c r="E6442" s="1" t="s">
        <v>45</v>
      </c>
      <c r="F6442" s="6" t="s">
        <v>8847</v>
      </c>
      <c r="G6442" s="1" t="s">
        <v>8854</v>
      </c>
      <c r="H6442" s="1">
        <v>23</v>
      </c>
      <c r="I6442" s="8" t="str">
        <f t="shared" si="200"/>
        <v>23</v>
      </c>
      <c r="J6442" s="1">
        <v>2020</v>
      </c>
      <c r="K6442" s="12">
        <f t="shared" si="201"/>
        <v>44158</v>
      </c>
      <c r="L6442" s="14" t="s">
        <v>189</v>
      </c>
      <c r="M6442" s="1">
        <v>25</v>
      </c>
      <c r="N6442" s="14" t="s">
        <v>62</v>
      </c>
      <c r="O6442" s="18" cm="1">
        <f t="array" aca="1" ref="O6442" ca="1">IF(CELL("type",N6442)="v",VALUE(TEXT(N6442,"m"&amp;"."&amp;"d")), VALUE(N6442))</f>
        <v>0.1</v>
      </c>
      <c r="P6442">
        <v>0.1</v>
      </c>
      <c r="Q6442" s="14" t="s">
        <v>18</v>
      </c>
      <c r="S6442" s="14" t="s">
        <v>1674</v>
      </c>
    </row>
    <row r="6443" spans="1:19" ht="15">
      <c r="A6443" s="1" t="s">
        <v>8089</v>
      </c>
      <c r="E6443" s="1" t="s">
        <v>45</v>
      </c>
      <c r="F6443" s="6" t="s">
        <v>8847</v>
      </c>
      <c r="G6443" s="1" t="s">
        <v>8854</v>
      </c>
      <c r="H6443" s="1">
        <v>23</v>
      </c>
      <c r="I6443" s="8" t="str">
        <f t="shared" si="200"/>
        <v>23</v>
      </c>
      <c r="J6443" s="1">
        <v>2020</v>
      </c>
      <c r="K6443" s="12">
        <f t="shared" si="201"/>
        <v>44158</v>
      </c>
      <c r="L6443" s="14" t="s">
        <v>70</v>
      </c>
      <c r="M6443" s="1">
        <v>4</v>
      </c>
      <c r="N6443" s="14" t="s">
        <v>382</v>
      </c>
      <c r="O6443" s="18" cm="1">
        <f t="array" aca="1" ref="O6443" ca="1">IF(CELL("type",N6443)="v",VALUE(TEXT(N6443,"m"&amp;"."&amp;"d")), VALUE(N6443))</f>
        <v>0.15</v>
      </c>
      <c r="P6443">
        <v>0.15</v>
      </c>
      <c r="Q6443" s="14" t="s">
        <v>18</v>
      </c>
      <c r="S6443" s="14" t="s">
        <v>1674</v>
      </c>
    </row>
    <row r="6444" spans="1:19" ht="15">
      <c r="A6444" s="1" t="s">
        <v>8090</v>
      </c>
      <c r="E6444" s="1" t="s">
        <v>536</v>
      </c>
      <c r="F6444" s="6" t="s">
        <v>8847</v>
      </c>
      <c r="G6444" s="1" t="s">
        <v>8854</v>
      </c>
      <c r="H6444" s="1">
        <v>23</v>
      </c>
      <c r="I6444" s="8" t="str">
        <f t="shared" si="200"/>
        <v>23</v>
      </c>
      <c r="J6444" s="1">
        <v>2020</v>
      </c>
      <c r="K6444" s="12">
        <f t="shared" si="201"/>
        <v>44158</v>
      </c>
      <c r="L6444" s="14" t="s">
        <v>346</v>
      </c>
      <c r="M6444" s="1">
        <v>5</v>
      </c>
      <c r="N6444" s="14" t="s">
        <v>80</v>
      </c>
      <c r="O6444" s="18" cm="1">
        <f t="array" aca="1" ref="O6444" ca="1">IF(CELL("type",N6444)="v",VALUE(TEXT(N6444,"m"&amp;"."&amp;"d")), VALUE(N6444))</f>
        <v>0.2</v>
      </c>
      <c r="P6444">
        <v>0.2</v>
      </c>
      <c r="Q6444" s="14" t="s">
        <v>18</v>
      </c>
      <c r="S6444" s="14" t="s">
        <v>34</v>
      </c>
    </row>
    <row r="6445" spans="1:19" ht="15">
      <c r="A6445" s="1" t="s">
        <v>8091</v>
      </c>
      <c r="E6445" s="1" t="s">
        <v>536</v>
      </c>
      <c r="F6445" s="6" t="s">
        <v>8847</v>
      </c>
      <c r="G6445" s="1" t="s">
        <v>8854</v>
      </c>
      <c r="H6445" s="1">
        <v>23</v>
      </c>
      <c r="I6445" s="8" t="str">
        <f t="shared" si="200"/>
        <v>23</v>
      </c>
      <c r="J6445" s="1">
        <v>2020</v>
      </c>
      <c r="K6445" s="12">
        <f t="shared" si="201"/>
        <v>44158</v>
      </c>
      <c r="L6445" s="14" t="s">
        <v>193</v>
      </c>
      <c r="M6445" s="1">
        <v>4</v>
      </c>
      <c r="N6445" s="14" t="s">
        <v>62</v>
      </c>
      <c r="O6445" s="18" cm="1">
        <f t="array" aca="1" ref="O6445" ca="1">IF(CELL("type",N6445)="v",VALUE(TEXT(N6445,"m"&amp;"."&amp;"d")), VALUE(N6445))</f>
        <v>0.1</v>
      </c>
      <c r="P6445">
        <v>0.1</v>
      </c>
      <c r="Q6445" s="14" t="s">
        <v>18</v>
      </c>
      <c r="S6445" s="14" t="s">
        <v>34</v>
      </c>
    </row>
    <row r="6446" spans="1:19" ht="15">
      <c r="A6446" s="1" t="s">
        <v>8092</v>
      </c>
      <c r="E6446" s="1" t="s">
        <v>142</v>
      </c>
      <c r="F6446" s="6" t="s">
        <v>8847</v>
      </c>
      <c r="G6446" s="1" t="s">
        <v>8854</v>
      </c>
      <c r="H6446" s="1">
        <v>23</v>
      </c>
      <c r="I6446" s="8" t="str">
        <f t="shared" si="200"/>
        <v>23</v>
      </c>
      <c r="J6446" s="1">
        <v>2020</v>
      </c>
      <c r="K6446" s="12">
        <f t="shared" si="201"/>
        <v>44158</v>
      </c>
      <c r="L6446" s="14" t="s">
        <v>92</v>
      </c>
      <c r="M6446" s="1">
        <v>1</v>
      </c>
      <c r="N6446" s="14" t="s">
        <v>24</v>
      </c>
      <c r="O6446" s="18" cm="1">
        <f t="array" aca="1" ref="O6446" ca="1">IF(CELL("type",N6446)="v",VALUE(TEXT(N6446,"m"&amp;"."&amp;"d")), VALUE(N6446))</f>
        <v>0.5</v>
      </c>
      <c r="P6446">
        <v>0.5</v>
      </c>
      <c r="Q6446" s="14" t="s">
        <v>18</v>
      </c>
      <c r="S6446" s="14" t="s">
        <v>34</v>
      </c>
    </row>
    <row r="6447" spans="1:19" ht="15">
      <c r="A6447" s="1" t="s">
        <v>8093</v>
      </c>
      <c r="E6447" s="1" t="s">
        <v>536</v>
      </c>
      <c r="F6447" s="6" t="s">
        <v>8847</v>
      </c>
      <c r="G6447" s="1" t="s">
        <v>8854</v>
      </c>
      <c r="H6447" s="1">
        <v>23</v>
      </c>
      <c r="I6447" s="8" t="str">
        <f t="shared" si="200"/>
        <v>23</v>
      </c>
      <c r="J6447" s="1">
        <v>2020</v>
      </c>
      <c r="K6447" s="12">
        <f t="shared" si="201"/>
        <v>44158</v>
      </c>
      <c r="L6447" s="14" t="s">
        <v>1378</v>
      </c>
      <c r="M6447" s="1">
        <v>6</v>
      </c>
      <c r="N6447" s="14" t="s">
        <v>80</v>
      </c>
      <c r="O6447" s="18" cm="1">
        <f t="array" aca="1" ref="O6447" ca="1">IF(CELL("type",N6447)="v",VALUE(TEXT(N6447,"m"&amp;"."&amp;"d")), VALUE(N6447))</f>
        <v>0.2</v>
      </c>
      <c r="P6447">
        <v>0.2</v>
      </c>
      <c r="Q6447" s="14" t="s">
        <v>18</v>
      </c>
      <c r="S6447" s="14" t="s">
        <v>34</v>
      </c>
    </row>
    <row r="6448" spans="1:19" ht="15">
      <c r="A6448" s="1" t="s">
        <v>8094</v>
      </c>
      <c r="E6448" s="1" t="s">
        <v>16</v>
      </c>
      <c r="F6448" s="6" t="s">
        <v>8847</v>
      </c>
      <c r="G6448" s="1" t="s">
        <v>8854</v>
      </c>
      <c r="H6448" s="1">
        <v>23</v>
      </c>
      <c r="I6448" s="8" t="str">
        <f t="shared" si="200"/>
        <v>23</v>
      </c>
      <c r="J6448" s="1">
        <v>2020</v>
      </c>
      <c r="K6448" s="12">
        <f t="shared" si="201"/>
        <v>44158</v>
      </c>
      <c r="L6448" s="14" t="s">
        <v>101</v>
      </c>
      <c r="M6448" s="1">
        <v>1</v>
      </c>
      <c r="N6448" s="14" t="s">
        <v>24</v>
      </c>
      <c r="O6448" s="18" cm="1">
        <f t="array" aca="1" ref="O6448" ca="1">IF(CELL("type",N6448)="v",VALUE(TEXT(N6448,"m"&amp;"."&amp;"d")), VALUE(N6448))</f>
        <v>0.5</v>
      </c>
      <c r="P6448">
        <v>0.5</v>
      </c>
      <c r="Q6448" s="14" t="s">
        <v>18</v>
      </c>
      <c r="S6448" s="14" t="s">
        <v>34</v>
      </c>
    </row>
    <row r="6449" spans="1:19" ht="15">
      <c r="A6449" s="1" t="s">
        <v>8095</v>
      </c>
      <c r="E6449" s="1" t="s">
        <v>536</v>
      </c>
      <c r="F6449" s="6" t="s">
        <v>8847</v>
      </c>
      <c r="G6449" s="1" t="s">
        <v>8854</v>
      </c>
      <c r="H6449" s="1">
        <v>23</v>
      </c>
      <c r="I6449" s="8" t="str">
        <f t="shared" si="200"/>
        <v>23</v>
      </c>
      <c r="J6449" s="1">
        <v>2020</v>
      </c>
      <c r="K6449" s="12">
        <f t="shared" si="201"/>
        <v>44158</v>
      </c>
      <c r="L6449" s="14" t="s">
        <v>728</v>
      </c>
      <c r="M6449" s="1">
        <v>20</v>
      </c>
      <c r="N6449" s="14" t="s">
        <v>80</v>
      </c>
      <c r="O6449" s="18" cm="1">
        <f t="array" aca="1" ref="O6449" ca="1">IF(CELL("type",N6449)="v",VALUE(TEXT(N6449,"m"&amp;"."&amp;"d")), VALUE(N6449))</f>
        <v>0.2</v>
      </c>
      <c r="P6449">
        <v>0.2</v>
      </c>
      <c r="Q6449" s="14" t="s">
        <v>18</v>
      </c>
      <c r="S6449" s="14" t="s">
        <v>34</v>
      </c>
    </row>
    <row r="6450" spans="1:19" ht="15">
      <c r="A6450" s="1" t="s">
        <v>8096</v>
      </c>
      <c r="E6450" s="1" t="s">
        <v>45</v>
      </c>
      <c r="F6450" s="6" t="s">
        <v>8847</v>
      </c>
      <c r="G6450" s="1" t="s">
        <v>8854</v>
      </c>
      <c r="H6450" s="1">
        <v>23</v>
      </c>
      <c r="I6450" s="8" t="str">
        <f t="shared" si="200"/>
        <v>23</v>
      </c>
      <c r="J6450" s="1">
        <v>2020</v>
      </c>
      <c r="K6450" s="12">
        <f t="shared" si="201"/>
        <v>44158</v>
      </c>
      <c r="L6450" s="14" t="s">
        <v>101</v>
      </c>
      <c r="M6450" s="1">
        <v>1</v>
      </c>
      <c r="N6450" s="14" t="s">
        <v>270</v>
      </c>
      <c r="O6450" s="18" cm="1">
        <f t="array" aca="1" ref="O6450" ca="1">IF(CELL("type",N6450)="v",VALUE(TEXT(N6450,"m"&amp;"."&amp;"d")), VALUE(N6450))</f>
        <v>0.6</v>
      </c>
      <c r="P6450">
        <v>0.6</v>
      </c>
      <c r="Q6450" s="14" t="s">
        <v>18</v>
      </c>
      <c r="S6450" s="14" t="s">
        <v>1674</v>
      </c>
    </row>
    <row r="6451" spans="1:19" ht="15">
      <c r="A6451" s="1" t="s">
        <v>8097</v>
      </c>
      <c r="E6451" s="1" t="s">
        <v>536</v>
      </c>
      <c r="F6451" s="6" t="s">
        <v>8847</v>
      </c>
      <c r="G6451" s="1" t="s">
        <v>8854</v>
      </c>
      <c r="H6451" s="1">
        <v>23</v>
      </c>
      <c r="I6451" s="8" t="str">
        <f t="shared" si="200"/>
        <v>23</v>
      </c>
      <c r="J6451" s="1">
        <v>2020</v>
      </c>
      <c r="K6451" s="12">
        <f t="shared" si="201"/>
        <v>44158</v>
      </c>
      <c r="L6451" s="14" t="s">
        <v>457</v>
      </c>
      <c r="M6451" s="1">
        <v>1</v>
      </c>
      <c r="N6451" s="14" t="s">
        <v>80</v>
      </c>
      <c r="O6451" s="18" cm="1">
        <f t="array" aca="1" ref="O6451" ca="1">IF(CELL("type",N6451)="v",VALUE(TEXT(N6451,"m"&amp;"."&amp;"d")), VALUE(N6451))</f>
        <v>0.2</v>
      </c>
      <c r="P6451">
        <v>0.2</v>
      </c>
      <c r="Q6451" s="14" t="s">
        <v>18</v>
      </c>
      <c r="S6451" s="14" t="s">
        <v>34</v>
      </c>
    </row>
    <row r="6452" spans="1:19" ht="15">
      <c r="A6452" s="1" t="s">
        <v>8098</v>
      </c>
      <c r="E6452" s="1" t="s">
        <v>45</v>
      </c>
      <c r="F6452" s="6" t="s">
        <v>8847</v>
      </c>
      <c r="G6452" s="1" t="s">
        <v>8854</v>
      </c>
      <c r="H6452" s="1">
        <v>23</v>
      </c>
      <c r="I6452" s="8" t="str">
        <f t="shared" si="200"/>
        <v>23</v>
      </c>
      <c r="J6452" s="1">
        <v>2020</v>
      </c>
      <c r="K6452" s="12">
        <f t="shared" si="201"/>
        <v>44158</v>
      </c>
      <c r="L6452" s="14" t="s">
        <v>756</v>
      </c>
      <c r="M6452" s="1">
        <v>5</v>
      </c>
      <c r="N6452" s="14" t="s">
        <v>229</v>
      </c>
      <c r="O6452" s="18" cm="1">
        <f t="array" aca="1" ref="O6452" ca="1">IF(CELL("type",N6452)="v",VALUE(TEXT(N6452,"m"&amp;"."&amp;"d")), VALUE(N6452))</f>
        <v>0.05</v>
      </c>
      <c r="P6452">
        <v>0.05</v>
      </c>
      <c r="Q6452" s="14" t="s">
        <v>18</v>
      </c>
      <c r="S6452" s="14" t="s">
        <v>1674</v>
      </c>
    </row>
    <row r="6453" spans="1:19" ht="15">
      <c r="A6453" s="1" t="s">
        <v>8099</v>
      </c>
      <c r="E6453" s="1" t="s">
        <v>536</v>
      </c>
      <c r="F6453" s="6" t="s">
        <v>8847</v>
      </c>
      <c r="G6453" s="1" t="s">
        <v>8854</v>
      </c>
      <c r="H6453" s="1">
        <v>23</v>
      </c>
      <c r="I6453" s="8" t="str">
        <f t="shared" si="200"/>
        <v>23</v>
      </c>
      <c r="J6453" s="1">
        <v>2020</v>
      </c>
      <c r="K6453" s="12">
        <f t="shared" si="201"/>
        <v>44158</v>
      </c>
      <c r="L6453" s="14" t="s">
        <v>11</v>
      </c>
      <c r="M6453" s="1">
        <v>6</v>
      </c>
      <c r="N6453" s="14" t="s">
        <v>80</v>
      </c>
      <c r="O6453" s="18" cm="1">
        <f t="array" aca="1" ref="O6453" ca="1">IF(CELL("type",N6453)="v",VALUE(TEXT(N6453,"m"&amp;"."&amp;"d")), VALUE(N6453))</f>
        <v>0.2</v>
      </c>
      <c r="P6453">
        <v>0.2</v>
      </c>
      <c r="Q6453" s="14" t="s">
        <v>18</v>
      </c>
      <c r="S6453" s="14" t="s">
        <v>34</v>
      </c>
    </row>
    <row r="6454" spans="1:19" ht="15">
      <c r="A6454" s="1" t="s">
        <v>8100</v>
      </c>
      <c r="E6454" s="1" t="s">
        <v>536</v>
      </c>
      <c r="F6454" s="6" t="s">
        <v>8847</v>
      </c>
      <c r="G6454" s="1" t="s">
        <v>8854</v>
      </c>
      <c r="H6454" s="1">
        <v>23</v>
      </c>
      <c r="I6454" s="8" t="str">
        <f t="shared" si="200"/>
        <v>23</v>
      </c>
      <c r="J6454" s="1">
        <v>2020</v>
      </c>
      <c r="K6454" s="12">
        <f t="shared" si="201"/>
        <v>44158</v>
      </c>
      <c r="L6454" s="14" t="s">
        <v>442</v>
      </c>
      <c r="M6454" s="1">
        <v>3</v>
      </c>
      <c r="N6454" s="14" t="s">
        <v>62</v>
      </c>
      <c r="O6454" s="18" cm="1">
        <f t="array" aca="1" ref="O6454" ca="1">IF(CELL("type",N6454)="v",VALUE(TEXT(N6454,"m"&amp;"."&amp;"d")), VALUE(N6454))</f>
        <v>0.1</v>
      </c>
      <c r="P6454">
        <v>0.1</v>
      </c>
      <c r="Q6454" s="14" t="s">
        <v>18</v>
      </c>
      <c r="S6454" s="14" t="s">
        <v>34</v>
      </c>
    </row>
    <row r="6455" spans="1:19" ht="15">
      <c r="A6455" s="1" t="s">
        <v>8101</v>
      </c>
      <c r="E6455" s="1" t="s">
        <v>45</v>
      </c>
      <c r="F6455" s="6" t="s">
        <v>8847</v>
      </c>
      <c r="G6455" s="1" t="s">
        <v>8854</v>
      </c>
      <c r="H6455" s="1">
        <v>23</v>
      </c>
      <c r="I6455" s="8" t="str">
        <f t="shared" si="200"/>
        <v>23</v>
      </c>
      <c r="J6455" s="1">
        <v>2020</v>
      </c>
      <c r="K6455" s="12">
        <f t="shared" si="201"/>
        <v>44158</v>
      </c>
      <c r="L6455" s="14" t="s">
        <v>199</v>
      </c>
      <c r="M6455" s="1">
        <v>4</v>
      </c>
      <c r="N6455" s="14" t="s">
        <v>62</v>
      </c>
      <c r="O6455" s="18" cm="1">
        <f t="array" aca="1" ref="O6455" ca="1">IF(CELL("type",N6455)="v",VALUE(TEXT(N6455,"m"&amp;"."&amp;"d")), VALUE(N6455))</f>
        <v>0.1</v>
      </c>
      <c r="P6455">
        <v>0.1</v>
      </c>
      <c r="Q6455" s="14" t="s">
        <v>18</v>
      </c>
      <c r="S6455" s="14" t="s">
        <v>1674</v>
      </c>
    </row>
    <row r="6456" spans="1:19" ht="15">
      <c r="A6456" s="1" t="s">
        <v>8102</v>
      </c>
      <c r="E6456" s="1" t="s">
        <v>318</v>
      </c>
      <c r="F6456" s="6" t="s">
        <v>8847</v>
      </c>
      <c r="G6456" s="1" t="s">
        <v>8854</v>
      </c>
      <c r="H6456" s="1">
        <v>23</v>
      </c>
      <c r="I6456" s="8" t="str">
        <f t="shared" si="200"/>
        <v>23</v>
      </c>
      <c r="J6456" s="1">
        <v>2020</v>
      </c>
      <c r="K6456" s="12">
        <f t="shared" si="201"/>
        <v>44158</v>
      </c>
      <c r="L6456" s="14" t="s">
        <v>11</v>
      </c>
      <c r="M6456" s="1">
        <v>13</v>
      </c>
      <c r="N6456" s="14" t="s">
        <v>62</v>
      </c>
      <c r="O6456" s="18" cm="1">
        <f t="array" aca="1" ref="O6456" ca="1">IF(CELL("type",N6456)="v",VALUE(TEXT(N6456,"m"&amp;"."&amp;"d")), VALUE(N6456))</f>
        <v>0.1</v>
      </c>
      <c r="P6456">
        <v>0.1</v>
      </c>
      <c r="Q6456" s="14" t="s">
        <v>18</v>
      </c>
      <c r="S6456" s="14" t="s">
        <v>603</v>
      </c>
    </row>
    <row r="6457" spans="1:19" ht="15">
      <c r="A6457" s="1" t="s">
        <v>8103</v>
      </c>
      <c r="E6457" s="1" t="s">
        <v>536</v>
      </c>
      <c r="F6457" s="6" t="s">
        <v>8847</v>
      </c>
      <c r="G6457" s="1" t="s">
        <v>8854</v>
      </c>
      <c r="H6457" s="1">
        <v>23</v>
      </c>
      <c r="I6457" s="8" t="str">
        <f t="shared" si="200"/>
        <v>23</v>
      </c>
      <c r="J6457" s="1">
        <v>2020</v>
      </c>
      <c r="K6457" s="12">
        <f t="shared" si="201"/>
        <v>44158</v>
      </c>
      <c r="L6457" s="14" t="s">
        <v>243</v>
      </c>
      <c r="M6457" s="1">
        <v>5</v>
      </c>
      <c r="N6457" s="14" t="s">
        <v>62</v>
      </c>
      <c r="O6457" s="18" cm="1">
        <f t="array" aca="1" ref="O6457" ca="1">IF(CELL("type",N6457)="v",VALUE(TEXT(N6457,"m"&amp;"."&amp;"d")), VALUE(N6457))</f>
        <v>0.1</v>
      </c>
      <c r="P6457">
        <v>0.1</v>
      </c>
      <c r="Q6457" s="14" t="s">
        <v>18</v>
      </c>
      <c r="S6457" s="14" t="s">
        <v>34</v>
      </c>
    </row>
    <row r="6458" spans="1:19" ht="15">
      <c r="A6458" s="1" t="s">
        <v>8104</v>
      </c>
      <c r="E6458" s="1" t="s">
        <v>45</v>
      </c>
      <c r="F6458" s="6" t="s">
        <v>8847</v>
      </c>
      <c r="G6458" s="1" t="s">
        <v>8854</v>
      </c>
      <c r="H6458" s="1">
        <v>23</v>
      </c>
      <c r="I6458" s="8" t="str">
        <f t="shared" si="200"/>
        <v>23</v>
      </c>
      <c r="J6458" s="1">
        <v>2020</v>
      </c>
      <c r="K6458" s="12">
        <f t="shared" si="201"/>
        <v>44158</v>
      </c>
      <c r="L6458" s="14" t="s">
        <v>11</v>
      </c>
      <c r="M6458" s="1">
        <v>14</v>
      </c>
      <c r="N6458" s="14" t="s">
        <v>229</v>
      </c>
      <c r="O6458" s="18" cm="1">
        <f t="array" aca="1" ref="O6458" ca="1">IF(CELL("type",N6458)="v",VALUE(TEXT(N6458,"m"&amp;"."&amp;"d")), VALUE(N6458))</f>
        <v>0.05</v>
      </c>
      <c r="P6458">
        <v>0.05</v>
      </c>
      <c r="Q6458" s="14" t="s">
        <v>18</v>
      </c>
      <c r="S6458" s="14" t="s">
        <v>603</v>
      </c>
    </row>
    <row r="6459" spans="1:19" ht="15">
      <c r="A6459" s="1" t="s">
        <v>8105</v>
      </c>
      <c r="E6459" s="1" t="s">
        <v>45</v>
      </c>
      <c r="F6459" s="6" t="s">
        <v>8847</v>
      </c>
      <c r="G6459" s="1" t="s">
        <v>8854</v>
      </c>
      <c r="H6459" s="1">
        <v>23</v>
      </c>
      <c r="I6459" s="8" t="str">
        <f t="shared" si="200"/>
        <v>23</v>
      </c>
      <c r="J6459" s="1">
        <v>2020</v>
      </c>
      <c r="K6459" s="12">
        <f t="shared" si="201"/>
        <v>44158</v>
      </c>
      <c r="L6459" s="14" t="s">
        <v>759</v>
      </c>
      <c r="M6459" s="1">
        <v>6</v>
      </c>
      <c r="N6459" s="14" t="s">
        <v>62</v>
      </c>
      <c r="O6459" s="18" cm="1">
        <f t="array" aca="1" ref="O6459" ca="1">IF(CELL("type",N6459)="v",VALUE(TEXT(N6459,"m"&amp;"."&amp;"d")), VALUE(N6459))</f>
        <v>0.1</v>
      </c>
      <c r="P6459">
        <v>0.1</v>
      </c>
      <c r="Q6459" s="14" t="s">
        <v>18</v>
      </c>
      <c r="S6459" s="14" t="s">
        <v>603</v>
      </c>
    </row>
    <row r="6460" spans="1:19" ht="15">
      <c r="A6460" s="1" t="s">
        <v>8106</v>
      </c>
      <c r="E6460" s="1" t="s">
        <v>45</v>
      </c>
      <c r="F6460" s="6" t="s">
        <v>8847</v>
      </c>
      <c r="G6460" s="1" t="s">
        <v>8854</v>
      </c>
      <c r="H6460" s="1">
        <v>23</v>
      </c>
      <c r="I6460" s="8" t="str">
        <f t="shared" si="200"/>
        <v>23</v>
      </c>
      <c r="J6460" s="1">
        <v>2020</v>
      </c>
      <c r="K6460" s="12">
        <f t="shared" si="201"/>
        <v>44158</v>
      </c>
      <c r="L6460" s="14" t="s">
        <v>162</v>
      </c>
      <c r="M6460" s="1">
        <v>1</v>
      </c>
      <c r="N6460" s="14" t="s">
        <v>80</v>
      </c>
      <c r="O6460" s="18" cm="1">
        <f t="array" aca="1" ref="O6460" ca="1">IF(CELL("type",N6460)="v",VALUE(TEXT(N6460,"m"&amp;"."&amp;"d")), VALUE(N6460))</f>
        <v>0.2</v>
      </c>
      <c r="P6460">
        <v>0.2</v>
      </c>
      <c r="Q6460" s="14" t="s">
        <v>18</v>
      </c>
      <c r="S6460" s="14" t="s">
        <v>603</v>
      </c>
    </row>
    <row r="6461" spans="1:19" ht="15">
      <c r="A6461" s="1" t="s">
        <v>8107</v>
      </c>
      <c r="E6461" s="1" t="s">
        <v>45</v>
      </c>
      <c r="F6461" s="6" t="s">
        <v>8847</v>
      </c>
      <c r="G6461" s="1" t="s">
        <v>8854</v>
      </c>
      <c r="H6461" s="1">
        <v>23</v>
      </c>
      <c r="I6461" s="8" t="str">
        <f t="shared" si="200"/>
        <v>23</v>
      </c>
      <c r="J6461" s="1">
        <v>2020</v>
      </c>
      <c r="K6461" s="12">
        <f t="shared" si="201"/>
        <v>44158</v>
      </c>
      <c r="L6461" s="14" t="s">
        <v>101</v>
      </c>
      <c r="M6461" s="1">
        <v>7</v>
      </c>
      <c r="N6461" s="14" t="s">
        <v>98</v>
      </c>
      <c r="O6461" s="18" cm="1">
        <f t="array" aca="1" ref="O6461" ca="1">IF(CELL("type",N6461)="v",VALUE(TEXT(N6461,"m"&amp;"."&amp;"d")), VALUE(N6461))</f>
        <v>0.7</v>
      </c>
      <c r="P6461">
        <v>0.7</v>
      </c>
      <c r="Q6461" s="14" t="s">
        <v>18</v>
      </c>
      <c r="S6461" s="14" t="s">
        <v>1737</v>
      </c>
    </row>
    <row r="6462" spans="1:19" ht="15">
      <c r="A6462" s="1" t="s">
        <v>8108</v>
      </c>
      <c r="E6462" s="1" t="s">
        <v>45</v>
      </c>
      <c r="F6462" s="6" t="s">
        <v>8847</v>
      </c>
      <c r="G6462" s="1" t="s">
        <v>8854</v>
      </c>
      <c r="H6462" s="1">
        <v>23</v>
      </c>
      <c r="I6462" s="8" t="str">
        <f t="shared" si="200"/>
        <v>23</v>
      </c>
      <c r="J6462" s="1">
        <v>2020</v>
      </c>
      <c r="K6462" s="12">
        <f t="shared" si="201"/>
        <v>44158</v>
      </c>
      <c r="L6462" s="14" t="s">
        <v>707</v>
      </c>
      <c r="M6462" s="1">
        <v>1</v>
      </c>
      <c r="N6462" s="14" t="s">
        <v>24</v>
      </c>
      <c r="O6462" s="18" cm="1">
        <f t="array" aca="1" ref="O6462" ca="1">IF(CELL("type",N6462)="v",VALUE(TEXT(N6462,"m"&amp;"."&amp;"d")), VALUE(N6462))</f>
        <v>0.5</v>
      </c>
      <c r="P6462">
        <v>0.5</v>
      </c>
      <c r="Q6462" s="14" t="s">
        <v>18</v>
      </c>
      <c r="S6462" s="14" t="s">
        <v>846</v>
      </c>
    </row>
    <row r="6463" spans="1:19" ht="15">
      <c r="A6463" s="1" t="s">
        <v>8109</v>
      </c>
      <c r="E6463" s="1" t="s">
        <v>536</v>
      </c>
      <c r="F6463" s="6" t="s">
        <v>8847</v>
      </c>
      <c r="G6463" s="1" t="s">
        <v>8854</v>
      </c>
      <c r="H6463" s="1">
        <v>23</v>
      </c>
      <c r="I6463" s="8" t="str">
        <f t="shared" si="200"/>
        <v>23</v>
      </c>
      <c r="J6463" s="1">
        <v>2020</v>
      </c>
      <c r="K6463" s="12">
        <f t="shared" si="201"/>
        <v>44158</v>
      </c>
      <c r="L6463" s="14" t="s">
        <v>11</v>
      </c>
      <c r="M6463" s="1">
        <v>4</v>
      </c>
      <c r="N6463" s="14" t="s">
        <v>80</v>
      </c>
      <c r="O6463" s="18" cm="1">
        <f t="array" aca="1" ref="O6463" ca="1">IF(CELL("type",N6463)="v",VALUE(TEXT(N6463,"m"&amp;"."&amp;"d")), VALUE(N6463))</f>
        <v>0.2</v>
      </c>
      <c r="P6463">
        <v>0.2</v>
      </c>
      <c r="Q6463" s="14" t="s">
        <v>18</v>
      </c>
      <c r="S6463" s="14" t="s">
        <v>34</v>
      </c>
    </row>
    <row r="6464" spans="1:19" ht="15">
      <c r="A6464" s="1" t="s">
        <v>8110</v>
      </c>
      <c r="E6464" s="1" t="s">
        <v>536</v>
      </c>
      <c r="F6464" s="6" t="s">
        <v>8847</v>
      </c>
      <c r="G6464" s="1" t="s">
        <v>8854</v>
      </c>
      <c r="H6464" s="1">
        <v>23</v>
      </c>
      <c r="I6464" s="8" t="str">
        <f t="shared" si="200"/>
        <v>23</v>
      </c>
      <c r="J6464" s="1">
        <v>2020</v>
      </c>
      <c r="K6464" s="12">
        <f t="shared" si="201"/>
        <v>44158</v>
      </c>
      <c r="L6464" s="14" t="s">
        <v>442</v>
      </c>
      <c r="M6464" s="1">
        <v>6</v>
      </c>
      <c r="N6464" s="14" t="s">
        <v>62</v>
      </c>
      <c r="O6464" s="18" cm="1">
        <f t="array" aca="1" ref="O6464" ca="1">IF(CELL("type",N6464)="v",VALUE(TEXT(N6464,"m"&amp;"."&amp;"d")), VALUE(N6464))</f>
        <v>0.1</v>
      </c>
      <c r="P6464">
        <v>0.1</v>
      </c>
      <c r="Q6464" s="14" t="s">
        <v>18</v>
      </c>
      <c r="S6464" s="14" t="s">
        <v>34</v>
      </c>
    </row>
    <row r="6465" spans="1:19" ht="15">
      <c r="A6465" s="1" t="s">
        <v>8111</v>
      </c>
      <c r="E6465" s="1" t="s">
        <v>536</v>
      </c>
      <c r="F6465" s="6" t="s">
        <v>8847</v>
      </c>
      <c r="G6465" s="1" t="s">
        <v>8854</v>
      </c>
      <c r="H6465" s="1">
        <v>23</v>
      </c>
      <c r="I6465" s="8" t="str">
        <f t="shared" si="200"/>
        <v>23</v>
      </c>
      <c r="J6465" s="1">
        <v>2020</v>
      </c>
      <c r="K6465" s="12">
        <f t="shared" si="201"/>
        <v>44158</v>
      </c>
      <c r="L6465" s="14" t="s">
        <v>753</v>
      </c>
      <c r="M6465" s="1">
        <v>8</v>
      </c>
      <c r="N6465" s="14" t="s">
        <v>62</v>
      </c>
      <c r="O6465" s="18" cm="1">
        <f t="array" aca="1" ref="O6465" ca="1">IF(CELL("type",N6465)="v",VALUE(TEXT(N6465,"m"&amp;"."&amp;"d")), VALUE(N6465))</f>
        <v>0.1</v>
      </c>
      <c r="P6465">
        <v>0.1</v>
      </c>
      <c r="Q6465" s="14" t="s">
        <v>18</v>
      </c>
      <c r="S6465" s="14" t="s">
        <v>34</v>
      </c>
    </row>
    <row r="6466" spans="1:19" ht="15">
      <c r="A6466" s="1" t="s">
        <v>8112</v>
      </c>
      <c r="E6466" s="1" t="s">
        <v>536</v>
      </c>
      <c r="F6466" s="6" t="s">
        <v>8847</v>
      </c>
      <c r="G6466" s="1" t="s">
        <v>8854</v>
      </c>
      <c r="H6466" s="1">
        <v>23</v>
      </c>
      <c r="I6466" s="8" t="str">
        <f t="shared" si="200"/>
        <v>23</v>
      </c>
      <c r="J6466" s="1">
        <v>2020</v>
      </c>
      <c r="K6466" s="12">
        <f t="shared" si="201"/>
        <v>44158</v>
      </c>
      <c r="L6466" s="14" t="s">
        <v>189</v>
      </c>
      <c r="M6466" s="1">
        <v>1</v>
      </c>
      <c r="N6466" s="14" t="s">
        <v>62</v>
      </c>
      <c r="O6466" s="18" cm="1">
        <f t="array" aca="1" ref="O6466" ca="1">IF(CELL("type",N6466)="v",VALUE(TEXT(N6466,"m"&amp;"."&amp;"d")), VALUE(N6466))</f>
        <v>0.1</v>
      </c>
      <c r="P6466">
        <v>0.1</v>
      </c>
      <c r="Q6466" s="14" t="s">
        <v>18</v>
      </c>
      <c r="S6466" s="14" t="s">
        <v>34</v>
      </c>
    </row>
    <row r="6467" spans="1:19" ht="15">
      <c r="A6467" s="1" t="s">
        <v>8113</v>
      </c>
      <c r="E6467" s="1" t="s">
        <v>142</v>
      </c>
      <c r="F6467" s="6" t="s">
        <v>8847</v>
      </c>
      <c r="G6467" s="1" t="s">
        <v>8854</v>
      </c>
      <c r="H6467" s="1">
        <v>23</v>
      </c>
      <c r="I6467" s="8" t="str">
        <f t="shared" ref="I6467:I6530" si="202">SUBSTITUTE(H6467,"1.","")</f>
        <v>23</v>
      </c>
      <c r="J6467" s="1">
        <v>2020</v>
      </c>
      <c r="K6467" s="12">
        <f t="shared" ref="K6467:K6530" si="203">DATEVALUE(I6467&amp;" "&amp;G6467&amp;" "&amp;J6467)</f>
        <v>44158</v>
      </c>
      <c r="L6467" s="14" t="s">
        <v>321</v>
      </c>
      <c r="M6467" s="1">
        <v>1</v>
      </c>
      <c r="N6467" s="14" t="s">
        <v>80</v>
      </c>
      <c r="O6467" s="18" cm="1">
        <f t="array" aca="1" ref="O6467" ca="1">IF(CELL("type",N6467)="v",VALUE(TEXT(N6467,"m"&amp;"."&amp;"d")), VALUE(N6467))</f>
        <v>0.2</v>
      </c>
      <c r="P6467">
        <v>0.2</v>
      </c>
      <c r="Q6467" s="14" t="s">
        <v>18</v>
      </c>
      <c r="S6467" s="14" t="s">
        <v>603</v>
      </c>
    </row>
    <row r="6468" spans="1:19" ht="15">
      <c r="A6468" s="1" t="s">
        <v>8114</v>
      </c>
      <c r="E6468" s="1" t="s">
        <v>536</v>
      </c>
      <c r="F6468" s="6" t="s">
        <v>8847</v>
      </c>
      <c r="G6468" s="1" t="s">
        <v>8854</v>
      </c>
      <c r="H6468" s="1">
        <v>23</v>
      </c>
      <c r="I6468" s="8" t="str">
        <f t="shared" si="202"/>
        <v>23</v>
      </c>
      <c r="J6468" s="1">
        <v>2020</v>
      </c>
      <c r="K6468" s="12">
        <f t="shared" si="203"/>
        <v>44158</v>
      </c>
      <c r="L6468" s="14" t="s">
        <v>346</v>
      </c>
      <c r="M6468" s="1">
        <v>2</v>
      </c>
      <c r="N6468" s="14" t="s">
        <v>80</v>
      </c>
      <c r="O6468" s="18" cm="1">
        <f t="array" aca="1" ref="O6468" ca="1">IF(CELL("type",N6468)="v",VALUE(TEXT(N6468,"m"&amp;"."&amp;"d")), VALUE(N6468))</f>
        <v>0.2</v>
      </c>
      <c r="P6468">
        <v>0.2</v>
      </c>
      <c r="Q6468" s="14" t="s">
        <v>18</v>
      </c>
      <c r="S6468" s="14" t="s">
        <v>34</v>
      </c>
    </row>
    <row r="6469" spans="1:19" ht="15">
      <c r="A6469" s="1" t="s">
        <v>8115</v>
      </c>
      <c r="E6469" s="1" t="s">
        <v>45</v>
      </c>
      <c r="F6469" s="6" t="s">
        <v>8847</v>
      </c>
      <c r="G6469" s="1" t="s">
        <v>8854</v>
      </c>
      <c r="H6469" s="1">
        <v>23</v>
      </c>
      <c r="I6469" s="8" t="str">
        <f t="shared" si="202"/>
        <v>23</v>
      </c>
      <c r="J6469" s="1">
        <v>2020</v>
      </c>
      <c r="K6469" s="12">
        <f t="shared" si="203"/>
        <v>44158</v>
      </c>
      <c r="L6469" s="14" t="s">
        <v>224</v>
      </c>
      <c r="M6469" s="1">
        <v>2</v>
      </c>
      <c r="N6469" s="14" t="s">
        <v>80</v>
      </c>
      <c r="O6469" s="18" cm="1">
        <f t="array" aca="1" ref="O6469" ca="1">IF(CELL("type",N6469)="v",VALUE(TEXT(N6469,"m"&amp;"."&amp;"d")), VALUE(N6469))</f>
        <v>0.2</v>
      </c>
      <c r="P6469">
        <v>0.2</v>
      </c>
      <c r="Q6469" s="14" t="s">
        <v>18</v>
      </c>
      <c r="S6469" s="14" t="s">
        <v>846</v>
      </c>
    </row>
    <row r="6470" spans="1:19" ht="15">
      <c r="A6470" s="1" t="s">
        <v>8116</v>
      </c>
      <c r="E6470" s="1" t="s">
        <v>45</v>
      </c>
      <c r="F6470" s="6" t="s">
        <v>8847</v>
      </c>
      <c r="G6470" s="1" t="s">
        <v>8854</v>
      </c>
      <c r="H6470" s="1">
        <v>23</v>
      </c>
      <c r="I6470" s="8" t="str">
        <f t="shared" si="202"/>
        <v>23</v>
      </c>
      <c r="J6470" s="1">
        <v>2020</v>
      </c>
      <c r="K6470" s="12">
        <f t="shared" si="203"/>
        <v>44158</v>
      </c>
      <c r="L6470" s="14" t="s">
        <v>101</v>
      </c>
      <c r="M6470" s="1">
        <v>6</v>
      </c>
      <c r="N6470" s="14" t="s">
        <v>98</v>
      </c>
      <c r="O6470" s="18" cm="1">
        <f t="array" aca="1" ref="O6470" ca="1">IF(CELL("type",N6470)="v",VALUE(TEXT(N6470,"m"&amp;"."&amp;"d")), VALUE(N6470))</f>
        <v>0.7</v>
      </c>
      <c r="P6470">
        <v>0.7</v>
      </c>
      <c r="Q6470" s="14" t="s">
        <v>18</v>
      </c>
      <c r="S6470" s="14" t="s">
        <v>603</v>
      </c>
    </row>
    <row r="6471" spans="1:19" ht="15">
      <c r="A6471" s="1" t="s">
        <v>8117</v>
      </c>
      <c r="E6471" s="1" t="s">
        <v>16</v>
      </c>
      <c r="F6471" s="6" t="s">
        <v>8847</v>
      </c>
      <c r="G6471" s="1" t="s">
        <v>8854</v>
      </c>
      <c r="H6471" s="1">
        <v>23</v>
      </c>
      <c r="I6471" s="8" t="str">
        <f t="shared" si="202"/>
        <v>23</v>
      </c>
      <c r="J6471" s="1">
        <v>2020</v>
      </c>
      <c r="K6471" s="12">
        <f t="shared" si="203"/>
        <v>44158</v>
      </c>
      <c r="L6471" s="14" t="s">
        <v>243</v>
      </c>
      <c r="M6471" s="1">
        <v>6</v>
      </c>
      <c r="N6471" s="14" t="s">
        <v>24</v>
      </c>
      <c r="O6471" s="18" cm="1">
        <f t="array" aca="1" ref="O6471" ca="1">IF(CELL("type",N6471)="v",VALUE(TEXT(N6471,"m"&amp;"."&amp;"d")), VALUE(N6471))</f>
        <v>0.5</v>
      </c>
      <c r="P6471">
        <v>0.5</v>
      </c>
      <c r="Q6471" s="14" t="s">
        <v>25</v>
      </c>
      <c r="S6471" s="14" t="s">
        <v>470</v>
      </c>
    </row>
    <row r="6472" spans="1:19" ht="15">
      <c r="A6472" s="1" t="s">
        <v>8118</v>
      </c>
      <c r="E6472" s="1" t="s">
        <v>536</v>
      </c>
      <c r="F6472" s="6" t="s">
        <v>8847</v>
      </c>
      <c r="G6472" s="1" t="s">
        <v>8854</v>
      </c>
      <c r="H6472" s="1">
        <v>23</v>
      </c>
      <c r="I6472" s="8" t="str">
        <f t="shared" si="202"/>
        <v>23</v>
      </c>
      <c r="J6472" s="1">
        <v>2020</v>
      </c>
      <c r="K6472" s="12">
        <f t="shared" si="203"/>
        <v>44158</v>
      </c>
      <c r="L6472" s="14" t="s">
        <v>252</v>
      </c>
      <c r="M6472" s="1">
        <v>1</v>
      </c>
      <c r="N6472" s="14" t="s">
        <v>80</v>
      </c>
      <c r="O6472" s="18" cm="1">
        <f t="array" aca="1" ref="O6472" ca="1">IF(CELL("type",N6472)="v",VALUE(TEXT(N6472,"m"&amp;"."&amp;"d")), VALUE(N6472))</f>
        <v>0.2</v>
      </c>
      <c r="P6472">
        <v>0.2</v>
      </c>
      <c r="Q6472" s="14" t="s">
        <v>18</v>
      </c>
      <c r="S6472" s="14" t="s">
        <v>5222</v>
      </c>
    </row>
    <row r="6473" spans="1:19" ht="15">
      <c r="A6473" s="1" t="s">
        <v>8119</v>
      </c>
      <c r="E6473" s="1" t="s">
        <v>536</v>
      </c>
      <c r="F6473" s="6" t="s">
        <v>8847</v>
      </c>
      <c r="G6473" s="1" t="s">
        <v>8854</v>
      </c>
      <c r="H6473" s="1">
        <v>23</v>
      </c>
      <c r="I6473" s="8" t="str">
        <f t="shared" si="202"/>
        <v>23</v>
      </c>
      <c r="J6473" s="1">
        <v>2020</v>
      </c>
      <c r="K6473" s="12">
        <f t="shared" si="203"/>
        <v>44158</v>
      </c>
      <c r="L6473" s="14" t="s">
        <v>11</v>
      </c>
      <c r="M6473" s="1">
        <v>5</v>
      </c>
      <c r="N6473" s="14" t="s">
        <v>80</v>
      </c>
      <c r="O6473" s="18" cm="1">
        <f t="array" aca="1" ref="O6473" ca="1">IF(CELL("type",N6473)="v",VALUE(TEXT(N6473,"m"&amp;"."&amp;"d")), VALUE(N6473))</f>
        <v>0.2</v>
      </c>
      <c r="P6473">
        <v>0.2</v>
      </c>
      <c r="Q6473" s="14" t="s">
        <v>18</v>
      </c>
      <c r="S6473" s="14" t="s">
        <v>5222</v>
      </c>
    </row>
    <row r="6474" spans="1:19" ht="15">
      <c r="A6474" s="1" t="s">
        <v>8120</v>
      </c>
      <c r="E6474" s="1" t="s">
        <v>45</v>
      </c>
      <c r="F6474" s="6" t="s">
        <v>8847</v>
      </c>
      <c r="G6474" s="1" t="s">
        <v>8854</v>
      </c>
      <c r="H6474" s="1">
        <v>23</v>
      </c>
      <c r="I6474" s="8" t="str">
        <f t="shared" si="202"/>
        <v>23</v>
      </c>
      <c r="J6474" s="1">
        <v>2020</v>
      </c>
      <c r="K6474" s="12">
        <f t="shared" si="203"/>
        <v>44158</v>
      </c>
      <c r="L6474" s="14" t="s">
        <v>168</v>
      </c>
      <c r="M6474" s="1">
        <v>2</v>
      </c>
      <c r="N6474" s="14" t="s">
        <v>382</v>
      </c>
      <c r="O6474" s="18" cm="1">
        <f t="array" aca="1" ref="O6474" ca="1">IF(CELL("type",N6474)="v",VALUE(TEXT(N6474,"m"&amp;"."&amp;"d")), VALUE(N6474))</f>
        <v>0.15</v>
      </c>
      <c r="P6474">
        <v>0.15</v>
      </c>
      <c r="Q6474" s="14" t="s">
        <v>18</v>
      </c>
      <c r="S6474" s="14" t="s">
        <v>470</v>
      </c>
    </row>
    <row r="6475" spans="1:19" ht="15">
      <c r="A6475" s="1" t="s">
        <v>8121</v>
      </c>
      <c r="E6475" s="1" t="s">
        <v>536</v>
      </c>
      <c r="F6475" s="6" t="s">
        <v>8847</v>
      </c>
      <c r="G6475" s="1" t="s">
        <v>8854</v>
      </c>
      <c r="H6475" s="1">
        <v>23</v>
      </c>
      <c r="I6475" s="8" t="str">
        <f t="shared" si="202"/>
        <v>23</v>
      </c>
      <c r="J6475" s="1">
        <v>2020</v>
      </c>
      <c r="K6475" s="12">
        <f t="shared" si="203"/>
        <v>44158</v>
      </c>
      <c r="L6475" s="14" t="s">
        <v>7055</v>
      </c>
      <c r="M6475" s="1">
        <v>2</v>
      </c>
      <c r="N6475" s="14" t="s">
        <v>80</v>
      </c>
      <c r="O6475" s="18" cm="1">
        <f t="array" aca="1" ref="O6475" ca="1">IF(CELL("type",N6475)="v",VALUE(TEXT(N6475,"m"&amp;"."&amp;"d")), VALUE(N6475))</f>
        <v>0.2</v>
      </c>
      <c r="P6475">
        <v>0.2</v>
      </c>
      <c r="Q6475" s="14" t="s">
        <v>18</v>
      </c>
      <c r="S6475" s="14" t="s">
        <v>5222</v>
      </c>
    </row>
    <row r="6476" spans="1:19" ht="15">
      <c r="A6476" s="1" t="s">
        <v>8122</v>
      </c>
      <c r="E6476" s="1" t="s">
        <v>536</v>
      </c>
      <c r="F6476" s="6" t="s">
        <v>8847</v>
      </c>
      <c r="G6476" s="1" t="s">
        <v>8854</v>
      </c>
      <c r="H6476" s="1">
        <v>23</v>
      </c>
      <c r="I6476" s="8" t="str">
        <f t="shared" si="202"/>
        <v>23</v>
      </c>
      <c r="J6476" s="1">
        <v>2020</v>
      </c>
      <c r="K6476" s="12">
        <f t="shared" si="203"/>
        <v>44158</v>
      </c>
      <c r="L6476" s="14" t="s">
        <v>189</v>
      </c>
      <c r="M6476" s="1">
        <v>2</v>
      </c>
      <c r="N6476" s="14" t="s">
        <v>80</v>
      </c>
      <c r="O6476" s="18" cm="1">
        <f t="array" aca="1" ref="O6476" ca="1">IF(CELL("type",N6476)="v",VALUE(TEXT(N6476,"m"&amp;"."&amp;"d")), VALUE(N6476))</f>
        <v>0.2</v>
      </c>
      <c r="P6476">
        <v>0.2</v>
      </c>
      <c r="Q6476" s="14" t="s">
        <v>18</v>
      </c>
      <c r="S6476" s="14" t="s">
        <v>5222</v>
      </c>
    </row>
    <row r="6477" spans="1:19" ht="15">
      <c r="A6477" s="1" t="s">
        <v>8123</v>
      </c>
      <c r="E6477" s="1" t="s">
        <v>45</v>
      </c>
      <c r="F6477" s="6" t="s">
        <v>8847</v>
      </c>
      <c r="G6477" s="1" t="s">
        <v>8854</v>
      </c>
      <c r="H6477" s="1">
        <v>23</v>
      </c>
      <c r="I6477" s="8" t="str">
        <f t="shared" si="202"/>
        <v>23</v>
      </c>
      <c r="J6477" s="1">
        <v>2020</v>
      </c>
      <c r="K6477" s="12">
        <f t="shared" si="203"/>
        <v>44158</v>
      </c>
      <c r="L6477" s="14" t="s">
        <v>168</v>
      </c>
      <c r="M6477" s="1">
        <v>7</v>
      </c>
      <c r="N6477" s="14" t="s">
        <v>80</v>
      </c>
      <c r="O6477" s="18" cm="1">
        <f t="array" aca="1" ref="O6477" ca="1">IF(CELL("type",N6477)="v",VALUE(TEXT(N6477,"m"&amp;"."&amp;"d")), VALUE(N6477))</f>
        <v>0.2</v>
      </c>
      <c r="P6477">
        <v>0.2</v>
      </c>
      <c r="Q6477" s="14" t="s">
        <v>18</v>
      </c>
      <c r="S6477" s="14" t="s">
        <v>854</v>
      </c>
    </row>
    <row r="6478" spans="1:19" ht="15">
      <c r="A6478" s="1" t="s">
        <v>8124</v>
      </c>
      <c r="E6478" s="1" t="s">
        <v>318</v>
      </c>
      <c r="F6478" s="6" t="s">
        <v>8847</v>
      </c>
      <c r="G6478" s="1" t="s">
        <v>8854</v>
      </c>
      <c r="H6478" s="3">
        <v>23</v>
      </c>
      <c r="I6478" s="8" t="str">
        <f t="shared" si="202"/>
        <v>23</v>
      </c>
      <c r="J6478" s="1">
        <v>2020</v>
      </c>
      <c r="K6478" s="12">
        <f t="shared" si="203"/>
        <v>44158</v>
      </c>
      <c r="L6478" s="14" t="s">
        <v>344</v>
      </c>
      <c r="M6478" s="1">
        <v>1</v>
      </c>
      <c r="N6478" s="15">
        <v>44201</v>
      </c>
      <c r="O6478" s="18" cm="1">
        <f t="array" aca="1" ref="O6478" ca="1">IF(CELL("type",N6478)="v",VALUE(TEXT(N6478,"m"&amp;"."&amp;"d")), VALUE(N6478))</f>
        <v>1.5</v>
      </c>
      <c r="P6478">
        <v>1.5</v>
      </c>
      <c r="Q6478" s="14" t="s">
        <v>25</v>
      </c>
      <c r="S6478" s="14" t="s">
        <v>854</v>
      </c>
    </row>
    <row r="6479" spans="1:19" ht="15">
      <c r="A6479" s="1" t="s">
        <v>8125</v>
      </c>
      <c r="E6479" s="1" t="s">
        <v>235</v>
      </c>
      <c r="F6479" s="6" t="s">
        <v>8847</v>
      </c>
      <c r="G6479" s="1" t="s">
        <v>8854</v>
      </c>
      <c r="H6479" s="1">
        <v>23</v>
      </c>
      <c r="I6479" s="8" t="str">
        <f t="shared" si="202"/>
        <v>23</v>
      </c>
      <c r="J6479" s="1">
        <v>2020</v>
      </c>
      <c r="K6479" s="12">
        <f t="shared" si="203"/>
        <v>44158</v>
      </c>
      <c r="L6479" s="14" t="s">
        <v>72</v>
      </c>
      <c r="M6479" s="1">
        <v>1</v>
      </c>
      <c r="N6479" s="14" t="s">
        <v>24</v>
      </c>
      <c r="O6479" s="18" cm="1">
        <f t="array" aca="1" ref="O6479" ca="1">IF(CELL("type",N6479)="v",VALUE(TEXT(N6479,"m"&amp;"."&amp;"d")), VALUE(N6479))</f>
        <v>0.5</v>
      </c>
      <c r="P6479">
        <v>0.5</v>
      </c>
      <c r="Q6479" s="14" t="s">
        <v>18</v>
      </c>
      <c r="S6479" s="14" t="s">
        <v>1097</v>
      </c>
    </row>
    <row r="6480" spans="1:19" ht="15">
      <c r="A6480" s="1" t="s">
        <v>8126</v>
      </c>
      <c r="E6480" s="1" t="s">
        <v>536</v>
      </c>
      <c r="F6480" s="6" t="s">
        <v>8847</v>
      </c>
      <c r="G6480" s="1" t="s">
        <v>8854</v>
      </c>
      <c r="H6480" s="1">
        <v>23</v>
      </c>
      <c r="I6480" s="8" t="str">
        <f t="shared" si="202"/>
        <v>23</v>
      </c>
      <c r="J6480" s="1">
        <v>2020</v>
      </c>
      <c r="K6480" s="12">
        <f t="shared" si="203"/>
        <v>44158</v>
      </c>
      <c r="L6480" s="14" t="s">
        <v>728</v>
      </c>
      <c r="M6480" s="1">
        <v>5</v>
      </c>
      <c r="N6480" s="14" t="s">
        <v>62</v>
      </c>
      <c r="O6480" s="18" cm="1">
        <f t="array" aca="1" ref="O6480" ca="1">IF(CELL("type",N6480)="v",VALUE(TEXT(N6480,"m"&amp;"."&amp;"d")), VALUE(N6480))</f>
        <v>0.1</v>
      </c>
      <c r="P6480">
        <v>0.1</v>
      </c>
      <c r="Q6480" s="14" t="s">
        <v>18</v>
      </c>
      <c r="S6480" s="14" t="s">
        <v>1097</v>
      </c>
    </row>
    <row r="6481" spans="1:19" ht="15">
      <c r="A6481" s="1" t="s">
        <v>8127</v>
      </c>
      <c r="E6481" s="1" t="s">
        <v>536</v>
      </c>
      <c r="F6481" s="6" t="s">
        <v>8847</v>
      </c>
      <c r="G6481" s="1" t="s">
        <v>8854</v>
      </c>
      <c r="H6481" s="1">
        <v>23</v>
      </c>
      <c r="I6481" s="8" t="str">
        <f t="shared" si="202"/>
        <v>23</v>
      </c>
      <c r="J6481" s="1">
        <v>2020</v>
      </c>
      <c r="K6481" s="12">
        <f t="shared" si="203"/>
        <v>44158</v>
      </c>
      <c r="L6481" s="14" t="s">
        <v>812</v>
      </c>
      <c r="M6481" s="1">
        <v>1</v>
      </c>
      <c r="N6481" s="14" t="s">
        <v>62</v>
      </c>
      <c r="O6481" s="18" cm="1">
        <f t="array" aca="1" ref="O6481" ca="1">IF(CELL("type",N6481)="v",VALUE(TEXT(N6481,"m"&amp;"."&amp;"d")), VALUE(N6481))</f>
        <v>0.1</v>
      </c>
      <c r="P6481">
        <v>0.1</v>
      </c>
      <c r="Q6481" s="14" t="s">
        <v>18</v>
      </c>
      <c r="S6481" s="14" t="s">
        <v>1097</v>
      </c>
    </row>
    <row r="6482" spans="1:19" ht="15">
      <c r="A6482" s="1" t="s">
        <v>8128</v>
      </c>
      <c r="E6482" s="1" t="s">
        <v>536</v>
      </c>
      <c r="F6482" s="6" t="s">
        <v>8847</v>
      </c>
      <c r="G6482" s="1" t="s">
        <v>8854</v>
      </c>
      <c r="H6482" s="1">
        <v>23</v>
      </c>
      <c r="I6482" s="8" t="str">
        <f t="shared" si="202"/>
        <v>23</v>
      </c>
      <c r="J6482" s="1">
        <v>2020</v>
      </c>
      <c r="K6482" s="12">
        <f t="shared" si="203"/>
        <v>44158</v>
      </c>
      <c r="L6482" s="14" t="s">
        <v>46</v>
      </c>
      <c r="M6482" s="1">
        <v>10</v>
      </c>
      <c r="N6482" s="14" t="s">
        <v>62</v>
      </c>
      <c r="O6482" s="18" cm="1">
        <f t="array" aca="1" ref="O6482" ca="1">IF(CELL("type",N6482)="v",VALUE(TEXT(N6482,"m"&amp;"."&amp;"d")), VALUE(N6482))</f>
        <v>0.1</v>
      </c>
      <c r="P6482">
        <v>0.1</v>
      </c>
      <c r="Q6482" s="14" t="s">
        <v>18</v>
      </c>
      <c r="S6482" s="14" t="s">
        <v>1097</v>
      </c>
    </row>
    <row r="6483" spans="1:19" ht="15">
      <c r="A6483" s="1" t="s">
        <v>8129</v>
      </c>
      <c r="E6483" s="1" t="s">
        <v>536</v>
      </c>
      <c r="F6483" s="6" t="s">
        <v>8847</v>
      </c>
      <c r="G6483" s="1" t="s">
        <v>8854</v>
      </c>
      <c r="H6483" s="1">
        <v>23</v>
      </c>
      <c r="I6483" s="8" t="str">
        <f t="shared" si="202"/>
        <v>23</v>
      </c>
      <c r="J6483" s="1">
        <v>2020</v>
      </c>
      <c r="K6483" s="12">
        <f t="shared" si="203"/>
        <v>44158</v>
      </c>
      <c r="L6483" s="14" t="s">
        <v>761</v>
      </c>
      <c r="M6483" s="1">
        <v>3</v>
      </c>
      <c r="N6483" s="14" t="s">
        <v>80</v>
      </c>
      <c r="O6483" s="18" cm="1">
        <f t="array" aca="1" ref="O6483" ca="1">IF(CELL("type",N6483)="v",VALUE(TEXT(N6483,"m"&amp;"."&amp;"d")), VALUE(N6483))</f>
        <v>0.2</v>
      </c>
      <c r="P6483">
        <v>0.2</v>
      </c>
      <c r="Q6483" s="14" t="s">
        <v>18</v>
      </c>
      <c r="S6483" s="14" t="s">
        <v>1097</v>
      </c>
    </row>
    <row r="6484" spans="1:19" ht="15">
      <c r="A6484" s="1" t="s">
        <v>8130</v>
      </c>
      <c r="E6484" s="1" t="s">
        <v>16</v>
      </c>
      <c r="F6484" s="6" t="s">
        <v>8847</v>
      </c>
      <c r="G6484" s="1" t="s">
        <v>8854</v>
      </c>
      <c r="H6484" s="1">
        <v>30</v>
      </c>
      <c r="I6484" s="8" t="str">
        <f t="shared" si="202"/>
        <v>30</v>
      </c>
      <c r="J6484" s="1">
        <v>2020</v>
      </c>
      <c r="K6484" s="12">
        <f t="shared" si="203"/>
        <v>44165</v>
      </c>
      <c r="L6484" s="14" t="s">
        <v>177</v>
      </c>
      <c r="M6484" s="1">
        <v>2</v>
      </c>
      <c r="N6484" s="14" t="s">
        <v>178</v>
      </c>
      <c r="O6484" s="18" cm="1">
        <f t="array" aca="1" ref="O6484" ca="1">IF(CELL("type",N6484)="v",VALUE(TEXT(N6484,"m"&amp;"."&amp;"d")), VALUE(N6484))</f>
        <v>0.65</v>
      </c>
      <c r="P6484">
        <v>0.65</v>
      </c>
      <c r="Q6484" s="14" t="s">
        <v>25</v>
      </c>
      <c r="S6484" s="14" t="s">
        <v>287</v>
      </c>
    </row>
    <row r="6485" spans="1:19" ht="15">
      <c r="A6485" s="1" t="s">
        <v>8131</v>
      </c>
      <c r="E6485" s="1" t="s">
        <v>45</v>
      </c>
      <c r="F6485" s="6" t="s">
        <v>8847</v>
      </c>
      <c r="G6485" s="1" t="s">
        <v>8854</v>
      </c>
      <c r="H6485" s="1">
        <v>30</v>
      </c>
      <c r="I6485" s="8" t="str">
        <f t="shared" si="202"/>
        <v>30</v>
      </c>
      <c r="J6485" s="1">
        <v>2020</v>
      </c>
      <c r="K6485" s="12">
        <f t="shared" si="203"/>
        <v>44165</v>
      </c>
      <c r="L6485" s="14" t="s">
        <v>168</v>
      </c>
      <c r="M6485" s="1">
        <v>8</v>
      </c>
      <c r="N6485" s="14" t="s">
        <v>80</v>
      </c>
      <c r="O6485" s="18" cm="1">
        <f t="array" aca="1" ref="O6485" ca="1">IF(CELL("type",N6485)="v",VALUE(TEXT(N6485,"m"&amp;"."&amp;"d")), VALUE(N6485))</f>
        <v>0.2</v>
      </c>
      <c r="P6485">
        <v>0.2</v>
      </c>
      <c r="Q6485" s="14" t="s">
        <v>18</v>
      </c>
      <c r="S6485" s="14" t="s">
        <v>287</v>
      </c>
    </row>
    <row r="6486" spans="1:19" ht="15">
      <c r="A6486" s="1" t="s">
        <v>8132</v>
      </c>
      <c r="E6486" s="1" t="s">
        <v>45</v>
      </c>
      <c r="F6486" s="6" t="s">
        <v>8847</v>
      </c>
      <c r="G6486" s="1" t="s">
        <v>8854</v>
      </c>
      <c r="H6486" s="1">
        <v>30</v>
      </c>
      <c r="I6486" s="8" t="str">
        <f t="shared" si="202"/>
        <v>30</v>
      </c>
      <c r="J6486" s="1">
        <v>2020</v>
      </c>
      <c r="K6486" s="12">
        <f t="shared" si="203"/>
        <v>44165</v>
      </c>
      <c r="L6486" s="14" t="s">
        <v>191</v>
      </c>
      <c r="M6486" s="1">
        <v>1</v>
      </c>
      <c r="N6486" s="14" t="s">
        <v>24</v>
      </c>
      <c r="O6486" s="18" cm="1">
        <f t="array" aca="1" ref="O6486" ca="1">IF(CELL("type",N6486)="v",VALUE(TEXT(N6486,"m"&amp;"."&amp;"d")), VALUE(N6486))</f>
        <v>0.5</v>
      </c>
      <c r="P6486">
        <v>0.5</v>
      </c>
      <c r="Q6486" s="14" t="s">
        <v>25</v>
      </c>
      <c r="S6486" s="14" t="s">
        <v>287</v>
      </c>
    </row>
    <row r="6487" spans="1:19" ht="15">
      <c r="A6487" s="1" t="s">
        <v>8133</v>
      </c>
      <c r="E6487" s="1" t="s">
        <v>868</v>
      </c>
      <c r="F6487" s="6" t="s">
        <v>8847</v>
      </c>
      <c r="G6487" s="1" t="s">
        <v>8854</v>
      </c>
      <c r="H6487" s="1">
        <v>30</v>
      </c>
      <c r="I6487" s="8" t="str">
        <f t="shared" si="202"/>
        <v>30</v>
      </c>
      <c r="J6487" s="1">
        <v>2020</v>
      </c>
      <c r="K6487" s="12">
        <f t="shared" si="203"/>
        <v>44165</v>
      </c>
      <c r="L6487" s="14" t="s">
        <v>2471</v>
      </c>
      <c r="M6487" s="1">
        <v>2</v>
      </c>
      <c r="N6487" s="14" t="s">
        <v>24</v>
      </c>
      <c r="O6487" s="18" cm="1">
        <f t="array" aca="1" ref="O6487" ca="1">IF(CELL("type",N6487)="v",VALUE(TEXT(N6487,"m"&amp;"."&amp;"d")), VALUE(N6487))</f>
        <v>0.5</v>
      </c>
      <c r="P6487">
        <v>0.5</v>
      </c>
      <c r="Q6487" s="14" t="s">
        <v>18</v>
      </c>
      <c r="S6487" s="14" t="s">
        <v>337</v>
      </c>
    </row>
    <row r="6488" spans="1:19" ht="15">
      <c r="A6488" s="1" t="s">
        <v>8134</v>
      </c>
      <c r="E6488" s="1" t="s">
        <v>45</v>
      </c>
      <c r="F6488" s="6" t="s">
        <v>8847</v>
      </c>
      <c r="G6488" s="1" t="s">
        <v>8854</v>
      </c>
      <c r="H6488" s="1">
        <v>30</v>
      </c>
      <c r="I6488" s="8" t="str">
        <f t="shared" si="202"/>
        <v>30</v>
      </c>
      <c r="J6488" s="1">
        <v>2020</v>
      </c>
      <c r="K6488" s="12">
        <f t="shared" si="203"/>
        <v>44165</v>
      </c>
      <c r="L6488" s="14" t="s">
        <v>101</v>
      </c>
      <c r="M6488" s="1">
        <v>4</v>
      </c>
      <c r="N6488" s="14" t="s">
        <v>80</v>
      </c>
      <c r="O6488" s="18" cm="1">
        <f t="array" aca="1" ref="O6488" ca="1">IF(CELL("type",N6488)="v",VALUE(TEXT(N6488,"m"&amp;"."&amp;"d")), VALUE(N6488))</f>
        <v>0.2</v>
      </c>
      <c r="P6488">
        <v>0.2</v>
      </c>
      <c r="Q6488" s="14" t="s">
        <v>18</v>
      </c>
      <c r="S6488" s="14" t="s">
        <v>337</v>
      </c>
    </row>
    <row r="6489" spans="1:19" ht="15">
      <c r="A6489" s="1" t="s">
        <v>8135</v>
      </c>
      <c r="E6489" s="1" t="s">
        <v>45</v>
      </c>
      <c r="F6489" s="6" t="s">
        <v>8847</v>
      </c>
      <c r="G6489" s="1" t="s">
        <v>8854</v>
      </c>
      <c r="H6489" s="1">
        <v>30</v>
      </c>
      <c r="I6489" s="8" t="str">
        <f t="shared" si="202"/>
        <v>30</v>
      </c>
      <c r="J6489" s="1">
        <v>2020</v>
      </c>
      <c r="K6489" s="12">
        <f t="shared" si="203"/>
        <v>44165</v>
      </c>
      <c r="L6489" s="14" t="s">
        <v>254</v>
      </c>
      <c r="M6489" s="1">
        <v>1</v>
      </c>
      <c r="N6489" s="14" t="s">
        <v>29</v>
      </c>
      <c r="O6489" s="18" cm="1">
        <f t="array" aca="1" ref="O6489" ca="1">IF(CELL("type",N6489)="v",VALUE(TEXT(N6489,"m"&amp;"."&amp;"d")), VALUE(N6489))</f>
        <v>1</v>
      </c>
      <c r="P6489">
        <v>1</v>
      </c>
      <c r="Q6489" s="14" t="s">
        <v>25</v>
      </c>
      <c r="S6489" s="14" t="s">
        <v>292</v>
      </c>
    </row>
    <row r="6490" spans="1:19" ht="15">
      <c r="A6490" s="1" t="s">
        <v>8136</v>
      </c>
      <c r="E6490" s="1" t="s">
        <v>45</v>
      </c>
      <c r="F6490" s="6" t="s">
        <v>8847</v>
      </c>
      <c r="G6490" s="1" t="s">
        <v>8854</v>
      </c>
      <c r="H6490" s="1">
        <v>30</v>
      </c>
      <c r="I6490" s="8" t="str">
        <f t="shared" si="202"/>
        <v>30</v>
      </c>
      <c r="J6490" s="1">
        <v>2020</v>
      </c>
      <c r="K6490" s="12">
        <f t="shared" si="203"/>
        <v>44165</v>
      </c>
      <c r="L6490" s="14" t="s">
        <v>11</v>
      </c>
      <c r="M6490" s="1">
        <v>1</v>
      </c>
      <c r="N6490" s="14" t="s">
        <v>62</v>
      </c>
      <c r="O6490" s="18" cm="1">
        <f t="array" aca="1" ref="O6490" ca="1">IF(CELL("type",N6490)="v",VALUE(TEXT(N6490,"m"&amp;"."&amp;"d")), VALUE(N6490))</f>
        <v>0.1</v>
      </c>
      <c r="P6490">
        <v>0.1</v>
      </c>
      <c r="Q6490" s="14" t="s">
        <v>18</v>
      </c>
      <c r="S6490" s="14" t="s">
        <v>1775</v>
      </c>
    </row>
    <row r="6491" spans="1:19" ht="15">
      <c r="A6491" s="1" t="s">
        <v>8137</v>
      </c>
      <c r="E6491" s="1" t="s">
        <v>16</v>
      </c>
      <c r="F6491" s="6" t="s">
        <v>8847</v>
      </c>
      <c r="G6491" s="1" t="s">
        <v>8854</v>
      </c>
      <c r="H6491" s="1">
        <v>30</v>
      </c>
      <c r="I6491" s="8" t="str">
        <f t="shared" si="202"/>
        <v>30</v>
      </c>
      <c r="J6491" s="1">
        <v>2020</v>
      </c>
      <c r="K6491" s="12">
        <f t="shared" si="203"/>
        <v>44165</v>
      </c>
      <c r="L6491" s="14" t="s">
        <v>877</v>
      </c>
      <c r="M6491" s="1">
        <v>6</v>
      </c>
      <c r="N6491" s="14" t="s">
        <v>116</v>
      </c>
      <c r="O6491" s="18" cm="1">
        <f t="array" aca="1" ref="O6491" ca="1">IF(CELL("type",N6491)="v",VALUE(TEXT(N6491,"m"&amp;"."&amp;"d")), VALUE(N6491))</f>
        <v>0.25</v>
      </c>
      <c r="P6491">
        <v>0.25</v>
      </c>
      <c r="Q6491" s="14" t="s">
        <v>25</v>
      </c>
      <c r="S6491" s="14" t="s">
        <v>200</v>
      </c>
    </row>
    <row r="6492" spans="1:19" ht="15">
      <c r="A6492" s="1" t="s">
        <v>8138</v>
      </c>
      <c r="E6492" s="1" t="s">
        <v>45</v>
      </c>
      <c r="F6492" s="6" t="s">
        <v>8847</v>
      </c>
      <c r="G6492" s="1" t="s">
        <v>8854</v>
      </c>
      <c r="H6492" s="1">
        <v>30</v>
      </c>
      <c r="I6492" s="8" t="str">
        <f t="shared" si="202"/>
        <v>30</v>
      </c>
      <c r="J6492" s="1">
        <v>2020</v>
      </c>
      <c r="K6492" s="12">
        <f t="shared" si="203"/>
        <v>44165</v>
      </c>
      <c r="L6492" s="14" t="s">
        <v>5300</v>
      </c>
      <c r="M6492" s="1">
        <v>2</v>
      </c>
      <c r="N6492" s="14" t="s">
        <v>80</v>
      </c>
      <c r="O6492" s="18" cm="1">
        <f t="array" aca="1" ref="O6492" ca="1">IF(CELL("type",N6492)="v",VALUE(TEXT(N6492,"m"&amp;"."&amp;"d")), VALUE(N6492))</f>
        <v>0.2</v>
      </c>
      <c r="P6492">
        <v>0.2</v>
      </c>
      <c r="Q6492" s="14" t="s">
        <v>18</v>
      </c>
      <c r="S6492" s="14" t="s">
        <v>200</v>
      </c>
    </row>
    <row r="6493" spans="1:19" ht="15">
      <c r="A6493" s="1" t="s">
        <v>8139</v>
      </c>
      <c r="E6493" s="1" t="s">
        <v>142</v>
      </c>
      <c r="F6493" s="6" t="s">
        <v>8847</v>
      </c>
      <c r="G6493" s="1" t="s">
        <v>8854</v>
      </c>
      <c r="H6493" s="1">
        <v>30</v>
      </c>
      <c r="I6493" s="8" t="str">
        <f t="shared" si="202"/>
        <v>30</v>
      </c>
      <c r="J6493" s="1">
        <v>2020</v>
      </c>
      <c r="K6493" s="12">
        <f t="shared" si="203"/>
        <v>44165</v>
      </c>
      <c r="L6493" s="14" t="s">
        <v>226</v>
      </c>
      <c r="M6493" s="1">
        <v>1</v>
      </c>
      <c r="N6493" s="14" t="s">
        <v>80</v>
      </c>
      <c r="O6493" s="18" cm="1">
        <f t="array" aca="1" ref="O6493" ca="1">IF(CELL("type",N6493)="v",VALUE(TEXT(N6493,"m"&amp;"."&amp;"d")), VALUE(N6493))</f>
        <v>0.2</v>
      </c>
      <c r="P6493">
        <v>0.2</v>
      </c>
      <c r="Q6493" s="14" t="s">
        <v>18</v>
      </c>
      <c r="S6493" s="14" t="s">
        <v>200</v>
      </c>
    </row>
    <row r="6494" spans="1:19" ht="15">
      <c r="A6494" s="1" t="s">
        <v>8140</v>
      </c>
      <c r="E6494" s="1" t="s">
        <v>45</v>
      </c>
      <c r="F6494" s="6" t="s">
        <v>8847</v>
      </c>
      <c r="G6494" s="1" t="s">
        <v>8854</v>
      </c>
      <c r="H6494" s="1">
        <v>30</v>
      </c>
      <c r="I6494" s="8" t="str">
        <f t="shared" si="202"/>
        <v>30</v>
      </c>
      <c r="J6494" s="1">
        <v>2020</v>
      </c>
      <c r="K6494" s="12">
        <f t="shared" si="203"/>
        <v>44165</v>
      </c>
      <c r="L6494" s="14" t="s">
        <v>55</v>
      </c>
      <c r="M6494" s="1">
        <v>1</v>
      </c>
      <c r="N6494" s="14" t="s">
        <v>52</v>
      </c>
      <c r="O6494" s="18" cm="1">
        <f t="array" aca="1" ref="O6494" ca="1">IF(CELL("type",N6494)="v",VALUE(TEXT(N6494,"m"&amp;"."&amp;"d")), VALUE(N6494))</f>
        <v>0.3</v>
      </c>
      <c r="P6494">
        <v>0.3</v>
      </c>
      <c r="Q6494" s="14" t="s">
        <v>18</v>
      </c>
      <c r="S6494" s="14" t="s">
        <v>200</v>
      </c>
    </row>
    <row r="6495" spans="1:19" ht="15">
      <c r="A6495" s="1" t="s">
        <v>8141</v>
      </c>
      <c r="E6495" s="1" t="s">
        <v>16</v>
      </c>
      <c r="F6495" s="6" t="s">
        <v>8847</v>
      </c>
      <c r="G6495" s="1" t="s">
        <v>8854</v>
      </c>
      <c r="H6495" s="1">
        <v>30</v>
      </c>
      <c r="I6495" s="8" t="str">
        <f t="shared" si="202"/>
        <v>30</v>
      </c>
      <c r="J6495" s="1">
        <v>2020</v>
      </c>
      <c r="K6495" s="12">
        <f t="shared" si="203"/>
        <v>44165</v>
      </c>
      <c r="L6495" s="14" t="s">
        <v>164</v>
      </c>
      <c r="M6495" s="1">
        <v>2</v>
      </c>
      <c r="N6495" s="14" t="s">
        <v>131</v>
      </c>
      <c r="O6495" s="18" cm="1">
        <f t="array" aca="1" ref="O6495" ca="1">IF(CELL("type",N6495)="v",VALUE(TEXT(N6495,"m"&amp;"."&amp;"d")), VALUE(N6495))</f>
        <v>0.4</v>
      </c>
      <c r="P6495">
        <v>0.4</v>
      </c>
      <c r="Q6495" s="14" t="s">
        <v>25</v>
      </c>
      <c r="S6495" s="14" t="s">
        <v>200</v>
      </c>
    </row>
    <row r="6496" spans="1:19" ht="15">
      <c r="A6496" s="1" t="s">
        <v>8142</v>
      </c>
      <c r="E6496" s="1" t="s">
        <v>16</v>
      </c>
      <c r="F6496" s="6" t="s">
        <v>8847</v>
      </c>
      <c r="G6496" s="1" t="s">
        <v>8854</v>
      </c>
      <c r="H6496" s="1">
        <v>30</v>
      </c>
      <c r="I6496" s="8" t="str">
        <f t="shared" si="202"/>
        <v>30</v>
      </c>
      <c r="J6496" s="1">
        <v>2020</v>
      </c>
      <c r="K6496" s="12">
        <f t="shared" si="203"/>
        <v>44165</v>
      </c>
      <c r="L6496" s="14" t="s">
        <v>55</v>
      </c>
      <c r="M6496" s="1">
        <v>1</v>
      </c>
      <c r="N6496" s="14" t="s">
        <v>24</v>
      </c>
      <c r="O6496" s="18" cm="1">
        <f t="array" aca="1" ref="O6496" ca="1">IF(CELL("type",N6496)="v",VALUE(TEXT(N6496,"m"&amp;"."&amp;"d")), VALUE(N6496))</f>
        <v>0.5</v>
      </c>
      <c r="P6496">
        <v>0.5</v>
      </c>
      <c r="Q6496" s="14" t="s">
        <v>18</v>
      </c>
      <c r="S6496" s="14" t="s">
        <v>337</v>
      </c>
    </row>
    <row r="6497" spans="1:19" ht="15">
      <c r="A6497" s="1" t="s">
        <v>8143</v>
      </c>
      <c r="E6497" s="1" t="s">
        <v>45</v>
      </c>
      <c r="F6497" s="6" t="s">
        <v>8847</v>
      </c>
      <c r="G6497" s="1" t="s">
        <v>8854</v>
      </c>
      <c r="H6497" s="1">
        <v>30</v>
      </c>
      <c r="I6497" s="8" t="str">
        <f t="shared" si="202"/>
        <v>30</v>
      </c>
      <c r="J6497" s="1">
        <v>2020</v>
      </c>
      <c r="K6497" s="12">
        <f t="shared" si="203"/>
        <v>44165</v>
      </c>
      <c r="L6497" s="14" t="s">
        <v>252</v>
      </c>
      <c r="M6497" s="1">
        <v>1</v>
      </c>
      <c r="N6497" s="14" t="s">
        <v>52</v>
      </c>
      <c r="O6497" s="18" cm="1">
        <f t="array" aca="1" ref="O6497" ca="1">IF(CELL("type",N6497)="v",VALUE(TEXT(N6497,"m"&amp;"."&amp;"d")), VALUE(N6497))</f>
        <v>0.3</v>
      </c>
      <c r="P6497">
        <v>0.3</v>
      </c>
      <c r="Q6497" s="14" t="s">
        <v>25</v>
      </c>
      <c r="S6497" s="14" t="s">
        <v>200</v>
      </c>
    </row>
    <row r="6498" spans="1:19" ht="15">
      <c r="A6498" s="1" t="s">
        <v>8144</v>
      </c>
      <c r="E6498" s="1" t="s">
        <v>10</v>
      </c>
      <c r="F6498" s="6" t="s">
        <v>8847</v>
      </c>
      <c r="G6498" s="1" t="s">
        <v>8854</v>
      </c>
      <c r="H6498" s="1">
        <v>30</v>
      </c>
      <c r="I6498" s="8" t="str">
        <f t="shared" si="202"/>
        <v>30</v>
      </c>
      <c r="J6498" s="1">
        <v>2020</v>
      </c>
      <c r="K6498" s="12">
        <f t="shared" si="203"/>
        <v>44165</v>
      </c>
      <c r="L6498" s="14" t="s">
        <v>76</v>
      </c>
      <c r="M6498" s="1">
        <v>2</v>
      </c>
      <c r="N6498" s="14" t="s">
        <v>29</v>
      </c>
      <c r="O6498" s="18" cm="1">
        <f t="array" aca="1" ref="O6498" ca="1">IF(CELL("type",N6498)="v",VALUE(TEXT(N6498,"m"&amp;"."&amp;"d")), VALUE(N6498))</f>
        <v>1</v>
      </c>
      <c r="P6498">
        <v>1</v>
      </c>
      <c r="Q6498" s="14" t="s">
        <v>25</v>
      </c>
      <c r="S6498" s="14" t="s">
        <v>337</v>
      </c>
    </row>
    <row r="6499" spans="1:19" ht="15">
      <c r="A6499" s="1" t="s">
        <v>8145</v>
      </c>
      <c r="E6499" s="1" t="s">
        <v>45</v>
      </c>
      <c r="F6499" s="6" t="s">
        <v>8847</v>
      </c>
      <c r="G6499" s="1" t="s">
        <v>8854</v>
      </c>
      <c r="H6499" s="1">
        <v>30</v>
      </c>
      <c r="I6499" s="8" t="str">
        <f t="shared" si="202"/>
        <v>30</v>
      </c>
      <c r="J6499" s="1">
        <v>2020</v>
      </c>
      <c r="K6499" s="12">
        <f t="shared" si="203"/>
        <v>44165</v>
      </c>
      <c r="L6499" s="14" t="s">
        <v>224</v>
      </c>
      <c r="M6499" s="1">
        <v>1</v>
      </c>
      <c r="N6499" s="14" t="s">
        <v>80</v>
      </c>
      <c r="O6499" s="18" cm="1">
        <f t="array" aca="1" ref="O6499" ca="1">IF(CELL("type",N6499)="v",VALUE(TEXT(N6499,"m"&amp;"."&amp;"d")), VALUE(N6499))</f>
        <v>0.2</v>
      </c>
      <c r="P6499">
        <v>0.2</v>
      </c>
      <c r="Q6499" s="14" t="s">
        <v>18</v>
      </c>
      <c r="S6499" s="14" t="s">
        <v>200</v>
      </c>
    </row>
    <row r="6500" spans="1:19" ht="15">
      <c r="A6500" s="1" t="s">
        <v>8146</v>
      </c>
      <c r="E6500" s="1" t="s">
        <v>45</v>
      </c>
      <c r="F6500" s="6" t="s">
        <v>8847</v>
      </c>
      <c r="G6500" s="1" t="s">
        <v>8854</v>
      </c>
      <c r="H6500" s="1">
        <v>30</v>
      </c>
      <c r="I6500" s="8" t="str">
        <f t="shared" si="202"/>
        <v>30</v>
      </c>
      <c r="J6500" s="1">
        <v>2020</v>
      </c>
      <c r="K6500" s="12">
        <f t="shared" si="203"/>
        <v>44165</v>
      </c>
      <c r="L6500" s="14" t="s">
        <v>193</v>
      </c>
      <c r="M6500" s="1">
        <v>7</v>
      </c>
      <c r="N6500" s="14" t="s">
        <v>62</v>
      </c>
      <c r="O6500" s="18" cm="1">
        <f t="array" aca="1" ref="O6500" ca="1">IF(CELL("type",N6500)="v",VALUE(TEXT(N6500,"m"&amp;"."&amp;"d")), VALUE(N6500))</f>
        <v>0.1</v>
      </c>
      <c r="P6500">
        <v>0.1</v>
      </c>
      <c r="Q6500" s="14" t="s">
        <v>18</v>
      </c>
      <c r="S6500" s="14" t="s">
        <v>1524</v>
      </c>
    </row>
    <row r="6501" spans="1:19" ht="15">
      <c r="A6501" s="1" t="s">
        <v>8147</v>
      </c>
      <c r="E6501" s="1" t="s">
        <v>45</v>
      </c>
      <c r="F6501" s="6" t="s">
        <v>8847</v>
      </c>
      <c r="G6501" s="1" t="s">
        <v>8854</v>
      </c>
      <c r="H6501" s="1">
        <v>30</v>
      </c>
      <c r="I6501" s="8" t="str">
        <f t="shared" si="202"/>
        <v>30</v>
      </c>
      <c r="J6501" s="1">
        <v>2020</v>
      </c>
      <c r="K6501" s="12">
        <f t="shared" si="203"/>
        <v>44165</v>
      </c>
      <c r="L6501" s="14" t="s">
        <v>124</v>
      </c>
      <c r="M6501" s="1">
        <v>3</v>
      </c>
      <c r="N6501" s="14" t="s">
        <v>62</v>
      </c>
      <c r="O6501" s="18" cm="1">
        <f t="array" aca="1" ref="O6501" ca="1">IF(CELL("type",N6501)="v",VALUE(TEXT(N6501,"m"&amp;"."&amp;"d")), VALUE(N6501))</f>
        <v>0.1</v>
      </c>
      <c r="P6501">
        <v>0.1</v>
      </c>
      <c r="Q6501" s="14" t="s">
        <v>25</v>
      </c>
      <c r="S6501" s="14" t="s">
        <v>200</v>
      </c>
    </row>
    <row r="6502" spans="1:19" ht="15">
      <c r="A6502" s="1" t="s">
        <v>8148</v>
      </c>
      <c r="E6502" s="1" t="s">
        <v>45</v>
      </c>
      <c r="F6502" s="6" t="s">
        <v>8847</v>
      </c>
      <c r="G6502" s="1" t="s">
        <v>8854</v>
      </c>
      <c r="H6502" s="1">
        <v>30</v>
      </c>
      <c r="I6502" s="8" t="str">
        <f t="shared" si="202"/>
        <v>30</v>
      </c>
      <c r="J6502" s="1">
        <v>2020</v>
      </c>
      <c r="K6502" s="12">
        <f t="shared" si="203"/>
        <v>44165</v>
      </c>
      <c r="L6502" s="14" t="s">
        <v>55</v>
      </c>
      <c r="M6502" s="1">
        <v>2</v>
      </c>
      <c r="N6502" s="14" t="s">
        <v>24</v>
      </c>
      <c r="O6502" s="18" cm="1">
        <f t="array" aca="1" ref="O6502" ca="1">IF(CELL("type",N6502)="v",VALUE(TEXT(N6502,"m"&amp;"."&amp;"d")), VALUE(N6502))</f>
        <v>0.5</v>
      </c>
      <c r="P6502">
        <v>0.5</v>
      </c>
      <c r="Q6502" s="14" t="s">
        <v>18</v>
      </c>
      <c r="S6502" s="14" t="s">
        <v>200</v>
      </c>
    </row>
    <row r="6503" spans="1:19" ht="15">
      <c r="A6503" s="1" t="s">
        <v>8149</v>
      </c>
      <c r="E6503" s="1" t="s">
        <v>45</v>
      </c>
      <c r="F6503" s="6" t="s">
        <v>8847</v>
      </c>
      <c r="G6503" s="1" t="s">
        <v>8854</v>
      </c>
      <c r="H6503" s="1">
        <v>30</v>
      </c>
      <c r="I6503" s="8" t="str">
        <f t="shared" si="202"/>
        <v>30</v>
      </c>
      <c r="J6503" s="1">
        <v>2020</v>
      </c>
      <c r="K6503" s="12">
        <f t="shared" si="203"/>
        <v>44165</v>
      </c>
      <c r="L6503" s="14" t="s">
        <v>346</v>
      </c>
      <c r="M6503" s="1">
        <v>3</v>
      </c>
      <c r="N6503" s="14" t="s">
        <v>62</v>
      </c>
      <c r="O6503" s="18" cm="1">
        <f t="array" aca="1" ref="O6503" ca="1">IF(CELL("type",N6503)="v",VALUE(TEXT(N6503,"m"&amp;"."&amp;"d")), VALUE(N6503))</f>
        <v>0.1</v>
      </c>
      <c r="P6503">
        <v>0.1</v>
      </c>
      <c r="Q6503" s="14" t="s">
        <v>18</v>
      </c>
      <c r="S6503" s="14" t="s">
        <v>1007</v>
      </c>
    </row>
    <row r="6504" spans="1:19" ht="15">
      <c r="A6504" s="1" t="s">
        <v>8150</v>
      </c>
      <c r="E6504" s="1" t="s">
        <v>45</v>
      </c>
      <c r="F6504" s="6" t="s">
        <v>8847</v>
      </c>
      <c r="G6504" s="1" t="s">
        <v>8854</v>
      </c>
      <c r="H6504" s="1">
        <v>30</v>
      </c>
      <c r="I6504" s="8" t="str">
        <f t="shared" si="202"/>
        <v>30</v>
      </c>
      <c r="J6504" s="1">
        <v>2020</v>
      </c>
      <c r="K6504" s="12">
        <f t="shared" si="203"/>
        <v>44165</v>
      </c>
      <c r="L6504" s="14" t="s">
        <v>1378</v>
      </c>
      <c r="M6504" s="1">
        <v>2</v>
      </c>
      <c r="N6504" s="14" t="s">
        <v>382</v>
      </c>
      <c r="O6504" s="18" cm="1">
        <f t="array" aca="1" ref="O6504" ca="1">IF(CELL("type",N6504)="v",VALUE(TEXT(N6504,"m"&amp;"."&amp;"d")), VALUE(N6504))</f>
        <v>0.15</v>
      </c>
      <c r="P6504">
        <v>0.15</v>
      </c>
      <c r="Q6504" s="14" t="s">
        <v>18</v>
      </c>
      <c r="S6504" s="14" t="s">
        <v>1007</v>
      </c>
    </row>
    <row r="6505" spans="1:19" ht="15">
      <c r="A6505" s="1" t="s">
        <v>8151</v>
      </c>
      <c r="E6505" s="1" t="s">
        <v>42</v>
      </c>
      <c r="F6505" s="6" t="s">
        <v>8847</v>
      </c>
      <c r="G6505" s="1" t="s">
        <v>8854</v>
      </c>
      <c r="H6505" s="1">
        <v>30</v>
      </c>
      <c r="I6505" s="8" t="str">
        <f t="shared" si="202"/>
        <v>30</v>
      </c>
      <c r="J6505" s="1">
        <v>2020</v>
      </c>
      <c r="K6505" s="12">
        <f t="shared" si="203"/>
        <v>44165</v>
      </c>
      <c r="L6505" s="14" t="s">
        <v>5300</v>
      </c>
      <c r="M6505" s="1">
        <v>1</v>
      </c>
      <c r="N6505" s="14" t="s">
        <v>24</v>
      </c>
      <c r="O6505" s="18" cm="1">
        <f t="array" aca="1" ref="O6505" ca="1">IF(CELL("type",N6505)="v",VALUE(TEXT(N6505,"m"&amp;"."&amp;"d")), VALUE(N6505))</f>
        <v>0.5</v>
      </c>
      <c r="P6505">
        <v>0.5</v>
      </c>
      <c r="Q6505" s="14" t="s">
        <v>25</v>
      </c>
      <c r="S6505" s="14" t="s">
        <v>200</v>
      </c>
    </row>
    <row r="6506" spans="1:19" ht="15">
      <c r="A6506" s="1" t="s">
        <v>8152</v>
      </c>
      <c r="E6506" s="1" t="s">
        <v>412</v>
      </c>
      <c r="F6506" s="6" t="s">
        <v>8847</v>
      </c>
      <c r="G6506" s="1" t="s">
        <v>8854</v>
      </c>
      <c r="H6506" s="1">
        <v>30</v>
      </c>
      <c r="I6506" s="8" t="str">
        <f t="shared" si="202"/>
        <v>30</v>
      </c>
      <c r="J6506" s="1">
        <v>2020</v>
      </c>
      <c r="K6506" s="12">
        <f t="shared" si="203"/>
        <v>44165</v>
      </c>
      <c r="L6506" s="14" t="s">
        <v>344</v>
      </c>
      <c r="M6506" s="1">
        <v>32</v>
      </c>
      <c r="N6506" s="14" t="s">
        <v>62</v>
      </c>
      <c r="O6506" s="18" cm="1">
        <f t="array" aca="1" ref="O6506" ca="1">IF(CELL("type",N6506)="v",VALUE(TEXT(N6506,"m"&amp;"."&amp;"d")), VALUE(N6506))</f>
        <v>0.1</v>
      </c>
      <c r="P6506">
        <v>0.1</v>
      </c>
      <c r="Q6506" s="14" t="s">
        <v>18</v>
      </c>
      <c r="S6506" s="14" t="s">
        <v>87</v>
      </c>
    </row>
    <row r="6507" spans="1:19" ht="15">
      <c r="A6507" s="1" t="s">
        <v>8153</v>
      </c>
      <c r="E6507" s="1" t="s">
        <v>45</v>
      </c>
      <c r="F6507" s="6" t="s">
        <v>8847</v>
      </c>
      <c r="G6507" s="1" t="s">
        <v>8854</v>
      </c>
      <c r="H6507" s="1">
        <v>30</v>
      </c>
      <c r="I6507" s="8" t="str">
        <f t="shared" si="202"/>
        <v>30</v>
      </c>
      <c r="J6507" s="1">
        <v>2020</v>
      </c>
      <c r="K6507" s="12">
        <f t="shared" si="203"/>
        <v>44165</v>
      </c>
      <c r="L6507" s="14" t="s">
        <v>7412</v>
      </c>
      <c r="M6507" s="1">
        <v>1</v>
      </c>
      <c r="N6507" s="14" t="s">
        <v>95</v>
      </c>
      <c r="O6507" s="18" cm="1">
        <f t="array" aca="1" ref="O6507" ca="1">IF(CELL("type",N6507)="v",VALUE(TEXT(N6507,"m"&amp;"."&amp;"d")), VALUE(N6507))</f>
        <v>2</v>
      </c>
      <c r="P6507">
        <v>2</v>
      </c>
      <c r="Q6507" s="14" t="s">
        <v>14</v>
      </c>
      <c r="S6507" s="14" t="s">
        <v>87</v>
      </c>
    </row>
    <row r="6508" spans="1:19" ht="15">
      <c r="A6508" s="1" t="s">
        <v>8154</v>
      </c>
      <c r="E6508" s="1" t="s">
        <v>45</v>
      </c>
      <c r="F6508" s="6" t="s">
        <v>8847</v>
      </c>
      <c r="G6508" s="1" t="s">
        <v>8854</v>
      </c>
      <c r="H6508" s="1">
        <v>30</v>
      </c>
      <c r="I6508" s="8" t="str">
        <f t="shared" si="202"/>
        <v>30</v>
      </c>
      <c r="J6508" s="1">
        <v>2020</v>
      </c>
      <c r="K6508" s="12">
        <f t="shared" si="203"/>
        <v>44165</v>
      </c>
      <c r="L6508" s="14" t="s">
        <v>101</v>
      </c>
      <c r="M6508" s="1">
        <v>3</v>
      </c>
      <c r="N6508" s="14" t="s">
        <v>52</v>
      </c>
      <c r="O6508" s="18" cm="1">
        <f t="array" aca="1" ref="O6508" ca="1">IF(CELL("type",N6508)="v",VALUE(TEXT(N6508,"m"&amp;"."&amp;"d")), VALUE(N6508))</f>
        <v>0.3</v>
      </c>
      <c r="P6508">
        <v>0.3</v>
      </c>
      <c r="Q6508" s="14" t="s">
        <v>18</v>
      </c>
      <c r="S6508" s="14" t="s">
        <v>303</v>
      </c>
    </row>
    <row r="6509" spans="1:19" ht="15">
      <c r="A6509" s="1" t="s">
        <v>8155</v>
      </c>
      <c r="E6509" s="1" t="s">
        <v>793</v>
      </c>
      <c r="F6509" s="6" t="s">
        <v>8847</v>
      </c>
      <c r="G6509" s="1" t="s">
        <v>8854</v>
      </c>
      <c r="H6509" s="1">
        <v>30</v>
      </c>
      <c r="I6509" s="8" t="str">
        <f t="shared" si="202"/>
        <v>30</v>
      </c>
      <c r="J6509" s="1">
        <v>2020</v>
      </c>
      <c r="K6509" s="12">
        <f t="shared" si="203"/>
        <v>44165</v>
      </c>
      <c r="L6509" s="14" t="s">
        <v>191</v>
      </c>
      <c r="M6509" s="1">
        <v>2</v>
      </c>
      <c r="N6509" s="14" t="s">
        <v>116</v>
      </c>
      <c r="O6509" s="18" cm="1">
        <f t="array" aca="1" ref="O6509" ca="1">IF(CELL("type",N6509)="v",VALUE(TEXT(N6509,"m"&amp;"."&amp;"d")), VALUE(N6509))</f>
        <v>0.25</v>
      </c>
      <c r="P6509">
        <v>0.25</v>
      </c>
      <c r="Q6509" s="14" t="s">
        <v>25</v>
      </c>
      <c r="S6509" s="14" t="s">
        <v>34</v>
      </c>
    </row>
    <row r="6510" spans="1:19" ht="15">
      <c r="A6510" s="1" t="s">
        <v>8156</v>
      </c>
      <c r="E6510" s="1" t="s">
        <v>10</v>
      </c>
      <c r="F6510" s="6" t="s">
        <v>8847</v>
      </c>
      <c r="G6510" s="1" t="s">
        <v>8854</v>
      </c>
      <c r="H6510" s="1">
        <v>30</v>
      </c>
      <c r="I6510" s="8" t="str">
        <f t="shared" si="202"/>
        <v>30</v>
      </c>
      <c r="J6510" s="1">
        <v>2020</v>
      </c>
      <c r="K6510" s="12">
        <f t="shared" si="203"/>
        <v>44165</v>
      </c>
      <c r="L6510" s="14" t="s">
        <v>199</v>
      </c>
      <c r="M6510" s="1">
        <v>1</v>
      </c>
      <c r="N6510" s="14" t="s">
        <v>24</v>
      </c>
      <c r="O6510" s="18" cm="1">
        <f t="array" aca="1" ref="O6510" ca="1">IF(CELL("type",N6510)="v",VALUE(TEXT(N6510,"m"&amp;"."&amp;"d")), VALUE(N6510))</f>
        <v>0.5</v>
      </c>
      <c r="P6510">
        <v>0.5</v>
      </c>
      <c r="Q6510" s="14" t="s">
        <v>18</v>
      </c>
      <c r="S6510" s="14" t="s">
        <v>34</v>
      </c>
    </row>
    <row r="6511" spans="1:19" ht="15">
      <c r="A6511" s="1" t="s">
        <v>8157</v>
      </c>
      <c r="E6511" s="1" t="s">
        <v>16</v>
      </c>
      <c r="F6511" s="6" t="s">
        <v>8847</v>
      </c>
      <c r="G6511" s="1" t="s">
        <v>8854</v>
      </c>
      <c r="H6511" s="1">
        <v>30</v>
      </c>
      <c r="I6511" s="8" t="str">
        <f t="shared" si="202"/>
        <v>30</v>
      </c>
      <c r="J6511" s="1">
        <v>2020</v>
      </c>
      <c r="K6511" s="12">
        <f t="shared" si="203"/>
        <v>44165</v>
      </c>
      <c r="L6511" s="14" t="s">
        <v>877</v>
      </c>
      <c r="M6511" s="1">
        <v>3</v>
      </c>
      <c r="N6511" s="14" t="s">
        <v>131</v>
      </c>
      <c r="O6511" s="18" cm="1">
        <f t="array" aca="1" ref="O6511" ca="1">IF(CELL("type",N6511)="v",VALUE(TEXT(N6511,"m"&amp;"."&amp;"d")), VALUE(N6511))</f>
        <v>0.4</v>
      </c>
      <c r="P6511">
        <v>0.4</v>
      </c>
      <c r="Q6511" s="14" t="s">
        <v>25</v>
      </c>
      <c r="S6511" s="14" t="s">
        <v>34</v>
      </c>
    </row>
    <row r="6512" spans="1:19" ht="15">
      <c r="A6512" s="1" t="s">
        <v>8158</v>
      </c>
      <c r="E6512" s="1" t="s">
        <v>45</v>
      </c>
      <c r="F6512" s="6" t="s">
        <v>8847</v>
      </c>
      <c r="G6512" s="1" t="s">
        <v>8854</v>
      </c>
      <c r="H6512" s="1">
        <v>30</v>
      </c>
      <c r="I6512" s="8" t="str">
        <f t="shared" si="202"/>
        <v>30</v>
      </c>
      <c r="J6512" s="1">
        <v>2020</v>
      </c>
      <c r="K6512" s="12">
        <f t="shared" si="203"/>
        <v>44165</v>
      </c>
      <c r="L6512" s="14" t="s">
        <v>877</v>
      </c>
      <c r="M6512" s="1">
        <v>35</v>
      </c>
      <c r="N6512" s="14" t="s">
        <v>229</v>
      </c>
      <c r="O6512" s="18" cm="1">
        <f t="array" aca="1" ref="O6512" ca="1">IF(CELL("type",N6512)="v",VALUE(TEXT(N6512,"m"&amp;"."&amp;"d")), VALUE(N6512))</f>
        <v>0.05</v>
      </c>
      <c r="P6512">
        <v>0.05</v>
      </c>
      <c r="Q6512" s="14" t="s">
        <v>18</v>
      </c>
      <c r="S6512" s="14" t="s">
        <v>303</v>
      </c>
    </row>
    <row r="6513" spans="1:19" ht="15">
      <c r="A6513" s="1" t="s">
        <v>8159</v>
      </c>
      <c r="E6513" s="1" t="s">
        <v>45</v>
      </c>
      <c r="F6513" s="6" t="s">
        <v>8847</v>
      </c>
      <c r="G6513" s="1" t="s">
        <v>8854</v>
      </c>
      <c r="H6513" s="1">
        <v>30</v>
      </c>
      <c r="I6513" s="8" t="str">
        <f t="shared" si="202"/>
        <v>30</v>
      </c>
      <c r="J6513" s="1">
        <v>2020</v>
      </c>
      <c r="K6513" s="12">
        <f t="shared" si="203"/>
        <v>44165</v>
      </c>
      <c r="L6513" s="14" t="s">
        <v>70</v>
      </c>
      <c r="M6513" s="1">
        <v>3</v>
      </c>
      <c r="N6513" s="14" t="s">
        <v>24</v>
      </c>
      <c r="O6513" s="18" cm="1">
        <f t="array" aca="1" ref="O6513" ca="1">IF(CELL("type",N6513)="v",VALUE(TEXT(N6513,"m"&amp;"."&amp;"d")), VALUE(N6513))</f>
        <v>0.5</v>
      </c>
      <c r="P6513">
        <v>0.5</v>
      </c>
      <c r="Q6513" s="14" t="s">
        <v>25</v>
      </c>
      <c r="S6513" s="14" t="s">
        <v>1794</v>
      </c>
    </row>
    <row r="6514" spans="1:19" ht="15">
      <c r="A6514" s="1" t="s">
        <v>8160</v>
      </c>
      <c r="E6514" s="1" t="s">
        <v>45</v>
      </c>
      <c r="F6514" s="6" t="s">
        <v>8847</v>
      </c>
      <c r="G6514" s="1" t="s">
        <v>8854</v>
      </c>
      <c r="H6514" s="1">
        <v>30</v>
      </c>
      <c r="I6514" s="8" t="str">
        <f t="shared" si="202"/>
        <v>30</v>
      </c>
      <c r="J6514" s="1">
        <v>2020</v>
      </c>
      <c r="K6514" s="12">
        <f t="shared" si="203"/>
        <v>44165</v>
      </c>
      <c r="L6514" s="14" t="s">
        <v>1774</v>
      </c>
      <c r="M6514" s="1">
        <v>1</v>
      </c>
      <c r="N6514" s="14" t="s">
        <v>62</v>
      </c>
      <c r="O6514" s="18" cm="1">
        <f t="array" aca="1" ref="O6514" ca="1">IF(CELL("type",N6514)="v",VALUE(TEXT(N6514,"m"&amp;"."&amp;"d")), VALUE(N6514))</f>
        <v>0.1</v>
      </c>
      <c r="P6514">
        <v>0.1</v>
      </c>
      <c r="Q6514" s="14" t="s">
        <v>18</v>
      </c>
      <c r="S6514" s="14" t="s">
        <v>34</v>
      </c>
    </row>
    <row r="6515" spans="1:19" ht="15">
      <c r="A6515" s="1" t="s">
        <v>8161</v>
      </c>
      <c r="E6515" s="1" t="s">
        <v>5825</v>
      </c>
      <c r="F6515" s="6" t="s">
        <v>8847</v>
      </c>
      <c r="G6515" s="1" t="s">
        <v>8854</v>
      </c>
      <c r="H6515" s="1">
        <v>30</v>
      </c>
      <c r="I6515" s="8" t="str">
        <f t="shared" si="202"/>
        <v>30</v>
      </c>
      <c r="J6515" s="1">
        <v>2020</v>
      </c>
      <c r="K6515" s="12">
        <f t="shared" si="203"/>
        <v>44165</v>
      </c>
      <c r="L6515" s="14" t="s">
        <v>761</v>
      </c>
      <c r="M6515" s="1">
        <v>5</v>
      </c>
      <c r="N6515" s="14" t="s">
        <v>62</v>
      </c>
      <c r="O6515" s="18" cm="1">
        <f t="array" aca="1" ref="O6515" ca="1">IF(CELL("type",N6515)="v",VALUE(TEXT(N6515,"m"&amp;"."&amp;"d")), VALUE(N6515))</f>
        <v>0.1</v>
      </c>
      <c r="P6515">
        <v>0.1</v>
      </c>
      <c r="Q6515" s="14" t="s">
        <v>18</v>
      </c>
      <c r="S6515" s="14" t="s">
        <v>1804</v>
      </c>
    </row>
    <row r="6516" spans="1:19" ht="15">
      <c r="A6516" s="1" t="s">
        <v>8162</v>
      </c>
      <c r="E6516" s="1" t="s">
        <v>142</v>
      </c>
      <c r="F6516" s="6" t="s">
        <v>8847</v>
      </c>
      <c r="G6516" s="1" t="s">
        <v>8854</v>
      </c>
      <c r="H6516" s="1">
        <v>30</v>
      </c>
      <c r="I6516" s="8" t="str">
        <f t="shared" si="202"/>
        <v>30</v>
      </c>
      <c r="J6516" s="1">
        <v>2020</v>
      </c>
      <c r="K6516" s="12">
        <f t="shared" si="203"/>
        <v>44165</v>
      </c>
      <c r="L6516" s="14" t="s">
        <v>51</v>
      </c>
      <c r="M6516" s="1">
        <v>2</v>
      </c>
      <c r="N6516" s="14" t="s">
        <v>24</v>
      </c>
      <c r="O6516" s="18" cm="1">
        <f t="array" aca="1" ref="O6516" ca="1">IF(CELL("type",N6516)="v",VALUE(TEXT(N6516,"m"&amp;"."&amp;"d")), VALUE(N6516))</f>
        <v>0.5</v>
      </c>
      <c r="P6516">
        <v>0.5</v>
      </c>
      <c r="Q6516" s="14" t="s">
        <v>18</v>
      </c>
      <c r="S6516" s="14" t="s">
        <v>1623</v>
      </c>
    </row>
    <row r="6517" spans="1:19" ht="15">
      <c r="A6517" s="1" t="s">
        <v>8163</v>
      </c>
      <c r="E6517" s="1" t="s">
        <v>45</v>
      </c>
      <c r="F6517" s="6" t="s">
        <v>8847</v>
      </c>
      <c r="G6517" s="1" t="s">
        <v>8854</v>
      </c>
      <c r="H6517" s="1">
        <v>30</v>
      </c>
      <c r="I6517" s="8" t="str">
        <f t="shared" si="202"/>
        <v>30</v>
      </c>
      <c r="J6517" s="1">
        <v>2020</v>
      </c>
      <c r="K6517" s="12">
        <f t="shared" si="203"/>
        <v>44165</v>
      </c>
      <c r="L6517" s="14" t="s">
        <v>11</v>
      </c>
      <c r="M6517" s="1">
        <v>2</v>
      </c>
      <c r="N6517" s="14" t="s">
        <v>62</v>
      </c>
      <c r="O6517" s="18" cm="1">
        <f t="array" aca="1" ref="O6517" ca="1">IF(CELL("type",N6517)="v",VALUE(TEXT(N6517,"m"&amp;"."&amp;"d")), VALUE(N6517))</f>
        <v>0.1</v>
      </c>
      <c r="P6517">
        <v>0.1</v>
      </c>
      <c r="Q6517" s="14" t="s">
        <v>18</v>
      </c>
      <c r="S6517" s="14" t="s">
        <v>1804</v>
      </c>
    </row>
    <row r="6518" spans="1:19" ht="15">
      <c r="A6518" s="1" t="s">
        <v>8164</v>
      </c>
      <c r="E6518" s="1" t="s">
        <v>45</v>
      </c>
      <c r="F6518" s="6" t="s">
        <v>8847</v>
      </c>
      <c r="G6518" s="1" t="s">
        <v>8854</v>
      </c>
      <c r="H6518" s="1">
        <v>30</v>
      </c>
      <c r="I6518" s="8" t="str">
        <f t="shared" si="202"/>
        <v>30</v>
      </c>
      <c r="J6518" s="1">
        <v>2020</v>
      </c>
      <c r="K6518" s="12">
        <f t="shared" si="203"/>
        <v>44165</v>
      </c>
      <c r="L6518" s="14" t="s">
        <v>191</v>
      </c>
      <c r="M6518" s="1">
        <v>1</v>
      </c>
      <c r="N6518" s="14" t="s">
        <v>62</v>
      </c>
      <c r="O6518" s="18" cm="1">
        <f t="array" aca="1" ref="O6518" ca="1">IF(CELL("type",N6518)="v",VALUE(TEXT(N6518,"m"&amp;"."&amp;"d")), VALUE(N6518))</f>
        <v>0.1</v>
      </c>
      <c r="P6518">
        <v>0.1</v>
      </c>
      <c r="Q6518" s="14" t="s">
        <v>18</v>
      </c>
      <c r="S6518" s="14" t="s">
        <v>1804</v>
      </c>
    </row>
    <row r="6519" spans="1:19" ht="15">
      <c r="A6519" s="1" t="s">
        <v>8165</v>
      </c>
      <c r="E6519" s="1" t="s">
        <v>16</v>
      </c>
      <c r="F6519" s="6" t="s">
        <v>8847</v>
      </c>
      <c r="G6519" s="1" t="s">
        <v>8854</v>
      </c>
      <c r="H6519" s="1">
        <v>30</v>
      </c>
      <c r="I6519" s="8" t="str">
        <f t="shared" si="202"/>
        <v>30</v>
      </c>
      <c r="J6519" s="1">
        <v>2020</v>
      </c>
      <c r="K6519" s="12">
        <f t="shared" si="203"/>
        <v>44165</v>
      </c>
      <c r="L6519" s="14" t="s">
        <v>254</v>
      </c>
      <c r="M6519" s="1">
        <v>1</v>
      </c>
      <c r="N6519" s="14" t="s">
        <v>62</v>
      </c>
      <c r="O6519" s="18" cm="1">
        <f t="array" aca="1" ref="O6519" ca="1">IF(CELL("type",N6519)="v",VALUE(TEXT(N6519,"m"&amp;"."&amp;"d")), VALUE(N6519))</f>
        <v>0.1</v>
      </c>
      <c r="P6519">
        <v>0.1</v>
      </c>
      <c r="Q6519" s="14" t="s">
        <v>18</v>
      </c>
      <c r="S6519" s="14" t="s">
        <v>1804</v>
      </c>
    </row>
    <row r="6520" spans="1:19" ht="15">
      <c r="A6520" s="1" t="s">
        <v>8166</v>
      </c>
      <c r="E6520" s="1" t="s">
        <v>45</v>
      </c>
      <c r="F6520" s="6" t="s">
        <v>8847</v>
      </c>
      <c r="G6520" s="1" t="s">
        <v>8854</v>
      </c>
      <c r="H6520" s="1">
        <v>30</v>
      </c>
      <c r="I6520" s="8" t="str">
        <f t="shared" si="202"/>
        <v>30</v>
      </c>
      <c r="J6520" s="1">
        <v>2020</v>
      </c>
      <c r="K6520" s="12">
        <f t="shared" si="203"/>
        <v>44165</v>
      </c>
      <c r="L6520" s="14" t="s">
        <v>195</v>
      </c>
      <c r="M6520" s="1">
        <v>3</v>
      </c>
      <c r="N6520" s="14" t="s">
        <v>62</v>
      </c>
      <c r="O6520" s="18" cm="1">
        <f t="array" aca="1" ref="O6520" ca="1">IF(CELL("type",N6520)="v",VALUE(TEXT(N6520,"m"&amp;"."&amp;"d")), VALUE(N6520))</f>
        <v>0.1</v>
      </c>
      <c r="P6520">
        <v>0.1</v>
      </c>
      <c r="Q6520" s="14" t="s">
        <v>18</v>
      </c>
      <c r="S6520" s="14" t="s">
        <v>5318</v>
      </c>
    </row>
    <row r="6521" spans="1:19" ht="15">
      <c r="A6521" s="1" t="s">
        <v>8167</v>
      </c>
      <c r="E6521" s="1" t="s">
        <v>45</v>
      </c>
      <c r="F6521" s="6" t="s">
        <v>8847</v>
      </c>
      <c r="G6521" s="1" t="s">
        <v>8854</v>
      </c>
      <c r="H6521" s="1">
        <v>30</v>
      </c>
      <c r="I6521" s="8" t="str">
        <f t="shared" si="202"/>
        <v>30</v>
      </c>
      <c r="J6521" s="1">
        <v>2020</v>
      </c>
      <c r="K6521" s="12">
        <f t="shared" si="203"/>
        <v>44165</v>
      </c>
      <c r="L6521" s="14" t="s">
        <v>1942</v>
      </c>
      <c r="M6521" s="1">
        <v>17</v>
      </c>
      <c r="N6521" s="14" t="s">
        <v>80</v>
      </c>
      <c r="O6521" s="18" cm="1">
        <f t="array" aca="1" ref="O6521" ca="1">IF(CELL("type",N6521)="v",VALUE(TEXT(N6521,"m"&amp;"."&amp;"d")), VALUE(N6521))</f>
        <v>0.2</v>
      </c>
      <c r="P6521">
        <v>0.2</v>
      </c>
      <c r="Q6521" s="14" t="s">
        <v>25</v>
      </c>
      <c r="S6521" s="14" t="s">
        <v>1073</v>
      </c>
    </row>
    <row r="6522" spans="1:19" ht="15">
      <c r="A6522" s="1" t="s">
        <v>8168</v>
      </c>
      <c r="E6522" s="1" t="s">
        <v>16</v>
      </c>
      <c r="F6522" s="6" t="s">
        <v>8847</v>
      </c>
      <c r="G6522" s="1" t="s">
        <v>8854</v>
      </c>
      <c r="H6522" s="1">
        <v>30</v>
      </c>
      <c r="I6522" s="8" t="str">
        <f t="shared" si="202"/>
        <v>30</v>
      </c>
      <c r="J6522" s="1">
        <v>2020</v>
      </c>
      <c r="K6522" s="12">
        <f t="shared" si="203"/>
        <v>44165</v>
      </c>
      <c r="L6522" s="14" t="s">
        <v>2948</v>
      </c>
      <c r="M6522" s="1">
        <v>2</v>
      </c>
      <c r="N6522" s="14" t="s">
        <v>62</v>
      </c>
      <c r="O6522" s="18" cm="1">
        <f t="array" aca="1" ref="O6522" ca="1">IF(CELL("type",N6522)="v",VALUE(TEXT(N6522,"m"&amp;"."&amp;"d")), VALUE(N6522))</f>
        <v>0.1</v>
      </c>
      <c r="P6522">
        <v>0.1</v>
      </c>
      <c r="Q6522" s="14" t="s">
        <v>18</v>
      </c>
      <c r="S6522" s="14" t="s">
        <v>1073</v>
      </c>
    </row>
    <row r="6523" spans="1:19" ht="15">
      <c r="A6523" s="1" t="s">
        <v>8169</v>
      </c>
      <c r="E6523" s="1" t="s">
        <v>45</v>
      </c>
      <c r="F6523" s="6" t="s">
        <v>8847</v>
      </c>
      <c r="G6523" s="1" t="s">
        <v>8854</v>
      </c>
      <c r="H6523" s="1">
        <v>30</v>
      </c>
      <c r="I6523" s="8" t="str">
        <f t="shared" si="202"/>
        <v>30</v>
      </c>
      <c r="J6523" s="1">
        <v>2020</v>
      </c>
      <c r="K6523" s="12">
        <f t="shared" si="203"/>
        <v>44165</v>
      </c>
      <c r="L6523" s="14" t="s">
        <v>346</v>
      </c>
      <c r="M6523" s="1">
        <v>4</v>
      </c>
      <c r="N6523" s="14" t="s">
        <v>382</v>
      </c>
      <c r="O6523" s="18" cm="1">
        <f t="array" aca="1" ref="O6523" ca="1">IF(CELL("type",N6523)="v",VALUE(TEXT(N6523,"m"&amp;"."&amp;"d")), VALUE(N6523))</f>
        <v>0.15</v>
      </c>
      <c r="P6523">
        <v>0.15</v>
      </c>
      <c r="Q6523" s="14" t="s">
        <v>18</v>
      </c>
      <c r="S6523" s="14" t="s">
        <v>1073</v>
      </c>
    </row>
    <row r="6524" spans="1:19" ht="15">
      <c r="A6524" s="1" t="s">
        <v>8170</v>
      </c>
      <c r="E6524" s="1" t="s">
        <v>16</v>
      </c>
      <c r="F6524" s="6" t="s">
        <v>8847</v>
      </c>
      <c r="G6524" s="1" t="s">
        <v>8854</v>
      </c>
      <c r="H6524" s="1">
        <v>30</v>
      </c>
      <c r="I6524" s="8" t="str">
        <f t="shared" si="202"/>
        <v>30</v>
      </c>
      <c r="J6524" s="1">
        <v>2020</v>
      </c>
      <c r="K6524" s="12">
        <f t="shared" si="203"/>
        <v>44165</v>
      </c>
      <c r="L6524" s="14" t="s">
        <v>761</v>
      </c>
      <c r="M6524" s="1">
        <v>2</v>
      </c>
      <c r="N6524" s="14" t="s">
        <v>62</v>
      </c>
      <c r="O6524" s="18" cm="1">
        <f t="array" aca="1" ref="O6524" ca="1">IF(CELL("type",N6524)="v",VALUE(TEXT(N6524,"m"&amp;"."&amp;"d")), VALUE(N6524))</f>
        <v>0.1</v>
      </c>
      <c r="P6524">
        <v>0.1</v>
      </c>
      <c r="Q6524" s="14" t="s">
        <v>18</v>
      </c>
      <c r="S6524" s="14" t="s">
        <v>5318</v>
      </c>
    </row>
    <row r="6525" spans="1:19" ht="15">
      <c r="A6525" s="1" t="s">
        <v>8171</v>
      </c>
      <c r="E6525" s="1" t="s">
        <v>16</v>
      </c>
      <c r="F6525" s="6" t="s">
        <v>8847</v>
      </c>
      <c r="G6525" s="1" t="s">
        <v>8854</v>
      </c>
      <c r="H6525" s="1">
        <v>30</v>
      </c>
      <c r="I6525" s="8" t="str">
        <f t="shared" si="202"/>
        <v>30</v>
      </c>
      <c r="J6525" s="1">
        <v>2020</v>
      </c>
      <c r="K6525" s="12">
        <f t="shared" si="203"/>
        <v>44165</v>
      </c>
      <c r="L6525" s="14" t="s">
        <v>254</v>
      </c>
      <c r="M6525" s="1">
        <v>1</v>
      </c>
      <c r="N6525" s="14" t="s">
        <v>24</v>
      </c>
      <c r="O6525" s="18" cm="1">
        <f t="array" aca="1" ref="O6525" ca="1">IF(CELL("type",N6525)="v",VALUE(TEXT(N6525,"m"&amp;"."&amp;"d")), VALUE(N6525))</f>
        <v>0.5</v>
      </c>
      <c r="P6525">
        <v>0.5</v>
      </c>
      <c r="Q6525" s="14" t="s">
        <v>25</v>
      </c>
      <c r="S6525" s="14" t="s">
        <v>1073</v>
      </c>
    </row>
    <row r="6526" spans="1:19" ht="15">
      <c r="A6526" s="1" t="s">
        <v>8172</v>
      </c>
      <c r="E6526" s="1" t="s">
        <v>45</v>
      </c>
      <c r="F6526" s="6" t="s">
        <v>8847</v>
      </c>
      <c r="G6526" s="1" t="s">
        <v>8854</v>
      </c>
      <c r="H6526" s="1">
        <v>30</v>
      </c>
      <c r="I6526" s="8" t="str">
        <f t="shared" si="202"/>
        <v>30</v>
      </c>
      <c r="J6526" s="1">
        <v>2020</v>
      </c>
      <c r="K6526" s="12">
        <f t="shared" si="203"/>
        <v>44165</v>
      </c>
      <c r="L6526" s="14" t="s">
        <v>189</v>
      </c>
      <c r="M6526" s="1">
        <v>1</v>
      </c>
      <c r="N6526" s="14" t="s">
        <v>29</v>
      </c>
      <c r="O6526" s="18" cm="1">
        <f t="array" aca="1" ref="O6526" ca="1">IF(CELL("type",N6526)="v",VALUE(TEXT(N6526,"m"&amp;"."&amp;"d")), VALUE(N6526))</f>
        <v>1</v>
      </c>
      <c r="P6526">
        <v>1</v>
      </c>
      <c r="Q6526" s="14" t="s">
        <v>25</v>
      </c>
      <c r="S6526" s="14" t="s">
        <v>1073</v>
      </c>
    </row>
    <row r="6527" spans="1:19" ht="15">
      <c r="A6527" s="1" t="s">
        <v>8173</v>
      </c>
      <c r="E6527" s="1" t="s">
        <v>16</v>
      </c>
      <c r="F6527" s="6" t="s">
        <v>8847</v>
      </c>
      <c r="G6527" s="1" t="s">
        <v>8854</v>
      </c>
      <c r="H6527" s="1">
        <v>30</v>
      </c>
      <c r="I6527" s="8" t="str">
        <f t="shared" si="202"/>
        <v>30</v>
      </c>
      <c r="J6527" s="1">
        <v>2020</v>
      </c>
      <c r="K6527" s="12">
        <f t="shared" si="203"/>
        <v>44165</v>
      </c>
      <c r="L6527" s="14" t="s">
        <v>168</v>
      </c>
      <c r="M6527" s="1">
        <v>1</v>
      </c>
      <c r="N6527" s="14" t="s">
        <v>80</v>
      </c>
      <c r="O6527" s="18" cm="1">
        <f t="array" aca="1" ref="O6527" ca="1">IF(CELL("type",N6527)="v",VALUE(TEXT(N6527,"m"&amp;"."&amp;"d")), VALUE(N6527))</f>
        <v>0.2</v>
      </c>
      <c r="P6527">
        <v>0.2</v>
      </c>
      <c r="Q6527" s="14" t="s">
        <v>18</v>
      </c>
      <c r="S6527" s="14" t="s">
        <v>1073</v>
      </c>
    </row>
    <row r="6528" spans="1:19" ht="15">
      <c r="A6528" s="1" t="s">
        <v>8174</v>
      </c>
      <c r="E6528" s="1" t="s">
        <v>16</v>
      </c>
      <c r="F6528" s="6" t="s">
        <v>8847</v>
      </c>
      <c r="G6528" s="1" t="s">
        <v>8854</v>
      </c>
      <c r="H6528" s="1">
        <v>30</v>
      </c>
      <c r="I6528" s="8" t="str">
        <f t="shared" si="202"/>
        <v>30</v>
      </c>
      <c r="J6528" s="1">
        <v>2020</v>
      </c>
      <c r="K6528" s="12">
        <f t="shared" si="203"/>
        <v>44165</v>
      </c>
      <c r="L6528" s="14" t="s">
        <v>971</v>
      </c>
      <c r="M6528" s="1">
        <v>3</v>
      </c>
      <c r="N6528" s="14" t="s">
        <v>229</v>
      </c>
      <c r="O6528" s="18" cm="1">
        <f t="array" aca="1" ref="O6528" ca="1">IF(CELL("type",N6528)="v",VALUE(TEXT(N6528,"m"&amp;"."&amp;"d")), VALUE(N6528))</f>
        <v>0.05</v>
      </c>
      <c r="P6528">
        <v>0.05</v>
      </c>
      <c r="Q6528" s="14" t="s">
        <v>18</v>
      </c>
      <c r="S6528" s="14" t="s">
        <v>5318</v>
      </c>
    </row>
    <row r="6529" spans="1:19" ht="15">
      <c r="A6529" s="1" t="s">
        <v>8175</v>
      </c>
      <c r="E6529" s="1" t="s">
        <v>45</v>
      </c>
      <c r="F6529" s="6" t="s">
        <v>8847</v>
      </c>
      <c r="G6529" s="1" t="s">
        <v>8854</v>
      </c>
      <c r="H6529" s="1">
        <v>30</v>
      </c>
      <c r="I6529" s="8" t="str">
        <f t="shared" si="202"/>
        <v>30</v>
      </c>
      <c r="J6529" s="1">
        <v>2020</v>
      </c>
      <c r="K6529" s="12">
        <f t="shared" si="203"/>
        <v>44165</v>
      </c>
      <c r="L6529" s="14" t="s">
        <v>243</v>
      </c>
      <c r="M6529" s="1">
        <v>2</v>
      </c>
      <c r="N6529" s="14" t="s">
        <v>62</v>
      </c>
      <c r="O6529" s="18" cm="1">
        <f t="array" aca="1" ref="O6529" ca="1">IF(CELL("type",N6529)="v",VALUE(TEXT(N6529,"m"&amp;"."&amp;"d")), VALUE(N6529))</f>
        <v>0.1</v>
      </c>
      <c r="P6529">
        <v>0.1</v>
      </c>
      <c r="Q6529" s="14" t="s">
        <v>18</v>
      </c>
      <c r="S6529" s="14" t="s">
        <v>292</v>
      </c>
    </row>
    <row r="6530" spans="1:19" ht="15">
      <c r="A6530" s="1" t="s">
        <v>8176</v>
      </c>
      <c r="E6530" s="1" t="s">
        <v>16</v>
      </c>
      <c r="F6530" s="6" t="s">
        <v>8847</v>
      </c>
      <c r="G6530" s="1" t="s">
        <v>8854</v>
      </c>
      <c r="H6530" s="1">
        <v>30</v>
      </c>
      <c r="I6530" s="8" t="str">
        <f t="shared" si="202"/>
        <v>30</v>
      </c>
      <c r="J6530" s="1">
        <v>2020</v>
      </c>
      <c r="K6530" s="12">
        <f t="shared" si="203"/>
        <v>44165</v>
      </c>
      <c r="L6530" s="14" t="s">
        <v>321</v>
      </c>
      <c r="M6530" s="1">
        <v>1</v>
      </c>
      <c r="N6530" s="14" t="s">
        <v>62</v>
      </c>
      <c r="O6530" s="18" cm="1">
        <f t="array" aca="1" ref="O6530" ca="1">IF(CELL("type",N6530)="v",VALUE(TEXT(N6530,"m"&amp;"."&amp;"d")), VALUE(N6530))</f>
        <v>0.1</v>
      </c>
      <c r="P6530">
        <v>0.1</v>
      </c>
      <c r="Q6530" s="14" t="s">
        <v>18</v>
      </c>
      <c r="S6530" s="14" t="s">
        <v>292</v>
      </c>
    </row>
    <row r="6531" spans="1:19" ht="15">
      <c r="A6531" s="1" t="s">
        <v>8177</v>
      </c>
      <c r="E6531" s="1" t="s">
        <v>412</v>
      </c>
      <c r="F6531" s="6" t="s">
        <v>8847</v>
      </c>
      <c r="G6531" s="1" t="s">
        <v>8854</v>
      </c>
      <c r="H6531" s="1">
        <v>30</v>
      </c>
      <c r="I6531" s="8" t="str">
        <f t="shared" ref="I6531:I6594" si="204">SUBSTITUTE(H6531,"1.","")</f>
        <v>30</v>
      </c>
      <c r="J6531" s="1">
        <v>2020</v>
      </c>
      <c r="K6531" s="12">
        <f t="shared" ref="K6531:K6594" si="205">DATEVALUE(I6531&amp;" "&amp;G6531&amp;" "&amp;J6531)</f>
        <v>44165</v>
      </c>
      <c r="L6531" s="14" t="s">
        <v>70</v>
      </c>
      <c r="M6531" s="1">
        <v>1</v>
      </c>
      <c r="N6531" s="14" t="s">
        <v>258</v>
      </c>
      <c r="O6531" s="18" cm="1">
        <f t="array" aca="1" ref="O6531" ca="1">IF(CELL("type",N6531)="v",VALUE(TEXT(N6531,"m"&amp;"."&amp;"d")), VALUE(N6531))</f>
        <v>4</v>
      </c>
      <c r="P6531">
        <v>4</v>
      </c>
      <c r="Q6531" s="14" t="s">
        <v>14</v>
      </c>
      <c r="S6531" s="14" t="s">
        <v>1073</v>
      </c>
    </row>
    <row r="6532" spans="1:19" ht="15">
      <c r="A6532" s="1" t="s">
        <v>8178</v>
      </c>
      <c r="E6532" s="1" t="s">
        <v>3934</v>
      </c>
      <c r="F6532" s="6" t="s">
        <v>8847</v>
      </c>
      <c r="G6532" s="1" t="s">
        <v>8854</v>
      </c>
      <c r="H6532" s="1">
        <v>30</v>
      </c>
      <c r="I6532" s="8" t="str">
        <f t="shared" si="204"/>
        <v>30</v>
      </c>
      <c r="J6532" s="1">
        <v>2020</v>
      </c>
      <c r="K6532" s="12">
        <f t="shared" si="205"/>
        <v>44165</v>
      </c>
      <c r="L6532" s="14" t="s">
        <v>70</v>
      </c>
      <c r="M6532" s="1">
        <v>10</v>
      </c>
      <c r="N6532" s="14" t="s">
        <v>62</v>
      </c>
      <c r="O6532" s="18" cm="1">
        <f t="array" aca="1" ref="O6532" ca="1">IF(CELL("type",N6532)="v",VALUE(TEXT(N6532,"m"&amp;"."&amp;"d")), VALUE(N6532))</f>
        <v>0.1</v>
      </c>
      <c r="P6532">
        <v>0.1</v>
      </c>
      <c r="Q6532" s="14" t="s">
        <v>18</v>
      </c>
      <c r="S6532" s="14" t="s">
        <v>292</v>
      </c>
    </row>
    <row r="6533" spans="1:19" ht="15">
      <c r="A6533" s="1" t="s">
        <v>8179</v>
      </c>
      <c r="E6533" s="1" t="s">
        <v>45</v>
      </c>
      <c r="F6533" s="6" t="s">
        <v>8847</v>
      </c>
      <c r="G6533" s="1" t="s">
        <v>8854</v>
      </c>
      <c r="H6533" s="1">
        <v>30</v>
      </c>
      <c r="I6533" s="8" t="str">
        <f t="shared" si="204"/>
        <v>30</v>
      </c>
      <c r="J6533" s="1">
        <v>2020</v>
      </c>
      <c r="K6533" s="12">
        <f t="shared" si="205"/>
        <v>44165</v>
      </c>
      <c r="L6533" s="14" t="s">
        <v>224</v>
      </c>
      <c r="M6533" s="1">
        <v>2</v>
      </c>
      <c r="N6533" s="14" t="s">
        <v>62</v>
      </c>
      <c r="O6533" s="18" cm="1">
        <f t="array" aca="1" ref="O6533" ca="1">IF(CELL("type",N6533)="v",VALUE(TEXT(N6533,"m"&amp;"."&amp;"d")), VALUE(N6533))</f>
        <v>0.1</v>
      </c>
      <c r="P6533">
        <v>0.1</v>
      </c>
      <c r="Q6533" s="14" t="s">
        <v>18</v>
      </c>
      <c r="S6533" s="14" t="s">
        <v>292</v>
      </c>
    </row>
    <row r="6534" spans="1:19" ht="15">
      <c r="A6534" s="1" t="s">
        <v>8180</v>
      </c>
      <c r="E6534" s="1" t="s">
        <v>142</v>
      </c>
      <c r="F6534" s="6" t="s">
        <v>8847</v>
      </c>
      <c r="G6534" s="1" t="s">
        <v>8854</v>
      </c>
      <c r="H6534" s="1">
        <v>30</v>
      </c>
      <c r="I6534" s="8" t="str">
        <f t="shared" si="204"/>
        <v>30</v>
      </c>
      <c r="J6534" s="1">
        <v>2020</v>
      </c>
      <c r="K6534" s="12">
        <f t="shared" si="205"/>
        <v>44165</v>
      </c>
      <c r="L6534" s="14" t="s">
        <v>51</v>
      </c>
      <c r="M6534" s="1">
        <v>2</v>
      </c>
      <c r="N6534" s="14" t="s">
        <v>24</v>
      </c>
      <c r="O6534" s="18" cm="1">
        <f t="array" aca="1" ref="O6534" ca="1">IF(CELL("type",N6534)="v",VALUE(TEXT(N6534,"m"&amp;"."&amp;"d")), VALUE(N6534))</f>
        <v>0.5</v>
      </c>
      <c r="P6534">
        <v>0.5</v>
      </c>
      <c r="Q6534" s="14" t="s">
        <v>18</v>
      </c>
      <c r="S6534" s="14" t="s">
        <v>40</v>
      </c>
    </row>
    <row r="6535" spans="1:19" ht="15">
      <c r="A6535" s="1" t="s">
        <v>8181</v>
      </c>
      <c r="E6535" s="1" t="s">
        <v>412</v>
      </c>
      <c r="F6535" s="6" t="s">
        <v>8847</v>
      </c>
      <c r="G6535" s="1" t="s">
        <v>8854</v>
      </c>
      <c r="H6535" s="1">
        <v>30</v>
      </c>
      <c r="I6535" s="8" t="str">
        <f t="shared" si="204"/>
        <v>30</v>
      </c>
      <c r="J6535" s="1">
        <v>2020</v>
      </c>
      <c r="K6535" s="12">
        <f t="shared" si="205"/>
        <v>44165</v>
      </c>
      <c r="L6535" s="14" t="s">
        <v>344</v>
      </c>
      <c r="M6535" s="1">
        <v>2</v>
      </c>
      <c r="N6535" s="14" t="s">
        <v>62</v>
      </c>
      <c r="O6535" s="18" cm="1">
        <f t="array" aca="1" ref="O6535" ca="1">IF(CELL("type",N6535)="v",VALUE(TEXT(N6535,"m"&amp;"."&amp;"d")), VALUE(N6535))</f>
        <v>0.1</v>
      </c>
      <c r="P6535">
        <v>0.1</v>
      </c>
      <c r="Q6535" s="14" t="s">
        <v>18</v>
      </c>
      <c r="S6535" s="14" t="s">
        <v>87</v>
      </c>
    </row>
    <row r="6536" spans="1:19" ht="15">
      <c r="A6536" s="1" t="s">
        <v>8182</v>
      </c>
      <c r="E6536" s="1" t="s">
        <v>16</v>
      </c>
      <c r="F6536" s="6" t="s">
        <v>8847</v>
      </c>
      <c r="G6536" s="1" t="s">
        <v>8854</v>
      </c>
      <c r="H6536" s="1">
        <v>30</v>
      </c>
      <c r="I6536" s="8" t="str">
        <f t="shared" si="204"/>
        <v>30</v>
      </c>
      <c r="J6536" s="1">
        <v>2020</v>
      </c>
      <c r="K6536" s="12">
        <f t="shared" si="205"/>
        <v>44165</v>
      </c>
      <c r="L6536" s="14" t="s">
        <v>177</v>
      </c>
      <c r="M6536" s="1">
        <v>1</v>
      </c>
      <c r="N6536" s="14" t="s">
        <v>174</v>
      </c>
      <c r="O6536" s="18" cm="1">
        <f t="array" aca="1" ref="O6536" ca="1">IF(CELL("type",N6536)="v",VALUE(TEXT(N6536,"m"&amp;"."&amp;"d")), VALUE(N6536))</f>
        <v>0.8</v>
      </c>
      <c r="P6536">
        <v>0.8</v>
      </c>
      <c r="Q6536" s="14" t="s">
        <v>25</v>
      </c>
      <c r="S6536" s="14" t="s">
        <v>40</v>
      </c>
    </row>
    <row r="6537" spans="1:19" ht="15">
      <c r="A6537" s="1" t="s">
        <v>8183</v>
      </c>
      <c r="E6537" s="1" t="s">
        <v>16</v>
      </c>
      <c r="F6537" s="6" t="s">
        <v>8847</v>
      </c>
      <c r="G6537" s="1" t="s">
        <v>8854</v>
      </c>
      <c r="H6537" s="1">
        <v>30</v>
      </c>
      <c r="I6537" s="8" t="str">
        <f t="shared" si="204"/>
        <v>30</v>
      </c>
      <c r="J6537" s="1">
        <v>2020</v>
      </c>
      <c r="K6537" s="12">
        <f t="shared" si="205"/>
        <v>44165</v>
      </c>
      <c r="L6537" s="14" t="s">
        <v>1942</v>
      </c>
      <c r="M6537" s="1">
        <v>1</v>
      </c>
      <c r="N6537" s="14" t="s">
        <v>382</v>
      </c>
      <c r="O6537" s="18" cm="1">
        <f t="array" aca="1" ref="O6537" ca="1">IF(CELL("type",N6537)="v",VALUE(TEXT(N6537,"m"&amp;"."&amp;"d")), VALUE(N6537))</f>
        <v>0.15</v>
      </c>
      <c r="P6537">
        <v>0.15</v>
      </c>
      <c r="Q6537" s="14" t="s">
        <v>25</v>
      </c>
      <c r="S6537" s="14" t="s">
        <v>40</v>
      </c>
    </row>
    <row r="6538" spans="1:19" ht="15">
      <c r="A6538" s="1" t="s">
        <v>8184</v>
      </c>
      <c r="E6538" s="1" t="s">
        <v>16</v>
      </c>
      <c r="F6538" s="6" t="s">
        <v>8847</v>
      </c>
      <c r="G6538" s="1" t="s">
        <v>8854</v>
      </c>
      <c r="H6538" s="1">
        <v>30</v>
      </c>
      <c r="I6538" s="8" t="str">
        <f t="shared" si="204"/>
        <v>30</v>
      </c>
      <c r="J6538" s="1">
        <v>2020</v>
      </c>
      <c r="K6538" s="12">
        <f t="shared" si="205"/>
        <v>44165</v>
      </c>
      <c r="L6538" s="14" t="s">
        <v>150</v>
      </c>
      <c r="M6538" s="1">
        <v>4</v>
      </c>
      <c r="N6538" s="14" t="s">
        <v>4421</v>
      </c>
      <c r="O6538" s="18" cm="1">
        <f t="array" aca="1" ref="O6538" ca="1">IF(CELL("type",N6538)="v",VALUE(TEXT(N6538,"m"&amp;"."&amp;"d")), VALUE(N6538))</f>
        <v>0.28999999999999998</v>
      </c>
      <c r="P6538">
        <v>0.28999999999999998</v>
      </c>
      <c r="Q6538" s="14" t="s">
        <v>18</v>
      </c>
      <c r="S6538" s="14" t="s">
        <v>40</v>
      </c>
    </row>
    <row r="6539" spans="1:19" ht="15">
      <c r="A6539" s="1" t="s">
        <v>8185</v>
      </c>
      <c r="E6539" s="1" t="s">
        <v>318</v>
      </c>
      <c r="F6539" s="6" t="s">
        <v>8847</v>
      </c>
      <c r="G6539" s="1" t="s">
        <v>8854</v>
      </c>
      <c r="H6539" s="1">
        <v>30</v>
      </c>
      <c r="I6539" s="8" t="str">
        <f t="shared" si="204"/>
        <v>30</v>
      </c>
      <c r="J6539" s="1">
        <v>2020</v>
      </c>
      <c r="K6539" s="12">
        <f t="shared" si="205"/>
        <v>44165</v>
      </c>
      <c r="L6539" s="14" t="s">
        <v>344</v>
      </c>
      <c r="M6539" s="1">
        <v>5</v>
      </c>
      <c r="N6539" s="14" t="s">
        <v>62</v>
      </c>
      <c r="O6539" s="18" cm="1">
        <f t="array" aca="1" ref="O6539" ca="1">IF(CELL("type",N6539)="v",VALUE(TEXT(N6539,"m"&amp;"."&amp;"d")), VALUE(N6539))</f>
        <v>0.1</v>
      </c>
      <c r="P6539">
        <v>0.1</v>
      </c>
      <c r="Q6539" s="14" t="s">
        <v>18</v>
      </c>
      <c r="S6539" s="14" t="s">
        <v>87</v>
      </c>
    </row>
    <row r="6540" spans="1:19" ht="15">
      <c r="A6540" s="1" t="s">
        <v>8186</v>
      </c>
      <c r="E6540" s="1" t="s">
        <v>16</v>
      </c>
      <c r="F6540" s="6" t="s">
        <v>8847</v>
      </c>
      <c r="G6540" s="1" t="s">
        <v>8854</v>
      </c>
      <c r="H6540" s="1">
        <v>30</v>
      </c>
      <c r="I6540" s="8" t="str">
        <f t="shared" si="204"/>
        <v>30</v>
      </c>
      <c r="J6540" s="1">
        <v>2020</v>
      </c>
      <c r="K6540" s="12">
        <f t="shared" si="205"/>
        <v>44165</v>
      </c>
      <c r="L6540" s="14" t="s">
        <v>4695</v>
      </c>
      <c r="M6540" s="1">
        <v>6</v>
      </c>
      <c r="N6540" s="14" t="s">
        <v>80</v>
      </c>
      <c r="O6540" s="18" cm="1">
        <f t="array" aca="1" ref="O6540" ca="1">IF(CELL("type",N6540)="v",VALUE(TEXT(N6540,"m"&amp;"."&amp;"d")), VALUE(N6540))</f>
        <v>0.2</v>
      </c>
      <c r="P6540">
        <v>0.2</v>
      </c>
      <c r="Q6540" s="14" t="s">
        <v>18</v>
      </c>
      <c r="S6540" s="14" t="s">
        <v>200</v>
      </c>
    </row>
    <row r="6541" spans="1:19" ht="15">
      <c r="A6541" s="1" t="s">
        <v>8187</v>
      </c>
      <c r="E6541" s="1" t="s">
        <v>45</v>
      </c>
      <c r="F6541" s="6" t="s">
        <v>8847</v>
      </c>
      <c r="G6541" s="1" t="s">
        <v>8854</v>
      </c>
      <c r="H6541" s="1">
        <v>30</v>
      </c>
      <c r="I6541" s="8" t="str">
        <f t="shared" si="204"/>
        <v>30</v>
      </c>
      <c r="J6541" s="1">
        <v>2020</v>
      </c>
      <c r="K6541" s="12">
        <f t="shared" si="205"/>
        <v>44165</v>
      </c>
      <c r="L6541" s="14" t="s">
        <v>346</v>
      </c>
      <c r="M6541" s="1">
        <v>4</v>
      </c>
      <c r="N6541" s="14" t="s">
        <v>722</v>
      </c>
      <c r="O6541" s="18" cm="1">
        <f t="array" aca="1" ref="O6541" ca="1">IF(CELL("type",N6541)="v",VALUE(TEXT(N6541,"m"&amp;"."&amp;"d")), VALUE(N6541))</f>
        <v>0.08</v>
      </c>
      <c r="P6541">
        <v>0.08</v>
      </c>
      <c r="Q6541" s="14" t="s">
        <v>18</v>
      </c>
      <c r="S6541" s="14" t="s">
        <v>292</v>
      </c>
    </row>
    <row r="6542" spans="1:19" ht="15">
      <c r="A6542" s="1" t="s">
        <v>8188</v>
      </c>
      <c r="E6542" s="1" t="s">
        <v>45</v>
      </c>
      <c r="F6542" s="6" t="s">
        <v>8847</v>
      </c>
      <c r="G6542" s="1" t="s">
        <v>8854</v>
      </c>
      <c r="H6542" s="1">
        <v>30</v>
      </c>
      <c r="I6542" s="8" t="str">
        <f t="shared" si="204"/>
        <v>30</v>
      </c>
      <c r="J6542" s="1">
        <v>2020</v>
      </c>
      <c r="K6542" s="12">
        <f t="shared" si="205"/>
        <v>44165</v>
      </c>
      <c r="L6542" s="14" t="s">
        <v>243</v>
      </c>
      <c r="M6542" s="1">
        <v>1</v>
      </c>
      <c r="N6542" s="14" t="s">
        <v>229</v>
      </c>
      <c r="O6542" s="18" cm="1">
        <f t="array" aca="1" ref="O6542" ca="1">IF(CELL("type",N6542)="v",VALUE(TEXT(N6542,"m"&amp;"."&amp;"d")), VALUE(N6542))</f>
        <v>0.05</v>
      </c>
      <c r="P6542">
        <v>0.05</v>
      </c>
      <c r="Q6542" s="14" t="s">
        <v>18</v>
      </c>
      <c r="S6542" s="14" t="s">
        <v>292</v>
      </c>
    </row>
    <row r="6543" spans="1:19" ht="15">
      <c r="A6543" s="1" t="s">
        <v>8189</v>
      </c>
      <c r="E6543" s="1" t="s">
        <v>45</v>
      </c>
      <c r="F6543" s="6" t="s">
        <v>8847</v>
      </c>
      <c r="G6543" s="1" t="s">
        <v>8854</v>
      </c>
      <c r="H6543" s="1">
        <v>30</v>
      </c>
      <c r="I6543" s="8" t="str">
        <f t="shared" si="204"/>
        <v>30</v>
      </c>
      <c r="J6543" s="1">
        <v>2020</v>
      </c>
      <c r="K6543" s="12">
        <f t="shared" si="205"/>
        <v>44165</v>
      </c>
      <c r="L6543" s="14" t="s">
        <v>177</v>
      </c>
      <c r="M6543" s="1">
        <v>1</v>
      </c>
      <c r="N6543" s="14" t="s">
        <v>95</v>
      </c>
      <c r="O6543" s="18" cm="1">
        <f t="array" aca="1" ref="O6543" ca="1">IF(CELL("type",N6543)="v",VALUE(TEXT(N6543,"m"&amp;"."&amp;"d")), VALUE(N6543))</f>
        <v>2</v>
      </c>
      <c r="P6543">
        <v>2</v>
      </c>
      <c r="Q6543" s="14" t="s">
        <v>25</v>
      </c>
      <c r="S6543" s="14" t="s">
        <v>200</v>
      </c>
    </row>
    <row r="6544" spans="1:19" ht="15">
      <c r="A6544" s="1" t="s">
        <v>8190</v>
      </c>
      <c r="E6544" s="1" t="s">
        <v>16</v>
      </c>
      <c r="F6544" s="6" t="s">
        <v>8847</v>
      </c>
      <c r="G6544" s="1" t="s">
        <v>8854</v>
      </c>
      <c r="H6544" s="3">
        <v>30</v>
      </c>
      <c r="I6544" s="8" t="str">
        <f t="shared" si="204"/>
        <v>30</v>
      </c>
      <c r="J6544" s="1">
        <v>2020</v>
      </c>
      <c r="K6544" s="12">
        <f t="shared" si="205"/>
        <v>44165</v>
      </c>
      <c r="L6544" s="14" t="s">
        <v>11</v>
      </c>
      <c r="M6544" s="1">
        <v>1</v>
      </c>
      <c r="N6544" s="15">
        <v>44201</v>
      </c>
      <c r="O6544" s="18" cm="1">
        <f t="array" aca="1" ref="O6544" ca="1">IF(CELL("type",N6544)="v",VALUE(TEXT(N6544,"m"&amp;"."&amp;"d")), VALUE(N6544))</f>
        <v>1.5</v>
      </c>
      <c r="P6544">
        <v>1.5</v>
      </c>
      <c r="Q6544" s="14" t="s">
        <v>25</v>
      </c>
      <c r="S6544" s="14" t="s">
        <v>200</v>
      </c>
    </row>
    <row r="6545" spans="1:19" ht="15">
      <c r="A6545" s="1" t="s">
        <v>8191</v>
      </c>
      <c r="E6545" s="1" t="s">
        <v>45</v>
      </c>
      <c r="F6545" s="6" t="s">
        <v>8847</v>
      </c>
      <c r="G6545" s="1" t="s">
        <v>8854</v>
      </c>
      <c r="H6545" s="1">
        <v>30</v>
      </c>
      <c r="I6545" s="8" t="str">
        <f t="shared" si="204"/>
        <v>30</v>
      </c>
      <c r="J6545" s="1">
        <v>2020</v>
      </c>
      <c r="K6545" s="12">
        <f t="shared" si="205"/>
        <v>44165</v>
      </c>
      <c r="L6545" s="14" t="s">
        <v>1942</v>
      </c>
      <c r="M6545" s="1">
        <v>5</v>
      </c>
      <c r="N6545" s="14" t="s">
        <v>116</v>
      </c>
      <c r="O6545" s="18" cm="1">
        <f t="array" aca="1" ref="O6545" ca="1">IF(CELL("type",N6545)="v",VALUE(TEXT(N6545,"m"&amp;"."&amp;"d")), VALUE(N6545))</f>
        <v>0.25</v>
      </c>
      <c r="P6545">
        <v>0.25</v>
      </c>
      <c r="Q6545" s="14" t="s">
        <v>25</v>
      </c>
      <c r="S6545" s="14" t="s">
        <v>200</v>
      </c>
    </row>
    <row r="6546" spans="1:19" ht="15">
      <c r="A6546" s="1" t="s">
        <v>8192</v>
      </c>
      <c r="E6546" s="1" t="s">
        <v>16</v>
      </c>
      <c r="F6546" s="6" t="s">
        <v>8847</v>
      </c>
      <c r="G6546" s="1" t="s">
        <v>8854</v>
      </c>
      <c r="H6546" s="1">
        <v>30</v>
      </c>
      <c r="I6546" s="8" t="str">
        <f t="shared" si="204"/>
        <v>30</v>
      </c>
      <c r="J6546" s="1">
        <v>2020</v>
      </c>
      <c r="K6546" s="12">
        <f t="shared" si="205"/>
        <v>44165</v>
      </c>
      <c r="L6546" s="14" t="s">
        <v>346</v>
      </c>
      <c r="M6546" s="1">
        <v>2</v>
      </c>
      <c r="N6546" s="14" t="s">
        <v>382</v>
      </c>
      <c r="O6546" s="18" cm="1">
        <f t="array" aca="1" ref="O6546" ca="1">IF(CELL("type",N6546)="v",VALUE(TEXT(N6546,"m"&amp;"."&amp;"d")), VALUE(N6546))</f>
        <v>0.15</v>
      </c>
      <c r="P6546">
        <v>0.15</v>
      </c>
      <c r="Q6546" s="14" t="s">
        <v>25</v>
      </c>
      <c r="S6546" s="14" t="s">
        <v>200</v>
      </c>
    </row>
    <row r="6547" spans="1:19" ht="15">
      <c r="A6547" s="1" t="s">
        <v>8193</v>
      </c>
      <c r="E6547" s="1" t="s">
        <v>16</v>
      </c>
      <c r="F6547" s="6" t="s">
        <v>8847</v>
      </c>
      <c r="G6547" s="1" t="s">
        <v>8854</v>
      </c>
      <c r="H6547" s="1">
        <v>30</v>
      </c>
      <c r="I6547" s="8" t="str">
        <f t="shared" si="204"/>
        <v>30</v>
      </c>
      <c r="J6547" s="1">
        <v>2020</v>
      </c>
      <c r="K6547" s="12">
        <f t="shared" si="205"/>
        <v>44165</v>
      </c>
      <c r="L6547" s="14" t="s">
        <v>455</v>
      </c>
      <c r="M6547" s="1">
        <v>4</v>
      </c>
      <c r="N6547" s="14" t="s">
        <v>80</v>
      </c>
      <c r="O6547" s="18" cm="1">
        <f t="array" aca="1" ref="O6547" ca="1">IF(CELL("type",N6547)="v",VALUE(TEXT(N6547,"m"&amp;"."&amp;"d")), VALUE(N6547))</f>
        <v>0.2</v>
      </c>
      <c r="P6547">
        <v>0.2</v>
      </c>
      <c r="Q6547" s="14" t="s">
        <v>25</v>
      </c>
      <c r="S6547" s="14" t="s">
        <v>603</v>
      </c>
    </row>
    <row r="6548" spans="1:19" ht="15">
      <c r="A6548" s="1" t="s">
        <v>8194</v>
      </c>
      <c r="E6548" s="1" t="s">
        <v>45</v>
      </c>
      <c r="F6548" s="6" t="s">
        <v>8847</v>
      </c>
      <c r="G6548" s="1" t="s">
        <v>8854</v>
      </c>
      <c r="H6548" s="1">
        <v>30</v>
      </c>
      <c r="I6548" s="8" t="str">
        <f t="shared" si="204"/>
        <v>30</v>
      </c>
      <c r="J6548" s="1">
        <v>2020</v>
      </c>
      <c r="K6548" s="12">
        <f t="shared" si="205"/>
        <v>44165</v>
      </c>
      <c r="L6548" s="14" t="s">
        <v>11</v>
      </c>
      <c r="M6548" s="1">
        <v>2</v>
      </c>
      <c r="N6548" s="14" t="s">
        <v>62</v>
      </c>
      <c r="O6548" s="18" cm="1">
        <f t="array" aca="1" ref="O6548" ca="1">IF(CELL("type",N6548)="v",VALUE(TEXT(N6548,"m"&amp;"."&amp;"d")), VALUE(N6548))</f>
        <v>0.1</v>
      </c>
      <c r="P6548">
        <v>0.1</v>
      </c>
      <c r="Q6548" s="14" t="s">
        <v>18</v>
      </c>
      <c r="S6548" s="14" t="s">
        <v>603</v>
      </c>
    </row>
    <row r="6549" spans="1:19" ht="15">
      <c r="A6549" s="1" t="s">
        <v>8195</v>
      </c>
      <c r="E6549" s="1" t="s">
        <v>45</v>
      </c>
      <c r="F6549" s="6" t="s">
        <v>8847</v>
      </c>
      <c r="G6549" s="1" t="s">
        <v>8854</v>
      </c>
      <c r="H6549" s="1">
        <v>30</v>
      </c>
      <c r="I6549" s="8" t="str">
        <f t="shared" si="204"/>
        <v>30</v>
      </c>
      <c r="J6549" s="1">
        <v>2020</v>
      </c>
      <c r="K6549" s="12">
        <f t="shared" si="205"/>
        <v>44165</v>
      </c>
      <c r="L6549" s="14" t="s">
        <v>439</v>
      </c>
      <c r="M6549" s="1">
        <v>1</v>
      </c>
      <c r="N6549" s="14" t="s">
        <v>62</v>
      </c>
      <c r="O6549" s="18" cm="1">
        <f t="array" aca="1" ref="O6549" ca="1">IF(CELL("type",N6549)="v",VALUE(TEXT(N6549,"m"&amp;"."&amp;"d")), VALUE(N6549))</f>
        <v>0.1</v>
      </c>
      <c r="P6549">
        <v>0.1</v>
      </c>
      <c r="Q6549" s="14" t="s">
        <v>18</v>
      </c>
      <c r="S6549" s="14" t="s">
        <v>603</v>
      </c>
    </row>
    <row r="6550" spans="1:19" ht="15">
      <c r="A6550" s="1" t="s">
        <v>8196</v>
      </c>
      <c r="E6550" s="1" t="s">
        <v>16</v>
      </c>
      <c r="F6550" s="6" t="s">
        <v>8847</v>
      </c>
      <c r="G6550" s="1" t="s">
        <v>8854</v>
      </c>
      <c r="H6550" s="1">
        <v>30</v>
      </c>
      <c r="I6550" s="8" t="str">
        <f t="shared" si="204"/>
        <v>30</v>
      </c>
      <c r="J6550" s="1">
        <v>2020</v>
      </c>
      <c r="K6550" s="12">
        <f t="shared" si="205"/>
        <v>44165</v>
      </c>
      <c r="L6550" s="14" t="s">
        <v>346</v>
      </c>
      <c r="M6550" s="1">
        <v>5</v>
      </c>
      <c r="N6550" s="14" t="s">
        <v>62</v>
      </c>
      <c r="O6550" s="18" cm="1">
        <f t="array" aca="1" ref="O6550" ca="1">IF(CELL("type",N6550)="v",VALUE(TEXT(N6550,"m"&amp;"."&amp;"d")), VALUE(N6550))</f>
        <v>0.1</v>
      </c>
      <c r="P6550">
        <v>0.1</v>
      </c>
      <c r="Q6550" s="14" t="s">
        <v>25</v>
      </c>
      <c r="S6550" s="14" t="s">
        <v>53</v>
      </c>
    </row>
    <row r="6551" spans="1:19" ht="15">
      <c r="A6551" s="1" t="s">
        <v>8197</v>
      </c>
      <c r="E6551" s="1" t="s">
        <v>793</v>
      </c>
      <c r="F6551" s="6" t="s">
        <v>8847</v>
      </c>
      <c r="G6551" s="1" t="s">
        <v>8854</v>
      </c>
      <c r="H6551" s="1">
        <v>30</v>
      </c>
      <c r="I6551" s="8" t="str">
        <f t="shared" si="204"/>
        <v>30</v>
      </c>
      <c r="J6551" s="1">
        <v>2020</v>
      </c>
      <c r="K6551" s="12">
        <f t="shared" si="205"/>
        <v>44165</v>
      </c>
      <c r="L6551" s="14" t="s">
        <v>191</v>
      </c>
      <c r="M6551" s="1">
        <v>2</v>
      </c>
      <c r="N6551" s="14" t="s">
        <v>80</v>
      </c>
      <c r="O6551" s="18" cm="1">
        <f t="array" aca="1" ref="O6551" ca="1">IF(CELL("type",N6551)="v",VALUE(TEXT(N6551,"m"&amp;"."&amp;"d")), VALUE(N6551))</f>
        <v>0.2</v>
      </c>
      <c r="P6551">
        <v>0.2</v>
      </c>
      <c r="Q6551" s="14" t="s">
        <v>25</v>
      </c>
      <c r="S6551" s="14" t="s">
        <v>1007</v>
      </c>
    </row>
    <row r="6552" spans="1:19" ht="15">
      <c r="A6552" s="1" t="s">
        <v>8198</v>
      </c>
      <c r="E6552" s="1" t="s">
        <v>16</v>
      </c>
      <c r="F6552" s="6" t="s">
        <v>8847</v>
      </c>
      <c r="G6552" s="1" t="s">
        <v>8854</v>
      </c>
      <c r="H6552" s="3">
        <v>30</v>
      </c>
      <c r="I6552" s="8" t="str">
        <f t="shared" si="204"/>
        <v>30</v>
      </c>
      <c r="J6552" s="1">
        <v>2020</v>
      </c>
      <c r="K6552" s="12">
        <f t="shared" si="205"/>
        <v>44165</v>
      </c>
      <c r="L6552" s="14" t="s">
        <v>177</v>
      </c>
      <c r="M6552" s="1">
        <v>1</v>
      </c>
      <c r="N6552" s="15">
        <v>44201</v>
      </c>
      <c r="O6552" s="18" cm="1">
        <f t="array" aca="1" ref="O6552" ca="1">IF(CELL("type",N6552)="v",VALUE(TEXT(N6552,"m"&amp;"."&amp;"d")), VALUE(N6552))</f>
        <v>1.5</v>
      </c>
      <c r="P6552">
        <v>1.5</v>
      </c>
      <c r="Q6552" s="14" t="s">
        <v>25</v>
      </c>
      <c r="S6552" s="14" t="s">
        <v>1007</v>
      </c>
    </row>
    <row r="6553" spans="1:19" ht="15">
      <c r="A6553" s="1" t="s">
        <v>8199</v>
      </c>
      <c r="E6553" s="1" t="s">
        <v>45</v>
      </c>
      <c r="F6553" s="6" t="s">
        <v>8847</v>
      </c>
      <c r="G6553" s="1" t="s">
        <v>8854</v>
      </c>
      <c r="H6553" s="1">
        <v>30</v>
      </c>
      <c r="I6553" s="8" t="str">
        <f t="shared" si="204"/>
        <v>30</v>
      </c>
      <c r="J6553" s="1">
        <v>2020</v>
      </c>
      <c r="K6553" s="12">
        <f t="shared" si="205"/>
        <v>44165</v>
      </c>
      <c r="L6553" s="14" t="s">
        <v>243</v>
      </c>
      <c r="M6553" s="1">
        <v>5</v>
      </c>
      <c r="N6553" s="14" t="s">
        <v>722</v>
      </c>
      <c r="O6553" s="18" cm="1">
        <f t="array" aca="1" ref="O6553" ca="1">IF(CELL("type",N6553)="v",VALUE(TEXT(N6553,"m"&amp;"."&amp;"d")), VALUE(N6553))</f>
        <v>0.08</v>
      </c>
      <c r="P6553">
        <v>0.08</v>
      </c>
      <c r="Q6553" s="14" t="s">
        <v>18</v>
      </c>
      <c r="S6553" s="14" t="s">
        <v>292</v>
      </c>
    </row>
    <row r="6554" spans="1:19" ht="15">
      <c r="A6554" s="1" t="s">
        <v>8200</v>
      </c>
      <c r="E6554" s="1" t="s">
        <v>45</v>
      </c>
      <c r="F6554" s="6" t="s">
        <v>8847</v>
      </c>
      <c r="G6554" s="1" t="s">
        <v>8854</v>
      </c>
      <c r="H6554" s="1">
        <v>30</v>
      </c>
      <c r="I6554" s="8" t="str">
        <f t="shared" si="204"/>
        <v>30</v>
      </c>
      <c r="J6554" s="1">
        <v>2020</v>
      </c>
      <c r="K6554" s="12">
        <f t="shared" si="205"/>
        <v>44165</v>
      </c>
      <c r="L6554" s="14" t="s">
        <v>4329</v>
      </c>
      <c r="M6554" s="1">
        <v>4</v>
      </c>
      <c r="N6554" s="14" t="s">
        <v>258</v>
      </c>
      <c r="O6554" s="18" cm="1">
        <f t="array" aca="1" ref="O6554" ca="1">IF(CELL("type",N6554)="v",VALUE(TEXT(N6554,"m"&amp;"."&amp;"d")), VALUE(N6554))</f>
        <v>4</v>
      </c>
      <c r="P6554">
        <v>4</v>
      </c>
      <c r="Q6554" s="14" t="s">
        <v>25</v>
      </c>
      <c r="S6554" s="14" t="s">
        <v>292</v>
      </c>
    </row>
    <row r="6555" spans="1:19" ht="15">
      <c r="A6555" s="1" t="s">
        <v>8201</v>
      </c>
      <c r="E6555" s="1" t="s">
        <v>45</v>
      </c>
      <c r="F6555" s="6" t="s">
        <v>8847</v>
      </c>
      <c r="G6555" s="1" t="s">
        <v>8854</v>
      </c>
      <c r="H6555" s="1">
        <v>30</v>
      </c>
      <c r="I6555" s="8" t="str">
        <f t="shared" si="204"/>
        <v>30</v>
      </c>
      <c r="J6555" s="1">
        <v>2020</v>
      </c>
      <c r="K6555" s="12">
        <f t="shared" si="205"/>
        <v>44165</v>
      </c>
      <c r="L6555" s="14" t="s">
        <v>51</v>
      </c>
      <c r="M6555" s="1">
        <v>1</v>
      </c>
      <c r="N6555" s="14" t="s">
        <v>116</v>
      </c>
      <c r="O6555" s="18" cm="1">
        <f t="array" aca="1" ref="O6555" ca="1">IF(CELL("type",N6555)="v",VALUE(TEXT(N6555,"m"&amp;"."&amp;"d")), VALUE(N6555))</f>
        <v>0.25</v>
      </c>
      <c r="P6555">
        <v>0.25</v>
      </c>
      <c r="Q6555" s="14" t="s">
        <v>18</v>
      </c>
      <c r="S6555" s="14" t="s">
        <v>292</v>
      </c>
    </row>
    <row r="6556" spans="1:19" ht="15">
      <c r="A6556" s="1" t="s">
        <v>8202</v>
      </c>
      <c r="E6556" s="1" t="s">
        <v>16</v>
      </c>
      <c r="F6556" s="6" t="s">
        <v>8847</v>
      </c>
      <c r="G6556" s="1" t="s">
        <v>8854</v>
      </c>
      <c r="H6556" s="1">
        <v>30</v>
      </c>
      <c r="I6556" s="8" t="str">
        <f t="shared" si="204"/>
        <v>30</v>
      </c>
      <c r="J6556" s="1">
        <v>2020</v>
      </c>
      <c r="K6556" s="12">
        <f t="shared" si="205"/>
        <v>44165</v>
      </c>
      <c r="L6556" s="14" t="s">
        <v>254</v>
      </c>
      <c r="M6556" s="1">
        <v>4</v>
      </c>
      <c r="N6556" s="14" t="s">
        <v>229</v>
      </c>
      <c r="O6556" s="18" cm="1">
        <f t="array" aca="1" ref="O6556" ca="1">IF(CELL("type",N6556)="v",VALUE(TEXT(N6556,"m"&amp;"."&amp;"d")), VALUE(N6556))</f>
        <v>0.05</v>
      </c>
      <c r="P6556">
        <v>0.05</v>
      </c>
      <c r="Q6556" s="14" t="s">
        <v>18</v>
      </c>
      <c r="S6556" s="14" t="s">
        <v>292</v>
      </c>
    </row>
    <row r="6557" spans="1:19" ht="15">
      <c r="A6557" s="1" t="s">
        <v>8203</v>
      </c>
      <c r="E6557" s="1" t="s">
        <v>16</v>
      </c>
      <c r="F6557" s="6" t="s">
        <v>8847</v>
      </c>
      <c r="G6557" s="1" t="s">
        <v>8854</v>
      </c>
      <c r="H6557" s="1">
        <v>30</v>
      </c>
      <c r="I6557" s="8" t="str">
        <f t="shared" si="204"/>
        <v>30</v>
      </c>
      <c r="J6557" s="1">
        <v>2020</v>
      </c>
      <c r="K6557" s="12">
        <f t="shared" si="205"/>
        <v>44165</v>
      </c>
      <c r="L6557" s="14" t="s">
        <v>7412</v>
      </c>
      <c r="M6557" s="1">
        <v>1</v>
      </c>
      <c r="N6557" s="14" t="s">
        <v>29</v>
      </c>
      <c r="O6557" s="18" cm="1">
        <f t="array" aca="1" ref="O6557" ca="1">IF(CELL("type",N6557)="v",VALUE(TEXT(N6557,"m"&amp;"."&amp;"d")), VALUE(N6557))</f>
        <v>1</v>
      </c>
      <c r="P6557">
        <v>1</v>
      </c>
      <c r="Q6557" s="14" t="s">
        <v>14</v>
      </c>
      <c r="S6557" s="14" t="s">
        <v>53</v>
      </c>
    </row>
    <row r="6558" spans="1:19" ht="15">
      <c r="A6558" s="1" t="s">
        <v>8204</v>
      </c>
      <c r="E6558" s="1" t="s">
        <v>45</v>
      </c>
      <c r="F6558" s="6" t="s">
        <v>8847</v>
      </c>
      <c r="G6558" s="1" t="s">
        <v>8854</v>
      </c>
      <c r="H6558" s="1">
        <v>30</v>
      </c>
      <c r="I6558" s="8" t="str">
        <f t="shared" si="204"/>
        <v>30</v>
      </c>
      <c r="J6558" s="1">
        <v>2020</v>
      </c>
      <c r="K6558" s="12">
        <f t="shared" si="205"/>
        <v>44165</v>
      </c>
      <c r="L6558" s="14" t="s">
        <v>707</v>
      </c>
      <c r="M6558" s="1">
        <v>2</v>
      </c>
      <c r="N6558" s="14" t="s">
        <v>174</v>
      </c>
      <c r="O6558" s="18" cm="1">
        <f t="array" aca="1" ref="O6558" ca="1">IF(CELL("type",N6558)="v",VALUE(TEXT(N6558,"m"&amp;"."&amp;"d")), VALUE(N6558))</f>
        <v>0.8</v>
      </c>
      <c r="P6558">
        <v>0.8</v>
      </c>
      <c r="Q6558" s="14" t="s">
        <v>18</v>
      </c>
      <c r="S6558" s="14" t="s">
        <v>1007</v>
      </c>
    </row>
    <row r="6559" spans="1:19" ht="15">
      <c r="A6559" s="1" t="s">
        <v>8205</v>
      </c>
      <c r="E6559" s="1" t="s">
        <v>412</v>
      </c>
      <c r="F6559" s="6" t="s">
        <v>8847</v>
      </c>
      <c r="G6559" s="1" t="s">
        <v>8854</v>
      </c>
      <c r="H6559" s="1">
        <v>30</v>
      </c>
      <c r="I6559" s="8" t="str">
        <f t="shared" si="204"/>
        <v>30</v>
      </c>
      <c r="J6559" s="1">
        <v>2020</v>
      </c>
      <c r="K6559" s="12">
        <f t="shared" si="205"/>
        <v>44165</v>
      </c>
      <c r="L6559" s="14" t="s">
        <v>70</v>
      </c>
      <c r="M6559" s="1">
        <v>6</v>
      </c>
      <c r="N6559" s="14" t="s">
        <v>21</v>
      </c>
      <c r="O6559" s="18" cm="1">
        <f t="array" aca="1" ref="O6559" ca="1">IF(CELL("type",N6559)="v",VALUE(TEXT(N6559,"m"&amp;"."&amp;"d")), VALUE(N6559))</f>
        <v>0.75</v>
      </c>
      <c r="P6559">
        <v>0.75</v>
      </c>
      <c r="Q6559" s="14" t="s">
        <v>25</v>
      </c>
      <c r="S6559" s="14" t="s">
        <v>292</v>
      </c>
    </row>
    <row r="6560" spans="1:19" ht="15">
      <c r="A6560" s="1" t="s">
        <v>8206</v>
      </c>
      <c r="E6560" s="1" t="s">
        <v>16</v>
      </c>
      <c r="F6560" s="6" t="s">
        <v>8847</v>
      </c>
      <c r="G6560" s="1" t="s">
        <v>8854</v>
      </c>
      <c r="H6560" s="3">
        <v>30</v>
      </c>
      <c r="I6560" s="8" t="str">
        <f t="shared" si="204"/>
        <v>30</v>
      </c>
      <c r="J6560" s="1">
        <v>2020</v>
      </c>
      <c r="K6560" s="12">
        <f t="shared" si="205"/>
        <v>44165</v>
      </c>
      <c r="L6560" s="14" t="s">
        <v>243</v>
      </c>
      <c r="M6560" s="1">
        <v>1</v>
      </c>
      <c r="N6560" s="15">
        <v>44199</v>
      </c>
      <c r="O6560" s="18" cm="1">
        <f t="array" aca="1" ref="O6560" ca="1">IF(CELL("type",N6560)="v",VALUE(TEXT(N6560,"m"&amp;"."&amp;"d")), VALUE(N6560))</f>
        <v>1.3</v>
      </c>
      <c r="P6560">
        <v>1.3</v>
      </c>
      <c r="Q6560" s="14" t="s">
        <v>25</v>
      </c>
      <c r="S6560" s="14" t="s">
        <v>1461</v>
      </c>
    </row>
    <row r="6561" spans="1:19" ht="15">
      <c r="A6561" s="1" t="s">
        <v>8207</v>
      </c>
      <c r="E6561" s="1" t="s">
        <v>45</v>
      </c>
      <c r="F6561" s="6" t="s">
        <v>8847</v>
      </c>
      <c r="G6561" s="1" t="s">
        <v>8854</v>
      </c>
      <c r="H6561" s="1">
        <v>30</v>
      </c>
      <c r="I6561" s="8" t="str">
        <f t="shared" si="204"/>
        <v>30</v>
      </c>
      <c r="J6561" s="1">
        <v>2020</v>
      </c>
      <c r="K6561" s="12">
        <f t="shared" si="205"/>
        <v>44165</v>
      </c>
      <c r="L6561" s="14" t="s">
        <v>11</v>
      </c>
      <c r="M6561" s="1">
        <v>5</v>
      </c>
      <c r="N6561" s="14" t="s">
        <v>62</v>
      </c>
      <c r="O6561" s="18" cm="1">
        <f t="array" aca="1" ref="O6561" ca="1">IF(CELL("type",N6561)="v",VALUE(TEXT(N6561,"m"&amp;"."&amp;"d")), VALUE(N6561))</f>
        <v>0.1</v>
      </c>
      <c r="P6561">
        <v>0.1</v>
      </c>
      <c r="Q6561" s="14" t="s">
        <v>18</v>
      </c>
      <c r="S6561" s="14" t="s">
        <v>292</v>
      </c>
    </row>
    <row r="6562" spans="1:19" ht="15">
      <c r="A6562" s="1" t="s">
        <v>8208</v>
      </c>
      <c r="E6562" s="1" t="s">
        <v>16</v>
      </c>
      <c r="F6562" s="6" t="s">
        <v>8847</v>
      </c>
      <c r="G6562" s="1" t="s">
        <v>8854</v>
      </c>
      <c r="H6562" s="1">
        <v>30</v>
      </c>
      <c r="I6562" s="8" t="str">
        <f t="shared" si="204"/>
        <v>30</v>
      </c>
      <c r="J6562" s="1">
        <v>2020</v>
      </c>
      <c r="K6562" s="12">
        <f t="shared" si="205"/>
        <v>44165</v>
      </c>
      <c r="L6562" s="14" t="s">
        <v>7358</v>
      </c>
      <c r="M6562" s="1">
        <v>1</v>
      </c>
      <c r="N6562" s="14" t="s">
        <v>24</v>
      </c>
      <c r="O6562" s="18" cm="1">
        <f t="array" aca="1" ref="O6562" ca="1">IF(CELL("type",N6562)="v",VALUE(TEXT(N6562,"m"&amp;"."&amp;"d")), VALUE(N6562))</f>
        <v>0.5</v>
      </c>
      <c r="P6562">
        <v>0.5</v>
      </c>
      <c r="Q6562" s="14" t="s">
        <v>18</v>
      </c>
      <c r="S6562" s="14" t="s">
        <v>1461</v>
      </c>
    </row>
    <row r="6563" spans="1:19" ht="15">
      <c r="A6563" s="1" t="s">
        <v>8209</v>
      </c>
      <c r="E6563" s="1" t="s">
        <v>45</v>
      </c>
      <c r="F6563" s="6" t="s">
        <v>8847</v>
      </c>
      <c r="G6563" s="1" t="s">
        <v>8854</v>
      </c>
      <c r="H6563" s="1">
        <v>30</v>
      </c>
      <c r="I6563" s="8" t="str">
        <f t="shared" si="204"/>
        <v>30</v>
      </c>
      <c r="J6563" s="1">
        <v>2020</v>
      </c>
      <c r="K6563" s="12">
        <f t="shared" si="205"/>
        <v>44165</v>
      </c>
      <c r="L6563" s="14" t="s">
        <v>11</v>
      </c>
      <c r="M6563" s="1">
        <v>2</v>
      </c>
      <c r="N6563" s="14" t="s">
        <v>229</v>
      </c>
      <c r="O6563" s="18" cm="1">
        <f t="array" aca="1" ref="O6563" ca="1">IF(CELL("type",N6563)="v",VALUE(TEXT(N6563,"m"&amp;"."&amp;"d")), VALUE(N6563))</f>
        <v>0.05</v>
      </c>
      <c r="P6563">
        <v>0.05</v>
      </c>
      <c r="Q6563" s="14" t="s">
        <v>18</v>
      </c>
      <c r="S6563" s="14" t="s">
        <v>53</v>
      </c>
    </row>
    <row r="6564" spans="1:19" ht="15">
      <c r="A6564" s="1" t="s">
        <v>8210</v>
      </c>
      <c r="E6564" s="1" t="s">
        <v>16</v>
      </c>
      <c r="F6564" s="6" t="s">
        <v>8847</v>
      </c>
      <c r="G6564" s="1" t="s">
        <v>8854</v>
      </c>
      <c r="H6564" s="1">
        <v>30</v>
      </c>
      <c r="I6564" s="8" t="str">
        <f t="shared" si="204"/>
        <v>30</v>
      </c>
      <c r="J6564" s="1">
        <v>2020</v>
      </c>
      <c r="K6564" s="12">
        <f t="shared" si="205"/>
        <v>44165</v>
      </c>
      <c r="L6564" s="14" t="s">
        <v>124</v>
      </c>
      <c r="M6564" s="1">
        <v>2</v>
      </c>
      <c r="N6564" s="14" t="s">
        <v>116</v>
      </c>
      <c r="O6564" s="18" cm="1">
        <f t="array" aca="1" ref="O6564" ca="1">IF(CELL("type",N6564)="v",VALUE(TEXT(N6564,"m"&amp;"."&amp;"d")), VALUE(N6564))</f>
        <v>0.25</v>
      </c>
      <c r="P6564">
        <v>0.25</v>
      </c>
      <c r="Q6564" s="14" t="s">
        <v>25</v>
      </c>
      <c r="S6564" s="14" t="s">
        <v>1461</v>
      </c>
    </row>
    <row r="6565" spans="1:19" ht="15">
      <c r="A6565" s="1" t="s">
        <v>8211</v>
      </c>
      <c r="E6565" s="1" t="s">
        <v>45</v>
      </c>
      <c r="F6565" s="6" t="s">
        <v>8847</v>
      </c>
      <c r="G6565" s="1" t="s">
        <v>8854</v>
      </c>
      <c r="H6565" s="1">
        <v>30</v>
      </c>
      <c r="I6565" s="8" t="str">
        <f t="shared" si="204"/>
        <v>30</v>
      </c>
      <c r="J6565" s="1">
        <v>2020</v>
      </c>
      <c r="K6565" s="12">
        <f t="shared" si="205"/>
        <v>44165</v>
      </c>
      <c r="L6565" s="14" t="s">
        <v>189</v>
      </c>
      <c r="M6565" s="1">
        <v>12</v>
      </c>
      <c r="N6565" s="14" t="s">
        <v>62</v>
      </c>
      <c r="O6565" s="18" cm="1">
        <f t="array" aca="1" ref="O6565" ca="1">IF(CELL("type",N6565)="v",VALUE(TEXT(N6565,"m"&amp;"."&amp;"d")), VALUE(N6565))</f>
        <v>0.1</v>
      </c>
      <c r="P6565">
        <v>0.1</v>
      </c>
      <c r="Q6565" s="14" t="s">
        <v>18</v>
      </c>
      <c r="S6565" s="14" t="s">
        <v>292</v>
      </c>
    </row>
    <row r="6566" spans="1:19" ht="15">
      <c r="A6566" s="1" t="s">
        <v>8212</v>
      </c>
      <c r="E6566" s="1" t="s">
        <v>45</v>
      </c>
      <c r="F6566" s="6" t="s">
        <v>8847</v>
      </c>
      <c r="G6566" s="1" t="s">
        <v>8854</v>
      </c>
      <c r="H6566" s="1">
        <v>30</v>
      </c>
      <c r="I6566" s="8" t="str">
        <f t="shared" si="204"/>
        <v>30</v>
      </c>
      <c r="J6566" s="1">
        <v>2020</v>
      </c>
      <c r="K6566" s="12">
        <f t="shared" si="205"/>
        <v>44165</v>
      </c>
      <c r="L6566" s="14" t="s">
        <v>937</v>
      </c>
      <c r="M6566" s="1">
        <v>19</v>
      </c>
      <c r="N6566" s="14" t="s">
        <v>62</v>
      </c>
      <c r="O6566" s="18" cm="1">
        <f t="array" aca="1" ref="O6566" ca="1">IF(CELL("type",N6566)="v",VALUE(TEXT(N6566,"m"&amp;"."&amp;"d")), VALUE(N6566))</f>
        <v>0.1</v>
      </c>
      <c r="P6566">
        <v>0.1</v>
      </c>
      <c r="Q6566" s="14" t="s">
        <v>18</v>
      </c>
      <c r="S6566" s="14" t="s">
        <v>292</v>
      </c>
    </row>
    <row r="6567" spans="1:19" ht="15">
      <c r="A6567" s="1" t="s">
        <v>8213</v>
      </c>
      <c r="E6567" s="1" t="s">
        <v>45</v>
      </c>
      <c r="F6567" s="6" t="s">
        <v>8847</v>
      </c>
      <c r="G6567" s="1" t="s">
        <v>8854</v>
      </c>
      <c r="H6567" s="1">
        <v>30</v>
      </c>
      <c r="I6567" s="8" t="str">
        <f t="shared" si="204"/>
        <v>30</v>
      </c>
      <c r="J6567" s="1">
        <v>2020</v>
      </c>
      <c r="K6567" s="12">
        <f t="shared" si="205"/>
        <v>44165</v>
      </c>
      <c r="L6567" s="14" t="s">
        <v>709</v>
      </c>
      <c r="M6567" s="1">
        <v>1</v>
      </c>
      <c r="N6567" s="14" t="s">
        <v>62</v>
      </c>
      <c r="O6567" s="18" cm="1">
        <f t="array" aca="1" ref="O6567" ca="1">IF(CELL("type",N6567)="v",VALUE(TEXT(N6567,"m"&amp;"."&amp;"d")), VALUE(N6567))</f>
        <v>0.1</v>
      </c>
      <c r="P6567">
        <v>0.1</v>
      </c>
      <c r="Q6567" s="14" t="s">
        <v>14</v>
      </c>
      <c r="S6567" s="14" t="s">
        <v>292</v>
      </c>
    </row>
    <row r="6568" spans="1:19" ht="15">
      <c r="A6568" s="1" t="s">
        <v>8214</v>
      </c>
      <c r="E6568" s="1" t="s">
        <v>45</v>
      </c>
      <c r="F6568" s="6" t="s">
        <v>8847</v>
      </c>
      <c r="G6568" s="1" t="s">
        <v>8854</v>
      </c>
      <c r="H6568" s="1">
        <v>30</v>
      </c>
      <c r="I6568" s="8" t="str">
        <f t="shared" si="204"/>
        <v>30</v>
      </c>
      <c r="J6568" s="1">
        <v>2020</v>
      </c>
      <c r="K6568" s="12">
        <f t="shared" si="205"/>
        <v>44165</v>
      </c>
      <c r="L6568" s="14" t="s">
        <v>252</v>
      </c>
      <c r="M6568" s="1">
        <v>1</v>
      </c>
      <c r="N6568" s="14" t="s">
        <v>52</v>
      </c>
      <c r="O6568" s="18" cm="1">
        <f t="array" aca="1" ref="O6568" ca="1">IF(CELL("type",N6568)="v",VALUE(TEXT(N6568,"m"&amp;"."&amp;"d")), VALUE(N6568))</f>
        <v>0.3</v>
      </c>
      <c r="P6568">
        <v>0.3</v>
      </c>
      <c r="Q6568" s="14" t="s">
        <v>18</v>
      </c>
      <c r="S6568" s="14" t="s">
        <v>292</v>
      </c>
    </row>
    <row r="6569" spans="1:19" ht="15">
      <c r="A6569" s="1" t="s">
        <v>8215</v>
      </c>
      <c r="E6569" s="1" t="s">
        <v>45</v>
      </c>
      <c r="F6569" s="6" t="s">
        <v>8847</v>
      </c>
      <c r="G6569" s="1" t="s">
        <v>8854</v>
      </c>
      <c r="H6569" s="1">
        <v>30</v>
      </c>
      <c r="I6569" s="8" t="str">
        <f t="shared" si="204"/>
        <v>30</v>
      </c>
      <c r="J6569" s="1">
        <v>2020</v>
      </c>
      <c r="K6569" s="12">
        <f t="shared" si="205"/>
        <v>44165</v>
      </c>
      <c r="L6569" s="14" t="s">
        <v>11</v>
      </c>
      <c r="M6569" s="1">
        <v>7</v>
      </c>
      <c r="N6569" s="14" t="s">
        <v>62</v>
      </c>
      <c r="O6569" s="18" cm="1">
        <f t="array" aca="1" ref="O6569" ca="1">IF(CELL("type",N6569)="v",VALUE(TEXT(N6569,"m"&amp;"."&amp;"d")), VALUE(N6569))</f>
        <v>0.1</v>
      </c>
      <c r="P6569">
        <v>0.1</v>
      </c>
      <c r="Q6569" s="14" t="s">
        <v>18</v>
      </c>
      <c r="S6569" s="14" t="s">
        <v>292</v>
      </c>
    </row>
    <row r="6570" spans="1:19" ht="15">
      <c r="A6570" s="1" t="s">
        <v>8216</v>
      </c>
      <c r="E6570" s="1" t="s">
        <v>16</v>
      </c>
      <c r="F6570" s="6" t="s">
        <v>8847</v>
      </c>
      <c r="G6570" s="1" t="s">
        <v>8855</v>
      </c>
      <c r="H6570" s="1">
        <v>7</v>
      </c>
      <c r="I6570" s="8" t="str">
        <f t="shared" si="204"/>
        <v>7</v>
      </c>
      <c r="J6570" s="1">
        <v>2020</v>
      </c>
      <c r="K6570" s="12">
        <f t="shared" si="205"/>
        <v>44172</v>
      </c>
      <c r="L6570" s="14" t="s">
        <v>150</v>
      </c>
      <c r="M6570" s="1">
        <v>1</v>
      </c>
      <c r="N6570" s="14" t="s">
        <v>1064</v>
      </c>
      <c r="O6570" s="18" cm="1">
        <f t="array" aca="1" ref="O6570" ca="1">IF(CELL("type",N6570)="v",VALUE(TEXT(N6570,"m"&amp;"."&amp;"d")), VALUE(N6570))</f>
        <v>12</v>
      </c>
      <c r="P6570">
        <v>12</v>
      </c>
      <c r="Q6570" s="14" t="s">
        <v>14</v>
      </c>
      <c r="S6570" s="14" t="s">
        <v>337</v>
      </c>
    </row>
    <row r="6571" spans="1:19" ht="15">
      <c r="A6571" s="1" t="s">
        <v>8217</v>
      </c>
      <c r="E6571" s="1" t="s">
        <v>142</v>
      </c>
      <c r="F6571" s="6" t="s">
        <v>8847</v>
      </c>
      <c r="G6571" s="1" t="s">
        <v>8855</v>
      </c>
      <c r="H6571" s="1">
        <v>7</v>
      </c>
      <c r="I6571" s="8" t="str">
        <f t="shared" si="204"/>
        <v>7</v>
      </c>
      <c r="J6571" s="1">
        <v>2020</v>
      </c>
      <c r="K6571" s="12">
        <f t="shared" si="205"/>
        <v>44172</v>
      </c>
      <c r="L6571" s="14" t="s">
        <v>51</v>
      </c>
      <c r="M6571" s="1">
        <v>7</v>
      </c>
      <c r="N6571" s="14" t="s">
        <v>24</v>
      </c>
      <c r="O6571" s="18" cm="1">
        <f t="array" aca="1" ref="O6571" ca="1">IF(CELL("type",N6571)="v",VALUE(TEXT(N6571,"m"&amp;"."&amp;"d")), VALUE(N6571))</f>
        <v>0.5</v>
      </c>
      <c r="P6571">
        <v>0.5</v>
      </c>
      <c r="Q6571" s="14" t="s">
        <v>25</v>
      </c>
      <c r="S6571" s="14" t="s">
        <v>185</v>
      </c>
    </row>
    <row r="6572" spans="1:19" ht="15">
      <c r="A6572" s="1" t="s">
        <v>8218</v>
      </c>
      <c r="E6572" s="1" t="s">
        <v>45</v>
      </c>
      <c r="F6572" s="6" t="s">
        <v>8847</v>
      </c>
      <c r="G6572" s="1" t="s">
        <v>8855</v>
      </c>
      <c r="H6572" s="1">
        <v>7</v>
      </c>
      <c r="I6572" s="8" t="str">
        <f t="shared" si="204"/>
        <v>7</v>
      </c>
      <c r="J6572" s="1">
        <v>2020</v>
      </c>
      <c r="K6572" s="12">
        <f t="shared" si="205"/>
        <v>44172</v>
      </c>
      <c r="L6572" s="14" t="s">
        <v>72</v>
      </c>
      <c r="M6572" s="1">
        <v>8</v>
      </c>
      <c r="N6572" s="14" t="s">
        <v>24</v>
      </c>
      <c r="O6572" s="18" cm="1">
        <f t="array" aca="1" ref="O6572" ca="1">IF(CELL("type",N6572)="v",VALUE(TEXT(N6572,"m"&amp;"."&amp;"d")), VALUE(N6572))</f>
        <v>0.5</v>
      </c>
      <c r="P6572">
        <v>0.5</v>
      </c>
      <c r="Q6572" s="14" t="s">
        <v>18</v>
      </c>
      <c r="S6572" s="14" t="s">
        <v>292</v>
      </c>
    </row>
    <row r="6573" spans="1:19" ht="15">
      <c r="A6573" s="1" t="s">
        <v>8219</v>
      </c>
      <c r="E6573" s="1" t="s">
        <v>45</v>
      </c>
      <c r="F6573" s="6" t="s">
        <v>8847</v>
      </c>
      <c r="G6573" s="1" t="s">
        <v>8855</v>
      </c>
      <c r="H6573" s="3">
        <v>7</v>
      </c>
      <c r="I6573" s="8" t="str">
        <f t="shared" si="204"/>
        <v>7</v>
      </c>
      <c r="J6573" s="1">
        <v>2020</v>
      </c>
      <c r="K6573" s="12">
        <f t="shared" si="205"/>
        <v>44172</v>
      </c>
      <c r="L6573" s="14" t="s">
        <v>3058</v>
      </c>
      <c r="M6573" s="1">
        <v>5</v>
      </c>
      <c r="N6573" s="15">
        <v>44228</v>
      </c>
      <c r="O6573" s="18" cm="1">
        <f t="array" aca="1" ref="O6573" ca="1">IF(CELL("type",N6573)="v",VALUE(TEXT(N6573,"m"&amp;"."&amp;"d")), VALUE(N6573))</f>
        <v>2.1</v>
      </c>
      <c r="P6573">
        <v>2.1</v>
      </c>
      <c r="Q6573" s="14" t="s">
        <v>18</v>
      </c>
      <c r="S6573" s="14" t="s">
        <v>292</v>
      </c>
    </row>
    <row r="6574" spans="1:19" ht="15">
      <c r="A6574" s="1" t="s">
        <v>8220</v>
      </c>
      <c r="E6574" s="1" t="s">
        <v>45</v>
      </c>
      <c r="F6574" s="6" t="s">
        <v>8847</v>
      </c>
      <c r="G6574" s="1" t="s">
        <v>8855</v>
      </c>
      <c r="H6574" s="1">
        <v>7</v>
      </c>
      <c r="I6574" s="8" t="str">
        <f t="shared" si="204"/>
        <v>7</v>
      </c>
      <c r="J6574" s="1">
        <v>2020</v>
      </c>
      <c r="K6574" s="12">
        <f t="shared" si="205"/>
        <v>44172</v>
      </c>
      <c r="L6574" s="14" t="s">
        <v>937</v>
      </c>
      <c r="M6574" s="1">
        <v>34</v>
      </c>
      <c r="N6574" s="14" t="s">
        <v>62</v>
      </c>
      <c r="O6574" s="18" cm="1">
        <f t="array" aca="1" ref="O6574" ca="1">IF(CELL("type",N6574)="v",VALUE(TEXT(N6574,"m"&amp;"."&amp;"d")), VALUE(N6574))</f>
        <v>0.1</v>
      </c>
      <c r="P6574">
        <v>0.1</v>
      </c>
      <c r="Q6574" s="14" t="s">
        <v>18</v>
      </c>
      <c r="S6574" s="14" t="s">
        <v>292</v>
      </c>
    </row>
    <row r="6575" spans="1:19" ht="15">
      <c r="A6575" s="1" t="s">
        <v>8221</v>
      </c>
      <c r="E6575" s="1" t="s">
        <v>142</v>
      </c>
      <c r="F6575" s="6" t="s">
        <v>8847</v>
      </c>
      <c r="G6575" s="1" t="s">
        <v>8855</v>
      </c>
      <c r="H6575" s="1">
        <v>7</v>
      </c>
      <c r="I6575" s="8" t="str">
        <f t="shared" si="204"/>
        <v>7</v>
      </c>
      <c r="J6575" s="1">
        <v>2020</v>
      </c>
      <c r="K6575" s="12">
        <f t="shared" si="205"/>
        <v>44172</v>
      </c>
      <c r="L6575" s="14" t="s">
        <v>1163</v>
      </c>
      <c r="M6575" s="1">
        <v>4</v>
      </c>
      <c r="N6575" s="14" t="s">
        <v>24</v>
      </c>
      <c r="O6575" s="18" cm="1">
        <f t="array" aca="1" ref="O6575" ca="1">IF(CELL("type",N6575)="v",VALUE(TEXT(N6575,"m"&amp;"."&amp;"d")), VALUE(N6575))</f>
        <v>0.5</v>
      </c>
      <c r="P6575">
        <v>0.5</v>
      </c>
      <c r="Q6575" s="14" t="s">
        <v>25</v>
      </c>
      <c r="S6575" s="14" t="s">
        <v>185</v>
      </c>
    </row>
    <row r="6576" spans="1:19" ht="15">
      <c r="A6576" s="1" t="s">
        <v>8222</v>
      </c>
      <c r="E6576" s="1" t="s">
        <v>45</v>
      </c>
      <c r="F6576" s="6" t="s">
        <v>8847</v>
      </c>
      <c r="G6576" s="1" t="s">
        <v>8855</v>
      </c>
      <c r="H6576" s="1">
        <v>7</v>
      </c>
      <c r="I6576" s="8" t="str">
        <f t="shared" si="204"/>
        <v>7</v>
      </c>
      <c r="J6576" s="1">
        <v>2020</v>
      </c>
      <c r="K6576" s="12">
        <f t="shared" si="205"/>
        <v>44172</v>
      </c>
      <c r="L6576" s="14" t="s">
        <v>104</v>
      </c>
      <c r="M6576" s="1">
        <v>3</v>
      </c>
      <c r="N6576" s="14" t="s">
        <v>596</v>
      </c>
      <c r="O6576" s="18" cm="1">
        <f t="array" aca="1" ref="O6576" ca="1">IF(CELL("type",N6576)="v",VALUE(TEXT(N6576,"m"&amp;"."&amp;"d")), VALUE(N6576))</f>
        <v>0.18</v>
      </c>
      <c r="P6576">
        <v>0.18</v>
      </c>
      <c r="Q6576" s="14" t="s">
        <v>18</v>
      </c>
      <c r="S6576" s="14" t="s">
        <v>292</v>
      </c>
    </row>
    <row r="6577" spans="1:19" ht="15">
      <c r="A6577" s="1" t="s">
        <v>8223</v>
      </c>
      <c r="E6577" s="1" t="s">
        <v>45</v>
      </c>
      <c r="F6577" s="6" t="s">
        <v>8847</v>
      </c>
      <c r="G6577" s="1" t="s">
        <v>8855</v>
      </c>
      <c r="H6577" s="1">
        <v>7</v>
      </c>
      <c r="I6577" s="8" t="str">
        <f t="shared" si="204"/>
        <v>7</v>
      </c>
      <c r="J6577" s="1">
        <v>2020</v>
      </c>
      <c r="K6577" s="12">
        <f t="shared" si="205"/>
        <v>44172</v>
      </c>
      <c r="L6577" s="14" t="s">
        <v>1759</v>
      </c>
      <c r="M6577" s="1">
        <v>7</v>
      </c>
      <c r="N6577" s="14" t="s">
        <v>62</v>
      </c>
      <c r="O6577" s="18" cm="1">
        <f t="array" aca="1" ref="O6577" ca="1">IF(CELL("type",N6577)="v",VALUE(TEXT(N6577,"m"&amp;"."&amp;"d")), VALUE(N6577))</f>
        <v>0.1</v>
      </c>
      <c r="P6577">
        <v>0.1</v>
      </c>
      <c r="Q6577" s="14" t="s">
        <v>18</v>
      </c>
      <c r="S6577" s="14" t="s">
        <v>292</v>
      </c>
    </row>
    <row r="6578" spans="1:19" ht="15">
      <c r="A6578" s="1" t="s">
        <v>8224</v>
      </c>
      <c r="E6578" s="1" t="s">
        <v>142</v>
      </c>
      <c r="F6578" s="6" t="s">
        <v>8847</v>
      </c>
      <c r="G6578" s="1" t="s">
        <v>8855</v>
      </c>
      <c r="H6578" s="1">
        <v>7</v>
      </c>
      <c r="I6578" s="8" t="str">
        <f t="shared" si="204"/>
        <v>7</v>
      </c>
      <c r="J6578" s="1">
        <v>2020</v>
      </c>
      <c r="K6578" s="12">
        <f t="shared" si="205"/>
        <v>44172</v>
      </c>
      <c r="L6578" s="14" t="s">
        <v>2948</v>
      </c>
      <c r="M6578" s="1">
        <v>1</v>
      </c>
      <c r="N6578" s="14" t="s">
        <v>29</v>
      </c>
      <c r="O6578" s="18" cm="1">
        <f t="array" aca="1" ref="O6578" ca="1">IF(CELL("type",N6578)="v",VALUE(TEXT(N6578,"m"&amp;"."&amp;"d")), VALUE(N6578))</f>
        <v>1</v>
      </c>
      <c r="P6578">
        <v>1</v>
      </c>
      <c r="Q6578" s="14" t="s">
        <v>25</v>
      </c>
      <c r="S6578" s="14" t="s">
        <v>185</v>
      </c>
    </row>
    <row r="6579" spans="1:19" ht="15">
      <c r="A6579" s="1" t="s">
        <v>8225</v>
      </c>
      <c r="E6579" s="1" t="s">
        <v>45</v>
      </c>
      <c r="F6579" s="6" t="s">
        <v>8847</v>
      </c>
      <c r="G6579" s="1" t="s">
        <v>8855</v>
      </c>
      <c r="H6579" s="1">
        <v>7</v>
      </c>
      <c r="I6579" s="8" t="str">
        <f t="shared" si="204"/>
        <v>7</v>
      </c>
      <c r="J6579" s="1">
        <v>2020</v>
      </c>
      <c r="K6579" s="12">
        <f t="shared" si="205"/>
        <v>44172</v>
      </c>
      <c r="L6579" s="14" t="s">
        <v>189</v>
      </c>
      <c r="M6579" s="1">
        <v>6</v>
      </c>
      <c r="N6579" s="14" t="s">
        <v>178</v>
      </c>
      <c r="O6579" s="18" cm="1">
        <f t="array" aca="1" ref="O6579" ca="1">IF(CELL("type",N6579)="v",VALUE(TEXT(N6579,"m"&amp;"."&amp;"d")), VALUE(N6579))</f>
        <v>0.65</v>
      </c>
      <c r="P6579">
        <v>0.65</v>
      </c>
      <c r="Q6579" s="14" t="s">
        <v>18</v>
      </c>
      <c r="S6579" s="14" t="s">
        <v>292</v>
      </c>
    </row>
    <row r="6580" spans="1:19" ht="15">
      <c r="A6580" s="1" t="s">
        <v>8226</v>
      </c>
      <c r="E6580" s="1" t="s">
        <v>45</v>
      </c>
      <c r="F6580" s="6" t="s">
        <v>8847</v>
      </c>
      <c r="G6580" s="1" t="s">
        <v>8855</v>
      </c>
      <c r="H6580" s="1">
        <v>7</v>
      </c>
      <c r="I6580" s="8" t="str">
        <f t="shared" si="204"/>
        <v>7</v>
      </c>
      <c r="J6580" s="1">
        <v>2020</v>
      </c>
      <c r="K6580" s="12">
        <f t="shared" si="205"/>
        <v>44172</v>
      </c>
      <c r="L6580" s="14" t="s">
        <v>570</v>
      </c>
      <c r="M6580" s="1">
        <v>15</v>
      </c>
      <c r="N6580" s="14" t="s">
        <v>62</v>
      </c>
      <c r="O6580" s="18" cm="1">
        <f t="array" aca="1" ref="O6580" ca="1">IF(CELL("type",N6580)="v",VALUE(TEXT(N6580,"m"&amp;"."&amp;"d")), VALUE(N6580))</f>
        <v>0.1</v>
      </c>
      <c r="P6580">
        <v>0.1</v>
      </c>
      <c r="Q6580" s="14" t="s">
        <v>18</v>
      </c>
      <c r="S6580" s="14" t="s">
        <v>292</v>
      </c>
    </row>
    <row r="6581" spans="1:19" ht="15">
      <c r="A6581" s="1" t="s">
        <v>8227</v>
      </c>
      <c r="E6581" s="1" t="s">
        <v>16</v>
      </c>
      <c r="F6581" s="6" t="s">
        <v>8847</v>
      </c>
      <c r="G6581" s="1" t="s">
        <v>8855</v>
      </c>
      <c r="H6581" s="3">
        <v>7</v>
      </c>
      <c r="I6581" s="8" t="str">
        <f t="shared" si="204"/>
        <v>7</v>
      </c>
      <c r="J6581" s="1">
        <v>2020</v>
      </c>
      <c r="K6581" s="12">
        <f t="shared" si="205"/>
        <v>44172</v>
      </c>
      <c r="L6581" s="14" t="s">
        <v>1006</v>
      </c>
      <c r="M6581" s="1">
        <v>1</v>
      </c>
      <c r="N6581" s="15">
        <v>44197</v>
      </c>
      <c r="O6581" s="18" cm="1">
        <f t="array" aca="1" ref="O6581" ca="1">IF(CELL("type",N6581)="v",VALUE(TEXT(N6581,"m"&amp;"."&amp;"d")), VALUE(N6581))</f>
        <v>1.1000000000000001</v>
      </c>
      <c r="P6581">
        <v>1.1000000000000001</v>
      </c>
      <c r="Q6581" s="14" t="s">
        <v>18</v>
      </c>
      <c r="S6581" s="14" t="s">
        <v>298</v>
      </c>
    </row>
    <row r="6582" spans="1:19" ht="15">
      <c r="A6582" s="1" t="s">
        <v>8228</v>
      </c>
      <c r="E6582" s="1" t="s">
        <v>412</v>
      </c>
      <c r="F6582" s="6" t="s">
        <v>8847</v>
      </c>
      <c r="G6582" s="1" t="s">
        <v>8855</v>
      </c>
      <c r="H6582" s="1">
        <v>7</v>
      </c>
      <c r="I6582" s="8" t="str">
        <f t="shared" si="204"/>
        <v>7</v>
      </c>
      <c r="J6582" s="1">
        <v>2020</v>
      </c>
      <c r="K6582" s="12">
        <f t="shared" si="205"/>
        <v>44172</v>
      </c>
      <c r="L6582" s="14" t="s">
        <v>191</v>
      </c>
      <c r="M6582" s="1">
        <v>5</v>
      </c>
      <c r="N6582" s="14" t="s">
        <v>98</v>
      </c>
      <c r="O6582" s="18" cm="1">
        <f t="array" aca="1" ref="O6582" ca="1">IF(CELL("type",N6582)="v",VALUE(TEXT(N6582,"m"&amp;"."&amp;"d")), VALUE(N6582))</f>
        <v>0.7</v>
      </c>
      <c r="P6582">
        <v>0.7</v>
      </c>
      <c r="Q6582" s="14" t="s">
        <v>25</v>
      </c>
      <c r="S6582" s="14" t="s">
        <v>298</v>
      </c>
    </row>
    <row r="6583" spans="1:19" ht="15">
      <c r="A6583" s="1" t="s">
        <v>8229</v>
      </c>
      <c r="E6583" s="1" t="s">
        <v>16</v>
      </c>
      <c r="F6583" s="6" t="s">
        <v>8847</v>
      </c>
      <c r="G6583" s="1" t="s">
        <v>8855</v>
      </c>
      <c r="H6583" s="1">
        <v>7</v>
      </c>
      <c r="I6583" s="8" t="str">
        <f t="shared" si="204"/>
        <v>7</v>
      </c>
      <c r="J6583" s="1">
        <v>2020</v>
      </c>
      <c r="K6583" s="12">
        <f t="shared" si="205"/>
        <v>44172</v>
      </c>
      <c r="L6583" s="14" t="s">
        <v>252</v>
      </c>
      <c r="M6583" s="1">
        <v>1</v>
      </c>
      <c r="N6583" s="14" t="s">
        <v>116</v>
      </c>
      <c r="O6583" s="18" cm="1">
        <f t="array" aca="1" ref="O6583" ca="1">IF(CELL("type",N6583)="v",VALUE(TEXT(N6583,"m"&amp;"."&amp;"d")), VALUE(N6583))</f>
        <v>0.25</v>
      </c>
      <c r="P6583">
        <v>0.25</v>
      </c>
      <c r="Q6583" s="14" t="s">
        <v>18</v>
      </c>
      <c r="S6583" s="14" t="s">
        <v>298</v>
      </c>
    </row>
    <row r="6584" spans="1:19" ht="15">
      <c r="A6584" s="1" t="s">
        <v>8230</v>
      </c>
      <c r="E6584" s="1" t="s">
        <v>16</v>
      </c>
      <c r="F6584" s="6" t="s">
        <v>8847</v>
      </c>
      <c r="G6584" s="1" t="s">
        <v>8855</v>
      </c>
      <c r="H6584" s="1">
        <v>7</v>
      </c>
      <c r="I6584" s="8" t="str">
        <f t="shared" si="204"/>
        <v>7</v>
      </c>
      <c r="J6584" s="1">
        <v>2020</v>
      </c>
      <c r="K6584" s="12">
        <f t="shared" si="205"/>
        <v>44172</v>
      </c>
      <c r="L6584" s="14" t="s">
        <v>74</v>
      </c>
      <c r="M6584" s="1">
        <v>1</v>
      </c>
      <c r="N6584" s="14" t="s">
        <v>1064</v>
      </c>
      <c r="O6584" s="18" cm="1">
        <f t="array" aca="1" ref="O6584" ca="1">IF(CELL("type",N6584)="v",VALUE(TEXT(N6584,"m"&amp;"."&amp;"d")), VALUE(N6584))</f>
        <v>12</v>
      </c>
      <c r="P6584">
        <v>12</v>
      </c>
      <c r="Q6584" s="14" t="s">
        <v>25</v>
      </c>
      <c r="S6584" s="14" t="s">
        <v>358</v>
      </c>
    </row>
    <row r="6585" spans="1:19" ht="15">
      <c r="A6585" s="1" t="s">
        <v>8231</v>
      </c>
      <c r="E6585" s="1" t="s">
        <v>16</v>
      </c>
      <c r="F6585" s="6" t="s">
        <v>8847</v>
      </c>
      <c r="G6585" s="1" t="s">
        <v>8855</v>
      </c>
      <c r="H6585" s="1">
        <v>7</v>
      </c>
      <c r="I6585" s="8" t="str">
        <f t="shared" si="204"/>
        <v>7</v>
      </c>
      <c r="J6585" s="1">
        <v>2020</v>
      </c>
      <c r="K6585" s="12">
        <f t="shared" si="205"/>
        <v>44172</v>
      </c>
      <c r="L6585" s="14" t="s">
        <v>177</v>
      </c>
      <c r="M6585" s="1">
        <v>1</v>
      </c>
      <c r="N6585" s="14" t="s">
        <v>21</v>
      </c>
      <c r="O6585" s="18" cm="1">
        <f t="array" aca="1" ref="O6585" ca="1">IF(CELL("type",N6585)="v",VALUE(TEXT(N6585,"m"&amp;"."&amp;"d")), VALUE(N6585))</f>
        <v>0.75</v>
      </c>
      <c r="P6585">
        <v>0.75</v>
      </c>
      <c r="Q6585" s="14" t="s">
        <v>25</v>
      </c>
      <c r="S6585" s="14" t="s">
        <v>298</v>
      </c>
    </row>
    <row r="6586" spans="1:19" ht="15">
      <c r="A6586" s="1" t="s">
        <v>8232</v>
      </c>
      <c r="E6586" s="1" t="s">
        <v>142</v>
      </c>
      <c r="F6586" s="6" t="s">
        <v>8847</v>
      </c>
      <c r="G6586" s="1" t="s">
        <v>8855</v>
      </c>
      <c r="H6586" s="1">
        <v>7</v>
      </c>
      <c r="I6586" s="8" t="str">
        <f t="shared" si="204"/>
        <v>7</v>
      </c>
      <c r="J6586" s="1">
        <v>2020</v>
      </c>
      <c r="K6586" s="12">
        <f t="shared" si="205"/>
        <v>44172</v>
      </c>
      <c r="L6586" s="14" t="s">
        <v>51</v>
      </c>
      <c r="M6586" s="1">
        <v>4</v>
      </c>
      <c r="N6586" s="14" t="s">
        <v>24</v>
      </c>
      <c r="O6586" s="18" cm="1">
        <f t="array" aca="1" ref="O6586" ca="1">IF(CELL("type",N6586)="v",VALUE(TEXT(N6586,"m"&amp;"."&amp;"d")), VALUE(N6586))</f>
        <v>0.5</v>
      </c>
      <c r="P6586">
        <v>0.5</v>
      </c>
      <c r="Q6586" s="14" t="s">
        <v>25</v>
      </c>
      <c r="S6586" s="14" t="s">
        <v>358</v>
      </c>
    </row>
    <row r="6587" spans="1:19" ht="15">
      <c r="A6587" s="1" t="s">
        <v>8233</v>
      </c>
      <c r="E6587" s="1" t="s">
        <v>10</v>
      </c>
      <c r="F6587" s="6" t="s">
        <v>8847</v>
      </c>
      <c r="G6587" s="1" t="s">
        <v>8855</v>
      </c>
      <c r="H6587" s="1">
        <v>7</v>
      </c>
      <c r="I6587" s="8" t="str">
        <f t="shared" si="204"/>
        <v>7</v>
      </c>
      <c r="J6587" s="1">
        <v>2020</v>
      </c>
      <c r="K6587" s="12">
        <f t="shared" si="205"/>
        <v>44172</v>
      </c>
      <c r="L6587" s="14" t="s">
        <v>104</v>
      </c>
      <c r="M6587" s="1">
        <v>2</v>
      </c>
      <c r="N6587" s="14" t="s">
        <v>24</v>
      </c>
      <c r="O6587" s="18" cm="1">
        <f t="array" aca="1" ref="O6587" ca="1">IF(CELL("type",N6587)="v",VALUE(TEXT(N6587,"m"&amp;"."&amp;"d")), VALUE(N6587))</f>
        <v>0.5</v>
      </c>
      <c r="P6587">
        <v>0.5</v>
      </c>
      <c r="Q6587" s="14" t="s">
        <v>14</v>
      </c>
      <c r="S6587" s="14" t="s">
        <v>292</v>
      </c>
    </row>
    <row r="6588" spans="1:19" ht="15">
      <c r="A6588" s="1" t="s">
        <v>8234</v>
      </c>
      <c r="E6588" s="1" t="s">
        <v>45</v>
      </c>
      <c r="F6588" s="6" t="s">
        <v>8847</v>
      </c>
      <c r="G6588" s="1" t="s">
        <v>8855</v>
      </c>
      <c r="H6588" s="1">
        <v>7</v>
      </c>
      <c r="I6588" s="8" t="str">
        <f t="shared" si="204"/>
        <v>7</v>
      </c>
      <c r="J6588" s="1">
        <v>2020</v>
      </c>
      <c r="K6588" s="12">
        <f t="shared" si="205"/>
        <v>44172</v>
      </c>
      <c r="L6588" s="14" t="s">
        <v>168</v>
      </c>
      <c r="M6588" s="1">
        <v>6</v>
      </c>
      <c r="N6588" s="14" t="s">
        <v>80</v>
      </c>
      <c r="O6588" s="18" cm="1">
        <f t="array" aca="1" ref="O6588" ca="1">IF(CELL("type",N6588)="v",VALUE(TEXT(N6588,"m"&amp;"."&amp;"d")), VALUE(N6588))</f>
        <v>0.2</v>
      </c>
      <c r="P6588">
        <v>0.2</v>
      </c>
      <c r="Q6588" s="14" t="s">
        <v>25</v>
      </c>
      <c r="S6588" s="14" t="s">
        <v>358</v>
      </c>
    </row>
    <row r="6589" spans="1:19" ht="15">
      <c r="A6589" s="1" t="s">
        <v>8235</v>
      </c>
      <c r="E6589" s="1" t="s">
        <v>16</v>
      </c>
      <c r="F6589" s="6" t="s">
        <v>8847</v>
      </c>
      <c r="G6589" s="1" t="s">
        <v>8855</v>
      </c>
      <c r="H6589" s="1">
        <v>7</v>
      </c>
      <c r="I6589" s="8" t="str">
        <f t="shared" si="204"/>
        <v>7</v>
      </c>
      <c r="J6589" s="1">
        <v>2020</v>
      </c>
      <c r="K6589" s="12">
        <f t="shared" si="205"/>
        <v>44172</v>
      </c>
      <c r="L6589" s="14" t="s">
        <v>226</v>
      </c>
      <c r="M6589" s="1">
        <v>11</v>
      </c>
      <c r="N6589" s="14" t="s">
        <v>131</v>
      </c>
      <c r="O6589" s="18" cm="1">
        <f t="array" aca="1" ref="O6589" ca="1">IF(CELL("type",N6589)="v",VALUE(TEXT(N6589,"m"&amp;"."&amp;"d")), VALUE(N6589))</f>
        <v>0.4</v>
      </c>
      <c r="P6589">
        <v>0.4</v>
      </c>
      <c r="Q6589" s="14" t="s">
        <v>18</v>
      </c>
      <c r="S6589" s="14" t="s">
        <v>185</v>
      </c>
    </row>
    <row r="6590" spans="1:19" ht="15">
      <c r="A6590" s="1" t="s">
        <v>8236</v>
      </c>
      <c r="E6590" s="1" t="s">
        <v>16</v>
      </c>
      <c r="F6590" s="6" t="s">
        <v>8847</v>
      </c>
      <c r="G6590" s="1" t="s">
        <v>8855</v>
      </c>
      <c r="H6590" s="1">
        <v>7</v>
      </c>
      <c r="I6590" s="8" t="str">
        <f t="shared" si="204"/>
        <v>7</v>
      </c>
      <c r="J6590" s="1">
        <v>2020</v>
      </c>
      <c r="K6590" s="12">
        <f t="shared" si="205"/>
        <v>44172</v>
      </c>
      <c r="L6590" s="14" t="s">
        <v>124</v>
      </c>
      <c r="M6590" s="1">
        <v>2</v>
      </c>
      <c r="N6590" s="14" t="s">
        <v>116</v>
      </c>
      <c r="O6590" s="18" cm="1">
        <f t="array" aca="1" ref="O6590" ca="1">IF(CELL("type",N6590)="v",VALUE(TEXT(N6590,"m"&amp;"."&amp;"d")), VALUE(N6590))</f>
        <v>0.25</v>
      </c>
      <c r="P6590">
        <v>0.25</v>
      </c>
      <c r="Q6590" s="14" t="s">
        <v>25</v>
      </c>
      <c r="S6590" s="14" t="s">
        <v>358</v>
      </c>
    </row>
    <row r="6591" spans="1:19" ht="15">
      <c r="A6591" s="1" t="s">
        <v>8237</v>
      </c>
      <c r="E6591" s="1" t="s">
        <v>142</v>
      </c>
      <c r="F6591" s="6" t="s">
        <v>8847</v>
      </c>
      <c r="G6591" s="1" t="s">
        <v>8855</v>
      </c>
      <c r="H6591" s="1">
        <v>7</v>
      </c>
      <c r="I6591" s="8" t="str">
        <f t="shared" si="204"/>
        <v>7</v>
      </c>
      <c r="J6591" s="1">
        <v>2020</v>
      </c>
      <c r="K6591" s="12">
        <f t="shared" si="205"/>
        <v>44172</v>
      </c>
      <c r="L6591" s="14" t="s">
        <v>51</v>
      </c>
      <c r="M6591" s="1">
        <v>1</v>
      </c>
      <c r="N6591" s="14" t="s">
        <v>24</v>
      </c>
      <c r="O6591" s="18" cm="1">
        <f t="array" aca="1" ref="O6591" ca="1">IF(CELL("type",N6591)="v",VALUE(TEXT(N6591,"m"&amp;"."&amp;"d")), VALUE(N6591))</f>
        <v>0.5</v>
      </c>
      <c r="P6591">
        <v>0.5</v>
      </c>
      <c r="Q6591" s="14" t="s">
        <v>25</v>
      </c>
      <c r="S6591" s="14" t="s">
        <v>358</v>
      </c>
    </row>
    <row r="6592" spans="1:19" ht="15">
      <c r="A6592" s="1" t="s">
        <v>8238</v>
      </c>
      <c r="E6592" s="1" t="s">
        <v>16</v>
      </c>
      <c r="F6592" s="6" t="s">
        <v>8847</v>
      </c>
      <c r="G6592" s="1" t="s">
        <v>8855</v>
      </c>
      <c r="H6592" s="1">
        <v>7</v>
      </c>
      <c r="I6592" s="8" t="str">
        <f t="shared" si="204"/>
        <v>7</v>
      </c>
      <c r="J6592" s="1">
        <v>2020</v>
      </c>
      <c r="K6592" s="12">
        <f t="shared" si="205"/>
        <v>44172</v>
      </c>
      <c r="L6592" s="14" t="s">
        <v>177</v>
      </c>
      <c r="M6592" s="1">
        <v>6</v>
      </c>
      <c r="N6592" s="14" t="s">
        <v>29</v>
      </c>
      <c r="O6592" s="18" cm="1">
        <f t="array" aca="1" ref="O6592" ca="1">IF(CELL("type",N6592)="v",VALUE(TEXT(N6592,"m"&amp;"."&amp;"d")), VALUE(N6592))</f>
        <v>1</v>
      </c>
      <c r="P6592">
        <v>1</v>
      </c>
      <c r="Q6592" s="14" t="s">
        <v>25</v>
      </c>
      <c r="S6592" s="14" t="s">
        <v>358</v>
      </c>
    </row>
    <row r="6593" spans="1:19" ht="15">
      <c r="A6593" s="1" t="s">
        <v>8239</v>
      </c>
      <c r="E6593" s="1" t="s">
        <v>16</v>
      </c>
      <c r="F6593" s="6" t="s">
        <v>8847</v>
      </c>
      <c r="G6593" s="1" t="s">
        <v>8855</v>
      </c>
      <c r="H6593" s="1">
        <v>7</v>
      </c>
      <c r="I6593" s="8" t="str">
        <f t="shared" si="204"/>
        <v>7</v>
      </c>
      <c r="J6593" s="1">
        <v>2020</v>
      </c>
      <c r="K6593" s="12">
        <f t="shared" si="205"/>
        <v>44172</v>
      </c>
      <c r="L6593" s="14" t="s">
        <v>442</v>
      </c>
      <c r="M6593" s="1">
        <v>1</v>
      </c>
      <c r="N6593" s="14" t="s">
        <v>131</v>
      </c>
      <c r="O6593" s="18" cm="1">
        <f t="array" aca="1" ref="O6593" ca="1">IF(CELL("type",N6593)="v",VALUE(TEXT(N6593,"m"&amp;"."&amp;"d")), VALUE(N6593))</f>
        <v>0.4</v>
      </c>
      <c r="P6593">
        <v>0.4</v>
      </c>
      <c r="Q6593" s="14" t="s">
        <v>25</v>
      </c>
      <c r="S6593" s="14" t="s">
        <v>185</v>
      </c>
    </row>
    <row r="6594" spans="1:19" ht="15">
      <c r="A6594" s="1" t="s">
        <v>8240</v>
      </c>
      <c r="E6594" s="1" t="s">
        <v>142</v>
      </c>
      <c r="F6594" s="6" t="s">
        <v>8847</v>
      </c>
      <c r="G6594" s="1" t="s">
        <v>8855</v>
      </c>
      <c r="H6594" s="1">
        <v>7</v>
      </c>
      <c r="I6594" s="8" t="str">
        <f t="shared" si="204"/>
        <v>7</v>
      </c>
      <c r="J6594" s="1">
        <v>2020</v>
      </c>
      <c r="K6594" s="12">
        <f t="shared" si="205"/>
        <v>44172</v>
      </c>
      <c r="L6594" s="14" t="s">
        <v>143</v>
      </c>
      <c r="M6594" s="1">
        <v>1</v>
      </c>
      <c r="N6594" s="14" t="s">
        <v>12</v>
      </c>
      <c r="O6594" s="18" cm="1">
        <f t="array" aca="1" ref="O6594" ca="1">IF(CELL("type",N6594)="v",VALUE(TEXT(N6594,"m"&amp;"."&amp;"d")), VALUE(N6594))</f>
        <v>6</v>
      </c>
      <c r="P6594">
        <v>6</v>
      </c>
      <c r="Q6594" s="14" t="s">
        <v>25</v>
      </c>
      <c r="S6594" s="14" t="s">
        <v>358</v>
      </c>
    </row>
    <row r="6595" spans="1:19" ht="15">
      <c r="A6595" s="1" t="s">
        <v>8241</v>
      </c>
      <c r="E6595" s="1" t="s">
        <v>45</v>
      </c>
      <c r="F6595" s="6" t="s">
        <v>8847</v>
      </c>
      <c r="G6595" s="1" t="s">
        <v>8855</v>
      </c>
      <c r="H6595" s="1">
        <v>7</v>
      </c>
      <c r="I6595" s="8" t="str">
        <f t="shared" ref="I6595:I6658" si="206">SUBSTITUTE(H6595,"1.","")</f>
        <v>7</v>
      </c>
      <c r="J6595" s="1">
        <v>2020</v>
      </c>
      <c r="K6595" s="12">
        <f t="shared" ref="K6595:K6658" si="207">DATEVALUE(I6595&amp;" "&amp;G6595&amp;" "&amp;J6595)</f>
        <v>44172</v>
      </c>
      <c r="L6595" s="14" t="s">
        <v>11</v>
      </c>
      <c r="M6595" s="1">
        <v>2</v>
      </c>
      <c r="N6595" s="14" t="s">
        <v>116</v>
      </c>
      <c r="O6595" s="18" cm="1">
        <f t="array" aca="1" ref="O6595" ca="1">IF(CELL("type",N6595)="v",VALUE(TEXT(N6595,"m"&amp;"."&amp;"d")), VALUE(N6595))</f>
        <v>0.25</v>
      </c>
      <c r="P6595">
        <v>0.25</v>
      </c>
      <c r="Q6595" s="14" t="s">
        <v>18</v>
      </c>
      <c r="S6595" s="14" t="s">
        <v>337</v>
      </c>
    </row>
    <row r="6596" spans="1:19" ht="15">
      <c r="A6596" s="1" t="s">
        <v>8242</v>
      </c>
      <c r="E6596" s="1" t="s">
        <v>45</v>
      </c>
      <c r="F6596" s="6" t="s">
        <v>8847</v>
      </c>
      <c r="G6596" s="1" t="s">
        <v>8855</v>
      </c>
      <c r="H6596" s="1">
        <v>7</v>
      </c>
      <c r="I6596" s="8" t="str">
        <f t="shared" si="206"/>
        <v>7</v>
      </c>
      <c r="J6596" s="1">
        <v>2020</v>
      </c>
      <c r="K6596" s="12">
        <f t="shared" si="207"/>
        <v>44172</v>
      </c>
      <c r="L6596" s="14" t="s">
        <v>202</v>
      </c>
      <c r="M6596" s="1">
        <v>1</v>
      </c>
      <c r="N6596" s="14" t="s">
        <v>67</v>
      </c>
      <c r="O6596" s="18" cm="1">
        <f t="array" aca="1" ref="O6596" ca="1">IF(CELL("type",N6596)="v",VALUE(TEXT(N6596,"m"&amp;"."&amp;"d")), VALUE(N6596))</f>
        <v>0.12</v>
      </c>
      <c r="P6596">
        <v>0.12</v>
      </c>
      <c r="Q6596" s="14" t="s">
        <v>18</v>
      </c>
      <c r="S6596" s="14" t="s">
        <v>337</v>
      </c>
    </row>
    <row r="6597" spans="1:19" ht="15">
      <c r="A6597" s="1" t="s">
        <v>8243</v>
      </c>
      <c r="E6597" s="1" t="s">
        <v>10</v>
      </c>
      <c r="F6597" s="6" t="s">
        <v>8847</v>
      </c>
      <c r="G6597" s="1" t="s">
        <v>8855</v>
      </c>
      <c r="H6597" s="1">
        <v>7</v>
      </c>
      <c r="I6597" s="8" t="str">
        <f t="shared" si="206"/>
        <v>7</v>
      </c>
      <c r="J6597" s="1">
        <v>2020</v>
      </c>
      <c r="K6597" s="12">
        <f t="shared" si="207"/>
        <v>44172</v>
      </c>
      <c r="L6597" s="14" t="s">
        <v>1759</v>
      </c>
      <c r="M6597" s="1">
        <v>1</v>
      </c>
      <c r="N6597" s="14" t="s">
        <v>24</v>
      </c>
      <c r="O6597" s="18" cm="1">
        <f t="array" aca="1" ref="O6597" ca="1">IF(CELL("type",N6597)="v",VALUE(TEXT(N6597,"m"&amp;"."&amp;"d")), VALUE(N6597))</f>
        <v>0.5</v>
      </c>
      <c r="P6597">
        <v>0.5</v>
      </c>
      <c r="Q6597" s="14" t="s">
        <v>25</v>
      </c>
      <c r="S6597" s="14" t="s">
        <v>292</v>
      </c>
    </row>
    <row r="6598" spans="1:19" ht="15">
      <c r="A6598" s="1" t="s">
        <v>8244</v>
      </c>
      <c r="E6598" s="1" t="s">
        <v>45</v>
      </c>
      <c r="F6598" s="6" t="s">
        <v>8847</v>
      </c>
      <c r="G6598" s="1" t="s">
        <v>8855</v>
      </c>
      <c r="H6598" s="1">
        <v>7</v>
      </c>
      <c r="I6598" s="8" t="str">
        <f t="shared" si="206"/>
        <v>7</v>
      </c>
      <c r="J6598" s="1">
        <v>2020</v>
      </c>
      <c r="K6598" s="12">
        <f t="shared" si="207"/>
        <v>44172</v>
      </c>
      <c r="L6598" s="14" t="s">
        <v>2617</v>
      </c>
      <c r="M6598" s="1">
        <v>1</v>
      </c>
      <c r="N6598" s="14" t="s">
        <v>116</v>
      </c>
      <c r="O6598" s="18" cm="1">
        <f t="array" aca="1" ref="O6598" ca="1">IF(CELL("type",N6598)="v",VALUE(TEXT(N6598,"m"&amp;"."&amp;"d")), VALUE(N6598))</f>
        <v>0.25</v>
      </c>
      <c r="P6598">
        <v>0.25</v>
      </c>
      <c r="Q6598" s="14" t="s">
        <v>18</v>
      </c>
      <c r="S6598" s="14" t="s">
        <v>337</v>
      </c>
    </row>
    <row r="6599" spans="1:19" ht="15">
      <c r="A6599" s="1" t="s">
        <v>8245</v>
      </c>
      <c r="E6599" s="1" t="s">
        <v>45</v>
      </c>
      <c r="F6599" s="6" t="s">
        <v>8847</v>
      </c>
      <c r="G6599" s="1" t="s">
        <v>8855</v>
      </c>
      <c r="H6599" s="1">
        <v>7</v>
      </c>
      <c r="I6599" s="8" t="str">
        <f t="shared" si="206"/>
        <v>7</v>
      </c>
      <c r="J6599" s="1">
        <v>2020</v>
      </c>
      <c r="K6599" s="12">
        <f t="shared" si="207"/>
        <v>44172</v>
      </c>
      <c r="L6599" s="14" t="s">
        <v>886</v>
      </c>
      <c r="M6599" s="1">
        <v>1</v>
      </c>
      <c r="N6599" s="14" t="s">
        <v>95</v>
      </c>
      <c r="O6599" s="18" cm="1">
        <f t="array" aca="1" ref="O6599" ca="1">IF(CELL("type",N6599)="v",VALUE(TEXT(N6599,"m"&amp;"."&amp;"d")), VALUE(N6599))</f>
        <v>2</v>
      </c>
      <c r="P6599">
        <v>2</v>
      </c>
      <c r="Q6599" s="14" t="s">
        <v>18</v>
      </c>
      <c r="S6599" s="14" t="s">
        <v>292</v>
      </c>
    </row>
    <row r="6600" spans="1:19" ht="15">
      <c r="A6600" s="1" t="s">
        <v>8246</v>
      </c>
      <c r="E6600" s="1" t="s">
        <v>45</v>
      </c>
      <c r="F6600" s="6" t="s">
        <v>8847</v>
      </c>
      <c r="G6600" s="1" t="s">
        <v>8855</v>
      </c>
      <c r="H6600" s="1">
        <v>7</v>
      </c>
      <c r="I6600" s="8" t="str">
        <f t="shared" si="206"/>
        <v>7</v>
      </c>
      <c r="J6600" s="1">
        <v>2020</v>
      </c>
      <c r="K6600" s="12">
        <f t="shared" si="207"/>
        <v>44172</v>
      </c>
      <c r="L6600" s="14" t="s">
        <v>565</v>
      </c>
      <c r="M6600" s="1">
        <v>1</v>
      </c>
      <c r="N6600" s="14" t="s">
        <v>80</v>
      </c>
      <c r="O6600" s="18" cm="1">
        <f t="array" aca="1" ref="O6600" ca="1">IF(CELL("type",N6600)="v",VALUE(TEXT(N6600,"m"&amp;"."&amp;"d")), VALUE(N6600))</f>
        <v>0.2</v>
      </c>
      <c r="P6600">
        <v>0.2</v>
      </c>
      <c r="Q6600" s="14" t="s">
        <v>14</v>
      </c>
      <c r="S6600" s="14" t="s">
        <v>292</v>
      </c>
    </row>
    <row r="6601" spans="1:19" ht="15">
      <c r="A6601" s="1" t="s">
        <v>8247</v>
      </c>
      <c r="E6601" s="1" t="s">
        <v>45</v>
      </c>
      <c r="F6601" s="6" t="s">
        <v>8847</v>
      </c>
      <c r="G6601" s="1" t="s">
        <v>8855</v>
      </c>
      <c r="H6601" s="1">
        <v>7</v>
      </c>
      <c r="I6601" s="8" t="str">
        <f t="shared" si="206"/>
        <v>7</v>
      </c>
      <c r="J6601" s="1">
        <v>2020</v>
      </c>
      <c r="K6601" s="12">
        <f t="shared" si="207"/>
        <v>44172</v>
      </c>
      <c r="L6601" s="14" t="s">
        <v>70</v>
      </c>
      <c r="M6601" s="1">
        <v>20</v>
      </c>
      <c r="N6601" s="14" t="s">
        <v>95</v>
      </c>
      <c r="O6601" s="18" cm="1">
        <f t="array" aca="1" ref="O6601" ca="1">IF(CELL("type",N6601)="v",VALUE(TEXT(N6601,"m"&amp;"."&amp;"d")), VALUE(N6601))</f>
        <v>2</v>
      </c>
      <c r="P6601">
        <v>2</v>
      </c>
      <c r="Q6601" s="14" t="s">
        <v>18</v>
      </c>
      <c r="S6601" s="14" t="s">
        <v>1563</v>
      </c>
    </row>
    <row r="6602" spans="1:19" ht="15">
      <c r="A6602" s="1" t="s">
        <v>8248</v>
      </c>
      <c r="E6602" s="1" t="s">
        <v>45</v>
      </c>
      <c r="F6602" s="6" t="s">
        <v>8847</v>
      </c>
      <c r="G6602" s="1" t="s">
        <v>8855</v>
      </c>
      <c r="H6602" s="1">
        <v>7</v>
      </c>
      <c r="I6602" s="8" t="str">
        <f t="shared" si="206"/>
        <v>7</v>
      </c>
      <c r="J6602" s="1">
        <v>2020</v>
      </c>
      <c r="K6602" s="12">
        <f t="shared" si="207"/>
        <v>44172</v>
      </c>
      <c r="L6602" s="14" t="s">
        <v>344</v>
      </c>
      <c r="M6602" s="1">
        <v>1</v>
      </c>
      <c r="N6602" s="14" t="s">
        <v>270</v>
      </c>
      <c r="O6602" s="18" cm="1">
        <f t="array" aca="1" ref="O6602" ca="1">IF(CELL("type",N6602)="v",VALUE(TEXT(N6602,"m"&amp;"."&amp;"d")), VALUE(N6602))</f>
        <v>0.6</v>
      </c>
      <c r="P6602">
        <v>0.6</v>
      </c>
      <c r="Q6602" s="14" t="s">
        <v>25</v>
      </c>
      <c r="S6602" s="14" t="s">
        <v>992</v>
      </c>
    </row>
    <row r="6603" spans="1:19" ht="15">
      <c r="A6603" s="1" t="s">
        <v>8249</v>
      </c>
      <c r="E6603" s="1" t="s">
        <v>45</v>
      </c>
      <c r="F6603" s="6" t="s">
        <v>8847</v>
      </c>
      <c r="G6603" s="1" t="s">
        <v>8855</v>
      </c>
      <c r="H6603" s="1">
        <v>7</v>
      </c>
      <c r="I6603" s="8" t="str">
        <f t="shared" si="206"/>
        <v>7</v>
      </c>
      <c r="J6603" s="1">
        <v>2020</v>
      </c>
      <c r="K6603" s="12">
        <f t="shared" si="207"/>
        <v>44172</v>
      </c>
      <c r="L6603" s="14" t="s">
        <v>321</v>
      </c>
      <c r="M6603" s="1">
        <v>7</v>
      </c>
      <c r="N6603" s="14" t="s">
        <v>382</v>
      </c>
      <c r="O6603" s="18" cm="1">
        <f t="array" aca="1" ref="O6603" ca="1">IF(CELL("type",N6603)="v",VALUE(TEXT(N6603,"m"&amp;"."&amp;"d")), VALUE(N6603))</f>
        <v>0.15</v>
      </c>
      <c r="P6603">
        <v>0.15</v>
      </c>
      <c r="Q6603" s="14" t="s">
        <v>18</v>
      </c>
      <c r="S6603" s="14" t="s">
        <v>649</v>
      </c>
    </row>
    <row r="6604" spans="1:19" ht="15">
      <c r="A6604" s="1" t="s">
        <v>8250</v>
      </c>
      <c r="E6604" s="1" t="s">
        <v>16</v>
      </c>
      <c r="F6604" s="6" t="s">
        <v>8847</v>
      </c>
      <c r="G6604" s="1" t="s">
        <v>8855</v>
      </c>
      <c r="H6604" s="1">
        <v>7</v>
      </c>
      <c r="I6604" s="8" t="str">
        <f t="shared" si="206"/>
        <v>7</v>
      </c>
      <c r="J6604" s="1">
        <v>2020</v>
      </c>
      <c r="K6604" s="12">
        <f t="shared" si="207"/>
        <v>44172</v>
      </c>
      <c r="L6604" s="14" t="s">
        <v>224</v>
      </c>
      <c r="M6604" s="1">
        <v>1</v>
      </c>
      <c r="N6604" s="14" t="s">
        <v>52</v>
      </c>
      <c r="O6604" s="18" cm="1">
        <f t="array" aca="1" ref="O6604" ca="1">IF(CELL("type",N6604)="v",VALUE(TEXT(N6604,"m"&amp;"."&amp;"d")), VALUE(N6604))</f>
        <v>0.3</v>
      </c>
      <c r="P6604">
        <v>0.3</v>
      </c>
      <c r="Q6604" s="14" t="s">
        <v>18</v>
      </c>
      <c r="S6604" s="14" t="s">
        <v>649</v>
      </c>
    </row>
    <row r="6605" spans="1:19" ht="15">
      <c r="A6605" s="1" t="s">
        <v>8251</v>
      </c>
      <c r="E6605" s="1" t="s">
        <v>45</v>
      </c>
      <c r="F6605" s="6" t="s">
        <v>8847</v>
      </c>
      <c r="G6605" s="1" t="s">
        <v>8855</v>
      </c>
      <c r="H6605" s="1">
        <v>7</v>
      </c>
      <c r="I6605" s="8" t="str">
        <f t="shared" si="206"/>
        <v>7</v>
      </c>
      <c r="J6605" s="1">
        <v>2020</v>
      </c>
      <c r="K6605" s="12">
        <f t="shared" si="207"/>
        <v>44172</v>
      </c>
      <c r="L6605" s="14" t="s">
        <v>5554</v>
      </c>
      <c r="M6605" s="1">
        <v>1</v>
      </c>
      <c r="N6605" s="14" t="s">
        <v>883</v>
      </c>
      <c r="O6605" s="18" cm="1">
        <f t="array" aca="1" ref="O6605" ca="1">IF(CELL("type",N6605)="v",VALUE(TEXT(N6605,"m"&amp;"."&amp;"d")), VALUE(N6605))</f>
        <v>3</v>
      </c>
      <c r="P6605">
        <v>3</v>
      </c>
      <c r="Q6605" s="14" t="s">
        <v>25</v>
      </c>
      <c r="S6605" s="14" t="s">
        <v>992</v>
      </c>
    </row>
    <row r="6606" spans="1:19" ht="15">
      <c r="A6606" s="1" t="s">
        <v>8252</v>
      </c>
      <c r="E6606" s="1" t="s">
        <v>16</v>
      </c>
      <c r="F6606" s="6" t="s">
        <v>8847</v>
      </c>
      <c r="G6606" s="1" t="s">
        <v>8855</v>
      </c>
      <c r="H6606" s="1">
        <v>7</v>
      </c>
      <c r="I6606" s="8" t="str">
        <f t="shared" si="206"/>
        <v>7</v>
      </c>
      <c r="J6606" s="1">
        <v>2020</v>
      </c>
      <c r="K6606" s="12">
        <f t="shared" si="207"/>
        <v>44172</v>
      </c>
      <c r="L6606" s="14" t="s">
        <v>8253</v>
      </c>
      <c r="M6606" s="1">
        <v>7</v>
      </c>
      <c r="N6606" s="14" t="s">
        <v>382</v>
      </c>
      <c r="O6606" s="18" cm="1">
        <f t="array" aca="1" ref="O6606" ca="1">IF(CELL("type",N6606)="v",VALUE(TEXT(N6606,"m"&amp;"."&amp;"d")), VALUE(N6606))</f>
        <v>0.15</v>
      </c>
      <c r="P6606">
        <v>0.15</v>
      </c>
      <c r="Q6606" s="14" t="s">
        <v>25</v>
      </c>
      <c r="S6606" s="14" t="s">
        <v>185</v>
      </c>
    </row>
    <row r="6607" spans="1:19" ht="15">
      <c r="A6607" s="1" t="s">
        <v>8254</v>
      </c>
      <c r="E6607" s="1" t="s">
        <v>16</v>
      </c>
      <c r="F6607" s="6" t="s">
        <v>8847</v>
      </c>
      <c r="G6607" s="1" t="s">
        <v>8855</v>
      </c>
      <c r="H6607" s="1">
        <v>7</v>
      </c>
      <c r="I6607" s="8" t="str">
        <f t="shared" si="206"/>
        <v>7</v>
      </c>
      <c r="J6607" s="1">
        <v>2020</v>
      </c>
      <c r="K6607" s="12">
        <f t="shared" si="207"/>
        <v>44172</v>
      </c>
      <c r="L6607" s="14" t="s">
        <v>1163</v>
      </c>
      <c r="M6607" s="1">
        <v>1</v>
      </c>
      <c r="N6607" s="14" t="s">
        <v>29</v>
      </c>
      <c r="O6607" s="18" cm="1">
        <f t="array" aca="1" ref="O6607" ca="1">IF(CELL("type",N6607)="v",VALUE(TEXT(N6607,"m"&amp;"."&amp;"d")), VALUE(N6607))</f>
        <v>1</v>
      </c>
      <c r="P6607">
        <v>1</v>
      </c>
      <c r="Q6607" s="14" t="s">
        <v>25</v>
      </c>
      <c r="S6607" s="14" t="s">
        <v>384</v>
      </c>
    </row>
    <row r="6608" spans="1:19" ht="15">
      <c r="A6608" s="1" t="s">
        <v>8255</v>
      </c>
      <c r="E6608" s="1" t="s">
        <v>45</v>
      </c>
      <c r="F6608" s="6" t="s">
        <v>8847</v>
      </c>
      <c r="G6608" s="1" t="s">
        <v>8855</v>
      </c>
      <c r="H6608" s="1">
        <v>7</v>
      </c>
      <c r="I6608" s="8" t="str">
        <f t="shared" si="206"/>
        <v>7</v>
      </c>
      <c r="J6608" s="1">
        <v>2020</v>
      </c>
      <c r="K6608" s="12">
        <f t="shared" si="207"/>
        <v>44172</v>
      </c>
      <c r="L6608" s="14" t="s">
        <v>1006</v>
      </c>
      <c r="M6608" s="1">
        <v>1</v>
      </c>
      <c r="N6608" s="14" t="s">
        <v>24</v>
      </c>
      <c r="O6608" s="18" cm="1">
        <f t="array" aca="1" ref="O6608" ca="1">IF(CELL("type",N6608)="v",VALUE(TEXT(N6608,"m"&amp;"."&amp;"d")), VALUE(N6608))</f>
        <v>0.5</v>
      </c>
      <c r="P6608">
        <v>0.5</v>
      </c>
      <c r="Q6608" s="14" t="s">
        <v>18</v>
      </c>
      <c r="S6608" s="14" t="s">
        <v>267</v>
      </c>
    </row>
    <row r="6609" spans="1:19" ht="15">
      <c r="A6609" s="1" t="s">
        <v>8256</v>
      </c>
      <c r="E6609" s="1" t="s">
        <v>16</v>
      </c>
      <c r="F6609" s="6" t="s">
        <v>8847</v>
      </c>
      <c r="G6609" s="1" t="s">
        <v>8855</v>
      </c>
      <c r="H6609" s="1">
        <v>7</v>
      </c>
      <c r="I6609" s="8" t="str">
        <f t="shared" si="206"/>
        <v>7</v>
      </c>
      <c r="J6609" s="1">
        <v>2020</v>
      </c>
      <c r="K6609" s="12">
        <f t="shared" si="207"/>
        <v>44172</v>
      </c>
      <c r="L6609" s="14" t="s">
        <v>1304</v>
      </c>
      <c r="M6609" s="1">
        <v>1</v>
      </c>
      <c r="N6609" s="14" t="s">
        <v>178</v>
      </c>
      <c r="O6609" s="18" cm="1">
        <f t="array" aca="1" ref="O6609" ca="1">IF(CELL("type",N6609)="v",VALUE(TEXT(N6609,"m"&amp;"."&amp;"d")), VALUE(N6609))</f>
        <v>0.65</v>
      </c>
      <c r="P6609">
        <v>0.65</v>
      </c>
      <c r="Q6609" s="14" t="s">
        <v>18</v>
      </c>
      <c r="S6609" s="14" t="s">
        <v>384</v>
      </c>
    </row>
    <row r="6610" spans="1:19" ht="15">
      <c r="A6610" s="1" t="s">
        <v>8257</v>
      </c>
      <c r="E6610" s="1" t="s">
        <v>318</v>
      </c>
      <c r="F6610" s="6" t="s">
        <v>8847</v>
      </c>
      <c r="G6610" s="1" t="s">
        <v>8855</v>
      </c>
      <c r="H6610" s="1">
        <v>7</v>
      </c>
      <c r="I6610" s="8" t="str">
        <f t="shared" si="206"/>
        <v>7</v>
      </c>
      <c r="J6610" s="1">
        <v>2020</v>
      </c>
      <c r="K6610" s="12">
        <f t="shared" si="207"/>
        <v>44172</v>
      </c>
      <c r="L6610" s="14" t="s">
        <v>70</v>
      </c>
      <c r="M6610" s="1">
        <v>3</v>
      </c>
      <c r="N6610" s="14" t="s">
        <v>178</v>
      </c>
      <c r="O6610" s="18" cm="1">
        <f t="array" aca="1" ref="O6610" ca="1">IF(CELL("type",N6610)="v",VALUE(TEXT(N6610,"m"&amp;"."&amp;"d")), VALUE(N6610))</f>
        <v>0.65</v>
      </c>
      <c r="P6610">
        <v>0.65</v>
      </c>
      <c r="Q6610" s="14" t="s">
        <v>18</v>
      </c>
      <c r="S6610" s="14" t="s">
        <v>384</v>
      </c>
    </row>
    <row r="6611" spans="1:19" ht="15">
      <c r="A6611" s="1" t="s">
        <v>8258</v>
      </c>
      <c r="E6611" s="1" t="s">
        <v>45</v>
      </c>
      <c r="F6611" s="6" t="s">
        <v>8847</v>
      </c>
      <c r="G6611" s="1" t="s">
        <v>8855</v>
      </c>
      <c r="H6611" s="1">
        <v>7</v>
      </c>
      <c r="I6611" s="8" t="str">
        <f t="shared" si="206"/>
        <v>7</v>
      </c>
      <c r="J6611" s="1">
        <v>2020</v>
      </c>
      <c r="K6611" s="12">
        <f t="shared" si="207"/>
        <v>44172</v>
      </c>
      <c r="L6611" s="14" t="s">
        <v>189</v>
      </c>
      <c r="M6611" s="1">
        <v>3</v>
      </c>
      <c r="N6611" s="14" t="s">
        <v>62</v>
      </c>
      <c r="O6611" s="18" cm="1">
        <f t="array" aca="1" ref="O6611" ca="1">IF(CELL("type",N6611)="v",VALUE(TEXT(N6611,"m"&amp;"."&amp;"d")), VALUE(N6611))</f>
        <v>0.1</v>
      </c>
      <c r="P6611">
        <v>0.1</v>
      </c>
      <c r="Q6611" s="14" t="s">
        <v>18</v>
      </c>
      <c r="S6611" s="14" t="s">
        <v>267</v>
      </c>
    </row>
    <row r="6612" spans="1:19" ht="15">
      <c r="A6612" s="1" t="s">
        <v>8259</v>
      </c>
      <c r="E6612" s="1" t="s">
        <v>16</v>
      </c>
      <c r="F6612" s="6" t="s">
        <v>8847</v>
      </c>
      <c r="G6612" s="1" t="s">
        <v>8855</v>
      </c>
      <c r="H6612" s="1">
        <v>7</v>
      </c>
      <c r="I6612" s="8" t="str">
        <f t="shared" si="206"/>
        <v>7</v>
      </c>
      <c r="J6612" s="1">
        <v>2020</v>
      </c>
      <c r="K6612" s="12">
        <f t="shared" si="207"/>
        <v>44172</v>
      </c>
      <c r="L6612" s="14" t="s">
        <v>124</v>
      </c>
      <c r="M6612" s="1">
        <v>13</v>
      </c>
      <c r="N6612" s="14" t="s">
        <v>80</v>
      </c>
      <c r="O6612" s="18" cm="1">
        <f t="array" aca="1" ref="O6612" ca="1">IF(CELL("type",N6612)="v",VALUE(TEXT(N6612,"m"&amp;"."&amp;"d")), VALUE(N6612))</f>
        <v>0.2</v>
      </c>
      <c r="P6612">
        <v>0.2</v>
      </c>
      <c r="Q6612" s="14" t="s">
        <v>25</v>
      </c>
      <c r="S6612" s="14" t="s">
        <v>992</v>
      </c>
    </row>
    <row r="6613" spans="1:19" ht="15">
      <c r="A6613" s="1" t="s">
        <v>8260</v>
      </c>
      <c r="E6613" s="1" t="s">
        <v>16</v>
      </c>
      <c r="F6613" s="6" t="s">
        <v>8847</v>
      </c>
      <c r="G6613" s="1" t="s">
        <v>8855</v>
      </c>
      <c r="H6613" s="1">
        <v>7</v>
      </c>
      <c r="I6613" s="8" t="str">
        <f t="shared" si="206"/>
        <v>7</v>
      </c>
      <c r="J6613" s="1">
        <v>2020</v>
      </c>
      <c r="K6613" s="12">
        <f t="shared" si="207"/>
        <v>44172</v>
      </c>
      <c r="L6613" s="14" t="s">
        <v>74</v>
      </c>
      <c r="M6613" s="1">
        <v>4</v>
      </c>
      <c r="N6613" s="14" t="s">
        <v>174</v>
      </c>
      <c r="O6613" s="18" cm="1">
        <f t="array" aca="1" ref="O6613" ca="1">IF(CELL("type",N6613)="v",VALUE(TEXT(N6613,"m"&amp;"."&amp;"d")), VALUE(N6613))</f>
        <v>0.8</v>
      </c>
      <c r="P6613">
        <v>0.8</v>
      </c>
      <c r="Q6613" s="14" t="s">
        <v>18</v>
      </c>
      <c r="S6613" s="14" t="s">
        <v>8261</v>
      </c>
    </row>
    <row r="6614" spans="1:19" ht="15">
      <c r="A6614" s="1" t="s">
        <v>8262</v>
      </c>
      <c r="E6614" s="1" t="s">
        <v>69</v>
      </c>
      <c r="F6614" s="6" t="s">
        <v>8847</v>
      </c>
      <c r="G6614" s="1" t="s">
        <v>8855</v>
      </c>
      <c r="H6614" s="1">
        <v>7</v>
      </c>
      <c r="I6614" s="8" t="str">
        <f t="shared" si="206"/>
        <v>7</v>
      </c>
      <c r="J6614" s="1">
        <v>2020</v>
      </c>
      <c r="K6614" s="12">
        <f t="shared" si="207"/>
        <v>44172</v>
      </c>
      <c r="L6614" s="14" t="s">
        <v>70</v>
      </c>
      <c r="M6614" s="1">
        <v>39</v>
      </c>
      <c r="N6614" s="14" t="s">
        <v>62</v>
      </c>
      <c r="O6614" s="18" cm="1">
        <f t="array" aca="1" ref="O6614" ca="1">IF(CELL("type",N6614)="v",VALUE(TEXT(N6614,"m"&amp;"."&amp;"d")), VALUE(N6614))</f>
        <v>0.1</v>
      </c>
      <c r="P6614">
        <v>0.1</v>
      </c>
      <c r="Q6614" s="14" t="s">
        <v>18</v>
      </c>
      <c r="S6614" s="14" t="s">
        <v>267</v>
      </c>
    </row>
    <row r="6615" spans="1:19" ht="15">
      <c r="A6615" s="1" t="s">
        <v>8263</v>
      </c>
      <c r="E6615" s="1" t="s">
        <v>142</v>
      </c>
      <c r="F6615" s="6" t="s">
        <v>8847</v>
      </c>
      <c r="G6615" s="1" t="s">
        <v>8855</v>
      </c>
      <c r="H6615" s="1">
        <v>7</v>
      </c>
      <c r="I6615" s="8" t="str">
        <f t="shared" si="206"/>
        <v>7</v>
      </c>
      <c r="J6615" s="1">
        <v>2020</v>
      </c>
      <c r="K6615" s="12">
        <f t="shared" si="207"/>
        <v>44172</v>
      </c>
      <c r="L6615" s="14" t="s">
        <v>51</v>
      </c>
      <c r="M6615" s="1">
        <v>1</v>
      </c>
      <c r="N6615" s="14" t="s">
        <v>24</v>
      </c>
      <c r="O6615" s="18" cm="1">
        <f t="array" aca="1" ref="O6615" ca="1">IF(CELL("type",N6615)="v",VALUE(TEXT(N6615,"m"&amp;"."&amp;"d")), VALUE(N6615))</f>
        <v>0.5</v>
      </c>
      <c r="P6615">
        <v>0.5</v>
      </c>
      <c r="Q6615" s="14" t="s">
        <v>18</v>
      </c>
      <c r="S6615" s="14" t="s">
        <v>8261</v>
      </c>
    </row>
    <row r="6616" spans="1:19" ht="15">
      <c r="A6616" s="1" t="s">
        <v>8264</v>
      </c>
      <c r="E6616" s="1" t="s">
        <v>16</v>
      </c>
      <c r="F6616" s="6" t="s">
        <v>8847</v>
      </c>
      <c r="G6616" s="1" t="s">
        <v>8855</v>
      </c>
      <c r="H6616" s="1">
        <v>7</v>
      </c>
      <c r="I6616" s="8" t="str">
        <f t="shared" si="206"/>
        <v>7</v>
      </c>
      <c r="J6616" s="1">
        <v>2020</v>
      </c>
      <c r="K6616" s="12">
        <f t="shared" si="207"/>
        <v>44172</v>
      </c>
      <c r="L6616" s="14" t="s">
        <v>252</v>
      </c>
      <c r="M6616" s="1">
        <v>1</v>
      </c>
      <c r="N6616" s="14" t="s">
        <v>382</v>
      </c>
      <c r="O6616" s="18" cm="1">
        <f t="array" aca="1" ref="O6616" ca="1">IF(CELL("type",N6616)="v",VALUE(TEXT(N6616,"m"&amp;"."&amp;"d")), VALUE(N6616))</f>
        <v>0.15</v>
      </c>
      <c r="P6616">
        <v>0.15</v>
      </c>
      <c r="Q6616" s="14" t="s">
        <v>18</v>
      </c>
      <c r="S6616" s="14" t="s">
        <v>8261</v>
      </c>
    </row>
    <row r="6617" spans="1:19" ht="15">
      <c r="A6617" s="1" t="s">
        <v>8265</v>
      </c>
      <c r="E6617" s="1" t="s">
        <v>45</v>
      </c>
      <c r="F6617" s="6" t="s">
        <v>8847</v>
      </c>
      <c r="G6617" s="1" t="s">
        <v>8855</v>
      </c>
      <c r="H6617" s="1">
        <v>7</v>
      </c>
      <c r="I6617" s="8" t="str">
        <f t="shared" si="206"/>
        <v>7</v>
      </c>
      <c r="J6617" s="1">
        <v>2020</v>
      </c>
      <c r="K6617" s="12">
        <f t="shared" si="207"/>
        <v>44172</v>
      </c>
      <c r="L6617" s="14" t="s">
        <v>70</v>
      </c>
      <c r="M6617" s="1">
        <v>6</v>
      </c>
      <c r="N6617" s="14" t="s">
        <v>29</v>
      </c>
      <c r="O6617" s="18" cm="1">
        <f t="array" aca="1" ref="O6617" ca="1">IF(CELL("type",N6617)="v",VALUE(TEXT(N6617,"m"&amp;"."&amp;"d")), VALUE(N6617))</f>
        <v>1</v>
      </c>
      <c r="P6617">
        <v>1</v>
      </c>
      <c r="Q6617" s="14" t="s">
        <v>18</v>
      </c>
      <c r="S6617" s="14" t="s">
        <v>40</v>
      </c>
    </row>
    <row r="6618" spans="1:19" ht="15">
      <c r="A6618" s="1" t="s">
        <v>8266</v>
      </c>
      <c r="E6618" s="1" t="s">
        <v>45</v>
      </c>
      <c r="F6618" s="6" t="s">
        <v>8847</v>
      </c>
      <c r="G6618" s="1" t="s">
        <v>8855</v>
      </c>
      <c r="H6618" s="1">
        <v>7</v>
      </c>
      <c r="I6618" s="8" t="str">
        <f t="shared" si="206"/>
        <v>7</v>
      </c>
      <c r="J6618" s="1">
        <v>2020</v>
      </c>
      <c r="K6618" s="12">
        <f t="shared" si="207"/>
        <v>44172</v>
      </c>
      <c r="L6618" s="14" t="s">
        <v>1378</v>
      </c>
      <c r="M6618" s="1">
        <v>20</v>
      </c>
      <c r="N6618" s="14" t="s">
        <v>24</v>
      </c>
      <c r="O6618" s="18" cm="1">
        <f t="array" aca="1" ref="O6618" ca="1">IF(CELL("type",N6618)="v",VALUE(TEXT(N6618,"m"&amp;"."&amp;"d")), VALUE(N6618))</f>
        <v>0.5</v>
      </c>
      <c r="P6618">
        <v>0.5</v>
      </c>
      <c r="Q6618" s="14" t="s">
        <v>18</v>
      </c>
      <c r="S6618" s="14" t="s">
        <v>185</v>
      </c>
    </row>
    <row r="6619" spans="1:19" ht="15">
      <c r="A6619" s="1" t="s">
        <v>8267</v>
      </c>
      <c r="E6619" s="1" t="s">
        <v>142</v>
      </c>
      <c r="F6619" s="6" t="s">
        <v>8847</v>
      </c>
      <c r="G6619" s="1" t="s">
        <v>8855</v>
      </c>
      <c r="H6619" s="1">
        <v>7</v>
      </c>
      <c r="I6619" s="8" t="str">
        <f t="shared" si="206"/>
        <v>7</v>
      </c>
      <c r="J6619" s="1">
        <v>2020</v>
      </c>
      <c r="K6619" s="12">
        <f t="shared" si="207"/>
        <v>44172</v>
      </c>
      <c r="L6619" s="14" t="s">
        <v>143</v>
      </c>
      <c r="M6619" s="1">
        <v>1</v>
      </c>
      <c r="N6619" s="14" t="s">
        <v>95</v>
      </c>
      <c r="O6619" s="18" cm="1">
        <f t="array" aca="1" ref="O6619" ca="1">IF(CELL("type",N6619)="v",VALUE(TEXT(N6619,"m"&amp;"."&amp;"d")), VALUE(N6619))</f>
        <v>2</v>
      </c>
      <c r="P6619">
        <v>2</v>
      </c>
      <c r="Q6619" s="14" t="s">
        <v>25</v>
      </c>
      <c r="S6619" s="14" t="s">
        <v>8261</v>
      </c>
    </row>
    <row r="6620" spans="1:19" ht="15">
      <c r="A6620" s="1" t="s">
        <v>8268</v>
      </c>
      <c r="E6620" s="1" t="s">
        <v>45</v>
      </c>
      <c r="F6620" s="6" t="s">
        <v>8847</v>
      </c>
      <c r="G6620" s="1" t="s">
        <v>8855</v>
      </c>
      <c r="H6620" s="1">
        <v>7</v>
      </c>
      <c r="I6620" s="8" t="str">
        <f t="shared" si="206"/>
        <v>7</v>
      </c>
      <c r="J6620" s="1">
        <v>2020</v>
      </c>
      <c r="K6620" s="12">
        <f t="shared" si="207"/>
        <v>44172</v>
      </c>
      <c r="L6620" s="14" t="s">
        <v>346</v>
      </c>
      <c r="M6620" s="1">
        <v>1</v>
      </c>
      <c r="N6620" s="14" t="s">
        <v>95</v>
      </c>
      <c r="O6620" s="18" cm="1">
        <f t="array" aca="1" ref="O6620" ca="1">IF(CELL("type",N6620)="v",VALUE(TEXT(N6620,"m"&amp;"."&amp;"d")), VALUE(N6620))</f>
        <v>2</v>
      </c>
      <c r="P6620">
        <v>2</v>
      </c>
      <c r="Q6620" s="14" t="s">
        <v>14</v>
      </c>
      <c r="S6620" s="14" t="s">
        <v>5480</v>
      </c>
    </row>
    <row r="6621" spans="1:19" ht="15">
      <c r="A6621" s="1" t="s">
        <v>8269</v>
      </c>
      <c r="E6621" s="1" t="s">
        <v>45</v>
      </c>
      <c r="F6621" s="6" t="s">
        <v>8847</v>
      </c>
      <c r="G6621" s="1" t="s">
        <v>8855</v>
      </c>
      <c r="H6621" s="1">
        <v>7</v>
      </c>
      <c r="I6621" s="8" t="str">
        <f t="shared" si="206"/>
        <v>7</v>
      </c>
      <c r="J6621" s="1">
        <v>2020</v>
      </c>
      <c r="K6621" s="12">
        <f t="shared" si="207"/>
        <v>44172</v>
      </c>
      <c r="L6621" s="14" t="s">
        <v>254</v>
      </c>
      <c r="M6621" s="1">
        <v>2</v>
      </c>
      <c r="N6621" s="14" t="s">
        <v>62</v>
      </c>
      <c r="O6621" s="18" cm="1">
        <f t="array" aca="1" ref="O6621" ca="1">IF(CELL("type",N6621)="v",VALUE(TEXT(N6621,"m"&amp;"."&amp;"d")), VALUE(N6621))</f>
        <v>0.1</v>
      </c>
      <c r="P6621">
        <v>0.1</v>
      </c>
      <c r="Q6621" s="14" t="s">
        <v>18</v>
      </c>
      <c r="S6621" s="14" t="s">
        <v>8261</v>
      </c>
    </row>
    <row r="6622" spans="1:19" ht="15">
      <c r="A6622" s="1" t="s">
        <v>8270</v>
      </c>
      <c r="E6622" s="1" t="s">
        <v>45</v>
      </c>
      <c r="F6622" s="6" t="s">
        <v>8847</v>
      </c>
      <c r="G6622" s="1" t="s">
        <v>8855</v>
      </c>
      <c r="H6622" s="1">
        <v>7</v>
      </c>
      <c r="I6622" s="8" t="str">
        <f t="shared" si="206"/>
        <v>7</v>
      </c>
      <c r="J6622" s="1">
        <v>2020</v>
      </c>
      <c r="K6622" s="12">
        <f t="shared" si="207"/>
        <v>44172</v>
      </c>
      <c r="L6622" s="14" t="s">
        <v>759</v>
      </c>
      <c r="M6622" s="1">
        <v>1</v>
      </c>
      <c r="N6622" s="14" t="s">
        <v>382</v>
      </c>
      <c r="O6622" s="18" cm="1">
        <f t="array" aca="1" ref="O6622" ca="1">IF(CELL("type",N6622)="v",VALUE(TEXT(N6622,"m"&amp;"."&amp;"d")), VALUE(N6622))</f>
        <v>0.15</v>
      </c>
      <c r="P6622">
        <v>0.15</v>
      </c>
      <c r="Q6622" s="14" t="s">
        <v>18</v>
      </c>
      <c r="S6622" s="14" t="s">
        <v>8261</v>
      </c>
    </row>
    <row r="6623" spans="1:19" ht="15">
      <c r="A6623" s="1" t="s">
        <v>8271</v>
      </c>
      <c r="E6623" s="1" t="s">
        <v>16</v>
      </c>
      <c r="F6623" s="6" t="s">
        <v>8847</v>
      </c>
      <c r="G6623" s="1" t="s">
        <v>8855</v>
      </c>
      <c r="H6623" s="1">
        <v>7</v>
      </c>
      <c r="I6623" s="8" t="str">
        <f t="shared" si="206"/>
        <v>7</v>
      </c>
      <c r="J6623" s="1">
        <v>2020</v>
      </c>
      <c r="K6623" s="12">
        <f t="shared" si="207"/>
        <v>44172</v>
      </c>
      <c r="L6623" s="14" t="s">
        <v>150</v>
      </c>
      <c r="M6623" s="1">
        <v>11</v>
      </c>
      <c r="N6623" s="14" t="s">
        <v>29</v>
      </c>
      <c r="O6623" s="18" cm="1">
        <f t="array" aca="1" ref="O6623" ca="1">IF(CELL("type",N6623)="v",VALUE(TEXT(N6623,"m"&amp;"."&amp;"d")), VALUE(N6623))</f>
        <v>1</v>
      </c>
      <c r="P6623">
        <v>1</v>
      </c>
      <c r="Q6623" s="14" t="s">
        <v>25</v>
      </c>
      <c r="S6623" s="14" t="s">
        <v>185</v>
      </c>
    </row>
    <row r="6624" spans="1:19" ht="15">
      <c r="A6624" s="1" t="s">
        <v>8272</v>
      </c>
      <c r="E6624" s="1" t="s">
        <v>16</v>
      </c>
      <c r="F6624" s="6" t="s">
        <v>8847</v>
      </c>
      <c r="G6624" s="1" t="s">
        <v>8855</v>
      </c>
      <c r="H6624" s="1">
        <v>7</v>
      </c>
      <c r="I6624" s="8" t="str">
        <f t="shared" si="206"/>
        <v>7</v>
      </c>
      <c r="J6624" s="1">
        <v>2020</v>
      </c>
      <c r="K6624" s="12">
        <f t="shared" si="207"/>
        <v>44172</v>
      </c>
      <c r="L6624" s="14" t="s">
        <v>150</v>
      </c>
      <c r="M6624" s="1">
        <v>1</v>
      </c>
      <c r="N6624" s="14" t="s">
        <v>258</v>
      </c>
      <c r="O6624" s="18" cm="1">
        <f t="array" aca="1" ref="O6624" ca="1">IF(CELL("type",N6624)="v",VALUE(TEXT(N6624,"m"&amp;"."&amp;"d")), VALUE(N6624))</f>
        <v>4</v>
      </c>
      <c r="P6624">
        <v>4</v>
      </c>
      <c r="Q6624" s="14" t="s">
        <v>25</v>
      </c>
      <c r="S6624" s="14" t="s">
        <v>5480</v>
      </c>
    </row>
    <row r="6625" spans="1:19" ht="15">
      <c r="A6625" s="1" t="s">
        <v>8273</v>
      </c>
      <c r="E6625" s="1" t="s">
        <v>45</v>
      </c>
      <c r="F6625" s="6" t="s">
        <v>8847</v>
      </c>
      <c r="G6625" s="1" t="s">
        <v>8855</v>
      </c>
      <c r="H6625" s="1">
        <v>7</v>
      </c>
      <c r="I6625" s="8" t="str">
        <f t="shared" si="206"/>
        <v>7</v>
      </c>
      <c r="J6625" s="1">
        <v>2020</v>
      </c>
      <c r="K6625" s="12">
        <f t="shared" si="207"/>
        <v>44172</v>
      </c>
      <c r="L6625" s="14" t="s">
        <v>70</v>
      </c>
      <c r="M6625" s="1">
        <v>31</v>
      </c>
      <c r="N6625" s="14" t="s">
        <v>80</v>
      </c>
      <c r="O6625" s="18" cm="1">
        <f t="array" aca="1" ref="O6625" ca="1">IF(CELL("type",N6625)="v",VALUE(TEXT(N6625,"m"&amp;"."&amp;"d")), VALUE(N6625))</f>
        <v>0.2</v>
      </c>
      <c r="P6625">
        <v>0.2</v>
      </c>
      <c r="Q6625" s="14" t="s">
        <v>18</v>
      </c>
      <c r="S6625" s="14" t="s">
        <v>40</v>
      </c>
    </row>
    <row r="6626" spans="1:19" ht="15">
      <c r="A6626" s="1" t="s">
        <v>8274</v>
      </c>
      <c r="E6626" s="1" t="s">
        <v>16</v>
      </c>
      <c r="F6626" s="6" t="s">
        <v>8847</v>
      </c>
      <c r="G6626" s="1" t="s">
        <v>8855</v>
      </c>
      <c r="H6626" s="3">
        <v>7</v>
      </c>
      <c r="I6626" s="8" t="str">
        <f t="shared" si="206"/>
        <v>7</v>
      </c>
      <c r="J6626" s="1">
        <v>2020</v>
      </c>
      <c r="K6626" s="12">
        <f t="shared" si="207"/>
        <v>44172</v>
      </c>
      <c r="L6626" s="14" t="s">
        <v>177</v>
      </c>
      <c r="M6626" s="1">
        <v>2</v>
      </c>
      <c r="N6626" s="15">
        <v>44201</v>
      </c>
      <c r="O6626" s="18" cm="1">
        <f t="array" aca="1" ref="O6626" ca="1">IF(CELL("type",N6626)="v",VALUE(TEXT(N6626,"m"&amp;"."&amp;"d")), VALUE(N6626))</f>
        <v>1.5</v>
      </c>
      <c r="P6626">
        <v>1.5</v>
      </c>
      <c r="Q6626" s="14" t="s">
        <v>25</v>
      </c>
      <c r="S6626" s="14" t="s">
        <v>8261</v>
      </c>
    </row>
    <row r="6627" spans="1:19" ht="15">
      <c r="A6627" s="1" t="s">
        <v>8275</v>
      </c>
      <c r="E6627" s="1" t="s">
        <v>16</v>
      </c>
      <c r="F6627" s="6" t="s">
        <v>8847</v>
      </c>
      <c r="G6627" s="1" t="s">
        <v>8855</v>
      </c>
      <c r="H6627" s="1">
        <v>7</v>
      </c>
      <c r="I6627" s="8" t="str">
        <f t="shared" si="206"/>
        <v>7</v>
      </c>
      <c r="J6627" s="1">
        <v>2020</v>
      </c>
      <c r="K6627" s="12">
        <f t="shared" si="207"/>
        <v>44172</v>
      </c>
      <c r="L6627" s="14" t="s">
        <v>11</v>
      </c>
      <c r="M6627" s="1">
        <v>2</v>
      </c>
      <c r="N6627" s="14" t="s">
        <v>116</v>
      </c>
      <c r="O6627" s="18" cm="1">
        <f t="array" aca="1" ref="O6627" ca="1">IF(CELL("type",N6627)="v",VALUE(TEXT(N6627,"m"&amp;"."&amp;"d")), VALUE(N6627))</f>
        <v>0.25</v>
      </c>
      <c r="P6627">
        <v>0.25</v>
      </c>
      <c r="Q6627" s="14" t="s">
        <v>18</v>
      </c>
      <c r="S6627" s="14" t="s">
        <v>8261</v>
      </c>
    </row>
    <row r="6628" spans="1:19" ht="15">
      <c r="A6628" s="1" t="s">
        <v>8276</v>
      </c>
      <c r="E6628" s="1" t="s">
        <v>181</v>
      </c>
      <c r="F6628" s="6" t="s">
        <v>8847</v>
      </c>
      <c r="G6628" s="1" t="s">
        <v>8855</v>
      </c>
      <c r="H6628" s="1">
        <v>7</v>
      </c>
      <c r="I6628" s="8" t="str">
        <f t="shared" si="206"/>
        <v>7</v>
      </c>
      <c r="J6628" s="1">
        <v>2020</v>
      </c>
      <c r="K6628" s="12">
        <f t="shared" si="207"/>
        <v>44172</v>
      </c>
      <c r="L6628" s="14" t="s">
        <v>262</v>
      </c>
      <c r="M6628" s="1">
        <v>1</v>
      </c>
      <c r="N6628" s="14" t="s">
        <v>131</v>
      </c>
      <c r="O6628" s="18" cm="1">
        <f t="array" aca="1" ref="O6628" ca="1">IF(CELL("type",N6628)="v",VALUE(TEXT(N6628,"m"&amp;"."&amp;"d")), VALUE(N6628))</f>
        <v>0.4</v>
      </c>
      <c r="P6628">
        <v>0.4</v>
      </c>
      <c r="Q6628" s="14" t="s">
        <v>14</v>
      </c>
      <c r="S6628" s="14" t="s">
        <v>8261</v>
      </c>
    </row>
    <row r="6629" spans="1:19" ht="15">
      <c r="A6629" s="1" t="s">
        <v>8277</v>
      </c>
      <c r="E6629" s="1" t="s">
        <v>45</v>
      </c>
      <c r="F6629" s="6" t="s">
        <v>8847</v>
      </c>
      <c r="G6629" s="1" t="s">
        <v>8855</v>
      </c>
      <c r="H6629" s="1">
        <v>7</v>
      </c>
      <c r="I6629" s="8" t="str">
        <f t="shared" si="206"/>
        <v>7</v>
      </c>
      <c r="J6629" s="1">
        <v>2020</v>
      </c>
      <c r="K6629" s="12">
        <f t="shared" si="207"/>
        <v>44172</v>
      </c>
      <c r="L6629" s="14" t="s">
        <v>254</v>
      </c>
      <c r="M6629" s="1">
        <v>1</v>
      </c>
      <c r="N6629" s="14" t="s">
        <v>24</v>
      </c>
      <c r="O6629" s="18" cm="1">
        <f t="array" aca="1" ref="O6629" ca="1">IF(CELL("type",N6629)="v",VALUE(TEXT(N6629,"m"&amp;"."&amp;"d")), VALUE(N6629))</f>
        <v>0.5</v>
      </c>
      <c r="P6629">
        <v>0.5</v>
      </c>
      <c r="Q6629" s="14" t="s">
        <v>25</v>
      </c>
      <c r="S6629" s="14" t="s">
        <v>5480</v>
      </c>
    </row>
    <row r="6630" spans="1:19" ht="15">
      <c r="A6630" s="1" t="s">
        <v>8278</v>
      </c>
      <c r="E6630" s="1" t="s">
        <v>45</v>
      </c>
      <c r="F6630" s="6" t="s">
        <v>8847</v>
      </c>
      <c r="G6630" s="1" t="s">
        <v>8855</v>
      </c>
      <c r="H6630" s="1">
        <v>7</v>
      </c>
      <c r="I6630" s="8" t="str">
        <f t="shared" si="206"/>
        <v>7</v>
      </c>
      <c r="J6630" s="1">
        <v>2020</v>
      </c>
      <c r="K6630" s="12">
        <f t="shared" si="207"/>
        <v>44172</v>
      </c>
      <c r="L6630" s="14" t="s">
        <v>189</v>
      </c>
      <c r="M6630" s="1">
        <v>1</v>
      </c>
      <c r="N6630" s="14" t="s">
        <v>62</v>
      </c>
      <c r="O6630" s="18" cm="1">
        <f t="array" aca="1" ref="O6630" ca="1">IF(CELL("type",N6630)="v",VALUE(TEXT(N6630,"m"&amp;"."&amp;"d")), VALUE(N6630))</f>
        <v>0.1</v>
      </c>
      <c r="P6630">
        <v>0.1</v>
      </c>
      <c r="Q6630" s="14" t="s">
        <v>18</v>
      </c>
      <c r="S6630" s="14" t="s">
        <v>603</v>
      </c>
    </row>
    <row r="6631" spans="1:19" ht="15">
      <c r="A6631" s="1" t="s">
        <v>8279</v>
      </c>
      <c r="E6631" s="1" t="s">
        <v>572</v>
      </c>
      <c r="F6631" s="6" t="s">
        <v>8847</v>
      </c>
      <c r="G6631" s="1" t="s">
        <v>8855</v>
      </c>
      <c r="H6631" s="1">
        <v>7</v>
      </c>
      <c r="I6631" s="8" t="str">
        <f t="shared" si="206"/>
        <v>7</v>
      </c>
      <c r="J6631" s="1">
        <v>2020</v>
      </c>
      <c r="K6631" s="12">
        <f t="shared" si="207"/>
        <v>44172</v>
      </c>
      <c r="L6631" s="14" t="s">
        <v>150</v>
      </c>
      <c r="M6631" s="1">
        <v>3</v>
      </c>
      <c r="N6631" s="14" t="s">
        <v>29</v>
      </c>
      <c r="O6631" s="18" cm="1">
        <f t="array" aca="1" ref="O6631" ca="1">IF(CELL("type",N6631)="v",VALUE(TEXT(N6631,"m"&amp;"."&amp;"d")), VALUE(N6631))</f>
        <v>1</v>
      </c>
      <c r="P6631">
        <v>1</v>
      </c>
      <c r="Q6631" s="14" t="s">
        <v>25</v>
      </c>
      <c r="S6631" s="14" t="s">
        <v>185</v>
      </c>
    </row>
    <row r="6632" spans="1:19" ht="15">
      <c r="A6632" s="1" t="s">
        <v>8280</v>
      </c>
      <c r="E6632" s="1" t="s">
        <v>142</v>
      </c>
      <c r="F6632" s="6" t="s">
        <v>8847</v>
      </c>
      <c r="G6632" s="1" t="s">
        <v>8855</v>
      </c>
      <c r="H6632" s="3">
        <v>7</v>
      </c>
      <c r="I6632" s="8" t="str">
        <f t="shared" si="206"/>
        <v>7</v>
      </c>
      <c r="J6632" s="1">
        <v>2020</v>
      </c>
      <c r="K6632" s="12">
        <f t="shared" si="207"/>
        <v>44172</v>
      </c>
      <c r="L6632" s="14" t="s">
        <v>143</v>
      </c>
      <c r="M6632" s="1">
        <v>1</v>
      </c>
      <c r="N6632" s="15">
        <v>44201</v>
      </c>
      <c r="O6632" s="18" cm="1">
        <f t="array" aca="1" ref="O6632" ca="1">IF(CELL("type",N6632)="v",VALUE(TEXT(N6632,"m"&amp;"."&amp;"d")), VALUE(N6632))</f>
        <v>1.5</v>
      </c>
      <c r="P6632">
        <v>1.5</v>
      </c>
      <c r="Q6632" s="14" t="s">
        <v>25</v>
      </c>
      <c r="S6632" s="14" t="s">
        <v>8261</v>
      </c>
    </row>
    <row r="6633" spans="1:19" ht="15">
      <c r="A6633" s="1" t="s">
        <v>8281</v>
      </c>
      <c r="E6633" s="1" t="s">
        <v>572</v>
      </c>
      <c r="F6633" s="6" t="s">
        <v>8847</v>
      </c>
      <c r="G6633" s="1" t="s">
        <v>8855</v>
      </c>
      <c r="H6633" s="1">
        <v>7</v>
      </c>
      <c r="I6633" s="8" t="str">
        <f t="shared" si="206"/>
        <v>7</v>
      </c>
      <c r="J6633" s="1">
        <v>2020</v>
      </c>
      <c r="K6633" s="12">
        <f t="shared" si="207"/>
        <v>44172</v>
      </c>
      <c r="L6633" s="14" t="s">
        <v>1443</v>
      </c>
      <c r="M6633" s="1">
        <v>1</v>
      </c>
      <c r="N6633" s="14" t="s">
        <v>24</v>
      </c>
      <c r="O6633" s="18" cm="1">
        <f t="array" aca="1" ref="O6633" ca="1">IF(CELL("type",N6633)="v",VALUE(TEXT(N6633,"m"&amp;"."&amp;"d")), VALUE(N6633))</f>
        <v>0.5</v>
      </c>
      <c r="P6633">
        <v>0.5</v>
      </c>
      <c r="Q6633" s="14" t="s">
        <v>14</v>
      </c>
      <c r="S6633" s="14" t="s">
        <v>185</v>
      </c>
    </row>
    <row r="6634" spans="1:19" ht="15">
      <c r="A6634" s="1" t="s">
        <v>8282</v>
      </c>
      <c r="E6634" s="1" t="s">
        <v>45</v>
      </c>
      <c r="F6634" s="6" t="s">
        <v>8847</v>
      </c>
      <c r="G6634" s="1" t="s">
        <v>8855</v>
      </c>
      <c r="H6634" s="1">
        <v>7</v>
      </c>
      <c r="I6634" s="8" t="str">
        <f t="shared" si="206"/>
        <v>7</v>
      </c>
      <c r="J6634" s="1">
        <v>2020</v>
      </c>
      <c r="K6634" s="12">
        <f t="shared" si="207"/>
        <v>44172</v>
      </c>
      <c r="L6634" s="14" t="s">
        <v>1441</v>
      </c>
      <c r="M6634" s="1">
        <v>4</v>
      </c>
      <c r="N6634" s="14" t="s">
        <v>29</v>
      </c>
      <c r="O6634" s="18" cm="1">
        <f t="array" aca="1" ref="O6634" ca="1">IF(CELL("type",N6634)="v",VALUE(TEXT(N6634,"m"&amp;"."&amp;"d")), VALUE(N6634))</f>
        <v>1</v>
      </c>
      <c r="P6634">
        <v>1</v>
      </c>
      <c r="Q6634" s="14" t="s">
        <v>25</v>
      </c>
      <c r="S6634" s="14" t="s">
        <v>185</v>
      </c>
    </row>
    <row r="6635" spans="1:19" ht="15">
      <c r="A6635" s="1" t="s">
        <v>8283</v>
      </c>
      <c r="E6635" s="1" t="s">
        <v>45</v>
      </c>
      <c r="F6635" s="6" t="s">
        <v>8847</v>
      </c>
      <c r="G6635" s="1" t="s">
        <v>8855</v>
      </c>
      <c r="H6635" s="1">
        <v>7</v>
      </c>
      <c r="I6635" s="8" t="str">
        <f t="shared" si="206"/>
        <v>7</v>
      </c>
      <c r="J6635" s="1">
        <v>2020</v>
      </c>
      <c r="K6635" s="12">
        <f t="shared" si="207"/>
        <v>44172</v>
      </c>
      <c r="L6635" s="14" t="s">
        <v>17</v>
      </c>
      <c r="M6635" s="1">
        <v>1</v>
      </c>
      <c r="N6635" s="14" t="s">
        <v>95</v>
      </c>
      <c r="O6635" s="18" cm="1">
        <f t="array" aca="1" ref="O6635" ca="1">IF(CELL("type",N6635)="v",VALUE(TEXT(N6635,"m"&amp;"."&amp;"d")), VALUE(N6635))</f>
        <v>2</v>
      </c>
      <c r="P6635">
        <v>2</v>
      </c>
      <c r="Q6635" s="14" t="s">
        <v>25</v>
      </c>
      <c r="S6635" s="14" t="s">
        <v>185</v>
      </c>
    </row>
    <row r="6636" spans="1:19" ht="15">
      <c r="A6636" s="1" t="s">
        <v>8284</v>
      </c>
      <c r="E6636" s="1" t="s">
        <v>16</v>
      </c>
      <c r="F6636" s="6" t="s">
        <v>8847</v>
      </c>
      <c r="G6636" s="1" t="s">
        <v>8855</v>
      </c>
      <c r="H6636" s="1">
        <v>7</v>
      </c>
      <c r="I6636" s="8" t="str">
        <f t="shared" si="206"/>
        <v>7</v>
      </c>
      <c r="J6636" s="1">
        <v>2020</v>
      </c>
      <c r="K6636" s="12">
        <f t="shared" si="207"/>
        <v>44172</v>
      </c>
      <c r="L6636" s="14" t="s">
        <v>1988</v>
      </c>
      <c r="M6636" s="1">
        <v>9</v>
      </c>
      <c r="N6636" s="14" t="s">
        <v>29</v>
      </c>
      <c r="O6636" s="18" cm="1">
        <f t="array" aca="1" ref="O6636" ca="1">IF(CELL("type",N6636)="v",VALUE(TEXT(N6636,"m"&amp;"."&amp;"d")), VALUE(N6636))</f>
        <v>1</v>
      </c>
      <c r="P6636">
        <v>1</v>
      </c>
      <c r="Q6636" s="14" t="s">
        <v>18</v>
      </c>
      <c r="S6636" s="14" t="s">
        <v>337</v>
      </c>
    </row>
    <row r="6637" spans="1:19" ht="15">
      <c r="A6637" s="1" t="s">
        <v>8285</v>
      </c>
      <c r="E6637" s="1" t="s">
        <v>142</v>
      </c>
      <c r="F6637" s="6" t="s">
        <v>8847</v>
      </c>
      <c r="G6637" s="1" t="s">
        <v>8855</v>
      </c>
      <c r="H6637" s="1">
        <v>7</v>
      </c>
      <c r="I6637" s="8" t="str">
        <f t="shared" si="206"/>
        <v>7</v>
      </c>
      <c r="J6637" s="1">
        <v>2020</v>
      </c>
      <c r="K6637" s="12">
        <f t="shared" si="207"/>
        <v>44172</v>
      </c>
      <c r="L6637" s="14" t="s">
        <v>51</v>
      </c>
      <c r="M6637" s="1">
        <v>8</v>
      </c>
      <c r="N6637" s="14" t="s">
        <v>131</v>
      </c>
      <c r="O6637" s="18" cm="1">
        <f t="array" aca="1" ref="O6637" ca="1">IF(CELL("type",N6637)="v",VALUE(TEXT(N6637,"m"&amp;"."&amp;"d")), VALUE(N6637))</f>
        <v>0.4</v>
      </c>
      <c r="P6637">
        <v>0.4</v>
      </c>
      <c r="Q6637" s="14" t="s">
        <v>18</v>
      </c>
      <c r="S6637" s="14" t="s">
        <v>846</v>
      </c>
    </row>
    <row r="6638" spans="1:19" ht="15">
      <c r="A6638" s="1" t="s">
        <v>8286</v>
      </c>
      <c r="E6638" s="1" t="s">
        <v>16</v>
      </c>
      <c r="F6638" s="6" t="s">
        <v>8847</v>
      </c>
      <c r="G6638" s="1" t="s">
        <v>8855</v>
      </c>
      <c r="H6638" s="1">
        <v>7</v>
      </c>
      <c r="I6638" s="8" t="str">
        <f t="shared" si="206"/>
        <v>7</v>
      </c>
      <c r="J6638" s="1">
        <v>2020</v>
      </c>
      <c r="K6638" s="12">
        <f t="shared" si="207"/>
        <v>44172</v>
      </c>
      <c r="L6638" s="14" t="s">
        <v>74</v>
      </c>
      <c r="M6638" s="1">
        <v>7</v>
      </c>
      <c r="N6638" s="14" t="s">
        <v>131</v>
      </c>
      <c r="O6638" s="18" cm="1">
        <f t="array" aca="1" ref="O6638" ca="1">IF(CELL("type",N6638)="v",VALUE(TEXT(N6638,"m"&amp;"."&amp;"d")), VALUE(N6638))</f>
        <v>0.4</v>
      </c>
      <c r="P6638">
        <v>0.4</v>
      </c>
      <c r="Q6638" s="14" t="s">
        <v>25</v>
      </c>
      <c r="S6638" s="14" t="s">
        <v>846</v>
      </c>
    </row>
    <row r="6639" spans="1:19" ht="15">
      <c r="A6639" s="1" t="s">
        <v>8287</v>
      </c>
      <c r="E6639" s="1" t="s">
        <v>16</v>
      </c>
      <c r="F6639" s="6" t="s">
        <v>8847</v>
      </c>
      <c r="G6639" s="1" t="s">
        <v>8855</v>
      </c>
      <c r="H6639" s="1">
        <v>7</v>
      </c>
      <c r="I6639" s="8" t="str">
        <f t="shared" si="206"/>
        <v>7</v>
      </c>
      <c r="J6639" s="1">
        <v>2020</v>
      </c>
      <c r="K6639" s="12">
        <f t="shared" si="207"/>
        <v>44172</v>
      </c>
      <c r="L6639" s="14" t="s">
        <v>74</v>
      </c>
      <c r="M6639" s="1">
        <v>2</v>
      </c>
      <c r="N6639" s="14" t="s">
        <v>29</v>
      </c>
      <c r="O6639" s="18" cm="1">
        <f t="array" aca="1" ref="O6639" ca="1">IF(CELL("type",N6639)="v",VALUE(TEXT(N6639,"m"&amp;"."&amp;"d")), VALUE(N6639))</f>
        <v>1</v>
      </c>
      <c r="P6639">
        <v>1</v>
      </c>
      <c r="Q6639" s="14" t="s">
        <v>25</v>
      </c>
      <c r="S6639" s="14" t="s">
        <v>846</v>
      </c>
    </row>
    <row r="6640" spans="1:19" ht="15">
      <c r="A6640" s="1" t="s">
        <v>8288</v>
      </c>
      <c r="E6640" s="1" t="s">
        <v>45</v>
      </c>
      <c r="F6640" s="6" t="s">
        <v>8847</v>
      </c>
      <c r="G6640" s="1" t="s">
        <v>8855</v>
      </c>
      <c r="H6640" s="1">
        <v>7</v>
      </c>
      <c r="I6640" s="8" t="str">
        <f t="shared" si="206"/>
        <v>7</v>
      </c>
      <c r="J6640" s="1">
        <v>2020</v>
      </c>
      <c r="K6640" s="12">
        <f t="shared" si="207"/>
        <v>44172</v>
      </c>
      <c r="L6640" s="14" t="s">
        <v>124</v>
      </c>
      <c r="M6640" s="1">
        <v>7</v>
      </c>
      <c r="N6640" s="14" t="s">
        <v>80</v>
      </c>
      <c r="O6640" s="18" cm="1">
        <f t="array" aca="1" ref="O6640" ca="1">IF(CELL("type",N6640)="v",VALUE(TEXT(N6640,"m"&amp;"."&amp;"d")), VALUE(N6640))</f>
        <v>0.2</v>
      </c>
      <c r="P6640">
        <v>0.2</v>
      </c>
      <c r="Q6640" s="14" t="s">
        <v>25</v>
      </c>
      <c r="S6640" s="14" t="s">
        <v>5480</v>
      </c>
    </row>
    <row r="6641" spans="1:19" ht="15">
      <c r="A6641" s="1" t="s">
        <v>8289</v>
      </c>
      <c r="E6641" s="1" t="s">
        <v>142</v>
      </c>
      <c r="F6641" s="6" t="s">
        <v>8847</v>
      </c>
      <c r="G6641" s="1" t="s">
        <v>8855</v>
      </c>
      <c r="H6641" s="1">
        <v>7</v>
      </c>
      <c r="I6641" s="8" t="str">
        <f t="shared" si="206"/>
        <v>7</v>
      </c>
      <c r="J6641" s="1">
        <v>2020</v>
      </c>
      <c r="K6641" s="12">
        <f t="shared" si="207"/>
        <v>44172</v>
      </c>
      <c r="L6641" s="14" t="s">
        <v>877</v>
      </c>
      <c r="M6641" s="1">
        <v>2</v>
      </c>
      <c r="N6641" s="14" t="s">
        <v>24</v>
      </c>
      <c r="O6641" s="18" cm="1">
        <f t="array" aca="1" ref="O6641" ca="1">IF(CELL("type",N6641)="v",VALUE(TEXT(N6641,"m"&amp;"."&amp;"d")), VALUE(N6641))</f>
        <v>0.5</v>
      </c>
      <c r="P6641">
        <v>0.5</v>
      </c>
      <c r="Q6641" s="14" t="s">
        <v>25</v>
      </c>
      <c r="S6641" s="14" t="s">
        <v>185</v>
      </c>
    </row>
    <row r="6642" spans="1:19" ht="15">
      <c r="A6642" s="1" t="s">
        <v>8290</v>
      </c>
      <c r="E6642" s="1" t="s">
        <v>45</v>
      </c>
      <c r="F6642" s="6" t="s">
        <v>8847</v>
      </c>
      <c r="G6642" s="1" t="s">
        <v>8855</v>
      </c>
      <c r="H6642" s="1">
        <v>7</v>
      </c>
      <c r="I6642" s="8" t="str">
        <f t="shared" si="206"/>
        <v>7</v>
      </c>
      <c r="J6642" s="1">
        <v>2020</v>
      </c>
      <c r="K6642" s="12">
        <f t="shared" si="207"/>
        <v>44172</v>
      </c>
      <c r="L6642" s="14" t="s">
        <v>1544</v>
      </c>
      <c r="M6642" s="1">
        <v>1</v>
      </c>
      <c r="N6642" s="14" t="s">
        <v>80</v>
      </c>
      <c r="O6642" s="18" cm="1">
        <f t="array" aca="1" ref="O6642" ca="1">IF(CELL("type",N6642)="v",VALUE(TEXT(N6642,"m"&amp;"."&amp;"d")), VALUE(N6642))</f>
        <v>0.2</v>
      </c>
      <c r="P6642">
        <v>0.2</v>
      </c>
      <c r="Q6642" s="14" t="s">
        <v>18</v>
      </c>
      <c r="S6642" s="14" t="s">
        <v>200</v>
      </c>
    </row>
    <row r="6643" spans="1:19" ht="15">
      <c r="A6643" s="1" t="s">
        <v>8291</v>
      </c>
      <c r="E6643" s="1" t="s">
        <v>45</v>
      </c>
      <c r="F6643" s="6" t="s">
        <v>8847</v>
      </c>
      <c r="G6643" s="1" t="s">
        <v>8855</v>
      </c>
      <c r="H6643" s="1">
        <v>7</v>
      </c>
      <c r="I6643" s="8" t="str">
        <f t="shared" si="206"/>
        <v>7</v>
      </c>
      <c r="J6643" s="1">
        <v>2020</v>
      </c>
      <c r="K6643" s="12">
        <f t="shared" si="207"/>
        <v>44172</v>
      </c>
      <c r="L6643" s="14" t="s">
        <v>101</v>
      </c>
      <c r="M6643" s="1">
        <v>3</v>
      </c>
      <c r="N6643" s="14" t="s">
        <v>24</v>
      </c>
      <c r="O6643" s="18" cm="1">
        <f t="array" aca="1" ref="O6643" ca="1">IF(CELL("type",N6643)="v",VALUE(TEXT(N6643,"m"&amp;"."&amp;"d")), VALUE(N6643))</f>
        <v>0.5</v>
      </c>
      <c r="P6643">
        <v>0.5</v>
      </c>
      <c r="Q6643" s="14" t="s">
        <v>25</v>
      </c>
      <c r="S6643" s="14" t="s">
        <v>5480</v>
      </c>
    </row>
    <row r="6644" spans="1:19" ht="15">
      <c r="A6644" s="1" t="s">
        <v>8292</v>
      </c>
      <c r="E6644" s="1" t="s">
        <v>16</v>
      </c>
      <c r="F6644" s="6" t="s">
        <v>8847</v>
      </c>
      <c r="G6644" s="1" t="s">
        <v>8855</v>
      </c>
      <c r="H6644" s="1">
        <v>7</v>
      </c>
      <c r="I6644" s="8" t="str">
        <f t="shared" si="206"/>
        <v>7</v>
      </c>
      <c r="J6644" s="1">
        <v>2020</v>
      </c>
      <c r="K6644" s="12">
        <f t="shared" si="207"/>
        <v>44172</v>
      </c>
      <c r="L6644" s="14" t="s">
        <v>4695</v>
      </c>
      <c r="M6644" s="1">
        <v>3</v>
      </c>
      <c r="N6644" s="14" t="s">
        <v>80</v>
      </c>
      <c r="O6644" s="18" cm="1">
        <f t="array" aca="1" ref="O6644" ca="1">IF(CELL("type",N6644)="v",VALUE(TEXT(N6644,"m"&amp;"."&amp;"d")), VALUE(N6644))</f>
        <v>0.2</v>
      </c>
      <c r="P6644">
        <v>0.2</v>
      </c>
      <c r="Q6644" s="14" t="s">
        <v>18</v>
      </c>
      <c r="S6644" s="14" t="s">
        <v>5480</v>
      </c>
    </row>
    <row r="6645" spans="1:19" ht="15">
      <c r="A6645" s="1" t="s">
        <v>8293</v>
      </c>
      <c r="E6645" s="1" t="s">
        <v>16</v>
      </c>
      <c r="F6645" s="6" t="s">
        <v>8847</v>
      </c>
      <c r="G6645" s="1" t="s">
        <v>8855</v>
      </c>
      <c r="H6645" s="1">
        <v>7</v>
      </c>
      <c r="I6645" s="8" t="str">
        <f t="shared" si="206"/>
        <v>7</v>
      </c>
      <c r="J6645" s="1">
        <v>2020</v>
      </c>
      <c r="K6645" s="12">
        <f t="shared" si="207"/>
        <v>44172</v>
      </c>
      <c r="L6645" s="14" t="s">
        <v>74</v>
      </c>
      <c r="M6645" s="1">
        <v>10</v>
      </c>
      <c r="N6645" s="14" t="s">
        <v>29</v>
      </c>
      <c r="O6645" s="18" cm="1">
        <f t="array" aca="1" ref="O6645" ca="1">IF(CELL("type",N6645)="v",VALUE(TEXT(N6645,"m"&amp;"."&amp;"d")), VALUE(N6645))</f>
        <v>1</v>
      </c>
      <c r="P6645">
        <v>1</v>
      </c>
      <c r="Q6645" s="14" t="s">
        <v>18</v>
      </c>
      <c r="S6645" s="14" t="s">
        <v>1581</v>
      </c>
    </row>
    <row r="6646" spans="1:19" ht="15">
      <c r="A6646" s="1" t="s">
        <v>8294</v>
      </c>
      <c r="E6646" s="1" t="s">
        <v>45</v>
      </c>
      <c r="F6646" s="6" t="s">
        <v>8847</v>
      </c>
      <c r="G6646" s="1" t="s">
        <v>8855</v>
      </c>
      <c r="H6646" s="1">
        <v>7</v>
      </c>
      <c r="I6646" s="8" t="str">
        <f t="shared" si="206"/>
        <v>7</v>
      </c>
      <c r="J6646" s="1">
        <v>2020</v>
      </c>
      <c r="K6646" s="12">
        <f t="shared" si="207"/>
        <v>44172</v>
      </c>
      <c r="L6646" s="14" t="s">
        <v>522</v>
      </c>
      <c r="M6646" s="1">
        <v>1</v>
      </c>
      <c r="N6646" s="14" t="s">
        <v>80</v>
      </c>
      <c r="O6646" s="18" cm="1">
        <f t="array" aca="1" ref="O6646" ca="1">IF(CELL("type",N6646)="v",VALUE(TEXT(N6646,"m"&amp;"."&amp;"d")), VALUE(N6646))</f>
        <v>0.2</v>
      </c>
      <c r="P6646">
        <v>0.2</v>
      </c>
      <c r="Q6646" s="14" t="s">
        <v>18</v>
      </c>
      <c r="S6646" s="14" t="s">
        <v>5480</v>
      </c>
    </row>
    <row r="6647" spans="1:19" ht="15">
      <c r="A6647" s="1" t="s">
        <v>8295</v>
      </c>
      <c r="E6647" s="1" t="s">
        <v>454</v>
      </c>
      <c r="F6647" s="6" t="s">
        <v>8847</v>
      </c>
      <c r="G6647" s="1" t="s">
        <v>8855</v>
      </c>
      <c r="H6647" s="1">
        <v>7</v>
      </c>
      <c r="I6647" s="8" t="str">
        <f t="shared" si="206"/>
        <v>7</v>
      </c>
      <c r="J6647" s="1">
        <v>2020</v>
      </c>
      <c r="K6647" s="12">
        <f t="shared" si="207"/>
        <v>44172</v>
      </c>
      <c r="L6647" s="14" t="s">
        <v>220</v>
      </c>
      <c r="M6647" s="1">
        <v>3</v>
      </c>
      <c r="N6647" s="14" t="s">
        <v>52</v>
      </c>
      <c r="O6647" s="18" cm="1">
        <f t="array" aca="1" ref="O6647" ca="1">IF(CELL("type",N6647)="v",VALUE(TEXT(N6647,"m"&amp;"."&amp;"d")), VALUE(N6647))</f>
        <v>0.3</v>
      </c>
      <c r="P6647">
        <v>0.3</v>
      </c>
      <c r="Q6647" s="14" t="s">
        <v>25</v>
      </c>
      <c r="S6647" s="14" t="s">
        <v>5480</v>
      </c>
    </row>
    <row r="6648" spans="1:19" ht="15">
      <c r="A6648" s="1" t="s">
        <v>8296</v>
      </c>
      <c r="E6648" s="1" t="s">
        <v>45</v>
      </c>
      <c r="F6648" s="6" t="s">
        <v>8847</v>
      </c>
      <c r="G6648" s="1" t="s">
        <v>8855</v>
      </c>
      <c r="H6648" s="1">
        <v>7</v>
      </c>
      <c r="I6648" s="8" t="str">
        <f t="shared" si="206"/>
        <v>7</v>
      </c>
      <c r="J6648" s="1">
        <v>2020</v>
      </c>
      <c r="K6648" s="12">
        <f t="shared" si="207"/>
        <v>44172</v>
      </c>
      <c r="L6648" s="14" t="s">
        <v>7412</v>
      </c>
      <c r="M6648" s="1">
        <v>1</v>
      </c>
      <c r="N6648" s="14" t="s">
        <v>95</v>
      </c>
      <c r="O6648" s="18" cm="1">
        <f t="array" aca="1" ref="O6648" ca="1">IF(CELL("type",N6648)="v",VALUE(TEXT(N6648,"m"&amp;"."&amp;"d")), VALUE(N6648))</f>
        <v>2</v>
      </c>
      <c r="P6648">
        <v>2</v>
      </c>
      <c r="Q6648" s="14" t="s">
        <v>25</v>
      </c>
      <c r="S6648" s="14" t="s">
        <v>5480</v>
      </c>
    </row>
    <row r="6649" spans="1:19" ht="15">
      <c r="A6649" s="1" t="s">
        <v>8297</v>
      </c>
      <c r="E6649" s="1" t="s">
        <v>45</v>
      </c>
      <c r="F6649" s="6" t="s">
        <v>8847</v>
      </c>
      <c r="G6649" s="1" t="s">
        <v>8855</v>
      </c>
      <c r="H6649" s="3">
        <v>7</v>
      </c>
      <c r="I6649" s="8" t="str">
        <f t="shared" si="206"/>
        <v>7</v>
      </c>
      <c r="J6649" s="1">
        <v>2020</v>
      </c>
      <c r="K6649" s="12">
        <f t="shared" si="207"/>
        <v>44172</v>
      </c>
      <c r="L6649" s="14" t="s">
        <v>243</v>
      </c>
      <c r="M6649" s="1">
        <v>9</v>
      </c>
      <c r="N6649" s="15">
        <v>44201</v>
      </c>
      <c r="O6649" s="18" cm="1">
        <f t="array" aca="1" ref="O6649" ca="1">IF(CELL("type",N6649)="v",VALUE(TEXT(N6649,"m"&amp;"."&amp;"d")), VALUE(N6649))</f>
        <v>1.5</v>
      </c>
      <c r="P6649">
        <v>1.5</v>
      </c>
      <c r="Q6649" s="14" t="s">
        <v>18</v>
      </c>
      <c r="S6649" s="14" t="s">
        <v>34</v>
      </c>
    </row>
    <row r="6650" spans="1:19" ht="15">
      <c r="A6650" s="1" t="s">
        <v>8298</v>
      </c>
      <c r="E6650" s="1" t="s">
        <v>142</v>
      </c>
      <c r="F6650" s="6" t="s">
        <v>8847</v>
      </c>
      <c r="G6650" s="1" t="s">
        <v>8855</v>
      </c>
      <c r="H6650" s="1">
        <v>7</v>
      </c>
      <c r="I6650" s="8" t="str">
        <f t="shared" si="206"/>
        <v>7</v>
      </c>
      <c r="J6650" s="1">
        <v>2020</v>
      </c>
      <c r="K6650" s="12">
        <f t="shared" si="207"/>
        <v>44172</v>
      </c>
      <c r="L6650" s="14" t="s">
        <v>1111</v>
      </c>
      <c r="M6650" s="1">
        <v>1</v>
      </c>
      <c r="N6650" s="14" t="s">
        <v>29</v>
      </c>
      <c r="O6650" s="18" cm="1">
        <f t="array" aca="1" ref="O6650" ca="1">IF(CELL("type",N6650)="v",VALUE(TEXT(N6650,"m"&amp;"."&amp;"d")), VALUE(N6650))</f>
        <v>1</v>
      </c>
      <c r="P6650">
        <v>1</v>
      </c>
      <c r="Q6650" s="14" t="s">
        <v>25</v>
      </c>
      <c r="S6650" s="14" t="s">
        <v>185</v>
      </c>
    </row>
    <row r="6651" spans="1:19" ht="15">
      <c r="A6651" s="1" t="s">
        <v>8299</v>
      </c>
      <c r="E6651" s="1" t="s">
        <v>45</v>
      </c>
      <c r="F6651" s="6" t="s">
        <v>8847</v>
      </c>
      <c r="G6651" s="1" t="s">
        <v>8855</v>
      </c>
      <c r="H6651" s="3">
        <v>7</v>
      </c>
      <c r="I6651" s="8" t="str">
        <f t="shared" si="206"/>
        <v>7</v>
      </c>
      <c r="J6651" s="1">
        <v>2020</v>
      </c>
      <c r="K6651" s="12">
        <f t="shared" si="207"/>
        <v>44172</v>
      </c>
      <c r="L6651" s="14" t="s">
        <v>2489</v>
      </c>
      <c r="M6651" s="1">
        <v>1</v>
      </c>
      <c r="N6651" s="15">
        <v>44201</v>
      </c>
      <c r="O6651" s="18" cm="1">
        <f t="array" aca="1" ref="O6651" ca="1">IF(CELL("type",N6651)="v",VALUE(TEXT(N6651,"m"&amp;"."&amp;"d")), VALUE(N6651))</f>
        <v>1.5</v>
      </c>
      <c r="P6651">
        <v>1.5</v>
      </c>
      <c r="Q6651" s="14" t="s">
        <v>18</v>
      </c>
      <c r="S6651" s="14" t="s">
        <v>34</v>
      </c>
    </row>
    <row r="6652" spans="1:19" ht="15">
      <c r="A6652" s="1" t="s">
        <v>8300</v>
      </c>
      <c r="E6652" s="1" t="s">
        <v>45</v>
      </c>
      <c r="F6652" s="6" t="s">
        <v>8847</v>
      </c>
      <c r="G6652" s="1" t="s">
        <v>8855</v>
      </c>
      <c r="H6652" s="1">
        <v>7</v>
      </c>
      <c r="I6652" s="8" t="str">
        <f t="shared" si="206"/>
        <v>7</v>
      </c>
      <c r="J6652" s="1">
        <v>2020</v>
      </c>
      <c r="K6652" s="12">
        <f t="shared" si="207"/>
        <v>44172</v>
      </c>
      <c r="L6652" s="14" t="s">
        <v>55</v>
      </c>
      <c r="M6652" s="1">
        <v>1</v>
      </c>
      <c r="N6652" s="14" t="s">
        <v>24</v>
      </c>
      <c r="O6652" s="18" cm="1">
        <f t="array" aca="1" ref="O6652" ca="1">IF(CELL("type",N6652)="v",VALUE(TEXT(N6652,"m"&amp;"."&amp;"d")), VALUE(N6652))</f>
        <v>0.5</v>
      </c>
      <c r="P6652">
        <v>0.5</v>
      </c>
      <c r="Q6652" s="14" t="s">
        <v>18</v>
      </c>
      <c r="S6652" s="14" t="s">
        <v>8301</v>
      </c>
    </row>
    <row r="6653" spans="1:19" ht="15">
      <c r="A6653" s="1" t="s">
        <v>8302</v>
      </c>
      <c r="E6653" s="1" t="s">
        <v>45</v>
      </c>
      <c r="F6653" s="6" t="s">
        <v>8847</v>
      </c>
      <c r="G6653" s="1" t="s">
        <v>8855</v>
      </c>
      <c r="H6653" s="1">
        <v>7</v>
      </c>
      <c r="I6653" s="8" t="str">
        <f t="shared" si="206"/>
        <v>7</v>
      </c>
      <c r="J6653" s="1">
        <v>2020</v>
      </c>
      <c r="K6653" s="12">
        <f t="shared" si="207"/>
        <v>44172</v>
      </c>
      <c r="L6653" s="14" t="s">
        <v>1397</v>
      </c>
      <c r="M6653" s="1">
        <v>1</v>
      </c>
      <c r="N6653" s="14" t="s">
        <v>47</v>
      </c>
      <c r="O6653" s="18" cm="1">
        <f t="array" aca="1" ref="O6653" ca="1">IF(CELL("type",N6653)="v",VALUE(TEXT(N6653,"m"&amp;"."&amp;"d")), VALUE(N6653))</f>
        <v>0.02</v>
      </c>
      <c r="P6653">
        <v>0.02</v>
      </c>
      <c r="Q6653" s="14" t="s">
        <v>18</v>
      </c>
      <c r="S6653" s="14" t="s">
        <v>34</v>
      </c>
    </row>
    <row r="6654" spans="1:19" ht="15">
      <c r="A6654" s="1" t="s">
        <v>8303</v>
      </c>
      <c r="E6654" s="1" t="s">
        <v>16</v>
      </c>
      <c r="F6654" s="6" t="s">
        <v>8847</v>
      </c>
      <c r="G6654" s="1" t="s">
        <v>8855</v>
      </c>
      <c r="H6654" s="3">
        <v>7</v>
      </c>
      <c r="I6654" s="8" t="str">
        <f t="shared" si="206"/>
        <v>7</v>
      </c>
      <c r="J6654" s="1">
        <v>2020</v>
      </c>
      <c r="K6654" s="12">
        <f t="shared" si="207"/>
        <v>44172</v>
      </c>
      <c r="L6654" s="14" t="s">
        <v>76</v>
      </c>
      <c r="M6654" s="1">
        <v>1</v>
      </c>
      <c r="N6654" s="15">
        <v>44201</v>
      </c>
      <c r="O6654" s="18" cm="1">
        <f t="array" aca="1" ref="O6654" ca="1">IF(CELL("type",N6654)="v",VALUE(TEXT(N6654,"m"&amp;"."&amp;"d")), VALUE(N6654))</f>
        <v>1.5</v>
      </c>
      <c r="P6654">
        <v>1.5</v>
      </c>
      <c r="Q6654" s="14" t="s">
        <v>25</v>
      </c>
      <c r="S6654" s="14" t="s">
        <v>8301</v>
      </c>
    </row>
    <row r="6655" spans="1:19" ht="15">
      <c r="A6655" s="1" t="s">
        <v>8304</v>
      </c>
      <c r="E6655" s="1" t="s">
        <v>1876</v>
      </c>
      <c r="F6655" s="6" t="s">
        <v>8847</v>
      </c>
      <c r="G6655" s="1" t="s">
        <v>8855</v>
      </c>
      <c r="H6655" s="1">
        <v>7</v>
      </c>
      <c r="I6655" s="8" t="str">
        <f t="shared" si="206"/>
        <v>7</v>
      </c>
      <c r="J6655" s="1">
        <v>2020</v>
      </c>
      <c r="K6655" s="12">
        <f t="shared" si="207"/>
        <v>44172</v>
      </c>
      <c r="L6655" s="14" t="s">
        <v>3058</v>
      </c>
      <c r="M6655" s="1">
        <v>5</v>
      </c>
      <c r="N6655" s="14" t="s">
        <v>52</v>
      </c>
      <c r="O6655" s="18" cm="1">
        <f t="array" aca="1" ref="O6655" ca="1">IF(CELL("type",N6655)="v",VALUE(TEXT(N6655,"m"&amp;"."&amp;"d")), VALUE(N6655))</f>
        <v>0.3</v>
      </c>
      <c r="P6655">
        <v>0.3</v>
      </c>
      <c r="Q6655" s="14" t="s">
        <v>18</v>
      </c>
      <c r="S6655" s="14" t="s">
        <v>8301</v>
      </c>
    </row>
    <row r="6656" spans="1:19" ht="15">
      <c r="A6656" s="1" t="s">
        <v>8305</v>
      </c>
      <c r="E6656" s="1" t="s">
        <v>45</v>
      </c>
      <c r="F6656" s="6" t="s">
        <v>8847</v>
      </c>
      <c r="G6656" s="1" t="s">
        <v>8855</v>
      </c>
      <c r="H6656" s="3">
        <v>7</v>
      </c>
      <c r="I6656" s="8" t="str">
        <f t="shared" si="206"/>
        <v>7</v>
      </c>
      <c r="J6656" s="1">
        <v>2020</v>
      </c>
      <c r="K6656" s="12">
        <f t="shared" si="207"/>
        <v>44172</v>
      </c>
      <c r="L6656" s="14" t="s">
        <v>8306</v>
      </c>
      <c r="M6656" s="1">
        <v>1</v>
      </c>
      <c r="N6656" s="15">
        <v>44201</v>
      </c>
      <c r="O6656" s="18" cm="1">
        <f t="array" aca="1" ref="O6656" ca="1">IF(CELL("type",N6656)="v",VALUE(TEXT(N6656,"m"&amp;"."&amp;"d")), VALUE(N6656))</f>
        <v>1.5</v>
      </c>
      <c r="P6656">
        <v>1.5</v>
      </c>
      <c r="Q6656" s="14" t="s">
        <v>25</v>
      </c>
      <c r="S6656" s="14" t="s">
        <v>8301</v>
      </c>
    </row>
    <row r="6657" spans="1:19" ht="15">
      <c r="A6657" s="1" t="s">
        <v>8307</v>
      </c>
      <c r="E6657" s="1" t="s">
        <v>45</v>
      </c>
      <c r="F6657" s="6" t="s">
        <v>8847</v>
      </c>
      <c r="G6657" s="1" t="s">
        <v>8855</v>
      </c>
      <c r="H6657" s="1">
        <v>7</v>
      </c>
      <c r="I6657" s="8" t="str">
        <f t="shared" si="206"/>
        <v>7</v>
      </c>
      <c r="J6657" s="1">
        <v>2020</v>
      </c>
      <c r="K6657" s="12">
        <f t="shared" si="207"/>
        <v>44172</v>
      </c>
      <c r="L6657" s="14" t="s">
        <v>886</v>
      </c>
      <c r="M6657" s="1">
        <v>1</v>
      </c>
      <c r="N6657" s="14" t="s">
        <v>52</v>
      </c>
      <c r="O6657" s="18" cm="1">
        <f t="array" aca="1" ref="O6657" ca="1">IF(CELL("type",N6657)="v",VALUE(TEXT(N6657,"m"&amp;"."&amp;"d")), VALUE(N6657))</f>
        <v>0.3</v>
      </c>
      <c r="P6657">
        <v>0.3</v>
      </c>
      <c r="Q6657" s="14" t="s">
        <v>18</v>
      </c>
      <c r="S6657" s="14" t="s">
        <v>200</v>
      </c>
    </row>
    <row r="6658" spans="1:19" ht="15">
      <c r="A6658" s="1" t="s">
        <v>8308</v>
      </c>
      <c r="E6658" s="1" t="s">
        <v>45</v>
      </c>
      <c r="F6658" s="6" t="s">
        <v>8847</v>
      </c>
      <c r="G6658" s="1" t="s">
        <v>8855</v>
      </c>
      <c r="H6658" s="1">
        <v>7</v>
      </c>
      <c r="I6658" s="8" t="str">
        <f t="shared" si="206"/>
        <v>7</v>
      </c>
      <c r="J6658" s="1">
        <v>2020</v>
      </c>
      <c r="K6658" s="12">
        <f t="shared" si="207"/>
        <v>44172</v>
      </c>
      <c r="L6658" s="14" t="s">
        <v>877</v>
      </c>
      <c r="M6658" s="1">
        <v>1</v>
      </c>
      <c r="N6658" s="14" t="s">
        <v>24</v>
      </c>
      <c r="O6658" s="18" cm="1">
        <f t="array" aca="1" ref="O6658" ca="1">IF(CELL("type",N6658)="v",VALUE(TEXT(N6658,"m"&amp;"."&amp;"d")), VALUE(N6658))</f>
        <v>0.5</v>
      </c>
      <c r="P6658">
        <v>0.5</v>
      </c>
      <c r="Q6658" s="14" t="s">
        <v>25</v>
      </c>
      <c r="S6658" s="14" t="s">
        <v>8301</v>
      </c>
    </row>
    <row r="6659" spans="1:19" ht="15">
      <c r="A6659" s="1" t="s">
        <v>8309</v>
      </c>
      <c r="E6659" s="1" t="s">
        <v>45</v>
      </c>
      <c r="F6659" s="6" t="s">
        <v>8847</v>
      </c>
      <c r="G6659" s="1" t="s">
        <v>8855</v>
      </c>
      <c r="H6659" s="1">
        <v>7</v>
      </c>
      <c r="I6659" s="8" t="str">
        <f t="shared" ref="I6659:I6722" si="208">SUBSTITUTE(H6659,"1.","")</f>
        <v>7</v>
      </c>
      <c r="J6659" s="1">
        <v>2020</v>
      </c>
      <c r="K6659" s="12">
        <f t="shared" ref="K6659:K6722" si="209">DATEVALUE(I6659&amp;" "&amp;G6659&amp;" "&amp;J6659)</f>
        <v>44172</v>
      </c>
      <c r="L6659" s="14" t="s">
        <v>51</v>
      </c>
      <c r="M6659" s="1">
        <v>1</v>
      </c>
      <c r="N6659" s="14" t="s">
        <v>24</v>
      </c>
      <c r="O6659" s="18" cm="1">
        <f t="array" aca="1" ref="O6659" ca="1">IF(CELL("type",N6659)="v",VALUE(TEXT(N6659,"m"&amp;"."&amp;"d")), VALUE(N6659))</f>
        <v>0.5</v>
      </c>
      <c r="P6659">
        <v>0.5</v>
      </c>
      <c r="Q6659" s="14" t="s">
        <v>18</v>
      </c>
      <c r="S6659" s="14" t="s">
        <v>185</v>
      </c>
    </row>
    <row r="6660" spans="1:19" ht="15">
      <c r="A6660" s="1" t="s">
        <v>8310</v>
      </c>
      <c r="E6660" s="1" t="s">
        <v>16</v>
      </c>
      <c r="F6660" s="6" t="s">
        <v>8847</v>
      </c>
      <c r="G6660" s="1" t="s">
        <v>8855</v>
      </c>
      <c r="H6660" s="3">
        <v>7</v>
      </c>
      <c r="I6660" s="8" t="str">
        <f t="shared" si="208"/>
        <v>7</v>
      </c>
      <c r="J6660" s="1">
        <v>2020</v>
      </c>
      <c r="K6660" s="12">
        <f t="shared" si="209"/>
        <v>44172</v>
      </c>
      <c r="L6660" s="14" t="s">
        <v>143</v>
      </c>
      <c r="M6660" s="1">
        <v>1</v>
      </c>
      <c r="N6660" s="15">
        <v>44201</v>
      </c>
      <c r="O6660" s="18" cm="1">
        <f t="array" aca="1" ref="O6660" ca="1">IF(CELL("type",N6660)="v",VALUE(TEXT(N6660,"m"&amp;"."&amp;"d")), VALUE(N6660))</f>
        <v>1.5</v>
      </c>
      <c r="P6660">
        <v>1.5</v>
      </c>
      <c r="Q6660" s="14" t="s">
        <v>25</v>
      </c>
      <c r="S6660" s="14" t="s">
        <v>8311</v>
      </c>
    </row>
    <row r="6661" spans="1:19" ht="15">
      <c r="A6661" s="1" t="s">
        <v>8312</v>
      </c>
      <c r="E6661" s="1" t="s">
        <v>142</v>
      </c>
      <c r="F6661" s="6" t="s">
        <v>8847</v>
      </c>
      <c r="G6661" s="1" t="s">
        <v>8855</v>
      </c>
      <c r="H6661" s="1">
        <v>7</v>
      </c>
      <c r="I6661" s="8" t="str">
        <f t="shared" si="208"/>
        <v>7</v>
      </c>
      <c r="J6661" s="1">
        <v>2020</v>
      </c>
      <c r="K6661" s="12">
        <f t="shared" si="209"/>
        <v>44172</v>
      </c>
      <c r="L6661" s="14" t="s">
        <v>442</v>
      </c>
      <c r="M6661" s="1">
        <v>1</v>
      </c>
      <c r="N6661" s="14" t="s">
        <v>24</v>
      </c>
      <c r="O6661" s="18" cm="1">
        <f t="array" aca="1" ref="O6661" ca="1">IF(CELL("type",N6661)="v",VALUE(TEXT(N6661,"m"&amp;"."&amp;"d")), VALUE(N6661))</f>
        <v>0.5</v>
      </c>
      <c r="P6661">
        <v>0.5</v>
      </c>
      <c r="Q6661" s="14" t="s">
        <v>25</v>
      </c>
      <c r="S6661" s="14" t="s">
        <v>8311</v>
      </c>
    </row>
    <row r="6662" spans="1:19" ht="15">
      <c r="A6662" s="1" t="s">
        <v>8313</v>
      </c>
      <c r="E6662" s="1" t="s">
        <v>45</v>
      </c>
      <c r="F6662" s="6" t="s">
        <v>8847</v>
      </c>
      <c r="G6662" s="1" t="s">
        <v>8855</v>
      </c>
      <c r="H6662" s="1">
        <v>7</v>
      </c>
      <c r="I6662" s="8" t="str">
        <f t="shared" si="208"/>
        <v>7</v>
      </c>
      <c r="J6662" s="1">
        <v>2020</v>
      </c>
      <c r="K6662" s="12">
        <f t="shared" si="209"/>
        <v>44172</v>
      </c>
      <c r="L6662" s="14" t="s">
        <v>254</v>
      </c>
      <c r="M6662" s="1">
        <v>1</v>
      </c>
      <c r="N6662" s="14" t="s">
        <v>95</v>
      </c>
      <c r="O6662" s="18" cm="1">
        <f t="array" aca="1" ref="O6662" ca="1">IF(CELL("type",N6662)="v",VALUE(TEXT(N6662,"m"&amp;"."&amp;"d")), VALUE(N6662))</f>
        <v>2</v>
      </c>
      <c r="P6662">
        <v>2</v>
      </c>
      <c r="Q6662" s="14" t="s">
        <v>25</v>
      </c>
      <c r="S6662" s="14" t="s">
        <v>292</v>
      </c>
    </row>
    <row r="6663" spans="1:19" ht="15">
      <c r="A6663" s="1" t="s">
        <v>8314</v>
      </c>
      <c r="E6663" s="1" t="s">
        <v>10</v>
      </c>
      <c r="F6663" s="6" t="s">
        <v>8847</v>
      </c>
      <c r="G6663" s="1" t="s">
        <v>8855</v>
      </c>
      <c r="H6663" s="1">
        <v>7</v>
      </c>
      <c r="I6663" s="8" t="str">
        <f t="shared" si="208"/>
        <v>7</v>
      </c>
      <c r="J6663" s="1">
        <v>2020</v>
      </c>
      <c r="K6663" s="12">
        <f t="shared" si="209"/>
        <v>44172</v>
      </c>
      <c r="L6663" s="14" t="s">
        <v>189</v>
      </c>
      <c r="M6663" s="1">
        <v>3</v>
      </c>
      <c r="N6663" s="14" t="s">
        <v>24</v>
      </c>
      <c r="O6663" s="18" cm="1">
        <f t="array" aca="1" ref="O6663" ca="1">IF(CELL("type",N6663)="v",VALUE(TEXT(N6663,"m"&amp;"."&amp;"d")), VALUE(N6663))</f>
        <v>0.5</v>
      </c>
      <c r="P6663">
        <v>0.5</v>
      </c>
      <c r="Q6663" s="14" t="s">
        <v>14</v>
      </c>
      <c r="S6663" s="14" t="s">
        <v>8311</v>
      </c>
    </row>
    <row r="6664" spans="1:19" ht="15">
      <c r="A6664" s="1" t="s">
        <v>8315</v>
      </c>
      <c r="E6664" s="1" t="s">
        <v>45</v>
      </c>
      <c r="F6664" s="6" t="s">
        <v>8847</v>
      </c>
      <c r="G6664" s="1" t="s">
        <v>8855</v>
      </c>
      <c r="H6664" s="1">
        <v>7</v>
      </c>
      <c r="I6664" s="8" t="str">
        <f t="shared" si="208"/>
        <v>7</v>
      </c>
      <c r="J6664" s="1">
        <v>2020</v>
      </c>
      <c r="K6664" s="12">
        <f t="shared" si="209"/>
        <v>44172</v>
      </c>
      <c r="L6664" s="14" t="s">
        <v>1006</v>
      </c>
      <c r="M6664" s="1">
        <v>1</v>
      </c>
      <c r="N6664" s="14" t="s">
        <v>24</v>
      </c>
      <c r="O6664" s="18" cm="1">
        <f t="array" aca="1" ref="O6664" ca="1">IF(CELL("type",N6664)="v",VALUE(TEXT(N6664,"m"&amp;"."&amp;"d")), VALUE(N6664))</f>
        <v>0.5</v>
      </c>
      <c r="P6664">
        <v>0.5</v>
      </c>
      <c r="Q6664" s="14" t="s">
        <v>18</v>
      </c>
      <c r="S6664" s="14" t="s">
        <v>603</v>
      </c>
    </row>
    <row r="6665" spans="1:19" ht="15">
      <c r="A6665" s="1" t="s">
        <v>8316</v>
      </c>
      <c r="E6665" s="1" t="s">
        <v>45</v>
      </c>
      <c r="F6665" s="6" t="s">
        <v>8847</v>
      </c>
      <c r="G6665" s="1" t="s">
        <v>8855</v>
      </c>
      <c r="H6665" s="1">
        <v>7</v>
      </c>
      <c r="I6665" s="8" t="str">
        <f t="shared" si="208"/>
        <v>7</v>
      </c>
      <c r="J6665" s="1">
        <v>2020</v>
      </c>
      <c r="K6665" s="12">
        <f t="shared" si="209"/>
        <v>44172</v>
      </c>
      <c r="L6665" s="14" t="s">
        <v>168</v>
      </c>
      <c r="M6665" s="1">
        <v>1</v>
      </c>
      <c r="N6665" s="14" t="s">
        <v>80</v>
      </c>
      <c r="O6665" s="18" cm="1">
        <f t="array" aca="1" ref="O6665" ca="1">IF(CELL("type",N6665)="v",VALUE(TEXT(N6665,"m"&amp;"."&amp;"d")), VALUE(N6665))</f>
        <v>0.2</v>
      </c>
      <c r="P6665">
        <v>0.2</v>
      </c>
      <c r="Q6665" s="14" t="s">
        <v>18</v>
      </c>
      <c r="S6665" s="14" t="s">
        <v>8311</v>
      </c>
    </row>
    <row r="6666" spans="1:19" ht="15">
      <c r="A6666" s="1" t="s">
        <v>8317</v>
      </c>
      <c r="E6666" s="1" t="s">
        <v>45</v>
      </c>
      <c r="F6666" s="6" t="s">
        <v>8847</v>
      </c>
      <c r="G6666" s="1" t="s">
        <v>8855</v>
      </c>
      <c r="H6666" s="1">
        <v>7</v>
      </c>
      <c r="I6666" s="8" t="str">
        <f t="shared" si="208"/>
        <v>7</v>
      </c>
      <c r="J6666" s="1">
        <v>2020</v>
      </c>
      <c r="K6666" s="12">
        <f t="shared" si="209"/>
        <v>44172</v>
      </c>
      <c r="L6666" s="14" t="s">
        <v>439</v>
      </c>
      <c r="M6666" s="1">
        <v>1</v>
      </c>
      <c r="N6666" s="14" t="s">
        <v>80</v>
      </c>
      <c r="O6666" s="18" cm="1">
        <f t="array" aca="1" ref="O6666" ca="1">IF(CELL("type",N6666)="v",VALUE(TEXT(N6666,"m"&amp;"."&amp;"d")), VALUE(N6666))</f>
        <v>0.2</v>
      </c>
      <c r="P6666">
        <v>0.2</v>
      </c>
      <c r="Q6666" s="14" t="s">
        <v>25</v>
      </c>
      <c r="S6666" s="14" t="s">
        <v>603</v>
      </c>
    </row>
    <row r="6667" spans="1:19" ht="15">
      <c r="A6667" s="1" t="s">
        <v>8318</v>
      </c>
      <c r="E6667" s="1" t="s">
        <v>6599</v>
      </c>
      <c r="F6667" s="6" t="s">
        <v>8847</v>
      </c>
      <c r="G6667" s="1" t="s">
        <v>8855</v>
      </c>
      <c r="H6667" s="1">
        <v>7</v>
      </c>
      <c r="I6667" s="8" t="str">
        <f t="shared" si="208"/>
        <v>7</v>
      </c>
      <c r="J6667" s="1">
        <v>2020</v>
      </c>
      <c r="K6667" s="12">
        <f t="shared" si="209"/>
        <v>44172</v>
      </c>
      <c r="L6667" s="14" t="s">
        <v>70</v>
      </c>
      <c r="M6667" s="1">
        <v>3</v>
      </c>
      <c r="N6667" s="14" t="s">
        <v>62</v>
      </c>
      <c r="O6667" s="18" cm="1">
        <f t="array" aca="1" ref="O6667" ca="1">IF(CELL("type",N6667)="v",VALUE(TEXT(N6667,"m"&amp;"."&amp;"d")), VALUE(N6667))</f>
        <v>0.1</v>
      </c>
      <c r="P6667">
        <v>0.1</v>
      </c>
      <c r="Q6667" s="14" t="s">
        <v>18</v>
      </c>
      <c r="S6667" s="14" t="s">
        <v>5516</v>
      </c>
    </row>
    <row r="6668" spans="1:19" ht="15">
      <c r="A6668" s="1" t="s">
        <v>8319</v>
      </c>
      <c r="E6668" s="1" t="s">
        <v>16</v>
      </c>
      <c r="F6668" s="6" t="s">
        <v>8847</v>
      </c>
      <c r="G6668" s="1" t="s">
        <v>8855</v>
      </c>
      <c r="H6668" s="1">
        <v>7</v>
      </c>
      <c r="I6668" s="8" t="str">
        <f t="shared" si="208"/>
        <v>7</v>
      </c>
      <c r="J6668" s="1">
        <v>2020</v>
      </c>
      <c r="K6668" s="12">
        <f t="shared" si="209"/>
        <v>44172</v>
      </c>
      <c r="L6668" s="14" t="s">
        <v>177</v>
      </c>
      <c r="M6668" s="1">
        <v>13</v>
      </c>
      <c r="N6668" s="14" t="s">
        <v>29</v>
      </c>
      <c r="O6668" s="18" cm="1">
        <f t="array" aca="1" ref="O6668" ca="1">IF(CELL("type",N6668)="v",VALUE(TEXT(N6668,"m"&amp;"."&amp;"d")), VALUE(N6668))</f>
        <v>1</v>
      </c>
      <c r="P6668">
        <v>1</v>
      </c>
      <c r="Q6668" s="14" t="s">
        <v>25</v>
      </c>
      <c r="S6668" s="14" t="s">
        <v>292</v>
      </c>
    </row>
    <row r="6669" spans="1:19" ht="15">
      <c r="A6669" s="1" t="s">
        <v>8320</v>
      </c>
      <c r="E6669" s="1" t="s">
        <v>572</v>
      </c>
      <c r="F6669" s="6" t="s">
        <v>8847</v>
      </c>
      <c r="G6669" s="1" t="s">
        <v>8855</v>
      </c>
      <c r="H6669" s="1">
        <v>7</v>
      </c>
      <c r="I6669" s="8" t="str">
        <f t="shared" si="208"/>
        <v>7</v>
      </c>
      <c r="J6669" s="1">
        <v>2020</v>
      </c>
      <c r="K6669" s="12">
        <f t="shared" si="209"/>
        <v>44172</v>
      </c>
      <c r="L6669" s="14" t="s">
        <v>150</v>
      </c>
      <c r="M6669" s="1">
        <v>4</v>
      </c>
      <c r="N6669" s="14" t="s">
        <v>29</v>
      </c>
      <c r="O6669" s="18" cm="1">
        <f t="array" aca="1" ref="O6669" ca="1">IF(CELL("type",N6669)="v",VALUE(TEXT(N6669,"m"&amp;"."&amp;"d")), VALUE(N6669))</f>
        <v>1</v>
      </c>
      <c r="P6669">
        <v>1</v>
      </c>
      <c r="Q6669" s="14" t="s">
        <v>25</v>
      </c>
      <c r="S6669" s="14" t="s">
        <v>5524</v>
      </c>
    </row>
    <row r="6670" spans="1:19" ht="15">
      <c r="A6670" s="1" t="s">
        <v>8321</v>
      </c>
      <c r="E6670" s="1" t="s">
        <v>623</v>
      </c>
      <c r="F6670" s="6" t="s">
        <v>8847</v>
      </c>
      <c r="G6670" s="1" t="s">
        <v>8855</v>
      </c>
      <c r="H6670" s="1">
        <v>7</v>
      </c>
      <c r="I6670" s="8" t="str">
        <f t="shared" si="208"/>
        <v>7</v>
      </c>
      <c r="J6670" s="1">
        <v>2020</v>
      </c>
      <c r="K6670" s="12">
        <f t="shared" si="209"/>
        <v>44172</v>
      </c>
      <c r="L6670" s="14" t="s">
        <v>321</v>
      </c>
      <c r="M6670" s="1">
        <v>2</v>
      </c>
      <c r="N6670" s="14" t="s">
        <v>62</v>
      </c>
      <c r="O6670" s="18" cm="1">
        <f t="array" aca="1" ref="O6670" ca="1">IF(CELL("type",N6670)="v",VALUE(TEXT(N6670,"m"&amp;"."&amp;"d")), VALUE(N6670))</f>
        <v>0.1</v>
      </c>
      <c r="P6670">
        <v>0.1</v>
      </c>
      <c r="Q6670" s="14" t="s">
        <v>18</v>
      </c>
      <c r="S6670" s="14" t="s">
        <v>5516</v>
      </c>
    </row>
    <row r="6671" spans="1:19" ht="15">
      <c r="A6671" s="1" t="s">
        <v>8322</v>
      </c>
      <c r="E6671" s="1" t="s">
        <v>371</v>
      </c>
      <c r="F6671" s="6" t="s">
        <v>8847</v>
      </c>
      <c r="G6671" s="1" t="s">
        <v>8855</v>
      </c>
      <c r="H6671" s="1">
        <v>7</v>
      </c>
      <c r="I6671" s="8" t="str">
        <f t="shared" si="208"/>
        <v>7</v>
      </c>
      <c r="J6671" s="1">
        <v>2020</v>
      </c>
      <c r="K6671" s="12">
        <f t="shared" si="209"/>
        <v>44172</v>
      </c>
      <c r="L6671" s="14" t="s">
        <v>709</v>
      </c>
      <c r="M6671" s="1">
        <v>5</v>
      </c>
      <c r="N6671" s="14" t="s">
        <v>67</v>
      </c>
      <c r="O6671" s="18" cm="1">
        <f t="array" aca="1" ref="O6671" ca="1">IF(CELL("type",N6671)="v",VALUE(TEXT(N6671,"m"&amp;"."&amp;"d")), VALUE(N6671))</f>
        <v>0.12</v>
      </c>
      <c r="P6671">
        <v>0.12</v>
      </c>
      <c r="Q6671" s="14" t="s">
        <v>14</v>
      </c>
      <c r="S6671" s="14" t="s">
        <v>8311</v>
      </c>
    </row>
    <row r="6672" spans="1:19" ht="15">
      <c r="A6672" s="1" t="s">
        <v>8323</v>
      </c>
      <c r="E6672" s="1" t="s">
        <v>371</v>
      </c>
      <c r="F6672" s="6" t="s">
        <v>8847</v>
      </c>
      <c r="G6672" s="1" t="s">
        <v>8855</v>
      </c>
      <c r="H6672" s="1">
        <v>7</v>
      </c>
      <c r="I6672" s="8" t="str">
        <f t="shared" si="208"/>
        <v>7</v>
      </c>
      <c r="J6672" s="1">
        <v>2020</v>
      </c>
      <c r="K6672" s="12">
        <f t="shared" si="209"/>
        <v>44172</v>
      </c>
      <c r="L6672" s="14" t="s">
        <v>1865</v>
      </c>
      <c r="M6672" s="1">
        <v>1</v>
      </c>
      <c r="N6672" s="14" t="s">
        <v>67</v>
      </c>
      <c r="O6672" s="18" cm="1">
        <f t="array" aca="1" ref="O6672" ca="1">IF(CELL("type",N6672)="v",VALUE(TEXT(N6672,"m"&amp;"."&amp;"d")), VALUE(N6672))</f>
        <v>0.12</v>
      </c>
      <c r="P6672">
        <v>0.12</v>
      </c>
      <c r="Q6672" s="14" t="s">
        <v>25</v>
      </c>
      <c r="S6672" s="14" t="s">
        <v>8311</v>
      </c>
    </row>
    <row r="6673" spans="1:19" ht="15">
      <c r="A6673" s="1" t="s">
        <v>8324</v>
      </c>
      <c r="E6673" s="1" t="s">
        <v>45</v>
      </c>
      <c r="F6673" s="6" t="s">
        <v>8847</v>
      </c>
      <c r="G6673" s="1" t="s">
        <v>8855</v>
      </c>
      <c r="H6673" s="1">
        <v>7</v>
      </c>
      <c r="I6673" s="8" t="str">
        <f t="shared" si="208"/>
        <v>7</v>
      </c>
      <c r="J6673" s="1">
        <v>2020</v>
      </c>
      <c r="K6673" s="12">
        <f t="shared" si="209"/>
        <v>44172</v>
      </c>
      <c r="L6673" s="14" t="s">
        <v>8325</v>
      </c>
      <c r="M6673" s="1">
        <v>3</v>
      </c>
      <c r="N6673" s="14" t="s">
        <v>98</v>
      </c>
      <c r="O6673" s="18" cm="1">
        <f t="array" aca="1" ref="O6673" ca="1">IF(CELL("type",N6673)="v",VALUE(TEXT(N6673,"m"&amp;"."&amp;"d")), VALUE(N6673))</f>
        <v>0.7</v>
      </c>
      <c r="P6673">
        <v>0.7</v>
      </c>
      <c r="Q6673" s="14" t="s">
        <v>18</v>
      </c>
      <c r="S6673" s="14" t="s">
        <v>8326</v>
      </c>
    </row>
    <row r="6674" spans="1:19" ht="15">
      <c r="A6674" s="1" t="s">
        <v>8327</v>
      </c>
      <c r="E6674" s="1" t="s">
        <v>572</v>
      </c>
      <c r="F6674" s="6" t="s">
        <v>8847</v>
      </c>
      <c r="G6674" s="1" t="s">
        <v>8855</v>
      </c>
      <c r="H6674" s="1">
        <v>7</v>
      </c>
      <c r="I6674" s="8" t="str">
        <f t="shared" si="208"/>
        <v>7</v>
      </c>
      <c r="J6674" s="1">
        <v>2020</v>
      </c>
      <c r="K6674" s="12">
        <f t="shared" si="209"/>
        <v>44172</v>
      </c>
      <c r="L6674" s="14" t="s">
        <v>420</v>
      </c>
      <c r="M6674" s="1">
        <v>1</v>
      </c>
      <c r="N6674" s="14" t="s">
        <v>24</v>
      </c>
      <c r="O6674" s="18" cm="1">
        <f t="array" aca="1" ref="O6674" ca="1">IF(CELL("type",N6674)="v",VALUE(TEXT(N6674,"m"&amp;"."&amp;"d")), VALUE(N6674))</f>
        <v>0.5</v>
      </c>
      <c r="P6674">
        <v>0.5</v>
      </c>
      <c r="Q6674" s="14" t="s">
        <v>25</v>
      </c>
      <c r="S6674" s="14" t="s">
        <v>5524</v>
      </c>
    </row>
    <row r="6675" spans="1:19" ht="15">
      <c r="A6675" s="1" t="s">
        <v>8328</v>
      </c>
      <c r="E6675" s="1" t="s">
        <v>45</v>
      </c>
      <c r="F6675" s="6" t="s">
        <v>8847</v>
      </c>
      <c r="G6675" s="1" t="s">
        <v>8855</v>
      </c>
      <c r="H6675" s="1">
        <v>7</v>
      </c>
      <c r="I6675" s="8" t="str">
        <f t="shared" si="208"/>
        <v>7</v>
      </c>
      <c r="J6675" s="1">
        <v>2020</v>
      </c>
      <c r="K6675" s="12">
        <f t="shared" si="209"/>
        <v>44172</v>
      </c>
      <c r="L6675" s="14" t="s">
        <v>346</v>
      </c>
      <c r="M6675" s="1">
        <v>5</v>
      </c>
      <c r="N6675" s="14" t="s">
        <v>80</v>
      </c>
      <c r="O6675" s="18" cm="1">
        <f t="array" aca="1" ref="O6675" ca="1">IF(CELL("type",N6675)="v",VALUE(TEXT(N6675,"m"&amp;"."&amp;"d")), VALUE(N6675))</f>
        <v>0.2</v>
      </c>
      <c r="P6675">
        <v>0.2</v>
      </c>
      <c r="Q6675" s="14" t="s">
        <v>25</v>
      </c>
      <c r="S6675" s="14" t="s">
        <v>8326</v>
      </c>
    </row>
    <row r="6676" spans="1:19" ht="15">
      <c r="A6676" s="1" t="s">
        <v>8329</v>
      </c>
      <c r="E6676" s="1" t="s">
        <v>10</v>
      </c>
      <c r="F6676" s="6" t="s">
        <v>8847</v>
      </c>
      <c r="G6676" s="1" t="s">
        <v>8855</v>
      </c>
      <c r="H6676" s="1">
        <v>7</v>
      </c>
      <c r="I6676" s="8" t="str">
        <f t="shared" si="208"/>
        <v>7</v>
      </c>
      <c r="J6676" s="1">
        <v>2020</v>
      </c>
      <c r="K6676" s="12">
        <f t="shared" si="209"/>
        <v>44172</v>
      </c>
      <c r="L6676" s="14" t="s">
        <v>243</v>
      </c>
      <c r="M6676" s="1">
        <v>2</v>
      </c>
      <c r="N6676" s="14" t="s">
        <v>24</v>
      </c>
      <c r="O6676" s="18" cm="1">
        <f t="array" aca="1" ref="O6676" ca="1">IF(CELL("type",N6676)="v",VALUE(TEXT(N6676,"m"&amp;"."&amp;"d")), VALUE(N6676))</f>
        <v>0.5</v>
      </c>
      <c r="P6676">
        <v>0.5</v>
      </c>
      <c r="Q6676" s="14" t="s">
        <v>14</v>
      </c>
      <c r="S6676" s="14" t="s">
        <v>5524</v>
      </c>
    </row>
    <row r="6677" spans="1:19" ht="15">
      <c r="A6677" s="1" t="s">
        <v>8330</v>
      </c>
      <c r="E6677" s="1" t="s">
        <v>45</v>
      </c>
      <c r="F6677" s="6" t="s">
        <v>8847</v>
      </c>
      <c r="G6677" s="1" t="s">
        <v>8855</v>
      </c>
      <c r="H6677" s="1">
        <v>7</v>
      </c>
      <c r="I6677" s="8" t="str">
        <f t="shared" si="208"/>
        <v>7</v>
      </c>
      <c r="J6677" s="1">
        <v>2020</v>
      </c>
      <c r="K6677" s="12">
        <f t="shared" si="209"/>
        <v>44172</v>
      </c>
      <c r="L6677" s="14" t="s">
        <v>193</v>
      </c>
      <c r="M6677" s="1">
        <v>17</v>
      </c>
      <c r="N6677" s="14" t="s">
        <v>382</v>
      </c>
      <c r="O6677" s="18" cm="1">
        <f t="array" aca="1" ref="O6677" ca="1">IF(CELL("type",N6677)="v",VALUE(TEXT(N6677,"m"&amp;"."&amp;"d")), VALUE(N6677))</f>
        <v>0.15</v>
      </c>
      <c r="P6677">
        <v>0.15</v>
      </c>
      <c r="Q6677" s="14" t="s">
        <v>18</v>
      </c>
      <c r="S6677" s="14" t="s">
        <v>5516</v>
      </c>
    </row>
    <row r="6678" spans="1:19" ht="15">
      <c r="A6678" s="1" t="s">
        <v>8331</v>
      </c>
      <c r="E6678" s="1" t="s">
        <v>45</v>
      </c>
      <c r="F6678" s="6" t="s">
        <v>8847</v>
      </c>
      <c r="G6678" s="1" t="s">
        <v>8855</v>
      </c>
      <c r="H6678" s="3">
        <v>7</v>
      </c>
      <c r="I6678" s="8" t="str">
        <f t="shared" si="208"/>
        <v>7</v>
      </c>
      <c r="J6678" s="1">
        <v>2020</v>
      </c>
      <c r="K6678" s="12">
        <f t="shared" si="209"/>
        <v>44172</v>
      </c>
      <c r="L6678" s="14" t="s">
        <v>877</v>
      </c>
      <c r="M6678" s="1">
        <v>1</v>
      </c>
      <c r="N6678" s="15">
        <v>44201</v>
      </c>
      <c r="O6678" s="18" cm="1">
        <f t="array" aca="1" ref="O6678" ca="1">IF(CELL("type",N6678)="v",VALUE(TEXT(N6678,"m"&amp;"."&amp;"d")), VALUE(N6678))</f>
        <v>1.5</v>
      </c>
      <c r="P6678">
        <v>1.5</v>
      </c>
      <c r="Q6678" s="14" t="s">
        <v>25</v>
      </c>
      <c r="S6678" s="14" t="s">
        <v>8326</v>
      </c>
    </row>
    <row r="6679" spans="1:19" ht="15">
      <c r="A6679" s="1" t="s">
        <v>8332</v>
      </c>
      <c r="E6679" s="1" t="s">
        <v>142</v>
      </c>
      <c r="F6679" s="6" t="s">
        <v>8847</v>
      </c>
      <c r="G6679" s="1" t="s">
        <v>8855</v>
      </c>
      <c r="H6679" s="1">
        <v>7</v>
      </c>
      <c r="I6679" s="8" t="str">
        <f t="shared" si="208"/>
        <v>7</v>
      </c>
      <c r="J6679" s="1">
        <v>2020</v>
      </c>
      <c r="K6679" s="12">
        <f t="shared" si="209"/>
        <v>44172</v>
      </c>
      <c r="L6679" s="14" t="s">
        <v>252</v>
      </c>
      <c r="M6679" s="1">
        <v>10</v>
      </c>
      <c r="N6679" s="14" t="s">
        <v>116</v>
      </c>
      <c r="O6679" s="18" cm="1">
        <f t="array" aca="1" ref="O6679" ca="1">IF(CELL("type",N6679)="v",VALUE(TEXT(N6679,"m"&amp;"."&amp;"d")), VALUE(N6679))</f>
        <v>0.25</v>
      </c>
      <c r="P6679">
        <v>0.25</v>
      </c>
      <c r="Q6679" s="14" t="s">
        <v>18</v>
      </c>
      <c r="S6679" s="14" t="s">
        <v>5524</v>
      </c>
    </row>
    <row r="6680" spans="1:19" ht="15">
      <c r="A6680" s="1" t="s">
        <v>8333</v>
      </c>
      <c r="E6680" s="1" t="s">
        <v>45</v>
      </c>
      <c r="F6680" s="6" t="s">
        <v>8847</v>
      </c>
      <c r="G6680" s="1" t="s">
        <v>8855</v>
      </c>
      <c r="H6680" s="1">
        <v>7</v>
      </c>
      <c r="I6680" s="8" t="str">
        <f t="shared" si="208"/>
        <v>7</v>
      </c>
      <c r="J6680" s="1">
        <v>2020</v>
      </c>
      <c r="K6680" s="12">
        <f t="shared" si="209"/>
        <v>44172</v>
      </c>
      <c r="L6680" s="14" t="s">
        <v>124</v>
      </c>
      <c r="M6680" s="1">
        <v>1</v>
      </c>
      <c r="N6680" s="14" t="s">
        <v>95</v>
      </c>
      <c r="O6680" s="18" cm="1">
        <f t="array" aca="1" ref="O6680" ca="1">IF(CELL("type",N6680)="v",VALUE(TEXT(N6680,"m"&amp;"."&amp;"d")), VALUE(N6680))</f>
        <v>2</v>
      </c>
      <c r="P6680">
        <v>2</v>
      </c>
      <c r="Q6680" s="14" t="s">
        <v>25</v>
      </c>
      <c r="S6680" s="14" t="s">
        <v>8326</v>
      </c>
    </row>
    <row r="6681" spans="1:19" ht="15">
      <c r="A6681" s="1" t="s">
        <v>8334</v>
      </c>
      <c r="E6681" s="1" t="s">
        <v>45</v>
      </c>
      <c r="F6681" s="6" t="s">
        <v>8847</v>
      </c>
      <c r="G6681" s="1" t="s">
        <v>8855</v>
      </c>
      <c r="H6681" s="1">
        <v>7</v>
      </c>
      <c r="I6681" s="8" t="str">
        <f t="shared" si="208"/>
        <v>7</v>
      </c>
      <c r="J6681" s="1">
        <v>2020</v>
      </c>
      <c r="K6681" s="12">
        <f t="shared" si="209"/>
        <v>44172</v>
      </c>
      <c r="L6681" s="14" t="s">
        <v>7412</v>
      </c>
      <c r="M6681" s="1">
        <v>4</v>
      </c>
      <c r="N6681" s="14" t="s">
        <v>80</v>
      </c>
      <c r="O6681" s="18" cm="1">
        <f t="array" aca="1" ref="O6681" ca="1">IF(CELL("type",N6681)="v",VALUE(TEXT(N6681,"m"&amp;"."&amp;"d")), VALUE(N6681))</f>
        <v>0.2</v>
      </c>
      <c r="P6681">
        <v>0.2</v>
      </c>
      <c r="Q6681" s="14" t="s">
        <v>25</v>
      </c>
      <c r="S6681" s="14" t="s">
        <v>8326</v>
      </c>
    </row>
    <row r="6682" spans="1:19" ht="15">
      <c r="A6682" s="1" t="s">
        <v>8335</v>
      </c>
      <c r="E6682" s="1" t="s">
        <v>8336</v>
      </c>
      <c r="F6682" s="6" t="s">
        <v>8847</v>
      </c>
      <c r="G6682" s="1" t="s">
        <v>8855</v>
      </c>
      <c r="H6682" s="1">
        <v>7</v>
      </c>
      <c r="I6682" s="8" t="str">
        <f t="shared" si="208"/>
        <v>7</v>
      </c>
      <c r="J6682" s="1">
        <v>2020</v>
      </c>
      <c r="K6682" s="12">
        <f t="shared" si="209"/>
        <v>44172</v>
      </c>
      <c r="L6682" s="14" t="s">
        <v>236</v>
      </c>
      <c r="M6682" s="1">
        <v>1</v>
      </c>
      <c r="N6682" s="14" t="s">
        <v>24</v>
      </c>
      <c r="O6682" s="18" cm="1">
        <f t="array" aca="1" ref="O6682" ca="1">IF(CELL("type",N6682)="v",VALUE(TEXT(N6682,"m"&amp;"."&amp;"d")), VALUE(N6682))</f>
        <v>0.5</v>
      </c>
      <c r="P6682">
        <v>0.5</v>
      </c>
      <c r="Q6682" s="14" t="s">
        <v>25</v>
      </c>
      <c r="S6682" s="14" t="s">
        <v>8326</v>
      </c>
    </row>
    <row r="6683" spans="1:19" ht="15">
      <c r="A6683" s="1" t="s">
        <v>8337</v>
      </c>
      <c r="E6683" s="1" t="s">
        <v>793</v>
      </c>
      <c r="F6683" s="6" t="s">
        <v>8847</v>
      </c>
      <c r="G6683" s="1" t="s">
        <v>8855</v>
      </c>
      <c r="H6683" s="1">
        <v>7</v>
      </c>
      <c r="I6683" s="8" t="str">
        <f t="shared" si="208"/>
        <v>7</v>
      </c>
      <c r="J6683" s="1">
        <v>2020</v>
      </c>
      <c r="K6683" s="12">
        <f t="shared" si="209"/>
        <v>44172</v>
      </c>
      <c r="L6683" s="14" t="s">
        <v>2526</v>
      </c>
      <c r="M6683" s="1">
        <v>3</v>
      </c>
      <c r="N6683" s="14" t="s">
        <v>80</v>
      </c>
      <c r="O6683" s="18" cm="1">
        <f t="array" aca="1" ref="O6683" ca="1">IF(CELL("type",N6683)="v",VALUE(TEXT(N6683,"m"&amp;"."&amp;"d")), VALUE(N6683))</f>
        <v>0.2</v>
      </c>
      <c r="P6683">
        <v>0.2</v>
      </c>
      <c r="Q6683" s="14" t="s">
        <v>25</v>
      </c>
      <c r="S6683" s="14" t="s">
        <v>8326</v>
      </c>
    </row>
    <row r="6684" spans="1:19" ht="15">
      <c r="A6684" s="1" t="s">
        <v>8338</v>
      </c>
      <c r="E6684" s="1" t="s">
        <v>16</v>
      </c>
      <c r="F6684" s="6" t="s">
        <v>8847</v>
      </c>
      <c r="G6684" s="1" t="s">
        <v>8855</v>
      </c>
      <c r="H6684" s="1">
        <v>7</v>
      </c>
      <c r="I6684" s="8" t="str">
        <f t="shared" si="208"/>
        <v>7</v>
      </c>
      <c r="J6684" s="1">
        <v>2020</v>
      </c>
      <c r="K6684" s="12">
        <f t="shared" si="209"/>
        <v>44172</v>
      </c>
      <c r="L6684" s="14" t="s">
        <v>8339</v>
      </c>
      <c r="M6684" s="1">
        <v>2</v>
      </c>
      <c r="N6684" s="14" t="s">
        <v>560</v>
      </c>
      <c r="O6684" s="18" cm="1">
        <f t="array" aca="1" ref="O6684" ca="1">IF(CELL("type",N6684)="v",VALUE(TEXT(N6684,"m"&amp;"."&amp;"d")), VALUE(N6684))</f>
        <v>0.37</v>
      </c>
      <c r="P6684">
        <v>0.37</v>
      </c>
      <c r="Q6684" s="14" t="s">
        <v>14</v>
      </c>
      <c r="S6684" s="14" t="s">
        <v>649</v>
      </c>
    </row>
    <row r="6685" spans="1:19" ht="15">
      <c r="A6685" s="1" t="s">
        <v>8340</v>
      </c>
      <c r="E6685" s="1" t="s">
        <v>45</v>
      </c>
      <c r="F6685" s="6" t="s">
        <v>8847</v>
      </c>
      <c r="G6685" s="1" t="s">
        <v>8855</v>
      </c>
      <c r="H6685" s="1">
        <v>7</v>
      </c>
      <c r="I6685" s="8" t="str">
        <f t="shared" si="208"/>
        <v>7</v>
      </c>
      <c r="J6685" s="1">
        <v>2020</v>
      </c>
      <c r="K6685" s="12">
        <f t="shared" si="209"/>
        <v>44172</v>
      </c>
      <c r="L6685" s="14" t="s">
        <v>55</v>
      </c>
      <c r="M6685" s="1">
        <v>2</v>
      </c>
      <c r="N6685" s="14" t="s">
        <v>24</v>
      </c>
      <c r="O6685" s="18" cm="1">
        <f t="array" aca="1" ref="O6685" ca="1">IF(CELL("type",N6685)="v",VALUE(TEXT(N6685,"m"&amp;"."&amp;"d")), VALUE(N6685))</f>
        <v>0.5</v>
      </c>
      <c r="P6685">
        <v>0.5</v>
      </c>
      <c r="Q6685" s="14" t="s">
        <v>18</v>
      </c>
      <c r="S6685" s="14" t="s">
        <v>384</v>
      </c>
    </row>
    <row r="6686" spans="1:19" ht="15">
      <c r="A6686" s="1" t="s">
        <v>8341</v>
      </c>
      <c r="E6686" s="1" t="s">
        <v>10</v>
      </c>
      <c r="F6686" s="6" t="s">
        <v>8847</v>
      </c>
      <c r="G6686" s="1" t="s">
        <v>8855</v>
      </c>
      <c r="H6686" s="1">
        <v>7</v>
      </c>
      <c r="I6686" s="8" t="str">
        <f t="shared" si="208"/>
        <v>7</v>
      </c>
      <c r="J6686" s="1">
        <v>2020</v>
      </c>
      <c r="K6686" s="12">
        <f t="shared" si="209"/>
        <v>44172</v>
      </c>
      <c r="L6686" s="14" t="s">
        <v>143</v>
      </c>
      <c r="M6686" s="1">
        <v>3</v>
      </c>
      <c r="N6686" s="14" t="s">
        <v>21</v>
      </c>
      <c r="O6686" s="18" cm="1">
        <f t="array" aca="1" ref="O6686" ca="1">IF(CELL("type",N6686)="v",VALUE(TEXT(N6686,"m"&amp;"."&amp;"d")), VALUE(N6686))</f>
        <v>0.75</v>
      </c>
      <c r="P6686">
        <v>0.75</v>
      </c>
      <c r="Q6686" s="14" t="s">
        <v>25</v>
      </c>
      <c r="S6686" s="14" t="s">
        <v>5524</v>
      </c>
    </row>
    <row r="6687" spans="1:19" ht="15">
      <c r="A6687" s="1" t="s">
        <v>8342</v>
      </c>
      <c r="E6687" s="1" t="s">
        <v>142</v>
      </c>
      <c r="F6687" s="6" t="s">
        <v>8847</v>
      </c>
      <c r="G6687" s="1" t="s">
        <v>8855</v>
      </c>
      <c r="H6687" s="1">
        <v>7</v>
      </c>
      <c r="I6687" s="8" t="str">
        <f t="shared" si="208"/>
        <v>7</v>
      </c>
      <c r="J6687" s="1">
        <v>2020</v>
      </c>
      <c r="K6687" s="12">
        <f t="shared" si="209"/>
        <v>44172</v>
      </c>
      <c r="L6687" s="14" t="s">
        <v>199</v>
      </c>
      <c r="M6687" s="1">
        <v>3</v>
      </c>
      <c r="N6687" s="14" t="s">
        <v>24</v>
      </c>
      <c r="O6687" s="18" cm="1">
        <f t="array" aca="1" ref="O6687" ca="1">IF(CELL("type",N6687)="v",VALUE(TEXT(N6687,"m"&amp;"."&amp;"d")), VALUE(N6687))</f>
        <v>0.5</v>
      </c>
      <c r="P6687">
        <v>0.5</v>
      </c>
      <c r="Q6687" s="14" t="s">
        <v>25</v>
      </c>
      <c r="S6687" s="14" t="s">
        <v>5524</v>
      </c>
    </row>
    <row r="6688" spans="1:19" ht="15">
      <c r="A6688" s="1" t="s">
        <v>8343</v>
      </c>
      <c r="E6688" s="1" t="s">
        <v>45</v>
      </c>
      <c r="F6688" s="6" t="s">
        <v>8847</v>
      </c>
      <c r="G6688" s="1" t="s">
        <v>8855</v>
      </c>
      <c r="H6688" s="1">
        <v>7</v>
      </c>
      <c r="I6688" s="8" t="str">
        <f t="shared" si="208"/>
        <v>7</v>
      </c>
      <c r="J6688" s="1">
        <v>2020</v>
      </c>
      <c r="K6688" s="12">
        <f t="shared" si="209"/>
        <v>44172</v>
      </c>
      <c r="L6688" s="14" t="s">
        <v>739</v>
      </c>
      <c r="M6688" s="1">
        <v>1</v>
      </c>
      <c r="N6688" s="14" t="s">
        <v>229</v>
      </c>
      <c r="O6688" s="18" cm="1">
        <f t="array" aca="1" ref="O6688" ca="1">IF(CELL("type",N6688)="v",VALUE(TEXT(N6688,"m"&amp;"."&amp;"d")), VALUE(N6688))</f>
        <v>0.05</v>
      </c>
      <c r="P6688">
        <v>0.05</v>
      </c>
      <c r="Q6688" s="14" t="s">
        <v>18</v>
      </c>
      <c r="S6688" s="14" t="s">
        <v>53</v>
      </c>
    </row>
    <row r="6689" spans="1:19" ht="15">
      <c r="A6689" s="1" t="s">
        <v>8344</v>
      </c>
      <c r="E6689" s="1" t="s">
        <v>16</v>
      </c>
      <c r="F6689" s="6" t="s">
        <v>8847</v>
      </c>
      <c r="G6689" s="1" t="s">
        <v>8855</v>
      </c>
      <c r="H6689" s="1">
        <v>7</v>
      </c>
      <c r="I6689" s="8" t="str">
        <f t="shared" si="208"/>
        <v>7</v>
      </c>
      <c r="J6689" s="1">
        <v>2020</v>
      </c>
      <c r="K6689" s="12">
        <f t="shared" si="209"/>
        <v>44172</v>
      </c>
      <c r="L6689" s="14" t="s">
        <v>177</v>
      </c>
      <c r="M6689" s="1">
        <v>2</v>
      </c>
      <c r="N6689" s="14" t="s">
        <v>95</v>
      </c>
      <c r="O6689" s="18" cm="1">
        <f t="array" aca="1" ref="O6689" ca="1">IF(CELL("type",N6689)="v",VALUE(TEXT(N6689,"m"&amp;"."&amp;"d")), VALUE(N6689))</f>
        <v>2</v>
      </c>
      <c r="P6689">
        <v>2</v>
      </c>
      <c r="Q6689" s="14" t="s">
        <v>25</v>
      </c>
      <c r="S6689" s="14" t="s">
        <v>5524</v>
      </c>
    </row>
    <row r="6690" spans="1:19" ht="15">
      <c r="A6690" s="1" t="s">
        <v>8345</v>
      </c>
      <c r="E6690" s="1" t="s">
        <v>45</v>
      </c>
      <c r="F6690" s="6" t="s">
        <v>8847</v>
      </c>
      <c r="G6690" s="1" t="s">
        <v>8855</v>
      </c>
      <c r="H6690" s="1">
        <v>7</v>
      </c>
      <c r="I6690" s="8" t="str">
        <f t="shared" si="208"/>
        <v>7</v>
      </c>
      <c r="J6690" s="1">
        <v>2020</v>
      </c>
      <c r="K6690" s="12">
        <f t="shared" si="209"/>
        <v>44172</v>
      </c>
      <c r="L6690" s="14" t="s">
        <v>168</v>
      </c>
      <c r="M6690" s="1">
        <v>15</v>
      </c>
      <c r="N6690" s="14" t="s">
        <v>382</v>
      </c>
      <c r="O6690" s="18" cm="1">
        <f t="array" aca="1" ref="O6690" ca="1">IF(CELL("type",N6690)="v",VALUE(TEXT(N6690,"m"&amp;"."&amp;"d")), VALUE(N6690))</f>
        <v>0.15</v>
      </c>
      <c r="P6690">
        <v>0.15</v>
      </c>
      <c r="Q6690" s="14" t="s">
        <v>18</v>
      </c>
      <c r="S6690" s="14" t="s">
        <v>179</v>
      </c>
    </row>
    <row r="6691" spans="1:19" ht="15">
      <c r="A6691" s="1" t="s">
        <v>8346</v>
      </c>
      <c r="E6691" s="1" t="s">
        <v>142</v>
      </c>
      <c r="F6691" s="6" t="s">
        <v>8847</v>
      </c>
      <c r="G6691" s="1" t="s">
        <v>8855</v>
      </c>
      <c r="H6691" s="1">
        <v>7</v>
      </c>
      <c r="I6691" s="8" t="str">
        <f t="shared" si="208"/>
        <v>7</v>
      </c>
      <c r="J6691" s="1">
        <v>2020</v>
      </c>
      <c r="K6691" s="12">
        <f t="shared" si="209"/>
        <v>44172</v>
      </c>
      <c r="L6691" s="14" t="s">
        <v>321</v>
      </c>
      <c r="M6691" s="1">
        <v>1</v>
      </c>
      <c r="N6691" s="14" t="s">
        <v>24</v>
      </c>
      <c r="O6691" s="18" cm="1">
        <f t="array" aca="1" ref="O6691" ca="1">IF(CELL("type",N6691)="v",VALUE(TEXT(N6691,"m"&amp;"."&amp;"d")), VALUE(N6691))</f>
        <v>0.5</v>
      </c>
      <c r="P6691">
        <v>0.5</v>
      </c>
      <c r="Q6691" s="14" t="s">
        <v>25</v>
      </c>
      <c r="S6691" s="14" t="s">
        <v>179</v>
      </c>
    </row>
    <row r="6692" spans="1:19" ht="15">
      <c r="A6692" s="1" t="s">
        <v>8347</v>
      </c>
      <c r="E6692" s="1" t="s">
        <v>572</v>
      </c>
      <c r="F6692" s="6" t="s">
        <v>8847</v>
      </c>
      <c r="G6692" s="1" t="s">
        <v>8855</v>
      </c>
      <c r="H6692" s="1">
        <v>7</v>
      </c>
      <c r="I6692" s="8" t="str">
        <f t="shared" si="208"/>
        <v>7</v>
      </c>
      <c r="J6692" s="1">
        <v>2020</v>
      </c>
      <c r="K6692" s="12">
        <f t="shared" si="209"/>
        <v>44172</v>
      </c>
      <c r="L6692" s="14" t="s">
        <v>226</v>
      </c>
      <c r="M6692" s="1">
        <v>3</v>
      </c>
      <c r="N6692" s="14" t="s">
        <v>116</v>
      </c>
      <c r="O6692" s="18" cm="1">
        <f t="array" aca="1" ref="O6692" ca="1">IF(CELL("type",N6692)="v",VALUE(TEXT(N6692,"m"&amp;"."&amp;"d")), VALUE(N6692))</f>
        <v>0.25</v>
      </c>
      <c r="P6692">
        <v>0.25</v>
      </c>
      <c r="Q6692" s="14" t="s">
        <v>25</v>
      </c>
      <c r="S6692" s="14" t="s">
        <v>5524</v>
      </c>
    </row>
    <row r="6693" spans="1:19" ht="15">
      <c r="A6693" s="1" t="s">
        <v>8348</v>
      </c>
      <c r="E6693" s="1" t="s">
        <v>142</v>
      </c>
      <c r="F6693" s="6" t="s">
        <v>8847</v>
      </c>
      <c r="G6693" s="1" t="s">
        <v>8855</v>
      </c>
      <c r="H6693" s="1">
        <v>7</v>
      </c>
      <c r="I6693" s="8" t="str">
        <f t="shared" si="208"/>
        <v>7</v>
      </c>
      <c r="J6693" s="1">
        <v>2020</v>
      </c>
      <c r="K6693" s="12">
        <f t="shared" si="209"/>
        <v>44172</v>
      </c>
      <c r="L6693" s="14" t="s">
        <v>51</v>
      </c>
      <c r="M6693" s="1">
        <v>1</v>
      </c>
      <c r="N6693" s="14" t="s">
        <v>24</v>
      </c>
      <c r="O6693" s="18" cm="1">
        <f t="array" aca="1" ref="O6693" ca="1">IF(CELL("type",N6693)="v",VALUE(TEXT(N6693,"m"&amp;"."&amp;"d")), VALUE(N6693))</f>
        <v>0.5</v>
      </c>
      <c r="P6693">
        <v>0.5</v>
      </c>
      <c r="Q6693" s="14" t="s">
        <v>18</v>
      </c>
      <c r="S6693" s="14" t="s">
        <v>5524</v>
      </c>
    </row>
    <row r="6694" spans="1:19" ht="15">
      <c r="A6694" s="1" t="s">
        <v>8349</v>
      </c>
      <c r="E6694" s="1" t="s">
        <v>16</v>
      </c>
      <c r="F6694" s="6" t="s">
        <v>8847</v>
      </c>
      <c r="G6694" s="1" t="s">
        <v>8855</v>
      </c>
      <c r="H6694" s="1">
        <v>7</v>
      </c>
      <c r="I6694" s="8" t="str">
        <f t="shared" si="208"/>
        <v>7</v>
      </c>
      <c r="J6694" s="1">
        <v>2020</v>
      </c>
      <c r="K6694" s="12">
        <f t="shared" si="209"/>
        <v>44172</v>
      </c>
      <c r="L6694" s="14" t="s">
        <v>224</v>
      </c>
      <c r="M6694" s="1">
        <v>6</v>
      </c>
      <c r="N6694" s="14" t="s">
        <v>174</v>
      </c>
      <c r="O6694" s="18" cm="1">
        <f t="array" aca="1" ref="O6694" ca="1">IF(CELL("type",N6694)="v",VALUE(TEXT(N6694,"m"&amp;"."&amp;"d")), VALUE(N6694))</f>
        <v>0.8</v>
      </c>
      <c r="P6694">
        <v>0.8</v>
      </c>
      <c r="Q6694" s="14" t="s">
        <v>25</v>
      </c>
      <c r="S6694" s="14" t="s">
        <v>179</v>
      </c>
    </row>
    <row r="6695" spans="1:19" ht="15">
      <c r="A6695" s="1" t="s">
        <v>8350</v>
      </c>
      <c r="E6695" s="1" t="s">
        <v>318</v>
      </c>
      <c r="F6695" s="6" t="s">
        <v>8847</v>
      </c>
      <c r="G6695" s="1" t="s">
        <v>8855</v>
      </c>
      <c r="H6695" s="1">
        <v>7</v>
      </c>
      <c r="I6695" s="8" t="str">
        <f t="shared" si="208"/>
        <v>7</v>
      </c>
      <c r="J6695" s="1">
        <v>2020</v>
      </c>
      <c r="K6695" s="12">
        <f t="shared" si="209"/>
        <v>44172</v>
      </c>
      <c r="L6695" s="14" t="s">
        <v>70</v>
      </c>
      <c r="M6695" s="1">
        <v>4</v>
      </c>
      <c r="N6695" s="14" t="s">
        <v>116</v>
      </c>
      <c r="O6695" s="18" cm="1">
        <f t="array" aca="1" ref="O6695" ca="1">IF(CELL("type",N6695)="v",VALUE(TEXT(N6695,"m"&amp;"."&amp;"d")), VALUE(N6695))</f>
        <v>0.25</v>
      </c>
      <c r="P6695">
        <v>0.25</v>
      </c>
      <c r="Q6695" s="14" t="s">
        <v>18</v>
      </c>
      <c r="S6695" s="14" t="s">
        <v>5524</v>
      </c>
    </row>
    <row r="6696" spans="1:19" ht="15">
      <c r="A6696" s="1" t="s">
        <v>8351</v>
      </c>
      <c r="E6696" s="1" t="s">
        <v>572</v>
      </c>
      <c r="F6696" s="6" t="s">
        <v>8847</v>
      </c>
      <c r="G6696" s="1" t="s">
        <v>8855</v>
      </c>
      <c r="H6696" s="1">
        <v>7</v>
      </c>
      <c r="I6696" s="8" t="str">
        <f t="shared" si="208"/>
        <v>7</v>
      </c>
      <c r="J6696" s="1">
        <v>2020</v>
      </c>
      <c r="K6696" s="12">
        <f t="shared" si="209"/>
        <v>44172</v>
      </c>
      <c r="L6696" s="14" t="s">
        <v>1774</v>
      </c>
      <c r="M6696" s="1">
        <v>1</v>
      </c>
      <c r="N6696" s="14" t="s">
        <v>67</v>
      </c>
      <c r="O6696" s="18" cm="1">
        <f t="array" aca="1" ref="O6696" ca="1">IF(CELL("type",N6696)="v",VALUE(TEXT(N6696,"m"&amp;"."&amp;"d")), VALUE(N6696))</f>
        <v>0.12</v>
      </c>
      <c r="P6696">
        <v>0.12</v>
      </c>
      <c r="Q6696" s="14" t="s">
        <v>18</v>
      </c>
      <c r="S6696" s="14" t="s">
        <v>5524</v>
      </c>
    </row>
    <row r="6697" spans="1:19" ht="15">
      <c r="A6697" s="1" t="s">
        <v>8352</v>
      </c>
      <c r="E6697" s="1" t="s">
        <v>16</v>
      </c>
      <c r="F6697" s="6" t="s">
        <v>8847</v>
      </c>
      <c r="G6697" s="1" t="s">
        <v>8855</v>
      </c>
      <c r="H6697" s="1">
        <v>7</v>
      </c>
      <c r="I6697" s="8" t="str">
        <f t="shared" si="208"/>
        <v>7</v>
      </c>
      <c r="J6697" s="1">
        <v>2020</v>
      </c>
      <c r="K6697" s="12">
        <f t="shared" si="209"/>
        <v>44172</v>
      </c>
      <c r="L6697" s="14" t="s">
        <v>150</v>
      </c>
      <c r="M6697" s="1">
        <v>8</v>
      </c>
      <c r="N6697" s="14" t="s">
        <v>98</v>
      </c>
      <c r="O6697" s="18" cm="1">
        <f t="array" aca="1" ref="O6697" ca="1">IF(CELL("type",N6697)="v",VALUE(TEXT(N6697,"m"&amp;"."&amp;"d")), VALUE(N6697))</f>
        <v>0.7</v>
      </c>
      <c r="P6697">
        <v>0.7</v>
      </c>
      <c r="Q6697" s="14" t="s">
        <v>25</v>
      </c>
      <c r="S6697" s="14" t="s">
        <v>185</v>
      </c>
    </row>
    <row r="6698" spans="1:19" ht="15">
      <c r="A6698" s="1" t="s">
        <v>8353</v>
      </c>
      <c r="E6698" s="1" t="s">
        <v>142</v>
      </c>
      <c r="F6698" s="6" t="s">
        <v>8847</v>
      </c>
      <c r="G6698" s="1" t="s">
        <v>8855</v>
      </c>
      <c r="H6698" s="1">
        <v>7</v>
      </c>
      <c r="I6698" s="8" t="str">
        <f t="shared" si="208"/>
        <v>7</v>
      </c>
      <c r="J6698" s="1">
        <v>2020</v>
      </c>
      <c r="K6698" s="12">
        <f t="shared" si="209"/>
        <v>44172</v>
      </c>
      <c r="L6698" s="14" t="s">
        <v>759</v>
      </c>
      <c r="M6698" s="1">
        <v>1</v>
      </c>
      <c r="N6698" s="14" t="s">
        <v>116</v>
      </c>
      <c r="O6698" s="18" cm="1">
        <f t="array" aca="1" ref="O6698" ca="1">IF(CELL("type",N6698)="v",VALUE(TEXT(N6698,"m"&amp;"."&amp;"d")), VALUE(N6698))</f>
        <v>0.25</v>
      </c>
      <c r="P6698">
        <v>0.25</v>
      </c>
      <c r="Q6698" s="14" t="s">
        <v>14</v>
      </c>
      <c r="S6698" s="14" t="s">
        <v>5524</v>
      </c>
    </row>
    <row r="6699" spans="1:19" ht="15">
      <c r="A6699" s="1" t="s">
        <v>8354</v>
      </c>
      <c r="E6699" s="1" t="s">
        <v>45</v>
      </c>
      <c r="F6699" s="6" t="s">
        <v>8847</v>
      </c>
      <c r="G6699" s="1" t="s">
        <v>8855</v>
      </c>
      <c r="H6699" s="1">
        <v>7</v>
      </c>
      <c r="I6699" s="8" t="str">
        <f t="shared" si="208"/>
        <v>7</v>
      </c>
      <c r="J6699" s="1">
        <v>2020</v>
      </c>
      <c r="K6699" s="12">
        <f t="shared" si="209"/>
        <v>44172</v>
      </c>
      <c r="L6699" s="14" t="s">
        <v>340</v>
      </c>
      <c r="M6699" s="1">
        <v>1</v>
      </c>
      <c r="N6699" s="14" t="s">
        <v>29</v>
      </c>
      <c r="O6699" s="18" cm="1">
        <f t="array" aca="1" ref="O6699" ca="1">IF(CELL("type",N6699)="v",VALUE(TEXT(N6699,"m"&amp;"."&amp;"d")), VALUE(N6699))</f>
        <v>1</v>
      </c>
      <c r="P6699">
        <v>1</v>
      </c>
      <c r="Q6699" s="14" t="s">
        <v>18</v>
      </c>
      <c r="S6699" s="14" t="s">
        <v>5545</v>
      </c>
    </row>
    <row r="6700" spans="1:19" ht="15">
      <c r="A6700" s="1" t="s">
        <v>8355</v>
      </c>
      <c r="E6700" s="1" t="s">
        <v>142</v>
      </c>
      <c r="F6700" s="6" t="s">
        <v>8847</v>
      </c>
      <c r="G6700" s="1" t="s">
        <v>8855</v>
      </c>
      <c r="H6700" s="1">
        <v>7</v>
      </c>
      <c r="I6700" s="8" t="str">
        <f t="shared" si="208"/>
        <v>7</v>
      </c>
      <c r="J6700" s="1">
        <v>2020</v>
      </c>
      <c r="K6700" s="12">
        <f t="shared" si="209"/>
        <v>44172</v>
      </c>
      <c r="L6700" s="14" t="s">
        <v>143</v>
      </c>
      <c r="M6700" s="1">
        <v>1</v>
      </c>
      <c r="N6700" s="14" t="s">
        <v>883</v>
      </c>
      <c r="O6700" s="18" cm="1">
        <f t="array" aca="1" ref="O6700" ca="1">IF(CELL("type",N6700)="v",VALUE(TEXT(N6700,"m"&amp;"."&amp;"d")), VALUE(N6700))</f>
        <v>3</v>
      </c>
      <c r="P6700">
        <v>3</v>
      </c>
      <c r="Q6700" s="14" t="s">
        <v>25</v>
      </c>
      <c r="S6700" s="14" t="s">
        <v>185</v>
      </c>
    </row>
    <row r="6701" spans="1:19" ht="15">
      <c r="A6701" s="1" t="s">
        <v>8356</v>
      </c>
      <c r="E6701" s="1" t="s">
        <v>10</v>
      </c>
      <c r="F6701" s="6" t="s">
        <v>8847</v>
      </c>
      <c r="G6701" s="1" t="s">
        <v>8855</v>
      </c>
      <c r="H6701" s="1">
        <v>7</v>
      </c>
      <c r="I6701" s="8" t="str">
        <f t="shared" si="208"/>
        <v>7</v>
      </c>
      <c r="J6701" s="1">
        <v>2020</v>
      </c>
      <c r="K6701" s="12">
        <f t="shared" si="209"/>
        <v>44172</v>
      </c>
      <c r="L6701" s="14" t="s">
        <v>76</v>
      </c>
      <c r="M6701" s="1">
        <v>1</v>
      </c>
      <c r="N6701" s="14" t="s">
        <v>29</v>
      </c>
      <c r="O6701" s="18" cm="1">
        <f t="array" aca="1" ref="O6701" ca="1">IF(CELL("type",N6701)="v",VALUE(TEXT(N6701,"m"&amp;"."&amp;"d")), VALUE(N6701))</f>
        <v>1</v>
      </c>
      <c r="P6701">
        <v>1</v>
      </c>
      <c r="Q6701" s="14" t="s">
        <v>25</v>
      </c>
      <c r="S6701" s="14" t="s">
        <v>185</v>
      </c>
    </row>
    <row r="6702" spans="1:19" ht="15">
      <c r="A6702" s="1" t="s">
        <v>8357</v>
      </c>
      <c r="E6702" s="1" t="s">
        <v>412</v>
      </c>
      <c r="F6702" s="6" t="s">
        <v>8847</v>
      </c>
      <c r="G6702" s="1" t="s">
        <v>8855</v>
      </c>
      <c r="H6702" s="1">
        <v>7</v>
      </c>
      <c r="I6702" s="8" t="str">
        <f t="shared" si="208"/>
        <v>7</v>
      </c>
      <c r="J6702" s="1">
        <v>2020</v>
      </c>
      <c r="K6702" s="12">
        <f t="shared" si="209"/>
        <v>44172</v>
      </c>
      <c r="L6702" s="14" t="s">
        <v>70</v>
      </c>
      <c r="M6702" s="1">
        <v>9</v>
      </c>
      <c r="N6702" s="14" t="s">
        <v>62</v>
      </c>
      <c r="O6702" s="18" cm="1">
        <f t="array" aca="1" ref="O6702" ca="1">IF(CELL("type",N6702)="v",VALUE(TEXT(N6702,"m"&amp;"."&amp;"d")), VALUE(N6702))</f>
        <v>0.1</v>
      </c>
      <c r="P6702">
        <v>0.1</v>
      </c>
      <c r="Q6702" s="14" t="s">
        <v>18</v>
      </c>
      <c r="S6702" s="14" t="s">
        <v>5545</v>
      </c>
    </row>
    <row r="6703" spans="1:19" ht="15">
      <c r="A6703" s="1" t="s">
        <v>8358</v>
      </c>
      <c r="E6703" s="1" t="s">
        <v>16</v>
      </c>
      <c r="F6703" s="6" t="s">
        <v>8847</v>
      </c>
      <c r="G6703" s="1" t="s">
        <v>8855</v>
      </c>
      <c r="H6703" s="1">
        <v>7</v>
      </c>
      <c r="I6703" s="8" t="str">
        <f t="shared" si="208"/>
        <v>7</v>
      </c>
      <c r="J6703" s="1">
        <v>2020</v>
      </c>
      <c r="K6703" s="12">
        <f t="shared" si="209"/>
        <v>44172</v>
      </c>
      <c r="L6703" s="14" t="s">
        <v>254</v>
      </c>
      <c r="M6703" s="1">
        <v>1</v>
      </c>
      <c r="N6703" s="14" t="s">
        <v>98</v>
      </c>
      <c r="O6703" s="18" cm="1">
        <f t="array" aca="1" ref="O6703" ca="1">IF(CELL("type",N6703)="v",VALUE(TEXT(N6703,"m"&amp;"."&amp;"d")), VALUE(N6703))</f>
        <v>0.7</v>
      </c>
      <c r="P6703">
        <v>0.7</v>
      </c>
      <c r="Q6703" s="14" t="s">
        <v>25</v>
      </c>
      <c r="S6703" s="14" t="s">
        <v>179</v>
      </c>
    </row>
    <row r="6704" spans="1:19" ht="15">
      <c r="A6704" s="1" t="s">
        <v>8359</v>
      </c>
      <c r="E6704" s="1" t="s">
        <v>10</v>
      </c>
      <c r="F6704" s="6" t="s">
        <v>8847</v>
      </c>
      <c r="G6704" s="1" t="s">
        <v>8855</v>
      </c>
      <c r="H6704" s="1">
        <v>7</v>
      </c>
      <c r="I6704" s="8" t="str">
        <f t="shared" si="208"/>
        <v>7</v>
      </c>
      <c r="J6704" s="1">
        <v>2020</v>
      </c>
      <c r="K6704" s="12">
        <f t="shared" si="209"/>
        <v>44172</v>
      </c>
      <c r="L6704" s="14" t="s">
        <v>51</v>
      </c>
      <c r="M6704" s="1">
        <v>2</v>
      </c>
      <c r="N6704" s="14" t="s">
        <v>24</v>
      </c>
      <c r="O6704" s="18" cm="1">
        <f t="array" aca="1" ref="O6704" ca="1">IF(CELL("type",N6704)="v",VALUE(TEXT(N6704,"m"&amp;"."&amp;"d")), VALUE(N6704))</f>
        <v>0.5</v>
      </c>
      <c r="P6704">
        <v>0.5</v>
      </c>
      <c r="Q6704" s="14" t="s">
        <v>18</v>
      </c>
      <c r="S6704" s="14" t="s">
        <v>185</v>
      </c>
    </row>
    <row r="6705" spans="1:19" ht="15">
      <c r="A6705" s="1" t="s">
        <v>8360</v>
      </c>
      <c r="E6705" s="1" t="s">
        <v>16</v>
      </c>
      <c r="F6705" s="6" t="s">
        <v>8847</v>
      </c>
      <c r="G6705" s="1" t="s">
        <v>8855</v>
      </c>
      <c r="H6705" s="1">
        <v>7</v>
      </c>
      <c r="I6705" s="8" t="str">
        <f t="shared" si="208"/>
        <v>7</v>
      </c>
      <c r="J6705" s="1">
        <v>2020</v>
      </c>
      <c r="K6705" s="12">
        <f t="shared" si="209"/>
        <v>44172</v>
      </c>
      <c r="L6705" s="14" t="s">
        <v>254</v>
      </c>
      <c r="M6705" s="1">
        <v>1</v>
      </c>
      <c r="N6705" s="14" t="s">
        <v>29</v>
      </c>
      <c r="O6705" s="18" cm="1">
        <f t="array" aca="1" ref="O6705" ca="1">IF(CELL("type",N6705)="v",VALUE(TEXT(N6705,"m"&amp;"."&amp;"d")), VALUE(N6705))</f>
        <v>1</v>
      </c>
      <c r="P6705">
        <v>1</v>
      </c>
      <c r="Q6705" s="14" t="s">
        <v>25</v>
      </c>
      <c r="S6705" s="14" t="s">
        <v>185</v>
      </c>
    </row>
    <row r="6706" spans="1:19" ht="15">
      <c r="A6706" s="1" t="s">
        <v>8361</v>
      </c>
      <c r="E6706" s="1" t="s">
        <v>16</v>
      </c>
      <c r="F6706" s="6" t="s">
        <v>8847</v>
      </c>
      <c r="G6706" s="1" t="s">
        <v>8855</v>
      </c>
      <c r="H6706" s="1">
        <v>7</v>
      </c>
      <c r="I6706" s="8" t="str">
        <f t="shared" si="208"/>
        <v>7</v>
      </c>
      <c r="J6706" s="1">
        <v>2020</v>
      </c>
      <c r="K6706" s="12">
        <f t="shared" si="209"/>
        <v>44172</v>
      </c>
      <c r="L6706" s="14" t="s">
        <v>369</v>
      </c>
      <c r="M6706" s="1">
        <v>1</v>
      </c>
      <c r="N6706" s="14" t="s">
        <v>270</v>
      </c>
      <c r="O6706" s="18" cm="1">
        <f t="array" aca="1" ref="O6706" ca="1">IF(CELL("type",N6706)="v",VALUE(TEXT(N6706,"m"&amp;"."&amp;"d")), VALUE(N6706))</f>
        <v>0.6</v>
      </c>
      <c r="P6706">
        <v>0.6</v>
      </c>
      <c r="Q6706" s="14" t="s">
        <v>18</v>
      </c>
      <c r="S6706" s="14" t="s">
        <v>185</v>
      </c>
    </row>
    <row r="6707" spans="1:19" ht="15">
      <c r="A6707" s="1" t="s">
        <v>8362</v>
      </c>
      <c r="E6707" s="1" t="s">
        <v>16</v>
      </c>
      <c r="F6707" s="6" t="s">
        <v>8847</v>
      </c>
      <c r="G6707" s="1" t="s">
        <v>8855</v>
      </c>
      <c r="H6707" s="1">
        <v>7</v>
      </c>
      <c r="I6707" s="8" t="str">
        <f t="shared" si="208"/>
        <v>7</v>
      </c>
      <c r="J6707" s="1">
        <v>2020</v>
      </c>
      <c r="K6707" s="12">
        <f t="shared" si="209"/>
        <v>44172</v>
      </c>
      <c r="L6707" s="14" t="s">
        <v>55</v>
      </c>
      <c r="M6707" s="1">
        <v>1</v>
      </c>
      <c r="N6707" s="14" t="s">
        <v>52</v>
      </c>
      <c r="O6707" s="18" cm="1">
        <f t="array" aca="1" ref="O6707" ca="1">IF(CELL("type",N6707)="v",VALUE(TEXT(N6707,"m"&amp;"."&amp;"d")), VALUE(N6707))</f>
        <v>0.3</v>
      </c>
      <c r="P6707">
        <v>0.3</v>
      </c>
      <c r="Q6707" s="14" t="s">
        <v>25</v>
      </c>
      <c r="S6707" s="14" t="s">
        <v>179</v>
      </c>
    </row>
    <row r="6708" spans="1:19" ht="15">
      <c r="A6708" s="1" t="s">
        <v>8363</v>
      </c>
      <c r="E6708" s="1" t="s">
        <v>45</v>
      </c>
      <c r="F6708" s="6" t="s">
        <v>8847</v>
      </c>
      <c r="G6708" s="1" t="s">
        <v>8855</v>
      </c>
      <c r="H6708" s="1">
        <v>7</v>
      </c>
      <c r="I6708" s="8" t="str">
        <f t="shared" si="208"/>
        <v>7</v>
      </c>
      <c r="J6708" s="1">
        <v>2020</v>
      </c>
      <c r="K6708" s="12">
        <f t="shared" si="209"/>
        <v>44172</v>
      </c>
      <c r="L6708" s="14" t="s">
        <v>189</v>
      </c>
      <c r="M6708" s="1">
        <v>3</v>
      </c>
      <c r="N6708" s="14" t="s">
        <v>229</v>
      </c>
      <c r="O6708" s="18" cm="1">
        <f t="array" aca="1" ref="O6708" ca="1">IF(CELL("type",N6708)="v",VALUE(TEXT(N6708,"m"&amp;"."&amp;"d")), VALUE(N6708))</f>
        <v>0.05</v>
      </c>
      <c r="P6708">
        <v>0.05</v>
      </c>
      <c r="Q6708" s="14" t="s">
        <v>18</v>
      </c>
      <c r="S6708" s="14" t="s">
        <v>5545</v>
      </c>
    </row>
    <row r="6709" spans="1:19" ht="15">
      <c r="A6709" s="1" t="s">
        <v>8364</v>
      </c>
      <c r="E6709" s="1" t="s">
        <v>572</v>
      </c>
      <c r="F6709" s="6" t="s">
        <v>8847</v>
      </c>
      <c r="G6709" s="1" t="s">
        <v>8855</v>
      </c>
      <c r="H6709" s="1">
        <v>7</v>
      </c>
      <c r="I6709" s="8" t="str">
        <f t="shared" si="208"/>
        <v>7</v>
      </c>
      <c r="J6709" s="1">
        <v>2020</v>
      </c>
      <c r="K6709" s="12">
        <f t="shared" si="209"/>
        <v>44172</v>
      </c>
      <c r="L6709" s="14" t="s">
        <v>4050</v>
      </c>
      <c r="M6709" s="1">
        <v>3</v>
      </c>
      <c r="N6709" s="14" t="s">
        <v>24</v>
      </c>
      <c r="O6709" s="18" cm="1">
        <f t="array" aca="1" ref="O6709" ca="1">IF(CELL("type",N6709)="v",VALUE(TEXT(N6709,"m"&amp;"."&amp;"d")), VALUE(N6709))</f>
        <v>0.5</v>
      </c>
      <c r="P6709">
        <v>0.5</v>
      </c>
      <c r="Q6709" s="14" t="s">
        <v>25</v>
      </c>
      <c r="S6709" s="14" t="s">
        <v>5524</v>
      </c>
    </row>
    <row r="6710" spans="1:19" ht="15">
      <c r="A6710" s="1" t="s">
        <v>8365</v>
      </c>
      <c r="E6710" s="1" t="s">
        <v>45</v>
      </c>
      <c r="F6710" s="6" t="s">
        <v>8847</v>
      </c>
      <c r="G6710" s="1" t="s">
        <v>8855</v>
      </c>
      <c r="H6710" s="1">
        <v>7</v>
      </c>
      <c r="I6710" s="8" t="str">
        <f t="shared" si="208"/>
        <v>7</v>
      </c>
      <c r="J6710" s="1">
        <v>2020</v>
      </c>
      <c r="K6710" s="12">
        <f t="shared" si="209"/>
        <v>44172</v>
      </c>
      <c r="L6710" s="14" t="s">
        <v>11</v>
      </c>
      <c r="M6710" s="1">
        <v>7</v>
      </c>
      <c r="N6710" s="14" t="s">
        <v>62</v>
      </c>
      <c r="O6710" s="18" cm="1">
        <f t="array" aca="1" ref="O6710" ca="1">IF(CELL("type",N6710)="v",VALUE(TEXT(N6710,"m"&amp;"."&amp;"d")), VALUE(N6710))</f>
        <v>0.1</v>
      </c>
      <c r="P6710">
        <v>0.1</v>
      </c>
      <c r="Q6710" s="14" t="s">
        <v>18</v>
      </c>
      <c r="S6710" s="14" t="s">
        <v>5545</v>
      </c>
    </row>
    <row r="6711" spans="1:19" ht="15">
      <c r="A6711" s="1" t="s">
        <v>8366</v>
      </c>
      <c r="E6711" s="1" t="s">
        <v>181</v>
      </c>
      <c r="F6711" s="6" t="s">
        <v>8847</v>
      </c>
      <c r="G6711" s="1" t="s">
        <v>8855</v>
      </c>
      <c r="H6711" s="1">
        <v>7</v>
      </c>
      <c r="I6711" s="8" t="str">
        <f t="shared" si="208"/>
        <v>7</v>
      </c>
      <c r="J6711" s="1">
        <v>2020</v>
      </c>
      <c r="K6711" s="12">
        <f t="shared" si="209"/>
        <v>44172</v>
      </c>
      <c r="L6711" s="14" t="s">
        <v>262</v>
      </c>
      <c r="M6711" s="1">
        <v>1</v>
      </c>
      <c r="N6711" s="14" t="s">
        <v>131</v>
      </c>
      <c r="O6711" s="18" cm="1">
        <f t="array" aca="1" ref="O6711" ca="1">IF(CELL("type",N6711)="v",VALUE(TEXT(N6711,"m"&amp;"."&amp;"d")), VALUE(N6711))</f>
        <v>0.4</v>
      </c>
      <c r="P6711">
        <v>0.4</v>
      </c>
      <c r="Q6711" s="14" t="s">
        <v>14</v>
      </c>
      <c r="S6711" s="14" t="s">
        <v>179</v>
      </c>
    </row>
    <row r="6712" spans="1:19" ht="15">
      <c r="A6712" s="1" t="s">
        <v>8367</v>
      </c>
      <c r="E6712" s="1" t="s">
        <v>181</v>
      </c>
      <c r="F6712" s="6" t="s">
        <v>8847</v>
      </c>
      <c r="G6712" s="1" t="s">
        <v>8855</v>
      </c>
      <c r="H6712" s="1">
        <v>7</v>
      </c>
      <c r="I6712" s="8" t="str">
        <f t="shared" si="208"/>
        <v>7</v>
      </c>
      <c r="J6712" s="1">
        <v>2020</v>
      </c>
      <c r="K6712" s="12">
        <f t="shared" si="209"/>
        <v>44172</v>
      </c>
      <c r="L6712" s="14" t="s">
        <v>4110</v>
      </c>
      <c r="M6712" s="1">
        <v>1</v>
      </c>
      <c r="N6712" s="14" t="s">
        <v>52</v>
      </c>
      <c r="O6712" s="18" cm="1">
        <f t="array" aca="1" ref="O6712" ca="1">IF(CELL("type",N6712)="v",VALUE(TEXT(N6712,"m"&amp;"."&amp;"d")), VALUE(N6712))</f>
        <v>0.3</v>
      </c>
      <c r="P6712">
        <v>0.3</v>
      </c>
      <c r="Q6712" s="14" t="s">
        <v>14</v>
      </c>
      <c r="S6712" s="14" t="s">
        <v>5524</v>
      </c>
    </row>
    <row r="6713" spans="1:19" ht="15">
      <c r="A6713" s="1" t="s">
        <v>8368</v>
      </c>
      <c r="E6713" s="1" t="s">
        <v>16</v>
      </c>
      <c r="F6713" s="6" t="s">
        <v>8847</v>
      </c>
      <c r="G6713" s="1" t="s">
        <v>8855</v>
      </c>
      <c r="H6713" s="1">
        <v>7</v>
      </c>
      <c r="I6713" s="8" t="str">
        <f t="shared" si="208"/>
        <v>7</v>
      </c>
      <c r="J6713" s="1">
        <v>2020</v>
      </c>
      <c r="K6713" s="12">
        <f t="shared" si="209"/>
        <v>44172</v>
      </c>
      <c r="L6713" s="14" t="s">
        <v>254</v>
      </c>
      <c r="M6713" s="1">
        <v>1</v>
      </c>
      <c r="N6713" s="14" t="s">
        <v>29</v>
      </c>
      <c r="O6713" s="18" cm="1">
        <f t="array" aca="1" ref="O6713" ca="1">IF(CELL("type",N6713)="v",VALUE(TEXT(N6713,"m"&amp;"."&amp;"d")), VALUE(N6713))</f>
        <v>1</v>
      </c>
      <c r="P6713">
        <v>1</v>
      </c>
      <c r="Q6713" s="14" t="s">
        <v>25</v>
      </c>
      <c r="S6713" s="14" t="s">
        <v>179</v>
      </c>
    </row>
    <row r="6714" spans="1:19" ht="15">
      <c r="A6714" s="1" t="s">
        <v>8369</v>
      </c>
      <c r="E6714" s="1" t="s">
        <v>45</v>
      </c>
      <c r="F6714" s="6" t="s">
        <v>8847</v>
      </c>
      <c r="G6714" s="1" t="s">
        <v>8855</v>
      </c>
      <c r="H6714" s="1">
        <v>7</v>
      </c>
      <c r="I6714" s="8" t="str">
        <f t="shared" si="208"/>
        <v>7</v>
      </c>
      <c r="J6714" s="1">
        <v>2020</v>
      </c>
      <c r="K6714" s="12">
        <f t="shared" si="209"/>
        <v>44172</v>
      </c>
      <c r="L6714" s="14" t="s">
        <v>8370</v>
      </c>
      <c r="M6714" s="1">
        <v>4</v>
      </c>
      <c r="N6714" s="14" t="s">
        <v>62</v>
      </c>
      <c r="O6714" s="18" cm="1">
        <f t="array" aca="1" ref="O6714" ca="1">IF(CELL("type",N6714)="v",VALUE(TEXT(N6714,"m"&amp;"."&amp;"d")), VALUE(N6714))</f>
        <v>0.1</v>
      </c>
      <c r="P6714">
        <v>0.1</v>
      </c>
      <c r="Q6714" s="14" t="s">
        <v>18</v>
      </c>
      <c r="S6714" s="14" t="s">
        <v>5545</v>
      </c>
    </row>
    <row r="6715" spans="1:19" ht="15">
      <c r="A6715" s="1" t="s">
        <v>8371</v>
      </c>
      <c r="E6715" s="1" t="s">
        <v>45</v>
      </c>
      <c r="F6715" s="6" t="s">
        <v>8847</v>
      </c>
      <c r="G6715" s="1" t="s">
        <v>8855</v>
      </c>
      <c r="H6715" s="1">
        <v>7</v>
      </c>
      <c r="I6715" s="8" t="str">
        <f t="shared" si="208"/>
        <v>7</v>
      </c>
      <c r="J6715" s="1">
        <v>2020</v>
      </c>
      <c r="K6715" s="12">
        <f t="shared" si="209"/>
        <v>44172</v>
      </c>
      <c r="L6715" s="14" t="s">
        <v>199</v>
      </c>
      <c r="M6715" s="1">
        <v>1</v>
      </c>
      <c r="N6715" s="14" t="s">
        <v>229</v>
      </c>
      <c r="O6715" s="18" cm="1">
        <f t="array" aca="1" ref="O6715" ca="1">IF(CELL("type",N6715)="v",VALUE(TEXT(N6715,"m"&amp;"."&amp;"d")), VALUE(N6715))</f>
        <v>0.05</v>
      </c>
      <c r="P6715">
        <v>0.05</v>
      </c>
      <c r="Q6715" s="14" t="s">
        <v>18</v>
      </c>
      <c r="S6715" s="14" t="s">
        <v>5545</v>
      </c>
    </row>
    <row r="6716" spans="1:19" ht="15">
      <c r="A6716" s="1" t="s">
        <v>8372</v>
      </c>
      <c r="E6716" s="1" t="s">
        <v>142</v>
      </c>
      <c r="F6716" s="6" t="s">
        <v>8847</v>
      </c>
      <c r="G6716" s="1" t="s">
        <v>8855</v>
      </c>
      <c r="H6716" s="1">
        <v>7</v>
      </c>
      <c r="I6716" s="8" t="str">
        <f t="shared" si="208"/>
        <v>7</v>
      </c>
      <c r="J6716" s="1">
        <v>2020</v>
      </c>
      <c r="K6716" s="12">
        <f t="shared" si="209"/>
        <v>44172</v>
      </c>
      <c r="L6716" s="14" t="s">
        <v>51</v>
      </c>
      <c r="M6716" s="1">
        <v>5</v>
      </c>
      <c r="N6716" s="14" t="s">
        <v>24</v>
      </c>
      <c r="O6716" s="18" cm="1">
        <f t="array" aca="1" ref="O6716" ca="1">IF(CELL("type",N6716)="v",VALUE(TEXT(N6716,"m"&amp;"."&amp;"d")), VALUE(N6716))</f>
        <v>0.5</v>
      </c>
      <c r="P6716">
        <v>0.5</v>
      </c>
      <c r="Q6716" s="14" t="s">
        <v>18</v>
      </c>
      <c r="S6716" s="14" t="s">
        <v>102</v>
      </c>
    </row>
    <row r="6717" spans="1:19" ht="15">
      <c r="A6717" s="1" t="s">
        <v>8373</v>
      </c>
      <c r="E6717" s="1" t="s">
        <v>45</v>
      </c>
      <c r="F6717" s="6" t="s">
        <v>8847</v>
      </c>
      <c r="G6717" s="1" t="s">
        <v>8855</v>
      </c>
      <c r="H6717" s="1">
        <v>7</v>
      </c>
      <c r="I6717" s="8" t="str">
        <f t="shared" si="208"/>
        <v>7</v>
      </c>
      <c r="J6717" s="1">
        <v>2020</v>
      </c>
      <c r="K6717" s="12">
        <f t="shared" si="209"/>
        <v>44172</v>
      </c>
      <c r="L6717" s="14" t="s">
        <v>143</v>
      </c>
      <c r="M6717" s="1">
        <v>1</v>
      </c>
      <c r="N6717" s="14" t="s">
        <v>62</v>
      </c>
      <c r="O6717" s="18" cm="1">
        <f t="array" aca="1" ref="O6717" ca="1">IF(CELL("type",N6717)="v",VALUE(TEXT(N6717,"m"&amp;"."&amp;"d")), VALUE(N6717))</f>
        <v>0.1</v>
      </c>
      <c r="P6717">
        <v>0.1</v>
      </c>
      <c r="Q6717" s="14" t="s">
        <v>18</v>
      </c>
      <c r="S6717" s="14" t="s">
        <v>5545</v>
      </c>
    </row>
    <row r="6718" spans="1:19" ht="15">
      <c r="A6718" s="1" t="s">
        <v>8374</v>
      </c>
      <c r="E6718" s="1" t="s">
        <v>454</v>
      </c>
      <c r="F6718" s="6" t="s">
        <v>8847</v>
      </c>
      <c r="G6718" s="1" t="s">
        <v>8855</v>
      </c>
      <c r="H6718" s="1">
        <v>7</v>
      </c>
      <c r="I6718" s="8" t="str">
        <f t="shared" si="208"/>
        <v>7</v>
      </c>
      <c r="J6718" s="1">
        <v>2020</v>
      </c>
      <c r="K6718" s="12">
        <f t="shared" si="209"/>
        <v>44172</v>
      </c>
      <c r="L6718" s="14" t="s">
        <v>4193</v>
      </c>
      <c r="M6718" s="1">
        <v>1</v>
      </c>
      <c r="N6718" s="14" t="s">
        <v>67</v>
      </c>
      <c r="O6718" s="18" cm="1">
        <f t="array" aca="1" ref="O6718" ca="1">IF(CELL("type",N6718)="v",VALUE(TEXT(N6718,"m"&amp;"."&amp;"d")), VALUE(N6718))</f>
        <v>0.12</v>
      </c>
      <c r="P6718">
        <v>0.12</v>
      </c>
      <c r="Q6718" s="14" t="s">
        <v>25</v>
      </c>
      <c r="S6718" s="14" t="s">
        <v>5524</v>
      </c>
    </row>
    <row r="6719" spans="1:19" ht="15">
      <c r="A6719" s="1" t="s">
        <v>8375</v>
      </c>
      <c r="E6719" s="1" t="s">
        <v>45</v>
      </c>
      <c r="F6719" s="6" t="s">
        <v>8847</v>
      </c>
      <c r="G6719" s="1" t="s">
        <v>8855</v>
      </c>
      <c r="H6719" s="1">
        <v>7</v>
      </c>
      <c r="I6719" s="8" t="str">
        <f t="shared" si="208"/>
        <v>7</v>
      </c>
      <c r="J6719" s="1">
        <v>2020</v>
      </c>
      <c r="K6719" s="12">
        <f t="shared" si="209"/>
        <v>44172</v>
      </c>
      <c r="L6719" s="14" t="s">
        <v>812</v>
      </c>
      <c r="M6719" s="1">
        <v>1</v>
      </c>
      <c r="N6719" s="14" t="s">
        <v>84</v>
      </c>
      <c r="O6719" s="18" cm="1">
        <f t="array" aca="1" ref="O6719" ca="1">IF(CELL("type",N6719)="v",VALUE(TEXT(N6719,"m"&amp;"."&amp;"d")), VALUE(N6719))</f>
        <v>0.03</v>
      </c>
      <c r="P6719">
        <v>0.03</v>
      </c>
      <c r="Q6719" s="14" t="s">
        <v>18</v>
      </c>
      <c r="S6719" s="14" t="s">
        <v>5545</v>
      </c>
    </row>
    <row r="6720" spans="1:19" ht="15">
      <c r="A6720" s="1" t="s">
        <v>8376</v>
      </c>
      <c r="E6720" s="1" t="s">
        <v>45</v>
      </c>
      <c r="F6720" s="6" t="s">
        <v>8847</v>
      </c>
      <c r="G6720" s="1" t="s">
        <v>8855</v>
      </c>
      <c r="H6720" s="1">
        <v>7</v>
      </c>
      <c r="I6720" s="8" t="str">
        <f t="shared" si="208"/>
        <v>7</v>
      </c>
      <c r="J6720" s="1">
        <v>2020</v>
      </c>
      <c r="K6720" s="12">
        <f t="shared" si="209"/>
        <v>44172</v>
      </c>
      <c r="L6720" s="14" t="s">
        <v>522</v>
      </c>
      <c r="M6720" s="1">
        <v>11</v>
      </c>
      <c r="N6720" s="14" t="s">
        <v>80</v>
      </c>
      <c r="O6720" s="18" cm="1">
        <f t="array" aca="1" ref="O6720" ca="1">IF(CELL("type",N6720)="v",VALUE(TEXT(N6720,"m"&amp;"."&amp;"d")), VALUE(N6720))</f>
        <v>0.2</v>
      </c>
      <c r="P6720">
        <v>0.2</v>
      </c>
      <c r="Q6720" s="14" t="s">
        <v>18</v>
      </c>
      <c r="S6720" s="14" t="s">
        <v>102</v>
      </c>
    </row>
    <row r="6721" spans="1:19" ht="15">
      <c r="A6721" s="1" t="s">
        <v>8377</v>
      </c>
      <c r="E6721" s="1" t="s">
        <v>45</v>
      </c>
      <c r="F6721" s="6" t="s">
        <v>8847</v>
      </c>
      <c r="G6721" s="1" t="s">
        <v>8855</v>
      </c>
      <c r="H6721" s="1">
        <v>7</v>
      </c>
      <c r="I6721" s="8" t="str">
        <f t="shared" si="208"/>
        <v>7</v>
      </c>
      <c r="J6721" s="1">
        <v>2020</v>
      </c>
      <c r="K6721" s="12">
        <f t="shared" si="209"/>
        <v>44172</v>
      </c>
      <c r="L6721" s="14" t="s">
        <v>753</v>
      </c>
      <c r="M6721" s="1">
        <v>5</v>
      </c>
      <c r="N6721" s="14" t="s">
        <v>229</v>
      </c>
      <c r="O6721" s="18" cm="1">
        <f t="array" aca="1" ref="O6721" ca="1">IF(CELL("type",N6721)="v",VALUE(TEXT(N6721,"m"&amp;"."&amp;"d")), VALUE(N6721))</f>
        <v>0.05</v>
      </c>
      <c r="P6721">
        <v>0.05</v>
      </c>
      <c r="Q6721" s="14" t="s">
        <v>18</v>
      </c>
      <c r="S6721" s="14" t="s">
        <v>5545</v>
      </c>
    </row>
    <row r="6722" spans="1:19" ht="15">
      <c r="A6722" s="1" t="s">
        <v>8378</v>
      </c>
      <c r="E6722" s="1" t="s">
        <v>16</v>
      </c>
      <c r="F6722" s="6" t="s">
        <v>8847</v>
      </c>
      <c r="G6722" s="1" t="s">
        <v>8855</v>
      </c>
      <c r="H6722" s="1">
        <v>7</v>
      </c>
      <c r="I6722" s="8" t="str">
        <f t="shared" si="208"/>
        <v>7</v>
      </c>
      <c r="J6722" s="1">
        <v>2020</v>
      </c>
      <c r="K6722" s="12">
        <f t="shared" si="209"/>
        <v>44172</v>
      </c>
      <c r="L6722" s="14" t="s">
        <v>150</v>
      </c>
      <c r="M6722" s="1">
        <v>2</v>
      </c>
      <c r="N6722" s="14" t="s">
        <v>125</v>
      </c>
      <c r="O6722" s="18" cm="1">
        <f t="array" aca="1" ref="O6722" ca="1">IF(CELL("type",N6722)="v",VALUE(TEXT(N6722,"m"&amp;"."&amp;"d")), VALUE(N6722))</f>
        <v>0.35</v>
      </c>
      <c r="P6722">
        <v>0.35</v>
      </c>
      <c r="Q6722" s="14" t="s">
        <v>25</v>
      </c>
      <c r="S6722" s="14" t="s">
        <v>102</v>
      </c>
    </row>
    <row r="6723" spans="1:19" ht="15">
      <c r="A6723" s="1" t="s">
        <v>8379</v>
      </c>
      <c r="E6723" s="1" t="s">
        <v>16</v>
      </c>
      <c r="F6723" s="6" t="s">
        <v>8847</v>
      </c>
      <c r="G6723" s="1" t="s">
        <v>8855</v>
      </c>
      <c r="H6723" s="1">
        <v>7</v>
      </c>
      <c r="I6723" s="8" t="str">
        <f t="shared" ref="I6723:I6786" si="210">SUBSTITUTE(H6723,"1.","")</f>
        <v>7</v>
      </c>
      <c r="J6723" s="1">
        <v>2020</v>
      </c>
      <c r="K6723" s="12">
        <f t="shared" ref="K6723:K6786" si="211">DATEVALUE(I6723&amp;" "&amp;G6723&amp;" "&amp;J6723)</f>
        <v>44172</v>
      </c>
      <c r="L6723" s="14" t="s">
        <v>189</v>
      </c>
      <c r="M6723" s="1">
        <v>2</v>
      </c>
      <c r="N6723" s="14" t="s">
        <v>29</v>
      </c>
      <c r="O6723" s="18" cm="1">
        <f t="array" aca="1" ref="O6723" ca="1">IF(CELL("type",N6723)="v",VALUE(TEXT(N6723,"m"&amp;"."&amp;"d")), VALUE(N6723))</f>
        <v>1</v>
      </c>
      <c r="P6723">
        <v>1</v>
      </c>
      <c r="Q6723" s="14" t="s">
        <v>14</v>
      </c>
      <c r="S6723" s="14" t="s">
        <v>102</v>
      </c>
    </row>
    <row r="6724" spans="1:19" ht="15">
      <c r="A6724" s="1" t="s">
        <v>8380</v>
      </c>
      <c r="E6724" s="1" t="s">
        <v>142</v>
      </c>
      <c r="F6724" s="6" t="s">
        <v>8847</v>
      </c>
      <c r="G6724" s="1" t="s">
        <v>8855</v>
      </c>
      <c r="H6724" s="1">
        <v>7</v>
      </c>
      <c r="I6724" s="8" t="str">
        <f t="shared" si="210"/>
        <v>7</v>
      </c>
      <c r="J6724" s="1">
        <v>2020</v>
      </c>
      <c r="K6724" s="12">
        <f t="shared" si="211"/>
        <v>44172</v>
      </c>
      <c r="L6724" s="14" t="s">
        <v>321</v>
      </c>
      <c r="M6724" s="1">
        <v>1</v>
      </c>
      <c r="N6724" s="14" t="s">
        <v>52</v>
      </c>
      <c r="O6724" s="18" cm="1">
        <f t="array" aca="1" ref="O6724" ca="1">IF(CELL("type",N6724)="v",VALUE(TEXT(N6724,"m"&amp;"."&amp;"d")), VALUE(N6724))</f>
        <v>0.3</v>
      </c>
      <c r="P6724">
        <v>0.3</v>
      </c>
      <c r="Q6724" s="14" t="s">
        <v>25</v>
      </c>
      <c r="S6724" s="14" t="s">
        <v>179</v>
      </c>
    </row>
    <row r="6725" spans="1:19" ht="15">
      <c r="A6725" s="1" t="s">
        <v>8381</v>
      </c>
      <c r="E6725" s="1" t="s">
        <v>16</v>
      </c>
      <c r="F6725" s="6" t="s">
        <v>8847</v>
      </c>
      <c r="G6725" s="1" t="s">
        <v>8855</v>
      </c>
      <c r="H6725" s="1">
        <v>7</v>
      </c>
      <c r="I6725" s="8" t="str">
        <f t="shared" si="210"/>
        <v>7</v>
      </c>
      <c r="J6725" s="1">
        <v>2020</v>
      </c>
      <c r="K6725" s="12">
        <f t="shared" si="211"/>
        <v>44172</v>
      </c>
      <c r="L6725" s="14" t="s">
        <v>1304</v>
      </c>
      <c r="M6725" s="1">
        <v>2</v>
      </c>
      <c r="N6725" s="14" t="s">
        <v>174</v>
      </c>
      <c r="O6725" s="18" cm="1">
        <f t="array" aca="1" ref="O6725" ca="1">IF(CELL("type",N6725)="v",VALUE(TEXT(N6725,"m"&amp;"."&amp;"d")), VALUE(N6725))</f>
        <v>0.8</v>
      </c>
      <c r="P6725">
        <v>0.8</v>
      </c>
      <c r="Q6725" s="14" t="s">
        <v>18</v>
      </c>
      <c r="S6725" s="14" t="s">
        <v>179</v>
      </c>
    </row>
    <row r="6726" spans="1:19" ht="15">
      <c r="A6726" s="1" t="s">
        <v>8382</v>
      </c>
      <c r="E6726" s="1" t="s">
        <v>45</v>
      </c>
      <c r="F6726" s="6" t="s">
        <v>8847</v>
      </c>
      <c r="G6726" s="1" t="s">
        <v>8855</v>
      </c>
      <c r="H6726" s="1">
        <v>7</v>
      </c>
      <c r="I6726" s="8" t="str">
        <f t="shared" si="210"/>
        <v>7</v>
      </c>
      <c r="J6726" s="1">
        <v>2020</v>
      </c>
      <c r="K6726" s="12">
        <f t="shared" si="211"/>
        <v>44172</v>
      </c>
      <c r="L6726" s="14" t="s">
        <v>55</v>
      </c>
      <c r="M6726" s="1">
        <v>1</v>
      </c>
      <c r="N6726" s="14" t="s">
        <v>24</v>
      </c>
      <c r="O6726" s="18" cm="1">
        <f t="array" aca="1" ref="O6726" ca="1">IF(CELL("type",N6726)="v",VALUE(TEXT(N6726,"m"&amp;"."&amp;"d")), VALUE(N6726))</f>
        <v>0.5</v>
      </c>
      <c r="P6726">
        <v>0.5</v>
      </c>
      <c r="Q6726" s="14" t="s">
        <v>18</v>
      </c>
      <c r="S6726" s="14" t="s">
        <v>5545</v>
      </c>
    </row>
    <row r="6727" spans="1:19" ht="15">
      <c r="A6727" s="1" t="s">
        <v>8383</v>
      </c>
      <c r="E6727" s="1" t="s">
        <v>16</v>
      </c>
      <c r="F6727" s="6" t="s">
        <v>8847</v>
      </c>
      <c r="G6727" s="1" t="s">
        <v>8855</v>
      </c>
      <c r="H6727" s="1">
        <v>7</v>
      </c>
      <c r="I6727" s="8" t="str">
        <f t="shared" si="210"/>
        <v>7</v>
      </c>
      <c r="J6727" s="1">
        <v>2020</v>
      </c>
      <c r="K6727" s="12">
        <f t="shared" si="211"/>
        <v>44172</v>
      </c>
      <c r="L6727" s="14" t="s">
        <v>877</v>
      </c>
      <c r="M6727" s="1">
        <v>1</v>
      </c>
      <c r="N6727" s="14" t="s">
        <v>24</v>
      </c>
      <c r="O6727" s="18" cm="1">
        <f t="array" aca="1" ref="O6727" ca="1">IF(CELL("type",N6727)="v",VALUE(TEXT(N6727,"m"&amp;"."&amp;"d")), VALUE(N6727))</f>
        <v>0.5</v>
      </c>
      <c r="P6727">
        <v>0.5</v>
      </c>
      <c r="Q6727" s="14" t="s">
        <v>25</v>
      </c>
      <c r="S6727" s="14" t="s">
        <v>102</v>
      </c>
    </row>
    <row r="6728" spans="1:19" ht="15">
      <c r="A6728" s="1" t="s">
        <v>8384</v>
      </c>
      <c r="E6728" s="1" t="s">
        <v>454</v>
      </c>
      <c r="F6728" s="6" t="s">
        <v>8847</v>
      </c>
      <c r="G6728" s="1" t="s">
        <v>8855</v>
      </c>
      <c r="H6728" s="1">
        <v>7</v>
      </c>
      <c r="I6728" s="8" t="str">
        <f t="shared" si="210"/>
        <v>7</v>
      </c>
      <c r="J6728" s="1">
        <v>2020</v>
      </c>
      <c r="K6728" s="12">
        <f t="shared" si="211"/>
        <v>44172</v>
      </c>
      <c r="L6728" s="14" t="s">
        <v>455</v>
      </c>
      <c r="M6728" s="1">
        <v>1</v>
      </c>
      <c r="N6728" s="14" t="s">
        <v>116</v>
      </c>
      <c r="O6728" s="18" cm="1">
        <f t="array" aca="1" ref="O6728" ca="1">IF(CELL("type",N6728)="v",VALUE(TEXT(N6728,"m"&amp;"."&amp;"d")), VALUE(N6728))</f>
        <v>0.25</v>
      </c>
      <c r="P6728">
        <v>0.25</v>
      </c>
      <c r="Q6728" s="14" t="s">
        <v>25</v>
      </c>
      <c r="S6728" s="14" t="s">
        <v>179</v>
      </c>
    </row>
    <row r="6729" spans="1:19" ht="15">
      <c r="A6729" s="1" t="s">
        <v>8385</v>
      </c>
      <c r="E6729" s="1" t="s">
        <v>45</v>
      </c>
      <c r="F6729" s="6" t="s">
        <v>8847</v>
      </c>
      <c r="G6729" s="1" t="s">
        <v>8855</v>
      </c>
      <c r="H6729" s="1">
        <v>7</v>
      </c>
      <c r="I6729" s="8" t="str">
        <f t="shared" si="210"/>
        <v>7</v>
      </c>
      <c r="J6729" s="1">
        <v>2020</v>
      </c>
      <c r="K6729" s="12">
        <f t="shared" si="211"/>
        <v>44172</v>
      </c>
      <c r="L6729" s="14" t="s">
        <v>254</v>
      </c>
      <c r="M6729" s="1">
        <v>1</v>
      </c>
      <c r="N6729" s="14" t="s">
        <v>98</v>
      </c>
      <c r="O6729" s="18" cm="1">
        <f t="array" aca="1" ref="O6729" ca="1">IF(CELL("type",N6729)="v",VALUE(TEXT(N6729,"m"&amp;"."&amp;"d")), VALUE(N6729))</f>
        <v>0.7</v>
      </c>
      <c r="P6729">
        <v>0.7</v>
      </c>
      <c r="Q6729" s="14" t="s">
        <v>25</v>
      </c>
      <c r="S6729" s="14" t="s">
        <v>102</v>
      </c>
    </row>
    <row r="6730" spans="1:19" ht="15">
      <c r="A6730" s="1" t="s">
        <v>8386</v>
      </c>
      <c r="E6730" s="1" t="s">
        <v>142</v>
      </c>
      <c r="F6730" s="6" t="s">
        <v>8847</v>
      </c>
      <c r="G6730" s="1" t="s">
        <v>8855</v>
      </c>
      <c r="H6730" s="1">
        <v>7</v>
      </c>
      <c r="I6730" s="8" t="str">
        <f t="shared" si="210"/>
        <v>7</v>
      </c>
      <c r="J6730" s="1">
        <v>2020</v>
      </c>
      <c r="K6730" s="12">
        <f t="shared" si="211"/>
        <v>44172</v>
      </c>
      <c r="L6730" s="14" t="s">
        <v>243</v>
      </c>
      <c r="M6730" s="1">
        <v>1</v>
      </c>
      <c r="N6730" s="14" t="s">
        <v>116</v>
      </c>
      <c r="O6730" s="18" cm="1">
        <f t="array" aca="1" ref="O6730" ca="1">IF(CELL("type",N6730)="v",VALUE(TEXT(N6730,"m"&amp;"."&amp;"d")), VALUE(N6730))</f>
        <v>0.25</v>
      </c>
      <c r="P6730">
        <v>0.25</v>
      </c>
      <c r="Q6730" s="14" t="s">
        <v>14</v>
      </c>
      <c r="S6730" s="14" t="s">
        <v>179</v>
      </c>
    </row>
    <row r="6731" spans="1:19" ht="15">
      <c r="A6731" s="1" t="s">
        <v>8387</v>
      </c>
      <c r="E6731" s="1" t="s">
        <v>45</v>
      </c>
      <c r="F6731" s="6" t="s">
        <v>8847</v>
      </c>
      <c r="G6731" s="1" t="s">
        <v>8855</v>
      </c>
      <c r="H6731" s="3">
        <v>7</v>
      </c>
      <c r="I6731" s="8" t="str">
        <f t="shared" si="210"/>
        <v>7</v>
      </c>
      <c r="J6731" s="1">
        <v>2020</v>
      </c>
      <c r="K6731" s="12">
        <f t="shared" si="211"/>
        <v>44172</v>
      </c>
      <c r="L6731" s="14" t="s">
        <v>321</v>
      </c>
      <c r="M6731" s="1">
        <v>1</v>
      </c>
      <c r="N6731" s="15">
        <v>44291</v>
      </c>
      <c r="O6731" s="18" cm="1">
        <f t="array" aca="1" ref="O6731" ca="1">IF(CELL("type",N6731)="v",VALUE(TEXT(N6731,"m"&amp;"."&amp;"d")), VALUE(N6731))</f>
        <v>4.5</v>
      </c>
      <c r="P6731">
        <v>4.5</v>
      </c>
      <c r="Q6731" s="14" t="s">
        <v>14</v>
      </c>
      <c r="S6731" s="14" t="s">
        <v>5545</v>
      </c>
    </row>
    <row r="6732" spans="1:19" ht="15">
      <c r="A6732" s="1" t="s">
        <v>8388</v>
      </c>
      <c r="E6732" s="1" t="s">
        <v>45</v>
      </c>
      <c r="F6732" s="6" t="s">
        <v>8847</v>
      </c>
      <c r="G6732" s="1" t="s">
        <v>8855</v>
      </c>
      <c r="H6732" s="1">
        <v>7</v>
      </c>
      <c r="I6732" s="8" t="str">
        <f t="shared" si="210"/>
        <v>7</v>
      </c>
      <c r="J6732" s="1">
        <v>2020</v>
      </c>
      <c r="K6732" s="12">
        <f t="shared" si="211"/>
        <v>44172</v>
      </c>
      <c r="L6732" s="14" t="s">
        <v>189</v>
      </c>
      <c r="M6732" s="1">
        <v>5</v>
      </c>
      <c r="N6732" s="14" t="s">
        <v>62</v>
      </c>
      <c r="O6732" s="18" cm="1">
        <f t="array" aca="1" ref="O6732" ca="1">IF(CELL("type",N6732)="v",VALUE(TEXT(N6732,"m"&amp;"."&amp;"d")), VALUE(N6732))</f>
        <v>0.1</v>
      </c>
      <c r="P6732">
        <v>0.1</v>
      </c>
      <c r="Q6732" s="14" t="s">
        <v>18</v>
      </c>
      <c r="S6732" s="14" t="s">
        <v>87</v>
      </c>
    </row>
    <row r="6733" spans="1:19" ht="15">
      <c r="A6733" s="1" t="s">
        <v>8389</v>
      </c>
      <c r="E6733" s="1" t="s">
        <v>45</v>
      </c>
      <c r="F6733" s="6" t="s">
        <v>8847</v>
      </c>
      <c r="G6733" s="1" t="s">
        <v>8855</v>
      </c>
      <c r="H6733" s="1">
        <v>7</v>
      </c>
      <c r="I6733" s="8" t="str">
        <f t="shared" si="210"/>
        <v>7</v>
      </c>
      <c r="J6733" s="1">
        <v>2020</v>
      </c>
      <c r="K6733" s="12">
        <f t="shared" si="211"/>
        <v>44172</v>
      </c>
      <c r="L6733" s="14" t="s">
        <v>11</v>
      </c>
      <c r="M6733" s="1">
        <v>5</v>
      </c>
      <c r="N6733" s="14" t="s">
        <v>62</v>
      </c>
      <c r="O6733" s="18" cm="1">
        <f t="array" aca="1" ref="O6733" ca="1">IF(CELL("type",N6733)="v",VALUE(TEXT(N6733,"m"&amp;"."&amp;"d")), VALUE(N6733))</f>
        <v>0.1</v>
      </c>
      <c r="P6733">
        <v>0.1</v>
      </c>
      <c r="Q6733" s="14" t="s">
        <v>18</v>
      </c>
      <c r="S6733" s="14" t="s">
        <v>87</v>
      </c>
    </row>
    <row r="6734" spans="1:19" ht="15">
      <c r="A6734" s="1" t="s">
        <v>8390</v>
      </c>
      <c r="E6734" s="1" t="s">
        <v>45</v>
      </c>
      <c r="F6734" s="6" t="s">
        <v>8847</v>
      </c>
      <c r="G6734" s="1" t="s">
        <v>8855</v>
      </c>
      <c r="H6734" s="1">
        <v>7</v>
      </c>
      <c r="I6734" s="8" t="str">
        <f t="shared" si="210"/>
        <v>7</v>
      </c>
      <c r="J6734" s="1">
        <v>2020</v>
      </c>
      <c r="K6734" s="12">
        <f t="shared" si="211"/>
        <v>44172</v>
      </c>
      <c r="L6734" s="14" t="s">
        <v>340</v>
      </c>
      <c r="M6734" s="1">
        <v>1</v>
      </c>
      <c r="N6734" s="14" t="s">
        <v>29</v>
      </c>
      <c r="O6734" s="18" cm="1">
        <f t="array" aca="1" ref="O6734" ca="1">IF(CELL("type",N6734)="v",VALUE(TEXT(N6734,"m"&amp;"."&amp;"d")), VALUE(N6734))</f>
        <v>1</v>
      </c>
      <c r="P6734">
        <v>1</v>
      </c>
      <c r="Q6734" s="14" t="s">
        <v>18</v>
      </c>
      <c r="S6734" s="14" t="s">
        <v>87</v>
      </c>
    </row>
    <row r="6735" spans="1:19" ht="15">
      <c r="A6735" s="1" t="s">
        <v>8391</v>
      </c>
      <c r="E6735" s="1" t="s">
        <v>16</v>
      </c>
      <c r="F6735" s="6" t="s">
        <v>8847</v>
      </c>
      <c r="G6735" s="1" t="s">
        <v>8855</v>
      </c>
      <c r="H6735" s="1">
        <v>7</v>
      </c>
      <c r="I6735" s="8" t="str">
        <f t="shared" si="210"/>
        <v>7</v>
      </c>
      <c r="J6735" s="1">
        <v>2020</v>
      </c>
      <c r="K6735" s="12">
        <f t="shared" si="211"/>
        <v>44172</v>
      </c>
      <c r="L6735" s="14" t="s">
        <v>888</v>
      </c>
      <c r="M6735" s="1">
        <v>1</v>
      </c>
      <c r="N6735" s="14" t="s">
        <v>52</v>
      </c>
      <c r="O6735" s="18" cm="1">
        <f t="array" aca="1" ref="O6735" ca="1">IF(CELL("type",N6735)="v",VALUE(TEXT(N6735,"m"&amp;"."&amp;"d")), VALUE(N6735))</f>
        <v>0.3</v>
      </c>
      <c r="P6735">
        <v>0.3</v>
      </c>
      <c r="Q6735" s="14" t="s">
        <v>18</v>
      </c>
      <c r="S6735" s="14" t="s">
        <v>179</v>
      </c>
    </row>
    <row r="6736" spans="1:19" ht="15">
      <c r="A6736" s="1" t="s">
        <v>8392</v>
      </c>
      <c r="E6736" s="1" t="s">
        <v>45</v>
      </c>
      <c r="F6736" s="6" t="s">
        <v>8847</v>
      </c>
      <c r="G6736" s="1" t="s">
        <v>8855</v>
      </c>
      <c r="H6736" s="1">
        <v>7</v>
      </c>
      <c r="I6736" s="8" t="str">
        <f t="shared" si="210"/>
        <v>7</v>
      </c>
      <c r="J6736" s="1">
        <v>2020</v>
      </c>
      <c r="K6736" s="12">
        <f t="shared" si="211"/>
        <v>44172</v>
      </c>
      <c r="L6736" s="14" t="s">
        <v>70</v>
      </c>
      <c r="M6736" s="1">
        <v>2</v>
      </c>
      <c r="N6736" s="14" t="s">
        <v>62</v>
      </c>
      <c r="O6736" s="18" cm="1">
        <f t="array" aca="1" ref="O6736" ca="1">IF(CELL("type",N6736)="v",VALUE(TEXT(N6736,"m"&amp;"."&amp;"d")), VALUE(N6736))</f>
        <v>0.1</v>
      </c>
      <c r="P6736">
        <v>0.1</v>
      </c>
      <c r="Q6736" s="14" t="s">
        <v>18</v>
      </c>
      <c r="S6736" s="14" t="s">
        <v>87</v>
      </c>
    </row>
    <row r="6737" spans="1:19" ht="15">
      <c r="A6737" s="1" t="s">
        <v>8393</v>
      </c>
      <c r="E6737" s="1" t="s">
        <v>45</v>
      </c>
      <c r="F6737" s="6" t="s">
        <v>8847</v>
      </c>
      <c r="G6737" s="1" t="s">
        <v>8855</v>
      </c>
      <c r="H6737" s="1">
        <v>7</v>
      </c>
      <c r="I6737" s="8" t="str">
        <f t="shared" si="210"/>
        <v>7</v>
      </c>
      <c r="J6737" s="1">
        <v>2020</v>
      </c>
      <c r="K6737" s="12">
        <f t="shared" si="211"/>
        <v>44172</v>
      </c>
      <c r="L6737" s="14" t="s">
        <v>55</v>
      </c>
      <c r="M6737" s="1">
        <v>1</v>
      </c>
      <c r="N6737" s="14" t="s">
        <v>125</v>
      </c>
      <c r="O6737" s="18" cm="1">
        <f t="array" aca="1" ref="O6737" ca="1">IF(CELL("type",N6737)="v",VALUE(TEXT(N6737,"m"&amp;"."&amp;"d")), VALUE(N6737))</f>
        <v>0.35</v>
      </c>
      <c r="P6737">
        <v>0.35</v>
      </c>
      <c r="Q6737" s="14" t="s">
        <v>18</v>
      </c>
      <c r="S6737" s="14" t="s">
        <v>179</v>
      </c>
    </row>
    <row r="6738" spans="1:19" ht="15">
      <c r="A6738" s="1" t="s">
        <v>8394</v>
      </c>
      <c r="E6738" s="1" t="s">
        <v>45</v>
      </c>
      <c r="F6738" s="6" t="s">
        <v>8847</v>
      </c>
      <c r="G6738" s="1" t="s">
        <v>8855</v>
      </c>
      <c r="H6738" s="1">
        <v>7</v>
      </c>
      <c r="I6738" s="8" t="str">
        <f t="shared" si="210"/>
        <v>7</v>
      </c>
      <c r="J6738" s="1">
        <v>2020</v>
      </c>
      <c r="K6738" s="12">
        <f t="shared" si="211"/>
        <v>44172</v>
      </c>
      <c r="L6738" s="14" t="s">
        <v>243</v>
      </c>
      <c r="M6738" s="1">
        <v>2</v>
      </c>
      <c r="N6738" s="14" t="s">
        <v>62</v>
      </c>
      <c r="O6738" s="18" cm="1">
        <f t="array" aca="1" ref="O6738" ca="1">IF(CELL("type",N6738)="v",VALUE(TEXT(N6738,"m"&amp;"."&amp;"d")), VALUE(N6738))</f>
        <v>0.1</v>
      </c>
      <c r="P6738">
        <v>0.1</v>
      </c>
      <c r="Q6738" s="14" t="s">
        <v>18</v>
      </c>
      <c r="S6738" s="14" t="s">
        <v>87</v>
      </c>
    </row>
    <row r="6739" spans="1:19" ht="15">
      <c r="A6739" s="1" t="s">
        <v>8395</v>
      </c>
      <c r="E6739" s="1" t="s">
        <v>45</v>
      </c>
      <c r="F6739" s="6" t="s">
        <v>8847</v>
      </c>
      <c r="G6739" s="1" t="s">
        <v>8855</v>
      </c>
      <c r="H6739" s="1">
        <v>7</v>
      </c>
      <c r="I6739" s="8" t="str">
        <f t="shared" si="210"/>
        <v>7</v>
      </c>
      <c r="J6739" s="1">
        <v>2020</v>
      </c>
      <c r="K6739" s="12">
        <f t="shared" si="211"/>
        <v>44172</v>
      </c>
      <c r="L6739" s="14" t="s">
        <v>739</v>
      </c>
      <c r="M6739" s="1">
        <v>1</v>
      </c>
      <c r="N6739" s="14" t="s">
        <v>229</v>
      </c>
      <c r="O6739" s="18" cm="1">
        <f t="array" aca="1" ref="O6739" ca="1">IF(CELL("type",N6739)="v",VALUE(TEXT(N6739,"m"&amp;"."&amp;"d")), VALUE(N6739))</f>
        <v>0.05</v>
      </c>
      <c r="P6739">
        <v>0.05</v>
      </c>
      <c r="Q6739" s="14" t="s">
        <v>18</v>
      </c>
      <c r="S6739" s="14" t="s">
        <v>87</v>
      </c>
    </row>
    <row r="6740" spans="1:19" ht="15">
      <c r="A6740" s="1" t="s">
        <v>8396</v>
      </c>
      <c r="E6740" s="1" t="s">
        <v>16</v>
      </c>
      <c r="F6740" s="6" t="s">
        <v>8847</v>
      </c>
      <c r="G6740" s="1" t="s">
        <v>8855</v>
      </c>
      <c r="H6740" s="1">
        <v>7</v>
      </c>
      <c r="I6740" s="8" t="str">
        <f t="shared" si="210"/>
        <v>7</v>
      </c>
      <c r="J6740" s="1">
        <v>2020</v>
      </c>
      <c r="K6740" s="12">
        <f t="shared" si="211"/>
        <v>44172</v>
      </c>
      <c r="L6740" s="14" t="s">
        <v>74</v>
      </c>
      <c r="M6740" s="1">
        <v>11</v>
      </c>
      <c r="N6740" s="14" t="s">
        <v>29</v>
      </c>
      <c r="O6740" s="18" cm="1">
        <f t="array" aca="1" ref="O6740" ca="1">IF(CELL("type",N6740)="v",VALUE(TEXT(N6740,"m"&amp;"."&amp;"d")), VALUE(N6740))</f>
        <v>1</v>
      </c>
      <c r="P6740">
        <v>1</v>
      </c>
      <c r="Q6740" s="14" t="s">
        <v>25</v>
      </c>
      <c r="S6740" s="14" t="s">
        <v>179</v>
      </c>
    </row>
    <row r="6741" spans="1:19" ht="15">
      <c r="A6741" s="1" t="s">
        <v>8397</v>
      </c>
      <c r="E6741" s="1" t="s">
        <v>412</v>
      </c>
      <c r="F6741" s="6" t="s">
        <v>8847</v>
      </c>
      <c r="G6741" s="1" t="s">
        <v>8855</v>
      </c>
      <c r="H6741" s="1">
        <v>7</v>
      </c>
      <c r="I6741" s="8" t="str">
        <f t="shared" si="210"/>
        <v>7</v>
      </c>
      <c r="J6741" s="1">
        <v>2020</v>
      </c>
      <c r="K6741" s="12">
        <f t="shared" si="211"/>
        <v>44172</v>
      </c>
      <c r="L6741" s="14" t="s">
        <v>70</v>
      </c>
      <c r="M6741" s="1">
        <v>14</v>
      </c>
      <c r="N6741" s="14" t="s">
        <v>62</v>
      </c>
      <c r="O6741" s="18" cm="1">
        <f t="array" aca="1" ref="O6741" ca="1">IF(CELL("type",N6741)="v",VALUE(TEXT(N6741,"m"&amp;"."&amp;"d")), VALUE(N6741))</f>
        <v>0.1</v>
      </c>
      <c r="P6741">
        <v>0.1</v>
      </c>
      <c r="Q6741" s="14" t="s">
        <v>18</v>
      </c>
      <c r="S6741" s="14" t="s">
        <v>87</v>
      </c>
    </row>
    <row r="6742" spans="1:19" ht="15">
      <c r="A6742" s="1" t="s">
        <v>8398</v>
      </c>
      <c r="E6742" s="1" t="s">
        <v>45</v>
      </c>
      <c r="F6742" s="6" t="s">
        <v>8847</v>
      </c>
      <c r="G6742" s="1" t="s">
        <v>8855</v>
      </c>
      <c r="H6742" s="1">
        <v>7</v>
      </c>
      <c r="I6742" s="8" t="str">
        <f t="shared" si="210"/>
        <v>7</v>
      </c>
      <c r="J6742" s="1">
        <v>2020</v>
      </c>
      <c r="K6742" s="12">
        <f t="shared" si="211"/>
        <v>44172</v>
      </c>
      <c r="L6742" s="14" t="s">
        <v>346</v>
      </c>
      <c r="M6742" s="1">
        <v>6</v>
      </c>
      <c r="N6742" s="14" t="s">
        <v>270</v>
      </c>
      <c r="O6742" s="18" cm="1">
        <f t="array" aca="1" ref="O6742" ca="1">IF(CELL("type",N6742)="v",VALUE(TEXT(N6742,"m"&amp;"."&amp;"d")), VALUE(N6742))</f>
        <v>0.6</v>
      </c>
      <c r="P6742">
        <v>0.6</v>
      </c>
      <c r="Q6742" s="14" t="s">
        <v>18</v>
      </c>
      <c r="S6742" s="14" t="s">
        <v>179</v>
      </c>
    </row>
    <row r="6743" spans="1:19" ht="15">
      <c r="A6743" s="1" t="s">
        <v>8399</v>
      </c>
      <c r="E6743" s="1" t="s">
        <v>16</v>
      </c>
      <c r="F6743" s="6" t="s">
        <v>8847</v>
      </c>
      <c r="G6743" s="1" t="s">
        <v>8855</v>
      </c>
      <c r="H6743" s="3">
        <v>7</v>
      </c>
      <c r="I6743" s="8" t="str">
        <f t="shared" si="210"/>
        <v>7</v>
      </c>
      <c r="J6743" s="1">
        <v>2020</v>
      </c>
      <c r="K6743" s="12">
        <f t="shared" si="211"/>
        <v>44172</v>
      </c>
      <c r="L6743" s="14" t="s">
        <v>254</v>
      </c>
      <c r="M6743" s="1">
        <v>1</v>
      </c>
      <c r="N6743" s="15">
        <v>44201</v>
      </c>
      <c r="O6743" s="18" cm="1">
        <f t="array" aca="1" ref="O6743" ca="1">IF(CELL("type",N6743)="v",VALUE(TEXT(N6743,"m"&amp;"."&amp;"d")), VALUE(N6743))</f>
        <v>1.5</v>
      </c>
      <c r="P6743">
        <v>1.5</v>
      </c>
      <c r="Q6743" s="14" t="s">
        <v>25</v>
      </c>
      <c r="S6743" s="14" t="s">
        <v>179</v>
      </c>
    </row>
    <row r="6744" spans="1:19" ht="15">
      <c r="A6744" s="1" t="s">
        <v>8400</v>
      </c>
      <c r="E6744" s="1" t="s">
        <v>45</v>
      </c>
      <c r="F6744" s="6" t="s">
        <v>8847</v>
      </c>
      <c r="G6744" s="1" t="s">
        <v>8855</v>
      </c>
      <c r="H6744" s="1">
        <v>7</v>
      </c>
      <c r="I6744" s="8" t="str">
        <f t="shared" si="210"/>
        <v>7</v>
      </c>
      <c r="J6744" s="1">
        <v>2020</v>
      </c>
      <c r="K6744" s="12">
        <f t="shared" si="211"/>
        <v>44172</v>
      </c>
      <c r="L6744" s="14" t="s">
        <v>315</v>
      </c>
      <c r="M6744" s="1">
        <v>1</v>
      </c>
      <c r="N6744" s="14" t="s">
        <v>62</v>
      </c>
      <c r="O6744" s="18" cm="1">
        <f t="array" aca="1" ref="O6744" ca="1">IF(CELL("type",N6744)="v",VALUE(TEXT(N6744,"m"&amp;"."&amp;"d")), VALUE(N6744))</f>
        <v>0.1</v>
      </c>
      <c r="P6744">
        <v>0.1</v>
      </c>
      <c r="Q6744" s="14" t="s">
        <v>18</v>
      </c>
      <c r="S6744" s="14" t="s">
        <v>87</v>
      </c>
    </row>
    <row r="6745" spans="1:19" ht="15">
      <c r="A6745" s="1" t="s">
        <v>8401</v>
      </c>
      <c r="E6745" s="1" t="s">
        <v>142</v>
      </c>
      <c r="F6745" s="6" t="s">
        <v>8847</v>
      </c>
      <c r="G6745" s="1" t="s">
        <v>8855</v>
      </c>
      <c r="H6745" s="1">
        <v>7</v>
      </c>
      <c r="I6745" s="8" t="str">
        <f t="shared" si="210"/>
        <v>7</v>
      </c>
      <c r="J6745" s="1">
        <v>2020</v>
      </c>
      <c r="K6745" s="12">
        <f t="shared" si="211"/>
        <v>44172</v>
      </c>
      <c r="L6745" s="14" t="s">
        <v>243</v>
      </c>
      <c r="M6745" s="1">
        <v>1</v>
      </c>
      <c r="N6745" s="14" t="s">
        <v>62</v>
      </c>
      <c r="O6745" s="18" cm="1">
        <f t="array" aca="1" ref="O6745" ca="1">IF(CELL("type",N6745)="v",VALUE(TEXT(N6745,"m"&amp;"."&amp;"d")), VALUE(N6745))</f>
        <v>0.1</v>
      </c>
      <c r="P6745">
        <v>0.1</v>
      </c>
      <c r="Q6745" s="14" t="s">
        <v>18</v>
      </c>
      <c r="S6745" s="14" t="s">
        <v>179</v>
      </c>
    </row>
    <row r="6746" spans="1:19" ht="15">
      <c r="A6746" s="1" t="s">
        <v>8402</v>
      </c>
      <c r="E6746" s="1" t="s">
        <v>45</v>
      </c>
      <c r="F6746" s="6" t="s">
        <v>8847</v>
      </c>
      <c r="G6746" s="1" t="s">
        <v>8855</v>
      </c>
      <c r="H6746" s="1">
        <v>7</v>
      </c>
      <c r="I6746" s="8" t="str">
        <f t="shared" si="210"/>
        <v>7</v>
      </c>
      <c r="J6746" s="1">
        <v>2020</v>
      </c>
      <c r="K6746" s="12">
        <f t="shared" si="211"/>
        <v>44172</v>
      </c>
      <c r="L6746" s="14" t="s">
        <v>11</v>
      </c>
      <c r="M6746" s="1">
        <v>1</v>
      </c>
      <c r="N6746" s="14" t="s">
        <v>62</v>
      </c>
      <c r="O6746" s="18" cm="1">
        <f t="array" aca="1" ref="O6746" ca="1">IF(CELL("type",N6746)="v",VALUE(TEXT(N6746,"m"&amp;"."&amp;"d")), VALUE(N6746))</f>
        <v>0.1</v>
      </c>
      <c r="P6746">
        <v>0.1</v>
      </c>
      <c r="Q6746" s="14" t="s">
        <v>18</v>
      </c>
      <c r="S6746" s="14" t="s">
        <v>87</v>
      </c>
    </row>
    <row r="6747" spans="1:19" ht="15">
      <c r="A6747" s="1" t="s">
        <v>8403</v>
      </c>
      <c r="E6747" s="1" t="s">
        <v>142</v>
      </c>
      <c r="F6747" s="6" t="s">
        <v>8847</v>
      </c>
      <c r="G6747" s="1" t="s">
        <v>8855</v>
      </c>
      <c r="H6747" s="1">
        <v>7</v>
      </c>
      <c r="I6747" s="8" t="str">
        <f t="shared" si="210"/>
        <v>7</v>
      </c>
      <c r="J6747" s="1">
        <v>2020</v>
      </c>
      <c r="K6747" s="12">
        <f t="shared" si="211"/>
        <v>44172</v>
      </c>
      <c r="L6747" s="14" t="s">
        <v>51</v>
      </c>
      <c r="M6747" s="1">
        <v>7</v>
      </c>
      <c r="N6747" s="14" t="s">
        <v>24</v>
      </c>
      <c r="O6747" s="18" cm="1">
        <f t="array" aca="1" ref="O6747" ca="1">IF(CELL("type",N6747)="v",VALUE(TEXT(N6747,"m"&amp;"."&amp;"d")), VALUE(N6747))</f>
        <v>0.5</v>
      </c>
      <c r="P6747">
        <v>0.5</v>
      </c>
      <c r="Q6747" s="14" t="s">
        <v>25</v>
      </c>
      <c r="S6747" s="14" t="s">
        <v>337</v>
      </c>
    </row>
    <row r="6748" spans="1:19" ht="15">
      <c r="A6748" s="1" t="s">
        <v>8404</v>
      </c>
      <c r="E6748" s="1" t="s">
        <v>45</v>
      </c>
      <c r="F6748" s="6" t="s">
        <v>8847</v>
      </c>
      <c r="G6748" s="1" t="s">
        <v>8855</v>
      </c>
      <c r="H6748" s="1">
        <v>7</v>
      </c>
      <c r="I6748" s="8" t="str">
        <f t="shared" si="210"/>
        <v>7</v>
      </c>
      <c r="J6748" s="1">
        <v>2020</v>
      </c>
      <c r="K6748" s="12">
        <f t="shared" si="211"/>
        <v>44172</v>
      </c>
      <c r="L6748" s="14" t="s">
        <v>1135</v>
      </c>
      <c r="M6748" s="1">
        <v>1</v>
      </c>
      <c r="N6748" s="14" t="s">
        <v>229</v>
      </c>
      <c r="O6748" s="18" cm="1">
        <f t="array" aca="1" ref="O6748" ca="1">IF(CELL("type",N6748)="v",VALUE(TEXT(N6748,"m"&amp;"."&amp;"d")), VALUE(N6748))</f>
        <v>0.05</v>
      </c>
      <c r="P6748">
        <v>0.05</v>
      </c>
      <c r="Q6748" s="14" t="s">
        <v>18</v>
      </c>
      <c r="S6748" s="14" t="s">
        <v>87</v>
      </c>
    </row>
    <row r="6749" spans="1:19" ht="15">
      <c r="A6749" s="1" t="s">
        <v>8405</v>
      </c>
      <c r="E6749" s="1" t="s">
        <v>45</v>
      </c>
      <c r="F6749" s="6" t="s">
        <v>8847</v>
      </c>
      <c r="G6749" s="1" t="s">
        <v>8855</v>
      </c>
      <c r="H6749" s="1">
        <v>7</v>
      </c>
      <c r="I6749" s="8" t="str">
        <f t="shared" si="210"/>
        <v>7</v>
      </c>
      <c r="J6749" s="1">
        <v>2020</v>
      </c>
      <c r="K6749" s="12">
        <f t="shared" si="211"/>
        <v>44172</v>
      </c>
      <c r="L6749" s="14" t="s">
        <v>191</v>
      </c>
      <c r="M6749" s="1">
        <v>3</v>
      </c>
      <c r="N6749" s="14" t="s">
        <v>62</v>
      </c>
      <c r="O6749" s="18" cm="1">
        <f t="array" aca="1" ref="O6749" ca="1">IF(CELL("type",N6749)="v",VALUE(TEXT(N6749,"m"&amp;"."&amp;"d")), VALUE(N6749))</f>
        <v>0.1</v>
      </c>
      <c r="P6749">
        <v>0.1</v>
      </c>
      <c r="Q6749" s="14" t="s">
        <v>18</v>
      </c>
      <c r="S6749" s="14" t="s">
        <v>87</v>
      </c>
    </row>
    <row r="6750" spans="1:19" ht="15">
      <c r="A6750" s="1" t="s">
        <v>8406</v>
      </c>
      <c r="E6750" s="1" t="s">
        <v>142</v>
      </c>
      <c r="F6750" s="6" t="s">
        <v>8847</v>
      </c>
      <c r="G6750" s="1" t="s">
        <v>8855</v>
      </c>
      <c r="H6750" s="1">
        <v>7</v>
      </c>
      <c r="I6750" s="8" t="str">
        <f t="shared" si="210"/>
        <v>7</v>
      </c>
      <c r="J6750" s="1">
        <v>2020</v>
      </c>
      <c r="K6750" s="12">
        <f t="shared" si="211"/>
        <v>44172</v>
      </c>
      <c r="L6750" s="14" t="s">
        <v>5300</v>
      </c>
      <c r="M6750" s="1">
        <v>1</v>
      </c>
      <c r="N6750" s="14" t="s">
        <v>80</v>
      </c>
      <c r="O6750" s="18" cm="1">
        <f t="array" aca="1" ref="O6750" ca="1">IF(CELL("type",N6750)="v",VALUE(TEXT(N6750,"m"&amp;"."&amp;"d")), VALUE(N6750))</f>
        <v>0.2</v>
      </c>
      <c r="P6750">
        <v>0.2</v>
      </c>
      <c r="Q6750" s="14" t="s">
        <v>25</v>
      </c>
      <c r="S6750" s="14" t="s">
        <v>337</v>
      </c>
    </row>
    <row r="6751" spans="1:19" ht="15">
      <c r="A6751" s="1" t="s">
        <v>8407</v>
      </c>
      <c r="E6751" s="1" t="s">
        <v>142</v>
      </c>
      <c r="F6751" s="6" t="s">
        <v>8847</v>
      </c>
      <c r="G6751" s="1" t="s">
        <v>8855</v>
      </c>
      <c r="H6751" s="1">
        <v>7</v>
      </c>
      <c r="I6751" s="8" t="str">
        <f t="shared" si="210"/>
        <v>7</v>
      </c>
      <c r="J6751" s="1">
        <v>2020</v>
      </c>
      <c r="K6751" s="12">
        <f t="shared" si="211"/>
        <v>44172</v>
      </c>
      <c r="L6751" s="14" t="s">
        <v>226</v>
      </c>
      <c r="M6751" s="1">
        <v>2</v>
      </c>
      <c r="N6751" s="14" t="s">
        <v>52</v>
      </c>
      <c r="O6751" s="18" cm="1">
        <f t="array" aca="1" ref="O6751" ca="1">IF(CELL("type",N6751)="v",VALUE(TEXT(N6751,"m"&amp;"."&amp;"d")), VALUE(N6751))</f>
        <v>0.3</v>
      </c>
      <c r="P6751">
        <v>0.3</v>
      </c>
      <c r="Q6751" s="14" t="s">
        <v>25</v>
      </c>
      <c r="S6751" s="14" t="s">
        <v>337</v>
      </c>
    </row>
    <row r="6752" spans="1:19" ht="15">
      <c r="A6752" s="1" t="s">
        <v>8408</v>
      </c>
      <c r="E6752" s="1" t="s">
        <v>45</v>
      </c>
      <c r="F6752" s="6" t="s">
        <v>8847</v>
      </c>
      <c r="G6752" s="1" t="s">
        <v>8855</v>
      </c>
      <c r="H6752" s="1">
        <v>7</v>
      </c>
      <c r="I6752" s="8" t="str">
        <f t="shared" si="210"/>
        <v>7</v>
      </c>
      <c r="J6752" s="1">
        <v>2020</v>
      </c>
      <c r="K6752" s="12">
        <f t="shared" si="211"/>
        <v>44172</v>
      </c>
      <c r="L6752" s="14" t="s">
        <v>877</v>
      </c>
      <c r="M6752" s="1">
        <v>1</v>
      </c>
      <c r="N6752" s="14" t="s">
        <v>131</v>
      </c>
      <c r="O6752" s="18" cm="1">
        <f t="array" aca="1" ref="O6752" ca="1">IF(CELL("type",N6752)="v",VALUE(TEXT(N6752,"m"&amp;"."&amp;"d")), VALUE(N6752))</f>
        <v>0.4</v>
      </c>
      <c r="P6752">
        <v>0.4</v>
      </c>
      <c r="Q6752" s="14" t="s">
        <v>18</v>
      </c>
      <c r="S6752" s="14" t="s">
        <v>337</v>
      </c>
    </row>
    <row r="6753" spans="1:19" ht="15">
      <c r="A6753" s="1" t="s">
        <v>8409</v>
      </c>
      <c r="E6753" s="1" t="s">
        <v>10</v>
      </c>
      <c r="F6753" s="6" t="s">
        <v>8847</v>
      </c>
      <c r="G6753" s="1" t="s">
        <v>8855</v>
      </c>
      <c r="H6753" s="1">
        <v>7</v>
      </c>
      <c r="I6753" s="8" t="str">
        <f t="shared" si="210"/>
        <v>7</v>
      </c>
      <c r="J6753" s="1">
        <v>2020</v>
      </c>
      <c r="K6753" s="12">
        <f t="shared" si="211"/>
        <v>44172</v>
      </c>
      <c r="L6753" s="14" t="s">
        <v>243</v>
      </c>
      <c r="M6753" s="1">
        <v>1</v>
      </c>
      <c r="N6753" s="14" t="s">
        <v>24</v>
      </c>
      <c r="O6753" s="18" cm="1">
        <f t="array" aca="1" ref="O6753" ca="1">IF(CELL("type",N6753)="v",VALUE(TEXT(N6753,"m"&amp;"."&amp;"d")), VALUE(N6753))</f>
        <v>0.5</v>
      </c>
      <c r="P6753">
        <v>0.5</v>
      </c>
      <c r="Q6753" s="14" t="s">
        <v>25</v>
      </c>
      <c r="S6753" s="14" t="s">
        <v>819</v>
      </c>
    </row>
    <row r="6754" spans="1:19" ht="15">
      <c r="A6754" s="1" t="s">
        <v>8410</v>
      </c>
      <c r="E6754" s="1" t="s">
        <v>1322</v>
      </c>
      <c r="F6754" s="6" t="s">
        <v>8847</v>
      </c>
      <c r="G6754" s="1" t="s">
        <v>8855</v>
      </c>
      <c r="H6754" s="1">
        <v>7</v>
      </c>
      <c r="I6754" s="8" t="str">
        <f t="shared" si="210"/>
        <v>7</v>
      </c>
      <c r="J6754" s="1">
        <v>2020</v>
      </c>
      <c r="K6754" s="12">
        <f t="shared" si="211"/>
        <v>44172</v>
      </c>
      <c r="L6754" s="14" t="s">
        <v>243</v>
      </c>
      <c r="M6754" s="1">
        <v>13</v>
      </c>
      <c r="N6754" s="14" t="s">
        <v>382</v>
      </c>
      <c r="O6754" s="18" cm="1">
        <f t="array" aca="1" ref="O6754" ca="1">IF(CELL("type",N6754)="v",VALUE(TEXT(N6754,"m"&amp;"."&amp;"d")), VALUE(N6754))</f>
        <v>0.15</v>
      </c>
      <c r="P6754">
        <v>0.15</v>
      </c>
      <c r="Q6754" s="14" t="s">
        <v>25</v>
      </c>
      <c r="S6754" s="14" t="s">
        <v>819</v>
      </c>
    </row>
    <row r="6755" spans="1:19" ht="15">
      <c r="A6755" s="1" t="s">
        <v>8411</v>
      </c>
      <c r="E6755" s="1" t="s">
        <v>142</v>
      </c>
      <c r="F6755" s="6" t="s">
        <v>8847</v>
      </c>
      <c r="G6755" s="1" t="s">
        <v>8855</v>
      </c>
      <c r="H6755" s="1">
        <v>7</v>
      </c>
      <c r="I6755" s="8" t="str">
        <f t="shared" si="210"/>
        <v>7</v>
      </c>
      <c r="J6755" s="1">
        <v>2020</v>
      </c>
      <c r="K6755" s="12">
        <f t="shared" si="211"/>
        <v>44172</v>
      </c>
      <c r="L6755" s="14" t="s">
        <v>1378</v>
      </c>
      <c r="M6755" s="1">
        <v>3</v>
      </c>
      <c r="N6755" s="14" t="s">
        <v>382</v>
      </c>
      <c r="O6755" s="18" cm="1">
        <f t="array" aca="1" ref="O6755" ca="1">IF(CELL("type",N6755)="v",VALUE(TEXT(N6755,"m"&amp;"."&amp;"d")), VALUE(N6755))</f>
        <v>0.15</v>
      </c>
      <c r="P6755">
        <v>0.15</v>
      </c>
      <c r="Q6755" s="14" t="s">
        <v>18</v>
      </c>
      <c r="S6755" s="14" t="s">
        <v>819</v>
      </c>
    </row>
    <row r="6756" spans="1:19" ht="15">
      <c r="A6756" s="1" t="s">
        <v>8412</v>
      </c>
      <c r="E6756" s="1" t="s">
        <v>793</v>
      </c>
      <c r="F6756" s="6" t="s">
        <v>8847</v>
      </c>
      <c r="G6756" s="1" t="s">
        <v>8855</v>
      </c>
      <c r="H6756" s="1">
        <v>7</v>
      </c>
      <c r="I6756" s="8" t="str">
        <f t="shared" si="210"/>
        <v>7</v>
      </c>
      <c r="J6756" s="1">
        <v>2020</v>
      </c>
      <c r="K6756" s="12">
        <f t="shared" si="211"/>
        <v>44172</v>
      </c>
      <c r="L6756" s="14" t="s">
        <v>191</v>
      </c>
      <c r="M6756" s="1">
        <v>3</v>
      </c>
      <c r="N6756" s="14" t="s">
        <v>116</v>
      </c>
      <c r="O6756" s="18" cm="1">
        <f t="array" aca="1" ref="O6756" ca="1">IF(CELL("type",N6756)="v",VALUE(TEXT(N6756,"m"&amp;"."&amp;"d")), VALUE(N6756))</f>
        <v>0.25</v>
      </c>
      <c r="P6756">
        <v>0.25</v>
      </c>
      <c r="Q6756" s="14" t="s">
        <v>25</v>
      </c>
      <c r="S6756" s="14" t="s">
        <v>819</v>
      </c>
    </row>
    <row r="6757" spans="1:19" ht="15">
      <c r="A6757" s="1" t="s">
        <v>8413</v>
      </c>
      <c r="E6757" s="1" t="s">
        <v>142</v>
      </c>
      <c r="F6757" s="6" t="s">
        <v>8847</v>
      </c>
      <c r="G6757" s="1" t="s">
        <v>8855</v>
      </c>
      <c r="H6757" s="1">
        <v>7</v>
      </c>
      <c r="I6757" s="8" t="str">
        <f t="shared" si="210"/>
        <v>7</v>
      </c>
      <c r="J6757" s="1">
        <v>2020</v>
      </c>
      <c r="K6757" s="12">
        <f t="shared" si="211"/>
        <v>44172</v>
      </c>
      <c r="L6757" s="14" t="s">
        <v>321</v>
      </c>
      <c r="M6757" s="1">
        <v>4</v>
      </c>
      <c r="N6757" s="14" t="s">
        <v>382</v>
      </c>
      <c r="O6757" s="18" cm="1">
        <f t="array" aca="1" ref="O6757" ca="1">IF(CELL("type",N6757)="v",VALUE(TEXT(N6757,"m"&amp;"."&amp;"d")), VALUE(N6757))</f>
        <v>0.15</v>
      </c>
      <c r="P6757">
        <v>0.15</v>
      </c>
      <c r="Q6757" s="14" t="s">
        <v>18</v>
      </c>
      <c r="S6757" s="14" t="s">
        <v>819</v>
      </c>
    </row>
    <row r="6758" spans="1:19" ht="15">
      <c r="A6758" s="1" t="s">
        <v>8414</v>
      </c>
      <c r="E6758" s="1" t="s">
        <v>45</v>
      </c>
      <c r="F6758" s="6" t="s">
        <v>8847</v>
      </c>
      <c r="G6758" s="1" t="s">
        <v>8855</v>
      </c>
      <c r="H6758" s="1">
        <v>7</v>
      </c>
      <c r="I6758" s="8" t="str">
        <f t="shared" si="210"/>
        <v>7</v>
      </c>
      <c r="J6758" s="1">
        <v>2020</v>
      </c>
      <c r="K6758" s="12">
        <f t="shared" si="211"/>
        <v>44172</v>
      </c>
      <c r="L6758" s="14" t="s">
        <v>226</v>
      </c>
      <c r="M6758" s="1">
        <v>4</v>
      </c>
      <c r="N6758" s="14" t="s">
        <v>21</v>
      </c>
      <c r="O6758" s="18" cm="1">
        <f t="array" aca="1" ref="O6758" ca="1">IF(CELL("type",N6758)="v",VALUE(TEXT(N6758,"m"&amp;"."&amp;"d")), VALUE(N6758))</f>
        <v>0.75</v>
      </c>
      <c r="P6758">
        <v>0.75</v>
      </c>
      <c r="Q6758" s="14" t="s">
        <v>18</v>
      </c>
      <c r="S6758" s="14" t="s">
        <v>819</v>
      </c>
    </row>
    <row r="6759" spans="1:19" ht="15">
      <c r="A6759" s="1" t="s">
        <v>8415</v>
      </c>
      <c r="E6759" s="1" t="s">
        <v>10</v>
      </c>
      <c r="F6759" s="6" t="s">
        <v>8847</v>
      </c>
      <c r="G6759" s="1" t="s">
        <v>8855</v>
      </c>
      <c r="H6759" s="1">
        <v>7</v>
      </c>
      <c r="I6759" s="8" t="str">
        <f t="shared" si="210"/>
        <v>7</v>
      </c>
      <c r="J6759" s="1">
        <v>2020</v>
      </c>
      <c r="K6759" s="12">
        <f t="shared" si="211"/>
        <v>44172</v>
      </c>
      <c r="L6759" s="14" t="s">
        <v>115</v>
      </c>
      <c r="M6759" s="1">
        <v>2</v>
      </c>
      <c r="N6759" s="14" t="s">
        <v>116</v>
      </c>
      <c r="O6759" s="18" cm="1">
        <f t="array" aca="1" ref="O6759" ca="1">IF(CELL("type",N6759)="v",VALUE(TEXT(N6759,"m"&amp;"."&amp;"d")), VALUE(N6759))</f>
        <v>0.25</v>
      </c>
      <c r="P6759">
        <v>0.25</v>
      </c>
      <c r="Q6759" s="14" t="s">
        <v>25</v>
      </c>
      <c r="S6759" s="14" t="s">
        <v>819</v>
      </c>
    </row>
    <row r="6760" spans="1:19" ht="15">
      <c r="A6760" s="1" t="s">
        <v>8416</v>
      </c>
      <c r="E6760" s="1" t="s">
        <v>45</v>
      </c>
      <c r="F6760" s="6" t="s">
        <v>8847</v>
      </c>
      <c r="G6760" s="1" t="s">
        <v>8855</v>
      </c>
      <c r="H6760" s="3">
        <v>7</v>
      </c>
      <c r="I6760" s="8" t="str">
        <f t="shared" si="210"/>
        <v>7</v>
      </c>
      <c r="J6760" s="1">
        <v>2020</v>
      </c>
      <c r="K6760" s="12">
        <f t="shared" si="211"/>
        <v>44172</v>
      </c>
      <c r="L6760" s="14" t="s">
        <v>254</v>
      </c>
      <c r="M6760" s="1">
        <v>1</v>
      </c>
      <c r="N6760" s="15">
        <v>44201</v>
      </c>
      <c r="O6760" s="18" cm="1">
        <f t="array" aca="1" ref="O6760" ca="1">IF(CELL("type",N6760)="v",VALUE(TEXT(N6760,"m"&amp;"."&amp;"d")), VALUE(N6760))</f>
        <v>1.5</v>
      </c>
      <c r="P6760">
        <v>1.5</v>
      </c>
      <c r="Q6760" s="14" t="s">
        <v>25</v>
      </c>
      <c r="S6760" s="14" t="s">
        <v>819</v>
      </c>
    </row>
    <row r="6761" spans="1:19" ht="15">
      <c r="A6761" s="1" t="s">
        <v>8417</v>
      </c>
      <c r="E6761" s="1" t="s">
        <v>16</v>
      </c>
      <c r="F6761" s="6" t="s">
        <v>8847</v>
      </c>
      <c r="G6761" s="1" t="s">
        <v>8855</v>
      </c>
      <c r="H6761" s="1">
        <v>7</v>
      </c>
      <c r="I6761" s="8" t="str">
        <f t="shared" si="210"/>
        <v>7</v>
      </c>
      <c r="J6761" s="1">
        <v>2020</v>
      </c>
      <c r="K6761" s="12">
        <f t="shared" si="211"/>
        <v>44172</v>
      </c>
      <c r="L6761" s="14" t="s">
        <v>262</v>
      </c>
      <c r="M6761" s="1">
        <v>1</v>
      </c>
      <c r="N6761" s="14" t="s">
        <v>382</v>
      </c>
      <c r="O6761" s="18" cm="1">
        <f t="array" aca="1" ref="O6761" ca="1">IF(CELL("type",N6761)="v",VALUE(TEXT(N6761,"m"&amp;"."&amp;"d")), VALUE(N6761))</f>
        <v>0.15</v>
      </c>
      <c r="P6761">
        <v>0.15</v>
      </c>
      <c r="Q6761" s="14" t="s">
        <v>25</v>
      </c>
      <c r="S6761" s="14" t="s">
        <v>819</v>
      </c>
    </row>
    <row r="6762" spans="1:19" ht="15">
      <c r="A6762" s="1" t="s">
        <v>8418</v>
      </c>
      <c r="E6762" s="1" t="s">
        <v>45</v>
      </c>
      <c r="F6762" s="6" t="s">
        <v>8847</v>
      </c>
      <c r="G6762" s="1" t="s">
        <v>8855</v>
      </c>
      <c r="H6762" s="1">
        <v>7</v>
      </c>
      <c r="I6762" s="8" t="str">
        <f t="shared" si="210"/>
        <v>7</v>
      </c>
      <c r="J6762" s="1">
        <v>2020</v>
      </c>
      <c r="K6762" s="12">
        <f t="shared" si="211"/>
        <v>44172</v>
      </c>
      <c r="L6762" s="14" t="s">
        <v>8419</v>
      </c>
      <c r="M6762" s="1">
        <v>1</v>
      </c>
      <c r="N6762" s="14" t="s">
        <v>29</v>
      </c>
      <c r="O6762" s="18" cm="1">
        <f t="array" aca="1" ref="O6762" ca="1">IF(CELL("type",N6762)="v",VALUE(TEXT(N6762,"m"&amp;"."&amp;"d")), VALUE(N6762))</f>
        <v>1</v>
      </c>
      <c r="P6762">
        <v>1</v>
      </c>
      <c r="Q6762" s="14" t="s">
        <v>18</v>
      </c>
      <c r="S6762" s="14" t="s">
        <v>819</v>
      </c>
    </row>
    <row r="6763" spans="1:19" ht="15">
      <c r="A6763" s="1" t="s">
        <v>8420</v>
      </c>
      <c r="E6763" s="1" t="s">
        <v>45</v>
      </c>
      <c r="F6763" s="6" t="s">
        <v>8847</v>
      </c>
      <c r="G6763" s="1" t="s">
        <v>8855</v>
      </c>
      <c r="H6763" s="1">
        <v>7</v>
      </c>
      <c r="I6763" s="8" t="str">
        <f t="shared" si="210"/>
        <v>7</v>
      </c>
      <c r="J6763" s="1">
        <v>2020</v>
      </c>
      <c r="K6763" s="12">
        <f t="shared" si="211"/>
        <v>44172</v>
      </c>
      <c r="L6763" s="14" t="s">
        <v>70</v>
      </c>
      <c r="M6763" s="1">
        <v>1</v>
      </c>
      <c r="N6763" s="14" t="s">
        <v>62</v>
      </c>
      <c r="O6763" s="18" cm="1">
        <f t="array" aca="1" ref="O6763" ca="1">IF(CELL("type",N6763)="v",VALUE(TEXT(N6763,"m"&amp;"."&amp;"d")), VALUE(N6763))</f>
        <v>0.1</v>
      </c>
      <c r="P6763">
        <v>0.1</v>
      </c>
      <c r="Q6763" s="14" t="s">
        <v>18</v>
      </c>
      <c r="S6763" s="14" t="s">
        <v>819</v>
      </c>
    </row>
    <row r="6764" spans="1:19" ht="15">
      <c r="A6764" s="1" t="s">
        <v>8421</v>
      </c>
      <c r="E6764" s="1" t="s">
        <v>16</v>
      </c>
      <c r="F6764" s="6" t="s">
        <v>8847</v>
      </c>
      <c r="G6764" s="1" t="s">
        <v>8855</v>
      </c>
      <c r="H6764" s="1">
        <v>7</v>
      </c>
      <c r="I6764" s="8" t="str">
        <f t="shared" si="210"/>
        <v>7</v>
      </c>
      <c r="J6764" s="1">
        <v>2020</v>
      </c>
      <c r="K6764" s="12">
        <f t="shared" si="211"/>
        <v>44172</v>
      </c>
      <c r="L6764" s="14" t="s">
        <v>254</v>
      </c>
      <c r="M6764" s="1">
        <v>5</v>
      </c>
      <c r="N6764" s="14" t="s">
        <v>125</v>
      </c>
      <c r="O6764" s="18" cm="1">
        <f t="array" aca="1" ref="O6764" ca="1">IF(CELL("type",N6764)="v",VALUE(TEXT(N6764,"m"&amp;"."&amp;"d")), VALUE(N6764))</f>
        <v>0.35</v>
      </c>
      <c r="P6764">
        <v>0.35</v>
      </c>
      <c r="Q6764" s="14" t="s">
        <v>25</v>
      </c>
      <c r="S6764" s="14" t="s">
        <v>819</v>
      </c>
    </row>
    <row r="6765" spans="1:19" ht="15">
      <c r="A6765" s="1" t="s">
        <v>8422</v>
      </c>
      <c r="E6765" s="1" t="s">
        <v>10</v>
      </c>
      <c r="F6765" s="6" t="s">
        <v>8847</v>
      </c>
      <c r="G6765" s="1" t="s">
        <v>8855</v>
      </c>
      <c r="H6765" s="1">
        <v>7</v>
      </c>
      <c r="I6765" s="8" t="str">
        <f t="shared" si="210"/>
        <v>7</v>
      </c>
      <c r="J6765" s="1">
        <v>2020</v>
      </c>
      <c r="K6765" s="12">
        <f t="shared" si="211"/>
        <v>44172</v>
      </c>
      <c r="L6765" s="14" t="s">
        <v>767</v>
      </c>
      <c r="M6765" s="1">
        <v>1</v>
      </c>
      <c r="N6765" s="14" t="s">
        <v>227</v>
      </c>
      <c r="O6765" s="18" cm="1">
        <f t="array" aca="1" ref="O6765" ca="1">IF(CELL("type",N6765)="v",VALUE(TEXT(N6765,"m"&amp;"."&amp;"d")), VALUE(N6765))</f>
        <v>7.0000000000000007E-2</v>
      </c>
      <c r="P6765">
        <v>7.0000000000000007E-2</v>
      </c>
      <c r="Q6765" s="14" t="s">
        <v>25</v>
      </c>
      <c r="S6765" s="14" t="s">
        <v>819</v>
      </c>
    </row>
    <row r="6766" spans="1:19" ht="15">
      <c r="A6766" s="1" t="s">
        <v>8423</v>
      </c>
      <c r="E6766" s="1" t="s">
        <v>10</v>
      </c>
      <c r="F6766" s="6" t="s">
        <v>8847</v>
      </c>
      <c r="G6766" s="1" t="s">
        <v>8855</v>
      </c>
      <c r="H6766" s="1">
        <v>7</v>
      </c>
      <c r="I6766" s="8" t="str">
        <f t="shared" si="210"/>
        <v>7</v>
      </c>
      <c r="J6766" s="1">
        <v>2020</v>
      </c>
      <c r="K6766" s="12">
        <f t="shared" si="211"/>
        <v>44172</v>
      </c>
      <c r="L6766" s="14" t="s">
        <v>226</v>
      </c>
      <c r="M6766" s="1">
        <v>3</v>
      </c>
      <c r="N6766" s="14" t="s">
        <v>382</v>
      </c>
      <c r="O6766" s="18" cm="1">
        <f t="array" aca="1" ref="O6766" ca="1">IF(CELL("type",N6766)="v",VALUE(TEXT(N6766,"m"&amp;"."&amp;"d")), VALUE(N6766))</f>
        <v>0.15</v>
      </c>
      <c r="P6766">
        <v>0.15</v>
      </c>
      <c r="Q6766" s="14" t="s">
        <v>25</v>
      </c>
      <c r="S6766" s="14" t="s">
        <v>819</v>
      </c>
    </row>
    <row r="6767" spans="1:19" ht="15">
      <c r="A6767" s="1" t="s">
        <v>8424</v>
      </c>
      <c r="E6767" s="1" t="s">
        <v>16</v>
      </c>
      <c r="F6767" s="6" t="s">
        <v>8847</v>
      </c>
      <c r="G6767" s="1" t="s">
        <v>8855</v>
      </c>
      <c r="H6767" s="1">
        <v>7</v>
      </c>
      <c r="I6767" s="8" t="str">
        <f t="shared" si="210"/>
        <v>7</v>
      </c>
      <c r="J6767" s="1">
        <v>2020</v>
      </c>
      <c r="K6767" s="12">
        <f t="shared" si="211"/>
        <v>44172</v>
      </c>
      <c r="L6767" s="14" t="s">
        <v>420</v>
      </c>
      <c r="M6767" s="1">
        <v>1</v>
      </c>
      <c r="N6767" s="14" t="s">
        <v>80</v>
      </c>
      <c r="O6767" s="18" cm="1">
        <f t="array" aca="1" ref="O6767" ca="1">IF(CELL("type",N6767)="v",VALUE(TEXT(N6767,"m"&amp;"."&amp;"d")), VALUE(N6767))</f>
        <v>0.2</v>
      </c>
      <c r="P6767">
        <v>0.2</v>
      </c>
      <c r="Q6767" s="14" t="s">
        <v>18</v>
      </c>
      <c r="S6767" s="14" t="s">
        <v>819</v>
      </c>
    </row>
    <row r="6768" spans="1:19" ht="15">
      <c r="A6768" s="1" t="s">
        <v>8425</v>
      </c>
      <c r="E6768" s="1" t="s">
        <v>142</v>
      </c>
      <c r="F6768" s="6" t="s">
        <v>8847</v>
      </c>
      <c r="G6768" s="1" t="s">
        <v>8855</v>
      </c>
      <c r="H6768" s="1">
        <v>7</v>
      </c>
      <c r="I6768" s="8" t="str">
        <f t="shared" si="210"/>
        <v>7</v>
      </c>
      <c r="J6768" s="1">
        <v>2020</v>
      </c>
      <c r="K6768" s="12">
        <f t="shared" si="211"/>
        <v>44172</v>
      </c>
      <c r="L6768" s="14" t="s">
        <v>442</v>
      </c>
      <c r="M6768" s="1">
        <v>1</v>
      </c>
      <c r="N6768" s="14" t="s">
        <v>24</v>
      </c>
      <c r="O6768" s="18" cm="1">
        <f t="array" aca="1" ref="O6768" ca="1">IF(CELL("type",N6768)="v",VALUE(TEXT(N6768,"m"&amp;"."&amp;"d")), VALUE(N6768))</f>
        <v>0.5</v>
      </c>
      <c r="P6768">
        <v>0.5</v>
      </c>
      <c r="Q6768" s="14" t="s">
        <v>25</v>
      </c>
      <c r="S6768" s="14" t="s">
        <v>819</v>
      </c>
    </row>
    <row r="6769" spans="1:19" ht="15">
      <c r="A6769" s="1" t="s">
        <v>8426</v>
      </c>
      <c r="E6769" s="1" t="s">
        <v>142</v>
      </c>
      <c r="F6769" s="6" t="s">
        <v>8847</v>
      </c>
      <c r="G6769" s="1" t="s">
        <v>8855</v>
      </c>
      <c r="H6769" s="1">
        <v>7</v>
      </c>
      <c r="I6769" s="8" t="str">
        <f t="shared" si="210"/>
        <v>7</v>
      </c>
      <c r="J6769" s="1">
        <v>2020</v>
      </c>
      <c r="K6769" s="12">
        <f t="shared" si="211"/>
        <v>44172</v>
      </c>
      <c r="L6769" s="14" t="s">
        <v>709</v>
      </c>
      <c r="M6769" s="1">
        <v>2</v>
      </c>
      <c r="N6769" s="14" t="s">
        <v>67</v>
      </c>
      <c r="O6769" s="18" cm="1">
        <f t="array" aca="1" ref="O6769" ca="1">IF(CELL("type",N6769)="v",VALUE(TEXT(N6769,"m"&amp;"."&amp;"d")), VALUE(N6769))</f>
        <v>0.12</v>
      </c>
      <c r="P6769">
        <v>0.12</v>
      </c>
      <c r="Q6769" s="14" t="s">
        <v>14</v>
      </c>
      <c r="S6769" s="14" t="s">
        <v>819</v>
      </c>
    </row>
    <row r="6770" spans="1:19" ht="15">
      <c r="A6770" s="1" t="s">
        <v>8427</v>
      </c>
      <c r="E6770" s="1" t="s">
        <v>16</v>
      </c>
      <c r="F6770" s="6" t="s">
        <v>8856</v>
      </c>
      <c r="G6770" s="1" t="s">
        <v>8855</v>
      </c>
      <c r="H6770" s="1">
        <v>23</v>
      </c>
      <c r="I6770" s="8" t="str">
        <f t="shared" si="210"/>
        <v>23</v>
      </c>
      <c r="J6770" s="1">
        <v>2020</v>
      </c>
      <c r="K6770" s="12">
        <f t="shared" si="211"/>
        <v>44188</v>
      </c>
      <c r="L6770" s="14" t="s">
        <v>8428</v>
      </c>
      <c r="M6770" s="1">
        <v>10</v>
      </c>
      <c r="N6770" s="14" t="s">
        <v>1914</v>
      </c>
      <c r="O6770" s="18" cm="1">
        <f t="array" aca="1" ref="O6770" ca="1">IF(CELL("type",N6770)="v",VALUE(TEXT(N6770,"m"&amp;"."&amp;"d")), VALUE(N6770))</f>
        <v>0.17</v>
      </c>
      <c r="P6770">
        <v>0.17</v>
      </c>
      <c r="Q6770" s="14" t="s">
        <v>18</v>
      </c>
      <c r="S6770" s="14" t="s">
        <v>1898</v>
      </c>
    </row>
    <row r="6771" spans="1:19" ht="15">
      <c r="A6771" s="1" t="s">
        <v>8429</v>
      </c>
      <c r="E6771" s="1" t="s">
        <v>16</v>
      </c>
      <c r="F6771" s="6" t="s">
        <v>8856</v>
      </c>
      <c r="G6771" s="1" t="s">
        <v>8855</v>
      </c>
      <c r="H6771" s="1">
        <v>23</v>
      </c>
      <c r="I6771" s="8" t="str">
        <f t="shared" si="210"/>
        <v>23</v>
      </c>
      <c r="J6771" s="1">
        <v>2020</v>
      </c>
      <c r="K6771" s="12">
        <f t="shared" si="211"/>
        <v>44188</v>
      </c>
      <c r="L6771" s="14" t="s">
        <v>150</v>
      </c>
      <c r="M6771" s="1">
        <v>4</v>
      </c>
      <c r="N6771" s="14" t="s">
        <v>52</v>
      </c>
      <c r="O6771" s="18" cm="1">
        <f t="array" aca="1" ref="O6771" ca="1">IF(CELL("type",N6771)="v",VALUE(TEXT(N6771,"m"&amp;"."&amp;"d")), VALUE(N6771))</f>
        <v>0.3</v>
      </c>
      <c r="P6771">
        <v>0.3</v>
      </c>
      <c r="Q6771" s="14" t="s">
        <v>18</v>
      </c>
      <c r="S6771" s="14" t="s">
        <v>1898</v>
      </c>
    </row>
    <row r="6772" spans="1:19" ht="15">
      <c r="A6772" s="1" t="s">
        <v>8430</v>
      </c>
      <c r="E6772" s="1" t="s">
        <v>45</v>
      </c>
      <c r="F6772" s="6" t="s">
        <v>8856</v>
      </c>
      <c r="G6772" s="1" t="s">
        <v>8855</v>
      </c>
      <c r="H6772" s="1">
        <v>23</v>
      </c>
      <c r="I6772" s="8" t="str">
        <f t="shared" si="210"/>
        <v>23</v>
      </c>
      <c r="J6772" s="1">
        <v>2020</v>
      </c>
      <c r="K6772" s="12">
        <f t="shared" si="211"/>
        <v>44188</v>
      </c>
      <c r="L6772" s="14" t="s">
        <v>72</v>
      </c>
      <c r="M6772" s="1">
        <v>16</v>
      </c>
      <c r="N6772" s="14" t="s">
        <v>80</v>
      </c>
      <c r="O6772" s="18" cm="1">
        <f t="array" aca="1" ref="O6772" ca="1">IF(CELL("type",N6772)="v",VALUE(TEXT(N6772,"m"&amp;"."&amp;"d")), VALUE(N6772))</f>
        <v>0.2</v>
      </c>
      <c r="P6772">
        <v>0.2</v>
      </c>
      <c r="Q6772" s="14" t="s">
        <v>18</v>
      </c>
      <c r="S6772" s="14" t="s">
        <v>1939</v>
      </c>
    </row>
    <row r="6773" spans="1:19" ht="15">
      <c r="A6773" s="1" t="s">
        <v>8431</v>
      </c>
      <c r="E6773" s="1" t="s">
        <v>142</v>
      </c>
      <c r="F6773" s="6" t="s">
        <v>8856</v>
      </c>
      <c r="G6773" s="1" t="s">
        <v>8855</v>
      </c>
      <c r="H6773" s="1">
        <v>23</v>
      </c>
      <c r="I6773" s="8" t="str">
        <f t="shared" si="210"/>
        <v>23</v>
      </c>
      <c r="J6773" s="1">
        <v>2020</v>
      </c>
      <c r="K6773" s="12">
        <f t="shared" si="211"/>
        <v>44188</v>
      </c>
      <c r="L6773" s="14" t="s">
        <v>92</v>
      </c>
      <c r="M6773" s="1">
        <v>1</v>
      </c>
      <c r="N6773" s="14" t="s">
        <v>80</v>
      </c>
      <c r="O6773" s="18" cm="1">
        <f t="array" aca="1" ref="O6773" ca="1">IF(CELL("type",N6773)="v",VALUE(TEXT(N6773,"m"&amp;"."&amp;"d")), VALUE(N6773))</f>
        <v>0.2</v>
      </c>
      <c r="P6773">
        <v>0.2</v>
      </c>
      <c r="Q6773" s="14" t="s">
        <v>18</v>
      </c>
      <c r="S6773" s="14" t="s">
        <v>1943</v>
      </c>
    </row>
    <row r="6774" spans="1:19" ht="15">
      <c r="A6774" s="1" t="s">
        <v>8432</v>
      </c>
      <c r="E6774" s="1" t="s">
        <v>45</v>
      </c>
      <c r="F6774" s="6" t="s">
        <v>8856</v>
      </c>
      <c r="G6774" s="1" t="s">
        <v>8855</v>
      </c>
      <c r="H6774" s="1">
        <v>23</v>
      </c>
      <c r="I6774" s="8" t="str">
        <f t="shared" si="210"/>
        <v>23</v>
      </c>
      <c r="J6774" s="1">
        <v>2020</v>
      </c>
      <c r="K6774" s="12">
        <f t="shared" si="211"/>
        <v>44188</v>
      </c>
      <c r="L6774" s="14" t="s">
        <v>2471</v>
      </c>
      <c r="M6774" s="1">
        <v>3</v>
      </c>
      <c r="N6774" s="14" t="s">
        <v>80</v>
      </c>
      <c r="O6774" s="18" cm="1">
        <f t="array" aca="1" ref="O6774" ca="1">IF(CELL("type",N6774)="v",VALUE(TEXT(N6774,"m"&amp;"."&amp;"d")), VALUE(N6774))</f>
        <v>0.2</v>
      </c>
      <c r="P6774">
        <v>0.2</v>
      </c>
      <c r="Q6774" s="14" t="s">
        <v>18</v>
      </c>
      <c r="S6774" s="14" t="s">
        <v>1939</v>
      </c>
    </row>
    <row r="6775" spans="1:19" ht="15">
      <c r="A6775" s="1" t="s">
        <v>8433</v>
      </c>
      <c r="E6775" s="1" t="s">
        <v>16</v>
      </c>
      <c r="F6775" s="6" t="s">
        <v>8856</v>
      </c>
      <c r="G6775" s="1" t="s">
        <v>8855</v>
      </c>
      <c r="H6775" s="1">
        <v>23</v>
      </c>
      <c r="I6775" s="8" t="str">
        <f t="shared" si="210"/>
        <v>23</v>
      </c>
      <c r="J6775" s="1">
        <v>2020</v>
      </c>
      <c r="K6775" s="12">
        <f t="shared" si="211"/>
        <v>44188</v>
      </c>
      <c r="L6775" s="14" t="s">
        <v>8434</v>
      </c>
      <c r="M6775" s="1">
        <v>8</v>
      </c>
      <c r="N6775" s="14" t="s">
        <v>52</v>
      </c>
      <c r="O6775" s="18" cm="1">
        <f t="array" aca="1" ref="O6775" ca="1">IF(CELL("type",N6775)="v",VALUE(TEXT(N6775,"m"&amp;"."&amp;"d")), VALUE(N6775))</f>
        <v>0.3</v>
      </c>
      <c r="P6775">
        <v>0.3</v>
      </c>
      <c r="Q6775" s="14" t="s">
        <v>25</v>
      </c>
      <c r="S6775" s="14" t="s">
        <v>1954</v>
      </c>
    </row>
    <row r="6776" spans="1:19" ht="15">
      <c r="A6776" s="1" t="s">
        <v>8435</v>
      </c>
      <c r="E6776" s="1" t="s">
        <v>45</v>
      </c>
      <c r="F6776" s="6" t="s">
        <v>8856</v>
      </c>
      <c r="G6776" s="1" t="s">
        <v>8855</v>
      </c>
      <c r="H6776" s="1">
        <v>23</v>
      </c>
      <c r="I6776" s="8" t="str">
        <f t="shared" si="210"/>
        <v>23</v>
      </c>
      <c r="J6776" s="1">
        <v>2020</v>
      </c>
      <c r="K6776" s="12">
        <f t="shared" si="211"/>
        <v>44188</v>
      </c>
      <c r="L6776" s="14" t="s">
        <v>72</v>
      </c>
      <c r="M6776" s="1">
        <v>1</v>
      </c>
      <c r="N6776" s="14" t="s">
        <v>80</v>
      </c>
      <c r="O6776" s="18" cm="1">
        <f t="array" aca="1" ref="O6776" ca="1">IF(CELL("type",N6776)="v",VALUE(TEXT(N6776,"m"&amp;"."&amp;"d")), VALUE(N6776))</f>
        <v>0.2</v>
      </c>
      <c r="P6776">
        <v>0.2</v>
      </c>
      <c r="Q6776" s="14" t="s">
        <v>18</v>
      </c>
      <c r="S6776" s="14" t="s">
        <v>1939</v>
      </c>
    </row>
    <row r="6777" spans="1:19" ht="15">
      <c r="A6777" s="1" t="s">
        <v>8436</v>
      </c>
      <c r="E6777" s="1" t="s">
        <v>16</v>
      </c>
      <c r="F6777" s="6" t="s">
        <v>8856</v>
      </c>
      <c r="G6777" s="1" t="s">
        <v>8855</v>
      </c>
      <c r="H6777" s="1">
        <v>23</v>
      </c>
      <c r="I6777" s="8" t="str">
        <f t="shared" si="210"/>
        <v>23</v>
      </c>
      <c r="J6777" s="1">
        <v>2020</v>
      </c>
      <c r="K6777" s="12">
        <f t="shared" si="211"/>
        <v>44188</v>
      </c>
      <c r="L6777" s="14" t="s">
        <v>8437</v>
      </c>
      <c r="M6777" s="1">
        <v>7</v>
      </c>
      <c r="N6777" s="14" t="s">
        <v>116</v>
      </c>
      <c r="O6777" s="18" cm="1">
        <f t="array" aca="1" ref="O6777" ca="1">IF(CELL("type",N6777)="v",VALUE(TEXT(N6777,"m"&amp;"."&amp;"d")), VALUE(N6777))</f>
        <v>0.25</v>
      </c>
      <c r="P6777">
        <v>0.25</v>
      </c>
      <c r="Q6777" s="14" t="s">
        <v>18</v>
      </c>
      <c r="S6777" s="14" t="s">
        <v>1954</v>
      </c>
    </row>
    <row r="6778" spans="1:19" ht="15">
      <c r="A6778" s="1" t="s">
        <v>8438</v>
      </c>
      <c r="E6778" s="1" t="s">
        <v>10</v>
      </c>
      <c r="F6778" s="6" t="s">
        <v>8856</v>
      </c>
      <c r="G6778" s="1" t="s">
        <v>8855</v>
      </c>
      <c r="H6778" s="1">
        <v>23</v>
      </c>
      <c r="I6778" s="8" t="str">
        <f t="shared" si="210"/>
        <v>23</v>
      </c>
      <c r="J6778" s="1">
        <v>2020</v>
      </c>
      <c r="K6778" s="12">
        <f t="shared" si="211"/>
        <v>44188</v>
      </c>
      <c r="L6778" s="14" t="s">
        <v>286</v>
      </c>
      <c r="M6778" s="1">
        <v>7</v>
      </c>
      <c r="N6778" s="14" t="s">
        <v>47</v>
      </c>
      <c r="O6778" s="18" cm="1">
        <f t="array" aca="1" ref="O6778" ca="1">IF(CELL("type",N6778)="v",VALUE(TEXT(N6778,"m"&amp;"."&amp;"d")), VALUE(N6778))</f>
        <v>0.02</v>
      </c>
      <c r="P6778">
        <v>0.02</v>
      </c>
      <c r="Q6778" s="14" t="s">
        <v>25</v>
      </c>
      <c r="S6778" s="14" t="s">
        <v>1939</v>
      </c>
    </row>
    <row r="6779" spans="1:19" ht="15">
      <c r="A6779" s="1" t="s">
        <v>8439</v>
      </c>
      <c r="E6779" s="1" t="s">
        <v>45</v>
      </c>
      <c r="F6779" s="6" t="s">
        <v>8856</v>
      </c>
      <c r="G6779" s="1" t="s">
        <v>8855</v>
      </c>
      <c r="H6779" s="1">
        <v>23</v>
      </c>
      <c r="I6779" s="8" t="str">
        <f t="shared" si="210"/>
        <v>23</v>
      </c>
      <c r="J6779" s="1">
        <v>2020</v>
      </c>
      <c r="K6779" s="12">
        <f t="shared" si="211"/>
        <v>44188</v>
      </c>
      <c r="L6779" s="14" t="s">
        <v>193</v>
      </c>
      <c r="M6779" s="1">
        <v>7</v>
      </c>
      <c r="N6779" s="14" t="s">
        <v>382</v>
      </c>
      <c r="O6779" s="18" cm="1">
        <f t="array" aca="1" ref="O6779" ca="1">IF(CELL("type",N6779)="v",VALUE(TEXT(N6779,"m"&amp;"."&amp;"d")), VALUE(N6779))</f>
        <v>0.15</v>
      </c>
      <c r="P6779">
        <v>0.15</v>
      </c>
      <c r="Q6779" s="14" t="s">
        <v>18</v>
      </c>
      <c r="S6779" s="14" t="s">
        <v>1939</v>
      </c>
    </row>
    <row r="6780" spans="1:19" ht="15">
      <c r="A6780" s="1" t="s">
        <v>8440</v>
      </c>
      <c r="E6780" s="1" t="s">
        <v>45</v>
      </c>
      <c r="F6780" s="6" t="s">
        <v>8856</v>
      </c>
      <c r="G6780" s="1" t="s">
        <v>8855</v>
      </c>
      <c r="H6780" s="1">
        <v>23</v>
      </c>
      <c r="I6780" s="8" t="str">
        <f t="shared" si="210"/>
        <v>23</v>
      </c>
      <c r="J6780" s="1">
        <v>2020</v>
      </c>
      <c r="K6780" s="12">
        <f t="shared" si="211"/>
        <v>44188</v>
      </c>
      <c r="L6780" s="14" t="s">
        <v>825</v>
      </c>
      <c r="M6780" s="1">
        <v>3</v>
      </c>
      <c r="N6780" s="14" t="s">
        <v>62</v>
      </c>
      <c r="O6780" s="18" cm="1">
        <f t="array" aca="1" ref="O6780" ca="1">IF(CELL("type",N6780)="v",VALUE(TEXT(N6780,"m"&amp;"."&amp;"d")), VALUE(N6780))</f>
        <v>0.1</v>
      </c>
      <c r="P6780">
        <v>0.1</v>
      </c>
      <c r="Q6780" s="14" t="s">
        <v>18</v>
      </c>
      <c r="S6780" s="14" t="s">
        <v>1954</v>
      </c>
    </row>
    <row r="6781" spans="1:19" ht="15">
      <c r="A6781" s="1" t="s">
        <v>8441</v>
      </c>
      <c r="E6781" s="1" t="s">
        <v>45</v>
      </c>
      <c r="F6781" s="6" t="s">
        <v>8856</v>
      </c>
      <c r="G6781" s="1" t="s">
        <v>8855</v>
      </c>
      <c r="H6781" s="1">
        <v>23</v>
      </c>
      <c r="I6781" s="8" t="str">
        <f t="shared" si="210"/>
        <v>23</v>
      </c>
      <c r="J6781" s="1">
        <v>2020</v>
      </c>
      <c r="K6781" s="12">
        <f t="shared" si="211"/>
        <v>44188</v>
      </c>
      <c r="L6781" s="14" t="s">
        <v>8442</v>
      </c>
      <c r="M6781" s="1">
        <v>2</v>
      </c>
      <c r="N6781" s="14" t="s">
        <v>47</v>
      </c>
      <c r="O6781" s="18" cm="1">
        <f t="array" aca="1" ref="O6781" ca="1">IF(CELL("type",N6781)="v",VALUE(TEXT(N6781,"m"&amp;"."&amp;"d")), VALUE(N6781))</f>
        <v>0.02</v>
      </c>
      <c r="P6781">
        <v>0.02</v>
      </c>
      <c r="Q6781" s="14" t="s">
        <v>25</v>
      </c>
      <c r="S6781" s="14" t="s">
        <v>1939</v>
      </c>
    </row>
    <row r="6782" spans="1:19" ht="15">
      <c r="A6782" s="1" t="s">
        <v>8443</v>
      </c>
      <c r="E6782" s="1" t="s">
        <v>10</v>
      </c>
      <c r="F6782" s="6" t="s">
        <v>8856</v>
      </c>
      <c r="G6782" s="1" t="s">
        <v>8855</v>
      </c>
      <c r="H6782" s="1">
        <v>23</v>
      </c>
      <c r="I6782" s="8" t="str">
        <f t="shared" si="210"/>
        <v>23</v>
      </c>
      <c r="J6782" s="1">
        <v>2020</v>
      </c>
      <c r="K6782" s="12">
        <f t="shared" si="211"/>
        <v>44188</v>
      </c>
      <c r="L6782" s="14" t="s">
        <v>1015</v>
      </c>
      <c r="M6782" s="1">
        <v>3</v>
      </c>
      <c r="N6782" s="14" t="s">
        <v>47</v>
      </c>
      <c r="O6782" s="18" cm="1">
        <f t="array" aca="1" ref="O6782" ca="1">IF(CELL("type",N6782)="v",VALUE(TEXT(N6782,"m"&amp;"."&amp;"d")), VALUE(N6782))</f>
        <v>0.02</v>
      </c>
      <c r="P6782">
        <v>0.02</v>
      </c>
      <c r="Q6782" s="14" t="s">
        <v>25</v>
      </c>
      <c r="S6782" s="14" t="s">
        <v>1939</v>
      </c>
    </row>
    <row r="6783" spans="1:19" ht="15">
      <c r="A6783" s="1" t="s">
        <v>8444</v>
      </c>
      <c r="E6783" s="1" t="s">
        <v>16</v>
      </c>
      <c r="F6783" s="6" t="s">
        <v>8856</v>
      </c>
      <c r="G6783" s="1" t="s">
        <v>8855</v>
      </c>
      <c r="H6783" s="1">
        <v>23</v>
      </c>
      <c r="I6783" s="8" t="str">
        <f t="shared" si="210"/>
        <v>23</v>
      </c>
      <c r="J6783" s="1">
        <v>2020</v>
      </c>
      <c r="K6783" s="12">
        <f t="shared" si="211"/>
        <v>44188</v>
      </c>
      <c r="L6783" s="14" t="s">
        <v>8445</v>
      </c>
      <c r="M6783" s="1">
        <v>13</v>
      </c>
      <c r="N6783" s="14" t="s">
        <v>47</v>
      </c>
      <c r="O6783" s="18" cm="1">
        <f t="array" aca="1" ref="O6783" ca="1">IF(CELL("type",N6783)="v",VALUE(TEXT(N6783,"m"&amp;"."&amp;"d")), VALUE(N6783))</f>
        <v>0.02</v>
      </c>
      <c r="P6783">
        <v>0.02</v>
      </c>
      <c r="Q6783" s="14" t="s">
        <v>25</v>
      </c>
      <c r="S6783" s="14" t="s">
        <v>1939</v>
      </c>
    </row>
    <row r="6784" spans="1:19" ht="15">
      <c r="A6784" s="1" t="s">
        <v>8446</v>
      </c>
      <c r="E6784" s="1" t="s">
        <v>16</v>
      </c>
      <c r="F6784" s="6" t="s">
        <v>8856</v>
      </c>
      <c r="G6784" s="1" t="s">
        <v>8855</v>
      </c>
      <c r="H6784" s="1">
        <v>23</v>
      </c>
      <c r="I6784" s="8" t="str">
        <f t="shared" si="210"/>
        <v>23</v>
      </c>
      <c r="J6784" s="1">
        <v>2020</v>
      </c>
      <c r="K6784" s="12">
        <f t="shared" si="211"/>
        <v>44188</v>
      </c>
      <c r="L6784" s="14" t="s">
        <v>2393</v>
      </c>
      <c r="M6784" s="1">
        <v>7</v>
      </c>
      <c r="N6784" s="14" t="s">
        <v>80</v>
      </c>
      <c r="O6784" s="18" cm="1">
        <f t="array" aca="1" ref="O6784" ca="1">IF(CELL("type",N6784)="v",VALUE(TEXT(N6784,"m"&amp;"."&amp;"d")), VALUE(N6784))</f>
        <v>0.2</v>
      </c>
      <c r="P6784">
        <v>0.2</v>
      </c>
      <c r="Q6784" s="14" t="s">
        <v>18</v>
      </c>
      <c r="S6784" s="14" t="s">
        <v>1954</v>
      </c>
    </row>
    <row r="6785" spans="1:19" ht="15">
      <c r="A6785" s="1" t="s">
        <v>8447</v>
      </c>
      <c r="E6785" s="1" t="s">
        <v>16</v>
      </c>
      <c r="F6785" s="6" t="s">
        <v>8856</v>
      </c>
      <c r="G6785" s="1" t="s">
        <v>8855</v>
      </c>
      <c r="H6785" s="1">
        <v>23</v>
      </c>
      <c r="I6785" s="8" t="str">
        <f t="shared" si="210"/>
        <v>23</v>
      </c>
      <c r="J6785" s="1">
        <v>2020</v>
      </c>
      <c r="K6785" s="12">
        <f t="shared" si="211"/>
        <v>44188</v>
      </c>
      <c r="L6785" s="14" t="s">
        <v>124</v>
      </c>
      <c r="M6785" s="1">
        <v>2</v>
      </c>
      <c r="N6785" s="14" t="s">
        <v>80</v>
      </c>
      <c r="O6785" s="18" cm="1">
        <f t="array" aca="1" ref="O6785" ca="1">IF(CELL("type",N6785)="v",VALUE(TEXT(N6785,"m"&amp;"."&amp;"d")), VALUE(N6785))</f>
        <v>0.2</v>
      </c>
      <c r="P6785">
        <v>0.2</v>
      </c>
      <c r="Q6785" s="14" t="s">
        <v>18</v>
      </c>
      <c r="S6785" s="14" t="s">
        <v>1954</v>
      </c>
    </row>
    <row r="6786" spans="1:19" ht="15">
      <c r="A6786" s="1" t="s">
        <v>8448</v>
      </c>
      <c r="E6786" s="1" t="s">
        <v>16</v>
      </c>
      <c r="F6786" s="6" t="s">
        <v>8856</v>
      </c>
      <c r="G6786" s="1" t="s">
        <v>8855</v>
      </c>
      <c r="H6786" s="1">
        <v>23</v>
      </c>
      <c r="I6786" s="8" t="str">
        <f t="shared" si="210"/>
        <v>23</v>
      </c>
      <c r="J6786" s="1">
        <v>2020</v>
      </c>
      <c r="K6786" s="12">
        <f t="shared" si="211"/>
        <v>44188</v>
      </c>
      <c r="L6786" s="14" t="s">
        <v>4269</v>
      </c>
      <c r="M6786" s="1">
        <v>8</v>
      </c>
      <c r="N6786" s="14" t="s">
        <v>47</v>
      </c>
      <c r="O6786" s="18" cm="1">
        <f t="array" aca="1" ref="O6786" ca="1">IF(CELL("type",N6786)="v",VALUE(TEXT(N6786,"m"&amp;"."&amp;"d")), VALUE(N6786))</f>
        <v>0.02</v>
      </c>
      <c r="P6786">
        <v>0.02</v>
      </c>
      <c r="Q6786" s="14" t="s">
        <v>25</v>
      </c>
      <c r="S6786" s="14" t="s">
        <v>1939</v>
      </c>
    </row>
    <row r="6787" spans="1:19" ht="15">
      <c r="A6787" s="1" t="s">
        <v>8449</v>
      </c>
      <c r="E6787" s="1" t="s">
        <v>16</v>
      </c>
      <c r="F6787" s="6" t="s">
        <v>8856</v>
      </c>
      <c r="G6787" s="1" t="s">
        <v>8855</v>
      </c>
      <c r="H6787" s="1">
        <v>23</v>
      </c>
      <c r="I6787" s="8" t="str">
        <f t="shared" ref="I6787:I6850" si="212">SUBSTITUTE(H6787,"1.","")</f>
        <v>23</v>
      </c>
      <c r="J6787" s="1">
        <v>2020</v>
      </c>
      <c r="K6787" s="12">
        <f t="shared" ref="K6787:K6850" si="213">DATEVALUE(I6787&amp;" "&amp;G6787&amp;" "&amp;J6787)</f>
        <v>44188</v>
      </c>
      <c r="L6787" s="14" t="s">
        <v>8450</v>
      </c>
      <c r="M6787" s="1">
        <v>2</v>
      </c>
      <c r="N6787" s="14" t="s">
        <v>52</v>
      </c>
      <c r="O6787" s="18" cm="1">
        <f t="array" aca="1" ref="O6787" ca="1">IF(CELL("type",N6787)="v",VALUE(TEXT(N6787,"m"&amp;"."&amp;"d")), VALUE(N6787))</f>
        <v>0.3</v>
      </c>
      <c r="P6787">
        <v>0.3</v>
      </c>
      <c r="Q6787" s="14" t="s">
        <v>18</v>
      </c>
      <c r="S6787" s="14" t="s">
        <v>1954</v>
      </c>
    </row>
    <row r="6788" spans="1:19" ht="15">
      <c r="A6788" s="1" t="s">
        <v>8451</v>
      </c>
      <c r="E6788" s="1" t="s">
        <v>16</v>
      </c>
      <c r="F6788" s="6" t="s">
        <v>8856</v>
      </c>
      <c r="G6788" s="1" t="s">
        <v>8855</v>
      </c>
      <c r="H6788" s="1">
        <v>23</v>
      </c>
      <c r="I6788" s="8" t="str">
        <f t="shared" si="212"/>
        <v>23</v>
      </c>
      <c r="J6788" s="1">
        <v>2020</v>
      </c>
      <c r="K6788" s="12">
        <f t="shared" si="213"/>
        <v>44188</v>
      </c>
      <c r="L6788" s="14" t="s">
        <v>2376</v>
      </c>
      <c r="M6788" s="1">
        <v>2</v>
      </c>
      <c r="N6788" s="14" t="s">
        <v>382</v>
      </c>
      <c r="O6788" s="18" cm="1">
        <f t="array" aca="1" ref="O6788" ca="1">IF(CELL("type",N6788)="v",VALUE(TEXT(N6788,"m"&amp;"."&amp;"d")), VALUE(N6788))</f>
        <v>0.15</v>
      </c>
      <c r="P6788">
        <v>0.15</v>
      </c>
      <c r="Q6788" s="14" t="s">
        <v>18</v>
      </c>
      <c r="S6788" s="14" t="s">
        <v>1954</v>
      </c>
    </row>
    <row r="6789" spans="1:19" ht="15">
      <c r="A6789" s="1" t="s">
        <v>8452</v>
      </c>
      <c r="E6789" s="1" t="s">
        <v>16</v>
      </c>
      <c r="F6789" s="6" t="s">
        <v>8856</v>
      </c>
      <c r="G6789" s="1" t="s">
        <v>8855</v>
      </c>
      <c r="H6789" s="1">
        <v>23</v>
      </c>
      <c r="I6789" s="8" t="str">
        <f t="shared" si="212"/>
        <v>23</v>
      </c>
      <c r="J6789" s="1">
        <v>2020</v>
      </c>
      <c r="K6789" s="12">
        <f t="shared" si="213"/>
        <v>44188</v>
      </c>
      <c r="L6789" s="14" t="s">
        <v>1993</v>
      </c>
      <c r="M6789" s="1">
        <v>1</v>
      </c>
      <c r="N6789" s="14" t="s">
        <v>382</v>
      </c>
      <c r="O6789" s="18" cm="1">
        <f t="array" aca="1" ref="O6789" ca="1">IF(CELL("type",N6789)="v",VALUE(TEXT(N6789,"m"&amp;"."&amp;"d")), VALUE(N6789))</f>
        <v>0.15</v>
      </c>
      <c r="P6789">
        <v>0.15</v>
      </c>
      <c r="Q6789" s="14" t="s">
        <v>18</v>
      </c>
      <c r="S6789" s="14" t="s">
        <v>1954</v>
      </c>
    </row>
    <row r="6790" spans="1:19" ht="15">
      <c r="A6790" s="1" t="s">
        <v>8453</v>
      </c>
      <c r="E6790" s="1" t="s">
        <v>16</v>
      </c>
      <c r="F6790" s="6" t="s">
        <v>8856</v>
      </c>
      <c r="G6790" s="1" t="s">
        <v>8855</v>
      </c>
      <c r="H6790" s="1">
        <v>23</v>
      </c>
      <c r="I6790" s="8" t="str">
        <f t="shared" si="212"/>
        <v>23</v>
      </c>
      <c r="J6790" s="1">
        <v>2020</v>
      </c>
      <c r="K6790" s="12">
        <f t="shared" si="213"/>
        <v>44188</v>
      </c>
      <c r="L6790" s="14" t="s">
        <v>3854</v>
      </c>
      <c r="M6790" s="1">
        <v>6</v>
      </c>
      <c r="N6790" s="14" t="s">
        <v>47</v>
      </c>
      <c r="O6790" s="18" cm="1">
        <f t="array" aca="1" ref="O6790" ca="1">IF(CELL("type",N6790)="v",VALUE(TEXT(N6790,"m"&amp;"."&amp;"d")), VALUE(N6790))</f>
        <v>0.02</v>
      </c>
      <c r="P6790">
        <v>0.02</v>
      </c>
      <c r="Q6790" s="14" t="s">
        <v>25</v>
      </c>
      <c r="S6790" s="14" t="s">
        <v>2339</v>
      </c>
    </row>
    <row r="6791" spans="1:19" ht="15">
      <c r="A6791" s="1" t="s">
        <v>8454</v>
      </c>
      <c r="E6791" s="1" t="s">
        <v>16</v>
      </c>
      <c r="F6791" s="6" t="s">
        <v>8856</v>
      </c>
      <c r="G6791" s="1" t="s">
        <v>8855</v>
      </c>
      <c r="H6791" s="1">
        <v>23</v>
      </c>
      <c r="I6791" s="8" t="str">
        <f t="shared" si="212"/>
        <v>23</v>
      </c>
      <c r="J6791" s="1">
        <v>2020</v>
      </c>
      <c r="K6791" s="12">
        <f t="shared" si="213"/>
        <v>44188</v>
      </c>
      <c r="L6791" s="14" t="s">
        <v>286</v>
      </c>
      <c r="M6791" s="1">
        <v>2</v>
      </c>
      <c r="N6791" s="14" t="s">
        <v>47</v>
      </c>
      <c r="O6791" s="18" cm="1">
        <f t="array" aca="1" ref="O6791" ca="1">IF(CELL("type",N6791)="v",VALUE(TEXT(N6791,"m"&amp;"."&amp;"d")), VALUE(N6791))</f>
        <v>0.02</v>
      </c>
      <c r="P6791">
        <v>0.02</v>
      </c>
      <c r="Q6791" s="14" t="s">
        <v>25</v>
      </c>
      <c r="S6791" s="14" t="s">
        <v>2339</v>
      </c>
    </row>
    <row r="6792" spans="1:19" ht="15">
      <c r="A6792" s="1" t="s">
        <v>8455</v>
      </c>
      <c r="E6792" s="1" t="s">
        <v>16</v>
      </c>
      <c r="F6792" s="6" t="s">
        <v>8856</v>
      </c>
      <c r="G6792" s="1" t="s">
        <v>8855</v>
      </c>
      <c r="H6792" s="1">
        <v>23</v>
      </c>
      <c r="I6792" s="8" t="str">
        <f t="shared" si="212"/>
        <v>23</v>
      </c>
      <c r="J6792" s="1">
        <v>2020</v>
      </c>
      <c r="K6792" s="12">
        <f t="shared" si="213"/>
        <v>44188</v>
      </c>
      <c r="L6792" s="14" t="s">
        <v>8445</v>
      </c>
      <c r="M6792" s="1">
        <v>2</v>
      </c>
      <c r="N6792" s="14" t="s">
        <v>47</v>
      </c>
      <c r="O6792" s="18" cm="1">
        <f t="array" aca="1" ref="O6792" ca="1">IF(CELL("type",N6792)="v",VALUE(TEXT(N6792,"m"&amp;"."&amp;"d")), VALUE(N6792))</f>
        <v>0.02</v>
      </c>
      <c r="P6792">
        <v>0.02</v>
      </c>
      <c r="Q6792" s="14" t="s">
        <v>25</v>
      </c>
      <c r="S6792" s="14" t="s">
        <v>2339</v>
      </c>
    </row>
    <row r="6793" spans="1:19" ht="15">
      <c r="A6793" s="1" t="s">
        <v>8456</v>
      </c>
      <c r="E6793" s="1" t="s">
        <v>16</v>
      </c>
      <c r="F6793" s="6" t="s">
        <v>8856</v>
      </c>
      <c r="G6793" s="1" t="s">
        <v>8855</v>
      </c>
      <c r="H6793" s="1">
        <v>23</v>
      </c>
      <c r="I6793" s="8" t="str">
        <f t="shared" si="212"/>
        <v>23</v>
      </c>
      <c r="J6793" s="1">
        <v>2020</v>
      </c>
      <c r="K6793" s="12">
        <f t="shared" si="213"/>
        <v>44188</v>
      </c>
      <c r="L6793" s="14" t="s">
        <v>1015</v>
      </c>
      <c r="M6793" s="1">
        <v>9</v>
      </c>
      <c r="N6793" s="14" t="s">
        <v>47</v>
      </c>
      <c r="O6793" s="18" cm="1">
        <f t="array" aca="1" ref="O6793" ca="1">IF(CELL("type",N6793)="v",VALUE(TEXT(N6793,"m"&amp;"."&amp;"d")), VALUE(N6793))</f>
        <v>0.02</v>
      </c>
      <c r="P6793">
        <v>0.02</v>
      </c>
      <c r="Q6793" s="14" t="s">
        <v>25</v>
      </c>
      <c r="S6793" s="14" t="s">
        <v>2339</v>
      </c>
    </row>
    <row r="6794" spans="1:19" ht="15">
      <c r="A6794" s="1" t="s">
        <v>8457</v>
      </c>
      <c r="E6794" s="1" t="s">
        <v>16</v>
      </c>
      <c r="F6794" s="6" t="s">
        <v>8856</v>
      </c>
      <c r="G6794" s="1" t="s">
        <v>8855</v>
      </c>
      <c r="H6794" s="1">
        <v>23</v>
      </c>
      <c r="I6794" s="8" t="str">
        <f t="shared" si="212"/>
        <v>23</v>
      </c>
      <c r="J6794" s="1">
        <v>2020</v>
      </c>
      <c r="K6794" s="12">
        <f t="shared" si="213"/>
        <v>44188</v>
      </c>
      <c r="L6794" s="14" t="s">
        <v>1091</v>
      </c>
      <c r="M6794" s="1">
        <v>13</v>
      </c>
      <c r="N6794" s="14" t="s">
        <v>47</v>
      </c>
      <c r="O6794" s="18" cm="1">
        <f t="array" aca="1" ref="O6794" ca="1">IF(CELL("type",N6794)="v",VALUE(TEXT(N6794,"m"&amp;"."&amp;"d")), VALUE(N6794))</f>
        <v>0.02</v>
      </c>
      <c r="P6794">
        <v>0.02</v>
      </c>
      <c r="Q6794" s="14" t="s">
        <v>25</v>
      </c>
      <c r="S6794" s="14" t="s">
        <v>2339</v>
      </c>
    </row>
    <row r="6795" spans="1:19" ht="15">
      <c r="A6795" s="1" t="s">
        <v>8458</v>
      </c>
      <c r="E6795" s="1" t="s">
        <v>16</v>
      </c>
      <c r="F6795" s="6" t="s">
        <v>8856</v>
      </c>
      <c r="G6795" s="1" t="s">
        <v>8855</v>
      </c>
      <c r="H6795" s="1">
        <v>23</v>
      </c>
      <c r="I6795" s="8" t="str">
        <f t="shared" si="212"/>
        <v>23</v>
      </c>
      <c r="J6795" s="1">
        <v>2020</v>
      </c>
      <c r="K6795" s="12">
        <f t="shared" si="213"/>
        <v>44188</v>
      </c>
      <c r="L6795" s="14" t="s">
        <v>4269</v>
      </c>
      <c r="M6795" s="1">
        <v>2</v>
      </c>
      <c r="N6795" s="14" t="s">
        <v>47</v>
      </c>
      <c r="O6795" s="18" cm="1">
        <f t="array" aca="1" ref="O6795" ca="1">IF(CELL("type",N6795)="v",VALUE(TEXT(N6795,"m"&amp;"."&amp;"d")), VALUE(N6795))</f>
        <v>0.02</v>
      </c>
      <c r="P6795">
        <v>0.02</v>
      </c>
      <c r="Q6795" s="14" t="s">
        <v>25</v>
      </c>
      <c r="S6795" s="14" t="s">
        <v>2339</v>
      </c>
    </row>
    <row r="6796" spans="1:19" ht="15">
      <c r="A6796" s="1" t="s">
        <v>8459</v>
      </c>
      <c r="E6796" s="1" t="s">
        <v>16</v>
      </c>
      <c r="F6796" s="6" t="s">
        <v>8856</v>
      </c>
      <c r="G6796" s="1" t="s">
        <v>8855</v>
      </c>
      <c r="H6796" s="1">
        <v>23</v>
      </c>
      <c r="I6796" s="8" t="str">
        <f t="shared" si="212"/>
        <v>23</v>
      </c>
      <c r="J6796" s="1">
        <v>2020</v>
      </c>
      <c r="K6796" s="12">
        <f t="shared" si="213"/>
        <v>44188</v>
      </c>
      <c r="L6796" s="14" t="s">
        <v>1091</v>
      </c>
      <c r="M6796" s="1">
        <v>3</v>
      </c>
      <c r="N6796" s="14" t="s">
        <v>47</v>
      </c>
      <c r="O6796" s="18" cm="1">
        <f t="array" aca="1" ref="O6796" ca="1">IF(CELL("type",N6796)="v",VALUE(TEXT(N6796,"m"&amp;"."&amp;"d")), VALUE(N6796))</f>
        <v>0.02</v>
      </c>
      <c r="P6796">
        <v>0.02</v>
      </c>
      <c r="Q6796" s="14" t="s">
        <v>25</v>
      </c>
      <c r="S6796" s="14" t="s">
        <v>2339</v>
      </c>
    </row>
    <row r="6797" spans="1:19" ht="15">
      <c r="A6797" s="1" t="s">
        <v>8460</v>
      </c>
      <c r="E6797" s="1" t="s">
        <v>166</v>
      </c>
      <c r="F6797" s="6" t="s">
        <v>8856</v>
      </c>
      <c r="G6797" s="1" t="s">
        <v>8855</v>
      </c>
      <c r="H6797" s="1">
        <v>23</v>
      </c>
      <c r="I6797" s="8" t="str">
        <f t="shared" si="212"/>
        <v>23</v>
      </c>
      <c r="J6797" s="1">
        <v>2020</v>
      </c>
      <c r="K6797" s="12">
        <f t="shared" si="213"/>
        <v>44188</v>
      </c>
      <c r="L6797" s="14" t="s">
        <v>177</v>
      </c>
      <c r="M6797" s="1">
        <v>6</v>
      </c>
      <c r="N6797" s="14" t="s">
        <v>279</v>
      </c>
      <c r="O6797" s="18" cm="1">
        <f t="array" aca="1" ref="O6797" ca="1">IF(CELL("type",N6797)="v",VALUE(TEXT(N6797,"m"&amp;"."&amp;"d")), VALUE(N6797))</f>
        <v>0.45</v>
      </c>
      <c r="P6797">
        <v>0.45</v>
      </c>
      <c r="Q6797" s="14" t="s">
        <v>18</v>
      </c>
      <c r="S6797" s="14" t="s">
        <v>8461</v>
      </c>
    </row>
    <row r="6798" spans="1:19" ht="15">
      <c r="A6798" s="1" t="s">
        <v>8462</v>
      </c>
      <c r="E6798" s="1" t="s">
        <v>16</v>
      </c>
      <c r="F6798" s="6" t="s">
        <v>8856</v>
      </c>
      <c r="G6798" s="1" t="s">
        <v>8855</v>
      </c>
      <c r="H6798" s="1">
        <v>23</v>
      </c>
      <c r="I6798" s="8" t="str">
        <f t="shared" si="212"/>
        <v>23</v>
      </c>
      <c r="J6798" s="1">
        <v>2020</v>
      </c>
      <c r="K6798" s="12">
        <f t="shared" si="213"/>
        <v>44188</v>
      </c>
      <c r="L6798" s="14" t="s">
        <v>124</v>
      </c>
      <c r="M6798" s="1">
        <v>8</v>
      </c>
      <c r="N6798" s="14" t="s">
        <v>52</v>
      </c>
      <c r="O6798" s="18" cm="1">
        <f t="array" aca="1" ref="O6798" ca="1">IF(CELL("type",N6798)="v",VALUE(TEXT(N6798,"m"&amp;"."&amp;"d")), VALUE(N6798))</f>
        <v>0.3</v>
      </c>
      <c r="P6798">
        <v>0.3</v>
      </c>
      <c r="Q6798" s="14" t="s">
        <v>18</v>
      </c>
      <c r="S6798" s="14" t="s">
        <v>8461</v>
      </c>
    </row>
    <row r="6799" spans="1:19" ht="15">
      <c r="A6799" s="1" t="s">
        <v>8463</v>
      </c>
      <c r="E6799" s="1" t="s">
        <v>16</v>
      </c>
      <c r="F6799" s="6" t="s">
        <v>8856</v>
      </c>
      <c r="G6799" s="1" t="s">
        <v>8855</v>
      </c>
      <c r="H6799" s="1">
        <v>23</v>
      </c>
      <c r="I6799" s="8" t="str">
        <f t="shared" si="212"/>
        <v>23</v>
      </c>
      <c r="J6799" s="1">
        <v>2020</v>
      </c>
      <c r="K6799" s="12">
        <f t="shared" si="213"/>
        <v>44188</v>
      </c>
      <c r="L6799" s="14" t="s">
        <v>8464</v>
      </c>
      <c r="M6799" s="1">
        <v>2</v>
      </c>
      <c r="N6799" s="14" t="s">
        <v>47</v>
      </c>
      <c r="O6799" s="18" cm="1">
        <f t="array" aca="1" ref="O6799" ca="1">IF(CELL("type",N6799)="v",VALUE(TEXT(N6799,"m"&amp;"."&amp;"d")), VALUE(N6799))</f>
        <v>0.02</v>
      </c>
      <c r="P6799">
        <v>0.02</v>
      </c>
      <c r="Q6799" s="14" t="s">
        <v>25</v>
      </c>
      <c r="S6799" s="14" t="s">
        <v>2339</v>
      </c>
    </row>
    <row r="6800" spans="1:19" ht="15">
      <c r="A6800" s="1" t="s">
        <v>8465</v>
      </c>
      <c r="E6800" s="1" t="s">
        <v>16</v>
      </c>
      <c r="F6800" s="6" t="s">
        <v>8856</v>
      </c>
      <c r="G6800" s="1" t="s">
        <v>8855</v>
      </c>
      <c r="H6800" s="1">
        <v>23</v>
      </c>
      <c r="I6800" s="8" t="str">
        <f t="shared" si="212"/>
        <v>23</v>
      </c>
      <c r="J6800" s="1">
        <v>2020</v>
      </c>
      <c r="K6800" s="12">
        <f t="shared" si="213"/>
        <v>44188</v>
      </c>
      <c r="L6800" s="14" t="s">
        <v>8466</v>
      </c>
      <c r="M6800" s="1">
        <v>5</v>
      </c>
      <c r="N6800" s="14" t="s">
        <v>883</v>
      </c>
      <c r="O6800" s="18" cm="1">
        <f t="array" aca="1" ref="O6800" ca="1">IF(CELL("type",N6800)="v",VALUE(TEXT(N6800,"m"&amp;"."&amp;"d")), VALUE(N6800))</f>
        <v>3</v>
      </c>
      <c r="P6800">
        <v>3</v>
      </c>
      <c r="Q6800" s="14" t="s">
        <v>18</v>
      </c>
      <c r="S6800" s="14" t="s">
        <v>1967</v>
      </c>
    </row>
    <row r="6801" spans="1:19" ht="15">
      <c r="A6801" s="1" t="s">
        <v>8467</v>
      </c>
      <c r="E6801" s="1" t="s">
        <v>16</v>
      </c>
      <c r="F6801" s="6" t="s">
        <v>8856</v>
      </c>
      <c r="G6801" s="1" t="s">
        <v>8855</v>
      </c>
      <c r="H6801" s="1">
        <v>23</v>
      </c>
      <c r="I6801" s="8" t="str">
        <f t="shared" si="212"/>
        <v>23</v>
      </c>
      <c r="J6801" s="1">
        <v>2020</v>
      </c>
      <c r="K6801" s="12">
        <f t="shared" si="213"/>
        <v>44188</v>
      </c>
      <c r="L6801" s="14" t="s">
        <v>8468</v>
      </c>
      <c r="M6801" s="1">
        <v>8</v>
      </c>
      <c r="N6801" s="14" t="s">
        <v>47</v>
      </c>
      <c r="O6801" s="18" cm="1">
        <f t="array" aca="1" ref="O6801" ca="1">IF(CELL("type",N6801)="v",VALUE(TEXT(N6801,"m"&amp;"."&amp;"d")), VALUE(N6801))</f>
        <v>0.02</v>
      </c>
      <c r="P6801">
        <v>0.02</v>
      </c>
      <c r="Q6801" s="14" t="s">
        <v>25</v>
      </c>
      <c r="S6801" s="14" t="s">
        <v>2339</v>
      </c>
    </row>
    <row r="6802" spans="1:19" ht="15">
      <c r="A6802" s="1" t="s">
        <v>8469</v>
      </c>
      <c r="E6802" s="1" t="s">
        <v>16</v>
      </c>
      <c r="F6802" s="6" t="s">
        <v>8856</v>
      </c>
      <c r="G6802" s="1" t="s">
        <v>8855</v>
      </c>
      <c r="H6802" s="1">
        <v>23</v>
      </c>
      <c r="I6802" s="8" t="str">
        <f t="shared" si="212"/>
        <v>23</v>
      </c>
      <c r="J6802" s="1">
        <v>2020</v>
      </c>
      <c r="K6802" s="12">
        <f t="shared" si="213"/>
        <v>44188</v>
      </c>
      <c r="L6802" s="14" t="s">
        <v>4269</v>
      </c>
      <c r="M6802" s="1">
        <v>3</v>
      </c>
      <c r="N6802" s="14" t="s">
        <v>47</v>
      </c>
      <c r="O6802" s="18" cm="1">
        <f t="array" aca="1" ref="O6802" ca="1">IF(CELL("type",N6802)="v",VALUE(TEXT(N6802,"m"&amp;"."&amp;"d")), VALUE(N6802))</f>
        <v>0.02</v>
      </c>
      <c r="P6802">
        <v>0.02</v>
      </c>
      <c r="Q6802" s="14" t="s">
        <v>25</v>
      </c>
      <c r="S6802" s="14" t="s">
        <v>1939</v>
      </c>
    </row>
    <row r="6803" spans="1:19" ht="15">
      <c r="A6803" s="1" t="s">
        <v>8470</v>
      </c>
      <c r="E6803" s="1" t="s">
        <v>16</v>
      </c>
      <c r="F6803" s="6" t="s">
        <v>8856</v>
      </c>
      <c r="G6803" s="1" t="s">
        <v>8855</v>
      </c>
      <c r="H6803" s="1">
        <v>23</v>
      </c>
      <c r="I6803" s="8" t="str">
        <f t="shared" si="212"/>
        <v>23</v>
      </c>
      <c r="J6803" s="1">
        <v>2020</v>
      </c>
      <c r="K6803" s="12">
        <f t="shared" si="213"/>
        <v>44188</v>
      </c>
      <c r="L6803" s="14" t="s">
        <v>124</v>
      </c>
      <c r="M6803" s="1">
        <v>8</v>
      </c>
      <c r="N6803" s="14" t="s">
        <v>52</v>
      </c>
      <c r="O6803" s="18" cm="1">
        <f t="array" aca="1" ref="O6803" ca="1">IF(CELL("type",N6803)="v",VALUE(TEXT(N6803,"m"&amp;"."&amp;"d")), VALUE(N6803))</f>
        <v>0.3</v>
      </c>
      <c r="P6803">
        <v>0.3</v>
      </c>
      <c r="Q6803" s="14" t="s">
        <v>18</v>
      </c>
      <c r="S6803" s="14" t="s">
        <v>8471</v>
      </c>
    </row>
    <row r="6804" spans="1:19" ht="15">
      <c r="A6804" s="1" t="s">
        <v>8472</v>
      </c>
      <c r="E6804" s="1" t="s">
        <v>16</v>
      </c>
      <c r="F6804" s="6" t="s">
        <v>8856</v>
      </c>
      <c r="G6804" s="1" t="s">
        <v>8855</v>
      </c>
      <c r="H6804" s="1">
        <v>23</v>
      </c>
      <c r="I6804" s="8" t="str">
        <f t="shared" si="212"/>
        <v>23</v>
      </c>
      <c r="J6804" s="1">
        <v>2020</v>
      </c>
      <c r="K6804" s="12">
        <f t="shared" si="213"/>
        <v>44188</v>
      </c>
      <c r="L6804" s="14" t="s">
        <v>286</v>
      </c>
      <c r="M6804" s="1">
        <v>2</v>
      </c>
      <c r="N6804" s="14" t="s">
        <v>47</v>
      </c>
      <c r="O6804" s="18" cm="1">
        <f t="array" aca="1" ref="O6804" ca="1">IF(CELL("type",N6804)="v",VALUE(TEXT(N6804,"m"&amp;"."&amp;"d")), VALUE(N6804))</f>
        <v>0.02</v>
      </c>
      <c r="P6804">
        <v>0.02</v>
      </c>
      <c r="Q6804" s="14" t="s">
        <v>25</v>
      </c>
      <c r="S6804" s="14" t="s">
        <v>1939</v>
      </c>
    </row>
    <row r="6805" spans="1:19" ht="15">
      <c r="A6805" s="1" t="s">
        <v>8473</v>
      </c>
      <c r="E6805" s="1" t="s">
        <v>142</v>
      </c>
      <c r="F6805" s="6" t="s">
        <v>8856</v>
      </c>
      <c r="G6805" s="1" t="s">
        <v>8855</v>
      </c>
      <c r="H6805" s="1">
        <v>23</v>
      </c>
      <c r="I6805" s="8" t="str">
        <f t="shared" si="212"/>
        <v>23</v>
      </c>
      <c r="J6805" s="1">
        <v>2020</v>
      </c>
      <c r="K6805" s="12">
        <f t="shared" si="213"/>
        <v>44188</v>
      </c>
      <c r="L6805" s="14" t="s">
        <v>226</v>
      </c>
      <c r="M6805" s="1">
        <v>3</v>
      </c>
      <c r="N6805" s="14" t="s">
        <v>80</v>
      </c>
      <c r="O6805" s="18" cm="1">
        <f t="array" aca="1" ref="O6805" ca="1">IF(CELL("type",N6805)="v",VALUE(TEXT(N6805,"m"&amp;"."&amp;"d")), VALUE(N6805))</f>
        <v>0.2</v>
      </c>
      <c r="P6805">
        <v>0.2</v>
      </c>
      <c r="Q6805" s="14" t="s">
        <v>18</v>
      </c>
      <c r="S6805" s="14" t="s">
        <v>8471</v>
      </c>
    </row>
    <row r="6806" spans="1:19" ht="15">
      <c r="A6806" s="1" t="s">
        <v>8474</v>
      </c>
      <c r="E6806" s="1" t="s">
        <v>16</v>
      </c>
      <c r="F6806" s="6" t="s">
        <v>8856</v>
      </c>
      <c r="G6806" s="1" t="s">
        <v>8855</v>
      </c>
      <c r="H6806" s="1">
        <v>23</v>
      </c>
      <c r="I6806" s="8" t="str">
        <f t="shared" si="212"/>
        <v>23</v>
      </c>
      <c r="J6806" s="1">
        <v>2020</v>
      </c>
      <c r="K6806" s="12">
        <f t="shared" si="213"/>
        <v>44188</v>
      </c>
      <c r="L6806" s="14" t="s">
        <v>787</v>
      </c>
      <c r="M6806" s="1">
        <v>30</v>
      </c>
      <c r="N6806" s="14" t="s">
        <v>47</v>
      </c>
      <c r="O6806" s="18" cm="1">
        <f t="array" aca="1" ref="O6806" ca="1">IF(CELL("type",N6806)="v",VALUE(TEXT(N6806,"m"&amp;"."&amp;"d")), VALUE(N6806))</f>
        <v>0.02</v>
      </c>
      <c r="P6806">
        <v>0.02</v>
      </c>
      <c r="Q6806" s="14" t="s">
        <v>18</v>
      </c>
      <c r="S6806" s="14" t="s">
        <v>1939</v>
      </c>
    </row>
    <row r="6807" spans="1:19" ht="15">
      <c r="A6807" s="1" t="s">
        <v>8475</v>
      </c>
      <c r="E6807" s="1" t="s">
        <v>16</v>
      </c>
      <c r="F6807" s="6" t="s">
        <v>8856</v>
      </c>
      <c r="G6807" s="1" t="s">
        <v>8855</v>
      </c>
      <c r="H6807" s="1">
        <v>23</v>
      </c>
      <c r="I6807" s="8" t="str">
        <f t="shared" si="212"/>
        <v>23</v>
      </c>
      <c r="J6807" s="1">
        <v>2020</v>
      </c>
      <c r="K6807" s="12">
        <f t="shared" si="213"/>
        <v>44188</v>
      </c>
      <c r="L6807" s="14" t="s">
        <v>8476</v>
      </c>
      <c r="M6807" s="1">
        <v>6</v>
      </c>
      <c r="N6807" s="14" t="s">
        <v>47</v>
      </c>
      <c r="O6807" s="18" cm="1">
        <f t="array" aca="1" ref="O6807" ca="1">IF(CELL("type",N6807)="v",VALUE(TEXT(N6807,"m"&amp;"."&amp;"d")), VALUE(N6807))</f>
        <v>0.02</v>
      </c>
      <c r="P6807">
        <v>0.02</v>
      </c>
      <c r="Q6807" s="14" t="s">
        <v>25</v>
      </c>
      <c r="S6807" s="14" t="s">
        <v>1939</v>
      </c>
    </row>
    <row r="6808" spans="1:19" ht="15">
      <c r="A6808" s="1" t="s">
        <v>8477</v>
      </c>
      <c r="E6808" s="1" t="s">
        <v>16</v>
      </c>
      <c r="F6808" s="6" t="s">
        <v>8856</v>
      </c>
      <c r="G6808" s="1" t="s">
        <v>8855</v>
      </c>
      <c r="H6808" s="1">
        <v>23</v>
      </c>
      <c r="I6808" s="8" t="str">
        <f t="shared" si="212"/>
        <v>23</v>
      </c>
      <c r="J6808" s="1">
        <v>2020</v>
      </c>
      <c r="K6808" s="12">
        <f t="shared" si="213"/>
        <v>44188</v>
      </c>
      <c r="L6808" s="14" t="s">
        <v>1091</v>
      </c>
      <c r="M6808" s="1">
        <v>17</v>
      </c>
      <c r="N6808" s="14" t="s">
        <v>47</v>
      </c>
      <c r="O6808" s="18" cm="1">
        <f t="array" aca="1" ref="O6808" ca="1">IF(CELL("type",N6808)="v",VALUE(TEXT(N6808,"m"&amp;"."&amp;"d")), VALUE(N6808))</f>
        <v>0.02</v>
      </c>
      <c r="P6808">
        <v>0.02</v>
      </c>
      <c r="Q6808" s="14" t="s">
        <v>25</v>
      </c>
      <c r="S6808" s="14" t="s">
        <v>1939</v>
      </c>
    </row>
    <row r="6809" spans="1:19" ht="15">
      <c r="A6809" s="1" t="s">
        <v>8478</v>
      </c>
      <c r="E6809" s="1" t="s">
        <v>1892</v>
      </c>
      <c r="F6809" s="6" t="s">
        <v>8856</v>
      </c>
      <c r="G6809" s="1" t="s">
        <v>8855</v>
      </c>
      <c r="H6809" s="1">
        <v>23</v>
      </c>
      <c r="I6809" s="8" t="str">
        <f t="shared" si="212"/>
        <v>23</v>
      </c>
      <c r="J6809" s="1">
        <v>2020</v>
      </c>
      <c r="K6809" s="12">
        <f t="shared" si="213"/>
        <v>44188</v>
      </c>
      <c r="L6809" s="14" t="s">
        <v>4010</v>
      </c>
      <c r="M6809" s="1">
        <v>83</v>
      </c>
      <c r="N6809" s="14" t="s">
        <v>62</v>
      </c>
      <c r="O6809" s="18" cm="1">
        <f t="array" aca="1" ref="O6809" ca="1">IF(CELL("type",N6809)="v",VALUE(TEXT(N6809,"m"&amp;"."&amp;"d")), VALUE(N6809))</f>
        <v>0.1</v>
      </c>
      <c r="P6809">
        <v>0.1</v>
      </c>
      <c r="Q6809" s="14" t="s">
        <v>25</v>
      </c>
      <c r="S6809" s="14" t="s">
        <v>1970</v>
      </c>
    </row>
    <row r="6810" spans="1:19" ht="15">
      <c r="A6810" s="1" t="s">
        <v>8479</v>
      </c>
      <c r="E6810" s="1" t="s">
        <v>454</v>
      </c>
      <c r="F6810" s="6" t="s">
        <v>8856</v>
      </c>
      <c r="G6810" s="1" t="s">
        <v>8855</v>
      </c>
      <c r="H6810" s="1">
        <v>23</v>
      </c>
      <c r="I6810" s="8" t="str">
        <f t="shared" si="212"/>
        <v>23</v>
      </c>
      <c r="J6810" s="1">
        <v>2020</v>
      </c>
      <c r="K6810" s="12">
        <f t="shared" si="213"/>
        <v>44188</v>
      </c>
      <c r="L6810" s="14" t="s">
        <v>869</v>
      </c>
      <c r="M6810" s="1">
        <v>6</v>
      </c>
      <c r="N6810" s="14" t="s">
        <v>62</v>
      </c>
      <c r="O6810" s="18" cm="1">
        <f t="array" aca="1" ref="O6810" ca="1">IF(CELL("type",N6810)="v",VALUE(TEXT(N6810,"m"&amp;"."&amp;"d")), VALUE(N6810))</f>
        <v>0.1</v>
      </c>
      <c r="P6810">
        <v>0.1</v>
      </c>
      <c r="Q6810" s="14" t="s">
        <v>25</v>
      </c>
      <c r="S6810" s="14" t="s">
        <v>8471</v>
      </c>
    </row>
    <row r="6811" spans="1:19" ht="15">
      <c r="A6811" s="1" t="s">
        <v>8480</v>
      </c>
      <c r="E6811" s="1" t="s">
        <v>16</v>
      </c>
      <c r="F6811" s="6" t="s">
        <v>8856</v>
      </c>
      <c r="G6811" s="1" t="s">
        <v>8855</v>
      </c>
      <c r="H6811" s="1">
        <v>23</v>
      </c>
      <c r="I6811" s="8" t="str">
        <f t="shared" si="212"/>
        <v>23</v>
      </c>
      <c r="J6811" s="1">
        <v>2020</v>
      </c>
      <c r="K6811" s="12">
        <f t="shared" si="213"/>
        <v>44188</v>
      </c>
      <c r="L6811" s="14" t="s">
        <v>239</v>
      </c>
      <c r="M6811" s="1">
        <v>22</v>
      </c>
      <c r="N6811" s="14" t="s">
        <v>47</v>
      </c>
      <c r="O6811" s="18" cm="1">
        <f t="array" aca="1" ref="O6811" ca="1">IF(CELL("type",N6811)="v",VALUE(TEXT(N6811,"m"&amp;"."&amp;"d")), VALUE(N6811))</f>
        <v>0.02</v>
      </c>
      <c r="P6811">
        <v>0.02</v>
      </c>
      <c r="Q6811" s="14" t="s">
        <v>18</v>
      </c>
      <c r="S6811" s="14" t="s">
        <v>1939</v>
      </c>
    </row>
    <row r="6812" spans="1:19" ht="15">
      <c r="A6812" s="1" t="s">
        <v>8481</v>
      </c>
      <c r="E6812" s="1" t="s">
        <v>181</v>
      </c>
      <c r="F6812" s="6" t="s">
        <v>8856</v>
      </c>
      <c r="G6812" s="1" t="s">
        <v>8855</v>
      </c>
      <c r="H6812" s="1">
        <v>23</v>
      </c>
      <c r="I6812" s="8" t="str">
        <f t="shared" si="212"/>
        <v>23</v>
      </c>
      <c r="J6812" s="1">
        <v>2020</v>
      </c>
      <c r="K6812" s="12">
        <f t="shared" si="213"/>
        <v>44188</v>
      </c>
      <c r="L6812" s="14" t="s">
        <v>262</v>
      </c>
      <c r="M6812" s="1">
        <v>2</v>
      </c>
      <c r="N6812" s="14" t="s">
        <v>116</v>
      </c>
      <c r="O6812" s="18" cm="1">
        <f t="array" aca="1" ref="O6812" ca="1">IF(CELL("type",N6812)="v",VALUE(TEXT(N6812,"m"&amp;"."&amp;"d")), VALUE(N6812))</f>
        <v>0.25</v>
      </c>
      <c r="P6812">
        <v>0.25</v>
      </c>
      <c r="Q6812" s="14" t="s">
        <v>18</v>
      </c>
      <c r="S6812" s="14" t="s">
        <v>8471</v>
      </c>
    </row>
    <row r="6813" spans="1:19" ht="15">
      <c r="A6813" s="1" t="s">
        <v>8482</v>
      </c>
      <c r="E6813" s="1" t="s">
        <v>412</v>
      </c>
      <c r="F6813" s="6" t="s">
        <v>8856</v>
      </c>
      <c r="G6813" s="1" t="s">
        <v>8855</v>
      </c>
      <c r="H6813" s="1">
        <v>23</v>
      </c>
      <c r="I6813" s="8" t="str">
        <f t="shared" si="212"/>
        <v>23</v>
      </c>
      <c r="J6813" s="1">
        <v>2020</v>
      </c>
      <c r="K6813" s="12">
        <f t="shared" si="213"/>
        <v>44188</v>
      </c>
      <c r="L6813" s="14" t="s">
        <v>191</v>
      </c>
      <c r="M6813" s="1">
        <v>15</v>
      </c>
      <c r="N6813" s="14" t="s">
        <v>52</v>
      </c>
      <c r="O6813" s="18" cm="1">
        <f t="array" aca="1" ref="O6813" ca="1">IF(CELL("type",N6813)="v",VALUE(TEXT(N6813,"m"&amp;"."&amp;"d")), VALUE(N6813))</f>
        <v>0.3</v>
      </c>
      <c r="P6813">
        <v>0.3</v>
      </c>
      <c r="Q6813" s="14" t="s">
        <v>25</v>
      </c>
      <c r="S6813" s="14" t="s">
        <v>1939</v>
      </c>
    </row>
    <row r="6814" spans="1:19" ht="15">
      <c r="A6814" s="1" t="s">
        <v>8483</v>
      </c>
      <c r="E6814" s="1" t="s">
        <v>16</v>
      </c>
      <c r="F6814" s="6" t="s">
        <v>8856</v>
      </c>
      <c r="G6814" s="1" t="s">
        <v>8855</v>
      </c>
      <c r="H6814" s="1">
        <v>23</v>
      </c>
      <c r="I6814" s="8" t="str">
        <f t="shared" si="212"/>
        <v>23</v>
      </c>
      <c r="J6814" s="1">
        <v>2020</v>
      </c>
      <c r="K6814" s="12">
        <f t="shared" si="213"/>
        <v>44188</v>
      </c>
      <c r="L6814" s="14" t="s">
        <v>8484</v>
      </c>
      <c r="M6814" s="1">
        <v>3</v>
      </c>
      <c r="N6814" s="14" t="s">
        <v>131</v>
      </c>
      <c r="O6814" s="18" cm="1">
        <f t="array" aca="1" ref="O6814" ca="1">IF(CELL("type",N6814)="v",VALUE(TEXT(N6814,"m"&amp;"."&amp;"d")), VALUE(N6814))</f>
        <v>0.4</v>
      </c>
      <c r="P6814">
        <v>0.4</v>
      </c>
      <c r="Q6814" s="14" t="s">
        <v>18</v>
      </c>
      <c r="S6814" s="14" t="s">
        <v>8471</v>
      </c>
    </row>
    <row r="6815" spans="1:19" ht="15">
      <c r="A6815" s="1" t="s">
        <v>8485</v>
      </c>
      <c r="E6815" s="1" t="s">
        <v>454</v>
      </c>
      <c r="F6815" s="6" t="s">
        <v>8856</v>
      </c>
      <c r="G6815" s="1" t="s">
        <v>8855</v>
      </c>
      <c r="H6815" s="1">
        <v>23</v>
      </c>
      <c r="I6815" s="8" t="str">
        <f t="shared" si="212"/>
        <v>23</v>
      </c>
      <c r="J6815" s="1">
        <v>2020</v>
      </c>
      <c r="K6815" s="12">
        <f t="shared" si="213"/>
        <v>44188</v>
      </c>
      <c r="L6815" s="14" t="s">
        <v>455</v>
      </c>
      <c r="M6815" s="1">
        <v>2</v>
      </c>
      <c r="N6815" s="14" t="s">
        <v>116</v>
      </c>
      <c r="O6815" s="18" cm="1">
        <f t="array" aca="1" ref="O6815" ca="1">IF(CELL("type",N6815)="v",VALUE(TEXT(N6815,"m"&amp;"."&amp;"d")), VALUE(N6815))</f>
        <v>0.25</v>
      </c>
      <c r="P6815">
        <v>0.25</v>
      </c>
      <c r="Q6815" s="14" t="s">
        <v>25</v>
      </c>
      <c r="S6815" s="14" t="s">
        <v>1970</v>
      </c>
    </row>
    <row r="6816" spans="1:19" ht="15">
      <c r="A6816" s="1" t="s">
        <v>8486</v>
      </c>
      <c r="E6816" s="1" t="s">
        <v>16</v>
      </c>
      <c r="F6816" s="6" t="s">
        <v>8856</v>
      </c>
      <c r="G6816" s="1" t="s">
        <v>8855</v>
      </c>
      <c r="H6816" s="1">
        <v>23</v>
      </c>
      <c r="I6816" s="8" t="str">
        <f t="shared" si="212"/>
        <v>23</v>
      </c>
      <c r="J6816" s="1">
        <v>2020</v>
      </c>
      <c r="K6816" s="12">
        <f t="shared" si="213"/>
        <v>44188</v>
      </c>
      <c r="L6816" s="14" t="s">
        <v>8487</v>
      </c>
      <c r="M6816" s="1">
        <v>1</v>
      </c>
      <c r="N6816" s="14" t="s">
        <v>80</v>
      </c>
      <c r="O6816" s="18" cm="1">
        <f t="array" aca="1" ref="O6816" ca="1">IF(CELL("type",N6816)="v",VALUE(TEXT(N6816,"m"&amp;"."&amp;"d")), VALUE(N6816))</f>
        <v>0.2</v>
      </c>
      <c r="P6816">
        <v>0.2</v>
      </c>
      <c r="Q6816" s="14" t="s">
        <v>18</v>
      </c>
      <c r="S6816" s="14" t="s">
        <v>8471</v>
      </c>
    </row>
    <row r="6817" spans="1:19" ht="15">
      <c r="A6817" s="1" t="s">
        <v>8488</v>
      </c>
      <c r="E6817" s="1" t="s">
        <v>16</v>
      </c>
      <c r="F6817" s="6" t="s">
        <v>8856</v>
      </c>
      <c r="G6817" s="1" t="s">
        <v>8855</v>
      </c>
      <c r="H6817" s="1">
        <v>23</v>
      </c>
      <c r="I6817" s="8" t="str">
        <f t="shared" si="212"/>
        <v>23</v>
      </c>
      <c r="J6817" s="1">
        <v>2020</v>
      </c>
      <c r="K6817" s="12">
        <f t="shared" si="213"/>
        <v>44188</v>
      </c>
      <c r="L6817" s="14" t="s">
        <v>74</v>
      </c>
      <c r="M6817" s="1">
        <v>1</v>
      </c>
      <c r="N6817" s="14" t="s">
        <v>131</v>
      </c>
      <c r="O6817" s="18" cm="1">
        <f t="array" aca="1" ref="O6817" ca="1">IF(CELL("type",N6817)="v",VALUE(TEXT(N6817,"m"&amp;"."&amp;"d")), VALUE(N6817))</f>
        <v>0.4</v>
      </c>
      <c r="P6817">
        <v>0.4</v>
      </c>
      <c r="Q6817" s="14" t="s">
        <v>25</v>
      </c>
      <c r="S6817" s="14" t="s">
        <v>1939</v>
      </c>
    </row>
    <row r="6818" spans="1:19" ht="15">
      <c r="A6818" s="1" t="s">
        <v>8489</v>
      </c>
      <c r="E6818" s="1" t="s">
        <v>142</v>
      </c>
      <c r="F6818" s="6" t="s">
        <v>8856</v>
      </c>
      <c r="G6818" s="1" t="s">
        <v>8855</v>
      </c>
      <c r="H6818" s="1">
        <v>23</v>
      </c>
      <c r="I6818" s="8" t="str">
        <f t="shared" si="212"/>
        <v>23</v>
      </c>
      <c r="J6818" s="1">
        <v>2020</v>
      </c>
      <c r="K6818" s="12">
        <f t="shared" si="213"/>
        <v>44188</v>
      </c>
      <c r="L6818" s="14" t="s">
        <v>226</v>
      </c>
      <c r="M6818" s="1">
        <v>20</v>
      </c>
      <c r="N6818" s="14" t="s">
        <v>116</v>
      </c>
      <c r="O6818" s="18" cm="1">
        <f t="array" aca="1" ref="O6818" ca="1">IF(CELL("type",N6818)="v",VALUE(TEXT(N6818,"m"&amp;"."&amp;"d")), VALUE(N6818))</f>
        <v>0.25</v>
      </c>
      <c r="P6818">
        <v>0.25</v>
      </c>
      <c r="Q6818" s="14" t="s">
        <v>18</v>
      </c>
      <c r="S6818" s="14" t="s">
        <v>8490</v>
      </c>
    </row>
    <row r="6819" spans="1:19" ht="15">
      <c r="A6819" s="1" t="s">
        <v>8491</v>
      </c>
      <c r="E6819" s="1" t="s">
        <v>16</v>
      </c>
      <c r="F6819" s="6" t="s">
        <v>8856</v>
      </c>
      <c r="G6819" s="1" t="s">
        <v>8855</v>
      </c>
      <c r="H6819" s="1">
        <v>23</v>
      </c>
      <c r="I6819" s="8" t="str">
        <f t="shared" si="212"/>
        <v>23</v>
      </c>
      <c r="J6819" s="1">
        <v>2020</v>
      </c>
      <c r="K6819" s="12">
        <f t="shared" si="213"/>
        <v>44188</v>
      </c>
      <c r="L6819" s="14" t="s">
        <v>8492</v>
      </c>
      <c r="M6819" s="1">
        <v>3</v>
      </c>
      <c r="N6819" s="14" t="s">
        <v>52</v>
      </c>
      <c r="O6819" s="18" cm="1">
        <f t="array" aca="1" ref="O6819" ca="1">IF(CELL("type",N6819)="v",VALUE(TEXT(N6819,"m"&amp;"."&amp;"d")), VALUE(N6819))</f>
        <v>0.3</v>
      </c>
      <c r="P6819">
        <v>0.3</v>
      </c>
      <c r="Q6819" s="14" t="s">
        <v>113</v>
      </c>
      <c r="S6819" s="14" t="s">
        <v>1939</v>
      </c>
    </row>
    <row r="6820" spans="1:19" ht="15">
      <c r="A6820" s="1" t="s">
        <v>8493</v>
      </c>
      <c r="E6820" s="1" t="s">
        <v>16</v>
      </c>
      <c r="F6820" s="6" t="s">
        <v>8856</v>
      </c>
      <c r="G6820" s="1" t="s">
        <v>8855</v>
      </c>
      <c r="H6820" s="1">
        <v>23</v>
      </c>
      <c r="I6820" s="8" t="str">
        <f t="shared" si="212"/>
        <v>23</v>
      </c>
      <c r="J6820" s="1">
        <v>2020</v>
      </c>
      <c r="K6820" s="12">
        <f t="shared" si="213"/>
        <v>44188</v>
      </c>
      <c r="L6820" s="14" t="s">
        <v>8494</v>
      </c>
      <c r="M6820" s="1">
        <v>1</v>
      </c>
      <c r="N6820" s="14" t="s">
        <v>80</v>
      </c>
      <c r="O6820" s="18" cm="1">
        <f t="array" aca="1" ref="O6820" ca="1">IF(CELL("type",N6820)="v",VALUE(TEXT(N6820,"m"&amp;"."&amp;"d")), VALUE(N6820))</f>
        <v>0.2</v>
      </c>
      <c r="P6820">
        <v>0.2</v>
      </c>
      <c r="Q6820" s="14" t="s">
        <v>18</v>
      </c>
      <c r="S6820" s="14" t="s">
        <v>1939</v>
      </c>
    </row>
    <row r="6821" spans="1:19" ht="15">
      <c r="A6821" s="1" t="s">
        <v>8495</v>
      </c>
      <c r="E6821" s="1" t="s">
        <v>142</v>
      </c>
      <c r="F6821" s="6" t="s">
        <v>8856</v>
      </c>
      <c r="G6821" s="1" t="s">
        <v>8855</v>
      </c>
      <c r="H6821" s="1">
        <v>23</v>
      </c>
      <c r="I6821" s="8" t="str">
        <f t="shared" si="212"/>
        <v>23</v>
      </c>
      <c r="J6821" s="1">
        <v>2020</v>
      </c>
      <c r="K6821" s="12">
        <f t="shared" si="213"/>
        <v>44188</v>
      </c>
      <c r="L6821" s="14" t="s">
        <v>709</v>
      </c>
      <c r="M6821" s="1">
        <v>3</v>
      </c>
      <c r="N6821" s="14" t="s">
        <v>710</v>
      </c>
      <c r="O6821" s="18" cm="1">
        <f t="array" aca="1" ref="O6821" ca="1">IF(CELL("type",N6821)="v",VALUE(TEXT(N6821,"m"&amp;"."&amp;"d")), VALUE(N6821))</f>
        <v>0.13</v>
      </c>
      <c r="P6821">
        <v>0.13</v>
      </c>
      <c r="Q6821" s="14" t="s">
        <v>14</v>
      </c>
      <c r="S6821" s="14" t="s">
        <v>1970</v>
      </c>
    </row>
    <row r="6822" spans="1:19" ht="15">
      <c r="A6822" s="1" t="s">
        <v>8496</v>
      </c>
      <c r="E6822" s="1" t="s">
        <v>371</v>
      </c>
      <c r="F6822" s="6" t="s">
        <v>8856</v>
      </c>
      <c r="G6822" s="1" t="s">
        <v>8855</v>
      </c>
      <c r="H6822" s="1">
        <v>23</v>
      </c>
      <c r="I6822" s="8" t="str">
        <f t="shared" si="212"/>
        <v>23</v>
      </c>
      <c r="J6822" s="1">
        <v>2020</v>
      </c>
      <c r="K6822" s="12">
        <f t="shared" si="213"/>
        <v>44188</v>
      </c>
      <c r="L6822" s="14" t="s">
        <v>709</v>
      </c>
      <c r="M6822" s="1">
        <v>5</v>
      </c>
      <c r="N6822" s="14" t="s">
        <v>1914</v>
      </c>
      <c r="O6822" s="18" cm="1">
        <f t="array" aca="1" ref="O6822" ca="1">IF(CELL("type",N6822)="v",VALUE(TEXT(N6822,"m"&amp;"."&amp;"d")), VALUE(N6822))</f>
        <v>0.17</v>
      </c>
      <c r="P6822">
        <v>0.17</v>
      </c>
      <c r="Q6822" s="14" t="s">
        <v>14</v>
      </c>
      <c r="S6822" s="14" t="s">
        <v>1970</v>
      </c>
    </row>
    <row r="6823" spans="1:19" ht="15">
      <c r="A6823" s="1" t="s">
        <v>8497</v>
      </c>
      <c r="E6823" s="1" t="s">
        <v>142</v>
      </c>
      <c r="F6823" s="6" t="s">
        <v>8856</v>
      </c>
      <c r="G6823" s="1" t="s">
        <v>8855</v>
      </c>
      <c r="H6823" s="1">
        <v>23</v>
      </c>
      <c r="I6823" s="8" t="str">
        <f t="shared" si="212"/>
        <v>23</v>
      </c>
      <c r="J6823" s="1">
        <v>2020</v>
      </c>
      <c r="K6823" s="12">
        <f t="shared" si="213"/>
        <v>44188</v>
      </c>
      <c r="L6823" s="14" t="s">
        <v>1316</v>
      </c>
      <c r="M6823" s="1">
        <v>5</v>
      </c>
      <c r="N6823" s="14" t="s">
        <v>80</v>
      </c>
      <c r="O6823" s="18" cm="1">
        <f t="array" aca="1" ref="O6823" ca="1">IF(CELL("type",N6823)="v",VALUE(TEXT(N6823,"m"&amp;"."&amp;"d")), VALUE(N6823))</f>
        <v>0.2</v>
      </c>
      <c r="P6823">
        <v>0.2</v>
      </c>
      <c r="Q6823" s="14" t="s">
        <v>25</v>
      </c>
      <c r="S6823" s="14" t="s">
        <v>1939</v>
      </c>
    </row>
    <row r="6824" spans="1:19" ht="15">
      <c r="A6824" s="1" t="s">
        <v>8498</v>
      </c>
      <c r="E6824" s="1" t="s">
        <v>16</v>
      </c>
      <c r="F6824" s="6" t="s">
        <v>8856</v>
      </c>
      <c r="G6824" s="1" t="s">
        <v>8855</v>
      </c>
      <c r="H6824" s="1">
        <v>23</v>
      </c>
      <c r="I6824" s="8" t="str">
        <f t="shared" si="212"/>
        <v>23</v>
      </c>
      <c r="J6824" s="1">
        <v>2020</v>
      </c>
      <c r="K6824" s="12">
        <f t="shared" si="213"/>
        <v>44188</v>
      </c>
      <c r="L6824" s="14" t="s">
        <v>2226</v>
      </c>
      <c r="M6824" s="1">
        <v>11</v>
      </c>
      <c r="N6824" s="14" t="s">
        <v>596</v>
      </c>
      <c r="O6824" s="18" cm="1">
        <f t="array" aca="1" ref="O6824" ca="1">IF(CELL("type",N6824)="v",VALUE(TEXT(N6824,"m"&amp;"."&amp;"d")), VALUE(N6824))</f>
        <v>0.18</v>
      </c>
      <c r="P6824">
        <v>0.18</v>
      </c>
      <c r="Q6824" s="14" t="s">
        <v>18</v>
      </c>
      <c r="S6824" s="14" t="s">
        <v>2010</v>
      </c>
    </row>
    <row r="6825" spans="1:19" ht="15">
      <c r="A6825" s="1" t="s">
        <v>8499</v>
      </c>
      <c r="E6825" s="1" t="s">
        <v>16</v>
      </c>
      <c r="F6825" s="6" t="s">
        <v>8856</v>
      </c>
      <c r="G6825" s="1" t="s">
        <v>8855</v>
      </c>
      <c r="H6825" s="1">
        <v>23</v>
      </c>
      <c r="I6825" s="8" t="str">
        <f t="shared" si="212"/>
        <v>23</v>
      </c>
      <c r="J6825" s="1">
        <v>2020</v>
      </c>
      <c r="K6825" s="12">
        <f t="shared" si="213"/>
        <v>44188</v>
      </c>
      <c r="L6825" s="14" t="s">
        <v>8500</v>
      </c>
      <c r="M6825" s="1">
        <v>5</v>
      </c>
      <c r="N6825" s="14" t="s">
        <v>600</v>
      </c>
      <c r="O6825" s="18" cm="1">
        <f t="array" aca="1" ref="O6825" ca="1">IF(CELL("type",N6825)="v",VALUE(TEXT(N6825,"m"&amp;"."&amp;"d")), VALUE(N6825))</f>
        <v>0.22</v>
      </c>
      <c r="P6825">
        <v>0.22</v>
      </c>
      <c r="Q6825" s="14" t="s">
        <v>18</v>
      </c>
      <c r="S6825" s="14" t="s">
        <v>2010</v>
      </c>
    </row>
    <row r="6826" spans="1:19" ht="15">
      <c r="A6826" s="1" t="s">
        <v>8501</v>
      </c>
      <c r="E6826" s="1" t="s">
        <v>142</v>
      </c>
      <c r="F6826" s="6" t="s">
        <v>8856</v>
      </c>
      <c r="G6826" s="1" t="s">
        <v>8855</v>
      </c>
      <c r="H6826" s="1">
        <v>23</v>
      </c>
      <c r="I6826" s="8" t="str">
        <f t="shared" si="212"/>
        <v>23</v>
      </c>
      <c r="J6826" s="1">
        <v>2020</v>
      </c>
      <c r="K6826" s="12">
        <f t="shared" si="213"/>
        <v>44188</v>
      </c>
      <c r="L6826" s="14" t="s">
        <v>1812</v>
      </c>
      <c r="M6826" s="1">
        <v>3</v>
      </c>
      <c r="N6826" s="14" t="s">
        <v>29</v>
      </c>
      <c r="O6826" s="18" cm="1">
        <f t="array" aca="1" ref="O6826" ca="1">IF(CELL("type",N6826)="v",VALUE(TEXT(N6826,"m"&amp;"."&amp;"d")), VALUE(N6826))</f>
        <v>1</v>
      </c>
      <c r="P6826">
        <v>1</v>
      </c>
      <c r="Q6826" s="14" t="s">
        <v>14</v>
      </c>
      <c r="S6826" s="14" t="s">
        <v>1970</v>
      </c>
    </row>
    <row r="6827" spans="1:19" ht="15">
      <c r="A6827" s="1" t="s">
        <v>8502</v>
      </c>
      <c r="E6827" s="1" t="s">
        <v>142</v>
      </c>
      <c r="F6827" s="6" t="s">
        <v>8856</v>
      </c>
      <c r="G6827" s="1" t="s">
        <v>8855</v>
      </c>
      <c r="H6827" s="1">
        <v>23</v>
      </c>
      <c r="I6827" s="8" t="str">
        <f t="shared" si="212"/>
        <v>23</v>
      </c>
      <c r="J6827" s="1">
        <v>2020</v>
      </c>
      <c r="K6827" s="12">
        <f t="shared" si="213"/>
        <v>44188</v>
      </c>
      <c r="L6827" s="14" t="s">
        <v>8503</v>
      </c>
      <c r="M6827" s="1">
        <v>8</v>
      </c>
      <c r="N6827" s="14" t="s">
        <v>131</v>
      </c>
      <c r="O6827" s="18" cm="1">
        <f t="array" aca="1" ref="O6827" ca="1">IF(CELL("type",N6827)="v",VALUE(TEXT(N6827,"m"&amp;"."&amp;"d")), VALUE(N6827))</f>
        <v>0.4</v>
      </c>
      <c r="P6827">
        <v>0.4</v>
      </c>
      <c r="Q6827" s="14" t="s">
        <v>18</v>
      </c>
      <c r="S6827" s="14" t="s">
        <v>1939</v>
      </c>
    </row>
    <row r="6828" spans="1:19" ht="15">
      <c r="A6828" s="1" t="s">
        <v>8504</v>
      </c>
      <c r="E6828" s="1" t="s">
        <v>16</v>
      </c>
      <c r="F6828" s="6" t="s">
        <v>8856</v>
      </c>
      <c r="G6828" s="1" t="s">
        <v>8855</v>
      </c>
      <c r="H6828" s="1">
        <v>23</v>
      </c>
      <c r="I6828" s="8" t="str">
        <f t="shared" si="212"/>
        <v>23</v>
      </c>
      <c r="J6828" s="1">
        <v>2020</v>
      </c>
      <c r="K6828" s="12">
        <f t="shared" si="213"/>
        <v>44188</v>
      </c>
      <c r="L6828" s="14" t="s">
        <v>124</v>
      </c>
      <c r="M6828" s="1">
        <v>4</v>
      </c>
      <c r="N6828" s="14" t="s">
        <v>131</v>
      </c>
      <c r="O6828" s="18" cm="1">
        <f t="array" aca="1" ref="O6828" ca="1">IF(CELL("type",N6828)="v",VALUE(TEXT(N6828,"m"&amp;"."&amp;"d")), VALUE(N6828))</f>
        <v>0.4</v>
      </c>
      <c r="P6828">
        <v>0.4</v>
      </c>
      <c r="Q6828" s="14" t="s">
        <v>18</v>
      </c>
      <c r="S6828" s="14" t="s">
        <v>2010</v>
      </c>
    </row>
    <row r="6829" spans="1:19" ht="15">
      <c r="A6829" s="1" t="s">
        <v>8505</v>
      </c>
      <c r="E6829" s="1" t="s">
        <v>16</v>
      </c>
      <c r="F6829" s="6" t="s">
        <v>8856</v>
      </c>
      <c r="G6829" s="1" t="s">
        <v>8855</v>
      </c>
      <c r="H6829" s="1">
        <v>23</v>
      </c>
      <c r="I6829" s="8" t="str">
        <f t="shared" si="212"/>
        <v>23</v>
      </c>
      <c r="J6829" s="1">
        <v>2020</v>
      </c>
      <c r="K6829" s="12">
        <f t="shared" si="213"/>
        <v>44188</v>
      </c>
      <c r="L6829" s="14" t="s">
        <v>8506</v>
      </c>
      <c r="M6829" s="1">
        <v>7</v>
      </c>
      <c r="N6829" s="14" t="s">
        <v>596</v>
      </c>
      <c r="O6829" s="18" cm="1">
        <f t="array" aca="1" ref="O6829" ca="1">IF(CELL("type",N6829)="v",VALUE(TEXT(N6829,"m"&amp;"."&amp;"d")), VALUE(N6829))</f>
        <v>0.18</v>
      </c>
      <c r="P6829">
        <v>0.18</v>
      </c>
      <c r="Q6829" s="14" t="s">
        <v>18</v>
      </c>
      <c r="S6829" s="14" t="s">
        <v>2010</v>
      </c>
    </row>
    <row r="6830" spans="1:19" ht="15">
      <c r="A6830" s="1" t="s">
        <v>8507</v>
      </c>
      <c r="E6830" s="1" t="s">
        <v>16</v>
      </c>
      <c r="F6830" s="6" t="s">
        <v>8856</v>
      </c>
      <c r="G6830" s="1" t="s">
        <v>8855</v>
      </c>
      <c r="H6830" s="1">
        <v>23</v>
      </c>
      <c r="I6830" s="8" t="str">
        <f t="shared" si="212"/>
        <v>23</v>
      </c>
      <c r="J6830" s="1">
        <v>2020</v>
      </c>
      <c r="K6830" s="12">
        <f t="shared" si="213"/>
        <v>44188</v>
      </c>
      <c r="L6830" s="14" t="s">
        <v>8508</v>
      </c>
      <c r="M6830" s="1">
        <v>2</v>
      </c>
      <c r="N6830" s="14" t="s">
        <v>600</v>
      </c>
      <c r="O6830" s="18" cm="1">
        <f t="array" aca="1" ref="O6830" ca="1">IF(CELL("type",N6830)="v",VALUE(TEXT(N6830,"m"&amp;"."&amp;"d")), VALUE(N6830))</f>
        <v>0.22</v>
      </c>
      <c r="P6830">
        <v>0.22</v>
      </c>
      <c r="Q6830" s="14" t="s">
        <v>18</v>
      </c>
      <c r="S6830" s="14" t="s">
        <v>2010</v>
      </c>
    </row>
    <row r="6831" spans="1:19" ht="15">
      <c r="A6831" s="1" t="s">
        <v>8509</v>
      </c>
      <c r="E6831" s="1" t="s">
        <v>16</v>
      </c>
      <c r="F6831" s="6" t="s">
        <v>8856</v>
      </c>
      <c r="G6831" s="1" t="s">
        <v>8855</v>
      </c>
      <c r="H6831" s="1">
        <v>23</v>
      </c>
      <c r="I6831" s="8" t="str">
        <f t="shared" si="212"/>
        <v>23</v>
      </c>
      <c r="J6831" s="1">
        <v>2020</v>
      </c>
      <c r="K6831" s="12">
        <f t="shared" si="213"/>
        <v>44188</v>
      </c>
      <c r="L6831" s="14" t="s">
        <v>8510</v>
      </c>
      <c r="M6831" s="1">
        <v>1</v>
      </c>
      <c r="N6831" s="14" t="s">
        <v>80</v>
      </c>
      <c r="O6831" s="18" cm="1">
        <f t="array" aca="1" ref="O6831" ca="1">IF(CELL("type",N6831)="v",VALUE(TEXT(N6831,"m"&amp;"."&amp;"d")), VALUE(N6831))</f>
        <v>0.2</v>
      </c>
      <c r="P6831">
        <v>0.2</v>
      </c>
      <c r="Q6831" s="14" t="s">
        <v>18</v>
      </c>
      <c r="S6831" s="14" t="s">
        <v>8511</v>
      </c>
    </row>
    <row r="6832" spans="1:19" ht="15">
      <c r="A6832" s="1" t="s">
        <v>8512</v>
      </c>
      <c r="E6832" s="1" t="s">
        <v>16</v>
      </c>
      <c r="F6832" s="6" t="s">
        <v>8856</v>
      </c>
      <c r="G6832" s="1" t="s">
        <v>8855</v>
      </c>
      <c r="H6832" s="1">
        <v>23</v>
      </c>
      <c r="I6832" s="8" t="str">
        <f t="shared" si="212"/>
        <v>23</v>
      </c>
      <c r="J6832" s="1">
        <v>2020</v>
      </c>
      <c r="K6832" s="12">
        <f t="shared" si="213"/>
        <v>44188</v>
      </c>
      <c r="L6832" s="14" t="s">
        <v>8513</v>
      </c>
      <c r="M6832" s="1">
        <v>2</v>
      </c>
      <c r="N6832" s="14" t="s">
        <v>24</v>
      </c>
      <c r="O6832" s="18" cm="1">
        <f t="array" aca="1" ref="O6832" ca="1">IF(CELL("type",N6832)="v",VALUE(TEXT(N6832,"m"&amp;"."&amp;"d")), VALUE(N6832))</f>
        <v>0.5</v>
      </c>
      <c r="P6832">
        <v>0.5</v>
      </c>
      <c r="Q6832" s="14" t="s">
        <v>18</v>
      </c>
      <c r="S6832" s="14" t="s">
        <v>8511</v>
      </c>
    </row>
    <row r="6833" spans="1:19" ht="15">
      <c r="A6833" s="1" t="s">
        <v>8514</v>
      </c>
      <c r="E6833" s="1" t="s">
        <v>16</v>
      </c>
      <c r="F6833" s="6" t="s">
        <v>8856</v>
      </c>
      <c r="G6833" s="1" t="s">
        <v>8855</v>
      </c>
      <c r="H6833" s="1">
        <v>23</v>
      </c>
      <c r="I6833" s="8" t="str">
        <f t="shared" si="212"/>
        <v>23</v>
      </c>
      <c r="J6833" s="1">
        <v>2020</v>
      </c>
      <c r="K6833" s="12">
        <f t="shared" si="213"/>
        <v>44188</v>
      </c>
      <c r="L6833" s="14" t="s">
        <v>8515</v>
      </c>
      <c r="M6833" s="1">
        <v>1</v>
      </c>
      <c r="N6833" s="14" t="s">
        <v>131</v>
      </c>
      <c r="O6833" s="18" cm="1">
        <f t="array" aca="1" ref="O6833" ca="1">IF(CELL("type",N6833)="v",VALUE(TEXT(N6833,"m"&amp;"."&amp;"d")), VALUE(N6833))</f>
        <v>0.4</v>
      </c>
      <c r="P6833">
        <v>0.4</v>
      </c>
      <c r="Q6833" s="14" t="s">
        <v>18</v>
      </c>
      <c r="S6833" s="14" t="s">
        <v>2010</v>
      </c>
    </row>
    <row r="6834" spans="1:19" ht="15">
      <c r="A6834" s="1" t="s">
        <v>8516</v>
      </c>
      <c r="E6834" s="1" t="s">
        <v>1014</v>
      </c>
      <c r="F6834" s="6" t="s">
        <v>8856</v>
      </c>
      <c r="G6834" s="1" t="s">
        <v>8855</v>
      </c>
      <c r="H6834" s="1">
        <v>23</v>
      </c>
      <c r="I6834" s="8" t="str">
        <f t="shared" si="212"/>
        <v>23</v>
      </c>
      <c r="J6834" s="1">
        <v>2020</v>
      </c>
      <c r="K6834" s="12">
        <f t="shared" si="213"/>
        <v>44188</v>
      </c>
      <c r="L6834" s="14" t="s">
        <v>8517</v>
      </c>
      <c r="M6834" s="1">
        <v>20</v>
      </c>
      <c r="N6834" s="14" t="s">
        <v>131</v>
      </c>
      <c r="O6834" s="18" cm="1">
        <f t="array" aca="1" ref="O6834" ca="1">IF(CELL("type",N6834)="v",VALUE(TEXT(N6834,"m"&amp;"."&amp;"d")), VALUE(N6834))</f>
        <v>0.4</v>
      </c>
      <c r="P6834">
        <v>0.4</v>
      </c>
      <c r="Q6834" s="14" t="s">
        <v>25</v>
      </c>
      <c r="S6834" s="14" t="s">
        <v>8511</v>
      </c>
    </row>
    <row r="6835" spans="1:19" ht="15">
      <c r="A6835" s="1" t="s">
        <v>8518</v>
      </c>
      <c r="E6835" s="1" t="s">
        <v>16</v>
      </c>
      <c r="F6835" s="6" t="s">
        <v>8856</v>
      </c>
      <c r="G6835" s="1" t="s">
        <v>8855</v>
      </c>
      <c r="H6835" s="1">
        <v>23</v>
      </c>
      <c r="I6835" s="8" t="str">
        <f t="shared" si="212"/>
        <v>23</v>
      </c>
      <c r="J6835" s="1">
        <v>2020</v>
      </c>
      <c r="K6835" s="12">
        <f t="shared" si="213"/>
        <v>44188</v>
      </c>
      <c r="L6835" s="14" t="s">
        <v>8519</v>
      </c>
      <c r="M6835" s="1">
        <v>2</v>
      </c>
      <c r="N6835" s="14" t="s">
        <v>131</v>
      </c>
      <c r="O6835" s="18" cm="1">
        <f t="array" aca="1" ref="O6835" ca="1">IF(CELL("type",N6835)="v",VALUE(TEXT(N6835,"m"&amp;"."&amp;"d")), VALUE(N6835))</f>
        <v>0.4</v>
      </c>
      <c r="P6835">
        <v>0.4</v>
      </c>
      <c r="Q6835" s="14" t="s">
        <v>18</v>
      </c>
      <c r="S6835" s="14" t="s">
        <v>2010</v>
      </c>
    </row>
    <row r="6836" spans="1:19" ht="15">
      <c r="A6836" s="1" t="s">
        <v>8520</v>
      </c>
      <c r="E6836" s="1" t="s">
        <v>16</v>
      </c>
      <c r="F6836" s="6" t="s">
        <v>8856</v>
      </c>
      <c r="G6836" s="1" t="s">
        <v>8855</v>
      </c>
      <c r="H6836" s="1">
        <v>23</v>
      </c>
      <c r="I6836" s="8" t="str">
        <f t="shared" si="212"/>
        <v>23</v>
      </c>
      <c r="J6836" s="1">
        <v>2020</v>
      </c>
      <c r="K6836" s="12">
        <f t="shared" si="213"/>
        <v>44188</v>
      </c>
      <c r="L6836" s="14" t="s">
        <v>92</v>
      </c>
      <c r="M6836" s="1">
        <v>6</v>
      </c>
      <c r="N6836" s="14" t="s">
        <v>52</v>
      </c>
      <c r="O6836" s="18" cm="1">
        <f t="array" aca="1" ref="O6836" ca="1">IF(CELL("type",N6836)="v",VALUE(TEXT(N6836,"m"&amp;"."&amp;"d")), VALUE(N6836))</f>
        <v>0.3</v>
      </c>
      <c r="P6836">
        <v>0.3</v>
      </c>
      <c r="Q6836" s="14" t="s">
        <v>18</v>
      </c>
      <c r="S6836" s="14" t="s">
        <v>8521</v>
      </c>
    </row>
    <row r="6837" spans="1:19" ht="15">
      <c r="A6837" s="1" t="s">
        <v>8522</v>
      </c>
      <c r="E6837" s="1" t="s">
        <v>16</v>
      </c>
      <c r="F6837" s="6" t="s">
        <v>8856</v>
      </c>
      <c r="G6837" s="1" t="s">
        <v>8855</v>
      </c>
      <c r="H6837" s="1">
        <v>23</v>
      </c>
      <c r="I6837" s="8" t="str">
        <f t="shared" si="212"/>
        <v>23</v>
      </c>
      <c r="J6837" s="1">
        <v>2020</v>
      </c>
      <c r="K6837" s="12">
        <f t="shared" si="213"/>
        <v>44188</v>
      </c>
      <c r="L6837" s="14" t="s">
        <v>155</v>
      </c>
      <c r="M6837" s="1">
        <v>1</v>
      </c>
      <c r="N6837" s="14" t="s">
        <v>98</v>
      </c>
      <c r="O6837" s="18" cm="1">
        <f t="array" aca="1" ref="O6837" ca="1">IF(CELL("type",N6837)="v",VALUE(TEXT(N6837,"m"&amp;"."&amp;"d")), VALUE(N6837))</f>
        <v>0.7</v>
      </c>
      <c r="P6837">
        <v>0.7</v>
      </c>
      <c r="Q6837" s="14" t="s">
        <v>18</v>
      </c>
      <c r="S6837" s="14" t="s">
        <v>1970</v>
      </c>
    </row>
    <row r="6838" spans="1:19" ht="15">
      <c r="A6838" s="1" t="s">
        <v>8523</v>
      </c>
      <c r="E6838" s="1" t="s">
        <v>142</v>
      </c>
      <c r="F6838" s="6" t="s">
        <v>8856</v>
      </c>
      <c r="G6838" s="1" t="s">
        <v>8855</v>
      </c>
      <c r="H6838" s="1">
        <v>23</v>
      </c>
      <c r="I6838" s="8" t="str">
        <f t="shared" si="212"/>
        <v>23</v>
      </c>
      <c r="J6838" s="1">
        <v>2020</v>
      </c>
      <c r="K6838" s="12">
        <f t="shared" si="213"/>
        <v>44188</v>
      </c>
      <c r="L6838" s="14" t="s">
        <v>226</v>
      </c>
      <c r="M6838" s="1">
        <v>4</v>
      </c>
      <c r="N6838" s="14" t="s">
        <v>52</v>
      </c>
      <c r="O6838" s="18" cm="1">
        <f t="array" aca="1" ref="O6838" ca="1">IF(CELL("type",N6838)="v",VALUE(TEXT(N6838,"m"&amp;"."&amp;"d")), VALUE(N6838))</f>
        <v>0.3</v>
      </c>
      <c r="P6838">
        <v>0.3</v>
      </c>
      <c r="Q6838" s="14" t="s">
        <v>18</v>
      </c>
      <c r="S6838" s="14" t="s">
        <v>8521</v>
      </c>
    </row>
    <row r="6839" spans="1:19" ht="15">
      <c r="A6839" s="1" t="s">
        <v>8524</v>
      </c>
      <c r="E6839" s="1" t="s">
        <v>913</v>
      </c>
      <c r="F6839" s="6" t="s">
        <v>8856</v>
      </c>
      <c r="G6839" s="1" t="s">
        <v>8855</v>
      </c>
      <c r="H6839" s="1">
        <v>23</v>
      </c>
      <c r="I6839" s="8" t="str">
        <f t="shared" si="212"/>
        <v>23</v>
      </c>
      <c r="J6839" s="1">
        <v>2020</v>
      </c>
      <c r="K6839" s="12">
        <f t="shared" si="213"/>
        <v>44188</v>
      </c>
      <c r="L6839" s="14" t="s">
        <v>124</v>
      </c>
      <c r="M6839" s="1">
        <v>1</v>
      </c>
      <c r="N6839" s="14" t="s">
        <v>2061</v>
      </c>
      <c r="O6839" s="18" cm="1">
        <f t="array" aca="1" ref="O6839" ca="1">IF(CELL("type",N6839)="v",VALUE(TEXT(N6839,"m"&amp;"."&amp;"d")), VALUE(N6839))</f>
        <v>0.23</v>
      </c>
      <c r="P6839">
        <v>0.23</v>
      </c>
      <c r="Q6839" s="14" t="s">
        <v>18</v>
      </c>
      <c r="S6839" s="14" t="s">
        <v>1970</v>
      </c>
    </row>
    <row r="6840" spans="1:19" ht="15">
      <c r="A6840" s="1" t="s">
        <v>8525</v>
      </c>
      <c r="E6840" s="1" t="s">
        <v>142</v>
      </c>
      <c r="F6840" s="6" t="s">
        <v>8856</v>
      </c>
      <c r="G6840" s="1" t="s">
        <v>8855</v>
      </c>
      <c r="H6840" s="1">
        <v>23</v>
      </c>
      <c r="I6840" s="8" t="str">
        <f t="shared" si="212"/>
        <v>23</v>
      </c>
      <c r="J6840" s="1">
        <v>2020</v>
      </c>
      <c r="K6840" s="12">
        <f t="shared" si="213"/>
        <v>44188</v>
      </c>
      <c r="L6840" s="14" t="s">
        <v>1812</v>
      </c>
      <c r="M6840" s="1">
        <v>5</v>
      </c>
      <c r="N6840" s="14" t="s">
        <v>24</v>
      </c>
      <c r="O6840" s="18" cm="1">
        <f t="array" aca="1" ref="O6840" ca="1">IF(CELL("type",N6840)="v",VALUE(TEXT(N6840,"m"&amp;"."&amp;"d")), VALUE(N6840))</f>
        <v>0.5</v>
      </c>
      <c r="P6840">
        <v>0.5</v>
      </c>
      <c r="Q6840" s="14" t="s">
        <v>25</v>
      </c>
      <c r="S6840" s="14" t="s">
        <v>8521</v>
      </c>
    </row>
    <row r="6841" spans="1:19" ht="15">
      <c r="A6841" s="1" t="s">
        <v>8526</v>
      </c>
      <c r="E6841" s="1" t="s">
        <v>16</v>
      </c>
      <c r="F6841" s="6" t="s">
        <v>8856</v>
      </c>
      <c r="G6841" s="1" t="s">
        <v>8855</v>
      </c>
      <c r="H6841" s="1">
        <v>23</v>
      </c>
      <c r="I6841" s="8" t="str">
        <f t="shared" si="212"/>
        <v>23</v>
      </c>
      <c r="J6841" s="1">
        <v>2020</v>
      </c>
      <c r="K6841" s="12">
        <f t="shared" si="213"/>
        <v>44188</v>
      </c>
      <c r="L6841" s="14" t="s">
        <v>8527</v>
      </c>
      <c r="M6841" s="1">
        <v>40</v>
      </c>
      <c r="N6841" s="14" t="s">
        <v>24</v>
      </c>
      <c r="O6841" s="18" cm="1">
        <f t="array" aca="1" ref="O6841" ca="1">IF(CELL("type",N6841)="v",VALUE(TEXT(N6841,"m"&amp;"."&amp;"d")), VALUE(N6841))</f>
        <v>0.5</v>
      </c>
      <c r="P6841">
        <v>0.5</v>
      </c>
      <c r="Q6841" s="14" t="s">
        <v>18</v>
      </c>
      <c r="S6841" s="14" t="s">
        <v>2010</v>
      </c>
    </row>
    <row r="6842" spans="1:19" ht="15">
      <c r="A6842" s="1" t="s">
        <v>8528</v>
      </c>
      <c r="E6842" s="1" t="s">
        <v>16</v>
      </c>
      <c r="F6842" s="6" t="s">
        <v>8856</v>
      </c>
      <c r="G6842" s="1" t="s">
        <v>8855</v>
      </c>
      <c r="H6842" s="1">
        <v>23</v>
      </c>
      <c r="I6842" s="8" t="str">
        <f t="shared" si="212"/>
        <v>23</v>
      </c>
      <c r="J6842" s="1">
        <v>2020</v>
      </c>
      <c r="K6842" s="12">
        <f t="shared" si="213"/>
        <v>44188</v>
      </c>
      <c r="L6842" s="14" t="s">
        <v>5670</v>
      </c>
      <c r="M6842" s="1">
        <v>38</v>
      </c>
      <c r="N6842" s="14" t="s">
        <v>24</v>
      </c>
      <c r="O6842" s="18" cm="1">
        <f t="array" aca="1" ref="O6842" ca="1">IF(CELL("type",N6842)="v",VALUE(TEXT(N6842,"m"&amp;"."&amp;"d")), VALUE(N6842))</f>
        <v>0.5</v>
      </c>
      <c r="P6842">
        <v>0.5</v>
      </c>
      <c r="Q6842" s="14" t="s">
        <v>18</v>
      </c>
      <c r="S6842" s="14" t="s">
        <v>2010</v>
      </c>
    </row>
    <row r="6843" spans="1:19" ht="15">
      <c r="A6843" s="1" t="s">
        <v>8529</v>
      </c>
      <c r="E6843" s="1" t="s">
        <v>142</v>
      </c>
      <c r="F6843" s="6" t="s">
        <v>8856</v>
      </c>
      <c r="G6843" s="1" t="s">
        <v>8855</v>
      </c>
      <c r="H6843" s="1">
        <v>23</v>
      </c>
      <c r="I6843" s="8" t="str">
        <f t="shared" si="212"/>
        <v>23</v>
      </c>
      <c r="J6843" s="1">
        <v>2020</v>
      </c>
      <c r="K6843" s="12">
        <f t="shared" si="213"/>
        <v>44188</v>
      </c>
      <c r="L6843" s="14" t="s">
        <v>709</v>
      </c>
      <c r="M6843" s="1">
        <v>9</v>
      </c>
      <c r="N6843" s="14" t="s">
        <v>67</v>
      </c>
      <c r="O6843" s="18" cm="1">
        <f t="array" aca="1" ref="O6843" ca="1">IF(CELL("type",N6843)="v",VALUE(TEXT(N6843,"m"&amp;"."&amp;"d")), VALUE(N6843))</f>
        <v>0.12</v>
      </c>
      <c r="P6843">
        <v>0.12</v>
      </c>
      <c r="Q6843" s="14" t="s">
        <v>18</v>
      </c>
      <c r="S6843" s="14" t="s">
        <v>8521</v>
      </c>
    </row>
    <row r="6844" spans="1:19" ht="15">
      <c r="A6844" s="1" t="s">
        <v>8530</v>
      </c>
      <c r="E6844" s="1" t="s">
        <v>703</v>
      </c>
      <c r="F6844" s="6" t="s">
        <v>8856</v>
      </c>
      <c r="G6844" s="1" t="s">
        <v>8855</v>
      </c>
      <c r="H6844" s="1">
        <v>23</v>
      </c>
      <c r="I6844" s="8" t="str">
        <f t="shared" si="212"/>
        <v>23</v>
      </c>
      <c r="J6844" s="1">
        <v>2020</v>
      </c>
      <c r="K6844" s="12">
        <f t="shared" si="213"/>
        <v>44188</v>
      </c>
      <c r="L6844" s="14" t="s">
        <v>565</v>
      </c>
      <c r="M6844" s="1">
        <v>1</v>
      </c>
      <c r="N6844" s="14" t="s">
        <v>80</v>
      </c>
      <c r="O6844" s="18" cm="1">
        <f t="array" aca="1" ref="O6844" ca="1">IF(CELL("type",N6844)="v",VALUE(TEXT(N6844,"m"&amp;"."&amp;"d")), VALUE(N6844))</f>
        <v>0.2</v>
      </c>
      <c r="P6844">
        <v>0.2</v>
      </c>
      <c r="Q6844" s="14" t="s">
        <v>25</v>
      </c>
      <c r="S6844" s="14" t="s">
        <v>8521</v>
      </c>
    </row>
    <row r="6845" spans="1:19" ht="15">
      <c r="A6845" s="1" t="s">
        <v>8531</v>
      </c>
      <c r="E6845" s="1" t="s">
        <v>913</v>
      </c>
      <c r="F6845" s="6" t="s">
        <v>8856</v>
      </c>
      <c r="G6845" s="1" t="s">
        <v>8855</v>
      </c>
      <c r="H6845" s="1">
        <v>23</v>
      </c>
      <c r="I6845" s="8" t="str">
        <f t="shared" si="212"/>
        <v>23</v>
      </c>
      <c r="J6845" s="1">
        <v>2020</v>
      </c>
      <c r="K6845" s="12">
        <f t="shared" si="213"/>
        <v>44188</v>
      </c>
      <c r="L6845" s="14" t="s">
        <v>124</v>
      </c>
      <c r="M6845" s="1">
        <v>2</v>
      </c>
      <c r="N6845" s="14" t="s">
        <v>125</v>
      </c>
      <c r="O6845" s="18" cm="1">
        <f t="array" aca="1" ref="O6845" ca="1">IF(CELL("type",N6845)="v",VALUE(TEXT(N6845,"m"&amp;"."&amp;"d")), VALUE(N6845))</f>
        <v>0.35</v>
      </c>
      <c r="P6845">
        <v>0.35</v>
      </c>
      <c r="Q6845" s="14" t="s">
        <v>14</v>
      </c>
      <c r="S6845" s="14" t="s">
        <v>1970</v>
      </c>
    </row>
    <row r="6846" spans="1:19" ht="15">
      <c r="A6846" s="1" t="s">
        <v>8532</v>
      </c>
      <c r="E6846" s="1" t="s">
        <v>981</v>
      </c>
      <c r="F6846" s="6" t="s">
        <v>8856</v>
      </c>
      <c r="G6846" s="1" t="s">
        <v>8855</v>
      </c>
      <c r="H6846" s="1">
        <v>23</v>
      </c>
      <c r="I6846" s="8" t="str">
        <f t="shared" si="212"/>
        <v>23</v>
      </c>
      <c r="J6846" s="1">
        <v>2020</v>
      </c>
      <c r="K6846" s="12">
        <f t="shared" si="213"/>
        <v>44188</v>
      </c>
      <c r="L6846" s="14" t="s">
        <v>250</v>
      </c>
      <c r="M6846" s="1">
        <v>1</v>
      </c>
      <c r="N6846" s="14" t="s">
        <v>52</v>
      </c>
      <c r="O6846" s="18" cm="1">
        <f t="array" aca="1" ref="O6846" ca="1">IF(CELL("type",N6846)="v",VALUE(TEXT(N6846,"m"&amp;"."&amp;"d")), VALUE(N6846))</f>
        <v>0.3</v>
      </c>
      <c r="P6846">
        <v>0.3</v>
      </c>
      <c r="Q6846" s="14" t="s">
        <v>18</v>
      </c>
      <c r="S6846" s="14" t="s">
        <v>8521</v>
      </c>
    </row>
    <row r="6847" spans="1:19" ht="15">
      <c r="A6847" s="1" t="s">
        <v>8533</v>
      </c>
      <c r="E6847" s="1" t="s">
        <v>16</v>
      </c>
      <c r="F6847" s="6" t="s">
        <v>8856</v>
      </c>
      <c r="G6847" s="1" t="s">
        <v>8855</v>
      </c>
      <c r="H6847" s="1">
        <v>23</v>
      </c>
      <c r="I6847" s="8" t="str">
        <f t="shared" si="212"/>
        <v>23</v>
      </c>
      <c r="J6847" s="1">
        <v>2020</v>
      </c>
      <c r="K6847" s="12">
        <f t="shared" si="213"/>
        <v>44188</v>
      </c>
      <c r="L6847" s="14" t="s">
        <v>2338</v>
      </c>
      <c r="M6847" s="1">
        <v>3</v>
      </c>
      <c r="N6847" s="14" t="s">
        <v>24</v>
      </c>
      <c r="O6847" s="18" cm="1">
        <f t="array" aca="1" ref="O6847" ca="1">IF(CELL("type",N6847)="v",VALUE(TEXT(N6847,"m"&amp;"."&amp;"d")), VALUE(N6847))</f>
        <v>0.5</v>
      </c>
      <c r="P6847">
        <v>0.5</v>
      </c>
      <c r="Q6847" s="14" t="s">
        <v>113</v>
      </c>
      <c r="S6847" s="14" t="s">
        <v>8521</v>
      </c>
    </row>
    <row r="6848" spans="1:19" ht="15">
      <c r="A6848" s="1" t="s">
        <v>8534</v>
      </c>
      <c r="E6848" s="1" t="s">
        <v>16</v>
      </c>
      <c r="F6848" s="6" t="s">
        <v>8856</v>
      </c>
      <c r="G6848" s="1" t="s">
        <v>8855</v>
      </c>
      <c r="H6848" s="1">
        <v>23</v>
      </c>
      <c r="I6848" s="8" t="str">
        <f t="shared" si="212"/>
        <v>23</v>
      </c>
      <c r="J6848" s="1">
        <v>2020</v>
      </c>
      <c r="K6848" s="12">
        <f t="shared" si="213"/>
        <v>44188</v>
      </c>
      <c r="L6848" s="14" t="s">
        <v>8535</v>
      </c>
      <c r="M6848" s="1">
        <v>4</v>
      </c>
      <c r="N6848" s="14" t="s">
        <v>116</v>
      </c>
      <c r="O6848" s="18" cm="1">
        <f t="array" aca="1" ref="O6848" ca="1">IF(CELL("type",N6848)="v",VALUE(TEXT(N6848,"m"&amp;"."&amp;"d")), VALUE(N6848))</f>
        <v>0.25</v>
      </c>
      <c r="P6848">
        <v>0.25</v>
      </c>
      <c r="Q6848" s="14" t="s">
        <v>14</v>
      </c>
      <c r="S6848" s="14" t="s">
        <v>8521</v>
      </c>
    </row>
    <row r="6849" spans="1:19" ht="15">
      <c r="A6849" s="1" t="s">
        <v>8536</v>
      </c>
      <c r="E6849" s="1" t="s">
        <v>703</v>
      </c>
      <c r="F6849" s="6" t="s">
        <v>8856</v>
      </c>
      <c r="G6849" s="1" t="s">
        <v>8855</v>
      </c>
      <c r="H6849" s="1">
        <v>23</v>
      </c>
      <c r="I6849" s="8" t="str">
        <f t="shared" si="212"/>
        <v>23</v>
      </c>
      <c r="J6849" s="1">
        <v>2020</v>
      </c>
      <c r="K6849" s="12">
        <f t="shared" si="213"/>
        <v>44188</v>
      </c>
      <c r="L6849" s="14" t="s">
        <v>565</v>
      </c>
      <c r="M6849" s="1">
        <v>2</v>
      </c>
      <c r="N6849" s="14" t="s">
        <v>116</v>
      </c>
      <c r="O6849" s="18" cm="1">
        <f t="array" aca="1" ref="O6849" ca="1">IF(CELL("type",N6849)="v",VALUE(TEXT(N6849,"m"&amp;"."&amp;"d")), VALUE(N6849))</f>
        <v>0.25</v>
      </c>
      <c r="P6849">
        <v>0.25</v>
      </c>
      <c r="Q6849" s="14" t="s">
        <v>14</v>
      </c>
      <c r="S6849" s="14" t="s">
        <v>8521</v>
      </c>
    </row>
    <row r="6850" spans="1:19" ht="15">
      <c r="A6850" s="1" t="s">
        <v>8537</v>
      </c>
      <c r="E6850" s="1" t="s">
        <v>142</v>
      </c>
      <c r="F6850" s="6" t="s">
        <v>8856</v>
      </c>
      <c r="G6850" s="1" t="s">
        <v>8855</v>
      </c>
      <c r="H6850" s="1">
        <v>23</v>
      </c>
      <c r="I6850" s="8" t="str">
        <f t="shared" si="212"/>
        <v>23</v>
      </c>
      <c r="J6850" s="1">
        <v>2020</v>
      </c>
      <c r="K6850" s="12">
        <f t="shared" si="213"/>
        <v>44188</v>
      </c>
      <c r="L6850" s="14" t="s">
        <v>709</v>
      </c>
      <c r="M6850" s="1">
        <v>5</v>
      </c>
      <c r="N6850" s="14" t="s">
        <v>67</v>
      </c>
      <c r="O6850" s="18" cm="1">
        <f t="array" aca="1" ref="O6850" ca="1">IF(CELL("type",N6850)="v",VALUE(TEXT(N6850,"m"&amp;"."&amp;"d")), VALUE(N6850))</f>
        <v>0.12</v>
      </c>
      <c r="P6850">
        <v>0.12</v>
      </c>
      <c r="Q6850" s="14" t="s">
        <v>14</v>
      </c>
      <c r="S6850" s="14" t="s">
        <v>8521</v>
      </c>
    </row>
    <row r="6851" spans="1:19" ht="15">
      <c r="A6851" s="1" t="s">
        <v>8538</v>
      </c>
      <c r="E6851" s="1" t="s">
        <v>703</v>
      </c>
      <c r="F6851" s="6" t="s">
        <v>8856</v>
      </c>
      <c r="G6851" s="1" t="s">
        <v>8855</v>
      </c>
      <c r="H6851" s="1">
        <v>23</v>
      </c>
      <c r="I6851" s="8" t="str">
        <f t="shared" ref="I6851:I6914" si="214">SUBSTITUTE(H6851,"1.","")</f>
        <v>23</v>
      </c>
      <c r="J6851" s="1">
        <v>2020</v>
      </c>
      <c r="K6851" s="12">
        <f t="shared" ref="K6851:K6914" si="215">DATEVALUE(I6851&amp;" "&amp;G6851&amp;" "&amp;J6851)</f>
        <v>44188</v>
      </c>
      <c r="L6851" s="14" t="s">
        <v>565</v>
      </c>
      <c r="M6851" s="1">
        <v>3</v>
      </c>
      <c r="N6851" s="14" t="s">
        <v>80</v>
      </c>
      <c r="O6851" s="18" cm="1">
        <f t="array" aca="1" ref="O6851" ca="1">IF(CELL("type",N6851)="v",VALUE(TEXT(N6851,"m"&amp;"."&amp;"d")), VALUE(N6851))</f>
        <v>0.2</v>
      </c>
      <c r="P6851">
        <v>0.2</v>
      </c>
      <c r="Q6851" s="14" t="s">
        <v>14</v>
      </c>
      <c r="S6851" s="14" t="s">
        <v>8521</v>
      </c>
    </row>
    <row r="6852" spans="1:19" ht="15">
      <c r="A6852" s="1" t="s">
        <v>8539</v>
      </c>
      <c r="E6852" s="1" t="s">
        <v>371</v>
      </c>
      <c r="F6852" s="6" t="s">
        <v>8856</v>
      </c>
      <c r="G6852" s="1" t="s">
        <v>8855</v>
      </c>
      <c r="H6852" s="1">
        <v>23</v>
      </c>
      <c r="I6852" s="8" t="str">
        <f t="shared" si="214"/>
        <v>23</v>
      </c>
      <c r="J6852" s="1">
        <v>2020</v>
      </c>
      <c r="K6852" s="12">
        <f t="shared" si="215"/>
        <v>44188</v>
      </c>
      <c r="L6852" s="14" t="s">
        <v>709</v>
      </c>
      <c r="M6852" s="1">
        <v>2</v>
      </c>
      <c r="N6852" s="14" t="s">
        <v>1914</v>
      </c>
      <c r="O6852" s="18" cm="1">
        <f t="array" aca="1" ref="O6852" ca="1">IF(CELL("type",N6852)="v",VALUE(TEXT(N6852,"m"&amp;"."&amp;"d")), VALUE(N6852))</f>
        <v>0.17</v>
      </c>
      <c r="P6852">
        <v>0.17</v>
      </c>
      <c r="Q6852" s="14" t="s">
        <v>14</v>
      </c>
      <c r="S6852" s="14" t="s">
        <v>8521</v>
      </c>
    </row>
    <row r="6853" spans="1:19" ht="15">
      <c r="A6853" s="1" t="s">
        <v>8540</v>
      </c>
      <c r="E6853" s="1" t="s">
        <v>326</v>
      </c>
      <c r="F6853" s="6" t="s">
        <v>8856</v>
      </c>
      <c r="G6853" s="1" t="s">
        <v>8855</v>
      </c>
      <c r="H6853" s="1">
        <v>23</v>
      </c>
      <c r="I6853" s="8" t="str">
        <f t="shared" si="214"/>
        <v>23</v>
      </c>
      <c r="J6853" s="1">
        <v>2020</v>
      </c>
      <c r="K6853" s="12">
        <f t="shared" si="215"/>
        <v>44188</v>
      </c>
      <c r="L6853" s="14" t="s">
        <v>2186</v>
      </c>
      <c r="M6853" s="1">
        <v>8</v>
      </c>
      <c r="N6853" s="14" t="s">
        <v>596</v>
      </c>
      <c r="O6853" s="18" cm="1">
        <f t="array" aca="1" ref="O6853" ca="1">IF(CELL("type",N6853)="v",VALUE(TEXT(N6853,"m"&amp;"."&amp;"d")), VALUE(N6853))</f>
        <v>0.18</v>
      </c>
      <c r="P6853">
        <v>0.18</v>
      </c>
      <c r="Q6853" s="14" t="s">
        <v>14</v>
      </c>
      <c r="S6853" s="14" t="s">
        <v>2138</v>
      </c>
    </row>
    <row r="6854" spans="1:19" ht="15">
      <c r="A6854" s="1" t="s">
        <v>8541</v>
      </c>
      <c r="E6854" s="1" t="s">
        <v>142</v>
      </c>
      <c r="F6854" s="6" t="s">
        <v>8856</v>
      </c>
      <c r="G6854" s="1" t="s">
        <v>8855</v>
      </c>
      <c r="H6854" s="1">
        <v>23</v>
      </c>
      <c r="I6854" s="8" t="str">
        <f t="shared" si="214"/>
        <v>23</v>
      </c>
      <c r="J6854" s="1">
        <v>2020</v>
      </c>
      <c r="K6854" s="12">
        <f t="shared" si="215"/>
        <v>44188</v>
      </c>
      <c r="L6854" s="14" t="s">
        <v>8542</v>
      </c>
      <c r="M6854" s="1">
        <v>2</v>
      </c>
      <c r="N6854" s="14" t="s">
        <v>24</v>
      </c>
      <c r="O6854" s="18" cm="1">
        <f t="array" aca="1" ref="O6854" ca="1">IF(CELL("type",N6854)="v",VALUE(TEXT(N6854,"m"&amp;"."&amp;"d")), VALUE(N6854))</f>
        <v>0.5</v>
      </c>
      <c r="P6854">
        <v>0.5</v>
      </c>
      <c r="Q6854" s="14" t="s">
        <v>18</v>
      </c>
      <c r="S6854" s="14" t="s">
        <v>8521</v>
      </c>
    </row>
    <row r="6855" spans="1:19" ht="15">
      <c r="A6855" s="1" t="s">
        <v>8543</v>
      </c>
      <c r="E6855" s="1" t="s">
        <v>16</v>
      </c>
      <c r="F6855" s="6" t="s">
        <v>8856</v>
      </c>
      <c r="G6855" s="1" t="s">
        <v>8855</v>
      </c>
      <c r="H6855" s="1">
        <v>23</v>
      </c>
      <c r="I6855" s="8" t="str">
        <f t="shared" si="214"/>
        <v>23</v>
      </c>
      <c r="J6855" s="1">
        <v>2020</v>
      </c>
      <c r="K6855" s="12">
        <f t="shared" si="215"/>
        <v>44188</v>
      </c>
      <c r="L6855" s="14" t="s">
        <v>8544</v>
      </c>
      <c r="M6855" s="1">
        <v>3</v>
      </c>
      <c r="N6855" s="14" t="s">
        <v>80</v>
      </c>
      <c r="O6855" s="18" cm="1">
        <f t="array" aca="1" ref="O6855" ca="1">IF(CELL("type",N6855)="v",VALUE(TEXT(N6855,"m"&amp;"."&amp;"d")), VALUE(N6855))</f>
        <v>0.2</v>
      </c>
      <c r="P6855">
        <v>0.2</v>
      </c>
      <c r="Q6855" s="14" t="s">
        <v>14</v>
      </c>
      <c r="S6855" s="14" t="s">
        <v>2138</v>
      </c>
    </row>
    <row r="6856" spans="1:19" ht="15">
      <c r="A6856" s="1" t="s">
        <v>8545</v>
      </c>
      <c r="E6856" s="1" t="s">
        <v>16</v>
      </c>
      <c r="F6856" s="6" t="s">
        <v>8856</v>
      </c>
      <c r="G6856" s="1" t="s">
        <v>8855</v>
      </c>
      <c r="H6856" s="1">
        <v>23</v>
      </c>
      <c r="I6856" s="8" t="str">
        <f t="shared" si="214"/>
        <v>23</v>
      </c>
      <c r="J6856" s="1">
        <v>2020</v>
      </c>
      <c r="K6856" s="12">
        <f t="shared" si="215"/>
        <v>44188</v>
      </c>
      <c r="L6856" s="14" t="s">
        <v>4093</v>
      </c>
      <c r="M6856" s="1">
        <v>140</v>
      </c>
      <c r="N6856" s="14" t="s">
        <v>47</v>
      </c>
      <c r="O6856" s="18" cm="1">
        <f t="array" aca="1" ref="O6856" ca="1">IF(CELL("type",N6856)="v",VALUE(TEXT(N6856,"m"&amp;"."&amp;"d")), VALUE(N6856))</f>
        <v>0.02</v>
      </c>
      <c r="P6856">
        <v>0.02</v>
      </c>
      <c r="Q6856" s="14" t="s">
        <v>18</v>
      </c>
      <c r="S6856" s="14" t="s">
        <v>2010</v>
      </c>
    </row>
    <row r="6857" spans="1:19" ht="15">
      <c r="A6857" s="1" t="s">
        <v>8546</v>
      </c>
      <c r="E6857" s="1" t="s">
        <v>16</v>
      </c>
      <c r="F6857" s="6" t="s">
        <v>8856</v>
      </c>
      <c r="G6857" s="1" t="s">
        <v>8855</v>
      </c>
      <c r="H6857" s="1">
        <v>23</v>
      </c>
      <c r="I6857" s="8" t="str">
        <f t="shared" si="214"/>
        <v>23</v>
      </c>
      <c r="J6857" s="1">
        <v>2020</v>
      </c>
      <c r="K6857" s="12">
        <f t="shared" si="215"/>
        <v>44188</v>
      </c>
      <c r="L6857" s="14" t="s">
        <v>4093</v>
      </c>
      <c r="M6857" s="1">
        <v>32</v>
      </c>
      <c r="N6857" s="14" t="s">
        <v>47</v>
      </c>
      <c r="O6857" s="18" cm="1">
        <f t="array" aca="1" ref="O6857" ca="1">IF(CELL("type",N6857)="v",VALUE(TEXT(N6857,"m"&amp;"."&amp;"d")), VALUE(N6857))</f>
        <v>0.02</v>
      </c>
      <c r="P6857">
        <v>0.02</v>
      </c>
      <c r="Q6857" s="14" t="s">
        <v>18</v>
      </c>
      <c r="S6857" s="14" t="s">
        <v>2010</v>
      </c>
    </row>
    <row r="6858" spans="1:19" ht="15">
      <c r="A6858" s="1" t="s">
        <v>8547</v>
      </c>
      <c r="E6858" s="1" t="s">
        <v>16</v>
      </c>
      <c r="F6858" s="6" t="s">
        <v>8856</v>
      </c>
      <c r="G6858" s="1" t="s">
        <v>8855</v>
      </c>
      <c r="H6858" s="1">
        <v>23</v>
      </c>
      <c r="I6858" s="8" t="str">
        <f t="shared" si="214"/>
        <v>23</v>
      </c>
      <c r="J6858" s="1">
        <v>2020</v>
      </c>
      <c r="K6858" s="12">
        <f t="shared" si="215"/>
        <v>44188</v>
      </c>
      <c r="L6858" s="14" t="s">
        <v>8548</v>
      </c>
      <c r="M6858" s="1">
        <v>3</v>
      </c>
      <c r="N6858" s="14" t="s">
        <v>1917</v>
      </c>
      <c r="O6858" s="18" cm="1">
        <f t="array" aca="1" ref="O6858" ca="1">IF(CELL("type",N6858)="v",VALUE(TEXT(N6858,"m"&amp;"."&amp;"d")), VALUE(N6858))</f>
        <v>0.27</v>
      </c>
      <c r="P6858">
        <v>0.27</v>
      </c>
      <c r="Q6858" s="14" t="s">
        <v>18</v>
      </c>
      <c r="S6858" s="14" t="s">
        <v>2138</v>
      </c>
    </row>
    <row r="6859" spans="1:19" ht="15">
      <c r="A6859" s="1" t="s">
        <v>8549</v>
      </c>
      <c r="E6859" s="1" t="s">
        <v>371</v>
      </c>
      <c r="F6859" s="6" t="s">
        <v>8856</v>
      </c>
      <c r="G6859" s="1" t="s">
        <v>8855</v>
      </c>
      <c r="H6859" s="1">
        <v>23</v>
      </c>
      <c r="I6859" s="8" t="str">
        <f t="shared" si="214"/>
        <v>23</v>
      </c>
      <c r="J6859" s="1">
        <v>2020</v>
      </c>
      <c r="K6859" s="12">
        <f t="shared" si="215"/>
        <v>44188</v>
      </c>
      <c r="L6859" s="14" t="s">
        <v>709</v>
      </c>
      <c r="M6859" s="1">
        <v>9</v>
      </c>
      <c r="N6859" s="14" t="s">
        <v>1914</v>
      </c>
      <c r="O6859" s="18" cm="1">
        <f t="array" aca="1" ref="O6859" ca="1">IF(CELL("type",N6859)="v",VALUE(TEXT(N6859,"m"&amp;"."&amp;"d")), VALUE(N6859))</f>
        <v>0.17</v>
      </c>
      <c r="P6859">
        <v>0.17</v>
      </c>
      <c r="Q6859" s="14" t="s">
        <v>14</v>
      </c>
      <c r="S6859" s="14" t="s">
        <v>8521</v>
      </c>
    </row>
    <row r="6860" spans="1:19" ht="15">
      <c r="A6860" s="1" t="s">
        <v>8550</v>
      </c>
      <c r="E6860" s="1" t="s">
        <v>703</v>
      </c>
      <c r="F6860" s="6" t="s">
        <v>8856</v>
      </c>
      <c r="G6860" s="1" t="s">
        <v>8855</v>
      </c>
      <c r="H6860" s="1">
        <v>23</v>
      </c>
      <c r="I6860" s="8" t="str">
        <f t="shared" si="214"/>
        <v>23</v>
      </c>
      <c r="J6860" s="1">
        <v>2020</v>
      </c>
      <c r="K6860" s="12">
        <f t="shared" si="215"/>
        <v>44188</v>
      </c>
      <c r="L6860" s="14" t="s">
        <v>1865</v>
      </c>
      <c r="M6860" s="1">
        <v>2</v>
      </c>
      <c r="N6860" s="14" t="s">
        <v>116</v>
      </c>
      <c r="O6860" s="18" cm="1">
        <f t="array" aca="1" ref="O6860" ca="1">IF(CELL("type",N6860)="v",VALUE(TEXT(N6860,"m"&amp;"."&amp;"d")), VALUE(N6860))</f>
        <v>0.25</v>
      </c>
      <c r="P6860">
        <v>0.25</v>
      </c>
      <c r="Q6860" s="14" t="s">
        <v>14</v>
      </c>
      <c r="S6860" s="14" t="s">
        <v>8521</v>
      </c>
    </row>
    <row r="6861" spans="1:19" ht="15">
      <c r="A6861" s="1" t="s">
        <v>8551</v>
      </c>
      <c r="E6861" s="1" t="s">
        <v>16</v>
      </c>
      <c r="F6861" s="6" t="s">
        <v>8856</v>
      </c>
      <c r="G6861" s="1" t="s">
        <v>8855</v>
      </c>
      <c r="H6861" s="1">
        <v>23</v>
      </c>
      <c r="I6861" s="8" t="str">
        <f t="shared" si="214"/>
        <v>23</v>
      </c>
      <c r="J6861" s="1">
        <v>2020</v>
      </c>
      <c r="K6861" s="12">
        <f t="shared" si="215"/>
        <v>44188</v>
      </c>
      <c r="L6861" s="14" t="s">
        <v>8552</v>
      </c>
      <c r="M6861" s="1">
        <v>4</v>
      </c>
      <c r="N6861" s="14" t="s">
        <v>80</v>
      </c>
      <c r="O6861" s="18" cm="1">
        <f t="array" aca="1" ref="O6861" ca="1">IF(CELL("type",N6861)="v",VALUE(TEXT(N6861,"m"&amp;"."&amp;"d")), VALUE(N6861))</f>
        <v>0.2</v>
      </c>
      <c r="P6861">
        <v>0.2</v>
      </c>
      <c r="Q6861" s="14" t="s">
        <v>14</v>
      </c>
      <c r="S6861" s="14" t="s">
        <v>2138</v>
      </c>
    </row>
    <row r="6862" spans="1:19" ht="15">
      <c r="A6862" s="1" t="s">
        <v>8553</v>
      </c>
      <c r="E6862" s="1" t="s">
        <v>454</v>
      </c>
      <c r="F6862" s="6" t="s">
        <v>8856</v>
      </c>
      <c r="G6862" s="1" t="s">
        <v>8855</v>
      </c>
      <c r="H6862" s="1">
        <v>23</v>
      </c>
      <c r="I6862" s="8" t="str">
        <f t="shared" si="214"/>
        <v>23</v>
      </c>
      <c r="J6862" s="1">
        <v>2020</v>
      </c>
      <c r="K6862" s="12">
        <f t="shared" si="215"/>
        <v>44188</v>
      </c>
      <c r="L6862" s="14" t="s">
        <v>236</v>
      </c>
      <c r="M6862" s="1">
        <v>2</v>
      </c>
      <c r="N6862" s="14" t="s">
        <v>52</v>
      </c>
      <c r="O6862" s="18" cm="1">
        <f t="array" aca="1" ref="O6862" ca="1">IF(CELL("type",N6862)="v",VALUE(TEXT(N6862,"m"&amp;"."&amp;"d")), VALUE(N6862))</f>
        <v>0.3</v>
      </c>
      <c r="P6862">
        <v>0.3</v>
      </c>
      <c r="Q6862" s="14" t="s">
        <v>14</v>
      </c>
      <c r="S6862" s="14" t="s">
        <v>8521</v>
      </c>
    </row>
    <row r="6863" spans="1:19" ht="15">
      <c r="A6863" s="1" t="s">
        <v>8554</v>
      </c>
      <c r="E6863" s="1" t="s">
        <v>16</v>
      </c>
      <c r="F6863" s="6" t="s">
        <v>8856</v>
      </c>
      <c r="G6863" s="1" t="s">
        <v>8855</v>
      </c>
      <c r="H6863" s="1">
        <v>23</v>
      </c>
      <c r="I6863" s="8" t="str">
        <f t="shared" si="214"/>
        <v>23</v>
      </c>
      <c r="J6863" s="1">
        <v>2020</v>
      </c>
      <c r="K6863" s="12">
        <f t="shared" si="215"/>
        <v>44188</v>
      </c>
      <c r="L6863" s="14" t="s">
        <v>1856</v>
      </c>
      <c r="M6863" s="1">
        <v>2</v>
      </c>
      <c r="N6863" s="14" t="s">
        <v>131</v>
      </c>
      <c r="O6863" s="18" cm="1">
        <f t="array" aca="1" ref="O6863" ca="1">IF(CELL("type",N6863)="v",VALUE(TEXT(N6863,"m"&amp;"."&amp;"d")), VALUE(N6863))</f>
        <v>0.4</v>
      </c>
      <c r="P6863">
        <v>0.4</v>
      </c>
      <c r="Q6863" s="14" t="s">
        <v>113</v>
      </c>
      <c r="S6863" s="14" t="s">
        <v>2138</v>
      </c>
    </row>
    <row r="6864" spans="1:19" ht="15">
      <c r="A6864" s="1" t="s">
        <v>8555</v>
      </c>
      <c r="E6864" s="1" t="s">
        <v>16</v>
      </c>
      <c r="F6864" s="6" t="s">
        <v>8856</v>
      </c>
      <c r="G6864" s="1" t="s">
        <v>8855</v>
      </c>
      <c r="H6864" s="1">
        <v>23</v>
      </c>
      <c r="I6864" s="8" t="str">
        <f t="shared" si="214"/>
        <v>23</v>
      </c>
      <c r="J6864" s="1">
        <v>2020</v>
      </c>
      <c r="K6864" s="12">
        <f t="shared" si="215"/>
        <v>44188</v>
      </c>
      <c r="L6864" s="14" t="s">
        <v>2047</v>
      </c>
      <c r="M6864" s="1">
        <v>2</v>
      </c>
      <c r="N6864" s="14" t="s">
        <v>2025</v>
      </c>
      <c r="O6864" s="18" cm="1">
        <f t="array" aca="1" ref="O6864" ca="1">IF(CELL("type",N6864)="v",VALUE(TEXT(N6864,"m"&amp;"."&amp;"d")), VALUE(N6864))</f>
        <v>0.24</v>
      </c>
      <c r="P6864">
        <v>0.24</v>
      </c>
      <c r="Q6864" s="14" t="s">
        <v>14</v>
      </c>
      <c r="S6864" s="14" t="s">
        <v>2138</v>
      </c>
    </row>
    <row r="6865" spans="1:19" ht="15">
      <c r="A6865" s="1" t="s">
        <v>8556</v>
      </c>
      <c r="E6865" s="1" t="s">
        <v>16</v>
      </c>
      <c r="F6865" s="6" t="s">
        <v>8856</v>
      </c>
      <c r="G6865" s="1" t="s">
        <v>8855</v>
      </c>
      <c r="H6865" s="1">
        <v>23</v>
      </c>
      <c r="I6865" s="8" t="str">
        <f t="shared" si="214"/>
        <v>23</v>
      </c>
      <c r="J6865" s="1">
        <v>2020</v>
      </c>
      <c r="K6865" s="12">
        <f t="shared" si="215"/>
        <v>44188</v>
      </c>
      <c r="L6865" s="14" t="s">
        <v>8557</v>
      </c>
      <c r="M6865" s="1">
        <v>12</v>
      </c>
      <c r="N6865" s="14" t="s">
        <v>1320</v>
      </c>
      <c r="O6865" s="18" cm="1">
        <f t="array" aca="1" ref="O6865" ca="1">IF(CELL("type",N6865)="v",VALUE(TEXT(N6865,"m"&amp;"."&amp;"d")), VALUE(N6865))</f>
        <v>0.33</v>
      </c>
      <c r="P6865">
        <v>0.33</v>
      </c>
      <c r="Q6865" s="14" t="s">
        <v>14</v>
      </c>
      <c r="S6865" s="14" t="s">
        <v>8521</v>
      </c>
    </row>
    <row r="6866" spans="1:19" ht="15">
      <c r="A6866" s="1" t="s">
        <v>8558</v>
      </c>
      <c r="E6866" s="1" t="s">
        <v>16</v>
      </c>
      <c r="F6866" s="6" t="s">
        <v>8856</v>
      </c>
      <c r="G6866" s="1" t="s">
        <v>8855</v>
      </c>
      <c r="H6866" s="1">
        <v>23</v>
      </c>
      <c r="I6866" s="8" t="str">
        <f t="shared" si="214"/>
        <v>23</v>
      </c>
      <c r="J6866" s="1">
        <v>2020</v>
      </c>
      <c r="K6866" s="12">
        <f t="shared" si="215"/>
        <v>44188</v>
      </c>
      <c r="L6866" s="14" t="s">
        <v>8557</v>
      </c>
      <c r="M6866" s="1">
        <v>4</v>
      </c>
      <c r="N6866" s="14" t="s">
        <v>131</v>
      </c>
      <c r="O6866" s="18" cm="1">
        <f t="array" aca="1" ref="O6866" ca="1">IF(CELL("type",N6866)="v",VALUE(TEXT(N6866,"m"&amp;"."&amp;"d")), VALUE(N6866))</f>
        <v>0.4</v>
      </c>
      <c r="P6866">
        <v>0.4</v>
      </c>
      <c r="Q6866" s="14" t="s">
        <v>14</v>
      </c>
      <c r="S6866" s="14" t="s">
        <v>8521</v>
      </c>
    </row>
    <row r="6867" spans="1:19" ht="15">
      <c r="A6867" s="1" t="s">
        <v>8559</v>
      </c>
      <c r="E6867" s="1" t="s">
        <v>16</v>
      </c>
      <c r="F6867" s="6" t="s">
        <v>8856</v>
      </c>
      <c r="G6867" s="1" t="s">
        <v>8855</v>
      </c>
      <c r="H6867" s="1">
        <v>23</v>
      </c>
      <c r="I6867" s="8" t="str">
        <f t="shared" si="214"/>
        <v>23</v>
      </c>
      <c r="J6867" s="1">
        <v>2020</v>
      </c>
      <c r="K6867" s="12">
        <f t="shared" si="215"/>
        <v>44188</v>
      </c>
      <c r="L6867" s="14" t="s">
        <v>5688</v>
      </c>
      <c r="M6867" s="1">
        <v>5</v>
      </c>
      <c r="N6867" s="14" t="s">
        <v>131</v>
      </c>
      <c r="O6867" s="18" cm="1">
        <f t="array" aca="1" ref="O6867" ca="1">IF(CELL("type",N6867)="v",VALUE(TEXT(N6867,"m"&amp;"."&amp;"d")), VALUE(N6867))</f>
        <v>0.4</v>
      </c>
      <c r="P6867">
        <v>0.4</v>
      </c>
      <c r="Q6867" s="14" t="s">
        <v>25</v>
      </c>
      <c r="S6867" s="14" t="s">
        <v>2138</v>
      </c>
    </row>
    <row r="6868" spans="1:19" ht="15">
      <c r="A6868" s="1" t="s">
        <v>8560</v>
      </c>
      <c r="E6868" s="1" t="s">
        <v>16</v>
      </c>
      <c r="F6868" s="6" t="s">
        <v>8856</v>
      </c>
      <c r="G6868" s="1" t="s">
        <v>8855</v>
      </c>
      <c r="H6868" s="1">
        <v>23</v>
      </c>
      <c r="I6868" s="8" t="str">
        <f t="shared" si="214"/>
        <v>23</v>
      </c>
      <c r="J6868" s="1">
        <v>2020</v>
      </c>
      <c r="K6868" s="12">
        <f t="shared" si="215"/>
        <v>44188</v>
      </c>
      <c r="L6868" s="14" t="s">
        <v>5688</v>
      </c>
      <c r="M6868" s="1">
        <v>3</v>
      </c>
      <c r="N6868" s="14" t="s">
        <v>116</v>
      </c>
      <c r="O6868" s="18" cm="1">
        <f t="array" aca="1" ref="O6868" ca="1">IF(CELL("type",N6868)="v",VALUE(TEXT(N6868,"m"&amp;"."&amp;"d")), VALUE(N6868))</f>
        <v>0.25</v>
      </c>
      <c r="P6868">
        <v>0.25</v>
      </c>
      <c r="Q6868" s="14" t="s">
        <v>25</v>
      </c>
      <c r="S6868" s="14" t="s">
        <v>2138</v>
      </c>
    </row>
    <row r="6869" spans="1:19" ht="15">
      <c r="A6869" s="1" t="s">
        <v>8561</v>
      </c>
      <c r="E6869" s="1" t="s">
        <v>16</v>
      </c>
      <c r="F6869" s="6" t="s">
        <v>8856</v>
      </c>
      <c r="G6869" s="1" t="s">
        <v>8855</v>
      </c>
      <c r="H6869" s="1">
        <v>23</v>
      </c>
      <c r="I6869" s="8" t="str">
        <f t="shared" si="214"/>
        <v>23</v>
      </c>
      <c r="J6869" s="1">
        <v>2020</v>
      </c>
      <c r="K6869" s="12">
        <f t="shared" si="215"/>
        <v>44188</v>
      </c>
      <c r="L6869" s="14" t="s">
        <v>8562</v>
      </c>
      <c r="M6869" s="1">
        <v>2</v>
      </c>
      <c r="N6869" s="14" t="s">
        <v>270</v>
      </c>
      <c r="O6869" s="18" cm="1">
        <f t="array" aca="1" ref="O6869" ca="1">IF(CELL("type",N6869)="v",VALUE(TEXT(N6869,"m"&amp;"."&amp;"d")), VALUE(N6869))</f>
        <v>0.6</v>
      </c>
      <c r="P6869">
        <v>0.6</v>
      </c>
      <c r="Q6869" s="14" t="s">
        <v>18</v>
      </c>
      <c r="S6869" s="14" t="s">
        <v>2138</v>
      </c>
    </row>
    <row r="6870" spans="1:19" ht="15">
      <c r="A6870" s="1" t="s">
        <v>8563</v>
      </c>
      <c r="E6870" s="1" t="s">
        <v>16</v>
      </c>
      <c r="F6870" s="6" t="s">
        <v>8856</v>
      </c>
      <c r="G6870" s="1" t="s">
        <v>8855</v>
      </c>
      <c r="H6870" s="1">
        <v>23</v>
      </c>
      <c r="I6870" s="8" t="str">
        <f t="shared" si="214"/>
        <v>23</v>
      </c>
      <c r="J6870" s="1">
        <v>2020</v>
      </c>
      <c r="K6870" s="12">
        <f t="shared" si="215"/>
        <v>44188</v>
      </c>
      <c r="L6870" s="14" t="s">
        <v>193</v>
      </c>
      <c r="M6870" s="1">
        <v>13</v>
      </c>
      <c r="N6870" s="14" t="s">
        <v>382</v>
      </c>
      <c r="O6870" s="18" cm="1">
        <f t="array" aca="1" ref="O6870" ca="1">IF(CELL("type",N6870)="v",VALUE(TEXT(N6870,"m"&amp;"."&amp;"d")), VALUE(N6870))</f>
        <v>0.15</v>
      </c>
      <c r="P6870">
        <v>0.15</v>
      </c>
      <c r="Q6870" s="14" t="s">
        <v>18</v>
      </c>
      <c r="S6870" s="14" t="s">
        <v>5651</v>
      </c>
    </row>
    <row r="6871" spans="1:19" ht="15">
      <c r="A6871" s="1" t="s">
        <v>8564</v>
      </c>
      <c r="E6871" s="1" t="s">
        <v>16</v>
      </c>
      <c r="F6871" s="6" t="s">
        <v>8856</v>
      </c>
      <c r="G6871" s="1" t="s">
        <v>8855</v>
      </c>
      <c r="H6871" s="1">
        <v>23</v>
      </c>
      <c r="I6871" s="8" t="str">
        <f t="shared" si="214"/>
        <v>23</v>
      </c>
      <c r="J6871" s="1">
        <v>2020</v>
      </c>
      <c r="K6871" s="12">
        <f t="shared" si="215"/>
        <v>44188</v>
      </c>
      <c r="L6871" s="14" t="s">
        <v>8565</v>
      </c>
      <c r="M6871" s="1">
        <v>1</v>
      </c>
      <c r="N6871" s="14" t="s">
        <v>1241</v>
      </c>
      <c r="O6871" s="18" cm="1">
        <f t="array" aca="1" ref="O6871" ca="1">IF(CELL("type",N6871)="v",VALUE(TEXT(N6871,"m"&amp;"."&amp;"d")), VALUE(N6871))</f>
        <v>0.09</v>
      </c>
      <c r="P6871">
        <v>0.09</v>
      </c>
      <c r="Q6871" s="14" t="s">
        <v>14</v>
      </c>
      <c r="S6871" s="14" t="s">
        <v>2138</v>
      </c>
    </row>
    <row r="6872" spans="1:19" ht="15">
      <c r="A6872" s="1" t="s">
        <v>8566</v>
      </c>
      <c r="E6872" s="1" t="s">
        <v>5713</v>
      </c>
      <c r="F6872" s="6" t="s">
        <v>8856</v>
      </c>
      <c r="G6872" s="1" t="s">
        <v>8855</v>
      </c>
      <c r="H6872" s="1">
        <v>23</v>
      </c>
      <c r="I6872" s="8" t="str">
        <f t="shared" si="214"/>
        <v>23</v>
      </c>
      <c r="J6872" s="1">
        <v>2020</v>
      </c>
      <c r="K6872" s="12">
        <f t="shared" si="215"/>
        <v>44188</v>
      </c>
      <c r="L6872" s="14" t="s">
        <v>8567</v>
      </c>
      <c r="M6872" s="1">
        <v>22</v>
      </c>
      <c r="N6872" s="14" t="s">
        <v>382</v>
      </c>
      <c r="O6872" s="18" cm="1">
        <f t="array" aca="1" ref="O6872" ca="1">IF(CELL("type",N6872)="v",VALUE(TEXT(N6872,"m"&amp;"."&amp;"d")), VALUE(N6872))</f>
        <v>0.15</v>
      </c>
      <c r="P6872">
        <v>0.15</v>
      </c>
      <c r="Q6872" s="14" t="s">
        <v>25</v>
      </c>
      <c r="S6872" s="14" t="s">
        <v>1939</v>
      </c>
    </row>
    <row r="6873" spans="1:19" ht="15">
      <c r="A6873" s="1" t="s">
        <v>8568</v>
      </c>
      <c r="E6873" s="1" t="s">
        <v>16</v>
      </c>
      <c r="F6873" s="6" t="s">
        <v>8856</v>
      </c>
      <c r="G6873" s="1" t="s">
        <v>8855</v>
      </c>
      <c r="H6873" s="1">
        <v>23</v>
      </c>
      <c r="I6873" s="8" t="str">
        <f t="shared" si="214"/>
        <v>23</v>
      </c>
      <c r="J6873" s="1">
        <v>2020</v>
      </c>
      <c r="K6873" s="12">
        <f t="shared" si="215"/>
        <v>44188</v>
      </c>
      <c r="L6873" s="14" t="s">
        <v>8544</v>
      </c>
      <c r="M6873" s="1">
        <v>3</v>
      </c>
      <c r="N6873" s="14" t="s">
        <v>80</v>
      </c>
      <c r="O6873" s="18" cm="1">
        <f t="array" aca="1" ref="O6873" ca="1">IF(CELL("type",N6873)="v",VALUE(TEXT(N6873,"m"&amp;"."&amp;"d")), VALUE(N6873))</f>
        <v>0.2</v>
      </c>
      <c r="P6873">
        <v>0.2</v>
      </c>
      <c r="Q6873" s="14" t="s">
        <v>14</v>
      </c>
      <c r="S6873" s="14" t="s">
        <v>2138</v>
      </c>
    </row>
    <row r="6874" spans="1:19" ht="15">
      <c r="A6874" s="1" t="s">
        <v>8569</v>
      </c>
      <c r="E6874" s="1" t="s">
        <v>1014</v>
      </c>
      <c r="F6874" s="6" t="s">
        <v>8856</v>
      </c>
      <c r="G6874" s="1" t="s">
        <v>8855</v>
      </c>
      <c r="H6874" s="1">
        <v>23</v>
      </c>
      <c r="I6874" s="8" t="str">
        <f t="shared" si="214"/>
        <v>23</v>
      </c>
      <c r="J6874" s="1">
        <v>2020</v>
      </c>
      <c r="K6874" s="12">
        <f t="shared" si="215"/>
        <v>44188</v>
      </c>
      <c r="L6874" s="14" t="s">
        <v>457</v>
      </c>
      <c r="M6874" s="1">
        <v>7</v>
      </c>
      <c r="N6874" s="14" t="s">
        <v>382</v>
      </c>
      <c r="O6874" s="18" cm="1">
        <f t="array" aca="1" ref="O6874" ca="1">IF(CELL("type",N6874)="v",VALUE(TEXT(N6874,"m"&amp;"."&amp;"d")), VALUE(N6874))</f>
        <v>0.15</v>
      </c>
      <c r="P6874">
        <v>0.15</v>
      </c>
      <c r="Q6874" s="14" t="s">
        <v>25</v>
      </c>
      <c r="S6874" s="14" t="s">
        <v>1939</v>
      </c>
    </row>
    <row r="6875" spans="1:19" ht="15">
      <c r="A6875" s="1" t="s">
        <v>8570</v>
      </c>
      <c r="E6875" s="1" t="s">
        <v>16</v>
      </c>
      <c r="F6875" s="6" t="s">
        <v>8856</v>
      </c>
      <c r="G6875" s="1" t="s">
        <v>8855</v>
      </c>
      <c r="H6875" s="1">
        <v>23</v>
      </c>
      <c r="I6875" s="8" t="str">
        <f t="shared" si="214"/>
        <v>23</v>
      </c>
      <c r="J6875" s="1">
        <v>2020</v>
      </c>
      <c r="K6875" s="12">
        <f t="shared" si="215"/>
        <v>44188</v>
      </c>
      <c r="L6875" s="14" t="s">
        <v>8571</v>
      </c>
      <c r="M6875" s="1">
        <v>10</v>
      </c>
      <c r="N6875" s="14" t="s">
        <v>724</v>
      </c>
      <c r="O6875" s="18" cm="1">
        <f t="array" aca="1" ref="O6875" ca="1">IF(CELL("type",N6875)="v",VALUE(TEXT(N6875,"m"&amp;"."&amp;"d")), VALUE(N6875))</f>
        <v>0.01</v>
      </c>
      <c r="P6875">
        <v>0.01</v>
      </c>
      <c r="Q6875" s="14" t="s">
        <v>18</v>
      </c>
      <c r="S6875" s="14" t="s">
        <v>2010</v>
      </c>
    </row>
    <row r="6876" spans="1:19" ht="15">
      <c r="A6876" s="1" t="s">
        <v>8572</v>
      </c>
      <c r="E6876" s="1" t="s">
        <v>238</v>
      </c>
      <c r="F6876" s="6" t="s">
        <v>8856</v>
      </c>
      <c r="G6876" s="1" t="s">
        <v>8855</v>
      </c>
      <c r="H6876" s="1">
        <v>23</v>
      </c>
      <c r="I6876" s="8" t="str">
        <f t="shared" si="214"/>
        <v>23</v>
      </c>
      <c r="J6876" s="1">
        <v>2020</v>
      </c>
      <c r="K6876" s="12">
        <f t="shared" si="215"/>
        <v>44188</v>
      </c>
      <c r="L6876" s="14" t="s">
        <v>2376</v>
      </c>
      <c r="M6876" s="1">
        <v>2</v>
      </c>
      <c r="N6876" s="14" t="s">
        <v>80</v>
      </c>
      <c r="O6876" s="18" cm="1">
        <f t="array" aca="1" ref="O6876" ca="1">IF(CELL("type",N6876)="v",VALUE(TEXT(N6876,"m"&amp;"."&amp;"d")), VALUE(N6876))</f>
        <v>0.2</v>
      </c>
      <c r="P6876">
        <v>0.2</v>
      </c>
      <c r="Q6876" s="14" t="s">
        <v>14</v>
      </c>
      <c r="S6876" s="14" t="s">
        <v>2138</v>
      </c>
    </row>
    <row r="6877" spans="1:19" ht="15">
      <c r="A6877" s="1" t="s">
        <v>8573</v>
      </c>
      <c r="E6877" s="1" t="s">
        <v>142</v>
      </c>
      <c r="F6877" s="6" t="s">
        <v>8856</v>
      </c>
      <c r="G6877" s="1" t="s">
        <v>8855</v>
      </c>
      <c r="H6877" s="1">
        <v>23</v>
      </c>
      <c r="I6877" s="8" t="str">
        <f t="shared" si="214"/>
        <v>23</v>
      </c>
      <c r="J6877" s="1">
        <v>2020</v>
      </c>
      <c r="K6877" s="12">
        <f t="shared" si="215"/>
        <v>44188</v>
      </c>
      <c r="L6877" s="14" t="s">
        <v>243</v>
      </c>
      <c r="M6877" s="1">
        <v>2</v>
      </c>
      <c r="N6877" s="14" t="s">
        <v>279</v>
      </c>
      <c r="O6877" s="18" cm="1">
        <f t="array" aca="1" ref="O6877" ca="1">IF(CELL("type",N6877)="v",VALUE(TEXT(N6877,"m"&amp;"."&amp;"d")), VALUE(N6877))</f>
        <v>0.45</v>
      </c>
      <c r="P6877">
        <v>0.45</v>
      </c>
      <c r="Q6877" s="14" t="s">
        <v>14</v>
      </c>
      <c r="S6877" s="14" t="s">
        <v>1939</v>
      </c>
    </row>
    <row r="6878" spans="1:19" ht="15">
      <c r="A6878" s="1" t="s">
        <v>8574</v>
      </c>
      <c r="E6878" s="1" t="s">
        <v>16</v>
      </c>
      <c r="F6878" s="6" t="s">
        <v>8856</v>
      </c>
      <c r="G6878" s="1" t="s">
        <v>8855</v>
      </c>
      <c r="H6878" s="1">
        <v>23</v>
      </c>
      <c r="I6878" s="8" t="str">
        <f t="shared" si="214"/>
        <v>23</v>
      </c>
      <c r="J6878" s="1">
        <v>2020</v>
      </c>
      <c r="K6878" s="12">
        <f t="shared" si="215"/>
        <v>44188</v>
      </c>
      <c r="L6878" s="14" t="s">
        <v>8575</v>
      </c>
      <c r="M6878" s="1">
        <v>1</v>
      </c>
      <c r="N6878" s="14" t="s">
        <v>131</v>
      </c>
      <c r="O6878" s="18" cm="1">
        <f t="array" aca="1" ref="O6878" ca="1">IF(CELL("type",N6878)="v",VALUE(TEXT(N6878,"m"&amp;"."&amp;"d")), VALUE(N6878))</f>
        <v>0.4</v>
      </c>
      <c r="P6878">
        <v>0.4</v>
      </c>
      <c r="Q6878" s="14" t="s">
        <v>14</v>
      </c>
      <c r="S6878" s="14" t="s">
        <v>2138</v>
      </c>
    </row>
    <row r="6879" spans="1:19" ht="15">
      <c r="A6879" s="1" t="s">
        <v>8576</v>
      </c>
      <c r="E6879" s="1" t="s">
        <v>16</v>
      </c>
      <c r="F6879" s="6" t="s">
        <v>8856</v>
      </c>
      <c r="G6879" s="1" t="s">
        <v>8855</v>
      </c>
      <c r="H6879" s="1">
        <v>23</v>
      </c>
      <c r="I6879" s="8" t="str">
        <f t="shared" si="214"/>
        <v>23</v>
      </c>
      <c r="J6879" s="1">
        <v>2020</v>
      </c>
      <c r="K6879" s="12">
        <f t="shared" si="215"/>
        <v>44188</v>
      </c>
      <c r="L6879" s="14" t="s">
        <v>74</v>
      </c>
      <c r="M6879" s="1">
        <v>1</v>
      </c>
      <c r="N6879" s="14" t="s">
        <v>12</v>
      </c>
      <c r="O6879" s="18" cm="1">
        <f t="array" aca="1" ref="O6879" ca="1">IF(CELL("type",N6879)="v",VALUE(TEXT(N6879,"m"&amp;"."&amp;"d")), VALUE(N6879))</f>
        <v>6</v>
      </c>
      <c r="P6879">
        <v>6</v>
      </c>
      <c r="Q6879" s="14" t="s">
        <v>14</v>
      </c>
      <c r="S6879" s="14" t="s">
        <v>2010</v>
      </c>
    </row>
    <row r="6880" spans="1:19" ht="15">
      <c r="A6880" s="1" t="s">
        <v>8577</v>
      </c>
      <c r="E6880" s="1" t="s">
        <v>16</v>
      </c>
      <c r="F6880" s="6" t="s">
        <v>8856</v>
      </c>
      <c r="G6880" s="1" t="s">
        <v>8855</v>
      </c>
      <c r="H6880" s="1">
        <v>23</v>
      </c>
      <c r="I6880" s="8" t="str">
        <f t="shared" si="214"/>
        <v>23</v>
      </c>
      <c r="J6880" s="1">
        <v>2020</v>
      </c>
      <c r="K6880" s="12">
        <f t="shared" si="215"/>
        <v>44188</v>
      </c>
      <c r="L6880" s="14" t="s">
        <v>8578</v>
      </c>
      <c r="M6880" s="1">
        <v>1</v>
      </c>
      <c r="N6880" s="14" t="s">
        <v>24</v>
      </c>
      <c r="O6880" s="18" cm="1">
        <f t="array" aca="1" ref="O6880" ca="1">IF(CELL("type",N6880)="v",VALUE(TEXT(N6880,"m"&amp;"."&amp;"d")), VALUE(N6880))</f>
        <v>0.5</v>
      </c>
      <c r="P6880">
        <v>0.5</v>
      </c>
      <c r="Q6880" s="14" t="s">
        <v>18</v>
      </c>
      <c r="S6880" s="14" t="s">
        <v>2138</v>
      </c>
    </row>
    <row r="6881" spans="1:19" ht="15">
      <c r="A6881" s="1" t="s">
        <v>8579</v>
      </c>
      <c r="E6881" s="1" t="s">
        <v>16</v>
      </c>
      <c r="F6881" s="6" t="s">
        <v>8856</v>
      </c>
      <c r="G6881" s="1" t="s">
        <v>8855</v>
      </c>
      <c r="H6881" s="1">
        <v>23</v>
      </c>
      <c r="I6881" s="8" t="str">
        <f t="shared" si="214"/>
        <v>23</v>
      </c>
      <c r="J6881" s="1">
        <v>2020</v>
      </c>
      <c r="K6881" s="12">
        <f t="shared" si="215"/>
        <v>44188</v>
      </c>
      <c r="L6881" s="14" t="s">
        <v>2047</v>
      </c>
      <c r="M6881" s="1">
        <v>1</v>
      </c>
      <c r="N6881" s="14" t="s">
        <v>178</v>
      </c>
      <c r="O6881" s="18" cm="1">
        <f t="array" aca="1" ref="O6881" ca="1">IF(CELL("type",N6881)="v",VALUE(TEXT(N6881,"m"&amp;"."&amp;"d")), VALUE(N6881))</f>
        <v>0.65</v>
      </c>
      <c r="P6881">
        <v>0.65</v>
      </c>
      <c r="Q6881" s="14" t="s">
        <v>18</v>
      </c>
      <c r="S6881" s="14" t="s">
        <v>2138</v>
      </c>
    </row>
    <row r="6882" spans="1:19" ht="15">
      <c r="A6882" s="1" t="s">
        <v>8580</v>
      </c>
      <c r="E6882" s="1" t="s">
        <v>16</v>
      </c>
      <c r="F6882" s="6" t="s">
        <v>8856</v>
      </c>
      <c r="G6882" s="1" t="s">
        <v>8855</v>
      </c>
      <c r="H6882" s="1">
        <v>23</v>
      </c>
      <c r="I6882" s="8" t="str">
        <f t="shared" si="214"/>
        <v>23</v>
      </c>
      <c r="J6882" s="1">
        <v>2020</v>
      </c>
      <c r="K6882" s="12">
        <f t="shared" si="215"/>
        <v>44188</v>
      </c>
      <c r="L6882" s="14" t="s">
        <v>8581</v>
      </c>
      <c r="M6882" s="1">
        <v>3</v>
      </c>
      <c r="N6882" s="14" t="s">
        <v>24</v>
      </c>
      <c r="O6882" s="18" cm="1">
        <f t="array" aca="1" ref="O6882" ca="1">IF(CELL("type",N6882)="v",VALUE(TEXT(N6882,"m"&amp;"."&amp;"d")), VALUE(N6882))</f>
        <v>0.5</v>
      </c>
      <c r="P6882">
        <v>0.5</v>
      </c>
      <c r="Q6882" s="14" t="s">
        <v>25</v>
      </c>
      <c r="S6882" s="14" t="s">
        <v>2138</v>
      </c>
    </row>
    <row r="6883" spans="1:19" ht="15">
      <c r="A6883" s="1" t="s">
        <v>8582</v>
      </c>
      <c r="E6883" s="1" t="s">
        <v>45</v>
      </c>
      <c r="F6883" s="6" t="s">
        <v>8856</v>
      </c>
      <c r="G6883" s="1" t="s">
        <v>8855</v>
      </c>
      <c r="H6883" s="1">
        <v>23</v>
      </c>
      <c r="I6883" s="8" t="str">
        <f t="shared" si="214"/>
        <v>23</v>
      </c>
      <c r="J6883" s="1">
        <v>2020</v>
      </c>
      <c r="K6883" s="12">
        <f t="shared" si="215"/>
        <v>44188</v>
      </c>
      <c r="L6883" s="14" t="s">
        <v>1397</v>
      </c>
      <c r="M6883" s="1">
        <v>22</v>
      </c>
      <c r="N6883" s="14" t="s">
        <v>24</v>
      </c>
      <c r="O6883" s="18" cm="1">
        <f t="array" aca="1" ref="O6883" ca="1">IF(CELL("type",N6883)="v",VALUE(TEXT(N6883,"m"&amp;"."&amp;"d")), VALUE(N6883))</f>
        <v>0.5</v>
      </c>
      <c r="P6883">
        <v>0.5</v>
      </c>
      <c r="Q6883" s="14" t="s">
        <v>18</v>
      </c>
      <c r="S6883" s="14" t="s">
        <v>8583</v>
      </c>
    </row>
    <row r="6884" spans="1:19" ht="15">
      <c r="A6884" s="1" t="s">
        <v>8584</v>
      </c>
      <c r="E6884" s="1" t="s">
        <v>16</v>
      </c>
      <c r="F6884" s="6" t="s">
        <v>8856</v>
      </c>
      <c r="G6884" s="1" t="s">
        <v>8855</v>
      </c>
      <c r="H6884" s="1">
        <v>23</v>
      </c>
      <c r="I6884" s="8" t="str">
        <f t="shared" si="214"/>
        <v>23</v>
      </c>
      <c r="J6884" s="1">
        <v>2020</v>
      </c>
      <c r="K6884" s="12">
        <f t="shared" si="215"/>
        <v>44188</v>
      </c>
      <c r="L6884" s="14" t="s">
        <v>8581</v>
      </c>
      <c r="M6884" s="1">
        <v>1</v>
      </c>
      <c r="N6884" s="14" t="s">
        <v>24</v>
      </c>
      <c r="O6884" s="18" cm="1">
        <f t="array" aca="1" ref="O6884" ca="1">IF(CELL("type",N6884)="v",VALUE(TEXT(N6884,"m"&amp;"."&amp;"d")), VALUE(N6884))</f>
        <v>0.5</v>
      </c>
      <c r="P6884">
        <v>0.5</v>
      </c>
      <c r="Q6884" s="14" t="s">
        <v>25</v>
      </c>
      <c r="S6884" s="14" t="s">
        <v>2138</v>
      </c>
    </row>
    <row r="6885" spans="1:19" ht="15">
      <c r="A6885" s="1" t="s">
        <v>8585</v>
      </c>
      <c r="E6885" s="1" t="s">
        <v>16</v>
      </c>
      <c r="F6885" s="6" t="s">
        <v>8856</v>
      </c>
      <c r="G6885" s="1" t="s">
        <v>8855</v>
      </c>
      <c r="H6885" s="1">
        <v>23</v>
      </c>
      <c r="I6885" s="8" t="str">
        <f t="shared" si="214"/>
        <v>23</v>
      </c>
      <c r="J6885" s="1">
        <v>2020</v>
      </c>
      <c r="K6885" s="12">
        <f t="shared" si="215"/>
        <v>44188</v>
      </c>
      <c r="L6885" s="14" t="s">
        <v>2230</v>
      </c>
      <c r="M6885" s="1">
        <v>1</v>
      </c>
      <c r="N6885" s="14" t="s">
        <v>52</v>
      </c>
      <c r="O6885" s="18" cm="1">
        <f t="array" aca="1" ref="O6885" ca="1">IF(CELL("type",N6885)="v",VALUE(TEXT(N6885,"m"&amp;"."&amp;"d")), VALUE(N6885))</f>
        <v>0.3</v>
      </c>
      <c r="P6885">
        <v>0.3</v>
      </c>
      <c r="Q6885" s="14" t="s">
        <v>18</v>
      </c>
      <c r="S6885" s="14" t="s">
        <v>2138</v>
      </c>
    </row>
    <row r="6886" spans="1:19" ht="15">
      <c r="A6886" s="1" t="s">
        <v>8586</v>
      </c>
      <c r="E6886" s="1" t="s">
        <v>10</v>
      </c>
      <c r="F6886" s="6" t="s">
        <v>8856</v>
      </c>
      <c r="G6886" s="1" t="s">
        <v>8855</v>
      </c>
      <c r="H6886" s="1">
        <v>23</v>
      </c>
      <c r="I6886" s="8" t="str">
        <f t="shared" si="214"/>
        <v>23</v>
      </c>
      <c r="J6886" s="1">
        <v>2020</v>
      </c>
      <c r="K6886" s="12">
        <f t="shared" si="215"/>
        <v>44188</v>
      </c>
      <c r="L6886" s="14" t="s">
        <v>420</v>
      </c>
      <c r="M6886" s="1">
        <v>1</v>
      </c>
      <c r="N6886" s="14" t="s">
        <v>80</v>
      </c>
      <c r="O6886" s="18" cm="1">
        <f t="array" aca="1" ref="O6886" ca="1">IF(CELL("type",N6886)="v",VALUE(TEXT(N6886,"m"&amp;"."&amp;"d")), VALUE(N6886))</f>
        <v>0.2</v>
      </c>
      <c r="P6886">
        <v>0.2</v>
      </c>
      <c r="Q6886" s="14" t="s">
        <v>18</v>
      </c>
      <c r="S6886" s="14" t="s">
        <v>1939</v>
      </c>
    </row>
    <row r="6887" spans="1:19" ht="15">
      <c r="A6887" s="1" t="s">
        <v>8587</v>
      </c>
      <c r="E6887" s="1" t="s">
        <v>16</v>
      </c>
      <c r="F6887" s="6" t="s">
        <v>8856</v>
      </c>
      <c r="G6887" s="1" t="s">
        <v>8855</v>
      </c>
      <c r="H6887" s="1">
        <v>23</v>
      </c>
      <c r="I6887" s="8" t="str">
        <f t="shared" si="214"/>
        <v>23</v>
      </c>
      <c r="J6887" s="1">
        <v>2020</v>
      </c>
      <c r="K6887" s="12">
        <f t="shared" si="215"/>
        <v>44188</v>
      </c>
      <c r="L6887" s="14" t="s">
        <v>155</v>
      </c>
      <c r="M6887" s="1">
        <v>1</v>
      </c>
      <c r="N6887" s="14" t="s">
        <v>98</v>
      </c>
      <c r="O6887" s="18" cm="1">
        <f t="array" aca="1" ref="O6887" ca="1">IF(CELL("type",N6887)="v",VALUE(TEXT(N6887,"m"&amp;"."&amp;"d")), VALUE(N6887))</f>
        <v>0.7</v>
      </c>
      <c r="P6887">
        <v>0.7</v>
      </c>
      <c r="Q6887" s="14" t="s">
        <v>25</v>
      </c>
      <c r="S6887" s="14" t="s">
        <v>2138</v>
      </c>
    </row>
    <row r="6888" spans="1:19" ht="15">
      <c r="A6888" s="1" t="s">
        <v>8588</v>
      </c>
      <c r="E6888" s="1" t="s">
        <v>16</v>
      </c>
      <c r="F6888" s="6" t="s">
        <v>8856</v>
      </c>
      <c r="G6888" s="1" t="s">
        <v>8855</v>
      </c>
      <c r="H6888" s="1">
        <v>23</v>
      </c>
      <c r="I6888" s="8" t="str">
        <f t="shared" si="214"/>
        <v>23</v>
      </c>
      <c r="J6888" s="1">
        <v>2020</v>
      </c>
      <c r="K6888" s="12">
        <f t="shared" si="215"/>
        <v>44188</v>
      </c>
      <c r="L6888" s="14" t="s">
        <v>8589</v>
      </c>
      <c r="M6888" s="1">
        <v>14</v>
      </c>
      <c r="N6888" s="14" t="s">
        <v>80</v>
      </c>
      <c r="O6888" s="18" cm="1">
        <f t="array" aca="1" ref="O6888" ca="1">IF(CELL("type",N6888)="v",VALUE(TEXT(N6888,"m"&amp;"."&amp;"d")), VALUE(N6888))</f>
        <v>0.2</v>
      </c>
      <c r="P6888">
        <v>0.2</v>
      </c>
      <c r="Q6888" s="14" t="s">
        <v>18</v>
      </c>
      <c r="S6888" s="14" t="s">
        <v>2010</v>
      </c>
    </row>
    <row r="6889" spans="1:19" ht="15">
      <c r="A6889" s="1" t="s">
        <v>8590</v>
      </c>
      <c r="E6889" s="1" t="s">
        <v>16</v>
      </c>
      <c r="F6889" s="6" t="s">
        <v>8856</v>
      </c>
      <c r="G6889" s="1" t="s">
        <v>8855</v>
      </c>
      <c r="H6889" s="1">
        <v>23</v>
      </c>
      <c r="I6889" s="8" t="str">
        <f t="shared" si="214"/>
        <v>23</v>
      </c>
      <c r="J6889" s="1">
        <v>2020</v>
      </c>
      <c r="K6889" s="12">
        <f t="shared" si="215"/>
        <v>44188</v>
      </c>
      <c r="L6889" s="14" t="s">
        <v>2224</v>
      </c>
      <c r="M6889" s="1">
        <v>7</v>
      </c>
      <c r="N6889" s="14" t="s">
        <v>29</v>
      </c>
      <c r="O6889" s="18" cm="1">
        <f t="array" aca="1" ref="O6889" ca="1">IF(CELL("type",N6889)="v",VALUE(TEXT(N6889,"m"&amp;"."&amp;"d")), VALUE(N6889))</f>
        <v>1</v>
      </c>
      <c r="P6889">
        <v>1</v>
      </c>
      <c r="Q6889" s="14" t="s">
        <v>18</v>
      </c>
      <c r="S6889" s="14" t="s">
        <v>2010</v>
      </c>
    </row>
    <row r="6890" spans="1:19" ht="15">
      <c r="A6890" s="1" t="s">
        <v>8591</v>
      </c>
      <c r="E6890" s="1" t="s">
        <v>16</v>
      </c>
      <c r="F6890" s="6" t="s">
        <v>8856</v>
      </c>
      <c r="G6890" s="1" t="s">
        <v>8855</v>
      </c>
      <c r="H6890" s="1">
        <v>23</v>
      </c>
      <c r="I6890" s="8" t="str">
        <f t="shared" si="214"/>
        <v>23</v>
      </c>
      <c r="J6890" s="1">
        <v>2020</v>
      </c>
      <c r="K6890" s="12">
        <f t="shared" si="215"/>
        <v>44188</v>
      </c>
      <c r="L6890" s="14" t="s">
        <v>8581</v>
      </c>
      <c r="M6890" s="1">
        <v>1</v>
      </c>
      <c r="N6890" s="14" t="s">
        <v>24</v>
      </c>
      <c r="O6890" s="18" cm="1">
        <f t="array" aca="1" ref="O6890" ca="1">IF(CELL("type",N6890)="v",VALUE(TEXT(N6890,"m"&amp;"."&amp;"d")), VALUE(N6890))</f>
        <v>0.5</v>
      </c>
      <c r="P6890">
        <v>0.5</v>
      </c>
      <c r="Q6890" s="14" t="s">
        <v>25</v>
      </c>
      <c r="S6890" s="14" t="s">
        <v>2138</v>
      </c>
    </row>
    <row r="6891" spans="1:19" ht="15">
      <c r="A6891" s="1" t="s">
        <v>8592</v>
      </c>
      <c r="E6891" s="1" t="s">
        <v>16</v>
      </c>
      <c r="F6891" s="6" t="s">
        <v>8856</v>
      </c>
      <c r="G6891" s="1" t="s">
        <v>8855</v>
      </c>
      <c r="H6891" s="1">
        <v>23</v>
      </c>
      <c r="I6891" s="8" t="str">
        <f t="shared" si="214"/>
        <v>23</v>
      </c>
      <c r="J6891" s="1">
        <v>2020</v>
      </c>
      <c r="K6891" s="12">
        <f t="shared" si="215"/>
        <v>44188</v>
      </c>
      <c r="L6891" s="14" t="s">
        <v>8508</v>
      </c>
      <c r="M6891" s="1">
        <v>4</v>
      </c>
      <c r="N6891" s="14" t="s">
        <v>600</v>
      </c>
      <c r="O6891" s="18" cm="1">
        <f t="array" aca="1" ref="O6891" ca="1">IF(CELL("type",N6891)="v",VALUE(TEXT(N6891,"m"&amp;"."&amp;"d")), VALUE(N6891))</f>
        <v>0.22</v>
      </c>
      <c r="P6891">
        <v>0.22</v>
      </c>
      <c r="Q6891" s="14" t="s">
        <v>18</v>
      </c>
      <c r="S6891" s="14" t="s">
        <v>2010</v>
      </c>
    </row>
    <row r="6892" spans="1:19" ht="15">
      <c r="A6892" s="1" t="s">
        <v>8593</v>
      </c>
      <c r="E6892" s="1" t="s">
        <v>142</v>
      </c>
      <c r="F6892" s="6" t="s">
        <v>8856</v>
      </c>
      <c r="G6892" s="1" t="s">
        <v>8855</v>
      </c>
      <c r="H6892" s="1">
        <v>23</v>
      </c>
      <c r="I6892" s="8" t="str">
        <f t="shared" si="214"/>
        <v>23</v>
      </c>
      <c r="J6892" s="1">
        <v>2020</v>
      </c>
      <c r="K6892" s="12">
        <f t="shared" si="215"/>
        <v>44188</v>
      </c>
      <c r="L6892" s="14" t="s">
        <v>1316</v>
      </c>
      <c r="M6892" s="1">
        <v>16</v>
      </c>
      <c r="N6892" s="14" t="s">
        <v>80</v>
      </c>
      <c r="O6892" s="18" cm="1">
        <f t="array" aca="1" ref="O6892" ca="1">IF(CELL("type",N6892)="v",VALUE(TEXT(N6892,"m"&amp;"."&amp;"d")), VALUE(N6892))</f>
        <v>0.2</v>
      </c>
      <c r="P6892">
        <v>0.2</v>
      </c>
      <c r="Q6892" s="14" t="s">
        <v>25</v>
      </c>
      <c r="S6892" s="14" t="s">
        <v>1939</v>
      </c>
    </row>
    <row r="6893" spans="1:19" ht="15">
      <c r="A6893" s="1" t="s">
        <v>8594</v>
      </c>
      <c r="E6893" s="1" t="s">
        <v>142</v>
      </c>
      <c r="F6893" s="6" t="s">
        <v>8856</v>
      </c>
      <c r="G6893" s="1" t="s">
        <v>8855</v>
      </c>
      <c r="H6893" s="1">
        <v>23</v>
      </c>
      <c r="I6893" s="8" t="str">
        <f t="shared" si="214"/>
        <v>23</v>
      </c>
      <c r="J6893" s="1">
        <v>2020</v>
      </c>
      <c r="K6893" s="12">
        <f t="shared" si="215"/>
        <v>44188</v>
      </c>
      <c r="L6893" s="14" t="s">
        <v>1316</v>
      </c>
      <c r="M6893" s="1">
        <v>5</v>
      </c>
      <c r="N6893" s="14" t="s">
        <v>116</v>
      </c>
      <c r="O6893" s="18" cm="1">
        <f t="array" aca="1" ref="O6893" ca="1">IF(CELL("type",N6893)="v",VALUE(TEXT(N6893,"m"&amp;"."&amp;"d")), VALUE(N6893))</f>
        <v>0.25</v>
      </c>
      <c r="P6893">
        <v>0.25</v>
      </c>
      <c r="Q6893" s="14" t="s">
        <v>18</v>
      </c>
      <c r="S6893" s="14" t="s">
        <v>1939</v>
      </c>
    </row>
    <row r="6894" spans="1:19" ht="15">
      <c r="A6894" s="1" t="s">
        <v>8595</v>
      </c>
      <c r="E6894" s="1" t="s">
        <v>16</v>
      </c>
      <c r="F6894" s="6" t="s">
        <v>8856</v>
      </c>
      <c r="G6894" s="1" t="s">
        <v>8855</v>
      </c>
      <c r="H6894" s="3">
        <v>23</v>
      </c>
      <c r="I6894" s="8" t="str">
        <f t="shared" si="214"/>
        <v>23</v>
      </c>
      <c r="J6894" s="1">
        <v>2020</v>
      </c>
      <c r="K6894" s="12">
        <f t="shared" si="215"/>
        <v>44188</v>
      </c>
      <c r="L6894" s="14" t="s">
        <v>2226</v>
      </c>
      <c r="M6894" s="1">
        <v>1</v>
      </c>
      <c r="N6894" s="15">
        <v>44203</v>
      </c>
      <c r="O6894" s="18" cm="1">
        <f t="array" aca="1" ref="O6894" ca="1">IF(CELL("type",N6894)="v",VALUE(TEXT(N6894,"m"&amp;"."&amp;"d")), VALUE(N6894))</f>
        <v>1.7</v>
      </c>
      <c r="P6894">
        <v>1.7</v>
      </c>
      <c r="Q6894" s="14" t="s">
        <v>18</v>
      </c>
      <c r="S6894" s="14" t="s">
        <v>2010</v>
      </c>
    </row>
    <row r="6895" spans="1:19" ht="15">
      <c r="A6895" s="1" t="s">
        <v>8596</v>
      </c>
      <c r="E6895" s="1" t="s">
        <v>16</v>
      </c>
      <c r="F6895" s="6" t="s">
        <v>8856</v>
      </c>
      <c r="G6895" s="1" t="s">
        <v>8855</v>
      </c>
      <c r="H6895" s="1">
        <v>23</v>
      </c>
      <c r="I6895" s="8" t="str">
        <f t="shared" si="214"/>
        <v>23</v>
      </c>
      <c r="J6895" s="1">
        <v>2020</v>
      </c>
      <c r="K6895" s="12">
        <f t="shared" si="215"/>
        <v>44188</v>
      </c>
      <c r="L6895" s="14" t="s">
        <v>457</v>
      </c>
      <c r="M6895" s="1">
        <v>1</v>
      </c>
      <c r="N6895" s="14" t="s">
        <v>62</v>
      </c>
      <c r="O6895" s="18" cm="1">
        <f t="array" aca="1" ref="O6895" ca="1">IF(CELL("type",N6895)="v",VALUE(TEXT(N6895,"m"&amp;"."&amp;"d")), VALUE(N6895))</f>
        <v>0.1</v>
      </c>
      <c r="P6895">
        <v>0.1</v>
      </c>
      <c r="Q6895" s="14" t="s">
        <v>18</v>
      </c>
      <c r="S6895" s="14" t="s">
        <v>2010</v>
      </c>
    </row>
    <row r="6896" spans="1:19" ht="15">
      <c r="A6896" s="1" t="s">
        <v>8597</v>
      </c>
      <c r="E6896" s="1" t="s">
        <v>16</v>
      </c>
      <c r="F6896" s="6" t="s">
        <v>8856</v>
      </c>
      <c r="G6896" s="1" t="s">
        <v>8855</v>
      </c>
      <c r="H6896" s="1">
        <v>23</v>
      </c>
      <c r="I6896" s="8" t="str">
        <f t="shared" si="214"/>
        <v>23</v>
      </c>
      <c r="J6896" s="1">
        <v>2020</v>
      </c>
      <c r="K6896" s="12">
        <f t="shared" si="215"/>
        <v>44188</v>
      </c>
      <c r="L6896" s="14" t="s">
        <v>1988</v>
      </c>
      <c r="M6896" s="1">
        <v>2</v>
      </c>
      <c r="N6896" s="14" t="s">
        <v>29</v>
      </c>
      <c r="O6896" s="18" cm="1">
        <f t="array" aca="1" ref="O6896" ca="1">IF(CELL("type",N6896)="v",VALUE(TEXT(N6896,"m"&amp;"."&amp;"d")), VALUE(N6896))</f>
        <v>1</v>
      </c>
      <c r="P6896">
        <v>1</v>
      </c>
      <c r="Q6896" s="14" t="s">
        <v>113</v>
      </c>
      <c r="S6896" s="14" t="s">
        <v>2138</v>
      </c>
    </row>
    <row r="6897" spans="1:19" ht="15">
      <c r="A6897" s="1" t="s">
        <v>8598</v>
      </c>
      <c r="E6897" s="1" t="s">
        <v>16</v>
      </c>
      <c r="F6897" s="6" t="s">
        <v>8856</v>
      </c>
      <c r="G6897" s="1" t="s">
        <v>8855</v>
      </c>
      <c r="H6897" s="1">
        <v>23</v>
      </c>
      <c r="I6897" s="8" t="str">
        <f t="shared" si="214"/>
        <v>23</v>
      </c>
      <c r="J6897" s="1">
        <v>2020</v>
      </c>
      <c r="K6897" s="12">
        <f t="shared" si="215"/>
        <v>44188</v>
      </c>
      <c r="L6897" s="14" t="s">
        <v>2941</v>
      </c>
      <c r="M6897" s="1">
        <v>5</v>
      </c>
      <c r="N6897" s="14" t="s">
        <v>8599</v>
      </c>
      <c r="O6897" s="18" cm="1">
        <f t="array" aca="1" ref="O6897" ca="1">IF(CELL("type",N6897)="v",VALUE(TEXT(N6897,"m"&amp;"."&amp;"d")), VALUE(N6897))</f>
        <v>0.83</v>
      </c>
      <c r="P6897">
        <v>0.83</v>
      </c>
      <c r="Q6897" s="14" t="s">
        <v>25</v>
      </c>
      <c r="S6897" s="14" t="s">
        <v>2138</v>
      </c>
    </row>
    <row r="6898" spans="1:19" ht="15">
      <c r="A6898" s="1" t="s">
        <v>8600</v>
      </c>
      <c r="E6898" s="1" t="s">
        <v>16</v>
      </c>
      <c r="F6898" s="6" t="s">
        <v>8856</v>
      </c>
      <c r="G6898" s="1" t="s">
        <v>8855</v>
      </c>
      <c r="H6898" s="1">
        <v>23</v>
      </c>
      <c r="I6898" s="8" t="str">
        <f t="shared" si="214"/>
        <v>23</v>
      </c>
      <c r="J6898" s="1">
        <v>2020</v>
      </c>
      <c r="K6898" s="12">
        <f t="shared" si="215"/>
        <v>44188</v>
      </c>
      <c r="L6898" s="14" t="s">
        <v>1304</v>
      </c>
      <c r="M6898" s="1">
        <v>7</v>
      </c>
      <c r="N6898" s="14" t="s">
        <v>270</v>
      </c>
      <c r="O6898" s="18" cm="1">
        <f t="array" aca="1" ref="O6898" ca="1">IF(CELL("type",N6898)="v",VALUE(TEXT(N6898,"m"&amp;"."&amp;"d")), VALUE(N6898))</f>
        <v>0.6</v>
      </c>
      <c r="P6898">
        <v>0.6</v>
      </c>
      <c r="Q6898" s="14" t="s">
        <v>18</v>
      </c>
      <c r="S6898" s="14" t="s">
        <v>8601</v>
      </c>
    </row>
    <row r="6899" spans="1:19" ht="15">
      <c r="A6899" s="1" t="s">
        <v>8602</v>
      </c>
      <c r="E6899" s="1" t="s">
        <v>16</v>
      </c>
      <c r="F6899" s="6" t="s">
        <v>8856</v>
      </c>
      <c r="G6899" s="1" t="s">
        <v>8855</v>
      </c>
      <c r="H6899" s="1">
        <v>23</v>
      </c>
      <c r="I6899" s="8" t="str">
        <f t="shared" si="214"/>
        <v>23</v>
      </c>
      <c r="J6899" s="1">
        <v>2020</v>
      </c>
      <c r="K6899" s="12">
        <f t="shared" si="215"/>
        <v>44188</v>
      </c>
      <c r="L6899" s="14" t="s">
        <v>1304</v>
      </c>
      <c r="M6899" s="1">
        <v>2</v>
      </c>
      <c r="N6899" s="14" t="s">
        <v>174</v>
      </c>
      <c r="O6899" s="18" cm="1">
        <f t="array" aca="1" ref="O6899" ca="1">IF(CELL("type",N6899)="v",VALUE(TEXT(N6899,"m"&amp;"."&amp;"d")), VALUE(N6899))</f>
        <v>0.8</v>
      </c>
      <c r="P6899">
        <v>0.8</v>
      </c>
      <c r="Q6899" s="14" t="s">
        <v>18</v>
      </c>
      <c r="S6899" s="14" t="s">
        <v>2339</v>
      </c>
    </row>
    <row r="6900" spans="1:19" ht="15">
      <c r="A6900" s="1" t="s">
        <v>8603</v>
      </c>
      <c r="E6900" s="1" t="s">
        <v>16</v>
      </c>
      <c r="F6900" s="6" t="s">
        <v>8856</v>
      </c>
      <c r="G6900" s="1" t="s">
        <v>8855</v>
      </c>
      <c r="H6900" s="1">
        <v>23</v>
      </c>
      <c r="I6900" s="8" t="str">
        <f t="shared" si="214"/>
        <v>23</v>
      </c>
      <c r="J6900" s="1">
        <v>2020</v>
      </c>
      <c r="K6900" s="12">
        <f t="shared" si="215"/>
        <v>44188</v>
      </c>
      <c r="L6900" s="14" t="s">
        <v>189</v>
      </c>
      <c r="M6900" s="1">
        <v>1</v>
      </c>
      <c r="N6900" s="14" t="s">
        <v>174</v>
      </c>
      <c r="O6900" s="18" cm="1">
        <f t="array" aca="1" ref="O6900" ca="1">IF(CELL("type",N6900)="v",VALUE(TEXT(N6900,"m"&amp;"."&amp;"d")), VALUE(N6900))</f>
        <v>0.8</v>
      </c>
      <c r="P6900">
        <v>0.8</v>
      </c>
      <c r="Q6900" s="14" t="s">
        <v>25</v>
      </c>
      <c r="S6900" s="14" t="s">
        <v>2339</v>
      </c>
    </row>
    <row r="6901" spans="1:19" ht="15">
      <c r="A6901" s="1" t="s">
        <v>8604</v>
      </c>
      <c r="E6901" s="1" t="s">
        <v>16</v>
      </c>
      <c r="F6901" s="6" t="s">
        <v>8856</v>
      </c>
      <c r="G6901" s="1" t="s">
        <v>8855</v>
      </c>
      <c r="H6901" s="1">
        <v>23</v>
      </c>
      <c r="I6901" s="8" t="str">
        <f t="shared" si="214"/>
        <v>23</v>
      </c>
      <c r="J6901" s="1">
        <v>2020</v>
      </c>
      <c r="K6901" s="12">
        <f t="shared" si="215"/>
        <v>44188</v>
      </c>
      <c r="L6901" s="14" t="s">
        <v>124</v>
      </c>
      <c r="M6901" s="1">
        <v>10</v>
      </c>
      <c r="N6901" s="14" t="s">
        <v>52</v>
      </c>
      <c r="O6901" s="18" cm="1">
        <f t="array" aca="1" ref="O6901" ca="1">IF(CELL("type",N6901)="v",VALUE(TEXT(N6901,"m"&amp;"."&amp;"d")), VALUE(N6901))</f>
        <v>0.3</v>
      </c>
      <c r="P6901">
        <v>0.3</v>
      </c>
      <c r="Q6901" s="14" t="s">
        <v>18</v>
      </c>
      <c r="S6901" s="14" t="s">
        <v>8605</v>
      </c>
    </row>
    <row r="6902" spans="1:19" ht="15">
      <c r="A6902" s="1" t="s">
        <v>8606</v>
      </c>
      <c r="E6902" s="1" t="s">
        <v>181</v>
      </c>
      <c r="F6902" s="6" t="s">
        <v>8856</v>
      </c>
      <c r="G6902" s="1" t="s">
        <v>8855</v>
      </c>
      <c r="H6902" s="1">
        <v>23</v>
      </c>
      <c r="I6902" s="8" t="str">
        <f t="shared" si="214"/>
        <v>23</v>
      </c>
      <c r="J6902" s="1">
        <v>2020</v>
      </c>
      <c r="K6902" s="12">
        <f t="shared" si="215"/>
        <v>44188</v>
      </c>
      <c r="L6902" s="14" t="s">
        <v>262</v>
      </c>
      <c r="M6902" s="1">
        <v>2</v>
      </c>
      <c r="N6902" s="14" t="s">
        <v>270</v>
      </c>
      <c r="O6902" s="18" cm="1">
        <f t="array" aca="1" ref="O6902" ca="1">IF(CELL("type",N6902)="v",VALUE(TEXT(N6902,"m"&amp;"."&amp;"d")), VALUE(N6902))</f>
        <v>0.6</v>
      </c>
      <c r="P6902">
        <v>0.6</v>
      </c>
      <c r="Q6902" s="14" t="s">
        <v>14</v>
      </c>
      <c r="S6902" s="14" t="s">
        <v>2339</v>
      </c>
    </row>
    <row r="6903" spans="1:19" ht="15">
      <c r="A6903" s="1" t="s">
        <v>8607</v>
      </c>
      <c r="E6903" s="1" t="s">
        <v>16</v>
      </c>
      <c r="F6903" s="6" t="s">
        <v>8856</v>
      </c>
      <c r="G6903" s="1" t="s">
        <v>8855</v>
      </c>
      <c r="H6903" s="1">
        <v>23</v>
      </c>
      <c r="I6903" s="8" t="str">
        <f t="shared" si="214"/>
        <v>23</v>
      </c>
      <c r="J6903" s="1">
        <v>2020</v>
      </c>
      <c r="K6903" s="12">
        <f t="shared" si="215"/>
        <v>44188</v>
      </c>
      <c r="L6903" s="14" t="s">
        <v>124</v>
      </c>
      <c r="M6903" s="1">
        <v>10</v>
      </c>
      <c r="N6903" s="14" t="s">
        <v>279</v>
      </c>
      <c r="O6903" s="18" cm="1">
        <f t="array" aca="1" ref="O6903" ca="1">IF(CELL("type",N6903)="v",VALUE(TEXT(N6903,"m"&amp;"."&amp;"d")), VALUE(N6903))</f>
        <v>0.45</v>
      </c>
      <c r="P6903">
        <v>0.45</v>
      </c>
      <c r="Q6903" s="14" t="s">
        <v>18</v>
      </c>
      <c r="S6903" s="14" t="s">
        <v>8605</v>
      </c>
    </row>
    <row r="6904" spans="1:19" ht="15">
      <c r="A6904" s="1" t="s">
        <v>8608</v>
      </c>
      <c r="E6904" s="1" t="s">
        <v>454</v>
      </c>
      <c r="F6904" s="6" t="s">
        <v>8856</v>
      </c>
      <c r="G6904" s="1" t="s">
        <v>8855</v>
      </c>
      <c r="H6904" s="1">
        <v>23</v>
      </c>
      <c r="I6904" s="8" t="str">
        <f t="shared" si="214"/>
        <v>23</v>
      </c>
      <c r="J6904" s="1">
        <v>2020</v>
      </c>
      <c r="K6904" s="12">
        <f t="shared" si="215"/>
        <v>44188</v>
      </c>
      <c r="L6904" s="14" t="s">
        <v>236</v>
      </c>
      <c r="M6904" s="1">
        <v>8</v>
      </c>
      <c r="N6904" s="14" t="s">
        <v>24</v>
      </c>
      <c r="O6904" s="18" cm="1">
        <f t="array" aca="1" ref="O6904" ca="1">IF(CELL("type",N6904)="v",VALUE(TEXT(N6904,"m"&amp;"."&amp;"d")), VALUE(N6904))</f>
        <v>0.5</v>
      </c>
      <c r="P6904">
        <v>0.5</v>
      </c>
      <c r="Q6904" s="14" t="s">
        <v>14</v>
      </c>
      <c r="S6904" s="14" t="s">
        <v>1939</v>
      </c>
    </row>
    <row r="6905" spans="1:19" ht="15">
      <c r="A6905" s="1" t="s">
        <v>8609</v>
      </c>
      <c r="E6905" s="1" t="s">
        <v>45</v>
      </c>
      <c r="F6905" s="6" t="s">
        <v>8856</v>
      </c>
      <c r="G6905" s="1" t="s">
        <v>8855</v>
      </c>
      <c r="H6905" s="1">
        <v>23</v>
      </c>
      <c r="I6905" s="8" t="str">
        <f t="shared" si="214"/>
        <v>23</v>
      </c>
      <c r="J6905" s="1">
        <v>2020</v>
      </c>
      <c r="K6905" s="12">
        <f t="shared" si="215"/>
        <v>44188</v>
      </c>
      <c r="L6905" s="14" t="s">
        <v>72</v>
      </c>
      <c r="M6905" s="1">
        <v>9</v>
      </c>
      <c r="N6905" s="14" t="s">
        <v>80</v>
      </c>
      <c r="O6905" s="18" cm="1">
        <f t="array" aca="1" ref="O6905" ca="1">IF(CELL("type",N6905)="v",VALUE(TEXT(N6905,"m"&amp;"."&amp;"d")), VALUE(N6905))</f>
        <v>0.2</v>
      </c>
      <c r="P6905">
        <v>0.2</v>
      </c>
      <c r="Q6905" s="14" t="s">
        <v>18</v>
      </c>
      <c r="S6905" s="14" t="s">
        <v>1939</v>
      </c>
    </row>
    <row r="6906" spans="1:19" ht="15">
      <c r="A6906" s="1" t="s">
        <v>8610</v>
      </c>
      <c r="E6906" s="1" t="s">
        <v>16</v>
      </c>
      <c r="F6906" s="6" t="s">
        <v>8856</v>
      </c>
      <c r="G6906" s="1" t="s">
        <v>8855</v>
      </c>
      <c r="H6906" s="1">
        <v>23</v>
      </c>
      <c r="I6906" s="8" t="str">
        <f t="shared" si="214"/>
        <v>23</v>
      </c>
      <c r="J6906" s="1">
        <v>2020</v>
      </c>
      <c r="K6906" s="12">
        <f t="shared" si="215"/>
        <v>44188</v>
      </c>
      <c r="L6906" s="14" t="s">
        <v>8611</v>
      </c>
      <c r="M6906" s="1">
        <v>8</v>
      </c>
      <c r="N6906" s="14" t="s">
        <v>24</v>
      </c>
      <c r="O6906" s="18" cm="1">
        <f t="array" aca="1" ref="O6906" ca="1">IF(CELL("type",N6906)="v",VALUE(TEXT(N6906,"m"&amp;"."&amp;"d")), VALUE(N6906))</f>
        <v>0.5</v>
      </c>
      <c r="P6906">
        <v>0.5</v>
      </c>
      <c r="Q6906" s="14" t="s">
        <v>18</v>
      </c>
      <c r="S6906" s="14" t="s">
        <v>1939</v>
      </c>
    </row>
    <row r="6907" spans="1:19" ht="15">
      <c r="A6907" s="1" t="s">
        <v>8612</v>
      </c>
      <c r="E6907" s="1" t="s">
        <v>16</v>
      </c>
      <c r="F6907" s="6" t="s">
        <v>8856</v>
      </c>
      <c r="G6907" s="1" t="s">
        <v>8855</v>
      </c>
      <c r="H6907" s="1">
        <v>23</v>
      </c>
      <c r="I6907" s="8" t="str">
        <f t="shared" si="214"/>
        <v>23</v>
      </c>
      <c r="J6907" s="1">
        <v>2020</v>
      </c>
      <c r="K6907" s="12">
        <f t="shared" si="215"/>
        <v>44188</v>
      </c>
      <c r="L6907" s="14" t="s">
        <v>2015</v>
      </c>
      <c r="M6907" s="1">
        <v>12</v>
      </c>
      <c r="N6907" s="14" t="s">
        <v>80</v>
      </c>
      <c r="O6907" s="18" cm="1">
        <f t="array" aca="1" ref="O6907" ca="1">IF(CELL("type",N6907)="v",VALUE(TEXT(N6907,"m"&amp;"."&amp;"d")), VALUE(N6907))</f>
        <v>0.2</v>
      </c>
      <c r="P6907">
        <v>0.2</v>
      </c>
      <c r="Q6907" s="14" t="s">
        <v>18</v>
      </c>
      <c r="S6907" s="14" t="s">
        <v>2010</v>
      </c>
    </row>
    <row r="6908" spans="1:19" ht="15">
      <c r="A6908" s="1" t="s">
        <v>8613</v>
      </c>
      <c r="E6908" s="1" t="s">
        <v>16</v>
      </c>
      <c r="F6908" s="6" t="s">
        <v>8856</v>
      </c>
      <c r="G6908" s="1" t="s">
        <v>8855</v>
      </c>
      <c r="H6908" s="1">
        <v>23</v>
      </c>
      <c r="I6908" s="8" t="str">
        <f t="shared" si="214"/>
        <v>23</v>
      </c>
      <c r="J6908" s="1">
        <v>2020</v>
      </c>
      <c r="K6908" s="12">
        <f t="shared" si="215"/>
        <v>44188</v>
      </c>
      <c r="L6908" s="14" t="s">
        <v>8614</v>
      </c>
      <c r="M6908" s="1">
        <v>3</v>
      </c>
      <c r="N6908" s="14" t="s">
        <v>80</v>
      </c>
      <c r="O6908" s="18" cm="1">
        <f t="array" aca="1" ref="O6908" ca="1">IF(CELL("type",N6908)="v",VALUE(TEXT(N6908,"m"&amp;"."&amp;"d")), VALUE(N6908))</f>
        <v>0.2</v>
      </c>
      <c r="P6908">
        <v>0.2</v>
      </c>
      <c r="Q6908" s="14" t="s">
        <v>18</v>
      </c>
      <c r="S6908" s="14" t="s">
        <v>2010</v>
      </c>
    </row>
    <row r="6909" spans="1:19" ht="15">
      <c r="A6909" s="1" t="s">
        <v>8615</v>
      </c>
      <c r="E6909" s="1" t="s">
        <v>16</v>
      </c>
      <c r="F6909" s="6" t="s">
        <v>8856</v>
      </c>
      <c r="G6909" s="1" t="s">
        <v>8855</v>
      </c>
      <c r="H6909" s="1">
        <v>23</v>
      </c>
      <c r="I6909" s="8" t="str">
        <f t="shared" si="214"/>
        <v>23</v>
      </c>
      <c r="J6909" s="1">
        <v>2020</v>
      </c>
      <c r="K6909" s="12">
        <f t="shared" si="215"/>
        <v>44188</v>
      </c>
      <c r="L6909" s="14" t="s">
        <v>124</v>
      </c>
      <c r="M6909" s="1">
        <v>20</v>
      </c>
      <c r="N6909" s="14" t="s">
        <v>131</v>
      </c>
      <c r="O6909" s="18" cm="1">
        <f t="array" aca="1" ref="O6909" ca="1">IF(CELL("type",N6909)="v",VALUE(TEXT(N6909,"m"&amp;"."&amp;"d")), VALUE(N6909))</f>
        <v>0.4</v>
      </c>
      <c r="P6909">
        <v>0.4</v>
      </c>
      <c r="Q6909" s="14" t="s">
        <v>18</v>
      </c>
      <c r="S6909" s="14" t="s">
        <v>8616</v>
      </c>
    </row>
    <row r="6910" spans="1:19" ht="15">
      <c r="A6910" s="1" t="s">
        <v>8617</v>
      </c>
      <c r="E6910" s="1" t="s">
        <v>16</v>
      </c>
      <c r="F6910" s="6" t="s">
        <v>8856</v>
      </c>
      <c r="G6910" s="1" t="s">
        <v>8855</v>
      </c>
      <c r="H6910" s="1">
        <v>23</v>
      </c>
      <c r="I6910" s="8" t="str">
        <f t="shared" si="214"/>
        <v>23</v>
      </c>
      <c r="J6910" s="1">
        <v>2020</v>
      </c>
      <c r="K6910" s="12">
        <f t="shared" si="215"/>
        <v>44188</v>
      </c>
      <c r="L6910" s="14" t="s">
        <v>51</v>
      </c>
      <c r="M6910" s="1">
        <v>7</v>
      </c>
      <c r="N6910" s="14" t="s">
        <v>24</v>
      </c>
      <c r="O6910" s="18" cm="1">
        <f t="array" aca="1" ref="O6910" ca="1">IF(CELL("type",N6910)="v",VALUE(TEXT(N6910,"m"&amp;"."&amp;"d")), VALUE(N6910))</f>
        <v>0.5</v>
      </c>
      <c r="P6910">
        <v>0.5</v>
      </c>
      <c r="Q6910" s="14" t="s">
        <v>18</v>
      </c>
      <c r="S6910" s="14" t="s">
        <v>1939</v>
      </c>
    </row>
    <row r="6911" spans="1:19" ht="15">
      <c r="A6911" s="1" t="s">
        <v>8618</v>
      </c>
      <c r="E6911" s="1" t="s">
        <v>142</v>
      </c>
      <c r="F6911" s="6" t="s">
        <v>8856</v>
      </c>
      <c r="G6911" s="1" t="s">
        <v>8855</v>
      </c>
      <c r="H6911" s="1">
        <v>23</v>
      </c>
      <c r="I6911" s="8" t="str">
        <f t="shared" si="214"/>
        <v>23</v>
      </c>
      <c r="J6911" s="1">
        <v>2020</v>
      </c>
      <c r="K6911" s="12">
        <f t="shared" si="215"/>
        <v>44188</v>
      </c>
      <c r="L6911" s="14" t="s">
        <v>420</v>
      </c>
      <c r="M6911" s="1">
        <v>1</v>
      </c>
      <c r="N6911" s="14" t="s">
        <v>52</v>
      </c>
      <c r="O6911" s="18" cm="1">
        <f t="array" aca="1" ref="O6911" ca="1">IF(CELL("type",N6911)="v",VALUE(TEXT(N6911,"m"&amp;"."&amp;"d")), VALUE(N6911))</f>
        <v>0.3</v>
      </c>
      <c r="P6911">
        <v>0.3</v>
      </c>
      <c r="Q6911" s="14" t="s">
        <v>25</v>
      </c>
      <c r="S6911" s="14" t="s">
        <v>1954</v>
      </c>
    </row>
    <row r="6912" spans="1:19" ht="15">
      <c r="A6912" s="1" t="s">
        <v>8619</v>
      </c>
      <c r="E6912" s="1" t="s">
        <v>16</v>
      </c>
      <c r="F6912" s="6" t="s">
        <v>8856</v>
      </c>
      <c r="G6912" s="1" t="s">
        <v>8855</v>
      </c>
      <c r="H6912" s="1">
        <v>23</v>
      </c>
      <c r="I6912" s="8" t="str">
        <f t="shared" si="214"/>
        <v>23</v>
      </c>
      <c r="J6912" s="1">
        <v>2020</v>
      </c>
      <c r="K6912" s="12">
        <f t="shared" si="215"/>
        <v>44188</v>
      </c>
      <c r="L6912" s="14" t="s">
        <v>8620</v>
      </c>
      <c r="M6912" s="1">
        <v>1</v>
      </c>
      <c r="N6912" s="14" t="s">
        <v>95</v>
      </c>
      <c r="O6912" s="18" cm="1">
        <f t="array" aca="1" ref="O6912" ca="1">IF(CELL("type",N6912)="v",VALUE(TEXT(N6912,"m"&amp;"."&amp;"d")), VALUE(N6912))</f>
        <v>2</v>
      </c>
      <c r="P6912">
        <v>2</v>
      </c>
      <c r="Q6912" s="14" t="s">
        <v>18</v>
      </c>
      <c r="S6912" s="14" t="s">
        <v>8616</v>
      </c>
    </row>
    <row r="6913" spans="1:19" ht="15">
      <c r="A6913" s="1" t="s">
        <v>8621</v>
      </c>
      <c r="E6913" s="1" t="s">
        <v>16</v>
      </c>
      <c r="F6913" s="6" t="s">
        <v>8856</v>
      </c>
      <c r="G6913" s="1" t="s">
        <v>8855</v>
      </c>
      <c r="H6913" s="3">
        <v>23</v>
      </c>
      <c r="I6913" s="8" t="str">
        <f t="shared" si="214"/>
        <v>23</v>
      </c>
      <c r="J6913" s="1">
        <v>2020</v>
      </c>
      <c r="K6913" s="12">
        <f t="shared" si="215"/>
        <v>44188</v>
      </c>
      <c r="L6913" s="14" t="s">
        <v>2226</v>
      </c>
      <c r="M6913" s="1">
        <v>1</v>
      </c>
      <c r="N6913" s="15">
        <v>44197</v>
      </c>
      <c r="O6913" s="18" cm="1">
        <f t="array" aca="1" ref="O6913" ca="1">IF(CELL("type",N6913)="v",VALUE(TEXT(N6913,"m"&amp;"."&amp;"d")), VALUE(N6913))</f>
        <v>1.1000000000000001</v>
      </c>
      <c r="P6913">
        <v>1.1000000000000001</v>
      </c>
      <c r="Q6913" s="14" t="s">
        <v>18</v>
      </c>
      <c r="S6913" s="14" t="s">
        <v>8616</v>
      </c>
    </row>
    <row r="6914" spans="1:19" ht="15">
      <c r="A6914" s="1" t="s">
        <v>8622</v>
      </c>
      <c r="E6914" s="1" t="s">
        <v>16</v>
      </c>
      <c r="F6914" s="6" t="s">
        <v>8856</v>
      </c>
      <c r="G6914" s="1" t="s">
        <v>8855</v>
      </c>
      <c r="H6914" s="1">
        <v>23</v>
      </c>
      <c r="I6914" s="8" t="str">
        <f t="shared" si="214"/>
        <v>23</v>
      </c>
      <c r="J6914" s="1">
        <v>2020</v>
      </c>
      <c r="K6914" s="12">
        <f t="shared" si="215"/>
        <v>44188</v>
      </c>
      <c r="L6914" s="14" t="s">
        <v>124</v>
      </c>
      <c r="M6914" s="1">
        <v>4</v>
      </c>
      <c r="N6914" s="14" t="s">
        <v>80</v>
      </c>
      <c r="O6914" s="18" cm="1">
        <f t="array" aca="1" ref="O6914" ca="1">IF(CELL("type",N6914)="v",VALUE(TEXT(N6914,"m"&amp;"."&amp;"d")), VALUE(N6914))</f>
        <v>0.2</v>
      </c>
      <c r="P6914">
        <v>0.2</v>
      </c>
      <c r="Q6914" s="14" t="s">
        <v>18</v>
      </c>
      <c r="S6914" s="14" t="s">
        <v>8616</v>
      </c>
    </row>
    <row r="6915" spans="1:19" ht="15">
      <c r="A6915" s="1" t="s">
        <v>8623</v>
      </c>
      <c r="E6915" s="1" t="s">
        <v>16</v>
      </c>
      <c r="F6915" s="6" t="s">
        <v>8856</v>
      </c>
      <c r="G6915" s="1" t="s">
        <v>8855</v>
      </c>
      <c r="H6915" s="1">
        <v>23</v>
      </c>
      <c r="I6915" s="8" t="str">
        <f t="shared" ref="I6915:I6978" si="216">SUBSTITUTE(H6915,"1.","")</f>
        <v>23</v>
      </c>
      <c r="J6915" s="1">
        <v>2020</v>
      </c>
      <c r="K6915" s="12">
        <f t="shared" ref="K6915:K6978" si="217">DATEVALUE(I6915&amp;" "&amp;G6915&amp;" "&amp;J6915)</f>
        <v>44188</v>
      </c>
      <c r="L6915" s="14" t="s">
        <v>150</v>
      </c>
      <c r="M6915" s="1">
        <v>1</v>
      </c>
      <c r="N6915" s="14" t="s">
        <v>883</v>
      </c>
      <c r="O6915" s="18" cm="1">
        <f t="array" aca="1" ref="O6915" ca="1">IF(CELL("type",N6915)="v",VALUE(TEXT(N6915,"m"&amp;"."&amp;"d")), VALUE(N6915))</f>
        <v>3</v>
      </c>
      <c r="P6915">
        <v>3</v>
      </c>
      <c r="Q6915" s="14" t="s">
        <v>14</v>
      </c>
      <c r="S6915" s="14" t="s">
        <v>8616</v>
      </c>
    </row>
    <row r="6916" spans="1:19" ht="15">
      <c r="A6916" s="1" t="s">
        <v>8624</v>
      </c>
      <c r="E6916" s="1" t="s">
        <v>111</v>
      </c>
      <c r="F6916" s="6" t="s">
        <v>8856</v>
      </c>
      <c r="G6916" s="1" t="s">
        <v>8855</v>
      </c>
      <c r="H6916" s="1">
        <v>23</v>
      </c>
      <c r="I6916" s="8" t="str">
        <f t="shared" si="216"/>
        <v>23</v>
      </c>
      <c r="J6916" s="1">
        <v>2020</v>
      </c>
      <c r="K6916" s="12">
        <f t="shared" si="217"/>
        <v>44188</v>
      </c>
      <c r="L6916" s="14" t="s">
        <v>8625</v>
      </c>
      <c r="M6916" s="1">
        <v>3</v>
      </c>
      <c r="N6916" s="14" t="s">
        <v>724</v>
      </c>
      <c r="O6916" s="18" cm="1">
        <f t="array" aca="1" ref="O6916" ca="1">IF(CELL("type",N6916)="v",VALUE(TEXT(N6916,"m"&amp;"."&amp;"d")), VALUE(N6916))</f>
        <v>0.01</v>
      </c>
      <c r="P6916">
        <v>0.01</v>
      </c>
      <c r="Q6916" s="14" t="s">
        <v>25</v>
      </c>
      <c r="S6916" s="14" t="s">
        <v>8626</v>
      </c>
    </row>
    <row r="6917" spans="1:19" ht="15">
      <c r="A6917" s="1" t="s">
        <v>8627</v>
      </c>
      <c r="E6917" s="1" t="s">
        <v>111</v>
      </c>
      <c r="F6917" s="6" t="s">
        <v>8856</v>
      </c>
      <c r="G6917" s="1" t="s">
        <v>8855</v>
      </c>
      <c r="H6917" s="1">
        <v>23</v>
      </c>
      <c r="I6917" s="8" t="str">
        <f t="shared" si="216"/>
        <v>23</v>
      </c>
      <c r="J6917" s="1">
        <v>2020</v>
      </c>
      <c r="K6917" s="12">
        <f t="shared" si="217"/>
        <v>44188</v>
      </c>
      <c r="L6917" s="14" t="s">
        <v>8628</v>
      </c>
      <c r="M6917" s="1">
        <v>1</v>
      </c>
      <c r="N6917" s="14" t="s">
        <v>750</v>
      </c>
      <c r="O6917" s="18" cm="1">
        <f t="array" aca="1" ref="O6917" ca="1">IF(CELL("type",N6917)="v",VALUE(TEXT(N6917,"m"&amp;"."&amp;"d")), VALUE(N6917))</f>
        <v>0.04</v>
      </c>
      <c r="P6917">
        <v>0.04</v>
      </c>
      <c r="Q6917" s="14" t="s">
        <v>25</v>
      </c>
      <c r="S6917" s="14" t="s">
        <v>8626</v>
      </c>
    </row>
    <row r="6918" spans="1:19" ht="15">
      <c r="A6918" s="1" t="s">
        <v>8629</v>
      </c>
      <c r="E6918" s="1" t="s">
        <v>16</v>
      </c>
      <c r="F6918" s="6" t="s">
        <v>8856</v>
      </c>
      <c r="G6918" s="1" t="s">
        <v>8855</v>
      </c>
      <c r="H6918" s="1">
        <v>23</v>
      </c>
      <c r="I6918" s="8" t="str">
        <f t="shared" si="216"/>
        <v>23</v>
      </c>
      <c r="J6918" s="1">
        <v>2020</v>
      </c>
      <c r="K6918" s="12">
        <f t="shared" si="217"/>
        <v>44188</v>
      </c>
      <c r="L6918" s="14" t="s">
        <v>8630</v>
      </c>
      <c r="M6918" s="1">
        <v>3</v>
      </c>
      <c r="N6918" s="14" t="s">
        <v>724</v>
      </c>
      <c r="O6918" s="18" cm="1">
        <f t="array" aca="1" ref="O6918" ca="1">IF(CELL("type",N6918)="v",VALUE(TEXT(N6918,"m"&amp;"."&amp;"d")), VALUE(N6918))</f>
        <v>0.01</v>
      </c>
      <c r="P6918">
        <v>0.01</v>
      </c>
      <c r="Q6918" s="14" t="s">
        <v>18</v>
      </c>
      <c r="S6918" s="14" t="s">
        <v>8626</v>
      </c>
    </row>
    <row r="6919" spans="1:19" ht="15">
      <c r="A6919" s="1" t="s">
        <v>8631</v>
      </c>
      <c r="E6919" s="1" t="s">
        <v>16</v>
      </c>
      <c r="F6919" s="6" t="s">
        <v>8856</v>
      </c>
      <c r="G6919" s="1" t="s">
        <v>8855</v>
      </c>
      <c r="H6919" s="1">
        <v>23</v>
      </c>
      <c r="I6919" s="8" t="str">
        <f t="shared" si="216"/>
        <v>23</v>
      </c>
      <c r="J6919" s="1">
        <v>2020</v>
      </c>
      <c r="K6919" s="12">
        <f t="shared" si="217"/>
        <v>44188</v>
      </c>
      <c r="L6919" s="14" t="s">
        <v>8632</v>
      </c>
      <c r="M6919" s="1">
        <v>1</v>
      </c>
      <c r="N6919" s="14" t="s">
        <v>131</v>
      </c>
      <c r="O6919" s="18" cm="1">
        <f t="array" aca="1" ref="O6919" ca="1">IF(CELL("type",N6919)="v",VALUE(TEXT(N6919,"m"&amp;"."&amp;"d")), VALUE(N6919))</f>
        <v>0.4</v>
      </c>
      <c r="P6919">
        <v>0.4</v>
      </c>
      <c r="Q6919" s="14" t="s">
        <v>14</v>
      </c>
      <c r="S6919" s="14" t="s">
        <v>2242</v>
      </c>
    </row>
    <row r="6920" spans="1:19" ht="15">
      <c r="A6920" s="1" t="s">
        <v>8633</v>
      </c>
      <c r="E6920" s="1" t="s">
        <v>16</v>
      </c>
      <c r="F6920" s="6" t="s">
        <v>8856</v>
      </c>
      <c r="G6920" s="1" t="s">
        <v>8855</v>
      </c>
      <c r="H6920" s="1">
        <v>23</v>
      </c>
      <c r="I6920" s="8" t="str">
        <f t="shared" si="216"/>
        <v>23</v>
      </c>
      <c r="J6920" s="1">
        <v>2020</v>
      </c>
      <c r="K6920" s="12">
        <f t="shared" si="217"/>
        <v>44188</v>
      </c>
      <c r="L6920" s="14" t="s">
        <v>8506</v>
      </c>
      <c r="M6920" s="1">
        <v>2</v>
      </c>
      <c r="N6920" s="14" t="s">
        <v>80</v>
      </c>
      <c r="O6920" s="18" cm="1">
        <f t="array" aca="1" ref="O6920" ca="1">IF(CELL("type",N6920)="v",VALUE(TEXT(N6920,"m"&amp;"."&amp;"d")), VALUE(N6920))</f>
        <v>0.2</v>
      </c>
      <c r="P6920">
        <v>0.2</v>
      </c>
      <c r="Q6920" s="14" t="s">
        <v>14</v>
      </c>
      <c r="S6920" s="14" t="s">
        <v>2242</v>
      </c>
    </row>
    <row r="6921" spans="1:19" ht="15">
      <c r="A6921" s="1" t="s">
        <v>8634</v>
      </c>
      <c r="E6921" s="1" t="s">
        <v>238</v>
      </c>
      <c r="F6921" s="6" t="s">
        <v>8856</v>
      </c>
      <c r="G6921" s="1" t="s">
        <v>8855</v>
      </c>
      <c r="H6921" s="1">
        <v>23</v>
      </c>
      <c r="I6921" s="8" t="str">
        <f t="shared" si="216"/>
        <v>23</v>
      </c>
      <c r="J6921" s="1">
        <v>2020</v>
      </c>
      <c r="K6921" s="12">
        <f t="shared" si="217"/>
        <v>44188</v>
      </c>
      <c r="L6921" s="14" t="s">
        <v>8635</v>
      </c>
      <c r="M6921" s="1">
        <v>2</v>
      </c>
      <c r="N6921" s="14" t="s">
        <v>382</v>
      </c>
      <c r="O6921" s="18" cm="1">
        <f t="array" aca="1" ref="O6921" ca="1">IF(CELL("type",N6921)="v",VALUE(TEXT(N6921,"m"&amp;"."&amp;"d")), VALUE(N6921))</f>
        <v>0.15</v>
      </c>
      <c r="P6921">
        <v>0.15</v>
      </c>
      <c r="Q6921" s="14" t="s">
        <v>14</v>
      </c>
      <c r="S6921" s="14" t="s">
        <v>2242</v>
      </c>
    </row>
    <row r="6922" spans="1:19" ht="15">
      <c r="A6922" s="1" t="s">
        <v>8636</v>
      </c>
      <c r="E6922" s="1" t="s">
        <v>16</v>
      </c>
      <c r="F6922" s="6" t="s">
        <v>8856</v>
      </c>
      <c r="G6922" s="1" t="s">
        <v>8855</v>
      </c>
      <c r="H6922" s="1">
        <v>23</v>
      </c>
      <c r="I6922" s="8" t="str">
        <f t="shared" si="216"/>
        <v>23</v>
      </c>
      <c r="J6922" s="1">
        <v>2020</v>
      </c>
      <c r="K6922" s="12">
        <f t="shared" si="217"/>
        <v>44188</v>
      </c>
      <c r="L6922" s="14" t="s">
        <v>1397</v>
      </c>
      <c r="M6922" s="1">
        <v>3</v>
      </c>
      <c r="N6922" s="14" t="s">
        <v>24</v>
      </c>
      <c r="O6922" s="18" cm="1">
        <f t="array" aca="1" ref="O6922" ca="1">IF(CELL("type",N6922)="v",VALUE(TEXT(N6922,"m"&amp;"."&amp;"d")), VALUE(N6922))</f>
        <v>0.5</v>
      </c>
      <c r="P6922">
        <v>0.5</v>
      </c>
      <c r="Q6922" s="14" t="s">
        <v>18</v>
      </c>
      <c r="S6922" s="14" t="s">
        <v>8626</v>
      </c>
    </row>
    <row r="6923" spans="1:19" ht="15">
      <c r="A6923" s="1" t="s">
        <v>8637</v>
      </c>
      <c r="E6923" s="1" t="s">
        <v>16</v>
      </c>
      <c r="F6923" s="6" t="s">
        <v>8856</v>
      </c>
      <c r="G6923" s="1" t="s">
        <v>8855</v>
      </c>
      <c r="H6923" s="1">
        <v>23</v>
      </c>
      <c r="I6923" s="8" t="str">
        <f t="shared" si="216"/>
        <v>23</v>
      </c>
      <c r="J6923" s="1">
        <v>2020</v>
      </c>
      <c r="K6923" s="12">
        <f t="shared" si="217"/>
        <v>44188</v>
      </c>
      <c r="L6923" s="14" t="s">
        <v>4797</v>
      </c>
      <c r="M6923" s="1">
        <v>3</v>
      </c>
      <c r="N6923" s="14" t="s">
        <v>174</v>
      </c>
      <c r="O6923" s="18" cm="1">
        <f t="array" aca="1" ref="O6923" ca="1">IF(CELL("type",N6923)="v",VALUE(TEXT(N6923,"m"&amp;"."&amp;"d")), VALUE(N6923))</f>
        <v>0.8</v>
      </c>
      <c r="P6923">
        <v>0.8</v>
      </c>
      <c r="Q6923" s="14" t="s">
        <v>18</v>
      </c>
      <c r="S6923" s="14" t="s">
        <v>8626</v>
      </c>
    </row>
    <row r="6924" spans="1:19" ht="15">
      <c r="A6924" s="1" t="s">
        <v>8638</v>
      </c>
      <c r="E6924" s="1" t="s">
        <v>16</v>
      </c>
      <c r="F6924" s="6" t="s">
        <v>8856</v>
      </c>
      <c r="G6924" s="1" t="s">
        <v>8855</v>
      </c>
      <c r="H6924" s="1">
        <v>23</v>
      </c>
      <c r="I6924" s="8" t="str">
        <f t="shared" si="216"/>
        <v>23</v>
      </c>
      <c r="J6924" s="1">
        <v>2020</v>
      </c>
      <c r="K6924" s="12">
        <f t="shared" si="217"/>
        <v>44188</v>
      </c>
      <c r="L6924" s="14" t="s">
        <v>124</v>
      </c>
      <c r="M6924" s="1">
        <v>3</v>
      </c>
      <c r="N6924" s="14" t="s">
        <v>29</v>
      </c>
      <c r="O6924" s="18" cm="1">
        <f t="array" aca="1" ref="O6924" ca="1">IF(CELL("type",N6924)="v",VALUE(TEXT(N6924,"m"&amp;"."&amp;"d")), VALUE(N6924))</f>
        <v>1</v>
      </c>
      <c r="P6924">
        <v>1</v>
      </c>
      <c r="Q6924" s="14" t="s">
        <v>14</v>
      </c>
      <c r="S6924" s="14" t="s">
        <v>2242</v>
      </c>
    </row>
    <row r="6925" spans="1:19" ht="15">
      <c r="A6925" s="1" t="s">
        <v>8639</v>
      </c>
      <c r="E6925" s="1" t="s">
        <v>16</v>
      </c>
      <c r="F6925" s="6" t="s">
        <v>8856</v>
      </c>
      <c r="G6925" s="1" t="s">
        <v>8855</v>
      </c>
      <c r="H6925" s="1">
        <v>23</v>
      </c>
      <c r="I6925" s="8" t="str">
        <f t="shared" si="216"/>
        <v>23</v>
      </c>
      <c r="J6925" s="1">
        <v>2020</v>
      </c>
      <c r="K6925" s="12">
        <f t="shared" si="217"/>
        <v>44188</v>
      </c>
      <c r="L6925" s="14" t="s">
        <v>8630</v>
      </c>
      <c r="M6925" s="1">
        <v>16</v>
      </c>
      <c r="N6925" s="14" t="s">
        <v>724</v>
      </c>
      <c r="O6925" s="18" cm="1">
        <f t="array" aca="1" ref="O6925" ca="1">IF(CELL("type",N6925)="v",VALUE(TEXT(N6925,"m"&amp;"."&amp;"d")), VALUE(N6925))</f>
        <v>0.01</v>
      </c>
      <c r="P6925">
        <v>0.01</v>
      </c>
      <c r="Q6925" s="14" t="s">
        <v>25</v>
      </c>
      <c r="S6925" s="14" t="s">
        <v>8626</v>
      </c>
    </row>
    <row r="6926" spans="1:19" ht="15">
      <c r="A6926" s="1" t="s">
        <v>8640</v>
      </c>
      <c r="E6926" s="1" t="s">
        <v>1792</v>
      </c>
      <c r="F6926" s="6" t="s">
        <v>8856</v>
      </c>
      <c r="G6926" s="1" t="s">
        <v>8855</v>
      </c>
      <c r="H6926" s="1">
        <v>23</v>
      </c>
      <c r="I6926" s="8" t="str">
        <f t="shared" si="216"/>
        <v>23</v>
      </c>
      <c r="J6926" s="1">
        <v>2020</v>
      </c>
      <c r="K6926" s="12">
        <f t="shared" si="217"/>
        <v>44188</v>
      </c>
      <c r="L6926" s="14" t="s">
        <v>8641</v>
      </c>
      <c r="M6926" s="1">
        <v>1</v>
      </c>
      <c r="N6926" s="14" t="s">
        <v>52</v>
      </c>
      <c r="O6926" s="18" cm="1">
        <f t="array" aca="1" ref="O6926" ca="1">IF(CELL("type",N6926)="v",VALUE(TEXT(N6926,"m"&amp;"."&amp;"d")), VALUE(N6926))</f>
        <v>0.3</v>
      </c>
      <c r="P6926">
        <v>0.3</v>
      </c>
      <c r="Q6926" s="14" t="s">
        <v>14</v>
      </c>
      <c r="S6926" s="14" t="s">
        <v>2242</v>
      </c>
    </row>
    <row r="6927" spans="1:19" ht="15">
      <c r="A6927" s="1" t="s">
        <v>8642</v>
      </c>
      <c r="E6927" s="1" t="s">
        <v>16</v>
      </c>
      <c r="F6927" s="6" t="s">
        <v>8856</v>
      </c>
      <c r="G6927" s="1" t="s">
        <v>8855</v>
      </c>
      <c r="H6927" s="1">
        <v>23</v>
      </c>
      <c r="I6927" s="8" t="str">
        <f t="shared" si="216"/>
        <v>23</v>
      </c>
      <c r="J6927" s="1">
        <v>2020</v>
      </c>
      <c r="K6927" s="12">
        <f t="shared" si="217"/>
        <v>44188</v>
      </c>
      <c r="L6927" s="14" t="s">
        <v>8643</v>
      </c>
      <c r="M6927" s="1">
        <v>2</v>
      </c>
      <c r="N6927" s="14" t="s">
        <v>84</v>
      </c>
      <c r="O6927" s="18" cm="1">
        <f t="array" aca="1" ref="O6927" ca="1">IF(CELL("type",N6927)="v",VALUE(TEXT(N6927,"m"&amp;"."&amp;"d")), VALUE(N6927))</f>
        <v>0.03</v>
      </c>
      <c r="P6927">
        <v>0.03</v>
      </c>
      <c r="Q6927" s="14" t="s">
        <v>14</v>
      </c>
      <c r="S6927" s="14" t="s">
        <v>2242</v>
      </c>
    </row>
    <row r="6928" spans="1:19" ht="15">
      <c r="A6928" s="1" t="s">
        <v>8644</v>
      </c>
      <c r="E6928" s="1" t="s">
        <v>16</v>
      </c>
      <c r="F6928" s="6" t="s">
        <v>8856</v>
      </c>
      <c r="G6928" s="1" t="s">
        <v>8855</v>
      </c>
      <c r="H6928" s="1">
        <v>23</v>
      </c>
      <c r="I6928" s="8" t="str">
        <f t="shared" si="216"/>
        <v>23</v>
      </c>
      <c r="J6928" s="1">
        <v>2020</v>
      </c>
      <c r="K6928" s="12">
        <f t="shared" si="217"/>
        <v>44188</v>
      </c>
      <c r="L6928" s="14" t="s">
        <v>8645</v>
      </c>
      <c r="M6928" s="1">
        <v>6</v>
      </c>
      <c r="N6928" s="14" t="s">
        <v>62</v>
      </c>
      <c r="O6928" s="18" cm="1">
        <f t="array" aca="1" ref="O6928" ca="1">IF(CELL("type",N6928)="v",VALUE(TEXT(N6928,"m"&amp;"."&amp;"d")), VALUE(N6928))</f>
        <v>0.1</v>
      </c>
      <c r="P6928">
        <v>0.1</v>
      </c>
      <c r="Q6928" s="14" t="s">
        <v>18</v>
      </c>
      <c r="S6928" s="14" t="s">
        <v>8626</v>
      </c>
    </row>
    <row r="6929" spans="1:19" ht="15">
      <c r="A6929" s="1" t="s">
        <v>8646</v>
      </c>
      <c r="E6929" s="1" t="s">
        <v>16</v>
      </c>
      <c r="F6929" s="6" t="s">
        <v>8856</v>
      </c>
      <c r="G6929" s="1" t="s">
        <v>8855</v>
      </c>
      <c r="H6929" s="1">
        <v>23</v>
      </c>
      <c r="I6929" s="8" t="str">
        <f t="shared" si="216"/>
        <v>23</v>
      </c>
      <c r="J6929" s="1">
        <v>2020</v>
      </c>
      <c r="K6929" s="12">
        <f t="shared" si="217"/>
        <v>44188</v>
      </c>
      <c r="L6929" s="14" t="s">
        <v>4269</v>
      </c>
      <c r="M6929" s="1">
        <v>3</v>
      </c>
      <c r="N6929" s="14" t="s">
        <v>382</v>
      </c>
      <c r="O6929" s="18" cm="1">
        <f t="array" aca="1" ref="O6929" ca="1">IF(CELL("type",N6929)="v",VALUE(TEXT(N6929,"m"&amp;"."&amp;"d")), VALUE(N6929))</f>
        <v>0.15</v>
      </c>
      <c r="P6929">
        <v>0.15</v>
      </c>
      <c r="Q6929" s="14" t="s">
        <v>25</v>
      </c>
      <c r="S6929" s="14" t="s">
        <v>8626</v>
      </c>
    </row>
    <row r="6930" spans="1:19" ht="15">
      <c r="A6930" s="1" t="s">
        <v>8647</v>
      </c>
      <c r="E6930" s="1" t="s">
        <v>10</v>
      </c>
      <c r="F6930" s="6" t="s">
        <v>8856</v>
      </c>
      <c r="G6930" s="1" t="s">
        <v>8855</v>
      </c>
      <c r="H6930" s="1">
        <v>23</v>
      </c>
      <c r="I6930" s="8" t="str">
        <f t="shared" si="216"/>
        <v>23</v>
      </c>
      <c r="J6930" s="1">
        <v>2020</v>
      </c>
      <c r="K6930" s="12">
        <f t="shared" si="217"/>
        <v>44188</v>
      </c>
      <c r="L6930" s="14" t="s">
        <v>8648</v>
      </c>
      <c r="M6930" s="1">
        <v>1</v>
      </c>
      <c r="N6930" s="14" t="s">
        <v>382</v>
      </c>
      <c r="O6930" s="18" cm="1">
        <f t="array" aca="1" ref="O6930" ca="1">IF(CELL("type",N6930)="v",VALUE(TEXT(N6930,"m"&amp;"."&amp;"d")), VALUE(N6930))</f>
        <v>0.15</v>
      </c>
      <c r="P6930">
        <v>0.15</v>
      </c>
      <c r="Q6930" s="14" t="s">
        <v>25</v>
      </c>
      <c r="S6930" s="14" t="s">
        <v>8626</v>
      </c>
    </row>
    <row r="6931" spans="1:19" ht="15">
      <c r="A6931" s="1" t="s">
        <v>8649</v>
      </c>
      <c r="E6931" s="1" t="s">
        <v>16</v>
      </c>
      <c r="F6931" s="6" t="s">
        <v>8856</v>
      </c>
      <c r="G6931" s="1" t="s">
        <v>8855</v>
      </c>
      <c r="H6931" s="1">
        <v>23</v>
      </c>
      <c r="I6931" s="8" t="str">
        <f t="shared" si="216"/>
        <v>23</v>
      </c>
      <c r="J6931" s="1">
        <v>2020</v>
      </c>
      <c r="K6931" s="12">
        <f t="shared" si="217"/>
        <v>44188</v>
      </c>
      <c r="L6931" s="14" t="s">
        <v>1091</v>
      </c>
      <c r="M6931" s="1">
        <v>7</v>
      </c>
      <c r="N6931" s="14" t="s">
        <v>382</v>
      </c>
      <c r="O6931" s="18" cm="1">
        <f t="array" aca="1" ref="O6931" ca="1">IF(CELL("type",N6931)="v",VALUE(TEXT(N6931,"m"&amp;"."&amp;"d")), VALUE(N6931))</f>
        <v>0.15</v>
      </c>
      <c r="P6931">
        <v>0.15</v>
      </c>
      <c r="Q6931" s="14" t="s">
        <v>25</v>
      </c>
      <c r="S6931" s="14" t="s">
        <v>8626</v>
      </c>
    </row>
    <row r="6932" spans="1:19" ht="15">
      <c r="A6932" s="1" t="s">
        <v>8650</v>
      </c>
      <c r="E6932" s="1" t="s">
        <v>16</v>
      </c>
      <c r="F6932" s="6" t="s">
        <v>8856</v>
      </c>
      <c r="G6932" s="1" t="s">
        <v>8855</v>
      </c>
      <c r="H6932" s="1">
        <v>23</v>
      </c>
      <c r="I6932" s="8" t="str">
        <f t="shared" si="216"/>
        <v>23</v>
      </c>
      <c r="J6932" s="1">
        <v>2020</v>
      </c>
      <c r="K6932" s="12">
        <f t="shared" si="217"/>
        <v>44188</v>
      </c>
      <c r="L6932" s="14" t="s">
        <v>4755</v>
      </c>
      <c r="M6932" s="1">
        <v>2</v>
      </c>
      <c r="N6932" s="14" t="s">
        <v>67</v>
      </c>
      <c r="O6932" s="18" cm="1">
        <f t="array" aca="1" ref="O6932" ca="1">IF(CELL("type",N6932)="v",VALUE(TEXT(N6932,"m"&amp;"."&amp;"d")), VALUE(N6932))</f>
        <v>0.12</v>
      </c>
      <c r="P6932">
        <v>0.12</v>
      </c>
      <c r="Q6932" s="14" t="s">
        <v>25</v>
      </c>
      <c r="S6932" s="14" t="s">
        <v>8626</v>
      </c>
    </row>
    <row r="6933" spans="1:19" ht="15">
      <c r="A6933" s="1" t="s">
        <v>8651</v>
      </c>
      <c r="E6933" s="1" t="s">
        <v>16</v>
      </c>
      <c r="F6933" s="6" t="s">
        <v>8856</v>
      </c>
      <c r="G6933" s="1" t="s">
        <v>8855</v>
      </c>
      <c r="H6933" s="1">
        <v>23</v>
      </c>
      <c r="I6933" s="8" t="str">
        <f t="shared" si="216"/>
        <v>23</v>
      </c>
      <c r="J6933" s="1">
        <v>2020</v>
      </c>
      <c r="K6933" s="12">
        <f t="shared" si="217"/>
        <v>44188</v>
      </c>
      <c r="L6933" s="14" t="s">
        <v>1304</v>
      </c>
      <c r="M6933" s="1">
        <v>18</v>
      </c>
      <c r="N6933" s="14" t="s">
        <v>131</v>
      </c>
      <c r="O6933" s="18" cm="1">
        <f t="array" aca="1" ref="O6933" ca="1">IF(CELL("type",N6933)="v",VALUE(TEXT(N6933,"m"&amp;"."&amp;"d")), VALUE(N6933))</f>
        <v>0.4</v>
      </c>
      <c r="P6933">
        <v>0.4</v>
      </c>
      <c r="Q6933" s="14" t="s">
        <v>18</v>
      </c>
      <c r="S6933" s="14" t="s">
        <v>8652</v>
      </c>
    </row>
    <row r="6934" spans="1:19" ht="15">
      <c r="A6934" s="1" t="s">
        <v>8653</v>
      </c>
      <c r="E6934" s="1" t="s">
        <v>16</v>
      </c>
      <c r="F6934" s="6" t="s">
        <v>8856</v>
      </c>
      <c r="G6934" s="1" t="s">
        <v>8855</v>
      </c>
      <c r="H6934" s="1">
        <v>23</v>
      </c>
      <c r="I6934" s="8" t="str">
        <f t="shared" si="216"/>
        <v>23</v>
      </c>
      <c r="J6934" s="1">
        <v>2020</v>
      </c>
      <c r="K6934" s="12">
        <f t="shared" si="217"/>
        <v>44188</v>
      </c>
      <c r="L6934" s="14" t="s">
        <v>8654</v>
      </c>
      <c r="M6934" s="1">
        <v>1</v>
      </c>
      <c r="N6934" s="14" t="s">
        <v>125</v>
      </c>
      <c r="O6934" s="18" cm="1">
        <f t="array" aca="1" ref="O6934" ca="1">IF(CELL("type",N6934)="v",VALUE(TEXT(N6934,"m"&amp;"."&amp;"d")), VALUE(N6934))</f>
        <v>0.35</v>
      </c>
      <c r="P6934">
        <v>0.35</v>
      </c>
      <c r="Q6934" s="14" t="s">
        <v>14</v>
      </c>
      <c r="S6934" s="14" t="s">
        <v>8655</v>
      </c>
    </row>
    <row r="6935" spans="1:19" ht="15">
      <c r="A6935" s="1" t="s">
        <v>8656</v>
      </c>
      <c r="E6935" s="1" t="s">
        <v>1792</v>
      </c>
      <c r="F6935" s="6" t="s">
        <v>8856</v>
      </c>
      <c r="G6935" s="1" t="s">
        <v>8855</v>
      </c>
      <c r="H6935" s="1">
        <v>23</v>
      </c>
      <c r="I6935" s="8" t="str">
        <f t="shared" si="216"/>
        <v>23</v>
      </c>
      <c r="J6935" s="1">
        <v>2020</v>
      </c>
      <c r="K6935" s="12">
        <f t="shared" si="217"/>
        <v>44188</v>
      </c>
      <c r="L6935" s="14" t="s">
        <v>2224</v>
      </c>
      <c r="M6935" s="1">
        <v>1</v>
      </c>
      <c r="N6935" s="14" t="s">
        <v>131</v>
      </c>
      <c r="O6935" s="18" cm="1">
        <f t="array" aca="1" ref="O6935" ca="1">IF(CELL("type",N6935)="v",VALUE(TEXT(N6935,"m"&amp;"."&amp;"d")), VALUE(N6935))</f>
        <v>0.4</v>
      </c>
      <c r="P6935">
        <v>0.4</v>
      </c>
      <c r="Q6935" s="14" t="s">
        <v>14</v>
      </c>
      <c r="S6935" s="14" t="s">
        <v>8655</v>
      </c>
    </row>
    <row r="6936" spans="1:19" ht="15">
      <c r="A6936" s="1" t="s">
        <v>8657</v>
      </c>
      <c r="E6936" s="1" t="s">
        <v>16</v>
      </c>
      <c r="F6936" s="6" t="s">
        <v>8856</v>
      </c>
      <c r="G6936" s="1" t="s">
        <v>8855</v>
      </c>
      <c r="H6936" s="1">
        <v>23</v>
      </c>
      <c r="I6936" s="8" t="str">
        <f t="shared" si="216"/>
        <v>23</v>
      </c>
      <c r="J6936" s="1">
        <v>2020</v>
      </c>
      <c r="K6936" s="12">
        <f t="shared" si="217"/>
        <v>44188</v>
      </c>
      <c r="L6936" s="14" t="s">
        <v>2224</v>
      </c>
      <c r="M6936" s="1">
        <v>2</v>
      </c>
      <c r="N6936" s="14" t="s">
        <v>52</v>
      </c>
      <c r="O6936" s="18" cm="1">
        <f t="array" aca="1" ref="O6936" ca="1">IF(CELL("type",N6936)="v",VALUE(TEXT(N6936,"m"&amp;"."&amp;"d")), VALUE(N6936))</f>
        <v>0.3</v>
      </c>
      <c r="P6936">
        <v>0.3</v>
      </c>
      <c r="Q6936" s="14" t="s">
        <v>14</v>
      </c>
      <c r="S6936" s="14" t="s">
        <v>8655</v>
      </c>
    </row>
    <row r="6937" spans="1:19" ht="15">
      <c r="A6937" s="1" t="s">
        <v>8658</v>
      </c>
      <c r="E6937" s="1" t="s">
        <v>16</v>
      </c>
      <c r="F6937" s="6" t="s">
        <v>8856</v>
      </c>
      <c r="G6937" s="1" t="s">
        <v>8855</v>
      </c>
      <c r="H6937" s="1">
        <v>23</v>
      </c>
      <c r="I6937" s="8" t="str">
        <f t="shared" si="216"/>
        <v>23</v>
      </c>
      <c r="J6937" s="1">
        <v>2020</v>
      </c>
      <c r="K6937" s="12">
        <f t="shared" si="217"/>
        <v>44188</v>
      </c>
      <c r="L6937" s="14" t="s">
        <v>5688</v>
      </c>
      <c r="M6937" s="1">
        <v>3</v>
      </c>
      <c r="N6937" s="14" t="s">
        <v>131</v>
      </c>
      <c r="O6937" s="18" cm="1">
        <f t="array" aca="1" ref="O6937" ca="1">IF(CELL("type",N6937)="v",VALUE(TEXT(N6937,"m"&amp;"."&amp;"d")), VALUE(N6937))</f>
        <v>0.4</v>
      </c>
      <c r="P6937">
        <v>0.4</v>
      </c>
      <c r="Q6937" s="14" t="s">
        <v>25</v>
      </c>
      <c r="S6937" s="14" t="s">
        <v>8655</v>
      </c>
    </row>
    <row r="6938" spans="1:19" ht="15">
      <c r="A6938" s="1" t="s">
        <v>8659</v>
      </c>
      <c r="E6938" s="1" t="s">
        <v>16</v>
      </c>
      <c r="F6938" s="6" t="s">
        <v>8856</v>
      </c>
      <c r="G6938" s="1" t="s">
        <v>8855</v>
      </c>
      <c r="H6938" s="1">
        <v>23</v>
      </c>
      <c r="I6938" s="8" t="str">
        <f t="shared" si="216"/>
        <v>23</v>
      </c>
      <c r="J6938" s="1">
        <v>2020</v>
      </c>
      <c r="K6938" s="12">
        <f t="shared" si="217"/>
        <v>44188</v>
      </c>
      <c r="L6938" s="14" t="s">
        <v>8660</v>
      </c>
      <c r="M6938" s="1">
        <v>1</v>
      </c>
      <c r="N6938" s="14" t="s">
        <v>279</v>
      </c>
      <c r="O6938" s="18" cm="1">
        <f t="array" aca="1" ref="O6938" ca="1">IF(CELL("type",N6938)="v",VALUE(TEXT(N6938,"m"&amp;"."&amp;"d")), VALUE(N6938))</f>
        <v>0.45</v>
      </c>
      <c r="P6938">
        <v>0.45</v>
      </c>
      <c r="Q6938" s="14" t="s">
        <v>18</v>
      </c>
      <c r="S6938" s="14" t="s">
        <v>8655</v>
      </c>
    </row>
    <row r="6939" spans="1:19" ht="15">
      <c r="A6939" s="1" t="s">
        <v>8661</v>
      </c>
      <c r="E6939" s="1" t="s">
        <v>289</v>
      </c>
      <c r="F6939" s="6" t="s">
        <v>8856</v>
      </c>
      <c r="G6939" s="1" t="s">
        <v>8855</v>
      </c>
      <c r="H6939" s="1">
        <v>23</v>
      </c>
      <c r="I6939" s="8" t="str">
        <f t="shared" si="216"/>
        <v>23</v>
      </c>
      <c r="J6939" s="1">
        <v>2020</v>
      </c>
      <c r="K6939" s="12">
        <f t="shared" si="217"/>
        <v>44188</v>
      </c>
      <c r="L6939" s="14" t="s">
        <v>8662</v>
      </c>
      <c r="M6939" s="1">
        <v>4</v>
      </c>
      <c r="N6939" s="14" t="s">
        <v>98</v>
      </c>
      <c r="O6939" s="18" cm="1">
        <f t="array" aca="1" ref="O6939" ca="1">IF(CELL("type",N6939)="v",VALUE(TEXT(N6939,"m"&amp;"."&amp;"d")), VALUE(N6939))</f>
        <v>0.7</v>
      </c>
      <c r="P6939">
        <v>0.7</v>
      </c>
      <c r="Q6939" s="14" t="s">
        <v>25</v>
      </c>
      <c r="S6939" s="14" t="s">
        <v>8655</v>
      </c>
    </row>
    <row r="6940" spans="1:19" ht="15">
      <c r="A6940" s="1" t="s">
        <v>8663</v>
      </c>
      <c r="E6940" s="1" t="s">
        <v>16</v>
      </c>
      <c r="F6940" s="6" t="s">
        <v>8856</v>
      </c>
      <c r="G6940" s="1" t="s">
        <v>8855</v>
      </c>
      <c r="H6940" s="1">
        <v>23</v>
      </c>
      <c r="I6940" s="8" t="str">
        <f t="shared" si="216"/>
        <v>23</v>
      </c>
      <c r="J6940" s="1">
        <v>2020</v>
      </c>
      <c r="K6940" s="12">
        <f t="shared" si="217"/>
        <v>44188</v>
      </c>
      <c r="L6940" s="14" t="s">
        <v>1304</v>
      </c>
      <c r="M6940" s="1">
        <v>3</v>
      </c>
      <c r="N6940" s="14" t="s">
        <v>98</v>
      </c>
      <c r="O6940" s="18" cm="1">
        <f t="array" aca="1" ref="O6940" ca="1">IF(CELL("type",N6940)="v",VALUE(TEXT(N6940,"m"&amp;"."&amp;"d")), VALUE(N6940))</f>
        <v>0.7</v>
      </c>
      <c r="P6940">
        <v>0.7</v>
      </c>
      <c r="Q6940" s="14" t="s">
        <v>18</v>
      </c>
      <c r="S6940" s="14" t="s">
        <v>1939</v>
      </c>
    </row>
    <row r="6941" spans="1:19" ht="15">
      <c r="A6941" s="1" t="s">
        <v>8664</v>
      </c>
      <c r="E6941" s="1" t="s">
        <v>16</v>
      </c>
      <c r="F6941" s="6" t="s">
        <v>8856</v>
      </c>
      <c r="G6941" s="1" t="s">
        <v>8855</v>
      </c>
      <c r="H6941" s="1">
        <v>23</v>
      </c>
      <c r="I6941" s="8" t="str">
        <f t="shared" si="216"/>
        <v>23</v>
      </c>
      <c r="J6941" s="1">
        <v>2020</v>
      </c>
      <c r="K6941" s="12">
        <f t="shared" si="217"/>
        <v>44188</v>
      </c>
      <c r="L6941" s="14" t="s">
        <v>189</v>
      </c>
      <c r="M6941" s="1">
        <v>2</v>
      </c>
      <c r="N6941" s="14" t="s">
        <v>98</v>
      </c>
      <c r="O6941" s="18" cm="1">
        <f t="array" aca="1" ref="O6941" ca="1">IF(CELL("type",N6941)="v",VALUE(TEXT(N6941,"m"&amp;"."&amp;"d")), VALUE(N6941))</f>
        <v>0.7</v>
      </c>
      <c r="P6941">
        <v>0.7</v>
      </c>
      <c r="Q6941" s="14" t="s">
        <v>14</v>
      </c>
      <c r="S6941" s="14" t="s">
        <v>1939</v>
      </c>
    </row>
    <row r="6942" spans="1:19" ht="15">
      <c r="A6942" s="1" t="s">
        <v>8665</v>
      </c>
      <c r="E6942" s="1" t="s">
        <v>16</v>
      </c>
      <c r="F6942" s="6" t="s">
        <v>8856</v>
      </c>
      <c r="G6942" s="1" t="s">
        <v>8855</v>
      </c>
      <c r="H6942" s="1">
        <v>23</v>
      </c>
      <c r="I6942" s="8" t="str">
        <f t="shared" si="216"/>
        <v>23</v>
      </c>
      <c r="J6942" s="1">
        <v>2020</v>
      </c>
      <c r="K6942" s="12">
        <f t="shared" si="217"/>
        <v>44188</v>
      </c>
      <c r="L6942" s="14" t="s">
        <v>243</v>
      </c>
      <c r="M6942" s="1">
        <v>1</v>
      </c>
      <c r="N6942" s="14" t="s">
        <v>80</v>
      </c>
      <c r="O6942" s="18" cm="1">
        <f t="array" aca="1" ref="O6942" ca="1">IF(CELL("type",N6942)="v",VALUE(TEXT(N6942,"m"&amp;"."&amp;"d")), VALUE(N6942))</f>
        <v>0.2</v>
      </c>
      <c r="P6942">
        <v>0.2</v>
      </c>
      <c r="Q6942" s="14" t="s">
        <v>14</v>
      </c>
      <c r="S6942" s="14" t="s">
        <v>1939</v>
      </c>
    </row>
    <row r="6943" spans="1:19" ht="15">
      <c r="A6943" s="1" t="s">
        <v>8666</v>
      </c>
      <c r="E6943" s="1" t="s">
        <v>16</v>
      </c>
      <c r="F6943" s="6" t="s">
        <v>8856</v>
      </c>
      <c r="G6943" s="1" t="s">
        <v>8855</v>
      </c>
      <c r="H6943" s="1">
        <v>23</v>
      </c>
      <c r="I6943" s="8" t="str">
        <f t="shared" si="216"/>
        <v>23</v>
      </c>
      <c r="J6943" s="1">
        <v>2020</v>
      </c>
      <c r="K6943" s="12">
        <f t="shared" si="217"/>
        <v>44188</v>
      </c>
      <c r="L6943" s="14" t="s">
        <v>74</v>
      </c>
      <c r="M6943" s="1">
        <v>14</v>
      </c>
      <c r="N6943" s="14" t="s">
        <v>131</v>
      </c>
      <c r="O6943" s="18" cm="1">
        <f t="array" aca="1" ref="O6943" ca="1">IF(CELL("type",N6943)="v",VALUE(TEXT(N6943,"m"&amp;"."&amp;"d")), VALUE(N6943))</f>
        <v>0.4</v>
      </c>
      <c r="P6943">
        <v>0.4</v>
      </c>
      <c r="Q6943" s="14" t="s">
        <v>25</v>
      </c>
      <c r="S6943" s="14" t="s">
        <v>5651</v>
      </c>
    </row>
    <row r="6944" spans="1:19" ht="15">
      <c r="A6944" s="1" t="s">
        <v>8667</v>
      </c>
      <c r="E6944" s="1" t="s">
        <v>16</v>
      </c>
      <c r="F6944" s="6" t="s">
        <v>8856</v>
      </c>
      <c r="G6944" s="1" t="s">
        <v>8855</v>
      </c>
      <c r="H6944" s="1">
        <v>23</v>
      </c>
      <c r="I6944" s="8" t="str">
        <f t="shared" si="216"/>
        <v>23</v>
      </c>
      <c r="J6944" s="1">
        <v>2020</v>
      </c>
      <c r="K6944" s="12">
        <f t="shared" si="217"/>
        <v>44188</v>
      </c>
      <c r="L6944" s="14" t="s">
        <v>2710</v>
      </c>
      <c r="M6944" s="1">
        <v>4</v>
      </c>
      <c r="N6944" s="14" t="s">
        <v>2211</v>
      </c>
      <c r="O6944" s="18" cm="1">
        <f t="array" aca="1" ref="O6944" ca="1">IF(CELL("type",N6944)="v",VALUE(TEXT(N6944,"m"&amp;"."&amp;"d")), VALUE(N6944))</f>
        <v>0.34</v>
      </c>
      <c r="P6944">
        <v>0.34</v>
      </c>
      <c r="Q6944" s="14" t="s">
        <v>18</v>
      </c>
      <c r="S6944" s="14" t="s">
        <v>5651</v>
      </c>
    </row>
    <row r="6945" spans="1:19" ht="15">
      <c r="A6945" s="1" t="s">
        <v>8668</v>
      </c>
      <c r="E6945" s="1" t="s">
        <v>45</v>
      </c>
      <c r="F6945" s="6" t="s">
        <v>8856</v>
      </c>
      <c r="G6945" s="1" t="s">
        <v>8855</v>
      </c>
      <c r="H6945" s="1">
        <v>23</v>
      </c>
      <c r="I6945" s="8" t="str">
        <f t="shared" si="216"/>
        <v>23</v>
      </c>
      <c r="J6945" s="1">
        <v>2020</v>
      </c>
      <c r="K6945" s="12">
        <f t="shared" si="217"/>
        <v>44188</v>
      </c>
      <c r="L6945" s="14" t="s">
        <v>2471</v>
      </c>
      <c r="M6945" s="1">
        <v>1</v>
      </c>
      <c r="N6945" s="14" t="s">
        <v>62</v>
      </c>
      <c r="O6945" s="18" cm="1">
        <f t="array" aca="1" ref="O6945" ca="1">IF(CELL("type",N6945)="v",VALUE(TEXT(N6945,"m"&amp;"."&amp;"d")), VALUE(N6945))</f>
        <v>0.1</v>
      </c>
      <c r="P6945">
        <v>0.1</v>
      </c>
      <c r="Q6945" s="14" t="s">
        <v>18</v>
      </c>
      <c r="S6945" s="14" t="s">
        <v>2339</v>
      </c>
    </row>
    <row r="6946" spans="1:19" ht="15">
      <c r="A6946" s="1" t="s">
        <v>8669</v>
      </c>
      <c r="E6946" s="1" t="s">
        <v>16</v>
      </c>
      <c r="F6946" s="6" t="s">
        <v>8856</v>
      </c>
      <c r="G6946" s="1" t="s">
        <v>8855</v>
      </c>
      <c r="H6946" s="1">
        <v>23</v>
      </c>
      <c r="I6946" s="8" t="str">
        <f t="shared" si="216"/>
        <v>23</v>
      </c>
      <c r="J6946" s="1">
        <v>2020</v>
      </c>
      <c r="K6946" s="12">
        <f t="shared" si="217"/>
        <v>44188</v>
      </c>
      <c r="L6946" s="14" t="s">
        <v>8670</v>
      </c>
      <c r="M6946" s="1">
        <v>1</v>
      </c>
      <c r="N6946" s="14" t="s">
        <v>80</v>
      </c>
      <c r="O6946" s="18" cm="1">
        <f t="array" aca="1" ref="O6946" ca="1">IF(CELL("type",N6946)="v",VALUE(TEXT(N6946,"m"&amp;"."&amp;"d")), VALUE(N6946))</f>
        <v>0.2</v>
      </c>
      <c r="P6946">
        <v>0.2</v>
      </c>
      <c r="Q6946" s="14" t="s">
        <v>18</v>
      </c>
      <c r="S6946" s="14" t="s">
        <v>8671</v>
      </c>
    </row>
    <row r="6947" spans="1:19" ht="15">
      <c r="A6947" s="1" t="s">
        <v>8672</v>
      </c>
      <c r="E6947" s="1" t="s">
        <v>16</v>
      </c>
      <c r="F6947" s="6" t="s">
        <v>8856</v>
      </c>
      <c r="G6947" s="1" t="s">
        <v>8855</v>
      </c>
      <c r="H6947" s="1">
        <v>23</v>
      </c>
      <c r="I6947" s="8" t="str">
        <f t="shared" si="216"/>
        <v>23</v>
      </c>
      <c r="J6947" s="1">
        <v>2020</v>
      </c>
      <c r="K6947" s="12">
        <f t="shared" si="217"/>
        <v>44188</v>
      </c>
      <c r="L6947" s="14" t="s">
        <v>8673</v>
      </c>
      <c r="M6947" s="1">
        <v>3</v>
      </c>
      <c r="N6947" s="14" t="s">
        <v>560</v>
      </c>
      <c r="O6947" s="18" cm="1">
        <f t="array" aca="1" ref="O6947" ca="1">IF(CELL("type",N6947)="v",VALUE(TEXT(N6947,"m"&amp;"."&amp;"d")), VALUE(N6947))</f>
        <v>0.37</v>
      </c>
      <c r="P6947">
        <v>0.37</v>
      </c>
      <c r="Q6947" s="14" t="s">
        <v>14</v>
      </c>
      <c r="S6947" s="14" t="s">
        <v>8671</v>
      </c>
    </row>
    <row r="6948" spans="1:19" ht="15">
      <c r="A6948" s="1" t="s">
        <v>8674</v>
      </c>
      <c r="E6948" s="1" t="s">
        <v>2310</v>
      </c>
      <c r="F6948" s="6" t="s">
        <v>8856</v>
      </c>
      <c r="G6948" s="1" t="s">
        <v>8855</v>
      </c>
      <c r="H6948" s="1">
        <v>23</v>
      </c>
      <c r="I6948" s="8" t="str">
        <f t="shared" si="216"/>
        <v>23</v>
      </c>
      <c r="J6948" s="1">
        <v>2020</v>
      </c>
      <c r="K6948" s="12">
        <f t="shared" si="217"/>
        <v>44188</v>
      </c>
      <c r="L6948" s="14" t="s">
        <v>2247</v>
      </c>
      <c r="M6948" s="1">
        <v>1</v>
      </c>
      <c r="N6948" s="14" t="s">
        <v>282</v>
      </c>
      <c r="O6948" s="18" cm="1">
        <f t="array" aca="1" ref="O6948" ca="1">IF(CELL("type",N6948)="v",VALUE(TEXT(N6948,"m"&amp;"."&amp;"d")), VALUE(N6948))</f>
        <v>0.32</v>
      </c>
      <c r="P6948">
        <v>0.32</v>
      </c>
      <c r="Q6948" s="14" t="s">
        <v>14</v>
      </c>
      <c r="S6948" s="14" t="s">
        <v>8671</v>
      </c>
    </row>
    <row r="6949" spans="1:19" ht="15">
      <c r="A6949" s="1" t="s">
        <v>8675</v>
      </c>
      <c r="E6949" s="1" t="s">
        <v>16</v>
      </c>
      <c r="F6949" s="6" t="s">
        <v>8856</v>
      </c>
      <c r="G6949" s="1" t="s">
        <v>8855</v>
      </c>
      <c r="H6949" s="1">
        <v>23</v>
      </c>
      <c r="I6949" s="8" t="str">
        <f t="shared" si="216"/>
        <v>23</v>
      </c>
      <c r="J6949" s="1">
        <v>2020</v>
      </c>
      <c r="K6949" s="12">
        <f t="shared" si="217"/>
        <v>44188</v>
      </c>
      <c r="L6949" s="14" t="s">
        <v>2357</v>
      </c>
      <c r="M6949" s="1">
        <v>5</v>
      </c>
      <c r="N6949" s="14" t="s">
        <v>560</v>
      </c>
      <c r="O6949" s="18" cm="1">
        <f t="array" aca="1" ref="O6949" ca="1">IF(CELL("type",N6949)="v",VALUE(TEXT(N6949,"m"&amp;"."&amp;"d")), VALUE(N6949))</f>
        <v>0.37</v>
      </c>
      <c r="P6949">
        <v>0.37</v>
      </c>
      <c r="Q6949" s="14" t="s">
        <v>14</v>
      </c>
      <c r="S6949" s="14" t="s">
        <v>8671</v>
      </c>
    </row>
    <row r="6950" spans="1:19" ht="15">
      <c r="A6950" s="1" t="s">
        <v>8676</v>
      </c>
      <c r="E6950" s="1" t="s">
        <v>16</v>
      </c>
      <c r="F6950" s="6" t="s">
        <v>8856</v>
      </c>
      <c r="G6950" s="1" t="s">
        <v>8855</v>
      </c>
      <c r="H6950" s="1">
        <v>23</v>
      </c>
      <c r="I6950" s="8" t="str">
        <f t="shared" si="216"/>
        <v>23</v>
      </c>
      <c r="J6950" s="1">
        <v>2020</v>
      </c>
      <c r="K6950" s="12">
        <f t="shared" si="217"/>
        <v>44188</v>
      </c>
      <c r="L6950" s="14" t="s">
        <v>8677</v>
      </c>
      <c r="M6950" s="1">
        <v>2</v>
      </c>
      <c r="N6950" s="14" t="s">
        <v>131</v>
      </c>
      <c r="O6950" s="18" cm="1">
        <f t="array" aca="1" ref="O6950" ca="1">IF(CELL("type",N6950)="v",VALUE(TEXT(N6950,"m"&amp;"."&amp;"d")), VALUE(N6950))</f>
        <v>0.4</v>
      </c>
      <c r="P6950">
        <v>0.4</v>
      </c>
      <c r="Q6950" s="14" t="s">
        <v>18</v>
      </c>
      <c r="S6950" s="14" t="s">
        <v>8671</v>
      </c>
    </row>
    <row r="6951" spans="1:19" ht="15">
      <c r="A6951" s="1" t="s">
        <v>8678</v>
      </c>
      <c r="E6951" s="1" t="s">
        <v>16</v>
      </c>
      <c r="F6951" s="6" t="s">
        <v>8856</v>
      </c>
      <c r="G6951" s="1" t="s">
        <v>8855</v>
      </c>
      <c r="H6951" s="1">
        <v>23</v>
      </c>
      <c r="I6951" s="8" t="str">
        <f t="shared" si="216"/>
        <v>23</v>
      </c>
      <c r="J6951" s="1">
        <v>2020</v>
      </c>
      <c r="K6951" s="12">
        <f t="shared" si="217"/>
        <v>44188</v>
      </c>
      <c r="L6951" s="14" t="s">
        <v>8450</v>
      </c>
      <c r="M6951" s="1">
        <v>4</v>
      </c>
      <c r="N6951" s="14" t="s">
        <v>24</v>
      </c>
      <c r="O6951" s="18" cm="1">
        <f t="array" aca="1" ref="O6951" ca="1">IF(CELL("type",N6951)="v",VALUE(TEXT(N6951,"m"&amp;"."&amp;"d")), VALUE(N6951))</f>
        <v>0.5</v>
      </c>
      <c r="P6951">
        <v>0.5</v>
      </c>
      <c r="Q6951" s="14" t="s">
        <v>18</v>
      </c>
      <c r="S6951" s="14" t="s">
        <v>8679</v>
      </c>
    </row>
    <row r="6952" spans="1:19" ht="15">
      <c r="A6952" s="1" t="s">
        <v>8680</v>
      </c>
      <c r="E6952" s="1" t="s">
        <v>16</v>
      </c>
      <c r="F6952" s="6" t="s">
        <v>8856</v>
      </c>
      <c r="G6952" s="1" t="s">
        <v>8855</v>
      </c>
      <c r="H6952" s="1">
        <v>23</v>
      </c>
      <c r="I6952" s="8" t="str">
        <f t="shared" si="216"/>
        <v>23</v>
      </c>
      <c r="J6952" s="1">
        <v>2020</v>
      </c>
      <c r="K6952" s="12">
        <f t="shared" si="217"/>
        <v>44188</v>
      </c>
      <c r="L6952" s="14" t="s">
        <v>2043</v>
      </c>
      <c r="M6952" s="1">
        <v>5</v>
      </c>
      <c r="N6952" s="14" t="s">
        <v>131</v>
      </c>
      <c r="O6952" s="18" cm="1">
        <f t="array" aca="1" ref="O6952" ca="1">IF(CELL("type",N6952)="v",VALUE(TEXT(N6952,"m"&amp;"."&amp;"d")), VALUE(N6952))</f>
        <v>0.4</v>
      </c>
      <c r="P6952">
        <v>0.4</v>
      </c>
      <c r="Q6952" s="14" t="s">
        <v>14</v>
      </c>
      <c r="S6952" s="14" t="s">
        <v>8671</v>
      </c>
    </row>
    <row r="6953" spans="1:19" ht="15">
      <c r="A6953" s="1" t="s">
        <v>8681</v>
      </c>
      <c r="E6953" s="1" t="s">
        <v>16</v>
      </c>
      <c r="F6953" s="6" t="s">
        <v>8856</v>
      </c>
      <c r="G6953" s="1" t="s">
        <v>8855</v>
      </c>
      <c r="H6953" s="1">
        <v>23</v>
      </c>
      <c r="I6953" s="8" t="str">
        <f t="shared" si="216"/>
        <v>23</v>
      </c>
      <c r="J6953" s="1">
        <v>2020</v>
      </c>
      <c r="K6953" s="12">
        <f t="shared" si="217"/>
        <v>44188</v>
      </c>
      <c r="L6953" s="14" t="s">
        <v>8500</v>
      </c>
      <c r="M6953" s="1">
        <v>5</v>
      </c>
      <c r="N6953" s="14" t="s">
        <v>80</v>
      </c>
      <c r="O6953" s="18" cm="1">
        <f t="array" aca="1" ref="O6953" ca="1">IF(CELL("type",N6953)="v",VALUE(TEXT(N6953,"m"&amp;"."&amp;"d")), VALUE(N6953))</f>
        <v>0.2</v>
      </c>
      <c r="P6953">
        <v>0.2</v>
      </c>
      <c r="Q6953" s="14" t="s">
        <v>18</v>
      </c>
      <c r="S6953" s="14" t="s">
        <v>8679</v>
      </c>
    </row>
    <row r="6954" spans="1:19" ht="15">
      <c r="A6954" s="1" t="s">
        <v>8682</v>
      </c>
      <c r="E6954" s="1" t="s">
        <v>16</v>
      </c>
      <c r="F6954" s="6" t="s">
        <v>8856</v>
      </c>
      <c r="G6954" s="1" t="s">
        <v>8855</v>
      </c>
      <c r="H6954" s="1">
        <v>23</v>
      </c>
      <c r="I6954" s="8" t="str">
        <f t="shared" si="216"/>
        <v>23</v>
      </c>
      <c r="J6954" s="1">
        <v>2020</v>
      </c>
      <c r="K6954" s="12">
        <f t="shared" si="217"/>
        <v>44188</v>
      </c>
      <c r="L6954" s="14" t="s">
        <v>8683</v>
      </c>
      <c r="M6954" s="1">
        <v>5</v>
      </c>
      <c r="N6954" s="14" t="s">
        <v>131</v>
      </c>
      <c r="O6954" s="18" cm="1">
        <f t="array" aca="1" ref="O6954" ca="1">IF(CELL("type",N6954)="v",VALUE(TEXT(N6954,"m"&amp;"."&amp;"d")), VALUE(N6954))</f>
        <v>0.4</v>
      </c>
      <c r="P6954">
        <v>0.4</v>
      </c>
      <c r="Q6954" s="14" t="s">
        <v>14</v>
      </c>
      <c r="S6954" s="14" t="s">
        <v>8671</v>
      </c>
    </row>
    <row r="6955" spans="1:19" ht="15">
      <c r="A6955" s="1" t="s">
        <v>8684</v>
      </c>
      <c r="E6955" s="1" t="s">
        <v>16</v>
      </c>
      <c r="F6955" s="6" t="s">
        <v>8856</v>
      </c>
      <c r="G6955" s="1" t="s">
        <v>8855</v>
      </c>
      <c r="H6955" s="1">
        <v>23</v>
      </c>
      <c r="I6955" s="8" t="str">
        <f t="shared" si="216"/>
        <v>23</v>
      </c>
      <c r="J6955" s="1">
        <v>2020</v>
      </c>
      <c r="K6955" s="12">
        <f t="shared" si="217"/>
        <v>44188</v>
      </c>
      <c r="L6955" s="14" t="s">
        <v>1993</v>
      </c>
      <c r="M6955" s="1">
        <v>2</v>
      </c>
      <c r="N6955" s="14" t="s">
        <v>2025</v>
      </c>
      <c r="O6955" s="18" cm="1">
        <f t="array" aca="1" ref="O6955" ca="1">IF(CELL("type",N6955)="v",VALUE(TEXT(N6955,"m"&amp;"."&amp;"d")), VALUE(N6955))</f>
        <v>0.24</v>
      </c>
      <c r="P6955">
        <v>0.24</v>
      </c>
      <c r="Q6955" s="14" t="s">
        <v>25</v>
      </c>
      <c r="S6955" s="14" t="s">
        <v>8671</v>
      </c>
    </row>
    <row r="6956" spans="1:19" ht="15">
      <c r="A6956" s="1" t="s">
        <v>8685</v>
      </c>
      <c r="E6956" s="1" t="s">
        <v>16</v>
      </c>
      <c r="F6956" s="6" t="s">
        <v>8856</v>
      </c>
      <c r="G6956" s="1" t="s">
        <v>8855</v>
      </c>
      <c r="H6956" s="1">
        <v>23</v>
      </c>
      <c r="I6956" s="8" t="str">
        <f t="shared" si="216"/>
        <v>23</v>
      </c>
      <c r="J6956" s="1">
        <v>2020</v>
      </c>
      <c r="K6956" s="12">
        <f t="shared" si="217"/>
        <v>44188</v>
      </c>
      <c r="L6956" s="14" t="s">
        <v>1936</v>
      </c>
      <c r="M6956" s="1">
        <v>3</v>
      </c>
      <c r="N6956" s="14" t="s">
        <v>95</v>
      </c>
      <c r="O6956" s="18" cm="1">
        <f t="array" aca="1" ref="O6956" ca="1">IF(CELL("type",N6956)="v",VALUE(TEXT(N6956,"m"&amp;"."&amp;"d")), VALUE(N6956))</f>
        <v>2</v>
      </c>
      <c r="P6956">
        <v>2</v>
      </c>
      <c r="Q6956" s="14" t="s">
        <v>18</v>
      </c>
      <c r="S6956" s="14" t="s">
        <v>8679</v>
      </c>
    </row>
    <row r="6957" spans="1:19" ht="15">
      <c r="A6957" s="1" t="s">
        <v>8686</v>
      </c>
      <c r="E6957" s="1" t="s">
        <v>16</v>
      </c>
      <c r="F6957" s="6" t="s">
        <v>8856</v>
      </c>
      <c r="G6957" s="1" t="s">
        <v>8855</v>
      </c>
      <c r="H6957" s="1">
        <v>23</v>
      </c>
      <c r="I6957" s="8" t="str">
        <f t="shared" si="216"/>
        <v>23</v>
      </c>
      <c r="J6957" s="1">
        <v>2020</v>
      </c>
      <c r="K6957" s="12">
        <f t="shared" si="217"/>
        <v>44188</v>
      </c>
      <c r="L6957" s="14" t="s">
        <v>8687</v>
      </c>
      <c r="M6957" s="1">
        <v>3</v>
      </c>
      <c r="N6957" s="14" t="s">
        <v>1917</v>
      </c>
      <c r="O6957" s="18" cm="1">
        <f t="array" aca="1" ref="O6957" ca="1">IF(CELL("type",N6957)="v",VALUE(TEXT(N6957,"m"&amp;"."&amp;"d")), VALUE(N6957))</f>
        <v>0.27</v>
      </c>
      <c r="P6957">
        <v>0.27</v>
      </c>
      <c r="Q6957" s="14" t="s">
        <v>18</v>
      </c>
      <c r="S6957" s="14" t="s">
        <v>8671</v>
      </c>
    </row>
    <row r="6958" spans="1:19" ht="15">
      <c r="A6958" s="1" t="s">
        <v>8688</v>
      </c>
      <c r="E6958" s="1" t="s">
        <v>16</v>
      </c>
      <c r="F6958" s="6" t="s">
        <v>8856</v>
      </c>
      <c r="G6958" s="1" t="s">
        <v>8855</v>
      </c>
      <c r="H6958" s="1">
        <v>23</v>
      </c>
      <c r="I6958" s="8" t="str">
        <f t="shared" si="216"/>
        <v>23</v>
      </c>
      <c r="J6958" s="1">
        <v>2020</v>
      </c>
      <c r="K6958" s="12">
        <f t="shared" si="217"/>
        <v>44188</v>
      </c>
      <c r="L6958" s="14" t="s">
        <v>8689</v>
      </c>
      <c r="M6958" s="1">
        <v>2</v>
      </c>
      <c r="N6958" s="14" t="s">
        <v>116</v>
      </c>
      <c r="O6958" s="18" cm="1">
        <f t="array" aca="1" ref="O6958" ca="1">IF(CELL("type",N6958)="v",VALUE(TEXT(N6958,"m"&amp;"."&amp;"d")), VALUE(N6958))</f>
        <v>0.25</v>
      </c>
      <c r="P6958">
        <v>0.25</v>
      </c>
      <c r="Q6958" s="14" t="s">
        <v>18</v>
      </c>
      <c r="S6958" s="14" t="s">
        <v>8671</v>
      </c>
    </row>
    <row r="6959" spans="1:19" ht="15">
      <c r="A6959" s="1" t="s">
        <v>8690</v>
      </c>
      <c r="E6959" s="1" t="s">
        <v>16</v>
      </c>
      <c r="F6959" s="6" t="s">
        <v>8856</v>
      </c>
      <c r="G6959" s="1" t="s">
        <v>8855</v>
      </c>
      <c r="H6959" s="1">
        <v>23</v>
      </c>
      <c r="I6959" s="8" t="str">
        <f t="shared" si="216"/>
        <v>23</v>
      </c>
      <c r="J6959" s="1">
        <v>2020</v>
      </c>
      <c r="K6959" s="12">
        <f t="shared" si="217"/>
        <v>44188</v>
      </c>
      <c r="L6959" s="14" t="s">
        <v>8683</v>
      </c>
      <c r="M6959" s="1">
        <v>3</v>
      </c>
      <c r="N6959" s="14" t="s">
        <v>116</v>
      </c>
      <c r="O6959" s="18" cm="1">
        <f t="array" aca="1" ref="O6959" ca="1">IF(CELL("type",N6959)="v",VALUE(TEXT(N6959,"m"&amp;"."&amp;"d")), VALUE(N6959))</f>
        <v>0.25</v>
      </c>
      <c r="P6959">
        <v>0.25</v>
      </c>
      <c r="Q6959" s="14" t="s">
        <v>18</v>
      </c>
      <c r="S6959" s="14" t="s">
        <v>8671</v>
      </c>
    </row>
    <row r="6960" spans="1:19" ht="15">
      <c r="A6960" s="1" t="s">
        <v>8691</v>
      </c>
      <c r="E6960" s="1" t="s">
        <v>16</v>
      </c>
      <c r="F6960" s="6" t="s">
        <v>8856</v>
      </c>
      <c r="G6960" s="1" t="s">
        <v>8855</v>
      </c>
      <c r="H6960" s="1">
        <v>23</v>
      </c>
      <c r="I6960" s="8" t="str">
        <f t="shared" si="216"/>
        <v>23</v>
      </c>
      <c r="J6960" s="1">
        <v>2020</v>
      </c>
      <c r="K6960" s="12">
        <f t="shared" si="217"/>
        <v>44188</v>
      </c>
      <c r="L6960" s="14" t="s">
        <v>2047</v>
      </c>
      <c r="M6960" s="1">
        <v>9</v>
      </c>
      <c r="N6960" s="14" t="s">
        <v>52</v>
      </c>
      <c r="O6960" s="18" cm="1">
        <f t="array" aca="1" ref="O6960" ca="1">IF(CELL("type",N6960)="v",VALUE(TEXT(N6960,"m"&amp;"."&amp;"d")), VALUE(N6960))</f>
        <v>0.3</v>
      </c>
      <c r="P6960">
        <v>0.3</v>
      </c>
      <c r="Q6960" s="14" t="s">
        <v>18</v>
      </c>
      <c r="S6960" s="14" t="s">
        <v>8692</v>
      </c>
    </row>
    <row r="6961" spans="1:19" ht="15">
      <c r="A6961" s="1" t="s">
        <v>8693</v>
      </c>
      <c r="E6961" s="1" t="s">
        <v>16</v>
      </c>
      <c r="F6961" s="6" t="s">
        <v>8856</v>
      </c>
      <c r="G6961" s="1" t="s">
        <v>8855</v>
      </c>
      <c r="H6961" s="1">
        <v>23</v>
      </c>
      <c r="I6961" s="8" t="str">
        <f t="shared" si="216"/>
        <v>23</v>
      </c>
      <c r="J6961" s="1">
        <v>2020</v>
      </c>
      <c r="K6961" s="12">
        <f t="shared" si="217"/>
        <v>44188</v>
      </c>
      <c r="L6961" s="14" t="s">
        <v>1984</v>
      </c>
      <c r="M6961" s="1">
        <v>4</v>
      </c>
      <c r="N6961" s="14" t="s">
        <v>29</v>
      </c>
      <c r="O6961" s="18" cm="1">
        <f t="array" aca="1" ref="O6961" ca="1">IF(CELL("type",N6961)="v",VALUE(TEXT(N6961,"m"&amp;"."&amp;"d")), VALUE(N6961))</f>
        <v>1</v>
      </c>
      <c r="P6961">
        <v>1</v>
      </c>
      <c r="Q6961" s="14" t="s">
        <v>18</v>
      </c>
      <c r="S6961" s="14" t="s">
        <v>8692</v>
      </c>
    </row>
    <row r="6962" spans="1:19" ht="15">
      <c r="A6962" s="1" t="s">
        <v>8694</v>
      </c>
      <c r="E6962" s="1" t="s">
        <v>16</v>
      </c>
      <c r="F6962" s="6" t="s">
        <v>8856</v>
      </c>
      <c r="G6962" s="1" t="s">
        <v>8855</v>
      </c>
      <c r="H6962" s="1">
        <v>23</v>
      </c>
      <c r="I6962" s="8" t="str">
        <f t="shared" si="216"/>
        <v>23</v>
      </c>
      <c r="J6962" s="1">
        <v>2020</v>
      </c>
      <c r="K6962" s="12">
        <f t="shared" si="217"/>
        <v>44188</v>
      </c>
      <c r="L6962" s="14" t="s">
        <v>8695</v>
      </c>
      <c r="M6962" s="1">
        <v>2</v>
      </c>
      <c r="N6962" s="14" t="s">
        <v>29</v>
      </c>
      <c r="O6962" s="18" cm="1">
        <f t="array" aca="1" ref="O6962" ca="1">IF(CELL("type",N6962)="v",VALUE(TEXT(N6962,"m"&amp;"."&amp;"d")), VALUE(N6962))</f>
        <v>1</v>
      </c>
      <c r="P6962">
        <v>1</v>
      </c>
      <c r="Q6962" s="14" t="s">
        <v>18</v>
      </c>
      <c r="S6962" s="14" t="s">
        <v>8692</v>
      </c>
    </row>
    <row r="6963" spans="1:19" ht="15">
      <c r="A6963" s="1" t="s">
        <v>8696</v>
      </c>
      <c r="E6963" s="1" t="s">
        <v>142</v>
      </c>
      <c r="F6963" s="6" t="s">
        <v>8857</v>
      </c>
      <c r="G6963" s="1" t="s">
        <v>8855</v>
      </c>
      <c r="H6963" s="1">
        <v>24</v>
      </c>
      <c r="I6963" s="8" t="str">
        <f t="shared" si="216"/>
        <v>24</v>
      </c>
      <c r="J6963" s="1">
        <v>2020</v>
      </c>
      <c r="K6963" s="12">
        <f t="shared" si="217"/>
        <v>44189</v>
      </c>
      <c r="L6963" s="14" t="s">
        <v>252</v>
      </c>
      <c r="M6963" s="1">
        <v>5</v>
      </c>
      <c r="N6963" s="14" t="s">
        <v>116</v>
      </c>
      <c r="O6963" s="18" cm="1">
        <f t="array" aca="1" ref="O6963" ca="1">IF(CELL("type",N6963)="v",VALUE(TEXT(N6963,"m"&amp;"."&amp;"d")), VALUE(N6963))</f>
        <v>0.25</v>
      </c>
      <c r="P6963">
        <v>0.25</v>
      </c>
      <c r="Q6963" s="14" t="s">
        <v>14</v>
      </c>
      <c r="S6963" s="14" t="s">
        <v>2381</v>
      </c>
    </row>
    <row r="6964" spans="1:19" ht="15">
      <c r="A6964" s="1" t="s">
        <v>8697</v>
      </c>
      <c r="E6964" s="1" t="s">
        <v>16</v>
      </c>
      <c r="F6964" s="6" t="s">
        <v>8857</v>
      </c>
      <c r="G6964" s="1" t="s">
        <v>8855</v>
      </c>
      <c r="H6964" s="1">
        <v>24</v>
      </c>
      <c r="I6964" s="8" t="str">
        <f t="shared" si="216"/>
        <v>24</v>
      </c>
      <c r="J6964" s="1">
        <v>2020</v>
      </c>
      <c r="K6964" s="12">
        <f t="shared" si="217"/>
        <v>44189</v>
      </c>
      <c r="L6964" s="14" t="s">
        <v>243</v>
      </c>
      <c r="M6964" s="1">
        <v>4</v>
      </c>
      <c r="N6964" s="14" t="s">
        <v>279</v>
      </c>
      <c r="O6964" s="18" cm="1">
        <f t="array" aca="1" ref="O6964" ca="1">IF(CELL("type",N6964)="v",VALUE(TEXT(N6964,"m"&amp;"."&amp;"d")), VALUE(N6964))</f>
        <v>0.45</v>
      </c>
      <c r="P6964">
        <v>0.45</v>
      </c>
      <c r="Q6964" s="14" t="s">
        <v>25</v>
      </c>
      <c r="S6964" s="14" t="s">
        <v>2381</v>
      </c>
    </row>
    <row r="6965" spans="1:19" ht="15">
      <c r="A6965" s="1" t="s">
        <v>8698</v>
      </c>
      <c r="E6965" s="1" t="s">
        <v>10</v>
      </c>
      <c r="F6965" s="6" t="s">
        <v>8857</v>
      </c>
      <c r="G6965" s="1" t="s">
        <v>8855</v>
      </c>
      <c r="H6965" s="1">
        <v>24</v>
      </c>
      <c r="I6965" s="8" t="str">
        <f t="shared" si="216"/>
        <v>24</v>
      </c>
      <c r="J6965" s="1">
        <v>2020</v>
      </c>
      <c r="K6965" s="12">
        <f t="shared" si="217"/>
        <v>44189</v>
      </c>
      <c r="L6965" s="14" t="s">
        <v>1091</v>
      </c>
      <c r="M6965" s="1">
        <v>1</v>
      </c>
      <c r="N6965" s="14" t="s">
        <v>62</v>
      </c>
      <c r="O6965" s="18" cm="1">
        <f t="array" aca="1" ref="O6965" ca="1">IF(CELL("type",N6965)="v",VALUE(TEXT(N6965,"m"&amp;"."&amp;"d")), VALUE(N6965))</f>
        <v>0.1</v>
      </c>
      <c r="P6965">
        <v>0.1</v>
      </c>
      <c r="Q6965" s="14" t="s">
        <v>25</v>
      </c>
      <c r="S6965" s="14" t="s">
        <v>2381</v>
      </c>
    </row>
    <row r="6966" spans="1:19" ht="15">
      <c r="A6966" s="1" t="s">
        <v>8699</v>
      </c>
      <c r="E6966" s="1" t="s">
        <v>16</v>
      </c>
      <c r="F6966" s="6" t="s">
        <v>8857</v>
      </c>
      <c r="G6966" s="1" t="s">
        <v>8855</v>
      </c>
      <c r="H6966" s="1">
        <v>24</v>
      </c>
      <c r="I6966" s="8" t="str">
        <f t="shared" si="216"/>
        <v>24</v>
      </c>
      <c r="J6966" s="1">
        <v>2020</v>
      </c>
      <c r="K6966" s="12">
        <f t="shared" si="217"/>
        <v>44189</v>
      </c>
      <c r="L6966" s="14" t="s">
        <v>262</v>
      </c>
      <c r="M6966" s="1">
        <v>1</v>
      </c>
      <c r="N6966" s="14" t="s">
        <v>62</v>
      </c>
      <c r="O6966" s="18" cm="1">
        <f t="array" aca="1" ref="O6966" ca="1">IF(CELL("type",N6966)="v",VALUE(TEXT(N6966,"m"&amp;"."&amp;"d")), VALUE(N6966))</f>
        <v>0.1</v>
      </c>
      <c r="P6966">
        <v>0.1</v>
      </c>
      <c r="Q6966" s="14" t="s">
        <v>25</v>
      </c>
      <c r="S6966" s="14" t="s">
        <v>2381</v>
      </c>
    </row>
    <row r="6967" spans="1:19" ht="15">
      <c r="A6967" s="1" t="s">
        <v>8700</v>
      </c>
      <c r="E6967" s="1" t="s">
        <v>16</v>
      </c>
      <c r="F6967" s="6" t="s">
        <v>8857</v>
      </c>
      <c r="G6967" s="1" t="s">
        <v>8855</v>
      </c>
      <c r="H6967" s="1">
        <v>24</v>
      </c>
      <c r="I6967" s="8" t="str">
        <f t="shared" si="216"/>
        <v>24</v>
      </c>
      <c r="J6967" s="1">
        <v>2020</v>
      </c>
      <c r="K6967" s="12">
        <f t="shared" si="217"/>
        <v>44189</v>
      </c>
      <c r="L6967" s="14" t="s">
        <v>8701</v>
      </c>
      <c r="M6967" s="1">
        <v>1</v>
      </c>
      <c r="N6967" s="14" t="s">
        <v>52</v>
      </c>
      <c r="O6967" s="18" cm="1">
        <f t="array" aca="1" ref="O6967" ca="1">IF(CELL("type",N6967)="v",VALUE(TEXT(N6967,"m"&amp;"."&amp;"d")), VALUE(N6967))</f>
        <v>0.3</v>
      </c>
      <c r="P6967">
        <v>0.3</v>
      </c>
      <c r="Q6967" s="14" t="s">
        <v>25</v>
      </c>
      <c r="S6967" s="14" t="s">
        <v>2381</v>
      </c>
    </row>
    <row r="6968" spans="1:19" ht="15">
      <c r="A6968" s="1" t="s">
        <v>8702</v>
      </c>
      <c r="E6968" s="1" t="s">
        <v>16</v>
      </c>
      <c r="F6968" s="6" t="s">
        <v>8857</v>
      </c>
      <c r="G6968" s="1" t="s">
        <v>8855</v>
      </c>
      <c r="H6968" s="1">
        <v>24</v>
      </c>
      <c r="I6968" s="8" t="str">
        <f t="shared" si="216"/>
        <v>24</v>
      </c>
      <c r="J6968" s="1">
        <v>2020</v>
      </c>
      <c r="K6968" s="12">
        <f t="shared" si="217"/>
        <v>44189</v>
      </c>
      <c r="L6968" s="14" t="s">
        <v>8703</v>
      </c>
      <c r="M6968" s="1">
        <v>2</v>
      </c>
      <c r="N6968" s="14" t="s">
        <v>279</v>
      </c>
      <c r="O6968" s="18" cm="1">
        <f t="array" aca="1" ref="O6968" ca="1">IF(CELL("type",N6968)="v",VALUE(TEXT(N6968,"m"&amp;"."&amp;"d")), VALUE(N6968))</f>
        <v>0.45</v>
      </c>
      <c r="P6968">
        <v>0.45</v>
      </c>
      <c r="Q6968" s="14" t="s">
        <v>14</v>
      </c>
      <c r="S6968" s="14" t="s">
        <v>2381</v>
      </c>
    </row>
    <row r="6969" spans="1:19" ht="15">
      <c r="A6969" s="1" t="s">
        <v>8704</v>
      </c>
      <c r="E6969" s="1" t="s">
        <v>16</v>
      </c>
      <c r="F6969" s="6" t="s">
        <v>8857</v>
      </c>
      <c r="G6969" s="1" t="s">
        <v>8855</v>
      </c>
      <c r="H6969" s="1">
        <v>24</v>
      </c>
      <c r="I6969" s="8" t="str">
        <f t="shared" si="216"/>
        <v>24</v>
      </c>
      <c r="J6969" s="1">
        <v>2020</v>
      </c>
      <c r="K6969" s="12">
        <f t="shared" si="217"/>
        <v>44189</v>
      </c>
      <c r="L6969" s="14" t="s">
        <v>8705</v>
      </c>
      <c r="M6969" s="1">
        <v>2</v>
      </c>
      <c r="N6969" s="14" t="s">
        <v>279</v>
      </c>
      <c r="O6969" s="18" cm="1">
        <f t="array" aca="1" ref="O6969" ca="1">IF(CELL("type",N6969)="v",VALUE(TEXT(N6969,"m"&amp;"."&amp;"d")), VALUE(N6969))</f>
        <v>0.45</v>
      </c>
      <c r="P6969">
        <v>0.45</v>
      </c>
      <c r="Q6969" s="14" t="s">
        <v>14</v>
      </c>
      <c r="S6969" s="14" t="s">
        <v>2381</v>
      </c>
    </row>
    <row r="6970" spans="1:19" ht="15">
      <c r="A6970" s="1" t="s">
        <v>8706</v>
      </c>
      <c r="E6970" s="1" t="s">
        <v>16</v>
      </c>
      <c r="F6970" s="6" t="s">
        <v>8857</v>
      </c>
      <c r="G6970" s="1" t="s">
        <v>8855</v>
      </c>
      <c r="H6970" s="1">
        <v>24</v>
      </c>
      <c r="I6970" s="8" t="str">
        <f t="shared" si="216"/>
        <v>24</v>
      </c>
      <c r="J6970" s="1">
        <v>2020</v>
      </c>
      <c r="K6970" s="12">
        <f t="shared" si="217"/>
        <v>44189</v>
      </c>
      <c r="L6970" s="14" t="s">
        <v>8689</v>
      </c>
      <c r="M6970" s="1">
        <v>2</v>
      </c>
      <c r="N6970" s="14" t="s">
        <v>279</v>
      </c>
      <c r="O6970" s="18" cm="1">
        <f t="array" aca="1" ref="O6970" ca="1">IF(CELL("type",N6970)="v",VALUE(TEXT(N6970,"m"&amp;"."&amp;"d")), VALUE(N6970))</f>
        <v>0.45</v>
      </c>
      <c r="P6970">
        <v>0.45</v>
      </c>
      <c r="Q6970" s="14" t="s">
        <v>14</v>
      </c>
      <c r="S6970" s="14" t="s">
        <v>2381</v>
      </c>
    </row>
    <row r="6971" spans="1:19" ht="15">
      <c r="A6971" s="1" t="s">
        <v>8707</v>
      </c>
      <c r="E6971" s="1" t="s">
        <v>16</v>
      </c>
      <c r="F6971" s="6" t="s">
        <v>8857</v>
      </c>
      <c r="G6971" s="1" t="s">
        <v>8855</v>
      </c>
      <c r="H6971" s="1">
        <v>24</v>
      </c>
      <c r="I6971" s="8" t="str">
        <f t="shared" si="216"/>
        <v>24</v>
      </c>
      <c r="J6971" s="1">
        <v>2020</v>
      </c>
      <c r="K6971" s="12">
        <f t="shared" si="217"/>
        <v>44189</v>
      </c>
      <c r="L6971" s="14" t="s">
        <v>2043</v>
      </c>
      <c r="M6971" s="1">
        <v>1</v>
      </c>
      <c r="N6971" s="14" t="s">
        <v>116</v>
      </c>
      <c r="O6971" s="18" cm="1">
        <f t="array" aca="1" ref="O6971" ca="1">IF(CELL("type",N6971)="v",VALUE(TEXT(N6971,"m"&amp;"."&amp;"d")), VALUE(N6971))</f>
        <v>0.25</v>
      </c>
      <c r="P6971">
        <v>0.25</v>
      </c>
      <c r="Q6971" s="14" t="s">
        <v>14</v>
      </c>
      <c r="S6971" s="14" t="s">
        <v>2381</v>
      </c>
    </row>
    <row r="6972" spans="1:19" ht="15">
      <c r="A6972" s="1" t="s">
        <v>8708</v>
      </c>
      <c r="E6972" s="1" t="s">
        <v>16</v>
      </c>
      <c r="F6972" s="6" t="s">
        <v>8857</v>
      </c>
      <c r="G6972" s="1" t="s">
        <v>8855</v>
      </c>
      <c r="H6972" s="1">
        <v>24</v>
      </c>
      <c r="I6972" s="8" t="str">
        <f t="shared" si="216"/>
        <v>24</v>
      </c>
      <c r="J6972" s="1">
        <v>2020</v>
      </c>
      <c r="K6972" s="12">
        <f t="shared" si="217"/>
        <v>44189</v>
      </c>
      <c r="L6972" s="14" t="s">
        <v>2215</v>
      </c>
      <c r="M6972" s="1">
        <v>5</v>
      </c>
      <c r="N6972" s="14" t="s">
        <v>52</v>
      </c>
      <c r="O6972" s="18" cm="1">
        <f t="array" aca="1" ref="O6972" ca="1">IF(CELL("type",N6972)="v",VALUE(TEXT(N6972,"m"&amp;"."&amp;"d")), VALUE(N6972))</f>
        <v>0.3</v>
      </c>
      <c r="P6972">
        <v>0.3</v>
      </c>
      <c r="Q6972" s="14" t="s">
        <v>25</v>
      </c>
      <c r="S6972" s="14" t="s">
        <v>2381</v>
      </c>
    </row>
    <row r="6973" spans="1:19" ht="15">
      <c r="A6973" s="1" t="s">
        <v>8709</v>
      </c>
      <c r="E6973" s="1" t="s">
        <v>16</v>
      </c>
      <c r="F6973" s="6" t="s">
        <v>8857</v>
      </c>
      <c r="G6973" s="1" t="s">
        <v>8855</v>
      </c>
      <c r="H6973" s="1">
        <v>24</v>
      </c>
      <c r="I6973" s="8" t="str">
        <f t="shared" si="216"/>
        <v>24</v>
      </c>
      <c r="J6973" s="1">
        <v>2020</v>
      </c>
      <c r="K6973" s="12">
        <f t="shared" si="217"/>
        <v>44189</v>
      </c>
      <c r="L6973" s="14" t="s">
        <v>8710</v>
      </c>
      <c r="M6973" s="1">
        <v>3</v>
      </c>
      <c r="N6973" s="14" t="s">
        <v>125</v>
      </c>
      <c r="O6973" s="18" cm="1">
        <f t="array" aca="1" ref="O6973" ca="1">IF(CELL("type",N6973)="v",VALUE(TEXT(N6973,"m"&amp;"."&amp;"d")), VALUE(N6973))</f>
        <v>0.35</v>
      </c>
      <c r="P6973">
        <v>0.35</v>
      </c>
      <c r="Q6973" s="14" t="s">
        <v>25</v>
      </c>
      <c r="S6973" s="14" t="s">
        <v>2381</v>
      </c>
    </row>
    <row r="6974" spans="1:19" ht="15">
      <c r="A6974" s="1" t="s">
        <v>8711</v>
      </c>
      <c r="E6974" s="1" t="s">
        <v>16</v>
      </c>
      <c r="F6974" s="6" t="s">
        <v>8857</v>
      </c>
      <c r="G6974" s="1" t="s">
        <v>8855</v>
      </c>
      <c r="H6974" s="1">
        <v>24</v>
      </c>
      <c r="I6974" s="8" t="str">
        <f t="shared" si="216"/>
        <v>24</v>
      </c>
      <c r="J6974" s="1">
        <v>2020</v>
      </c>
      <c r="K6974" s="12">
        <f t="shared" si="217"/>
        <v>44189</v>
      </c>
      <c r="L6974" s="14" t="s">
        <v>177</v>
      </c>
      <c r="M6974" s="1">
        <v>1</v>
      </c>
      <c r="N6974" s="14" t="s">
        <v>29</v>
      </c>
      <c r="O6974" s="18" cm="1">
        <f t="array" aca="1" ref="O6974" ca="1">IF(CELL("type",N6974)="v",VALUE(TEXT(N6974,"m"&amp;"."&amp;"d")), VALUE(N6974))</f>
        <v>1</v>
      </c>
      <c r="P6974">
        <v>1</v>
      </c>
      <c r="Q6974" s="14" t="s">
        <v>25</v>
      </c>
      <c r="S6974" s="14" t="s">
        <v>2381</v>
      </c>
    </row>
    <row r="6975" spans="1:19" ht="15">
      <c r="A6975" s="1" t="s">
        <v>8712</v>
      </c>
      <c r="E6975" s="1" t="s">
        <v>16</v>
      </c>
      <c r="F6975" s="6" t="s">
        <v>8857</v>
      </c>
      <c r="G6975" s="1" t="s">
        <v>8855</v>
      </c>
      <c r="H6975" s="1">
        <v>24</v>
      </c>
      <c r="I6975" s="8" t="str">
        <f t="shared" si="216"/>
        <v>24</v>
      </c>
      <c r="J6975" s="1">
        <v>2020</v>
      </c>
      <c r="K6975" s="12">
        <f t="shared" si="217"/>
        <v>44189</v>
      </c>
      <c r="L6975" s="14" t="s">
        <v>11</v>
      </c>
      <c r="M6975" s="1">
        <v>18</v>
      </c>
      <c r="N6975" s="14" t="s">
        <v>47</v>
      </c>
      <c r="O6975" s="18" cm="1">
        <f t="array" aca="1" ref="O6975" ca="1">IF(CELL("type",N6975)="v",VALUE(TEXT(N6975,"m"&amp;"."&amp;"d")), VALUE(N6975))</f>
        <v>0.02</v>
      </c>
      <c r="P6975">
        <v>0.02</v>
      </c>
      <c r="Q6975" s="14" t="s">
        <v>18</v>
      </c>
      <c r="S6975" s="14" t="s">
        <v>2381</v>
      </c>
    </row>
    <row r="6976" spans="1:19" ht="15">
      <c r="A6976" s="1" t="s">
        <v>8713</v>
      </c>
      <c r="E6976" s="1" t="s">
        <v>10</v>
      </c>
      <c r="F6976" s="6" t="s">
        <v>8857</v>
      </c>
      <c r="G6976" s="1" t="s">
        <v>8855</v>
      </c>
      <c r="H6976" s="1">
        <v>24</v>
      </c>
      <c r="I6976" s="8" t="str">
        <f t="shared" si="216"/>
        <v>24</v>
      </c>
      <c r="J6976" s="1">
        <v>2020</v>
      </c>
      <c r="K6976" s="12">
        <f t="shared" si="217"/>
        <v>44189</v>
      </c>
      <c r="L6976" s="14" t="s">
        <v>286</v>
      </c>
      <c r="M6976" s="1">
        <v>6</v>
      </c>
      <c r="N6976" s="14" t="s">
        <v>67</v>
      </c>
      <c r="O6976" s="18" cm="1">
        <f t="array" aca="1" ref="O6976" ca="1">IF(CELL("type",N6976)="v",VALUE(TEXT(N6976,"m"&amp;"."&amp;"d")), VALUE(N6976))</f>
        <v>0.12</v>
      </c>
      <c r="P6976">
        <v>0.12</v>
      </c>
      <c r="Q6976" s="14" t="s">
        <v>25</v>
      </c>
      <c r="S6976" s="14" t="s">
        <v>2381</v>
      </c>
    </row>
    <row r="6977" spans="1:19" ht="15">
      <c r="A6977" s="1" t="s">
        <v>8714</v>
      </c>
      <c r="E6977" s="1" t="s">
        <v>16</v>
      </c>
      <c r="F6977" s="6" t="s">
        <v>8857</v>
      </c>
      <c r="G6977" s="1" t="s">
        <v>8855</v>
      </c>
      <c r="H6977" s="1">
        <v>24</v>
      </c>
      <c r="I6977" s="8" t="str">
        <f t="shared" si="216"/>
        <v>24</v>
      </c>
      <c r="J6977" s="1">
        <v>2020</v>
      </c>
      <c r="K6977" s="12">
        <f t="shared" si="217"/>
        <v>44189</v>
      </c>
      <c r="L6977" s="14" t="s">
        <v>1015</v>
      </c>
      <c r="M6977" s="1">
        <v>5</v>
      </c>
      <c r="N6977" s="14" t="s">
        <v>67</v>
      </c>
      <c r="O6977" s="18" cm="1">
        <f t="array" aca="1" ref="O6977" ca="1">IF(CELL("type",N6977)="v",VALUE(TEXT(N6977,"m"&amp;"."&amp;"d")), VALUE(N6977))</f>
        <v>0.12</v>
      </c>
      <c r="P6977">
        <v>0.12</v>
      </c>
      <c r="Q6977" s="14" t="s">
        <v>25</v>
      </c>
      <c r="S6977" s="14" t="s">
        <v>2381</v>
      </c>
    </row>
    <row r="6978" spans="1:19" ht="15">
      <c r="A6978" s="1" t="s">
        <v>8715</v>
      </c>
      <c r="E6978" s="1" t="s">
        <v>10</v>
      </c>
      <c r="F6978" s="6" t="s">
        <v>8857</v>
      </c>
      <c r="G6978" s="1" t="s">
        <v>8855</v>
      </c>
      <c r="H6978" s="1">
        <v>24</v>
      </c>
      <c r="I6978" s="8" t="str">
        <f t="shared" si="216"/>
        <v>24</v>
      </c>
      <c r="J6978" s="1">
        <v>2020</v>
      </c>
      <c r="K6978" s="12">
        <f t="shared" si="217"/>
        <v>44189</v>
      </c>
      <c r="L6978" s="14" t="s">
        <v>8445</v>
      </c>
      <c r="M6978" s="1">
        <v>8</v>
      </c>
      <c r="N6978" s="14" t="s">
        <v>67</v>
      </c>
      <c r="O6978" s="18" cm="1">
        <f t="array" aca="1" ref="O6978" ca="1">IF(CELL("type",N6978)="v",VALUE(TEXT(N6978,"m"&amp;"."&amp;"d")), VALUE(N6978))</f>
        <v>0.12</v>
      </c>
      <c r="P6978">
        <v>0.12</v>
      </c>
      <c r="Q6978" s="14" t="s">
        <v>25</v>
      </c>
      <c r="S6978" s="14" t="s">
        <v>2381</v>
      </c>
    </row>
    <row r="6979" spans="1:19" ht="15">
      <c r="A6979" s="1" t="s">
        <v>8716</v>
      </c>
      <c r="E6979" s="1" t="s">
        <v>142</v>
      </c>
      <c r="F6979" s="6" t="s">
        <v>8857</v>
      </c>
      <c r="G6979" s="1" t="s">
        <v>8855</v>
      </c>
      <c r="H6979" s="1">
        <v>24</v>
      </c>
      <c r="I6979" s="8" t="str">
        <f t="shared" ref="I6979:I7042" si="218">SUBSTITUTE(H6979,"1.","")</f>
        <v>24</v>
      </c>
      <c r="J6979" s="1">
        <v>2020</v>
      </c>
      <c r="K6979" s="12">
        <f t="shared" ref="K6979:K7042" si="219">DATEVALUE(I6979&amp;" "&amp;G6979&amp;" "&amp;J6979)</f>
        <v>44189</v>
      </c>
      <c r="L6979" s="14" t="s">
        <v>1759</v>
      </c>
      <c r="M6979" s="1">
        <v>8</v>
      </c>
      <c r="N6979" s="14" t="s">
        <v>95</v>
      </c>
      <c r="O6979" s="18" cm="1">
        <f t="array" aca="1" ref="O6979" ca="1">IF(CELL("type",N6979)="v",VALUE(TEXT(N6979,"m"&amp;"."&amp;"d")), VALUE(N6979))</f>
        <v>2</v>
      </c>
      <c r="P6979">
        <v>2</v>
      </c>
      <c r="Q6979" s="14" t="s">
        <v>25</v>
      </c>
      <c r="S6979" s="14" t="s">
        <v>2381</v>
      </c>
    </row>
    <row r="6980" spans="1:19" ht="15">
      <c r="A6980" s="1" t="s">
        <v>8717</v>
      </c>
      <c r="E6980" s="1" t="s">
        <v>45</v>
      </c>
      <c r="F6980" s="6" t="s">
        <v>8857</v>
      </c>
      <c r="G6980" s="1" t="s">
        <v>8855</v>
      </c>
      <c r="H6980" s="1">
        <v>24</v>
      </c>
      <c r="I6980" s="8" t="str">
        <f t="shared" si="218"/>
        <v>24</v>
      </c>
      <c r="J6980" s="1">
        <v>2020</v>
      </c>
      <c r="K6980" s="12">
        <f t="shared" si="219"/>
        <v>44189</v>
      </c>
      <c r="L6980" s="14" t="s">
        <v>1397</v>
      </c>
      <c r="M6980" s="1">
        <v>7</v>
      </c>
      <c r="N6980" s="14" t="s">
        <v>98</v>
      </c>
      <c r="O6980" s="18" cm="1">
        <f t="array" aca="1" ref="O6980" ca="1">IF(CELL("type",N6980)="v",VALUE(TEXT(N6980,"m"&amp;"."&amp;"d")), VALUE(N6980))</f>
        <v>0.7</v>
      </c>
      <c r="P6980">
        <v>0.7</v>
      </c>
      <c r="Q6980" s="14" t="s">
        <v>18</v>
      </c>
      <c r="S6980" s="14" t="s">
        <v>2407</v>
      </c>
    </row>
    <row r="6981" spans="1:19" ht="15">
      <c r="A6981" s="1" t="s">
        <v>8718</v>
      </c>
      <c r="E6981" s="1" t="s">
        <v>45</v>
      </c>
      <c r="F6981" s="6" t="s">
        <v>8857</v>
      </c>
      <c r="G6981" s="1" t="s">
        <v>8855</v>
      </c>
      <c r="H6981" s="1">
        <v>24</v>
      </c>
      <c r="I6981" s="8" t="str">
        <f t="shared" si="218"/>
        <v>24</v>
      </c>
      <c r="J6981" s="1">
        <v>2020</v>
      </c>
      <c r="K6981" s="12">
        <f t="shared" si="219"/>
        <v>44189</v>
      </c>
      <c r="L6981" s="14" t="s">
        <v>177</v>
      </c>
      <c r="M6981" s="1">
        <v>29</v>
      </c>
      <c r="N6981" s="14" t="s">
        <v>24</v>
      </c>
      <c r="O6981" s="18" cm="1">
        <f t="array" aca="1" ref="O6981" ca="1">IF(CELL("type",N6981)="v",VALUE(TEXT(N6981,"m"&amp;"."&amp;"d")), VALUE(N6981))</f>
        <v>0.5</v>
      </c>
      <c r="P6981">
        <v>0.5</v>
      </c>
      <c r="Q6981" s="14" t="s">
        <v>18</v>
      </c>
      <c r="S6981" s="14" t="s">
        <v>2407</v>
      </c>
    </row>
    <row r="6982" spans="1:19" ht="15">
      <c r="A6982" s="1" t="s">
        <v>8719</v>
      </c>
      <c r="E6982" s="1" t="s">
        <v>142</v>
      </c>
      <c r="F6982" s="6" t="s">
        <v>8857</v>
      </c>
      <c r="G6982" s="1" t="s">
        <v>8855</v>
      </c>
      <c r="H6982" s="1">
        <v>24</v>
      </c>
      <c r="I6982" s="8" t="str">
        <f t="shared" si="218"/>
        <v>24</v>
      </c>
      <c r="J6982" s="1">
        <v>2020</v>
      </c>
      <c r="K6982" s="12">
        <f t="shared" si="219"/>
        <v>44189</v>
      </c>
      <c r="L6982" s="14" t="s">
        <v>124</v>
      </c>
      <c r="M6982" s="1">
        <v>14</v>
      </c>
      <c r="N6982" s="14" t="s">
        <v>80</v>
      </c>
      <c r="O6982" s="18" cm="1">
        <f t="array" aca="1" ref="O6982" ca="1">IF(CELL("type",N6982)="v",VALUE(TEXT(N6982,"m"&amp;"."&amp;"d")), VALUE(N6982))</f>
        <v>0.2</v>
      </c>
      <c r="P6982">
        <v>0.2</v>
      </c>
      <c r="Q6982" s="14" t="s">
        <v>25</v>
      </c>
      <c r="S6982" s="14" t="s">
        <v>2383</v>
      </c>
    </row>
    <row r="6983" spans="1:19" ht="15">
      <c r="A6983" s="1" t="s">
        <v>8720</v>
      </c>
      <c r="E6983" s="1" t="s">
        <v>142</v>
      </c>
      <c r="F6983" s="6" t="s">
        <v>8858</v>
      </c>
      <c r="G6983" s="1" t="s">
        <v>1661</v>
      </c>
      <c r="H6983" s="1">
        <v>26</v>
      </c>
      <c r="I6983" s="8" t="str">
        <f t="shared" si="218"/>
        <v>26</v>
      </c>
      <c r="J6983" s="1">
        <v>2021</v>
      </c>
      <c r="K6983" s="12">
        <f t="shared" si="219"/>
        <v>44253</v>
      </c>
      <c r="L6983" s="14" t="s">
        <v>3763</v>
      </c>
      <c r="M6983" s="1">
        <v>2</v>
      </c>
      <c r="N6983" s="14" t="s">
        <v>1964</v>
      </c>
      <c r="O6983" s="18" cm="1">
        <f t="array" aca="1" ref="O6983" ca="1">IF(CELL("type",N6983)="v",VALUE(TEXT(N6983,"m"&amp;"."&amp;"d")), VALUE(N6983))</f>
        <v>400</v>
      </c>
      <c r="P6983">
        <v>400</v>
      </c>
      <c r="Q6983" s="14" t="s">
        <v>14</v>
      </c>
      <c r="S6983" s="14" t="s">
        <v>2454</v>
      </c>
    </row>
    <row r="6984" spans="1:19" ht="15">
      <c r="A6984" s="1" t="s">
        <v>8721</v>
      </c>
      <c r="E6984" s="1" t="s">
        <v>10</v>
      </c>
      <c r="F6984" s="6" t="s">
        <v>8858</v>
      </c>
      <c r="G6984" s="1" t="s">
        <v>1661</v>
      </c>
      <c r="H6984" s="1">
        <v>26</v>
      </c>
      <c r="I6984" s="8" t="str">
        <f t="shared" si="218"/>
        <v>26</v>
      </c>
      <c r="J6984" s="1">
        <v>2021</v>
      </c>
      <c r="K6984" s="12">
        <f t="shared" si="219"/>
        <v>44253</v>
      </c>
      <c r="L6984" s="14" t="s">
        <v>8722</v>
      </c>
      <c r="M6984" s="1">
        <v>1</v>
      </c>
      <c r="N6984" s="14" t="s">
        <v>116</v>
      </c>
      <c r="O6984" s="18" cm="1">
        <f t="array" aca="1" ref="O6984" ca="1">IF(CELL("type",N6984)="v",VALUE(TEXT(N6984,"m"&amp;"."&amp;"d")), VALUE(N6984))</f>
        <v>0.25</v>
      </c>
      <c r="P6984">
        <v>0.25</v>
      </c>
      <c r="Q6984" s="14" t="s">
        <v>18</v>
      </c>
      <c r="S6984" s="14" t="s">
        <v>2454</v>
      </c>
    </row>
    <row r="6985" spans="1:19" ht="15">
      <c r="A6985" s="1" t="s">
        <v>8723</v>
      </c>
      <c r="E6985" s="1" t="s">
        <v>45</v>
      </c>
      <c r="F6985" s="6" t="s">
        <v>8858</v>
      </c>
      <c r="G6985" s="1" t="s">
        <v>1661</v>
      </c>
      <c r="H6985" s="1">
        <v>26</v>
      </c>
      <c r="I6985" s="8" t="str">
        <f t="shared" si="218"/>
        <v>26</v>
      </c>
      <c r="J6985" s="1">
        <v>2021</v>
      </c>
      <c r="K6985" s="12">
        <f t="shared" si="219"/>
        <v>44253</v>
      </c>
      <c r="L6985" s="14" t="s">
        <v>8724</v>
      </c>
      <c r="M6985" s="1">
        <v>1</v>
      </c>
      <c r="N6985" s="14" t="s">
        <v>80</v>
      </c>
      <c r="O6985" s="18" cm="1">
        <f t="array" aca="1" ref="O6985" ca="1">IF(CELL("type",N6985)="v",VALUE(TEXT(N6985,"m"&amp;"."&amp;"d")), VALUE(N6985))</f>
        <v>0.2</v>
      </c>
      <c r="P6985">
        <v>0.2</v>
      </c>
      <c r="Q6985" s="14" t="s">
        <v>18</v>
      </c>
      <c r="S6985" s="14" t="s">
        <v>2454</v>
      </c>
    </row>
    <row r="6986" spans="1:19" ht="15">
      <c r="A6986" s="1" t="s">
        <v>8725</v>
      </c>
      <c r="E6986" s="1" t="s">
        <v>45</v>
      </c>
      <c r="F6986" s="6" t="s">
        <v>8858</v>
      </c>
      <c r="G6986" s="1" t="s">
        <v>1661</v>
      </c>
      <c r="H6986" s="1">
        <v>26</v>
      </c>
      <c r="I6986" s="8" t="str">
        <f t="shared" si="218"/>
        <v>26</v>
      </c>
      <c r="J6986" s="1">
        <v>2021</v>
      </c>
      <c r="K6986" s="12">
        <f t="shared" si="219"/>
        <v>44253</v>
      </c>
      <c r="L6986" s="14" t="s">
        <v>1378</v>
      </c>
      <c r="M6986" s="1">
        <v>1</v>
      </c>
      <c r="N6986" s="14" t="s">
        <v>229</v>
      </c>
      <c r="O6986" s="18" cm="1">
        <f t="array" aca="1" ref="O6986" ca="1">IF(CELL("type",N6986)="v",VALUE(TEXT(N6986,"m"&amp;"."&amp;"d")), VALUE(N6986))</f>
        <v>0.05</v>
      </c>
      <c r="P6986">
        <v>0.05</v>
      </c>
      <c r="Q6986" s="14" t="s">
        <v>18</v>
      </c>
      <c r="S6986" s="14" t="s">
        <v>2454</v>
      </c>
    </row>
    <row r="6987" spans="1:19" ht="15">
      <c r="A6987" s="1" t="s">
        <v>8726</v>
      </c>
      <c r="E6987" s="1" t="s">
        <v>45</v>
      </c>
      <c r="F6987" s="6" t="s">
        <v>8858</v>
      </c>
      <c r="G6987" s="1" t="s">
        <v>1661</v>
      </c>
      <c r="H6987" s="1">
        <v>26</v>
      </c>
      <c r="I6987" s="8" t="str">
        <f t="shared" si="218"/>
        <v>26</v>
      </c>
      <c r="J6987" s="1">
        <v>2021</v>
      </c>
      <c r="K6987" s="12">
        <f t="shared" si="219"/>
        <v>44253</v>
      </c>
      <c r="L6987" s="14" t="s">
        <v>1544</v>
      </c>
      <c r="M6987" s="1">
        <v>20</v>
      </c>
      <c r="N6987" s="14" t="s">
        <v>382</v>
      </c>
      <c r="O6987" s="18" cm="1">
        <f t="array" aca="1" ref="O6987" ca="1">IF(CELL("type",N6987)="v",VALUE(TEXT(N6987,"m"&amp;"."&amp;"d")), VALUE(N6987))</f>
        <v>0.15</v>
      </c>
      <c r="P6987">
        <v>0.15</v>
      </c>
      <c r="Q6987" s="14" t="s">
        <v>18</v>
      </c>
      <c r="S6987" s="14" t="s">
        <v>2459</v>
      </c>
    </row>
    <row r="6988" spans="1:19" ht="15">
      <c r="A6988" s="1" t="s">
        <v>8727</v>
      </c>
      <c r="E6988" s="1" t="s">
        <v>142</v>
      </c>
      <c r="F6988" s="6" t="s">
        <v>8858</v>
      </c>
      <c r="G6988" s="1" t="s">
        <v>1661</v>
      </c>
      <c r="H6988" s="1">
        <v>26</v>
      </c>
      <c r="I6988" s="8" t="str">
        <f t="shared" si="218"/>
        <v>26</v>
      </c>
      <c r="J6988" s="1">
        <v>2021</v>
      </c>
      <c r="K6988" s="12">
        <f t="shared" si="219"/>
        <v>44253</v>
      </c>
      <c r="L6988" s="14" t="s">
        <v>2471</v>
      </c>
      <c r="M6988" s="1">
        <v>3</v>
      </c>
      <c r="N6988" s="14" t="s">
        <v>80</v>
      </c>
      <c r="O6988" s="18" cm="1">
        <f t="array" aca="1" ref="O6988" ca="1">IF(CELL("type",N6988)="v",VALUE(TEXT(N6988,"m"&amp;"."&amp;"d")), VALUE(N6988))</f>
        <v>0.2</v>
      </c>
      <c r="P6988">
        <v>0.2</v>
      </c>
      <c r="Q6988" s="14" t="s">
        <v>18</v>
      </c>
      <c r="S6988" s="14" t="s">
        <v>2459</v>
      </c>
    </row>
    <row r="6989" spans="1:19" ht="15">
      <c r="A6989" s="1" t="s">
        <v>8728</v>
      </c>
      <c r="E6989" s="1" t="s">
        <v>45</v>
      </c>
      <c r="F6989" s="6" t="s">
        <v>8858</v>
      </c>
      <c r="G6989" s="1" t="s">
        <v>1661</v>
      </c>
      <c r="H6989" s="1">
        <v>26</v>
      </c>
      <c r="I6989" s="8" t="str">
        <f t="shared" si="218"/>
        <v>26</v>
      </c>
      <c r="J6989" s="1">
        <v>2021</v>
      </c>
      <c r="K6989" s="12">
        <f t="shared" si="219"/>
        <v>44253</v>
      </c>
      <c r="L6989" s="14" t="s">
        <v>457</v>
      </c>
      <c r="M6989" s="1">
        <v>1</v>
      </c>
      <c r="N6989" s="14" t="s">
        <v>62</v>
      </c>
      <c r="O6989" s="18" cm="1">
        <f t="array" aca="1" ref="O6989" ca="1">IF(CELL("type",N6989)="v",VALUE(TEXT(N6989,"m"&amp;"."&amp;"d")), VALUE(N6989))</f>
        <v>0.1</v>
      </c>
      <c r="P6989">
        <v>0.1</v>
      </c>
      <c r="Q6989" s="14" t="s">
        <v>18</v>
      </c>
      <c r="S6989" s="14" t="s">
        <v>303</v>
      </c>
    </row>
    <row r="6990" spans="1:19" ht="15">
      <c r="A6990" s="1" t="s">
        <v>8729</v>
      </c>
      <c r="E6990" s="1" t="s">
        <v>45</v>
      </c>
      <c r="F6990" s="6" t="s">
        <v>8858</v>
      </c>
      <c r="G6990" s="1" t="s">
        <v>1661</v>
      </c>
      <c r="H6990" s="1">
        <v>26</v>
      </c>
      <c r="I6990" s="8" t="str">
        <f t="shared" si="218"/>
        <v>26</v>
      </c>
      <c r="J6990" s="1">
        <v>2021</v>
      </c>
      <c r="K6990" s="12">
        <f t="shared" si="219"/>
        <v>44253</v>
      </c>
      <c r="L6990" s="14" t="s">
        <v>457</v>
      </c>
      <c r="M6990" s="1">
        <v>3</v>
      </c>
      <c r="N6990" s="14" t="s">
        <v>229</v>
      </c>
      <c r="O6990" s="18" cm="1">
        <f t="array" aca="1" ref="O6990" ca="1">IF(CELL("type",N6990)="v",VALUE(TEXT(N6990,"m"&amp;"."&amp;"d")), VALUE(N6990))</f>
        <v>0.05</v>
      </c>
      <c r="P6990">
        <v>0.05</v>
      </c>
      <c r="Q6990" s="14" t="s">
        <v>25</v>
      </c>
      <c r="S6990" s="14" t="s">
        <v>2459</v>
      </c>
    </row>
    <row r="6991" spans="1:19" ht="15">
      <c r="A6991" s="1" t="s">
        <v>8730</v>
      </c>
      <c r="E6991" s="1" t="s">
        <v>45</v>
      </c>
      <c r="F6991" s="6" t="s">
        <v>8858</v>
      </c>
      <c r="G6991" s="1" t="s">
        <v>1661</v>
      </c>
      <c r="H6991" s="1">
        <v>26</v>
      </c>
      <c r="I6991" s="8" t="str">
        <f t="shared" si="218"/>
        <v>26</v>
      </c>
      <c r="J6991" s="1">
        <v>2021</v>
      </c>
      <c r="K6991" s="12">
        <f t="shared" si="219"/>
        <v>44253</v>
      </c>
      <c r="L6991" s="14" t="s">
        <v>189</v>
      </c>
      <c r="M6991" s="1">
        <v>4</v>
      </c>
      <c r="N6991" s="14" t="s">
        <v>382</v>
      </c>
      <c r="O6991" s="18" cm="1">
        <f t="array" aca="1" ref="O6991" ca="1">IF(CELL("type",N6991)="v",VALUE(TEXT(N6991,"m"&amp;"."&amp;"d")), VALUE(N6991))</f>
        <v>0.15</v>
      </c>
      <c r="P6991">
        <v>0.15</v>
      </c>
      <c r="Q6991" s="14" t="s">
        <v>18</v>
      </c>
      <c r="S6991" s="14" t="s">
        <v>2459</v>
      </c>
    </row>
    <row r="6992" spans="1:19" ht="15">
      <c r="A6992" s="1" t="s">
        <v>8731</v>
      </c>
      <c r="E6992" s="1" t="s">
        <v>142</v>
      </c>
      <c r="F6992" s="6" t="s">
        <v>8858</v>
      </c>
      <c r="G6992" s="1" t="s">
        <v>1661</v>
      </c>
      <c r="H6992" s="1">
        <v>26</v>
      </c>
      <c r="I6992" s="8" t="str">
        <f t="shared" si="218"/>
        <v>26</v>
      </c>
      <c r="J6992" s="1">
        <v>2021</v>
      </c>
      <c r="K6992" s="12">
        <f t="shared" si="219"/>
        <v>44253</v>
      </c>
      <c r="L6992" s="14" t="s">
        <v>8732</v>
      </c>
      <c r="M6992" s="1">
        <v>1</v>
      </c>
      <c r="N6992" s="14" t="s">
        <v>7254</v>
      </c>
      <c r="O6992" s="18" cm="1">
        <f t="array" aca="1" ref="O6992" ca="1">IF(CELL("type",N6992)="v",VALUE(TEXT(N6992,"m"&amp;"."&amp;"d")), VALUE(N6992))</f>
        <v>500</v>
      </c>
      <c r="P6992">
        <v>500</v>
      </c>
      <c r="Q6992" s="14" t="s">
        <v>14</v>
      </c>
      <c r="S6992" s="14" t="s">
        <v>2465</v>
      </c>
    </row>
    <row r="6993" spans="1:19" ht="15">
      <c r="A6993" s="1" t="s">
        <v>8733</v>
      </c>
      <c r="E6993" s="1" t="s">
        <v>142</v>
      </c>
      <c r="F6993" s="6" t="s">
        <v>8858</v>
      </c>
      <c r="G6993" s="1" t="s">
        <v>1661</v>
      </c>
      <c r="H6993" s="1">
        <v>26</v>
      </c>
      <c r="I6993" s="8" t="str">
        <f t="shared" si="218"/>
        <v>26</v>
      </c>
      <c r="J6993" s="1">
        <v>2021</v>
      </c>
      <c r="K6993" s="12">
        <f t="shared" si="219"/>
        <v>44253</v>
      </c>
      <c r="L6993" s="14" t="s">
        <v>8734</v>
      </c>
      <c r="M6993" s="1">
        <v>1</v>
      </c>
      <c r="N6993" s="14" t="s">
        <v>7254</v>
      </c>
      <c r="O6993" s="18" cm="1">
        <f t="array" aca="1" ref="O6993" ca="1">IF(CELL("type",N6993)="v",VALUE(TEXT(N6993,"m"&amp;"."&amp;"d")), VALUE(N6993))</f>
        <v>500</v>
      </c>
      <c r="P6993">
        <v>500</v>
      </c>
      <c r="Q6993" s="14" t="s">
        <v>14</v>
      </c>
      <c r="S6993" s="14" t="s">
        <v>2465</v>
      </c>
    </row>
    <row r="6994" spans="1:19" ht="15">
      <c r="A6994" s="1" t="s">
        <v>8735</v>
      </c>
      <c r="E6994" s="1" t="s">
        <v>8736</v>
      </c>
      <c r="F6994" s="6" t="s">
        <v>8858</v>
      </c>
      <c r="G6994" s="1" t="s">
        <v>1661</v>
      </c>
      <c r="H6994" s="1">
        <v>26</v>
      </c>
      <c r="I6994" s="8" t="str">
        <f t="shared" si="218"/>
        <v>26</v>
      </c>
      <c r="J6994" s="1">
        <v>2021</v>
      </c>
      <c r="K6994" s="12">
        <f t="shared" si="219"/>
        <v>44253</v>
      </c>
      <c r="L6994" s="14" t="s">
        <v>193</v>
      </c>
      <c r="M6994" s="1">
        <v>5</v>
      </c>
      <c r="N6994" s="14" t="s">
        <v>52</v>
      </c>
      <c r="O6994" s="18" cm="1">
        <f t="array" aca="1" ref="O6994" ca="1">IF(CELL("type",N6994)="v",VALUE(TEXT(N6994,"m"&amp;"."&amp;"d")), VALUE(N6994))</f>
        <v>0.3</v>
      </c>
      <c r="P6994">
        <v>0.3</v>
      </c>
      <c r="Q6994" s="14" t="s">
        <v>25</v>
      </c>
      <c r="S6994" s="14" t="s">
        <v>2457</v>
      </c>
    </row>
    <row r="6995" spans="1:19" ht="15">
      <c r="A6995" s="1" t="s">
        <v>8737</v>
      </c>
      <c r="E6995" s="1" t="s">
        <v>142</v>
      </c>
      <c r="F6995" s="6" t="s">
        <v>8858</v>
      </c>
      <c r="G6995" s="1" t="s">
        <v>1661</v>
      </c>
      <c r="H6995" s="1">
        <v>26</v>
      </c>
      <c r="I6995" s="8" t="str">
        <f t="shared" si="218"/>
        <v>26</v>
      </c>
      <c r="J6995" s="1">
        <v>2021</v>
      </c>
      <c r="K6995" s="12">
        <f t="shared" si="219"/>
        <v>44253</v>
      </c>
      <c r="L6995" s="14" t="s">
        <v>8738</v>
      </c>
      <c r="M6995" s="1">
        <v>1</v>
      </c>
      <c r="N6995" s="14" t="s">
        <v>62</v>
      </c>
      <c r="O6995" s="18" cm="1">
        <f t="array" aca="1" ref="O6995" ca="1">IF(CELL("type",N6995)="v",VALUE(TEXT(N6995,"m"&amp;"."&amp;"d")), VALUE(N6995))</f>
        <v>0.1</v>
      </c>
      <c r="P6995">
        <v>0.1</v>
      </c>
      <c r="Q6995" s="14" t="s">
        <v>25</v>
      </c>
      <c r="S6995" s="14" t="s">
        <v>2465</v>
      </c>
    </row>
    <row r="6996" spans="1:19" ht="15">
      <c r="A6996" s="1" t="s">
        <v>8739</v>
      </c>
      <c r="E6996" s="1" t="s">
        <v>142</v>
      </c>
      <c r="F6996" s="6" t="s">
        <v>8858</v>
      </c>
      <c r="G6996" s="1" t="s">
        <v>1661</v>
      </c>
      <c r="H6996" s="1">
        <v>26</v>
      </c>
      <c r="I6996" s="8" t="str">
        <f t="shared" si="218"/>
        <v>26</v>
      </c>
      <c r="J6996" s="1">
        <v>2021</v>
      </c>
      <c r="K6996" s="12">
        <f t="shared" si="219"/>
        <v>44253</v>
      </c>
      <c r="L6996" s="14" t="s">
        <v>8738</v>
      </c>
      <c r="M6996" s="1">
        <v>1</v>
      </c>
      <c r="N6996" s="14" t="s">
        <v>62</v>
      </c>
      <c r="O6996" s="18" cm="1">
        <f t="array" aca="1" ref="O6996" ca="1">IF(CELL("type",N6996)="v",VALUE(TEXT(N6996,"m"&amp;"."&amp;"d")), VALUE(N6996))</f>
        <v>0.1</v>
      </c>
      <c r="P6996">
        <v>0.1</v>
      </c>
      <c r="Q6996" s="14" t="s">
        <v>25</v>
      </c>
      <c r="S6996" s="14" t="s">
        <v>2465</v>
      </c>
    </row>
    <row r="6997" spans="1:19" ht="15">
      <c r="A6997" s="1" t="s">
        <v>8740</v>
      </c>
      <c r="E6997" s="1" t="s">
        <v>45</v>
      </c>
      <c r="F6997" s="6" t="s">
        <v>8858</v>
      </c>
      <c r="G6997" s="1" t="s">
        <v>1661</v>
      </c>
      <c r="H6997" s="1">
        <v>26</v>
      </c>
      <c r="I6997" s="8" t="str">
        <f t="shared" si="218"/>
        <v>26</v>
      </c>
      <c r="J6997" s="1">
        <v>2021</v>
      </c>
      <c r="K6997" s="12">
        <f t="shared" si="219"/>
        <v>44253</v>
      </c>
      <c r="L6997" s="14" t="s">
        <v>439</v>
      </c>
      <c r="M6997" s="1">
        <v>5</v>
      </c>
      <c r="N6997" s="14" t="s">
        <v>62</v>
      </c>
      <c r="O6997" s="18" cm="1">
        <f t="array" aca="1" ref="O6997" ca="1">IF(CELL("type",N6997)="v",VALUE(TEXT(N6997,"m"&amp;"."&amp;"d")), VALUE(N6997))</f>
        <v>0.1</v>
      </c>
      <c r="P6997">
        <v>0.1</v>
      </c>
      <c r="Q6997" s="14" t="s">
        <v>18</v>
      </c>
      <c r="S6997" s="14" t="s">
        <v>1524</v>
      </c>
    </row>
    <row r="6998" spans="1:19" ht="15">
      <c r="A6998" s="1" t="s">
        <v>8741</v>
      </c>
      <c r="E6998" s="1" t="s">
        <v>45</v>
      </c>
      <c r="F6998" s="6" t="s">
        <v>8858</v>
      </c>
      <c r="G6998" s="1" t="s">
        <v>1661</v>
      </c>
      <c r="H6998" s="1">
        <v>26</v>
      </c>
      <c r="I6998" s="8" t="str">
        <f t="shared" si="218"/>
        <v>26</v>
      </c>
      <c r="J6998" s="1">
        <v>2021</v>
      </c>
      <c r="K6998" s="12">
        <f t="shared" si="219"/>
        <v>44253</v>
      </c>
      <c r="L6998" s="14" t="s">
        <v>143</v>
      </c>
      <c r="M6998" s="1">
        <v>9</v>
      </c>
      <c r="N6998" s="14" t="s">
        <v>62</v>
      </c>
      <c r="O6998" s="18" cm="1">
        <f t="array" aca="1" ref="O6998" ca="1">IF(CELL("type",N6998)="v",VALUE(TEXT(N6998,"m"&amp;"."&amp;"d")), VALUE(N6998))</f>
        <v>0.1</v>
      </c>
      <c r="P6998">
        <v>0.1</v>
      </c>
      <c r="Q6998" s="14" t="s">
        <v>18</v>
      </c>
      <c r="S6998" s="14" t="s">
        <v>1524</v>
      </c>
    </row>
    <row r="6999" spans="1:19" ht="15">
      <c r="A6999" s="1" t="s">
        <v>8742</v>
      </c>
      <c r="E6999" s="1" t="s">
        <v>45</v>
      </c>
      <c r="F6999" s="6" t="s">
        <v>8858</v>
      </c>
      <c r="G6999" s="1" t="s">
        <v>1661</v>
      </c>
      <c r="H6999" s="1">
        <v>26</v>
      </c>
      <c r="I6999" s="8" t="str">
        <f t="shared" si="218"/>
        <v>26</v>
      </c>
      <c r="J6999" s="1">
        <v>2021</v>
      </c>
      <c r="K6999" s="12">
        <f t="shared" si="219"/>
        <v>44253</v>
      </c>
      <c r="L6999" s="14" t="s">
        <v>11</v>
      </c>
      <c r="M6999" s="1">
        <v>1</v>
      </c>
      <c r="N6999" s="14" t="s">
        <v>47</v>
      </c>
      <c r="O6999" s="18" cm="1">
        <f t="array" aca="1" ref="O6999" ca="1">IF(CELL("type",N6999)="v",VALUE(TEXT(N6999,"m"&amp;"."&amp;"d")), VALUE(N6999))</f>
        <v>0.02</v>
      </c>
      <c r="P6999">
        <v>0.02</v>
      </c>
      <c r="Q6999" s="14" t="s">
        <v>18</v>
      </c>
      <c r="S6999" s="14" t="s">
        <v>2457</v>
      </c>
    </row>
    <row r="7000" spans="1:19" ht="15">
      <c r="A7000" s="1" t="s">
        <v>8743</v>
      </c>
      <c r="E7000" s="1" t="s">
        <v>16</v>
      </c>
      <c r="F7000" s="6" t="s">
        <v>8858</v>
      </c>
      <c r="G7000" s="1" t="s">
        <v>1661</v>
      </c>
      <c r="H7000" s="1">
        <v>26</v>
      </c>
      <c r="I7000" s="8" t="str">
        <f t="shared" si="218"/>
        <v>26</v>
      </c>
      <c r="J7000" s="1">
        <v>2021</v>
      </c>
      <c r="K7000" s="12">
        <f t="shared" si="219"/>
        <v>44253</v>
      </c>
      <c r="L7000" s="14" t="s">
        <v>177</v>
      </c>
      <c r="M7000" s="1">
        <v>1</v>
      </c>
      <c r="N7000" s="14" t="s">
        <v>95</v>
      </c>
      <c r="O7000" s="18" cm="1">
        <f t="array" aca="1" ref="O7000" ca="1">IF(CELL("type",N7000)="v",VALUE(TEXT(N7000,"m"&amp;"."&amp;"d")), VALUE(N7000))</f>
        <v>2</v>
      </c>
      <c r="P7000">
        <v>2</v>
      </c>
      <c r="Q7000" s="14" t="s">
        <v>25</v>
      </c>
      <c r="S7000" s="14" t="s">
        <v>2457</v>
      </c>
    </row>
    <row r="7001" spans="1:19" ht="15">
      <c r="A7001" s="1" t="s">
        <v>8744</v>
      </c>
      <c r="E7001" s="1" t="s">
        <v>142</v>
      </c>
      <c r="F7001" s="6" t="s">
        <v>8858</v>
      </c>
      <c r="G7001" s="1" t="s">
        <v>1661</v>
      </c>
      <c r="H7001" s="1">
        <v>26</v>
      </c>
      <c r="I7001" s="8" t="str">
        <f t="shared" si="218"/>
        <v>26</v>
      </c>
      <c r="J7001" s="1">
        <v>2021</v>
      </c>
      <c r="K7001" s="12">
        <f t="shared" si="219"/>
        <v>44253</v>
      </c>
      <c r="L7001" s="14" t="s">
        <v>8738</v>
      </c>
      <c r="M7001" s="1">
        <v>2</v>
      </c>
      <c r="N7001" s="14" t="s">
        <v>229</v>
      </c>
      <c r="O7001" s="18" cm="1">
        <f t="array" aca="1" ref="O7001" ca="1">IF(CELL("type",N7001)="v",VALUE(TEXT(N7001,"m"&amp;"."&amp;"d")), VALUE(N7001))</f>
        <v>0.05</v>
      </c>
      <c r="P7001">
        <v>0.05</v>
      </c>
      <c r="Q7001" s="14" t="s">
        <v>18</v>
      </c>
      <c r="S7001" s="14" t="s">
        <v>2465</v>
      </c>
    </row>
    <row r="7002" spans="1:19" ht="15">
      <c r="A7002" s="1" t="s">
        <v>8745</v>
      </c>
      <c r="E7002" s="1" t="s">
        <v>45</v>
      </c>
      <c r="F7002" s="6" t="s">
        <v>8858</v>
      </c>
      <c r="G7002" s="1" t="s">
        <v>1661</v>
      </c>
      <c r="H7002" s="1">
        <v>26</v>
      </c>
      <c r="I7002" s="8" t="str">
        <f t="shared" si="218"/>
        <v>26</v>
      </c>
      <c r="J7002" s="1">
        <v>2021</v>
      </c>
      <c r="K7002" s="12">
        <f t="shared" si="219"/>
        <v>44253</v>
      </c>
      <c r="L7002" s="14" t="s">
        <v>193</v>
      </c>
      <c r="M7002" s="1">
        <v>3</v>
      </c>
      <c r="N7002" s="14" t="s">
        <v>24</v>
      </c>
      <c r="O7002" s="18" cm="1">
        <f t="array" aca="1" ref="O7002" ca="1">IF(CELL("type",N7002)="v",VALUE(TEXT(N7002,"m"&amp;"."&amp;"d")), VALUE(N7002))</f>
        <v>0.5</v>
      </c>
      <c r="P7002">
        <v>0.5</v>
      </c>
      <c r="Q7002" s="14" t="s">
        <v>18</v>
      </c>
      <c r="S7002" s="14" t="s">
        <v>2463</v>
      </c>
    </row>
    <row r="7003" spans="1:19" ht="15">
      <c r="A7003" s="1" t="s">
        <v>8746</v>
      </c>
      <c r="E7003" s="1" t="s">
        <v>45</v>
      </c>
      <c r="F7003" s="6" t="s">
        <v>8858</v>
      </c>
      <c r="G7003" s="1" t="s">
        <v>1661</v>
      </c>
      <c r="H7003" s="1">
        <v>26</v>
      </c>
      <c r="I7003" s="8" t="str">
        <f t="shared" si="218"/>
        <v>26</v>
      </c>
      <c r="J7003" s="1">
        <v>2021</v>
      </c>
      <c r="K7003" s="12">
        <f t="shared" si="219"/>
        <v>44253</v>
      </c>
      <c r="L7003" s="14" t="s">
        <v>243</v>
      </c>
      <c r="M7003" s="1">
        <v>4</v>
      </c>
      <c r="N7003" s="14" t="s">
        <v>229</v>
      </c>
      <c r="O7003" s="18" cm="1">
        <f t="array" aca="1" ref="O7003" ca="1">IF(CELL("type",N7003)="v",VALUE(TEXT(N7003,"m"&amp;"."&amp;"d")), VALUE(N7003))</f>
        <v>0.05</v>
      </c>
      <c r="P7003">
        <v>0.05</v>
      </c>
      <c r="Q7003" s="14" t="s">
        <v>18</v>
      </c>
      <c r="S7003" s="14" t="s">
        <v>2465</v>
      </c>
    </row>
    <row r="7004" spans="1:19" ht="15">
      <c r="A7004" s="1" t="s">
        <v>8747</v>
      </c>
      <c r="E7004" s="1" t="s">
        <v>10</v>
      </c>
      <c r="F7004" s="6" t="s">
        <v>8858</v>
      </c>
      <c r="G7004" s="1" t="s">
        <v>1661</v>
      </c>
      <c r="H7004" s="1">
        <v>26</v>
      </c>
      <c r="I7004" s="8" t="str">
        <f t="shared" si="218"/>
        <v>26</v>
      </c>
      <c r="J7004" s="1">
        <v>2021</v>
      </c>
      <c r="K7004" s="12">
        <f t="shared" si="219"/>
        <v>44253</v>
      </c>
      <c r="L7004" s="14" t="s">
        <v>115</v>
      </c>
      <c r="M7004" s="1">
        <v>1</v>
      </c>
      <c r="N7004" s="14" t="s">
        <v>21</v>
      </c>
      <c r="O7004" s="18" cm="1">
        <f t="array" aca="1" ref="O7004" ca="1">IF(CELL("type",N7004)="v",VALUE(TEXT(N7004,"m"&amp;"."&amp;"d")), VALUE(N7004))</f>
        <v>0.75</v>
      </c>
      <c r="P7004">
        <v>0.75</v>
      </c>
      <c r="Q7004" s="14" t="s">
        <v>25</v>
      </c>
      <c r="S7004" s="14" t="s">
        <v>2457</v>
      </c>
    </row>
    <row r="7005" spans="1:19" ht="15">
      <c r="A7005" s="1" t="s">
        <v>8748</v>
      </c>
      <c r="E7005" s="1" t="s">
        <v>142</v>
      </c>
      <c r="F7005" s="6" t="s">
        <v>8858</v>
      </c>
      <c r="G7005" s="1" t="s">
        <v>1661</v>
      </c>
      <c r="H7005" s="1">
        <v>26</v>
      </c>
      <c r="I7005" s="8" t="str">
        <f t="shared" si="218"/>
        <v>26</v>
      </c>
      <c r="J7005" s="1">
        <v>2021</v>
      </c>
      <c r="K7005" s="12">
        <f t="shared" si="219"/>
        <v>44253</v>
      </c>
      <c r="L7005" s="14" t="s">
        <v>243</v>
      </c>
      <c r="M7005" s="1">
        <v>1</v>
      </c>
      <c r="N7005" s="14" t="s">
        <v>131</v>
      </c>
      <c r="O7005" s="18" cm="1">
        <f t="array" aca="1" ref="O7005" ca="1">IF(CELL("type",N7005)="v",VALUE(TEXT(N7005,"m"&amp;"."&amp;"d")), VALUE(N7005))</f>
        <v>0.4</v>
      </c>
      <c r="P7005">
        <v>0.4</v>
      </c>
      <c r="Q7005" s="14" t="s">
        <v>14</v>
      </c>
      <c r="S7005" s="14" t="s">
        <v>2457</v>
      </c>
    </row>
    <row r="7006" spans="1:19" ht="15">
      <c r="A7006" s="1" t="s">
        <v>8749</v>
      </c>
      <c r="E7006" s="1" t="s">
        <v>45</v>
      </c>
      <c r="F7006" s="6" t="s">
        <v>8858</v>
      </c>
      <c r="G7006" s="1" t="s">
        <v>1661</v>
      </c>
      <c r="H7006" s="1">
        <v>26</v>
      </c>
      <c r="I7006" s="8" t="str">
        <f t="shared" si="218"/>
        <v>26</v>
      </c>
      <c r="J7006" s="1">
        <v>2021</v>
      </c>
      <c r="K7006" s="12">
        <f t="shared" si="219"/>
        <v>44253</v>
      </c>
      <c r="L7006" s="14" t="s">
        <v>252</v>
      </c>
      <c r="M7006" s="1">
        <v>1</v>
      </c>
      <c r="N7006" s="14" t="s">
        <v>52</v>
      </c>
      <c r="O7006" s="18" cm="1">
        <f t="array" aca="1" ref="O7006" ca="1">IF(CELL("type",N7006)="v",VALUE(TEXT(N7006,"m"&amp;"."&amp;"d")), VALUE(N7006))</f>
        <v>0.3</v>
      </c>
      <c r="P7006">
        <v>0.3</v>
      </c>
      <c r="Q7006" s="14" t="s">
        <v>18</v>
      </c>
      <c r="S7006" s="14" t="s">
        <v>2463</v>
      </c>
    </row>
    <row r="7007" spans="1:19" ht="15">
      <c r="A7007" s="1" t="s">
        <v>8750</v>
      </c>
      <c r="E7007" s="1" t="s">
        <v>142</v>
      </c>
      <c r="F7007" s="6" t="s">
        <v>8858</v>
      </c>
      <c r="G7007" s="1" t="s">
        <v>1661</v>
      </c>
      <c r="H7007" s="1">
        <v>26</v>
      </c>
      <c r="I7007" s="8" t="str">
        <f t="shared" si="218"/>
        <v>26</v>
      </c>
      <c r="J7007" s="1">
        <v>2021</v>
      </c>
      <c r="K7007" s="12">
        <f t="shared" si="219"/>
        <v>44253</v>
      </c>
      <c r="L7007" s="14" t="s">
        <v>243</v>
      </c>
      <c r="M7007" s="1">
        <v>1</v>
      </c>
      <c r="N7007" s="14" t="s">
        <v>282</v>
      </c>
      <c r="O7007" s="18" cm="1">
        <f t="array" aca="1" ref="O7007" ca="1">IF(CELL("type",N7007)="v",VALUE(TEXT(N7007,"m"&amp;"."&amp;"d")), VALUE(N7007))</f>
        <v>0.32</v>
      </c>
      <c r="P7007">
        <v>0.32</v>
      </c>
      <c r="Q7007" s="14" t="s">
        <v>14</v>
      </c>
      <c r="S7007" s="14" t="s">
        <v>2457</v>
      </c>
    </row>
    <row r="7008" spans="1:19" ht="15">
      <c r="A7008" s="1" t="s">
        <v>8751</v>
      </c>
      <c r="E7008" s="1" t="s">
        <v>45</v>
      </c>
      <c r="F7008" s="6" t="s">
        <v>8858</v>
      </c>
      <c r="G7008" s="1" t="s">
        <v>1661</v>
      </c>
      <c r="H7008" s="1">
        <v>26</v>
      </c>
      <c r="I7008" s="8" t="str">
        <f t="shared" si="218"/>
        <v>26</v>
      </c>
      <c r="J7008" s="1">
        <v>2021</v>
      </c>
      <c r="K7008" s="12">
        <f t="shared" si="219"/>
        <v>44253</v>
      </c>
      <c r="L7008" s="14" t="s">
        <v>761</v>
      </c>
      <c r="M7008" s="1">
        <v>1</v>
      </c>
      <c r="N7008" s="14" t="s">
        <v>229</v>
      </c>
      <c r="O7008" s="18" cm="1">
        <f t="array" aca="1" ref="O7008" ca="1">IF(CELL("type",N7008)="v",VALUE(TEXT(N7008,"m"&amp;"."&amp;"d")), VALUE(N7008))</f>
        <v>0.05</v>
      </c>
      <c r="P7008">
        <v>0.05</v>
      </c>
      <c r="Q7008" s="14" t="s">
        <v>18</v>
      </c>
      <c r="S7008" s="14" t="s">
        <v>2457</v>
      </c>
    </row>
    <row r="7009" spans="1:19" ht="15">
      <c r="A7009" s="1" t="s">
        <v>8752</v>
      </c>
      <c r="E7009" s="1" t="s">
        <v>142</v>
      </c>
      <c r="F7009" s="6" t="s">
        <v>8858</v>
      </c>
      <c r="G7009" s="1" t="s">
        <v>1661</v>
      </c>
      <c r="H7009" s="1">
        <v>26</v>
      </c>
      <c r="I7009" s="8" t="str">
        <f t="shared" si="218"/>
        <v>26</v>
      </c>
      <c r="J7009" s="1">
        <v>2021</v>
      </c>
      <c r="K7009" s="12">
        <f t="shared" si="219"/>
        <v>44253</v>
      </c>
      <c r="L7009" s="14" t="s">
        <v>315</v>
      </c>
      <c r="M7009" s="1">
        <v>1</v>
      </c>
      <c r="N7009" s="14" t="s">
        <v>84</v>
      </c>
      <c r="O7009" s="18" cm="1">
        <f t="array" aca="1" ref="O7009" ca="1">IF(CELL("type",N7009)="v",VALUE(TEXT(N7009,"m"&amp;"."&amp;"d")), VALUE(N7009))</f>
        <v>0.03</v>
      </c>
      <c r="P7009">
        <v>0.03</v>
      </c>
      <c r="Q7009" s="14" t="s">
        <v>18</v>
      </c>
      <c r="S7009" s="14" t="s">
        <v>2457</v>
      </c>
    </row>
    <row r="7010" spans="1:19" ht="15">
      <c r="A7010" s="1" t="s">
        <v>8753</v>
      </c>
      <c r="E7010" s="1" t="s">
        <v>142</v>
      </c>
      <c r="F7010" s="6" t="s">
        <v>8858</v>
      </c>
      <c r="G7010" s="1" t="s">
        <v>1661</v>
      </c>
      <c r="H7010" s="1">
        <v>26</v>
      </c>
      <c r="I7010" s="8" t="str">
        <f t="shared" si="218"/>
        <v>26</v>
      </c>
      <c r="J7010" s="1">
        <v>2021</v>
      </c>
      <c r="K7010" s="12">
        <f t="shared" si="219"/>
        <v>44253</v>
      </c>
      <c r="L7010" s="14" t="s">
        <v>8754</v>
      </c>
      <c r="M7010" s="1">
        <v>3</v>
      </c>
      <c r="N7010" s="14" t="s">
        <v>229</v>
      </c>
      <c r="O7010" s="18" cm="1">
        <f t="array" aca="1" ref="O7010" ca="1">IF(CELL("type",N7010)="v",VALUE(TEXT(N7010,"m"&amp;"."&amp;"d")), VALUE(N7010))</f>
        <v>0.05</v>
      </c>
      <c r="P7010">
        <v>0.05</v>
      </c>
      <c r="Q7010" s="14" t="s">
        <v>18</v>
      </c>
      <c r="S7010" s="14" t="s">
        <v>87</v>
      </c>
    </row>
    <row r="7011" spans="1:19" ht="15">
      <c r="A7011" s="1" t="s">
        <v>8755</v>
      </c>
      <c r="E7011" s="1" t="s">
        <v>45</v>
      </c>
      <c r="F7011" s="6" t="s">
        <v>8858</v>
      </c>
      <c r="G7011" s="1" t="s">
        <v>1661</v>
      </c>
      <c r="H7011" s="1">
        <v>26</v>
      </c>
      <c r="I7011" s="8" t="str">
        <f t="shared" si="218"/>
        <v>26</v>
      </c>
      <c r="J7011" s="1">
        <v>2021</v>
      </c>
      <c r="K7011" s="12">
        <f t="shared" si="219"/>
        <v>44253</v>
      </c>
      <c r="L7011" s="14" t="s">
        <v>728</v>
      </c>
      <c r="M7011" s="1">
        <v>7</v>
      </c>
      <c r="N7011" s="14" t="s">
        <v>62</v>
      </c>
      <c r="O7011" s="18" cm="1">
        <f t="array" aca="1" ref="O7011" ca="1">IF(CELL("type",N7011)="v",VALUE(TEXT(N7011,"m"&amp;"."&amp;"d")), VALUE(N7011))</f>
        <v>0.1</v>
      </c>
      <c r="P7011">
        <v>0.1</v>
      </c>
      <c r="Q7011" s="14" t="s">
        <v>18</v>
      </c>
      <c r="S7011" s="14" t="s">
        <v>2463</v>
      </c>
    </row>
    <row r="7012" spans="1:19" ht="15">
      <c r="A7012" s="1" t="s">
        <v>8756</v>
      </c>
      <c r="E7012" s="1" t="s">
        <v>45</v>
      </c>
      <c r="F7012" s="6" t="s">
        <v>8858</v>
      </c>
      <c r="G7012" s="1" t="s">
        <v>1661</v>
      </c>
      <c r="H7012" s="1">
        <v>26</v>
      </c>
      <c r="I7012" s="8" t="str">
        <f t="shared" si="218"/>
        <v>26</v>
      </c>
      <c r="J7012" s="1">
        <v>2021</v>
      </c>
      <c r="K7012" s="12">
        <f t="shared" si="219"/>
        <v>44253</v>
      </c>
      <c r="L7012" s="14" t="s">
        <v>756</v>
      </c>
      <c r="M7012" s="1">
        <v>3</v>
      </c>
      <c r="N7012" s="14" t="s">
        <v>1404</v>
      </c>
      <c r="O7012" s="18" cm="1">
        <f t="array" aca="1" ref="O7012" ca="1">IF(CELL("type",N7012)="v",VALUE(TEXT(N7012,"m"&amp;"."&amp;"d")), VALUE(N7012))</f>
        <v>0.06</v>
      </c>
      <c r="P7012">
        <v>0.06</v>
      </c>
      <c r="Q7012" s="14" t="s">
        <v>18</v>
      </c>
      <c r="S7012" s="14" t="s">
        <v>2457</v>
      </c>
    </row>
    <row r="7013" spans="1:19" ht="15">
      <c r="A7013" s="1" t="s">
        <v>8757</v>
      </c>
      <c r="E7013" s="1" t="s">
        <v>45</v>
      </c>
      <c r="F7013" s="6" t="s">
        <v>8858</v>
      </c>
      <c r="G7013" s="1" t="s">
        <v>1661</v>
      </c>
      <c r="H7013" s="1">
        <v>26</v>
      </c>
      <c r="I7013" s="8" t="str">
        <f t="shared" si="218"/>
        <v>26</v>
      </c>
      <c r="J7013" s="1">
        <v>2021</v>
      </c>
      <c r="K7013" s="12">
        <f t="shared" si="219"/>
        <v>44253</v>
      </c>
      <c r="L7013" s="14" t="s">
        <v>346</v>
      </c>
      <c r="M7013" s="1">
        <v>1</v>
      </c>
      <c r="N7013" s="14" t="s">
        <v>80</v>
      </c>
      <c r="O7013" s="18" cm="1">
        <f t="array" aca="1" ref="O7013" ca="1">IF(CELL("type",N7013)="v",VALUE(TEXT(N7013,"m"&amp;"."&amp;"d")), VALUE(N7013))</f>
        <v>0.2</v>
      </c>
      <c r="P7013">
        <v>0.2</v>
      </c>
      <c r="Q7013" s="14" t="s">
        <v>18</v>
      </c>
      <c r="S7013" s="14" t="s">
        <v>2463</v>
      </c>
    </row>
    <row r="7014" spans="1:19" ht="15">
      <c r="A7014" s="1" t="s">
        <v>8758</v>
      </c>
      <c r="E7014" s="1" t="s">
        <v>45</v>
      </c>
      <c r="F7014" s="6" t="s">
        <v>8858</v>
      </c>
      <c r="G7014" s="1" t="s">
        <v>1661</v>
      </c>
      <c r="H7014" s="1">
        <v>26</v>
      </c>
      <c r="I7014" s="8" t="str">
        <f t="shared" si="218"/>
        <v>26</v>
      </c>
      <c r="J7014" s="1">
        <v>2021</v>
      </c>
      <c r="K7014" s="12">
        <f t="shared" si="219"/>
        <v>44253</v>
      </c>
      <c r="L7014" s="14" t="s">
        <v>1378</v>
      </c>
      <c r="M7014" s="1">
        <v>6</v>
      </c>
      <c r="N7014" s="14" t="s">
        <v>80</v>
      </c>
      <c r="O7014" s="18" cm="1">
        <f t="array" aca="1" ref="O7014" ca="1">IF(CELL("type",N7014)="v",VALUE(TEXT(N7014,"m"&amp;"."&amp;"d")), VALUE(N7014))</f>
        <v>0.2</v>
      </c>
      <c r="P7014">
        <v>0.2</v>
      </c>
      <c r="Q7014" s="14" t="s">
        <v>18</v>
      </c>
      <c r="S7014" s="14" t="s">
        <v>384</v>
      </c>
    </row>
    <row r="7015" spans="1:19" ht="15">
      <c r="A7015" s="1" t="s">
        <v>8759</v>
      </c>
      <c r="E7015" s="1" t="s">
        <v>45</v>
      </c>
      <c r="F7015" s="6" t="s">
        <v>8858</v>
      </c>
      <c r="G7015" s="1" t="s">
        <v>1661</v>
      </c>
      <c r="H7015" s="1">
        <v>26</v>
      </c>
      <c r="I7015" s="8" t="str">
        <f t="shared" si="218"/>
        <v>26</v>
      </c>
      <c r="J7015" s="1">
        <v>2021</v>
      </c>
      <c r="K7015" s="12">
        <f t="shared" si="219"/>
        <v>44253</v>
      </c>
      <c r="L7015" s="14" t="s">
        <v>5847</v>
      </c>
      <c r="M7015" s="1">
        <v>2</v>
      </c>
      <c r="N7015" s="14" t="s">
        <v>62</v>
      </c>
      <c r="O7015" s="18" cm="1">
        <f t="array" aca="1" ref="O7015" ca="1">IF(CELL("type",N7015)="v",VALUE(TEXT(N7015,"m"&amp;"."&amp;"d")), VALUE(N7015))</f>
        <v>0.1</v>
      </c>
      <c r="P7015">
        <v>0.1</v>
      </c>
      <c r="Q7015" s="14" t="s">
        <v>18</v>
      </c>
      <c r="S7015" s="14" t="s">
        <v>2463</v>
      </c>
    </row>
    <row r="7016" spans="1:19" ht="15">
      <c r="A7016" s="1" t="s">
        <v>8760</v>
      </c>
      <c r="E7016" s="1" t="s">
        <v>45</v>
      </c>
      <c r="F7016" s="6" t="s">
        <v>8858</v>
      </c>
      <c r="G7016" s="1" t="s">
        <v>1661</v>
      </c>
      <c r="H7016" s="1">
        <v>26</v>
      </c>
      <c r="I7016" s="8" t="str">
        <f t="shared" si="218"/>
        <v>26</v>
      </c>
      <c r="J7016" s="1">
        <v>2021</v>
      </c>
      <c r="K7016" s="12">
        <f t="shared" si="219"/>
        <v>44253</v>
      </c>
      <c r="L7016" s="14" t="s">
        <v>243</v>
      </c>
      <c r="M7016" s="1">
        <v>7</v>
      </c>
      <c r="N7016" s="14" t="s">
        <v>229</v>
      </c>
      <c r="O7016" s="18" cm="1">
        <f t="array" aca="1" ref="O7016" ca="1">IF(CELL("type",N7016)="v",VALUE(TEXT(N7016,"m"&amp;"."&amp;"d")), VALUE(N7016))</f>
        <v>0.05</v>
      </c>
      <c r="P7016">
        <v>0.05</v>
      </c>
      <c r="Q7016" s="14" t="s">
        <v>18</v>
      </c>
      <c r="S7016" s="14" t="s">
        <v>87</v>
      </c>
    </row>
    <row r="7017" spans="1:19" ht="15">
      <c r="A7017" s="1" t="s">
        <v>8761</v>
      </c>
      <c r="E7017" s="1" t="s">
        <v>45</v>
      </c>
      <c r="F7017" s="6" t="s">
        <v>8858</v>
      </c>
      <c r="G7017" s="1" t="s">
        <v>1661</v>
      </c>
      <c r="H7017" s="1">
        <v>26</v>
      </c>
      <c r="I7017" s="8" t="str">
        <f t="shared" si="218"/>
        <v>26</v>
      </c>
      <c r="J7017" s="1">
        <v>2021</v>
      </c>
      <c r="K7017" s="12">
        <f t="shared" si="219"/>
        <v>44253</v>
      </c>
      <c r="L7017" s="14" t="s">
        <v>72</v>
      </c>
      <c r="M7017" s="1">
        <v>1</v>
      </c>
      <c r="N7017" s="14" t="s">
        <v>131</v>
      </c>
      <c r="O7017" s="18" cm="1">
        <f t="array" aca="1" ref="O7017" ca="1">IF(CELL("type",N7017)="v",VALUE(TEXT(N7017,"m"&amp;"."&amp;"d")), VALUE(N7017))</f>
        <v>0.4</v>
      </c>
      <c r="P7017">
        <v>0.4</v>
      </c>
      <c r="Q7017" s="14" t="s">
        <v>18</v>
      </c>
      <c r="S7017" s="14" t="s">
        <v>384</v>
      </c>
    </row>
    <row r="7018" spans="1:19" ht="15">
      <c r="A7018" s="1" t="s">
        <v>8762</v>
      </c>
      <c r="E7018" s="1" t="s">
        <v>45</v>
      </c>
      <c r="F7018" s="6" t="s">
        <v>8858</v>
      </c>
      <c r="G7018" s="1" t="s">
        <v>1661</v>
      </c>
      <c r="H7018" s="1">
        <v>26</v>
      </c>
      <c r="I7018" s="8" t="str">
        <f t="shared" si="218"/>
        <v>26</v>
      </c>
      <c r="J7018" s="1">
        <v>2021</v>
      </c>
      <c r="K7018" s="12">
        <f t="shared" si="219"/>
        <v>44253</v>
      </c>
      <c r="L7018" s="14" t="s">
        <v>1759</v>
      </c>
      <c r="M7018" s="1">
        <v>2</v>
      </c>
      <c r="N7018" s="14" t="s">
        <v>62</v>
      </c>
      <c r="O7018" s="18" cm="1">
        <f t="array" aca="1" ref="O7018" ca="1">IF(CELL("type",N7018)="v",VALUE(TEXT(N7018,"m"&amp;"."&amp;"d")), VALUE(N7018))</f>
        <v>0.1</v>
      </c>
      <c r="P7018">
        <v>0.1</v>
      </c>
      <c r="Q7018" s="14" t="s">
        <v>18</v>
      </c>
      <c r="S7018" s="14" t="s">
        <v>2463</v>
      </c>
    </row>
    <row r="7019" spans="1:19" ht="15">
      <c r="A7019" s="1" t="s">
        <v>8763</v>
      </c>
      <c r="E7019" s="1" t="s">
        <v>45</v>
      </c>
      <c r="F7019" s="6" t="s">
        <v>8858</v>
      </c>
      <c r="G7019" s="1" t="s">
        <v>1661</v>
      </c>
      <c r="H7019" s="1">
        <v>26</v>
      </c>
      <c r="I7019" s="8" t="str">
        <f t="shared" si="218"/>
        <v>26</v>
      </c>
      <c r="J7019" s="1">
        <v>2021</v>
      </c>
      <c r="K7019" s="12">
        <f t="shared" si="219"/>
        <v>44253</v>
      </c>
      <c r="L7019" s="14" t="s">
        <v>346</v>
      </c>
      <c r="M7019" s="1">
        <v>2</v>
      </c>
      <c r="N7019" s="14" t="s">
        <v>62</v>
      </c>
      <c r="O7019" s="18" cm="1">
        <f t="array" aca="1" ref="O7019" ca="1">IF(CELL("type",N7019)="v",VALUE(TEXT(N7019,"m"&amp;"."&amp;"d")), VALUE(N7019))</f>
        <v>0.1</v>
      </c>
      <c r="P7019">
        <v>0.1</v>
      </c>
      <c r="Q7019" s="14" t="s">
        <v>25</v>
      </c>
      <c r="S7019" s="14" t="s">
        <v>87</v>
      </c>
    </row>
    <row r="7020" spans="1:19" ht="15">
      <c r="A7020" s="1" t="s">
        <v>8764</v>
      </c>
      <c r="E7020" s="1" t="s">
        <v>45</v>
      </c>
      <c r="F7020" s="6" t="s">
        <v>8858</v>
      </c>
      <c r="G7020" s="1" t="s">
        <v>1661</v>
      </c>
      <c r="H7020" s="1">
        <v>26</v>
      </c>
      <c r="I7020" s="8" t="str">
        <f t="shared" si="218"/>
        <v>26</v>
      </c>
      <c r="J7020" s="1">
        <v>2021</v>
      </c>
      <c r="K7020" s="12">
        <f t="shared" si="219"/>
        <v>44253</v>
      </c>
      <c r="L7020" s="14" t="s">
        <v>11</v>
      </c>
      <c r="M7020" s="1">
        <v>2</v>
      </c>
      <c r="N7020" s="14" t="s">
        <v>80</v>
      </c>
      <c r="O7020" s="18" cm="1">
        <f t="array" aca="1" ref="O7020" ca="1">IF(CELL("type",N7020)="v",VALUE(TEXT(N7020,"m"&amp;"."&amp;"d")), VALUE(N7020))</f>
        <v>0.2</v>
      </c>
      <c r="P7020">
        <v>0.2</v>
      </c>
      <c r="Q7020" s="14" t="s">
        <v>18</v>
      </c>
      <c r="S7020" s="14" t="s">
        <v>384</v>
      </c>
    </row>
    <row r="7021" spans="1:19" ht="15">
      <c r="A7021" s="1" t="s">
        <v>8765</v>
      </c>
      <c r="E7021" s="1" t="s">
        <v>142</v>
      </c>
      <c r="F7021" s="6" t="s">
        <v>8858</v>
      </c>
      <c r="G7021" s="1" t="s">
        <v>1661</v>
      </c>
      <c r="H7021" s="3">
        <v>26</v>
      </c>
      <c r="I7021" s="8" t="str">
        <f t="shared" si="218"/>
        <v>26</v>
      </c>
      <c r="J7021" s="1">
        <v>2021</v>
      </c>
      <c r="K7021" s="12">
        <f t="shared" si="219"/>
        <v>44253</v>
      </c>
      <c r="L7021" s="14" t="s">
        <v>92</v>
      </c>
      <c r="M7021" s="1">
        <v>3</v>
      </c>
      <c r="N7021" s="15">
        <v>44198</v>
      </c>
      <c r="O7021" s="18" cm="1">
        <f t="array" aca="1" ref="O7021" ca="1">IF(CELL("type",N7021)="v",VALUE(TEXT(N7021,"m"&amp;"."&amp;"d")), VALUE(N7021))</f>
        <v>1.2</v>
      </c>
      <c r="P7021">
        <v>1.2</v>
      </c>
      <c r="Q7021" s="14" t="s">
        <v>18</v>
      </c>
      <c r="S7021" s="14" t="s">
        <v>2457</v>
      </c>
    </row>
    <row r="7022" spans="1:19" ht="15">
      <c r="A7022" s="1" t="s">
        <v>8766</v>
      </c>
      <c r="E7022" s="1" t="s">
        <v>45</v>
      </c>
      <c r="F7022" s="6" t="s">
        <v>8858</v>
      </c>
      <c r="G7022" s="1" t="s">
        <v>1661</v>
      </c>
      <c r="H7022" s="1">
        <v>26</v>
      </c>
      <c r="I7022" s="8" t="str">
        <f t="shared" si="218"/>
        <v>26</v>
      </c>
      <c r="J7022" s="1">
        <v>2021</v>
      </c>
      <c r="K7022" s="12">
        <f t="shared" si="219"/>
        <v>44253</v>
      </c>
      <c r="L7022" s="14" t="s">
        <v>189</v>
      </c>
      <c r="M7022" s="1">
        <v>1</v>
      </c>
      <c r="N7022" s="14" t="s">
        <v>382</v>
      </c>
      <c r="O7022" s="18" cm="1">
        <f t="array" aca="1" ref="O7022" ca="1">IF(CELL("type",N7022)="v",VALUE(TEXT(N7022,"m"&amp;"."&amp;"d")), VALUE(N7022))</f>
        <v>0.15</v>
      </c>
      <c r="P7022">
        <v>0.15</v>
      </c>
      <c r="Q7022" s="14" t="s">
        <v>18</v>
      </c>
      <c r="S7022" s="14" t="s">
        <v>2472</v>
      </c>
    </row>
    <row r="7023" spans="1:19" ht="15">
      <c r="A7023" s="1" t="s">
        <v>8767</v>
      </c>
      <c r="E7023" s="1" t="s">
        <v>45</v>
      </c>
      <c r="F7023" s="6" t="s">
        <v>8858</v>
      </c>
      <c r="G7023" s="1" t="s">
        <v>1661</v>
      </c>
      <c r="H7023" s="1">
        <v>26</v>
      </c>
      <c r="I7023" s="8" t="str">
        <f t="shared" si="218"/>
        <v>26</v>
      </c>
      <c r="J7023" s="1">
        <v>2021</v>
      </c>
      <c r="K7023" s="12">
        <f t="shared" si="219"/>
        <v>44253</v>
      </c>
      <c r="L7023" s="14" t="s">
        <v>260</v>
      </c>
      <c r="M7023" s="1">
        <v>1</v>
      </c>
      <c r="N7023" s="14" t="s">
        <v>80</v>
      </c>
      <c r="O7023" s="18" cm="1">
        <f t="array" aca="1" ref="O7023" ca="1">IF(CELL("type",N7023)="v",VALUE(TEXT(N7023,"m"&amp;"."&amp;"d")), VALUE(N7023))</f>
        <v>0.2</v>
      </c>
      <c r="P7023">
        <v>0.2</v>
      </c>
      <c r="Q7023" s="14" t="s">
        <v>18</v>
      </c>
      <c r="S7023" s="14" t="s">
        <v>2472</v>
      </c>
    </row>
    <row r="7024" spans="1:19" ht="15">
      <c r="A7024" s="1" t="s">
        <v>8768</v>
      </c>
      <c r="E7024" s="1" t="s">
        <v>45</v>
      </c>
      <c r="F7024" s="6" t="s">
        <v>8858</v>
      </c>
      <c r="G7024" s="1" t="s">
        <v>1661</v>
      </c>
      <c r="H7024" s="1">
        <v>26</v>
      </c>
      <c r="I7024" s="8" t="str">
        <f t="shared" si="218"/>
        <v>26</v>
      </c>
      <c r="J7024" s="1">
        <v>2021</v>
      </c>
      <c r="K7024" s="12">
        <f t="shared" si="219"/>
        <v>44253</v>
      </c>
      <c r="L7024" s="14" t="s">
        <v>5884</v>
      </c>
      <c r="M7024" s="1">
        <v>7</v>
      </c>
      <c r="N7024" s="14" t="s">
        <v>47</v>
      </c>
      <c r="O7024" s="18" cm="1">
        <f t="array" aca="1" ref="O7024" ca="1">IF(CELL("type",N7024)="v",VALUE(TEXT(N7024,"m"&amp;"."&amp;"d")), VALUE(N7024))</f>
        <v>0.02</v>
      </c>
      <c r="P7024">
        <v>0.02</v>
      </c>
      <c r="Q7024" s="14" t="s">
        <v>18</v>
      </c>
      <c r="S7024" s="14" t="s">
        <v>2472</v>
      </c>
    </row>
    <row r="7025" spans="1:19" ht="15">
      <c r="A7025" s="1" t="s">
        <v>8769</v>
      </c>
      <c r="E7025" s="1" t="s">
        <v>16</v>
      </c>
      <c r="F7025" s="6" t="s">
        <v>8858</v>
      </c>
      <c r="G7025" s="1" t="s">
        <v>1661</v>
      </c>
      <c r="H7025" s="1">
        <v>26</v>
      </c>
      <c r="I7025" s="8" t="str">
        <f t="shared" si="218"/>
        <v>26</v>
      </c>
      <c r="J7025" s="1">
        <v>2021</v>
      </c>
      <c r="K7025" s="12">
        <f t="shared" si="219"/>
        <v>44253</v>
      </c>
      <c r="L7025" s="14" t="s">
        <v>439</v>
      </c>
      <c r="M7025" s="1">
        <v>13</v>
      </c>
      <c r="N7025" s="14" t="s">
        <v>29</v>
      </c>
      <c r="O7025" s="18" cm="1">
        <f t="array" aca="1" ref="O7025" ca="1">IF(CELL("type",N7025)="v",VALUE(TEXT(N7025,"m"&amp;"."&amp;"d")), VALUE(N7025))</f>
        <v>1</v>
      </c>
      <c r="P7025">
        <v>1</v>
      </c>
      <c r="Q7025" s="14" t="s">
        <v>25</v>
      </c>
      <c r="S7025" s="14" t="s">
        <v>206</v>
      </c>
    </row>
    <row r="7026" spans="1:19" ht="15">
      <c r="A7026" s="1" t="s">
        <v>8770</v>
      </c>
      <c r="E7026" s="1" t="s">
        <v>45</v>
      </c>
      <c r="F7026" s="6" t="s">
        <v>8858</v>
      </c>
      <c r="G7026" s="1" t="s">
        <v>1661</v>
      </c>
      <c r="H7026" s="3">
        <v>26</v>
      </c>
      <c r="I7026" s="8" t="str">
        <f t="shared" si="218"/>
        <v>26</v>
      </c>
      <c r="J7026" s="1">
        <v>2021</v>
      </c>
      <c r="K7026" s="12">
        <f t="shared" si="219"/>
        <v>44253</v>
      </c>
      <c r="L7026" s="14" t="s">
        <v>3244</v>
      </c>
      <c r="M7026" s="1">
        <v>24</v>
      </c>
      <c r="N7026" s="15">
        <v>44198</v>
      </c>
      <c r="O7026" s="18" cm="1">
        <f t="array" aca="1" ref="O7026" ca="1">IF(CELL("type",N7026)="v",VALUE(TEXT(N7026,"m"&amp;"."&amp;"d")), VALUE(N7026))</f>
        <v>1.2</v>
      </c>
      <c r="P7026">
        <v>1.2</v>
      </c>
      <c r="Q7026" s="14" t="s">
        <v>18</v>
      </c>
      <c r="S7026" s="14" t="s">
        <v>8771</v>
      </c>
    </row>
    <row r="7027" spans="1:19" ht="15">
      <c r="A7027" s="1" t="s">
        <v>8772</v>
      </c>
      <c r="E7027" s="1" t="s">
        <v>45</v>
      </c>
      <c r="F7027" s="6" t="s">
        <v>8858</v>
      </c>
      <c r="G7027" s="1" t="s">
        <v>1661</v>
      </c>
      <c r="H7027" s="1">
        <v>26</v>
      </c>
      <c r="I7027" s="8" t="str">
        <f t="shared" si="218"/>
        <v>26</v>
      </c>
      <c r="J7027" s="1">
        <v>2021</v>
      </c>
      <c r="K7027" s="12">
        <f t="shared" si="219"/>
        <v>44253</v>
      </c>
      <c r="L7027" s="14" t="s">
        <v>256</v>
      </c>
      <c r="M7027" s="1">
        <v>1</v>
      </c>
      <c r="N7027" s="14" t="s">
        <v>883</v>
      </c>
      <c r="O7027" s="18" cm="1">
        <f t="array" aca="1" ref="O7027" ca="1">IF(CELL("type",N7027)="v",VALUE(TEXT(N7027,"m"&amp;"."&amp;"d")), VALUE(N7027))</f>
        <v>3</v>
      </c>
      <c r="P7027">
        <v>3</v>
      </c>
      <c r="Q7027" s="14" t="s">
        <v>14</v>
      </c>
      <c r="S7027" s="14" t="s">
        <v>5743</v>
      </c>
    </row>
    <row r="7028" spans="1:19" ht="15">
      <c r="A7028" s="1" t="s">
        <v>8773</v>
      </c>
      <c r="E7028" s="1" t="s">
        <v>45</v>
      </c>
      <c r="F7028" s="6" t="s">
        <v>8858</v>
      </c>
      <c r="G7028" s="1" t="s">
        <v>1661</v>
      </c>
      <c r="H7028" s="1">
        <v>26</v>
      </c>
      <c r="I7028" s="8" t="str">
        <f t="shared" si="218"/>
        <v>26</v>
      </c>
      <c r="J7028" s="1">
        <v>2021</v>
      </c>
      <c r="K7028" s="12">
        <f t="shared" si="219"/>
        <v>44253</v>
      </c>
      <c r="L7028" s="14" t="s">
        <v>177</v>
      </c>
      <c r="M7028" s="1">
        <v>17</v>
      </c>
      <c r="N7028" s="14" t="s">
        <v>95</v>
      </c>
      <c r="O7028" s="18" cm="1">
        <f t="array" aca="1" ref="O7028" ca="1">IF(CELL("type",N7028)="v",VALUE(TEXT(N7028,"m"&amp;"."&amp;"d")), VALUE(N7028))</f>
        <v>2</v>
      </c>
      <c r="P7028">
        <v>2</v>
      </c>
      <c r="Q7028" s="14" t="s">
        <v>18</v>
      </c>
      <c r="S7028" s="14" t="s">
        <v>8771</v>
      </c>
    </row>
    <row r="7029" spans="1:19" ht="15">
      <c r="A7029" s="1" t="s">
        <v>8774</v>
      </c>
      <c r="E7029" s="1" t="s">
        <v>45</v>
      </c>
      <c r="F7029" s="6" t="s">
        <v>8858</v>
      </c>
      <c r="G7029" s="1" t="s">
        <v>1661</v>
      </c>
      <c r="H7029" s="1">
        <v>26</v>
      </c>
      <c r="I7029" s="8" t="str">
        <f t="shared" si="218"/>
        <v>26</v>
      </c>
      <c r="J7029" s="1">
        <v>2021</v>
      </c>
      <c r="K7029" s="12">
        <f t="shared" si="219"/>
        <v>44253</v>
      </c>
      <c r="L7029" s="14" t="s">
        <v>420</v>
      </c>
      <c r="M7029" s="1">
        <v>7</v>
      </c>
      <c r="N7029" s="14" t="s">
        <v>52</v>
      </c>
      <c r="O7029" s="18" cm="1">
        <f t="array" aca="1" ref="O7029" ca="1">IF(CELL("type",N7029)="v",VALUE(TEXT(N7029,"m"&amp;"."&amp;"d")), VALUE(N7029))</f>
        <v>0.3</v>
      </c>
      <c r="P7029">
        <v>0.3</v>
      </c>
      <c r="Q7029" s="14" t="s">
        <v>18</v>
      </c>
      <c r="S7029" s="14" t="s">
        <v>5743</v>
      </c>
    </row>
    <row r="7030" spans="1:19" ht="15">
      <c r="A7030" s="1" t="s">
        <v>8775</v>
      </c>
      <c r="E7030" s="1" t="s">
        <v>16</v>
      </c>
      <c r="F7030" s="6" t="s">
        <v>8858</v>
      </c>
      <c r="G7030" s="1" t="s">
        <v>1661</v>
      </c>
      <c r="H7030" s="1">
        <v>26</v>
      </c>
      <c r="I7030" s="8" t="str">
        <f t="shared" si="218"/>
        <v>26</v>
      </c>
      <c r="J7030" s="1">
        <v>2021</v>
      </c>
      <c r="K7030" s="12">
        <f t="shared" si="219"/>
        <v>44253</v>
      </c>
      <c r="L7030" s="14" t="s">
        <v>8776</v>
      </c>
      <c r="M7030" s="1">
        <v>10</v>
      </c>
      <c r="N7030" s="14" t="s">
        <v>1739</v>
      </c>
      <c r="O7030" s="18" cm="1">
        <f t="array" aca="1" ref="O7030" ca="1">IF(CELL("type",N7030)="v",VALUE(TEXT(N7030,"m"&amp;"."&amp;"d")), VALUE(N7030))</f>
        <v>0.11</v>
      </c>
      <c r="P7030">
        <v>0.11</v>
      </c>
      <c r="Q7030" s="14" t="s">
        <v>25</v>
      </c>
      <c r="S7030" s="14" t="s">
        <v>1563</v>
      </c>
    </row>
    <row r="7031" spans="1:19" ht="15">
      <c r="A7031" s="1" t="s">
        <v>8777</v>
      </c>
      <c r="E7031" s="1" t="s">
        <v>45</v>
      </c>
      <c r="F7031" s="6" t="s">
        <v>8858</v>
      </c>
      <c r="G7031" s="1" t="s">
        <v>1661</v>
      </c>
      <c r="H7031" s="1">
        <v>26</v>
      </c>
      <c r="I7031" s="8" t="str">
        <f t="shared" si="218"/>
        <v>26</v>
      </c>
      <c r="J7031" s="1">
        <v>2021</v>
      </c>
      <c r="K7031" s="12">
        <f t="shared" si="219"/>
        <v>44253</v>
      </c>
      <c r="L7031" s="14" t="s">
        <v>164</v>
      </c>
      <c r="M7031" s="1">
        <v>7</v>
      </c>
      <c r="N7031" s="14" t="s">
        <v>80</v>
      </c>
      <c r="O7031" s="18" cm="1">
        <f t="array" aca="1" ref="O7031" ca="1">IF(CELL("type",N7031)="v",VALUE(TEXT(N7031,"m"&amp;"."&amp;"d")), VALUE(N7031))</f>
        <v>0.2</v>
      </c>
      <c r="P7031">
        <v>0.2</v>
      </c>
      <c r="Q7031" s="14" t="s">
        <v>18</v>
      </c>
      <c r="S7031" s="14" t="s">
        <v>5743</v>
      </c>
    </row>
    <row r="7032" spans="1:19" ht="15">
      <c r="A7032" s="1" t="s">
        <v>8778</v>
      </c>
      <c r="E7032" s="1" t="s">
        <v>16</v>
      </c>
      <c r="F7032" s="6" t="s">
        <v>8858</v>
      </c>
      <c r="G7032" s="1" t="s">
        <v>1661</v>
      </c>
      <c r="H7032" s="1">
        <v>26</v>
      </c>
      <c r="I7032" s="8" t="str">
        <f t="shared" si="218"/>
        <v>26</v>
      </c>
      <c r="J7032" s="1">
        <v>2021</v>
      </c>
      <c r="K7032" s="12">
        <f t="shared" si="219"/>
        <v>44253</v>
      </c>
      <c r="L7032" s="14" t="s">
        <v>8779</v>
      </c>
      <c r="M7032" s="1">
        <v>1</v>
      </c>
      <c r="N7032" s="14" t="s">
        <v>24</v>
      </c>
      <c r="O7032" s="18" cm="1">
        <f t="array" aca="1" ref="O7032" ca="1">IF(CELL("type",N7032)="v",VALUE(TEXT(N7032,"m"&amp;"."&amp;"d")), VALUE(N7032))</f>
        <v>0.5</v>
      </c>
      <c r="P7032">
        <v>0.5</v>
      </c>
      <c r="Q7032" s="14" t="s">
        <v>25</v>
      </c>
      <c r="S7032" s="14" t="s">
        <v>1563</v>
      </c>
    </row>
    <row r="7033" spans="1:19" ht="15">
      <c r="A7033" s="1" t="s">
        <v>8780</v>
      </c>
      <c r="E7033" s="1" t="s">
        <v>45</v>
      </c>
      <c r="F7033" s="6" t="s">
        <v>8858</v>
      </c>
      <c r="G7033" s="1" t="s">
        <v>1661</v>
      </c>
      <c r="H7033" s="1">
        <v>26</v>
      </c>
      <c r="I7033" s="8" t="str">
        <f t="shared" si="218"/>
        <v>26</v>
      </c>
      <c r="J7033" s="1">
        <v>2021</v>
      </c>
      <c r="K7033" s="12">
        <f t="shared" si="219"/>
        <v>44253</v>
      </c>
      <c r="L7033" s="14" t="s">
        <v>3058</v>
      </c>
      <c r="M7033" s="1">
        <v>12</v>
      </c>
      <c r="N7033" s="14" t="s">
        <v>131</v>
      </c>
      <c r="O7033" s="18" cm="1">
        <f t="array" aca="1" ref="O7033" ca="1">IF(CELL("type",N7033)="v",VALUE(TEXT(N7033,"m"&amp;"."&amp;"d")), VALUE(N7033))</f>
        <v>0.4</v>
      </c>
      <c r="P7033">
        <v>0.4</v>
      </c>
      <c r="Q7033" s="14" t="s">
        <v>18</v>
      </c>
      <c r="S7033" s="14" t="s">
        <v>5743</v>
      </c>
    </row>
    <row r="7034" spans="1:19" ht="15">
      <c r="A7034" s="1" t="s">
        <v>8781</v>
      </c>
      <c r="E7034" s="1" t="s">
        <v>45</v>
      </c>
      <c r="F7034" s="6" t="s">
        <v>8858</v>
      </c>
      <c r="G7034" s="1" t="s">
        <v>1661</v>
      </c>
      <c r="H7034" s="1">
        <v>26</v>
      </c>
      <c r="I7034" s="8" t="str">
        <f t="shared" si="218"/>
        <v>26</v>
      </c>
      <c r="J7034" s="1">
        <v>2021</v>
      </c>
      <c r="K7034" s="12">
        <f t="shared" si="219"/>
        <v>44253</v>
      </c>
      <c r="L7034" s="14" t="s">
        <v>72</v>
      </c>
      <c r="M7034" s="1">
        <v>1</v>
      </c>
      <c r="N7034" s="14" t="s">
        <v>21</v>
      </c>
      <c r="O7034" s="18" cm="1">
        <f t="array" aca="1" ref="O7034" ca="1">IF(CELL("type",N7034)="v",VALUE(TEXT(N7034,"m"&amp;"."&amp;"d")), VALUE(N7034))</f>
        <v>0.75</v>
      </c>
      <c r="P7034">
        <v>0.75</v>
      </c>
      <c r="Q7034" s="14" t="s">
        <v>18</v>
      </c>
      <c r="S7034" s="14" t="s">
        <v>5743</v>
      </c>
    </row>
    <row r="7035" spans="1:19" ht="15">
      <c r="A7035" s="1" t="s">
        <v>8782</v>
      </c>
      <c r="E7035" s="1" t="s">
        <v>238</v>
      </c>
      <c r="F7035" s="6" t="s">
        <v>8858</v>
      </c>
      <c r="G7035" s="1" t="s">
        <v>1661</v>
      </c>
      <c r="H7035" s="1">
        <v>26</v>
      </c>
      <c r="I7035" s="8" t="str">
        <f t="shared" si="218"/>
        <v>26</v>
      </c>
      <c r="J7035" s="1">
        <v>2021</v>
      </c>
      <c r="K7035" s="12">
        <f t="shared" si="219"/>
        <v>44253</v>
      </c>
      <c r="L7035" s="14" t="s">
        <v>8783</v>
      </c>
      <c r="M7035" s="1">
        <v>1</v>
      </c>
      <c r="N7035" s="14" t="s">
        <v>80</v>
      </c>
      <c r="O7035" s="18" cm="1">
        <f t="array" aca="1" ref="O7035" ca="1">IF(CELL("type",N7035)="v",VALUE(TEXT(N7035,"m"&amp;"."&amp;"d")), VALUE(N7035))</f>
        <v>0.2</v>
      </c>
      <c r="P7035">
        <v>0.2</v>
      </c>
      <c r="Q7035" s="14" t="s">
        <v>25</v>
      </c>
      <c r="S7035" s="14" t="s">
        <v>1563</v>
      </c>
    </row>
    <row r="7036" spans="1:19" ht="15">
      <c r="A7036" s="1" t="s">
        <v>8784</v>
      </c>
      <c r="E7036" s="1" t="s">
        <v>142</v>
      </c>
      <c r="F7036" s="6" t="s">
        <v>8858</v>
      </c>
      <c r="G7036" s="1" t="s">
        <v>1661</v>
      </c>
      <c r="H7036" s="1">
        <v>26</v>
      </c>
      <c r="I7036" s="8" t="str">
        <f t="shared" si="218"/>
        <v>26</v>
      </c>
      <c r="J7036" s="1">
        <v>2021</v>
      </c>
      <c r="K7036" s="12">
        <f t="shared" si="219"/>
        <v>44253</v>
      </c>
      <c r="L7036" s="14" t="s">
        <v>243</v>
      </c>
      <c r="M7036" s="1">
        <v>19</v>
      </c>
      <c r="N7036" s="14" t="s">
        <v>29</v>
      </c>
      <c r="O7036" s="18" cm="1">
        <f t="array" aca="1" ref="O7036" ca="1">IF(CELL("type",N7036)="v",VALUE(TEXT(N7036,"m"&amp;"."&amp;"d")), VALUE(N7036))</f>
        <v>1</v>
      </c>
      <c r="P7036">
        <v>1</v>
      </c>
      <c r="Q7036" s="14" t="s">
        <v>18</v>
      </c>
      <c r="S7036" s="14" t="s">
        <v>8771</v>
      </c>
    </row>
    <row r="7037" spans="1:19" ht="15">
      <c r="A7037" s="1" t="s">
        <v>8785</v>
      </c>
      <c r="E7037" s="1" t="s">
        <v>238</v>
      </c>
      <c r="F7037" s="6" t="s">
        <v>8858</v>
      </c>
      <c r="G7037" s="1" t="s">
        <v>1661</v>
      </c>
      <c r="H7037" s="1">
        <v>26</v>
      </c>
      <c r="I7037" s="8" t="str">
        <f t="shared" si="218"/>
        <v>26</v>
      </c>
      <c r="J7037" s="1">
        <v>2021</v>
      </c>
      <c r="K7037" s="12">
        <f t="shared" si="219"/>
        <v>44253</v>
      </c>
      <c r="L7037" s="14" t="s">
        <v>8786</v>
      </c>
      <c r="M7037" s="1">
        <v>2</v>
      </c>
      <c r="N7037" s="14" t="s">
        <v>1648</v>
      </c>
      <c r="O7037" s="18" cm="1">
        <f t="array" aca="1" ref="O7037" ca="1">IF(CELL("type",N7037)="v",VALUE(TEXT(N7037,"m"&amp;"."&amp;"d")), VALUE(N7037))</f>
        <v>0.85</v>
      </c>
      <c r="P7037">
        <v>0.85</v>
      </c>
      <c r="Q7037" s="14" t="s">
        <v>14</v>
      </c>
      <c r="S7037" s="14" t="s">
        <v>1563</v>
      </c>
    </row>
    <row r="7038" spans="1:19" ht="15">
      <c r="A7038" s="1" t="s">
        <v>8787</v>
      </c>
      <c r="E7038" s="1" t="s">
        <v>16</v>
      </c>
      <c r="F7038" s="6" t="s">
        <v>8858</v>
      </c>
      <c r="G7038" s="1" t="s">
        <v>1661</v>
      </c>
      <c r="H7038" s="1">
        <v>26</v>
      </c>
      <c r="I7038" s="8" t="str">
        <f t="shared" si="218"/>
        <v>26</v>
      </c>
      <c r="J7038" s="1">
        <v>2021</v>
      </c>
      <c r="K7038" s="12">
        <f t="shared" si="219"/>
        <v>44253</v>
      </c>
      <c r="L7038" s="14" t="s">
        <v>8630</v>
      </c>
      <c r="M7038" s="1">
        <v>6</v>
      </c>
      <c r="N7038" s="14" t="s">
        <v>1252</v>
      </c>
      <c r="O7038" s="18" cm="1">
        <f t="array" aca="1" ref="O7038" ca="1">IF(CELL("type",N7038)="v",VALUE(TEXT(N7038,"m"&amp;"."&amp;"d")), VALUE(N7038))</f>
        <v>0.14000000000000001</v>
      </c>
      <c r="P7038">
        <v>0.14000000000000001</v>
      </c>
      <c r="Q7038" s="14" t="s">
        <v>25</v>
      </c>
      <c r="S7038" s="14" t="s">
        <v>1563</v>
      </c>
    </row>
    <row r="7039" spans="1:19" ht="15">
      <c r="A7039" s="1" t="s">
        <v>8788</v>
      </c>
      <c r="E7039" s="1" t="s">
        <v>10</v>
      </c>
      <c r="F7039" s="6" t="s">
        <v>8858</v>
      </c>
      <c r="G7039" s="1" t="s">
        <v>1661</v>
      </c>
      <c r="H7039" s="1">
        <v>26</v>
      </c>
      <c r="I7039" s="8" t="str">
        <f t="shared" si="218"/>
        <v>26</v>
      </c>
      <c r="J7039" s="1">
        <v>2021</v>
      </c>
      <c r="K7039" s="12">
        <f t="shared" si="219"/>
        <v>44253</v>
      </c>
      <c r="L7039" s="14" t="s">
        <v>32</v>
      </c>
      <c r="M7039" s="1">
        <v>1</v>
      </c>
      <c r="N7039" s="14" t="s">
        <v>52</v>
      </c>
      <c r="O7039" s="18" cm="1">
        <f t="array" aca="1" ref="O7039" ca="1">IF(CELL("type",N7039)="v",VALUE(TEXT(N7039,"m"&amp;"."&amp;"d")), VALUE(N7039))</f>
        <v>0.3</v>
      </c>
      <c r="P7039">
        <v>0.3</v>
      </c>
      <c r="Q7039" s="14" t="s">
        <v>25</v>
      </c>
      <c r="S7039" s="14" t="s">
        <v>8771</v>
      </c>
    </row>
    <row r="7040" spans="1:19" ht="15">
      <c r="A7040" s="1" t="s">
        <v>8789</v>
      </c>
      <c r="E7040" s="1" t="s">
        <v>16</v>
      </c>
      <c r="F7040" s="6" t="s">
        <v>8858</v>
      </c>
      <c r="G7040" s="1" t="s">
        <v>1661</v>
      </c>
      <c r="H7040" s="1">
        <v>26</v>
      </c>
      <c r="I7040" s="8" t="str">
        <f t="shared" si="218"/>
        <v>26</v>
      </c>
      <c r="J7040" s="1">
        <v>2021</v>
      </c>
      <c r="K7040" s="12">
        <f t="shared" si="219"/>
        <v>44253</v>
      </c>
      <c r="L7040" s="14" t="s">
        <v>8790</v>
      </c>
      <c r="M7040" s="1">
        <v>11</v>
      </c>
      <c r="N7040" s="14" t="s">
        <v>131</v>
      </c>
      <c r="O7040" s="18" cm="1">
        <f t="array" aca="1" ref="O7040" ca="1">IF(CELL("type",N7040)="v",VALUE(TEXT(N7040,"m"&amp;"."&amp;"d")), VALUE(N7040))</f>
        <v>0.4</v>
      </c>
      <c r="P7040">
        <v>0.4</v>
      </c>
      <c r="Q7040" s="14" t="s">
        <v>25</v>
      </c>
      <c r="S7040" s="14" t="s">
        <v>1563</v>
      </c>
    </row>
    <row r="7041" spans="1:19" ht="15">
      <c r="A7041" s="1" t="s">
        <v>8791</v>
      </c>
      <c r="E7041" s="1" t="s">
        <v>45</v>
      </c>
      <c r="F7041" s="6" t="s">
        <v>8858</v>
      </c>
      <c r="G7041" s="1" t="s">
        <v>1661</v>
      </c>
      <c r="H7041" s="1">
        <v>26</v>
      </c>
      <c r="I7041" s="8" t="str">
        <f t="shared" si="218"/>
        <v>26</v>
      </c>
      <c r="J7041" s="1">
        <v>2021</v>
      </c>
      <c r="K7041" s="12">
        <f t="shared" si="219"/>
        <v>44253</v>
      </c>
      <c r="L7041" s="14" t="s">
        <v>254</v>
      </c>
      <c r="M7041" s="1">
        <v>10</v>
      </c>
      <c r="N7041" s="14" t="s">
        <v>131</v>
      </c>
      <c r="O7041" s="18" cm="1">
        <f t="array" aca="1" ref="O7041" ca="1">IF(CELL("type",N7041)="v",VALUE(TEXT(N7041,"m"&amp;"."&amp;"d")), VALUE(N7041))</f>
        <v>0.4</v>
      </c>
      <c r="P7041">
        <v>0.4</v>
      </c>
      <c r="Q7041" s="14" t="s">
        <v>18</v>
      </c>
      <c r="S7041" s="14" t="s">
        <v>8771</v>
      </c>
    </row>
    <row r="7042" spans="1:19" ht="15">
      <c r="A7042" s="1" t="s">
        <v>8792</v>
      </c>
      <c r="E7042" s="1" t="s">
        <v>45</v>
      </c>
      <c r="F7042" s="6" t="s">
        <v>8858</v>
      </c>
      <c r="G7042" s="1" t="s">
        <v>1661</v>
      </c>
      <c r="H7042" s="1">
        <v>26</v>
      </c>
      <c r="I7042" s="8" t="str">
        <f t="shared" si="218"/>
        <v>26</v>
      </c>
      <c r="J7042" s="1">
        <v>2021</v>
      </c>
      <c r="K7042" s="12">
        <f t="shared" si="219"/>
        <v>44253</v>
      </c>
      <c r="L7042" s="14" t="s">
        <v>1268</v>
      </c>
      <c r="M7042" s="1">
        <v>1</v>
      </c>
      <c r="N7042" s="14" t="s">
        <v>29</v>
      </c>
      <c r="O7042" s="18" cm="1">
        <f t="array" aca="1" ref="O7042" ca="1">IF(CELL("type",N7042)="v",VALUE(TEXT(N7042,"m"&amp;"."&amp;"d")), VALUE(N7042))</f>
        <v>1</v>
      </c>
      <c r="P7042">
        <v>1</v>
      </c>
      <c r="Q7042" s="14" t="s">
        <v>18</v>
      </c>
      <c r="S7042" s="14" t="s">
        <v>5746</v>
      </c>
    </row>
    <row r="7043" spans="1:19" ht="15">
      <c r="A7043" s="1" t="s">
        <v>8793</v>
      </c>
      <c r="E7043" s="1" t="s">
        <v>16</v>
      </c>
      <c r="F7043" s="6" t="s">
        <v>8858</v>
      </c>
      <c r="G7043" s="1" t="s">
        <v>1661</v>
      </c>
      <c r="H7043" s="1">
        <v>26</v>
      </c>
      <c r="I7043" s="8" t="str">
        <f t="shared" ref="I7043:I7089" si="220">SUBSTITUTE(H7043,"1.","")</f>
        <v>26</v>
      </c>
      <c r="J7043" s="1">
        <v>2021</v>
      </c>
      <c r="K7043" s="12">
        <f t="shared" ref="K7043:K7089" si="221">DATEVALUE(I7043&amp;" "&amp;G7043&amp;" "&amp;J7043)</f>
        <v>44253</v>
      </c>
      <c r="L7043" s="14" t="s">
        <v>2475</v>
      </c>
      <c r="M7043" s="1">
        <v>4</v>
      </c>
      <c r="N7043" s="14" t="s">
        <v>80</v>
      </c>
      <c r="O7043" s="18" cm="1">
        <f t="array" aca="1" ref="O7043" ca="1">IF(CELL("type",N7043)="v",VALUE(TEXT(N7043,"m"&amp;"."&amp;"d")), VALUE(N7043))</f>
        <v>0.2</v>
      </c>
      <c r="P7043">
        <v>0.2</v>
      </c>
      <c r="Q7043" s="14" t="s">
        <v>14</v>
      </c>
      <c r="S7043" s="14" t="s">
        <v>1563</v>
      </c>
    </row>
    <row r="7044" spans="1:19" ht="15">
      <c r="A7044" s="1" t="s">
        <v>8794</v>
      </c>
      <c r="E7044" s="1" t="s">
        <v>45</v>
      </c>
      <c r="F7044" s="6" t="s">
        <v>8858</v>
      </c>
      <c r="G7044" s="1" t="s">
        <v>1661</v>
      </c>
      <c r="H7044" s="1">
        <v>26</v>
      </c>
      <c r="I7044" s="8" t="str">
        <f t="shared" si="220"/>
        <v>26</v>
      </c>
      <c r="J7044" s="1">
        <v>2021</v>
      </c>
      <c r="K7044" s="12">
        <f t="shared" si="221"/>
        <v>44253</v>
      </c>
      <c r="L7044" s="14" t="s">
        <v>70</v>
      </c>
      <c r="M7044" s="1">
        <v>6</v>
      </c>
      <c r="N7044" s="14" t="s">
        <v>62</v>
      </c>
      <c r="O7044" s="18" cm="1">
        <f t="array" aca="1" ref="O7044" ca="1">IF(CELL("type",N7044)="v",VALUE(TEXT(N7044,"m"&amp;"."&amp;"d")), VALUE(N7044))</f>
        <v>0.1</v>
      </c>
      <c r="P7044">
        <v>0.1</v>
      </c>
      <c r="Q7044" s="14" t="s">
        <v>18</v>
      </c>
      <c r="S7044" s="14" t="s">
        <v>5749</v>
      </c>
    </row>
    <row r="7045" spans="1:19" ht="15">
      <c r="A7045" s="1" t="s">
        <v>8795</v>
      </c>
      <c r="E7045" s="1" t="s">
        <v>45</v>
      </c>
      <c r="F7045" s="6" t="s">
        <v>8858</v>
      </c>
      <c r="G7045" s="1" t="s">
        <v>1661</v>
      </c>
      <c r="H7045" s="1">
        <v>26</v>
      </c>
      <c r="I7045" s="8" t="str">
        <f t="shared" si="220"/>
        <v>26</v>
      </c>
      <c r="J7045" s="1">
        <v>2021</v>
      </c>
      <c r="K7045" s="12">
        <f t="shared" si="221"/>
        <v>44253</v>
      </c>
      <c r="L7045" s="14" t="s">
        <v>46</v>
      </c>
      <c r="M7045" s="1">
        <v>10</v>
      </c>
      <c r="N7045" s="14" t="s">
        <v>270</v>
      </c>
      <c r="O7045" s="18" cm="1">
        <f t="array" aca="1" ref="O7045" ca="1">IF(CELL("type",N7045)="v",VALUE(TEXT(N7045,"m"&amp;"."&amp;"d")), VALUE(N7045))</f>
        <v>0.6</v>
      </c>
      <c r="P7045">
        <v>0.6</v>
      </c>
      <c r="Q7045" s="14" t="s">
        <v>18</v>
      </c>
      <c r="S7045" s="14" t="s">
        <v>8771</v>
      </c>
    </row>
    <row r="7046" spans="1:19" ht="15">
      <c r="A7046" s="1" t="s">
        <v>8796</v>
      </c>
      <c r="E7046" s="1" t="s">
        <v>45</v>
      </c>
      <c r="F7046" s="6" t="s">
        <v>8858</v>
      </c>
      <c r="G7046" s="1" t="s">
        <v>1661</v>
      </c>
      <c r="H7046" s="1">
        <v>26</v>
      </c>
      <c r="I7046" s="8" t="str">
        <f t="shared" si="220"/>
        <v>26</v>
      </c>
      <c r="J7046" s="1">
        <v>2021</v>
      </c>
      <c r="K7046" s="12">
        <f t="shared" si="221"/>
        <v>44253</v>
      </c>
      <c r="L7046" s="14" t="s">
        <v>11</v>
      </c>
      <c r="M7046" s="1">
        <v>1</v>
      </c>
      <c r="N7046" s="14" t="s">
        <v>80</v>
      </c>
      <c r="O7046" s="18" cm="1">
        <f t="array" aca="1" ref="O7046" ca="1">IF(CELL("type",N7046)="v",VALUE(TEXT(N7046,"m"&amp;"."&amp;"d")), VALUE(N7046))</f>
        <v>0.2</v>
      </c>
      <c r="P7046">
        <v>0.2</v>
      </c>
      <c r="Q7046" s="14" t="s">
        <v>18</v>
      </c>
      <c r="S7046" s="14" t="s">
        <v>5749</v>
      </c>
    </row>
    <row r="7047" spans="1:19" ht="15">
      <c r="A7047" s="1" t="s">
        <v>8797</v>
      </c>
      <c r="E7047" s="1" t="s">
        <v>45</v>
      </c>
      <c r="F7047" s="6" t="s">
        <v>8858</v>
      </c>
      <c r="G7047" s="1" t="s">
        <v>1661</v>
      </c>
      <c r="H7047" s="1">
        <v>26</v>
      </c>
      <c r="I7047" s="8" t="str">
        <f t="shared" si="220"/>
        <v>26</v>
      </c>
      <c r="J7047" s="1">
        <v>2021</v>
      </c>
      <c r="K7047" s="12">
        <f t="shared" si="221"/>
        <v>44253</v>
      </c>
      <c r="L7047" s="14" t="s">
        <v>236</v>
      </c>
      <c r="M7047" s="1">
        <v>1</v>
      </c>
      <c r="N7047" s="14" t="s">
        <v>52</v>
      </c>
      <c r="O7047" s="18" cm="1">
        <f t="array" aca="1" ref="O7047" ca="1">IF(CELL("type",N7047)="v",VALUE(TEXT(N7047,"m"&amp;"."&amp;"d")), VALUE(N7047))</f>
        <v>0.3</v>
      </c>
      <c r="P7047">
        <v>0.3</v>
      </c>
      <c r="Q7047" s="14" t="s">
        <v>14</v>
      </c>
      <c r="S7047" s="14" t="s">
        <v>5749</v>
      </c>
    </row>
    <row r="7048" spans="1:19" ht="15">
      <c r="A7048" s="1" t="s">
        <v>8798</v>
      </c>
      <c r="E7048" s="1" t="s">
        <v>45</v>
      </c>
      <c r="F7048" s="6" t="s">
        <v>8858</v>
      </c>
      <c r="G7048" s="1" t="s">
        <v>1661</v>
      </c>
      <c r="H7048" s="1">
        <v>26</v>
      </c>
      <c r="I7048" s="8" t="str">
        <f t="shared" si="220"/>
        <v>26</v>
      </c>
      <c r="J7048" s="1">
        <v>2021</v>
      </c>
      <c r="K7048" s="12">
        <f t="shared" si="221"/>
        <v>44253</v>
      </c>
      <c r="L7048" s="14" t="s">
        <v>2471</v>
      </c>
      <c r="M7048" s="1">
        <v>3</v>
      </c>
      <c r="N7048" s="14" t="s">
        <v>24</v>
      </c>
      <c r="O7048" s="18" cm="1">
        <f t="array" aca="1" ref="O7048" ca="1">IF(CELL("type",N7048)="v",VALUE(TEXT(N7048,"m"&amp;"."&amp;"d")), VALUE(N7048))</f>
        <v>0.5</v>
      </c>
      <c r="P7048">
        <v>0.5</v>
      </c>
      <c r="Q7048" s="14" t="s">
        <v>18</v>
      </c>
      <c r="S7048" s="14" t="s">
        <v>8771</v>
      </c>
    </row>
    <row r="7049" spans="1:19" ht="15">
      <c r="A7049" s="1" t="s">
        <v>8799</v>
      </c>
      <c r="E7049" s="1" t="s">
        <v>45</v>
      </c>
      <c r="F7049" s="6" t="s">
        <v>8858</v>
      </c>
      <c r="G7049" s="1" t="s">
        <v>1661</v>
      </c>
      <c r="H7049" s="1">
        <v>26</v>
      </c>
      <c r="I7049" s="8" t="str">
        <f t="shared" si="220"/>
        <v>26</v>
      </c>
      <c r="J7049" s="1">
        <v>2021</v>
      </c>
      <c r="K7049" s="12">
        <f t="shared" si="221"/>
        <v>44253</v>
      </c>
      <c r="L7049" s="14" t="s">
        <v>143</v>
      </c>
      <c r="M7049" s="1">
        <v>3</v>
      </c>
      <c r="N7049" s="14" t="s">
        <v>52</v>
      </c>
      <c r="O7049" s="18" cm="1">
        <f t="array" aca="1" ref="O7049" ca="1">IF(CELL("type",N7049)="v",VALUE(TEXT(N7049,"m"&amp;"."&amp;"d")), VALUE(N7049))</f>
        <v>0.3</v>
      </c>
      <c r="P7049">
        <v>0.3</v>
      </c>
      <c r="Q7049" s="14" t="s">
        <v>18</v>
      </c>
      <c r="S7049" s="14" t="s">
        <v>8771</v>
      </c>
    </row>
    <row r="7050" spans="1:19" ht="15">
      <c r="A7050" s="1" t="s">
        <v>8800</v>
      </c>
      <c r="E7050" s="1" t="s">
        <v>45</v>
      </c>
      <c r="F7050" s="6" t="s">
        <v>8858</v>
      </c>
      <c r="G7050" s="1" t="s">
        <v>1661</v>
      </c>
      <c r="H7050" s="1">
        <v>26</v>
      </c>
      <c r="I7050" s="8" t="str">
        <f t="shared" si="220"/>
        <v>26</v>
      </c>
      <c r="J7050" s="1">
        <v>2021</v>
      </c>
      <c r="K7050" s="12">
        <f t="shared" si="221"/>
        <v>44253</v>
      </c>
      <c r="L7050" s="14" t="s">
        <v>224</v>
      </c>
      <c r="M7050" s="1">
        <v>1</v>
      </c>
      <c r="N7050" s="14" t="s">
        <v>382</v>
      </c>
      <c r="O7050" s="18" cm="1">
        <f t="array" aca="1" ref="O7050" ca="1">IF(CELL("type",N7050)="v",VALUE(TEXT(N7050,"m"&amp;"."&amp;"d")), VALUE(N7050))</f>
        <v>0.15</v>
      </c>
      <c r="P7050">
        <v>0.15</v>
      </c>
      <c r="Q7050" s="14" t="s">
        <v>18</v>
      </c>
      <c r="S7050" s="14" t="s">
        <v>5749</v>
      </c>
    </row>
    <row r="7051" spans="1:19" ht="15">
      <c r="A7051" s="1" t="s">
        <v>8801</v>
      </c>
      <c r="E7051" s="1" t="s">
        <v>45</v>
      </c>
      <c r="F7051" s="6" t="s">
        <v>8858</v>
      </c>
      <c r="G7051" s="1" t="s">
        <v>1661</v>
      </c>
      <c r="H7051" s="1">
        <v>26</v>
      </c>
      <c r="I7051" s="8" t="str">
        <f t="shared" si="220"/>
        <v>26</v>
      </c>
      <c r="J7051" s="1">
        <v>2021</v>
      </c>
      <c r="K7051" s="12">
        <f t="shared" si="221"/>
        <v>44253</v>
      </c>
      <c r="L7051" s="14" t="s">
        <v>254</v>
      </c>
      <c r="M7051" s="1">
        <v>3</v>
      </c>
      <c r="N7051" s="14" t="s">
        <v>229</v>
      </c>
      <c r="O7051" s="18" cm="1">
        <f t="array" aca="1" ref="O7051" ca="1">IF(CELL("type",N7051)="v",VALUE(TEXT(N7051,"m"&amp;"."&amp;"d")), VALUE(N7051))</f>
        <v>0.05</v>
      </c>
      <c r="P7051">
        <v>0.05</v>
      </c>
      <c r="Q7051" s="14" t="s">
        <v>18</v>
      </c>
      <c r="S7051" s="14" t="s">
        <v>5749</v>
      </c>
    </row>
    <row r="7052" spans="1:19" ht="15">
      <c r="A7052" s="1" t="s">
        <v>8802</v>
      </c>
      <c r="E7052" s="1" t="s">
        <v>45</v>
      </c>
      <c r="F7052" s="6" t="s">
        <v>8858</v>
      </c>
      <c r="G7052" s="1" t="s">
        <v>1661</v>
      </c>
      <c r="H7052" s="1">
        <v>26</v>
      </c>
      <c r="I7052" s="8" t="str">
        <f t="shared" si="220"/>
        <v>26</v>
      </c>
      <c r="J7052" s="1">
        <v>2021</v>
      </c>
      <c r="K7052" s="12">
        <f t="shared" si="221"/>
        <v>44253</v>
      </c>
      <c r="L7052" s="14" t="s">
        <v>11</v>
      </c>
      <c r="M7052" s="1">
        <v>7</v>
      </c>
      <c r="N7052" s="14" t="s">
        <v>131</v>
      </c>
      <c r="O7052" s="18" cm="1">
        <f t="array" aca="1" ref="O7052" ca="1">IF(CELL("type",N7052)="v",VALUE(TEXT(N7052,"m"&amp;"."&amp;"d")), VALUE(N7052))</f>
        <v>0.4</v>
      </c>
      <c r="P7052">
        <v>0.4</v>
      </c>
      <c r="Q7052" s="14" t="s">
        <v>18</v>
      </c>
      <c r="S7052" s="14" t="s">
        <v>8771</v>
      </c>
    </row>
    <row r="7053" spans="1:19" ht="15">
      <c r="A7053" s="1" t="s">
        <v>8803</v>
      </c>
      <c r="E7053" s="1" t="s">
        <v>45</v>
      </c>
      <c r="F7053" s="6" t="s">
        <v>8858</v>
      </c>
      <c r="G7053" s="1" t="s">
        <v>1661</v>
      </c>
      <c r="H7053" s="1">
        <v>26</v>
      </c>
      <c r="I7053" s="8" t="str">
        <f t="shared" si="220"/>
        <v>26</v>
      </c>
      <c r="J7053" s="1">
        <v>2021</v>
      </c>
      <c r="K7053" s="12">
        <f t="shared" si="221"/>
        <v>44253</v>
      </c>
      <c r="L7053" s="14" t="s">
        <v>101</v>
      </c>
      <c r="M7053" s="1">
        <v>3</v>
      </c>
      <c r="N7053" s="14" t="s">
        <v>24</v>
      </c>
      <c r="O7053" s="18" cm="1">
        <f t="array" aca="1" ref="O7053" ca="1">IF(CELL("type",N7053)="v",VALUE(TEXT(N7053,"m"&amp;"."&amp;"d")), VALUE(N7053))</f>
        <v>0.5</v>
      </c>
      <c r="P7053">
        <v>0.5</v>
      </c>
      <c r="Q7053" s="14" t="s">
        <v>18</v>
      </c>
      <c r="S7053" s="14" t="s">
        <v>267</v>
      </c>
    </row>
    <row r="7054" spans="1:19" ht="15">
      <c r="A7054" s="1" t="s">
        <v>8804</v>
      </c>
      <c r="E7054" s="1" t="s">
        <v>45</v>
      </c>
      <c r="F7054" s="6" t="s">
        <v>8858</v>
      </c>
      <c r="G7054" s="1" t="s">
        <v>1661</v>
      </c>
      <c r="H7054" s="1">
        <v>26</v>
      </c>
      <c r="I7054" s="8" t="str">
        <f t="shared" si="220"/>
        <v>26</v>
      </c>
      <c r="J7054" s="1">
        <v>2021</v>
      </c>
      <c r="K7054" s="12">
        <f t="shared" si="221"/>
        <v>44253</v>
      </c>
      <c r="L7054" s="14" t="s">
        <v>728</v>
      </c>
      <c r="M7054" s="1">
        <v>1</v>
      </c>
      <c r="N7054" s="14" t="s">
        <v>29</v>
      </c>
      <c r="O7054" s="18" cm="1">
        <f t="array" aca="1" ref="O7054" ca="1">IF(CELL("type",N7054)="v",VALUE(TEXT(N7054,"m"&amp;"."&amp;"d")), VALUE(N7054))</f>
        <v>1</v>
      </c>
      <c r="P7054">
        <v>1</v>
      </c>
      <c r="Q7054" s="14" t="s">
        <v>25</v>
      </c>
      <c r="S7054" s="14" t="s">
        <v>5749</v>
      </c>
    </row>
    <row r="7055" spans="1:19" ht="15">
      <c r="A7055" s="1" t="s">
        <v>8805</v>
      </c>
      <c r="E7055" s="1" t="s">
        <v>45</v>
      </c>
      <c r="F7055" s="6" t="s">
        <v>8858</v>
      </c>
      <c r="G7055" s="1" t="s">
        <v>1661</v>
      </c>
      <c r="H7055" s="1">
        <v>26</v>
      </c>
      <c r="I7055" s="8" t="str">
        <f t="shared" si="220"/>
        <v>26</v>
      </c>
      <c r="J7055" s="1">
        <v>2021</v>
      </c>
      <c r="K7055" s="12">
        <f t="shared" si="221"/>
        <v>44253</v>
      </c>
      <c r="L7055" s="14" t="s">
        <v>439</v>
      </c>
      <c r="M7055" s="1">
        <v>2</v>
      </c>
      <c r="N7055" s="14" t="s">
        <v>62</v>
      </c>
      <c r="O7055" s="18" cm="1">
        <f t="array" aca="1" ref="O7055" ca="1">IF(CELL("type",N7055)="v",VALUE(TEXT(N7055,"m"&amp;"."&amp;"d")), VALUE(N7055))</f>
        <v>0.1</v>
      </c>
      <c r="P7055">
        <v>0.1</v>
      </c>
      <c r="Q7055" s="14" t="s">
        <v>18</v>
      </c>
      <c r="S7055" s="14" t="s">
        <v>8771</v>
      </c>
    </row>
    <row r="7056" spans="1:19" ht="15">
      <c r="A7056" s="1" t="s">
        <v>8806</v>
      </c>
      <c r="E7056" s="1" t="s">
        <v>45</v>
      </c>
      <c r="F7056" s="6" t="s">
        <v>8858</v>
      </c>
      <c r="G7056" s="1" t="s">
        <v>1661</v>
      </c>
      <c r="H7056" s="1">
        <v>26</v>
      </c>
      <c r="I7056" s="8" t="str">
        <f t="shared" si="220"/>
        <v>26</v>
      </c>
      <c r="J7056" s="1">
        <v>2021</v>
      </c>
      <c r="K7056" s="12">
        <f t="shared" si="221"/>
        <v>44253</v>
      </c>
      <c r="L7056" s="14" t="s">
        <v>739</v>
      </c>
      <c r="M7056" s="1">
        <v>2</v>
      </c>
      <c r="N7056" s="14" t="s">
        <v>229</v>
      </c>
      <c r="O7056" s="18" cm="1">
        <f t="array" aca="1" ref="O7056" ca="1">IF(CELL("type",N7056)="v",VALUE(TEXT(N7056,"m"&amp;"."&amp;"d")), VALUE(N7056))</f>
        <v>0.05</v>
      </c>
      <c r="P7056">
        <v>0.05</v>
      </c>
      <c r="Q7056" s="14" t="s">
        <v>18</v>
      </c>
      <c r="S7056" s="14" t="s">
        <v>8771</v>
      </c>
    </row>
    <row r="7057" spans="1:19" ht="15">
      <c r="A7057" s="1" t="s">
        <v>8807</v>
      </c>
      <c r="E7057" s="1" t="s">
        <v>45</v>
      </c>
      <c r="F7057" s="6" t="s">
        <v>8858</v>
      </c>
      <c r="G7057" s="1" t="s">
        <v>1661</v>
      </c>
      <c r="H7057" s="1">
        <v>26</v>
      </c>
      <c r="I7057" s="8" t="str">
        <f t="shared" si="220"/>
        <v>26</v>
      </c>
      <c r="J7057" s="1">
        <v>2021</v>
      </c>
      <c r="K7057" s="12">
        <f t="shared" si="221"/>
        <v>44253</v>
      </c>
      <c r="L7057" s="14" t="s">
        <v>1218</v>
      </c>
      <c r="M7057" s="1">
        <v>1</v>
      </c>
      <c r="N7057" s="14" t="s">
        <v>29</v>
      </c>
      <c r="O7057" s="18" cm="1">
        <f t="array" aca="1" ref="O7057" ca="1">IF(CELL("type",N7057)="v",VALUE(TEXT(N7057,"m"&amp;"."&amp;"d")), VALUE(N7057))</f>
        <v>1</v>
      </c>
      <c r="P7057">
        <v>1</v>
      </c>
      <c r="Q7057" s="14" t="s">
        <v>25</v>
      </c>
      <c r="S7057" s="14" t="s">
        <v>5749</v>
      </c>
    </row>
    <row r="7058" spans="1:19" ht="15">
      <c r="A7058" s="1" t="s">
        <v>8808</v>
      </c>
      <c r="E7058" s="1" t="s">
        <v>45</v>
      </c>
      <c r="F7058" s="6" t="s">
        <v>8858</v>
      </c>
      <c r="G7058" s="1" t="s">
        <v>1661</v>
      </c>
      <c r="H7058" s="1">
        <v>26</v>
      </c>
      <c r="I7058" s="8" t="str">
        <f t="shared" si="220"/>
        <v>26</v>
      </c>
      <c r="J7058" s="1">
        <v>2021</v>
      </c>
      <c r="K7058" s="12">
        <f t="shared" si="221"/>
        <v>44253</v>
      </c>
      <c r="L7058" s="14" t="s">
        <v>46</v>
      </c>
      <c r="M7058" s="1">
        <v>1</v>
      </c>
      <c r="N7058" s="14" t="s">
        <v>24</v>
      </c>
      <c r="O7058" s="18" cm="1">
        <f t="array" aca="1" ref="O7058" ca="1">IF(CELL("type",N7058)="v",VALUE(TEXT(N7058,"m"&amp;"."&amp;"d")), VALUE(N7058))</f>
        <v>0.5</v>
      </c>
      <c r="P7058">
        <v>0.5</v>
      </c>
      <c r="Q7058" s="14" t="s">
        <v>25</v>
      </c>
      <c r="S7058" s="14" t="s">
        <v>5749</v>
      </c>
    </row>
    <row r="7059" spans="1:19" ht="15">
      <c r="A7059" s="1" t="s">
        <v>8809</v>
      </c>
      <c r="E7059" s="1" t="s">
        <v>45</v>
      </c>
      <c r="F7059" s="6" t="s">
        <v>8858</v>
      </c>
      <c r="G7059" s="1" t="s">
        <v>1661</v>
      </c>
      <c r="H7059" s="1">
        <v>26</v>
      </c>
      <c r="I7059" s="8" t="str">
        <f t="shared" si="220"/>
        <v>26</v>
      </c>
      <c r="J7059" s="1">
        <v>2021</v>
      </c>
      <c r="K7059" s="12">
        <f t="shared" si="221"/>
        <v>44253</v>
      </c>
      <c r="L7059" s="14" t="s">
        <v>46</v>
      </c>
      <c r="M7059" s="1">
        <v>10</v>
      </c>
      <c r="N7059" s="14" t="s">
        <v>62</v>
      </c>
      <c r="O7059" s="18" cm="1">
        <f t="array" aca="1" ref="O7059" ca="1">IF(CELL("type",N7059)="v",VALUE(TEXT(N7059,"m"&amp;"."&amp;"d")), VALUE(N7059))</f>
        <v>0.1</v>
      </c>
      <c r="P7059">
        <v>0.1</v>
      </c>
      <c r="Q7059" s="14" t="s">
        <v>18</v>
      </c>
      <c r="S7059" s="14" t="s">
        <v>5746</v>
      </c>
    </row>
    <row r="7060" spans="1:19" ht="15">
      <c r="A7060" s="1" t="s">
        <v>8810</v>
      </c>
      <c r="E7060" s="1" t="s">
        <v>45</v>
      </c>
      <c r="F7060" s="6" t="s">
        <v>8858</v>
      </c>
      <c r="G7060" s="1" t="s">
        <v>1661</v>
      </c>
      <c r="H7060" s="1">
        <v>26</v>
      </c>
      <c r="I7060" s="8" t="str">
        <f t="shared" si="220"/>
        <v>26</v>
      </c>
      <c r="J7060" s="1">
        <v>2021</v>
      </c>
      <c r="K7060" s="12">
        <f t="shared" si="221"/>
        <v>44253</v>
      </c>
      <c r="L7060" s="14" t="s">
        <v>812</v>
      </c>
      <c r="M7060" s="1">
        <v>1</v>
      </c>
      <c r="N7060" s="14" t="s">
        <v>724</v>
      </c>
      <c r="O7060" s="18" cm="1">
        <f t="array" aca="1" ref="O7060" ca="1">IF(CELL("type",N7060)="v",VALUE(TEXT(N7060,"m"&amp;"."&amp;"d")), VALUE(N7060))</f>
        <v>0.01</v>
      </c>
      <c r="P7060">
        <v>0.01</v>
      </c>
      <c r="Q7060" s="14" t="s">
        <v>18</v>
      </c>
      <c r="S7060" s="14" t="s">
        <v>8771</v>
      </c>
    </row>
    <row r="7061" spans="1:19" ht="15">
      <c r="A7061" s="1" t="s">
        <v>8811</v>
      </c>
      <c r="E7061" s="1" t="s">
        <v>793</v>
      </c>
      <c r="F7061" s="6" t="s">
        <v>8858</v>
      </c>
      <c r="G7061" s="1" t="s">
        <v>1661</v>
      </c>
      <c r="H7061" s="1">
        <v>26</v>
      </c>
      <c r="I7061" s="8" t="str">
        <f t="shared" si="220"/>
        <v>26</v>
      </c>
      <c r="J7061" s="1">
        <v>2021</v>
      </c>
      <c r="K7061" s="12">
        <f t="shared" si="221"/>
        <v>44253</v>
      </c>
      <c r="L7061" s="14" t="s">
        <v>191</v>
      </c>
      <c r="M7061" s="1">
        <v>1</v>
      </c>
      <c r="N7061" s="14" t="s">
        <v>52</v>
      </c>
      <c r="O7061" s="18" cm="1">
        <f t="array" aca="1" ref="O7061" ca="1">IF(CELL("type",N7061)="v",VALUE(TEXT(N7061,"m"&amp;"."&amp;"d")), VALUE(N7061))</f>
        <v>0.3</v>
      </c>
      <c r="P7061">
        <v>0.3</v>
      </c>
      <c r="Q7061" s="14" t="s">
        <v>14</v>
      </c>
      <c r="S7061" s="14" t="s">
        <v>1563</v>
      </c>
    </row>
    <row r="7062" spans="1:19" ht="15">
      <c r="A7062" s="1" t="s">
        <v>8812</v>
      </c>
      <c r="E7062" s="1" t="s">
        <v>1548</v>
      </c>
      <c r="F7062" s="6" t="s">
        <v>8858</v>
      </c>
      <c r="G7062" s="1" t="s">
        <v>1661</v>
      </c>
      <c r="H7062" s="1">
        <v>26</v>
      </c>
      <c r="I7062" s="8" t="str">
        <f t="shared" si="220"/>
        <v>26</v>
      </c>
      <c r="J7062" s="1">
        <v>2021</v>
      </c>
      <c r="K7062" s="12">
        <f t="shared" si="221"/>
        <v>44253</v>
      </c>
      <c r="L7062" s="14" t="s">
        <v>1006</v>
      </c>
      <c r="M7062" s="1">
        <v>1</v>
      </c>
      <c r="N7062" s="14" t="s">
        <v>80</v>
      </c>
      <c r="O7062" s="18" cm="1">
        <f t="array" aca="1" ref="O7062" ca="1">IF(CELL("type",N7062)="v",VALUE(TEXT(N7062,"m"&amp;"."&amp;"d")), VALUE(N7062))</f>
        <v>0.2</v>
      </c>
      <c r="P7062">
        <v>0.2</v>
      </c>
      <c r="Q7062" s="14" t="s">
        <v>18</v>
      </c>
      <c r="S7062" s="14" t="s">
        <v>8771</v>
      </c>
    </row>
    <row r="7063" spans="1:19" ht="15">
      <c r="A7063" s="1" t="s">
        <v>8813</v>
      </c>
      <c r="E7063" s="1" t="s">
        <v>1322</v>
      </c>
      <c r="F7063" s="6" t="s">
        <v>8858</v>
      </c>
      <c r="G7063" s="1" t="s">
        <v>1661</v>
      </c>
      <c r="H7063" s="1">
        <v>26</v>
      </c>
      <c r="I7063" s="8" t="str">
        <f t="shared" si="220"/>
        <v>26</v>
      </c>
      <c r="J7063" s="1">
        <v>2021</v>
      </c>
      <c r="K7063" s="12">
        <f t="shared" si="221"/>
        <v>44253</v>
      </c>
      <c r="L7063" s="14" t="s">
        <v>191</v>
      </c>
      <c r="M7063" s="1">
        <v>1</v>
      </c>
      <c r="N7063" s="14" t="s">
        <v>62</v>
      </c>
      <c r="O7063" s="18" cm="1">
        <f t="array" aca="1" ref="O7063" ca="1">IF(CELL("type",N7063)="v",VALUE(TEXT(N7063,"m"&amp;"."&amp;"d")), VALUE(N7063))</f>
        <v>0.1</v>
      </c>
      <c r="P7063">
        <v>0.1</v>
      </c>
      <c r="Q7063" s="14" t="s">
        <v>18</v>
      </c>
      <c r="S7063" s="14" t="s">
        <v>1563</v>
      </c>
    </row>
    <row r="7064" spans="1:19" ht="15">
      <c r="A7064" s="1" t="s">
        <v>8814</v>
      </c>
      <c r="E7064" s="1" t="s">
        <v>45</v>
      </c>
      <c r="F7064" s="6" t="s">
        <v>8858</v>
      </c>
      <c r="G7064" s="1" t="s">
        <v>1661</v>
      </c>
      <c r="H7064" s="1">
        <v>26</v>
      </c>
      <c r="I7064" s="8" t="str">
        <f t="shared" si="220"/>
        <v>26</v>
      </c>
      <c r="J7064" s="1">
        <v>2021</v>
      </c>
      <c r="K7064" s="12">
        <f t="shared" si="221"/>
        <v>44253</v>
      </c>
      <c r="L7064" s="14" t="s">
        <v>254</v>
      </c>
      <c r="M7064" s="1">
        <v>28</v>
      </c>
      <c r="N7064" s="14" t="s">
        <v>62</v>
      </c>
      <c r="O7064" s="18" cm="1">
        <f t="array" aca="1" ref="O7064" ca="1">IF(CELL("type",N7064)="v",VALUE(TEXT(N7064,"m"&amp;"."&amp;"d")), VALUE(N7064))</f>
        <v>0.1</v>
      </c>
      <c r="P7064">
        <v>0.1</v>
      </c>
      <c r="Q7064" s="14" t="s">
        <v>18</v>
      </c>
      <c r="S7064" s="14" t="s">
        <v>5746</v>
      </c>
    </row>
    <row r="7065" spans="1:19" ht="15">
      <c r="A7065" s="1" t="s">
        <v>8815</v>
      </c>
      <c r="E7065" s="1" t="s">
        <v>142</v>
      </c>
      <c r="F7065" s="6" t="s">
        <v>8858</v>
      </c>
      <c r="G7065" s="1" t="s">
        <v>1661</v>
      </c>
      <c r="H7065" s="1">
        <v>26</v>
      </c>
      <c r="I7065" s="8" t="str">
        <f t="shared" si="220"/>
        <v>26</v>
      </c>
      <c r="J7065" s="1">
        <v>2021</v>
      </c>
      <c r="K7065" s="12">
        <f t="shared" si="221"/>
        <v>44253</v>
      </c>
      <c r="L7065" s="14" t="s">
        <v>8816</v>
      </c>
      <c r="M7065" s="1">
        <v>1</v>
      </c>
      <c r="N7065" s="14" t="s">
        <v>80</v>
      </c>
      <c r="O7065" s="18" cm="1">
        <f t="array" aca="1" ref="O7065" ca="1">IF(CELL("type",N7065)="v",VALUE(TEXT(N7065,"m"&amp;"."&amp;"d")), VALUE(N7065))</f>
        <v>0.2</v>
      </c>
      <c r="P7065">
        <v>0.2</v>
      </c>
      <c r="Q7065" s="14" t="s">
        <v>18</v>
      </c>
      <c r="S7065" s="14" t="s">
        <v>2481</v>
      </c>
    </row>
    <row r="7066" spans="1:19" ht="15">
      <c r="A7066" s="1" t="s">
        <v>8817</v>
      </c>
      <c r="E7066" s="1" t="s">
        <v>45</v>
      </c>
      <c r="F7066" s="6" t="s">
        <v>8858</v>
      </c>
      <c r="G7066" s="1" t="s">
        <v>1661</v>
      </c>
      <c r="H7066" s="1">
        <v>26</v>
      </c>
      <c r="I7066" s="8" t="str">
        <f t="shared" si="220"/>
        <v>26</v>
      </c>
      <c r="J7066" s="1">
        <v>2021</v>
      </c>
      <c r="K7066" s="12">
        <f t="shared" si="221"/>
        <v>44253</v>
      </c>
      <c r="L7066" s="14" t="s">
        <v>11</v>
      </c>
      <c r="M7066" s="1">
        <v>11</v>
      </c>
      <c r="N7066" s="14" t="s">
        <v>62</v>
      </c>
      <c r="O7066" s="18" cm="1">
        <f t="array" aca="1" ref="O7066" ca="1">IF(CELL("type",N7066)="v",VALUE(TEXT(N7066,"m"&amp;"."&amp;"d")), VALUE(N7066))</f>
        <v>0.1</v>
      </c>
      <c r="P7066">
        <v>0.1</v>
      </c>
      <c r="Q7066" s="14" t="s">
        <v>18</v>
      </c>
      <c r="S7066" s="14" t="s">
        <v>2481</v>
      </c>
    </row>
    <row r="7067" spans="1:19" ht="15">
      <c r="A7067" s="1" t="s">
        <v>8818</v>
      </c>
      <c r="E7067" s="1" t="s">
        <v>45</v>
      </c>
      <c r="F7067" s="6" t="s">
        <v>8858</v>
      </c>
      <c r="G7067" s="1" t="s">
        <v>1661</v>
      </c>
      <c r="H7067" s="1">
        <v>26</v>
      </c>
      <c r="I7067" s="8" t="str">
        <f t="shared" si="220"/>
        <v>26</v>
      </c>
      <c r="J7067" s="1">
        <v>2021</v>
      </c>
      <c r="K7067" s="12">
        <f t="shared" si="221"/>
        <v>44253</v>
      </c>
      <c r="L7067" s="14" t="s">
        <v>243</v>
      </c>
      <c r="M7067" s="1">
        <v>6</v>
      </c>
      <c r="N7067" s="14" t="s">
        <v>229</v>
      </c>
      <c r="O7067" s="18" cm="1">
        <f t="array" aca="1" ref="O7067" ca="1">IF(CELL("type",N7067)="v",VALUE(TEXT(N7067,"m"&amp;"."&amp;"d")), VALUE(N7067))</f>
        <v>0.05</v>
      </c>
      <c r="P7067">
        <v>0.05</v>
      </c>
      <c r="Q7067" s="14" t="s">
        <v>18</v>
      </c>
      <c r="S7067" s="14" t="s">
        <v>2481</v>
      </c>
    </row>
    <row r="7068" spans="1:19" ht="15">
      <c r="A7068" s="1" t="s">
        <v>8819</v>
      </c>
      <c r="E7068" s="1" t="s">
        <v>45</v>
      </c>
      <c r="F7068" s="6" t="s">
        <v>8858</v>
      </c>
      <c r="G7068" s="1" t="s">
        <v>1661</v>
      </c>
      <c r="H7068" s="1">
        <v>26</v>
      </c>
      <c r="I7068" s="8" t="str">
        <f t="shared" si="220"/>
        <v>26</v>
      </c>
      <c r="J7068" s="1">
        <v>2021</v>
      </c>
      <c r="K7068" s="12">
        <f t="shared" si="221"/>
        <v>44253</v>
      </c>
      <c r="L7068" s="14" t="s">
        <v>346</v>
      </c>
      <c r="M7068" s="1">
        <v>7</v>
      </c>
      <c r="N7068" s="14" t="s">
        <v>80</v>
      </c>
      <c r="O7068" s="18" cm="1">
        <f t="array" aca="1" ref="O7068" ca="1">IF(CELL("type",N7068)="v",VALUE(TEXT(N7068,"m"&amp;"."&amp;"d")), VALUE(N7068))</f>
        <v>0.2</v>
      </c>
      <c r="P7068">
        <v>0.2</v>
      </c>
      <c r="Q7068" s="14" t="s">
        <v>14</v>
      </c>
      <c r="S7068" s="14" t="s">
        <v>8820</v>
      </c>
    </row>
    <row r="7069" spans="1:19" ht="15">
      <c r="A7069" s="1" t="s">
        <v>8821</v>
      </c>
      <c r="E7069" s="1" t="s">
        <v>45</v>
      </c>
      <c r="F7069" s="6" t="s">
        <v>8858</v>
      </c>
      <c r="G7069" s="1" t="s">
        <v>1661</v>
      </c>
      <c r="H7069" s="1">
        <v>26</v>
      </c>
      <c r="I7069" s="8" t="str">
        <f t="shared" si="220"/>
        <v>26</v>
      </c>
      <c r="J7069" s="1">
        <v>2021</v>
      </c>
      <c r="K7069" s="12">
        <f t="shared" si="221"/>
        <v>44253</v>
      </c>
      <c r="L7069" s="14" t="s">
        <v>143</v>
      </c>
      <c r="M7069" s="1">
        <v>1</v>
      </c>
      <c r="N7069" s="14" t="s">
        <v>62</v>
      </c>
      <c r="O7069" s="18" cm="1">
        <f t="array" aca="1" ref="O7069" ca="1">IF(CELL("type",N7069)="v",VALUE(TEXT(N7069,"m"&amp;"."&amp;"d")), VALUE(N7069))</f>
        <v>0.1</v>
      </c>
      <c r="P7069">
        <v>0.1</v>
      </c>
      <c r="Q7069" s="14" t="s">
        <v>18</v>
      </c>
      <c r="S7069" s="14" t="s">
        <v>2481</v>
      </c>
    </row>
    <row r="7070" spans="1:19" ht="15">
      <c r="A7070" s="1" t="s">
        <v>8822</v>
      </c>
      <c r="E7070" s="1" t="s">
        <v>45</v>
      </c>
      <c r="F7070" s="6" t="s">
        <v>8858</v>
      </c>
      <c r="G7070" s="1" t="s">
        <v>1661</v>
      </c>
      <c r="H7070" s="1">
        <v>26</v>
      </c>
      <c r="I7070" s="8" t="str">
        <f t="shared" si="220"/>
        <v>26</v>
      </c>
      <c r="J7070" s="1">
        <v>2021</v>
      </c>
      <c r="K7070" s="12">
        <f t="shared" si="221"/>
        <v>44253</v>
      </c>
      <c r="L7070" s="14" t="s">
        <v>11</v>
      </c>
      <c r="M7070" s="1">
        <v>17</v>
      </c>
      <c r="N7070" s="14" t="s">
        <v>722</v>
      </c>
      <c r="O7070" s="18" cm="1">
        <f t="array" aca="1" ref="O7070" ca="1">IF(CELL("type",N7070)="v",VALUE(TEXT(N7070,"m"&amp;"."&amp;"d")), VALUE(N7070))</f>
        <v>0.08</v>
      </c>
      <c r="P7070">
        <v>0.08</v>
      </c>
      <c r="Q7070" s="14" t="s">
        <v>18</v>
      </c>
      <c r="S7070" s="14" t="s">
        <v>8820</v>
      </c>
    </row>
    <row r="7071" spans="1:19" ht="15">
      <c r="A7071" s="1" t="s">
        <v>8823</v>
      </c>
      <c r="E7071" s="1" t="s">
        <v>45</v>
      </c>
      <c r="F7071" s="6" t="s">
        <v>8858</v>
      </c>
      <c r="G7071" s="1" t="s">
        <v>1661</v>
      </c>
      <c r="H7071" s="1">
        <v>26</v>
      </c>
      <c r="I7071" s="8" t="str">
        <f t="shared" si="220"/>
        <v>26</v>
      </c>
      <c r="J7071" s="1">
        <v>2021</v>
      </c>
      <c r="K7071" s="12">
        <f t="shared" si="221"/>
        <v>44253</v>
      </c>
      <c r="L7071" s="14" t="s">
        <v>243</v>
      </c>
      <c r="M7071" s="1">
        <v>29</v>
      </c>
      <c r="N7071" s="14" t="s">
        <v>229</v>
      </c>
      <c r="O7071" s="18" cm="1">
        <f t="array" aca="1" ref="O7071" ca="1">IF(CELL("type",N7071)="v",VALUE(TEXT(N7071,"m"&amp;"."&amp;"d")), VALUE(N7071))</f>
        <v>0.05</v>
      </c>
      <c r="P7071">
        <v>0.05</v>
      </c>
      <c r="Q7071" s="14" t="s">
        <v>18</v>
      </c>
      <c r="S7071" s="14" t="s">
        <v>5743</v>
      </c>
    </row>
    <row r="7072" spans="1:19" ht="15">
      <c r="A7072" s="1" t="s">
        <v>8824</v>
      </c>
      <c r="E7072" s="1" t="s">
        <v>45</v>
      </c>
      <c r="F7072" s="6" t="s">
        <v>8858</v>
      </c>
      <c r="G7072" s="1" t="s">
        <v>1661</v>
      </c>
      <c r="H7072" s="1">
        <v>26</v>
      </c>
      <c r="I7072" s="8" t="str">
        <f t="shared" si="220"/>
        <v>26</v>
      </c>
      <c r="J7072" s="1">
        <v>2021</v>
      </c>
      <c r="K7072" s="12">
        <f t="shared" si="221"/>
        <v>44253</v>
      </c>
      <c r="L7072" s="14" t="s">
        <v>70</v>
      </c>
      <c r="M7072" s="1">
        <v>1</v>
      </c>
      <c r="N7072" s="14" t="s">
        <v>62</v>
      </c>
      <c r="O7072" s="18" cm="1">
        <f t="array" aca="1" ref="O7072" ca="1">IF(CELL("type",N7072)="v",VALUE(TEXT(N7072,"m"&amp;"."&amp;"d")), VALUE(N7072))</f>
        <v>0.1</v>
      </c>
      <c r="P7072">
        <v>0.1</v>
      </c>
      <c r="Q7072" s="14" t="s">
        <v>18</v>
      </c>
      <c r="S7072" s="14" t="s">
        <v>8820</v>
      </c>
    </row>
    <row r="7073" spans="1:19" ht="15">
      <c r="A7073" s="1" t="s">
        <v>8825</v>
      </c>
      <c r="E7073" s="1" t="s">
        <v>45</v>
      </c>
      <c r="F7073" s="6" t="s">
        <v>8858</v>
      </c>
      <c r="G7073" s="1" t="s">
        <v>1661</v>
      </c>
      <c r="H7073" s="1">
        <v>26</v>
      </c>
      <c r="I7073" s="8" t="str">
        <f t="shared" si="220"/>
        <v>26</v>
      </c>
      <c r="J7073" s="1">
        <v>2021</v>
      </c>
      <c r="K7073" s="12">
        <f t="shared" si="221"/>
        <v>44253</v>
      </c>
      <c r="L7073" s="14" t="s">
        <v>346</v>
      </c>
      <c r="M7073" s="1">
        <v>1</v>
      </c>
      <c r="N7073" s="14" t="s">
        <v>131</v>
      </c>
      <c r="O7073" s="18" cm="1">
        <f t="array" aca="1" ref="O7073" ca="1">IF(CELL("type",N7073)="v",VALUE(TEXT(N7073,"m"&amp;"."&amp;"d")), VALUE(N7073))</f>
        <v>0.4</v>
      </c>
      <c r="P7073">
        <v>0.4</v>
      </c>
      <c r="Q7073" s="14" t="s">
        <v>14</v>
      </c>
      <c r="S7073" s="14" t="s">
        <v>5743</v>
      </c>
    </row>
    <row r="7074" spans="1:19" ht="15">
      <c r="A7074" s="1" t="s">
        <v>8826</v>
      </c>
      <c r="E7074" s="1" t="s">
        <v>289</v>
      </c>
      <c r="F7074" s="6" t="s">
        <v>8858</v>
      </c>
      <c r="G7074" s="1" t="s">
        <v>1661</v>
      </c>
      <c r="H7074" s="1">
        <v>26</v>
      </c>
      <c r="I7074" s="8" t="str">
        <f t="shared" si="220"/>
        <v>26</v>
      </c>
      <c r="J7074" s="1">
        <v>2021</v>
      </c>
      <c r="K7074" s="12">
        <f t="shared" si="221"/>
        <v>44253</v>
      </c>
      <c r="L7074" s="14" t="s">
        <v>6313</v>
      </c>
      <c r="M7074" s="1">
        <v>1</v>
      </c>
      <c r="N7074" s="14" t="s">
        <v>131</v>
      </c>
      <c r="O7074" s="18" cm="1">
        <f t="array" aca="1" ref="O7074" ca="1">IF(CELL("type",N7074)="v",VALUE(TEXT(N7074,"m"&amp;"."&amp;"d")), VALUE(N7074))</f>
        <v>0.4</v>
      </c>
      <c r="P7074">
        <v>0.4</v>
      </c>
      <c r="Q7074" s="14" t="s">
        <v>18</v>
      </c>
      <c r="S7074" s="14" t="s">
        <v>5743</v>
      </c>
    </row>
    <row r="7075" spans="1:19" ht="15">
      <c r="A7075" s="1" t="s">
        <v>8827</v>
      </c>
      <c r="E7075" s="1" t="s">
        <v>45</v>
      </c>
      <c r="F7075" s="6" t="s">
        <v>8858</v>
      </c>
      <c r="G7075" s="1" t="s">
        <v>1661</v>
      </c>
      <c r="H7075" s="1">
        <v>26</v>
      </c>
      <c r="I7075" s="8" t="str">
        <f t="shared" si="220"/>
        <v>26</v>
      </c>
      <c r="J7075" s="1">
        <v>2021</v>
      </c>
      <c r="K7075" s="12">
        <f t="shared" si="221"/>
        <v>44253</v>
      </c>
      <c r="L7075" s="14" t="s">
        <v>243</v>
      </c>
      <c r="M7075" s="1">
        <v>1</v>
      </c>
      <c r="N7075" s="14" t="s">
        <v>258</v>
      </c>
      <c r="O7075" s="18" cm="1">
        <f t="array" aca="1" ref="O7075" ca="1">IF(CELL("type",N7075)="v",VALUE(TEXT(N7075,"m"&amp;"."&amp;"d")), VALUE(N7075))</f>
        <v>4</v>
      </c>
      <c r="P7075">
        <v>4</v>
      </c>
      <c r="Q7075" s="14" t="s">
        <v>25</v>
      </c>
      <c r="S7075" s="14" t="s">
        <v>8820</v>
      </c>
    </row>
    <row r="7076" spans="1:19" ht="15">
      <c r="A7076" s="1" t="s">
        <v>8828</v>
      </c>
      <c r="E7076" s="1" t="s">
        <v>45</v>
      </c>
      <c r="F7076" s="6" t="s">
        <v>8858</v>
      </c>
      <c r="G7076" s="1" t="s">
        <v>1661</v>
      </c>
      <c r="H7076" s="1">
        <v>26</v>
      </c>
      <c r="I7076" s="8" t="str">
        <f t="shared" si="220"/>
        <v>26</v>
      </c>
      <c r="J7076" s="1">
        <v>2021</v>
      </c>
      <c r="K7076" s="12">
        <f t="shared" si="221"/>
        <v>44253</v>
      </c>
      <c r="L7076" s="14" t="s">
        <v>177</v>
      </c>
      <c r="M7076" s="1">
        <v>1</v>
      </c>
      <c r="N7076" s="14" t="s">
        <v>547</v>
      </c>
      <c r="O7076" s="18" cm="1">
        <f t="array" aca="1" ref="O7076" ca="1">IF(CELL("type",N7076)="v",VALUE(TEXT(N7076,"m"&amp;"."&amp;"d")), VALUE(N7076))</f>
        <v>8</v>
      </c>
      <c r="P7076">
        <v>8</v>
      </c>
      <c r="Q7076" s="14" t="s">
        <v>25</v>
      </c>
      <c r="S7076" s="14" t="s">
        <v>5743</v>
      </c>
    </row>
    <row r="7077" spans="1:19" ht="15">
      <c r="A7077" s="1" t="s">
        <v>8829</v>
      </c>
      <c r="E7077" s="1" t="s">
        <v>142</v>
      </c>
      <c r="F7077" s="6" t="s">
        <v>8858</v>
      </c>
      <c r="G7077" s="1" t="s">
        <v>1661</v>
      </c>
      <c r="H7077" s="1">
        <v>26</v>
      </c>
      <c r="I7077" s="8" t="str">
        <f t="shared" si="220"/>
        <v>26</v>
      </c>
      <c r="J7077" s="1">
        <v>2021</v>
      </c>
      <c r="K7077" s="12">
        <f t="shared" si="221"/>
        <v>44253</v>
      </c>
      <c r="L7077" s="14" t="s">
        <v>51</v>
      </c>
      <c r="M7077" s="1">
        <v>1</v>
      </c>
      <c r="N7077" s="14" t="s">
        <v>131</v>
      </c>
      <c r="O7077" s="18" cm="1">
        <f t="array" aca="1" ref="O7077" ca="1">IF(CELL("type",N7077)="v",VALUE(TEXT(N7077,"m"&amp;"."&amp;"d")), VALUE(N7077))</f>
        <v>0.4</v>
      </c>
      <c r="P7077">
        <v>0.4</v>
      </c>
      <c r="Q7077" s="14" t="s">
        <v>18</v>
      </c>
      <c r="S7077" s="14" t="s">
        <v>5743</v>
      </c>
    </row>
    <row r="7078" spans="1:19" ht="15">
      <c r="A7078" s="1" t="s">
        <v>8830</v>
      </c>
      <c r="E7078" s="1" t="s">
        <v>8831</v>
      </c>
      <c r="F7078" s="6" t="s">
        <v>8858</v>
      </c>
      <c r="G7078" s="1" t="s">
        <v>1661</v>
      </c>
      <c r="H7078" s="1">
        <v>26</v>
      </c>
      <c r="I7078" s="8" t="str">
        <f t="shared" si="220"/>
        <v>26</v>
      </c>
      <c r="J7078" s="1">
        <v>2021</v>
      </c>
      <c r="K7078" s="12">
        <f t="shared" si="221"/>
        <v>44253</v>
      </c>
      <c r="L7078" s="14" t="s">
        <v>8832</v>
      </c>
      <c r="M7078" s="1">
        <v>6</v>
      </c>
      <c r="N7078" s="14" t="s">
        <v>131</v>
      </c>
      <c r="O7078" s="18" cm="1">
        <f t="array" aca="1" ref="O7078" ca="1">IF(CELL("type",N7078)="v",VALUE(TEXT(N7078,"m"&amp;"."&amp;"d")), VALUE(N7078))</f>
        <v>0.4</v>
      </c>
      <c r="P7078">
        <v>0.4</v>
      </c>
      <c r="Q7078" s="14" t="s">
        <v>18</v>
      </c>
      <c r="S7078" s="14" t="s">
        <v>5743</v>
      </c>
    </row>
    <row r="7079" spans="1:19" ht="15">
      <c r="A7079" s="1" t="s">
        <v>8833</v>
      </c>
      <c r="E7079" s="1" t="s">
        <v>45</v>
      </c>
      <c r="F7079" s="6" t="s">
        <v>8858</v>
      </c>
      <c r="G7079" s="1" t="s">
        <v>1661</v>
      </c>
      <c r="H7079" s="1">
        <v>26</v>
      </c>
      <c r="I7079" s="8" t="str">
        <f t="shared" si="220"/>
        <v>26</v>
      </c>
      <c r="J7079" s="1">
        <v>2021</v>
      </c>
      <c r="K7079" s="12">
        <f t="shared" si="221"/>
        <v>44253</v>
      </c>
      <c r="L7079" s="14" t="s">
        <v>168</v>
      </c>
      <c r="M7079" s="1">
        <v>1</v>
      </c>
      <c r="N7079" s="14" t="s">
        <v>24</v>
      </c>
      <c r="O7079" s="18" cm="1">
        <f t="array" aca="1" ref="O7079" ca="1">IF(CELL("type",N7079)="v",VALUE(TEXT(N7079,"m"&amp;"."&amp;"d")), VALUE(N7079))</f>
        <v>0.5</v>
      </c>
      <c r="P7079">
        <v>0.5</v>
      </c>
      <c r="Q7079" s="14" t="s">
        <v>25</v>
      </c>
      <c r="S7079" s="14" t="s">
        <v>8820</v>
      </c>
    </row>
    <row r="7080" spans="1:19" ht="15">
      <c r="A7080" s="1" t="s">
        <v>8834</v>
      </c>
      <c r="E7080" s="1" t="s">
        <v>45</v>
      </c>
      <c r="F7080" s="6" t="s">
        <v>8858</v>
      </c>
      <c r="G7080" s="1" t="s">
        <v>1661</v>
      </c>
      <c r="H7080" s="1">
        <v>26</v>
      </c>
      <c r="I7080" s="8" t="str">
        <f t="shared" si="220"/>
        <v>26</v>
      </c>
      <c r="J7080" s="1">
        <v>2021</v>
      </c>
      <c r="K7080" s="12">
        <f t="shared" si="221"/>
        <v>44253</v>
      </c>
      <c r="L7080" s="14" t="s">
        <v>101</v>
      </c>
      <c r="M7080" s="1">
        <v>1</v>
      </c>
      <c r="N7080" s="14" t="s">
        <v>131</v>
      </c>
      <c r="O7080" s="18" cm="1">
        <f t="array" aca="1" ref="O7080" ca="1">IF(CELL("type",N7080)="v",VALUE(TEXT(N7080,"m"&amp;"."&amp;"d")), VALUE(N7080))</f>
        <v>0.4</v>
      </c>
      <c r="P7080">
        <v>0.4</v>
      </c>
      <c r="Q7080" s="14" t="s">
        <v>18</v>
      </c>
      <c r="S7080" s="14" t="s">
        <v>8820</v>
      </c>
    </row>
    <row r="7081" spans="1:19" ht="15">
      <c r="A7081" s="1" t="s">
        <v>8835</v>
      </c>
      <c r="E7081" s="1" t="s">
        <v>45</v>
      </c>
      <c r="F7081" s="6" t="s">
        <v>8858</v>
      </c>
      <c r="G7081" s="1" t="s">
        <v>1661</v>
      </c>
      <c r="H7081" s="1">
        <v>26</v>
      </c>
      <c r="I7081" s="8" t="str">
        <f t="shared" si="220"/>
        <v>26</v>
      </c>
      <c r="J7081" s="1">
        <v>2021</v>
      </c>
      <c r="K7081" s="12">
        <f t="shared" si="221"/>
        <v>44253</v>
      </c>
      <c r="L7081" s="14" t="s">
        <v>886</v>
      </c>
      <c r="M7081" s="1">
        <v>2</v>
      </c>
      <c r="N7081" s="14" t="s">
        <v>270</v>
      </c>
      <c r="O7081" s="18" cm="1">
        <f t="array" aca="1" ref="O7081" ca="1">IF(CELL("type",N7081)="v",VALUE(TEXT(N7081,"m"&amp;"."&amp;"d")), VALUE(N7081))</f>
        <v>0.6</v>
      </c>
      <c r="P7081">
        <v>0.6</v>
      </c>
      <c r="Q7081" s="14" t="s">
        <v>18</v>
      </c>
      <c r="S7081" s="14" t="s">
        <v>8820</v>
      </c>
    </row>
    <row r="7082" spans="1:19" ht="15">
      <c r="A7082" s="1" t="s">
        <v>8836</v>
      </c>
      <c r="E7082" s="1" t="s">
        <v>142</v>
      </c>
      <c r="F7082" s="6" t="s">
        <v>8858</v>
      </c>
      <c r="G7082" s="1" t="s">
        <v>1661</v>
      </c>
      <c r="H7082" s="1">
        <v>26</v>
      </c>
      <c r="I7082" s="8" t="str">
        <f t="shared" si="220"/>
        <v>26</v>
      </c>
      <c r="J7082" s="1">
        <v>2021</v>
      </c>
      <c r="K7082" s="12">
        <f t="shared" si="221"/>
        <v>44253</v>
      </c>
      <c r="L7082" s="14" t="s">
        <v>5554</v>
      </c>
      <c r="M7082" s="1">
        <v>1</v>
      </c>
      <c r="N7082" s="14" t="s">
        <v>258</v>
      </c>
      <c r="O7082" s="18" cm="1">
        <f t="array" aca="1" ref="O7082" ca="1">IF(CELL("type",N7082)="v",VALUE(TEXT(N7082,"m"&amp;"."&amp;"d")), VALUE(N7082))</f>
        <v>4</v>
      </c>
      <c r="P7082">
        <v>4</v>
      </c>
      <c r="Q7082" s="14" t="s">
        <v>25</v>
      </c>
      <c r="S7082" s="14" t="s">
        <v>5743</v>
      </c>
    </row>
    <row r="7083" spans="1:19" ht="15">
      <c r="A7083" s="1" t="s">
        <v>8837</v>
      </c>
      <c r="E7083" s="1" t="s">
        <v>45</v>
      </c>
      <c r="F7083" s="6" t="s">
        <v>8858</v>
      </c>
      <c r="G7083" s="1" t="s">
        <v>1661</v>
      </c>
      <c r="H7083" s="1">
        <v>26</v>
      </c>
      <c r="I7083" s="8" t="str">
        <f t="shared" si="220"/>
        <v>26</v>
      </c>
      <c r="J7083" s="1">
        <v>2021</v>
      </c>
      <c r="K7083" s="12">
        <f t="shared" si="221"/>
        <v>44253</v>
      </c>
      <c r="L7083" s="14" t="s">
        <v>1006</v>
      </c>
      <c r="M7083" s="1">
        <v>1</v>
      </c>
      <c r="N7083" s="14" t="s">
        <v>21</v>
      </c>
      <c r="O7083" s="18" cm="1">
        <f t="array" aca="1" ref="O7083" ca="1">IF(CELL("type",N7083)="v",VALUE(TEXT(N7083,"m"&amp;"."&amp;"d")), VALUE(N7083))</f>
        <v>0.75</v>
      </c>
      <c r="P7083">
        <v>0.75</v>
      </c>
      <c r="Q7083" s="14" t="s">
        <v>18</v>
      </c>
      <c r="S7083" s="14" t="s">
        <v>8820</v>
      </c>
    </row>
    <row r="7084" spans="1:19" ht="15">
      <c r="A7084" s="1" t="s">
        <v>8838</v>
      </c>
      <c r="E7084" s="1" t="s">
        <v>1548</v>
      </c>
      <c r="F7084" s="6" t="s">
        <v>8858</v>
      </c>
      <c r="G7084" s="1" t="s">
        <v>1661</v>
      </c>
      <c r="H7084" s="1">
        <v>26</v>
      </c>
      <c r="I7084" s="8" t="str">
        <f t="shared" si="220"/>
        <v>26</v>
      </c>
      <c r="J7084" s="1">
        <v>2021</v>
      </c>
      <c r="K7084" s="12">
        <f t="shared" si="221"/>
        <v>44253</v>
      </c>
      <c r="L7084" s="14" t="s">
        <v>346</v>
      </c>
      <c r="M7084" s="1">
        <v>3</v>
      </c>
      <c r="N7084" s="14" t="s">
        <v>229</v>
      </c>
      <c r="O7084" s="18" cm="1">
        <f t="array" aca="1" ref="O7084" ca="1">IF(CELL("type",N7084)="v",VALUE(TEXT(N7084,"m"&amp;"."&amp;"d")), VALUE(N7084))</f>
        <v>0.05</v>
      </c>
      <c r="P7084">
        <v>0.05</v>
      </c>
      <c r="Q7084" s="14" t="s">
        <v>18</v>
      </c>
      <c r="S7084" s="14" t="s">
        <v>2486</v>
      </c>
    </row>
    <row r="7085" spans="1:19" ht="15">
      <c r="A7085" s="1" t="s">
        <v>8839</v>
      </c>
      <c r="E7085" s="1" t="s">
        <v>45</v>
      </c>
      <c r="F7085" s="6" t="s">
        <v>8858</v>
      </c>
      <c r="G7085" s="1" t="s">
        <v>1661</v>
      </c>
      <c r="H7085" s="1">
        <v>26</v>
      </c>
      <c r="I7085" s="8" t="str">
        <f t="shared" si="220"/>
        <v>26</v>
      </c>
      <c r="J7085" s="1">
        <v>2021</v>
      </c>
      <c r="K7085" s="12">
        <f t="shared" si="221"/>
        <v>44253</v>
      </c>
      <c r="L7085" s="14" t="s">
        <v>739</v>
      </c>
      <c r="M7085" s="1">
        <v>10</v>
      </c>
      <c r="N7085" s="14" t="s">
        <v>229</v>
      </c>
      <c r="O7085" s="18" cm="1">
        <f t="array" aca="1" ref="O7085" ca="1">IF(CELL("type",N7085)="v",VALUE(TEXT(N7085,"m"&amp;"."&amp;"d")), VALUE(N7085))</f>
        <v>0.05</v>
      </c>
      <c r="P7085">
        <v>0.05</v>
      </c>
      <c r="Q7085" s="14" t="s">
        <v>18</v>
      </c>
      <c r="S7085" s="14" t="s">
        <v>8820</v>
      </c>
    </row>
    <row r="7086" spans="1:19" ht="15">
      <c r="A7086" s="1" t="s">
        <v>8840</v>
      </c>
      <c r="E7086" s="1" t="s">
        <v>1548</v>
      </c>
      <c r="F7086" s="6" t="s">
        <v>8858</v>
      </c>
      <c r="G7086" s="1" t="s">
        <v>1661</v>
      </c>
      <c r="H7086" s="1">
        <v>26</v>
      </c>
      <c r="I7086" s="8" t="str">
        <f t="shared" si="220"/>
        <v>26</v>
      </c>
      <c r="J7086" s="1">
        <v>2021</v>
      </c>
      <c r="K7086" s="12">
        <f t="shared" si="221"/>
        <v>44253</v>
      </c>
      <c r="L7086" s="14" t="s">
        <v>321</v>
      </c>
      <c r="M7086" s="1">
        <v>1</v>
      </c>
      <c r="N7086" s="14" t="s">
        <v>62</v>
      </c>
      <c r="O7086" s="18" cm="1">
        <f t="array" aca="1" ref="O7086" ca="1">IF(CELL("type",N7086)="v",VALUE(TEXT(N7086,"m"&amp;"."&amp;"d")), VALUE(N7086))</f>
        <v>0.1</v>
      </c>
      <c r="P7086">
        <v>0.1</v>
      </c>
      <c r="Q7086" s="14" t="s">
        <v>18</v>
      </c>
      <c r="S7086" s="14" t="s">
        <v>2486</v>
      </c>
    </row>
    <row r="7087" spans="1:19" ht="15">
      <c r="A7087" s="1" t="s">
        <v>8841</v>
      </c>
      <c r="E7087" s="1" t="s">
        <v>8842</v>
      </c>
      <c r="F7087" s="6" t="s">
        <v>8858</v>
      </c>
      <c r="G7087" s="1" t="s">
        <v>1661</v>
      </c>
      <c r="H7087" s="1">
        <v>26</v>
      </c>
      <c r="I7087" s="8" t="str">
        <f t="shared" si="220"/>
        <v>26</v>
      </c>
      <c r="J7087" s="1">
        <v>2021</v>
      </c>
      <c r="K7087" s="12">
        <f t="shared" si="221"/>
        <v>44253</v>
      </c>
      <c r="L7087" s="14" t="s">
        <v>11</v>
      </c>
      <c r="M7087" s="1">
        <v>3</v>
      </c>
      <c r="N7087" s="14" t="s">
        <v>62</v>
      </c>
      <c r="O7087" s="18" cm="1">
        <f t="array" aca="1" ref="O7087" ca="1">IF(CELL("type",N7087)="v",VALUE(TEXT(N7087,"m"&amp;"."&amp;"d")), VALUE(N7087))</f>
        <v>0.1</v>
      </c>
      <c r="P7087">
        <v>0.1</v>
      </c>
      <c r="Q7087" s="14" t="s">
        <v>18</v>
      </c>
      <c r="S7087" s="14" t="s">
        <v>2486</v>
      </c>
    </row>
    <row r="7088" spans="1:19" ht="15">
      <c r="A7088" s="1" t="s">
        <v>8843</v>
      </c>
      <c r="E7088" s="1" t="s">
        <v>1548</v>
      </c>
      <c r="F7088" s="6" t="s">
        <v>8858</v>
      </c>
      <c r="G7088" s="1" t="s">
        <v>1661</v>
      </c>
      <c r="H7088" s="1">
        <v>26</v>
      </c>
      <c r="I7088" s="8" t="str">
        <f t="shared" si="220"/>
        <v>26</v>
      </c>
      <c r="J7088" s="1">
        <v>2021</v>
      </c>
      <c r="K7088" s="12">
        <f t="shared" si="221"/>
        <v>44253</v>
      </c>
      <c r="L7088" s="14" t="s">
        <v>8844</v>
      </c>
      <c r="M7088" s="1">
        <v>1</v>
      </c>
      <c r="N7088" s="14" t="s">
        <v>80</v>
      </c>
      <c r="O7088" s="18" cm="1">
        <f t="array" aca="1" ref="O7088" ca="1">IF(CELL("type",N7088)="v",VALUE(TEXT(N7088,"m"&amp;"."&amp;"d")), VALUE(N7088))</f>
        <v>0.2</v>
      </c>
      <c r="P7088">
        <v>0.2</v>
      </c>
      <c r="Q7088" s="14" t="s">
        <v>25</v>
      </c>
      <c r="S7088" s="14" t="s">
        <v>2486</v>
      </c>
    </row>
    <row r="7089" spans="1:19" ht="15">
      <c r="A7089" s="1" t="s">
        <v>8845</v>
      </c>
      <c r="E7089" s="1" t="s">
        <v>16</v>
      </c>
      <c r="F7089" s="6" t="s">
        <v>8858</v>
      </c>
      <c r="G7089" s="1" t="s">
        <v>1661</v>
      </c>
      <c r="H7089" s="1">
        <v>26</v>
      </c>
      <c r="I7089" s="8" t="str">
        <f t="shared" si="220"/>
        <v>26</v>
      </c>
      <c r="J7089" s="1">
        <v>2021</v>
      </c>
      <c r="K7089" s="12">
        <f t="shared" si="221"/>
        <v>44253</v>
      </c>
      <c r="L7089" s="14" t="s">
        <v>150</v>
      </c>
      <c r="M7089" s="1">
        <v>1</v>
      </c>
      <c r="N7089" s="14" t="s">
        <v>547</v>
      </c>
      <c r="O7089" s="18" cm="1">
        <f t="array" aca="1" ref="O7089" ca="1">IF(CELL("type",N7089)="v",VALUE(TEXT(N7089,"m"&amp;"."&amp;"d")), VALUE(N7089))</f>
        <v>8</v>
      </c>
      <c r="P7089">
        <v>8</v>
      </c>
      <c r="Q7089" s="14" t="s">
        <v>25</v>
      </c>
      <c r="S7089" s="14" t="s">
        <v>8846</v>
      </c>
    </row>
  </sheetData>
  <conditionalFormatting sqref="P1:P1048576">
    <cfRule type="cellIs" dxfId="1" priority="1" operator="greaterThan">
      <formula>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31256-4C31-4084-8D28-06F2BBC97338}">
  <dimension ref="A1:J7089"/>
  <sheetViews>
    <sheetView workbookViewId="0">
      <pane ySplit="1" topLeftCell="A7057" activePane="bottomLeft" state="frozen"/>
      <selection pane="bottomLeft" sqref="A1:I1048576"/>
    </sheetView>
  </sheetViews>
  <sheetFormatPr defaultRowHeight="13.2"/>
  <cols>
    <col min="1" max="1" width="20" bestFit="1" customWidth="1"/>
    <col min="2" max="2" width="15" style="24" customWidth="1"/>
    <col min="3" max="3" width="25.109375" bestFit="1" customWidth="1"/>
    <col min="5" max="5" width="13.77734375" bestFit="1" customWidth="1"/>
    <col min="6" max="6" width="18.6640625" bestFit="1" customWidth="1"/>
    <col min="8" max="8" width="10.21875" bestFit="1" customWidth="1"/>
    <col min="9" max="9" width="30" bestFit="1" customWidth="1"/>
  </cols>
  <sheetData>
    <row r="1" spans="1:9">
      <c r="A1" t="s">
        <v>4</v>
      </c>
      <c r="B1" s="24" t="s">
        <v>8859</v>
      </c>
      <c r="C1" t="s">
        <v>5</v>
      </c>
      <c r="D1" t="s">
        <v>8864</v>
      </c>
      <c r="E1" t="s">
        <v>6</v>
      </c>
      <c r="F1" t="s">
        <v>9041</v>
      </c>
      <c r="G1" s="26" t="s">
        <v>8868</v>
      </c>
      <c r="H1" t="s">
        <v>8</v>
      </c>
      <c r="I1" t="s">
        <v>7</v>
      </c>
    </row>
    <row r="2" spans="1:9">
      <c r="A2" t="s">
        <v>10</v>
      </c>
      <c r="B2" s="24">
        <v>43892</v>
      </c>
      <c r="C2" t="s">
        <v>11</v>
      </c>
      <c r="D2">
        <v>6</v>
      </c>
      <c r="E2">
        <v>1</v>
      </c>
      <c r="F2">
        <f>IF(Table!E2&gt;40, Table!E2/1000,Table!E2)</f>
        <v>1</v>
      </c>
      <c r="G2">
        <f>F2*D2</f>
        <v>6</v>
      </c>
      <c r="H2" t="s">
        <v>14</v>
      </c>
      <c r="I2" t="s">
        <v>13</v>
      </c>
    </row>
    <row r="3" spans="1:9">
      <c r="A3" t="s">
        <v>16</v>
      </c>
      <c r="B3" s="24">
        <v>43892</v>
      </c>
      <c r="C3" t="s">
        <v>17</v>
      </c>
      <c r="D3">
        <v>5</v>
      </c>
      <c r="E3">
        <v>1</v>
      </c>
      <c r="F3">
        <f>IF(Table!E3&gt;40, Table!E3/1000,Table!E3)</f>
        <v>1</v>
      </c>
      <c r="G3">
        <f t="shared" ref="G3:G66" si="0">F3*D3</f>
        <v>5</v>
      </c>
      <c r="H3" t="s">
        <v>18</v>
      </c>
      <c r="I3" t="s">
        <v>13</v>
      </c>
    </row>
    <row r="4" spans="1:9">
      <c r="A4" t="s">
        <v>16</v>
      </c>
      <c r="B4" s="24">
        <v>43892</v>
      </c>
      <c r="C4" t="s">
        <v>20</v>
      </c>
      <c r="D4">
        <v>1</v>
      </c>
      <c r="E4">
        <v>0.75</v>
      </c>
      <c r="F4">
        <f>IF(Table!E4&gt;40, Table!E4/1000,Table!E4)</f>
        <v>0.75</v>
      </c>
      <c r="G4">
        <f t="shared" si="0"/>
        <v>0.75</v>
      </c>
      <c r="H4" t="s">
        <v>18</v>
      </c>
      <c r="I4" t="s">
        <v>13</v>
      </c>
    </row>
    <row r="5" spans="1:9">
      <c r="A5" t="s">
        <v>10</v>
      </c>
      <c r="B5" s="24">
        <v>43892</v>
      </c>
      <c r="C5" t="s">
        <v>23</v>
      </c>
      <c r="D5">
        <v>1</v>
      </c>
      <c r="E5">
        <v>0.5</v>
      </c>
      <c r="F5">
        <f>IF(Table!E5&gt;40, Table!E5/1000,Table!E5)</f>
        <v>0.5</v>
      </c>
      <c r="G5">
        <f t="shared" si="0"/>
        <v>0.5</v>
      </c>
      <c r="H5" t="s">
        <v>25</v>
      </c>
      <c r="I5" t="s">
        <v>13</v>
      </c>
    </row>
    <row r="6" spans="1:9">
      <c r="A6" t="s">
        <v>27</v>
      </c>
      <c r="B6" s="24">
        <v>44004</v>
      </c>
      <c r="C6" t="s">
        <v>28</v>
      </c>
      <c r="D6">
        <v>2</v>
      </c>
      <c r="E6">
        <v>1</v>
      </c>
      <c r="F6">
        <f>IF(Table!E6&gt;40, Table!E6/1000,Table!E6)</f>
        <v>1</v>
      </c>
      <c r="G6">
        <f t="shared" si="0"/>
        <v>2</v>
      </c>
      <c r="H6" t="s">
        <v>14</v>
      </c>
      <c r="I6" t="s">
        <v>30</v>
      </c>
    </row>
    <row r="7" spans="1:9">
      <c r="A7" t="s">
        <v>16</v>
      </c>
      <c r="B7" s="24">
        <v>44004</v>
      </c>
      <c r="C7" t="s">
        <v>3305</v>
      </c>
      <c r="D7">
        <v>3</v>
      </c>
      <c r="E7">
        <v>2.5000000000000001E-2</v>
      </c>
      <c r="F7">
        <f>IF(Table!E7&gt;40, Table!E7/1000,Table!E7)</f>
        <v>2.5000000000000001E-2</v>
      </c>
      <c r="G7">
        <f t="shared" si="0"/>
        <v>7.5000000000000011E-2</v>
      </c>
      <c r="H7" t="s">
        <v>14</v>
      </c>
      <c r="I7" t="s">
        <v>34</v>
      </c>
    </row>
    <row r="8" spans="1:9">
      <c r="A8" t="s">
        <v>16</v>
      </c>
      <c r="B8" s="24">
        <v>44004</v>
      </c>
      <c r="C8" t="s">
        <v>3305</v>
      </c>
      <c r="D8">
        <v>2</v>
      </c>
      <c r="E8">
        <v>2.5000000000000001E-2</v>
      </c>
      <c r="F8">
        <f>IF(Table!E8&gt;40, Table!E8/1000,Table!E8)</f>
        <v>2.5000000000000001E-2</v>
      </c>
      <c r="G8">
        <f t="shared" si="0"/>
        <v>0.05</v>
      </c>
      <c r="H8" t="s">
        <v>14</v>
      </c>
      <c r="I8" t="s">
        <v>34</v>
      </c>
    </row>
    <row r="9" spans="1:9">
      <c r="A9" t="s">
        <v>37</v>
      </c>
      <c r="B9" s="24">
        <v>44004</v>
      </c>
      <c r="C9" t="s">
        <v>8880</v>
      </c>
      <c r="D9">
        <v>1</v>
      </c>
      <c r="E9">
        <v>6.5000000000000002E-2</v>
      </c>
      <c r="F9">
        <f>IF(Table!E9&gt;40, Table!E9/1000,Table!E9)</f>
        <v>6.5000000000000002E-2</v>
      </c>
      <c r="G9">
        <f t="shared" si="0"/>
        <v>6.5000000000000002E-2</v>
      </c>
      <c r="H9" t="s">
        <v>14</v>
      </c>
      <c r="I9" t="s">
        <v>40</v>
      </c>
    </row>
    <row r="10" spans="1:9">
      <c r="A10" t="s">
        <v>42</v>
      </c>
      <c r="B10" s="24">
        <v>44004</v>
      </c>
      <c r="C10" t="s">
        <v>537</v>
      </c>
      <c r="D10">
        <v>3</v>
      </c>
      <c r="E10">
        <v>1</v>
      </c>
      <c r="F10">
        <f>IF(Table!E10&gt;40, Table!E10/1000,Table!E10)</f>
        <v>1</v>
      </c>
      <c r="G10">
        <f t="shared" si="0"/>
        <v>3</v>
      </c>
      <c r="H10" t="s">
        <v>14</v>
      </c>
      <c r="I10" t="s">
        <v>34</v>
      </c>
    </row>
    <row r="11" spans="1:9">
      <c r="A11" t="s">
        <v>45</v>
      </c>
      <c r="B11" s="24">
        <v>44004</v>
      </c>
      <c r="C11" t="s">
        <v>46</v>
      </c>
      <c r="D11">
        <v>1</v>
      </c>
      <c r="E11">
        <v>0.02</v>
      </c>
      <c r="F11">
        <f>IF(Table!E11&gt;40, Table!E11/1000,Table!E11)</f>
        <v>0.02</v>
      </c>
      <c r="G11">
        <f t="shared" si="0"/>
        <v>0.02</v>
      </c>
      <c r="H11" t="s">
        <v>14</v>
      </c>
      <c r="I11" t="s">
        <v>48</v>
      </c>
    </row>
    <row r="12" spans="1:9">
      <c r="A12" t="s">
        <v>50</v>
      </c>
      <c r="B12" s="24">
        <v>44011</v>
      </c>
      <c r="C12" t="s">
        <v>51</v>
      </c>
      <c r="D12">
        <v>3</v>
      </c>
      <c r="E12">
        <v>0.3</v>
      </c>
      <c r="F12">
        <f>IF(Table!E12&gt;40, Table!E12/1000,Table!E12)</f>
        <v>0.3</v>
      </c>
      <c r="G12">
        <f t="shared" si="0"/>
        <v>0.89999999999999991</v>
      </c>
      <c r="H12" t="s">
        <v>18</v>
      </c>
      <c r="I12" t="s">
        <v>53</v>
      </c>
    </row>
    <row r="13" spans="1:9">
      <c r="A13" t="s">
        <v>16</v>
      </c>
      <c r="B13" s="24">
        <v>44011</v>
      </c>
      <c r="C13" t="s">
        <v>55</v>
      </c>
      <c r="D13">
        <v>9</v>
      </c>
      <c r="E13">
        <v>0.5</v>
      </c>
      <c r="F13">
        <f>IF(Table!E13&gt;40, Table!E13/1000,Table!E13)</f>
        <v>0.5</v>
      </c>
      <c r="G13">
        <f t="shared" si="0"/>
        <v>4.5</v>
      </c>
      <c r="H13" t="s">
        <v>18</v>
      </c>
      <c r="I13" t="s">
        <v>53</v>
      </c>
    </row>
    <row r="14" spans="1:9">
      <c r="A14" t="s">
        <v>57</v>
      </c>
      <c r="B14" s="24">
        <v>44011</v>
      </c>
      <c r="C14" t="s">
        <v>8895</v>
      </c>
      <c r="D14">
        <v>3</v>
      </c>
      <c r="E14">
        <v>0.5</v>
      </c>
      <c r="F14">
        <f>IF(Table!E14&gt;40, Table!E14/1000,Table!E14)</f>
        <v>0.5</v>
      </c>
      <c r="G14">
        <f t="shared" si="0"/>
        <v>1.5</v>
      </c>
      <c r="H14" t="s">
        <v>14</v>
      </c>
      <c r="I14" t="s">
        <v>53</v>
      </c>
    </row>
    <row r="15" spans="1:9">
      <c r="A15" t="s">
        <v>16</v>
      </c>
      <c r="B15" s="24">
        <v>44011</v>
      </c>
      <c r="C15" t="s">
        <v>61</v>
      </c>
      <c r="D15">
        <v>5</v>
      </c>
      <c r="E15">
        <v>0.1</v>
      </c>
      <c r="F15">
        <f>IF(Table!E15&gt;40, Table!E15/1000,Table!E15)</f>
        <v>0.1</v>
      </c>
      <c r="G15">
        <f t="shared" si="0"/>
        <v>0.5</v>
      </c>
      <c r="H15" t="s">
        <v>14</v>
      </c>
      <c r="I15" t="s">
        <v>53</v>
      </c>
    </row>
    <row r="16" spans="1:9">
      <c r="A16" t="s">
        <v>16</v>
      </c>
      <c r="B16" s="24">
        <v>44011</v>
      </c>
      <c r="C16" t="s">
        <v>8891</v>
      </c>
      <c r="D16">
        <v>8</v>
      </c>
      <c r="E16">
        <v>0.5</v>
      </c>
      <c r="F16">
        <f>IF(Table!E16&gt;40, Table!E16/1000,Table!E16)</f>
        <v>0.5</v>
      </c>
      <c r="G16">
        <f t="shared" si="0"/>
        <v>4</v>
      </c>
      <c r="H16" t="s">
        <v>14</v>
      </c>
      <c r="I16" t="s">
        <v>34</v>
      </c>
    </row>
    <row r="17" spans="1:9">
      <c r="A17" t="s">
        <v>16</v>
      </c>
      <c r="B17" s="24">
        <v>44011</v>
      </c>
      <c r="C17" t="s">
        <v>979</v>
      </c>
      <c r="D17">
        <v>1</v>
      </c>
      <c r="E17">
        <v>0.12</v>
      </c>
      <c r="F17">
        <f>IF(Table!E17&gt;40, Table!E17/1000,Table!E17)</f>
        <v>0.12</v>
      </c>
      <c r="G17">
        <f t="shared" si="0"/>
        <v>0.12</v>
      </c>
      <c r="H17" t="s">
        <v>14</v>
      </c>
      <c r="I17" t="s">
        <v>40</v>
      </c>
    </row>
    <row r="18" spans="1:9">
      <c r="A18" t="s">
        <v>69</v>
      </c>
      <c r="B18" s="24">
        <v>44011</v>
      </c>
      <c r="C18" t="s">
        <v>70</v>
      </c>
      <c r="D18">
        <v>21</v>
      </c>
      <c r="E18">
        <v>0.1</v>
      </c>
      <c r="F18">
        <f>IF(Table!E18&gt;40, Table!E18/1000,Table!E18)</f>
        <v>0.1</v>
      </c>
      <c r="G18">
        <f t="shared" si="0"/>
        <v>2.1</v>
      </c>
      <c r="H18" t="s">
        <v>18</v>
      </c>
      <c r="I18" t="s">
        <v>53</v>
      </c>
    </row>
    <row r="19" spans="1:9">
      <c r="A19" t="s">
        <v>45</v>
      </c>
      <c r="B19" s="24">
        <v>44011</v>
      </c>
      <c r="C19" t="s">
        <v>72</v>
      </c>
      <c r="D19">
        <v>6</v>
      </c>
      <c r="E19">
        <v>0.1</v>
      </c>
      <c r="F19">
        <f>IF(Table!E19&gt;40, Table!E19/1000,Table!E19)</f>
        <v>0.1</v>
      </c>
      <c r="G19">
        <f t="shared" si="0"/>
        <v>0.60000000000000009</v>
      </c>
      <c r="H19" t="s">
        <v>18</v>
      </c>
      <c r="I19" t="s">
        <v>53</v>
      </c>
    </row>
    <row r="20" spans="1:9">
      <c r="A20" t="s">
        <v>16</v>
      </c>
      <c r="B20" s="24">
        <v>44011</v>
      </c>
      <c r="C20" t="s">
        <v>74</v>
      </c>
      <c r="D20">
        <v>1</v>
      </c>
      <c r="E20">
        <v>0.5</v>
      </c>
      <c r="F20">
        <f>IF(Table!E20&gt;40, Table!E20/1000,Table!E20)</f>
        <v>0.5</v>
      </c>
      <c r="G20">
        <f t="shared" si="0"/>
        <v>0.5</v>
      </c>
      <c r="H20" t="s">
        <v>25</v>
      </c>
      <c r="I20" t="s">
        <v>53</v>
      </c>
    </row>
    <row r="21" spans="1:9">
      <c r="A21" t="s">
        <v>45</v>
      </c>
      <c r="B21" s="24">
        <v>44011</v>
      </c>
      <c r="C21" t="s">
        <v>11</v>
      </c>
      <c r="D21">
        <v>24</v>
      </c>
      <c r="E21">
        <v>0.1</v>
      </c>
      <c r="F21">
        <f>IF(Table!E21&gt;40, Table!E21/1000,Table!E21)</f>
        <v>0.1</v>
      </c>
      <c r="G21">
        <f t="shared" si="0"/>
        <v>2.4000000000000004</v>
      </c>
      <c r="H21" t="s">
        <v>18</v>
      </c>
      <c r="I21" t="s">
        <v>77</v>
      </c>
    </row>
    <row r="22" spans="1:9">
      <c r="A22" t="s">
        <v>16</v>
      </c>
      <c r="B22" s="24">
        <v>44011</v>
      </c>
      <c r="C22" t="s">
        <v>79</v>
      </c>
      <c r="D22">
        <v>48</v>
      </c>
      <c r="E22">
        <v>0.2</v>
      </c>
      <c r="F22">
        <f>IF(Table!E22&gt;40, Table!E22/1000,Table!E22)</f>
        <v>0.2</v>
      </c>
      <c r="G22">
        <f t="shared" si="0"/>
        <v>9.6000000000000014</v>
      </c>
      <c r="H22" t="s">
        <v>18</v>
      </c>
      <c r="I22" t="s">
        <v>9025</v>
      </c>
    </row>
    <row r="23" spans="1:9">
      <c r="A23" t="s">
        <v>16</v>
      </c>
      <c r="B23" s="24">
        <v>44011</v>
      </c>
      <c r="C23" t="s">
        <v>83</v>
      </c>
      <c r="D23">
        <v>2</v>
      </c>
      <c r="E23">
        <v>0.03</v>
      </c>
      <c r="F23">
        <f>IF(Table!E23&gt;40, Table!E23/1000,Table!E23)</f>
        <v>0.03</v>
      </c>
      <c r="G23">
        <f t="shared" si="0"/>
        <v>0.06</v>
      </c>
      <c r="H23" t="s">
        <v>18</v>
      </c>
      <c r="I23" t="s">
        <v>9025</v>
      </c>
    </row>
    <row r="24" spans="1:9">
      <c r="A24" t="s">
        <v>16</v>
      </c>
      <c r="B24" s="24">
        <v>44011</v>
      </c>
      <c r="C24" t="s">
        <v>86</v>
      </c>
      <c r="D24">
        <v>12</v>
      </c>
      <c r="E24">
        <v>0.42</v>
      </c>
      <c r="F24">
        <f>IF(Table!E24&gt;40, Table!E24/1000,Table!E24)</f>
        <v>0.42</v>
      </c>
      <c r="G24">
        <f t="shared" si="0"/>
        <v>5.04</v>
      </c>
      <c r="H24" t="s">
        <v>14</v>
      </c>
      <c r="I24" t="s">
        <v>87</v>
      </c>
    </row>
    <row r="25" spans="1:9">
      <c r="A25" t="s">
        <v>16</v>
      </c>
      <c r="B25" s="24">
        <v>44011</v>
      </c>
      <c r="C25" t="s">
        <v>74</v>
      </c>
      <c r="D25">
        <v>1</v>
      </c>
      <c r="E25">
        <v>1</v>
      </c>
      <c r="F25">
        <f>IF(Table!E25&gt;40, Table!E25/1000,Table!E25)</f>
        <v>1</v>
      </c>
      <c r="G25">
        <f t="shared" si="0"/>
        <v>1</v>
      </c>
      <c r="H25" t="s">
        <v>25</v>
      </c>
      <c r="I25" t="s">
        <v>87</v>
      </c>
    </row>
    <row r="26" spans="1:9">
      <c r="A26" t="s">
        <v>16</v>
      </c>
      <c r="B26" s="24">
        <v>44011</v>
      </c>
      <c r="C26" t="s">
        <v>51</v>
      </c>
      <c r="D26">
        <v>5</v>
      </c>
      <c r="E26">
        <v>0.02</v>
      </c>
      <c r="F26">
        <f>IF(Table!E26&gt;40, Table!E26/1000,Table!E26)</f>
        <v>0.02</v>
      </c>
      <c r="G26">
        <f t="shared" si="0"/>
        <v>0.1</v>
      </c>
      <c r="H26" t="s">
        <v>18</v>
      </c>
      <c r="I26" t="s">
        <v>90</v>
      </c>
    </row>
    <row r="27" spans="1:9">
      <c r="A27" t="s">
        <v>16</v>
      </c>
      <c r="B27" s="24">
        <v>44011</v>
      </c>
      <c r="C27" t="s">
        <v>92</v>
      </c>
      <c r="D27">
        <v>1</v>
      </c>
      <c r="E27">
        <v>0.5</v>
      </c>
      <c r="F27">
        <f>IF(Table!E27&gt;40, Table!E27/1000,Table!E27)</f>
        <v>0.5</v>
      </c>
      <c r="G27">
        <f t="shared" si="0"/>
        <v>0.5</v>
      </c>
      <c r="H27" t="s">
        <v>14</v>
      </c>
      <c r="I27" t="s">
        <v>9025</v>
      </c>
    </row>
    <row r="28" spans="1:9">
      <c r="A28" t="s">
        <v>45</v>
      </c>
      <c r="B28" s="24">
        <v>44011</v>
      </c>
      <c r="C28" t="s">
        <v>94</v>
      </c>
      <c r="D28">
        <v>21</v>
      </c>
      <c r="E28">
        <v>2</v>
      </c>
      <c r="F28">
        <f>IF(Table!E28&gt;40, Table!E28/1000,Table!E28)</f>
        <v>2</v>
      </c>
      <c r="G28">
        <f t="shared" si="0"/>
        <v>42</v>
      </c>
      <c r="H28" t="s">
        <v>18</v>
      </c>
      <c r="I28" t="s">
        <v>87</v>
      </c>
    </row>
    <row r="29" spans="1:9">
      <c r="A29" t="s">
        <v>16</v>
      </c>
      <c r="B29" s="24">
        <v>44018</v>
      </c>
      <c r="C29" t="s">
        <v>97</v>
      </c>
      <c r="D29">
        <v>3</v>
      </c>
      <c r="E29">
        <v>0.7</v>
      </c>
      <c r="F29">
        <f>IF(Table!E29&gt;40, Table!E29/1000,Table!E29)</f>
        <v>0.7</v>
      </c>
      <c r="G29">
        <f t="shared" si="0"/>
        <v>2.0999999999999996</v>
      </c>
      <c r="H29" t="s">
        <v>14</v>
      </c>
      <c r="I29" t="s">
        <v>99</v>
      </c>
    </row>
    <row r="30" spans="1:9">
      <c r="A30" t="s">
        <v>16</v>
      </c>
      <c r="B30" s="24">
        <v>44018</v>
      </c>
      <c r="C30" t="s">
        <v>101</v>
      </c>
      <c r="D30">
        <v>1</v>
      </c>
      <c r="E30">
        <v>0.02</v>
      </c>
      <c r="F30">
        <f>IF(Table!E30&gt;40, Table!E30/1000,Table!E30)</f>
        <v>0.02</v>
      </c>
      <c r="G30">
        <f t="shared" si="0"/>
        <v>0.02</v>
      </c>
      <c r="H30" t="s">
        <v>18</v>
      </c>
      <c r="I30" t="s">
        <v>102</v>
      </c>
    </row>
    <row r="31" spans="1:9">
      <c r="A31" t="s">
        <v>10</v>
      </c>
      <c r="B31" s="24">
        <v>44018</v>
      </c>
      <c r="C31" t="s">
        <v>104</v>
      </c>
      <c r="D31">
        <v>13</v>
      </c>
      <c r="E31">
        <v>0.5</v>
      </c>
      <c r="F31">
        <f>IF(Table!E31&gt;40, Table!E31/1000,Table!E31)</f>
        <v>0.5</v>
      </c>
      <c r="G31">
        <f t="shared" si="0"/>
        <v>6.5</v>
      </c>
      <c r="H31" t="s">
        <v>25</v>
      </c>
      <c r="I31" s="25" t="s">
        <v>8992</v>
      </c>
    </row>
    <row r="32" spans="1:9">
      <c r="A32" t="s">
        <v>107</v>
      </c>
      <c r="B32" s="24">
        <v>44018</v>
      </c>
      <c r="C32" t="s">
        <v>108</v>
      </c>
      <c r="D32">
        <v>2</v>
      </c>
      <c r="E32">
        <v>0.5</v>
      </c>
      <c r="F32">
        <f>IF(Table!E32&gt;40, Table!E32/1000,Table!E32)</f>
        <v>0.5</v>
      </c>
      <c r="G32">
        <f t="shared" si="0"/>
        <v>1</v>
      </c>
      <c r="H32" t="s">
        <v>14</v>
      </c>
      <c r="I32" t="s">
        <v>109</v>
      </c>
    </row>
    <row r="33" spans="1:9">
      <c r="A33" t="s">
        <v>111</v>
      </c>
      <c r="B33" s="24">
        <v>44018</v>
      </c>
      <c r="C33" t="s">
        <v>112</v>
      </c>
      <c r="D33">
        <v>1</v>
      </c>
      <c r="E33">
        <v>1</v>
      </c>
      <c r="F33">
        <f>IF(Table!E33&gt;40, Table!E33/1000,Table!E33)</f>
        <v>1</v>
      </c>
      <c r="G33">
        <f t="shared" si="0"/>
        <v>1</v>
      </c>
      <c r="H33" t="s">
        <v>113</v>
      </c>
      <c r="I33" t="s">
        <v>99</v>
      </c>
    </row>
    <row r="34" spans="1:9">
      <c r="A34" t="s">
        <v>16</v>
      </c>
      <c r="B34" s="24">
        <v>44018</v>
      </c>
      <c r="C34" t="s">
        <v>115</v>
      </c>
      <c r="D34">
        <v>3</v>
      </c>
      <c r="E34">
        <v>0.25</v>
      </c>
      <c r="F34">
        <f>IF(Table!E34&gt;40, Table!E34/1000,Table!E34)</f>
        <v>0.25</v>
      </c>
      <c r="G34">
        <f t="shared" si="0"/>
        <v>0.75</v>
      </c>
      <c r="H34" t="s">
        <v>25</v>
      </c>
      <c r="I34" t="s">
        <v>87</v>
      </c>
    </row>
    <row r="35" spans="1:9">
      <c r="A35" t="s">
        <v>16</v>
      </c>
      <c r="B35" s="24">
        <v>44018</v>
      </c>
      <c r="C35" t="s">
        <v>118</v>
      </c>
      <c r="D35">
        <v>1</v>
      </c>
      <c r="E35">
        <v>1.5</v>
      </c>
      <c r="F35">
        <f>IF(Table!E35&gt;40, Table!E35/1000,Table!E35)</f>
        <v>1.5</v>
      </c>
      <c r="G35">
        <f t="shared" si="0"/>
        <v>1.5</v>
      </c>
      <c r="H35" t="s">
        <v>14</v>
      </c>
      <c r="I35" t="s">
        <v>109</v>
      </c>
    </row>
    <row r="36" spans="1:9">
      <c r="A36" t="s">
        <v>16</v>
      </c>
      <c r="B36" s="24">
        <v>44018</v>
      </c>
      <c r="C36" t="s">
        <v>120</v>
      </c>
      <c r="D36">
        <v>2</v>
      </c>
      <c r="E36">
        <v>1.5</v>
      </c>
      <c r="F36">
        <f>IF(Table!E36&gt;40, Table!E36/1000,Table!E36)</f>
        <v>1.5</v>
      </c>
      <c r="G36">
        <f t="shared" si="0"/>
        <v>3</v>
      </c>
      <c r="H36" t="s">
        <v>14</v>
      </c>
      <c r="I36" t="s">
        <v>109</v>
      </c>
    </row>
    <row r="37" spans="1:9">
      <c r="A37" t="s">
        <v>45</v>
      </c>
      <c r="B37" s="24">
        <v>44018</v>
      </c>
      <c r="C37" t="s">
        <v>122</v>
      </c>
      <c r="D37">
        <v>1</v>
      </c>
      <c r="E37">
        <v>3.8</v>
      </c>
      <c r="F37">
        <f>IF(Table!E37&gt;40, Table!E37/1000,Table!E37)</f>
        <v>3.8</v>
      </c>
      <c r="G37">
        <f t="shared" si="0"/>
        <v>3.8</v>
      </c>
      <c r="H37" t="s">
        <v>18</v>
      </c>
      <c r="I37" t="s">
        <v>109</v>
      </c>
    </row>
    <row r="38" spans="1:9">
      <c r="A38" t="s">
        <v>16</v>
      </c>
      <c r="B38" s="24">
        <v>44018</v>
      </c>
      <c r="C38" t="s">
        <v>124</v>
      </c>
      <c r="D38">
        <v>1</v>
      </c>
      <c r="E38">
        <v>0.35</v>
      </c>
      <c r="F38">
        <f>IF(Table!E38&gt;40, Table!E38/1000,Table!E38)</f>
        <v>0.35</v>
      </c>
      <c r="G38">
        <f t="shared" si="0"/>
        <v>0.35</v>
      </c>
      <c r="H38" t="s">
        <v>113</v>
      </c>
      <c r="I38" t="s">
        <v>99</v>
      </c>
    </row>
    <row r="39" spans="1:9">
      <c r="A39" t="s">
        <v>16</v>
      </c>
      <c r="B39" s="24">
        <v>44018</v>
      </c>
      <c r="C39" t="s">
        <v>3402</v>
      </c>
      <c r="D39">
        <v>2</v>
      </c>
      <c r="E39">
        <v>0.25</v>
      </c>
      <c r="F39">
        <f>IF(Table!E39&gt;40, Table!E39/1000,Table!E39)</f>
        <v>0.25</v>
      </c>
      <c r="G39">
        <f t="shared" si="0"/>
        <v>0.5</v>
      </c>
      <c r="H39" t="s">
        <v>25</v>
      </c>
      <c r="I39" t="s">
        <v>128</v>
      </c>
    </row>
    <row r="40" spans="1:9">
      <c r="A40" t="s">
        <v>10</v>
      </c>
      <c r="B40" s="24">
        <v>44018</v>
      </c>
      <c r="C40" t="s">
        <v>130</v>
      </c>
      <c r="D40">
        <v>1</v>
      </c>
      <c r="E40">
        <v>0.4</v>
      </c>
      <c r="F40">
        <f>IF(Table!E40&gt;40, Table!E40/1000,Table!E40)</f>
        <v>0.4</v>
      </c>
      <c r="G40">
        <f t="shared" si="0"/>
        <v>0.4</v>
      </c>
      <c r="H40" t="s">
        <v>14</v>
      </c>
      <c r="I40" t="s">
        <v>99</v>
      </c>
    </row>
    <row r="41" spans="1:9">
      <c r="A41" t="s">
        <v>16</v>
      </c>
      <c r="B41" s="24">
        <v>44018</v>
      </c>
      <c r="C41" t="s">
        <v>133</v>
      </c>
      <c r="D41">
        <v>1</v>
      </c>
      <c r="E41">
        <v>4.5</v>
      </c>
      <c r="F41">
        <f>IF(Table!E41&gt;40, Table!E41/1000,Table!E41)</f>
        <v>4.5</v>
      </c>
      <c r="G41">
        <f t="shared" si="0"/>
        <v>4.5</v>
      </c>
      <c r="H41" t="s">
        <v>25</v>
      </c>
      <c r="I41" t="s">
        <v>109</v>
      </c>
    </row>
    <row r="42" spans="1:9">
      <c r="A42" t="s">
        <v>10</v>
      </c>
      <c r="B42" s="24">
        <v>44018</v>
      </c>
      <c r="C42" t="s">
        <v>135</v>
      </c>
      <c r="D42">
        <v>2</v>
      </c>
      <c r="E42">
        <v>1</v>
      </c>
      <c r="F42">
        <f>IF(Table!E42&gt;40, Table!E42/1000,Table!E42)</f>
        <v>1</v>
      </c>
      <c r="G42">
        <f t="shared" si="0"/>
        <v>2</v>
      </c>
      <c r="H42" t="s">
        <v>14</v>
      </c>
      <c r="I42" t="s">
        <v>87</v>
      </c>
    </row>
    <row r="43" spans="1:9">
      <c r="A43" t="s">
        <v>137</v>
      </c>
      <c r="B43" s="24">
        <v>44018</v>
      </c>
      <c r="C43" t="s">
        <v>138</v>
      </c>
      <c r="D43">
        <v>2</v>
      </c>
      <c r="E43">
        <v>0.25</v>
      </c>
      <c r="F43">
        <f>IF(Table!E43&gt;40, Table!E43/1000,Table!E43)</f>
        <v>0.25</v>
      </c>
      <c r="G43">
        <f t="shared" si="0"/>
        <v>0.5</v>
      </c>
      <c r="H43" t="s">
        <v>14</v>
      </c>
      <c r="I43" t="s">
        <v>128</v>
      </c>
    </row>
    <row r="44" spans="1:9">
      <c r="A44" t="s">
        <v>16</v>
      </c>
      <c r="B44" s="24">
        <v>44018</v>
      </c>
      <c r="C44" t="s">
        <v>140</v>
      </c>
      <c r="D44">
        <v>2</v>
      </c>
      <c r="E44">
        <v>0.5</v>
      </c>
      <c r="F44">
        <f>IF(Table!E44&gt;40, Table!E44/1000,Table!E44)</f>
        <v>0.5</v>
      </c>
      <c r="G44">
        <f t="shared" si="0"/>
        <v>1</v>
      </c>
      <c r="H44" t="s">
        <v>25</v>
      </c>
      <c r="I44" t="s">
        <v>109</v>
      </c>
    </row>
    <row r="45" spans="1:9">
      <c r="A45" t="s">
        <v>142</v>
      </c>
      <c r="B45" s="24">
        <v>44018</v>
      </c>
      <c r="C45" t="s">
        <v>1261</v>
      </c>
      <c r="D45">
        <v>2</v>
      </c>
      <c r="E45">
        <v>1</v>
      </c>
      <c r="F45">
        <f>IF(Table!E45&gt;40, Table!E45/1000,Table!E45)</f>
        <v>1</v>
      </c>
      <c r="G45">
        <f t="shared" si="0"/>
        <v>2</v>
      </c>
      <c r="H45" t="s">
        <v>25</v>
      </c>
      <c r="I45" t="s">
        <v>87</v>
      </c>
    </row>
    <row r="46" spans="1:9">
      <c r="A46" t="s">
        <v>45</v>
      </c>
      <c r="B46" s="24">
        <v>44018</v>
      </c>
      <c r="C46" t="s">
        <v>145</v>
      </c>
      <c r="D46">
        <v>3</v>
      </c>
      <c r="E46">
        <v>0.5</v>
      </c>
      <c r="F46">
        <f>IF(Table!E46&gt;40, Table!E46/1000,Table!E46)</f>
        <v>0.5</v>
      </c>
      <c r="G46">
        <f t="shared" si="0"/>
        <v>1.5</v>
      </c>
      <c r="H46" t="s">
        <v>25</v>
      </c>
      <c r="I46" t="s">
        <v>109</v>
      </c>
    </row>
    <row r="47" spans="1:9">
      <c r="A47" t="s">
        <v>16</v>
      </c>
      <c r="B47" s="24">
        <v>44018</v>
      </c>
      <c r="C47" t="s">
        <v>51</v>
      </c>
      <c r="D47">
        <v>5</v>
      </c>
      <c r="E47">
        <v>0.4</v>
      </c>
      <c r="F47">
        <f>IF(Table!E47&gt;40, Table!E47/1000,Table!E47)</f>
        <v>0.4</v>
      </c>
      <c r="G47">
        <f t="shared" si="0"/>
        <v>2</v>
      </c>
      <c r="H47" t="s">
        <v>18</v>
      </c>
      <c r="I47" t="s">
        <v>87</v>
      </c>
    </row>
    <row r="48" spans="1:9">
      <c r="A48" t="s">
        <v>16</v>
      </c>
      <c r="B48" s="24">
        <v>44018</v>
      </c>
      <c r="C48" t="s">
        <v>148</v>
      </c>
      <c r="D48">
        <v>3</v>
      </c>
      <c r="E48">
        <v>1.5</v>
      </c>
      <c r="F48">
        <f>IF(Table!E48&gt;40, Table!E48/1000,Table!E48)</f>
        <v>1.5</v>
      </c>
      <c r="G48">
        <f t="shared" si="0"/>
        <v>4.5</v>
      </c>
      <c r="H48" t="s">
        <v>25</v>
      </c>
      <c r="I48" t="s">
        <v>109</v>
      </c>
    </row>
    <row r="49" spans="1:9">
      <c r="A49" t="s">
        <v>16</v>
      </c>
      <c r="B49" s="24">
        <v>44018</v>
      </c>
      <c r="C49" t="s">
        <v>150</v>
      </c>
      <c r="D49">
        <v>2</v>
      </c>
      <c r="E49">
        <v>0.5</v>
      </c>
      <c r="F49">
        <f>IF(Table!E49&gt;40, Table!E49/1000,Table!E49)</f>
        <v>0.5</v>
      </c>
      <c r="G49">
        <f t="shared" si="0"/>
        <v>1</v>
      </c>
      <c r="H49" t="s">
        <v>25</v>
      </c>
      <c r="I49" t="s">
        <v>102</v>
      </c>
    </row>
    <row r="50" spans="1:9">
      <c r="A50" t="s">
        <v>16</v>
      </c>
      <c r="B50" s="24">
        <v>44018</v>
      </c>
      <c r="C50" t="s">
        <v>152</v>
      </c>
      <c r="D50">
        <v>1</v>
      </c>
      <c r="E50">
        <v>1.5</v>
      </c>
      <c r="F50">
        <f>IF(Table!E50&gt;40, Table!E50/1000,Table!E50)</f>
        <v>1.5</v>
      </c>
      <c r="G50">
        <f t="shared" si="0"/>
        <v>1.5</v>
      </c>
      <c r="H50" t="s">
        <v>25</v>
      </c>
      <c r="I50" t="s">
        <v>109</v>
      </c>
    </row>
    <row r="51" spans="1:9">
      <c r="A51" t="s">
        <v>154</v>
      </c>
      <c r="B51" s="24">
        <v>44018</v>
      </c>
      <c r="C51" t="s">
        <v>155</v>
      </c>
      <c r="D51">
        <v>1</v>
      </c>
      <c r="E51">
        <v>0.5</v>
      </c>
      <c r="F51">
        <f>IF(Table!E51&gt;40, Table!E51/1000,Table!E51)</f>
        <v>0.5</v>
      </c>
      <c r="G51">
        <f t="shared" si="0"/>
        <v>0.5</v>
      </c>
      <c r="H51" t="s">
        <v>25</v>
      </c>
      <c r="I51" t="s">
        <v>102</v>
      </c>
    </row>
    <row r="52" spans="1:9" ht="15">
      <c r="A52" t="s">
        <v>16</v>
      </c>
      <c r="B52" s="24">
        <v>44018</v>
      </c>
      <c r="C52" s="27" t="s">
        <v>591</v>
      </c>
      <c r="D52">
        <v>1</v>
      </c>
      <c r="E52">
        <v>1.5</v>
      </c>
      <c r="F52">
        <f>IF(Table!E52&gt;40, Table!E52/1000,Table!E52)</f>
        <v>1.5</v>
      </c>
      <c r="G52">
        <f t="shared" si="0"/>
        <v>1.5</v>
      </c>
      <c r="H52" t="s">
        <v>25</v>
      </c>
      <c r="I52" t="s">
        <v>109</v>
      </c>
    </row>
    <row r="53" spans="1:9">
      <c r="A53" t="s">
        <v>16</v>
      </c>
      <c r="B53" s="24">
        <v>44018</v>
      </c>
      <c r="C53" t="s">
        <v>150</v>
      </c>
      <c r="D53">
        <v>2</v>
      </c>
      <c r="E53">
        <v>1</v>
      </c>
      <c r="F53">
        <f>IF(Table!E53&gt;40, Table!E53/1000,Table!E53)</f>
        <v>1</v>
      </c>
      <c r="G53">
        <f t="shared" si="0"/>
        <v>2</v>
      </c>
      <c r="H53" t="s">
        <v>25</v>
      </c>
      <c r="I53" t="s">
        <v>102</v>
      </c>
    </row>
    <row r="54" spans="1:9">
      <c r="A54" t="s">
        <v>16</v>
      </c>
      <c r="B54" s="24">
        <v>44018</v>
      </c>
      <c r="C54" t="s">
        <v>160</v>
      </c>
      <c r="D54">
        <v>1</v>
      </c>
      <c r="E54">
        <v>0.5</v>
      </c>
      <c r="F54">
        <f>IF(Table!E54&gt;40, Table!E54/1000,Table!E54)</f>
        <v>0.5</v>
      </c>
      <c r="G54">
        <f t="shared" si="0"/>
        <v>0.5</v>
      </c>
      <c r="H54" t="s">
        <v>25</v>
      </c>
      <c r="I54" t="s">
        <v>87</v>
      </c>
    </row>
    <row r="55" spans="1:9">
      <c r="A55" t="s">
        <v>10</v>
      </c>
      <c r="B55" s="24">
        <v>44018</v>
      </c>
      <c r="C55" t="s">
        <v>162</v>
      </c>
      <c r="D55">
        <v>1</v>
      </c>
      <c r="E55">
        <v>0.4</v>
      </c>
      <c r="F55">
        <f>IF(Table!E55&gt;40, Table!E55/1000,Table!E55)</f>
        <v>0.4</v>
      </c>
      <c r="G55">
        <f t="shared" si="0"/>
        <v>0.4</v>
      </c>
      <c r="H55" t="s">
        <v>14</v>
      </c>
      <c r="I55" t="s">
        <v>87</v>
      </c>
    </row>
    <row r="56" spans="1:9">
      <c r="A56" t="s">
        <v>16</v>
      </c>
      <c r="B56" s="24">
        <v>44018</v>
      </c>
      <c r="C56" t="s">
        <v>164</v>
      </c>
      <c r="D56">
        <v>1</v>
      </c>
      <c r="E56">
        <v>0.4</v>
      </c>
      <c r="F56">
        <f>IF(Table!E56&gt;40, Table!E56/1000,Table!E56)</f>
        <v>0.4</v>
      </c>
      <c r="G56">
        <f t="shared" si="0"/>
        <v>0.4</v>
      </c>
      <c r="H56" t="s">
        <v>25</v>
      </c>
      <c r="I56" t="s">
        <v>53</v>
      </c>
    </row>
    <row r="57" spans="1:9">
      <c r="A57" t="s">
        <v>166</v>
      </c>
      <c r="B57" s="24">
        <v>44018</v>
      </c>
      <c r="C57" t="s">
        <v>124</v>
      </c>
      <c r="D57">
        <v>2</v>
      </c>
      <c r="E57">
        <v>0.25</v>
      </c>
      <c r="F57">
        <f>IF(Table!E57&gt;40, Table!E57/1000,Table!E57)</f>
        <v>0.25</v>
      </c>
      <c r="G57">
        <f t="shared" si="0"/>
        <v>0.5</v>
      </c>
      <c r="H57" t="s">
        <v>25</v>
      </c>
      <c r="I57" t="s">
        <v>109</v>
      </c>
    </row>
    <row r="58" spans="1:9">
      <c r="A58" t="s">
        <v>142</v>
      </c>
      <c r="B58" s="24">
        <v>44018</v>
      </c>
      <c r="C58" t="s">
        <v>168</v>
      </c>
      <c r="D58">
        <v>2</v>
      </c>
      <c r="E58">
        <v>0.2</v>
      </c>
      <c r="F58">
        <f>IF(Table!E58&gt;40, Table!E58/1000,Table!E58)</f>
        <v>0.2</v>
      </c>
      <c r="G58">
        <f t="shared" si="0"/>
        <v>0.4</v>
      </c>
      <c r="H58" t="s">
        <v>18</v>
      </c>
      <c r="I58" t="s">
        <v>102</v>
      </c>
    </row>
    <row r="59" spans="1:9">
      <c r="A59" t="s">
        <v>45</v>
      </c>
      <c r="B59" s="24">
        <v>44018</v>
      </c>
      <c r="C59" t="s">
        <v>94</v>
      </c>
      <c r="D59">
        <v>12</v>
      </c>
      <c r="E59">
        <v>0.2</v>
      </c>
      <c r="F59">
        <f>IF(Table!E59&gt;40, Table!E59/1000,Table!E59)</f>
        <v>0.2</v>
      </c>
      <c r="G59">
        <f t="shared" si="0"/>
        <v>2.4000000000000004</v>
      </c>
      <c r="H59" t="s">
        <v>18</v>
      </c>
      <c r="I59" t="s">
        <v>170</v>
      </c>
    </row>
    <row r="60" spans="1:9">
      <c r="A60" t="s">
        <v>16</v>
      </c>
      <c r="B60" s="24">
        <v>44025</v>
      </c>
      <c r="C60" t="s">
        <v>150</v>
      </c>
      <c r="D60">
        <v>6</v>
      </c>
      <c r="E60">
        <v>0.75</v>
      </c>
      <c r="F60">
        <f>IF(Table!E60&gt;40, Table!E60/1000,Table!E60)</f>
        <v>0.75</v>
      </c>
      <c r="G60">
        <f t="shared" si="0"/>
        <v>4.5</v>
      </c>
      <c r="H60" t="s">
        <v>25</v>
      </c>
      <c r="I60" t="s">
        <v>90</v>
      </c>
    </row>
    <row r="61" spans="1:9">
      <c r="A61" t="s">
        <v>10</v>
      </c>
      <c r="B61" s="24">
        <v>44025</v>
      </c>
      <c r="C61" t="s">
        <v>173</v>
      </c>
      <c r="D61">
        <v>8</v>
      </c>
      <c r="E61">
        <v>0.8</v>
      </c>
      <c r="F61">
        <f>IF(Table!E61&gt;40, Table!E61/1000,Table!E61)</f>
        <v>0.8</v>
      </c>
      <c r="G61">
        <f t="shared" si="0"/>
        <v>6.4</v>
      </c>
      <c r="H61" t="s">
        <v>18</v>
      </c>
      <c r="I61" t="s">
        <v>175</v>
      </c>
    </row>
    <row r="62" spans="1:9">
      <c r="A62" t="s">
        <v>142</v>
      </c>
      <c r="B62" s="24">
        <v>44025</v>
      </c>
      <c r="C62" t="s">
        <v>5182</v>
      </c>
      <c r="D62">
        <v>1</v>
      </c>
      <c r="E62">
        <v>0.65</v>
      </c>
      <c r="F62">
        <f>IF(Table!E62&gt;40, Table!E62/1000,Table!E62)</f>
        <v>0.65</v>
      </c>
      <c r="G62">
        <f t="shared" si="0"/>
        <v>0.65</v>
      </c>
      <c r="H62" t="s">
        <v>25</v>
      </c>
      <c r="I62" t="s">
        <v>179</v>
      </c>
    </row>
    <row r="63" spans="1:9">
      <c r="A63" t="s">
        <v>181</v>
      </c>
      <c r="B63" s="24">
        <v>44025</v>
      </c>
      <c r="C63" t="s">
        <v>182</v>
      </c>
      <c r="D63">
        <v>1</v>
      </c>
      <c r="E63">
        <v>1</v>
      </c>
      <c r="F63">
        <f>IF(Table!E63&gt;40, Table!E63/1000,Table!E63)</f>
        <v>1</v>
      </c>
      <c r="G63">
        <f t="shared" si="0"/>
        <v>1</v>
      </c>
      <c r="H63" t="s">
        <v>14</v>
      </c>
      <c r="I63" t="s">
        <v>183</v>
      </c>
    </row>
    <row r="64" spans="1:9">
      <c r="A64" t="s">
        <v>16</v>
      </c>
      <c r="B64" s="24">
        <v>44025</v>
      </c>
      <c r="C64" t="s">
        <v>150</v>
      </c>
      <c r="D64">
        <v>1</v>
      </c>
      <c r="E64">
        <v>1</v>
      </c>
      <c r="F64">
        <f>IF(Table!E64&gt;40, Table!E64/1000,Table!E64)</f>
        <v>1</v>
      </c>
      <c r="G64">
        <f t="shared" si="0"/>
        <v>1</v>
      </c>
      <c r="H64" t="s">
        <v>25</v>
      </c>
      <c r="I64" t="s">
        <v>185</v>
      </c>
    </row>
    <row r="65" spans="1:9">
      <c r="A65" t="s">
        <v>16</v>
      </c>
      <c r="B65" s="24">
        <v>44025</v>
      </c>
      <c r="C65" t="s">
        <v>150</v>
      </c>
      <c r="D65">
        <v>1</v>
      </c>
      <c r="E65">
        <v>0.5</v>
      </c>
      <c r="F65">
        <f>IF(Table!E65&gt;40, Table!E65/1000,Table!E65)</f>
        <v>0.5</v>
      </c>
      <c r="G65">
        <f t="shared" si="0"/>
        <v>0.5</v>
      </c>
      <c r="H65" t="s">
        <v>25</v>
      </c>
      <c r="I65" t="s">
        <v>185</v>
      </c>
    </row>
    <row r="66" spans="1:9">
      <c r="A66" t="s">
        <v>16</v>
      </c>
      <c r="B66" s="24">
        <v>44025</v>
      </c>
      <c r="C66" t="s">
        <v>150</v>
      </c>
      <c r="D66">
        <v>4</v>
      </c>
      <c r="E66">
        <v>0.5</v>
      </c>
      <c r="F66">
        <f>IF(Table!E66&gt;40, Table!E66/1000,Table!E66)</f>
        <v>0.5</v>
      </c>
      <c r="G66">
        <f t="shared" si="0"/>
        <v>2</v>
      </c>
      <c r="H66" t="s">
        <v>25</v>
      </c>
      <c r="I66" t="s">
        <v>185</v>
      </c>
    </row>
    <row r="67" spans="1:9">
      <c r="A67" t="s">
        <v>45</v>
      </c>
      <c r="B67" s="24">
        <v>44025</v>
      </c>
      <c r="C67" t="s">
        <v>189</v>
      </c>
      <c r="D67">
        <v>30</v>
      </c>
      <c r="E67">
        <v>0.1</v>
      </c>
      <c r="F67">
        <f>IF(Table!E67&gt;40, Table!E67/1000,Table!E67)</f>
        <v>0.1</v>
      </c>
      <c r="G67">
        <f t="shared" ref="G67:G130" si="1">F67*D67</f>
        <v>3</v>
      </c>
      <c r="H67" t="s">
        <v>18</v>
      </c>
      <c r="I67" t="s">
        <v>175</v>
      </c>
    </row>
    <row r="68" spans="1:9">
      <c r="A68" t="s">
        <v>45</v>
      </c>
      <c r="B68" s="24">
        <v>44025</v>
      </c>
      <c r="C68" t="s">
        <v>191</v>
      </c>
      <c r="D68">
        <v>3</v>
      </c>
      <c r="E68">
        <v>0.1</v>
      </c>
      <c r="F68">
        <f>IF(Table!E68&gt;40, Table!E68/1000,Table!E68)</f>
        <v>0.1</v>
      </c>
      <c r="G68">
        <f t="shared" si="1"/>
        <v>0.30000000000000004</v>
      </c>
      <c r="H68" t="s">
        <v>18</v>
      </c>
      <c r="I68" t="s">
        <v>185</v>
      </c>
    </row>
    <row r="69" spans="1:9">
      <c r="A69" t="s">
        <v>42</v>
      </c>
      <c r="B69" s="24">
        <v>44025</v>
      </c>
      <c r="C69" t="s">
        <v>2869</v>
      </c>
      <c r="D69">
        <v>4</v>
      </c>
      <c r="E69">
        <v>0.3</v>
      </c>
      <c r="F69">
        <f>IF(Table!E69&gt;40, Table!E69/1000,Table!E69)</f>
        <v>0.3</v>
      </c>
      <c r="G69">
        <f t="shared" si="1"/>
        <v>1.2</v>
      </c>
      <c r="H69" t="s">
        <v>25</v>
      </c>
      <c r="I69" t="s">
        <v>53</v>
      </c>
    </row>
    <row r="70" spans="1:9">
      <c r="A70" t="s">
        <v>142</v>
      </c>
      <c r="B70" s="24">
        <v>44025</v>
      </c>
      <c r="C70" t="s">
        <v>195</v>
      </c>
      <c r="D70">
        <v>6</v>
      </c>
      <c r="E70">
        <v>0.54</v>
      </c>
      <c r="F70">
        <f>IF(Table!E70&gt;40, Table!E70/1000,Table!E70)</f>
        <v>0.54</v>
      </c>
      <c r="G70">
        <f t="shared" si="1"/>
        <v>3.24</v>
      </c>
      <c r="H70" t="s">
        <v>18</v>
      </c>
      <c r="I70" t="s">
        <v>197</v>
      </c>
    </row>
    <row r="71" spans="1:9">
      <c r="A71" t="s">
        <v>45</v>
      </c>
      <c r="B71" s="24">
        <v>44025</v>
      </c>
      <c r="C71" t="s">
        <v>199</v>
      </c>
      <c r="D71">
        <v>18</v>
      </c>
      <c r="E71">
        <v>0.3</v>
      </c>
      <c r="F71">
        <f>IF(Table!E71&gt;40, Table!E71/1000,Table!E71)</f>
        <v>0.3</v>
      </c>
      <c r="G71">
        <f t="shared" si="1"/>
        <v>5.3999999999999995</v>
      </c>
      <c r="H71" t="s">
        <v>18</v>
      </c>
      <c r="I71" t="s">
        <v>200</v>
      </c>
    </row>
    <row r="72" spans="1:9">
      <c r="A72" t="s">
        <v>45</v>
      </c>
      <c r="B72" s="24">
        <v>44025</v>
      </c>
      <c r="C72" t="s">
        <v>202</v>
      </c>
      <c r="D72">
        <v>40</v>
      </c>
      <c r="E72">
        <v>0.1</v>
      </c>
      <c r="F72">
        <f>IF(Table!E72&gt;40, Table!E72/1000,Table!E72)</f>
        <v>0.1</v>
      </c>
      <c r="G72">
        <f t="shared" si="1"/>
        <v>4</v>
      </c>
      <c r="H72" t="s">
        <v>18</v>
      </c>
      <c r="I72" t="s">
        <v>197</v>
      </c>
    </row>
    <row r="73" spans="1:9">
      <c r="A73" t="s">
        <v>45</v>
      </c>
      <c r="B73" s="24">
        <v>44025</v>
      </c>
      <c r="C73" t="s">
        <v>189</v>
      </c>
      <c r="D73">
        <v>33</v>
      </c>
      <c r="E73">
        <v>0.1</v>
      </c>
      <c r="F73">
        <f>IF(Table!E73&gt;40, Table!E73/1000,Table!E73)</f>
        <v>0.1</v>
      </c>
      <c r="G73">
        <f t="shared" si="1"/>
        <v>3.3000000000000003</v>
      </c>
      <c r="H73" t="s">
        <v>18</v>
      </c>
      <c r="I73" t="s">
        <v>204</v>
      </c>
    </row>
    <row r="74" spans="1:9">
      <c r="A74" t="s">
        <v>10</v>
      </c>
      <c r="B74" s="24">
        <v>44025</v>
      </c>
      <c r="C74" t="s">
        <v>135</v>
      </c>
      <c r="D74">
        <v>10</v>
      </c>
      <c r="E74">
        <v>0.4</v>
      </c>
      <c r="F74">
        <f>IF(Table!E74&gt;40, Table!E74/1000,Table!E74)</f>
        <v>0.4</v>
      </c>
      <c r="G74">
        <f t="shared" si="1"/>
        <v>4</v>
      </c>
      <c r="H74" t="s">
        <v>14</v>
      </c>
      <c r="I74" t="s">
        <v>206</v>
      </c>
    </row>
    <row r="75" spans="1:9">
      <c r="A75" t="s">
        <v>10</v>
      </c>
      <c r="B75" s="24">
        <v>44025</v>
      </c>
      <c r="C75" t="s">
        <v>208</v>
      </c>
      <c r="D75">
        <v>23</v>
      </c>
      <c r="E75">
        <v>0.125</v>
      </c>
      <c r="F75">
        <f>IF(Table!E75&gt;40, Table!E75/1000,Table!E75)</f>
        <v>0.125</v>
      </c>
      <c r="G75">
        <f t="shared" si="1"/>
        <v>2.875</v>
      </c>
      <c r="H75" t="s">
        <v>25</v>
      </c>
      <c r="I75" t="s">
        <v>8918</v>
      </c>
    </row>
    <row r="76" spans="1:9">
      <c r="A76" t="s">
        <v>45</v>
      </c>
      <c r="B76" s="24">
        <v>44025</v>
      </c>
      <c r="C76" t="s">
        <v>189</v>
      </c>
      <c r="D76">
        <v>50</v>
      </c>
      <c r="E76">
        <v>0.1</v>
      </c>
      <c r="F76">
        <f>IF(Table!E76&gt;40, Table!E76/1000,Table!E76)</f>
        <v>0.1</v>
      </c>
      <c r="G76">
        <f t="shared" si="1"/>
        <v>5</v>
      </c>
      <c r="H76" t="s">
        <v>18</v>
      </c>
      <c r="I76" t="s">
        <v>212</v>
      </c>
    </row>
    <row r="77" spans="1:9">
      <c r="A77" t="s">
        <v>45</v>
      </c>
      <c r="B77" s="24">
        <v>44032</v>
      </c>
      <c r="C77" t="s">
        <v>94</v>
      </c>
      <c r="D77">
        <v>60</v>
      </c>
      <c r="E77">
        <v>0.1</v>
      </c>
      <c r="F77">
        <f>IF(Table!E77&gt;40, Table!E77/1000,Table!E77)</f>
        <v>0.1</v>
      </c>
      <c r="G77">
        <f t="shared" si="1"/>
        <v>6</v>
      </c>
      <c r="H77" t="s">
        <v>18</v>
      </c>
      <c r="I77" t="s">
        <v>197</v>
      </c>
    </row>
    <row r="78" spans="1:9">
      <c r="A78" t="s">
        <v>16</v>
      </c>
      <c r="B78" s="24">
        <v>44032</v>
      </c>
      <c r="C78" t="s">
        <v>51</v>
      </c>
      <c r="D78">
        <v>2</v>
      </c>
      <c r="E78">
        <v>0.4</v>
      </c>
      <c r="F78">
        <f>IF(Table!E78&gt;40, Table!E78/1000,Table!E78)</f>
        <v>0.4</v>
      </c>
      <c r="G78">
        <f t="shared" si="1"/>
        <v>0.8</v>
      </c>
      <c r="H78" t="s">
        <v>18</v>
      </c>
      <c r="I78" t="s">
        <v>8919</v>
      </c>
    </row>
    <row r="79" spans="1:9">
      <c r="A79" t="s">
        <v>69</v>
      </c>
      <c r="B79" s="24">
        <v>44032</v>
      </c>
      <c r="C79" t="s">
        <v>70</v>
      </c>
      <c r="D79">
        <v>1</v>
      </c>
      <c r="E79">
        <v>13</v>
      </c>
      <c r="F79">
        <f>IF(Table!E79&gt;40, Table!E79/1000,Table!E79)</f>
        <v>13</v>
      </c>
      <c r="G79">
        <f t="shared" si="1"/>
        <v>13</v>
      </c>
      <c r="H79" t="s">
        <v>14</v>
      </c>
      <c r="I79" t="s">
        <v>218</v>
      </c>
    </row>
    <row r="80" spans="1:9">
      <c r="A80" t="s">
        <v>16</v>
      </c>
      <c r="B80" s="24">
        <v>44032</v>
      </c>
      <c r="C80" t="s">
        <v>220</v>
      </c>
      <c r="D80">
        <v>2</v>
      </c>
      <c r="E80">
        <v>0.5</v>
      </c>
      <c r="F80">
        <f>IF(Table!E80&gt;40, Table!E80/1000,Table!E80)</f>
        <v>0.5</v>
      </c>
      <c r="G80">
        <f t="shared" si="1"/>
        <v>1</v>
      </c>
      <c r="H80" t="s">
        <v>25</v>
      </c>
      <c r="I80" t="s">
        <v>221</v>
      </c>
    </row>
    <row r="81" spans="1:9">
      <c r="A81" t="s">
        <v>16</v>
      </c>
      <c r="B81" s="24">
        <v>44032</v>
      </c>
      <c r="C81" t="s">
        <v>115</v>
      </c>
      <c r="D81">
        <v>3</v>
      </c>
      <c r="E81">
        <v>0.25</v>
      </c>
      <c r="F81">
        <f>IF(Table!E81&gt;40, Table!E81/1000,Table!E81)</f>
        <v>0.25</v>
      </c>
      <c r="G81">
        <f t="shared" si="1"/>
        <v>0.75</v>
      </c>
      <c r="H81" t="s">
        <v>25</v>
      </c>
      <c r="I81" t="s">
        <v>87</v>
      </c>
    </row>
    <row r="82" spans="1:9">
      <c r="A82" t="s">
        <v>16</v>
      </c>
      <c r="B82" s="24">
        <v>44032</v>
      </c>
      <c r="C82" t="s">
        <v>224</v>
      </c>
      <c r="D82">
        <v>36</v>
      </c>
      <c r="E82">
        <v>2</v>
      </c>
      <c r="F82">
        <f>IF(Table!E82&gt;40, Table!E82/1000,Table!E82)</f>
        <v>2</v>
      </c>
      <c r="G82">
        <f t="shared" si="1"/>
        <v>72</v>
      </c>
      <c r="H82" t="s">
        <v>18</v>
      </c>
      <c r="I82" t="s">
        <v>102</v>
      </c>
    </row>
    <row r="83" spans="1:9">
      <c r="A83" t="s">
        <v>16</v>
      </c>
      <c r="B83" s="24">
        <v>44032</v>
      </c>
      <c r="C83" t="s">
        <v>226</v>
      </c>
      <c r="D83">
        <v>1</v>
      </c>
      <c r="E83">
        <v>7.0000000000000007E-2</v>
      </c>
      <c r="F83">
        <f>IF(Table!E83&gt;40, Table!E83/1000,Table!E83)</f>
        <v>7.0000000000000007E-2</v>
      </c>
      <c r="G83">
        <f t="shared" si="1"/>
        <v>7.0000000000000007E-2</v>
      </c>
      <c r="H83" t="s">
        <v>25</v>
      </c>
      <c r="I83" t="s">
        <v>87</v>
      </c>
    </row>
    <row r="84" spans="1:9">
      <c r="A84" t="s">
        <v>45</v>
      </c>
      <c r="B84" s="24">
        <v>44032</v>
      </c>
      <c r="C84" t="s">
        <v>2869</v>
      </c>
      <c r="D84">
        <v>6</v>
      </c>
      <c r="E84">
        <v>0.05</v>
      </c>
      <c r="F84">
        <f>IF(Table!E84&gt;40, Table!E84/1000,Table!E84)</f>
        <v>0.05</v>
      </c>
      <c r="G84">
        <f t="shared" si="1"/>
        <v>0.30000000000000004</v>
      </c>
      <c r="H84" t="s">
        <v>18</v>
      </c>
      <c r="I84" t="s">
        <v>221</v>
      </c>
    </row>
    <row r="85" spans="1:9">
      <c r="A85" t="s">
        <v>231</v>
      </c>
      <c r="B85" s="24">
        <v>44032</v>
      </c>
      <c r="C85" t="s">
        <v>8920</v>
      </c>
      <c r="D85">
        <v>1</v>
      </c>
      <c r="E85">
        <v>0.2</v>
      </c>
      <c r="F85">
        <f>IF(Table!E85&gt;40, Table!E85/1000,Table!E85)</f>
        <v>0.2</v>
      </c>
      <c r="G85">
        <f t="shared" si="1"/>
        <v>0.2</v>
      </c>
      <c r="H85" t="s">
        <v>25</v>
      </c>
      <c r="I85" t="s">
        <v>200</v>
      </c>
    </row>
    <row r="86" spans="1:9">
      <c r="A86" t="s">
        <v>57</v>
      </c>
      <c r="B86" s="24">
        <v>44032</v>
      </c>
      <c r="C86" t="s">
        <v>8895</v>
      </c>
      <c r="D86">
        <v>1</v>
      </c>
      <c r="E86">
        <v>0.5</v>
      </c>
      <c r="F86">
        <f>IF(Table!E86&gt;40, Table!E86/1000,Table!E86)</f>
        <v>0.5</v>
      </c>
      <c r="G86">
        <f t="shared" si="1"/>
        <v>0.5</v>
      </c>
      <c r="H86" t="s">
        <v>14</v>
      </c>
      <c r="I86" t="s">
        <v>87</v>
      </c>
    </row>
    <row r="87" spans="1:9">
      <c r="A87" t="s">
        <v>235</v>
      </c>
      <c r="B87" s="24">
        <v>44032</v>
      </c>
      <c r="C87" t="s">
        <v>236</v>
      </c>
      <c r="D87">
        <v>3</v>
      </c>
      <c r="E87">
        <v>0.5</v>
      </c>
      <c r="F87">
        <f>IF(Table!E87&gt;40, Table!E87/1000,Table!E87)</f>
        <v>0.5</v>
      </c>
      <c r="G87">
        <f t="shared" si="1"/>
        <v>1.5</v>
      </c>
      <c r="H87" t="s">
        <v>14</v>
      </c>
      <c r="I87" t="s">
        <v>200</v>
      </c>
    </row>
    <row r="88" spans="1:9">
      <c r="A88" t="s">
        <v>238</v>
      </c>
      <c r="B88" s="24">
        <v>44032</v>
      </c>
      <c r="C88" t="s">
        <v>7670</v>
      </c>
      <c r="D88">
        <v>7</v>
      </c>
      <c r="E88">
        <v>0.2</v>
      </c>
      <c r="F88">
        <f>IF(Table!E88&gt;40, Table!E88/1000,Table!E88)</f>
        <v>0.2</v>
      </c>
      <c r="G88">
        <f t="shared" si="1"/>
        <v>1.4000000000000001</v>
      </c>
      <c r="H88" t="s">
        <v>25</v>
      </c>
      <c r="I88" t="s">
        <v>8919</v>
      </c>
    </row>
    <row r="89" spans="1:9">
      <c r="A89" t="s">
        <v>235</v>
      </c>
      <c r="B89" s="24">
        <v>44032</v>
      </c>
      <c r="C89" t="s">
        <v>236</v>
      </c>
      <c r="D89">
        <v>1</v>
      </c>
      <c r="E89">
        <v>0.5</v>
      </c>
      <c r="F89">
        <f>IF(Table!E89&gt;40, Table!E89/1000,Table!E89)</f>
        <v>0.5</v>
      </c>
      <c r="G89">
        <f t="shared" si="1"/>
        <v>0.5</v>
      </c>
      <c r="H89" t="s">
        <v>14</v>
      </c>
      <c r="I89" t="s">
        <v>200</v>
      </c>
    </row>
    <row r="90" spans="1:9">
      <c r="A90" t="s">
        <v>142</v>
      </c>
      <c r="B90" s="24">
        <v>44032</v>
      </c>
      <c r="C90" t="s">
        <v>236</v>
      </c>
      <c r="D90">
        <v>1</v>
      </c>
      <c r="E90">
        <v>0.5</v>
      </c>
      <c r="F90">
        <f>IF(Table!E90&gt;40, Table!E90/1000,Table!E90)</f>
        <v>0.5</v>
      </c>
      <c r="G90">
        <f t="shared" si="1"/>
        <v>0.5</v>
      </c>
      <c r="H90" t="s">
        <v>14</v>
      </c>
      <c r="I90" t="s">
        <v>200</v>
      </c>
    </row>
    <row r="91" spans="1:9">
      <c r="A91" t="s">
        <v>10</v>
      </c>
      <c r="B91" s="24">
        <v>44032</v>
      </c>
      <c r="C91" t="s">
        <v>243</v>
      </c>
      <c r="D91">
        <v>1</v>
      </c>
      <c r="E91">
        <v>0.5</v>
      </c>
      <c r="F91">
        <f>IF(Table!E91&gt;40, Table!E91/1000,Table!E91)</f>
        <v>0.5</v>
      </c>
      <c r="G91">
        <f t="shared" si="1"/>
        <v>0.5</v>
      </c>
      <c r="H91" t="s">
        <v>14</v>
      </c>
      <c r="I91" t="s">
        <v>200</v>
      </c>
    </row>
    <row r="92" spans="1:9">
      <c r="A92" t="s">
        <v>142</v>
      </c>
      <c r="B92" s="24">
        <v>44032</v>
      </c>
      <c r="C92" t="s">
        <v>135</v>
      </c>
      <c r="D92">
        <v>2</v>
      </c>
      <c r="E92">
        <v>1</v>
      </c>
      <c r="F92">
        <f>IF(Table!E92&gt;40, Table!E92/1000,Table!E92)</f>
        <v>1</v>
      </c>
      <c r="G92">
        <f t="shared" si="1"/>
        <v>2</v>
      </c>
      <c r="H92" t="s">
        <v>14</v>
      </c>
      <c r="I92" t="s">
        <v>102</v>
      </c>
    </row>
    <row r="93" spans="1:9">
      <c r="A93" t="s">
        <v>42</v>
      </c>
      <c r="B93" s="24">
        <v>44032</v>
      </c>
      <c r="C93" t="s">
        <v>8920</v>
      </c>
      <c r="D93">
        <v>1</v>
      </c>
      <c r="E93">
        <v>0.2</v>
      </c>
      <c r="F93">
        <f>IF(Table!E93&gt;40, Table!E93/1000,Table!E93)</f>
        <v>0.2</v>
      </c>
      <c r="G93">
        <f t="shared" si="1"/>
        <v>0.2</v>
      </c>
      <c r="H93" t="s">
        <v>25</v>
      </c>
      <c r="I93" t="s">
        <v>200</v>
      </c>
    </row>
    <row r="94" spans="1:9">
      <c r="A94" t="s">
        <v>16</v>
      </c>
      <c r="B94" s="24">
        <v>44032</v>
      </c>
      <c r="C94" t="s">
        <v>226</v>
      </c>
      <c r="D94">
        <v>2</v>
      </c>
      <c r="E94">
        <v>0.4</v>
      </c>
      <c r="F94">
        <f>IF(Table!E94&gt;40, Table!E94/1000,Table!E94)</f>
        <v>0.4</v>
      </c>
      <c r="G94">
        <f t="shared" si="1"/>
        <v>0.8</v>
      </c>
      <c r="H94" t="s">
        <v>18</v>
      </c>
      <c r="I94" t="s">
        <v>200</v>
      </c>
    </row>
    <row r="95" spans="1:9">
      <c r="A95" t="s">
        <v>16</v>
      </c>
      <c r="B95" s="24">
        <v>44032</v>
      </c>
      <c r="C95" t="s">
        <v>51</v>
      </c>
      <c r="D95">
        <v>1</v>
      </c>
      <c r="E95">
        <v>0.5</v>
      </c>
      <c r="F95">
        <f>IF(Table!E95&gt;40, Table!E95/1000,Table!E95)</f>
        <v>0.5</v>
      </c>
      <c r="G95">
        <f t="shared" si="1"/>
        <v>0.5</v>
      </c>
      <c r="H95" t="s">
        <v>18</v>
      </c>
      <c r="I95" t="s">
        <v>200</v>
      </c>
    </row>
    <row r="96" spans="1:9">
      <c r="A96" t="s">
        <v>16</v>
      </c>
      <c r="B96" s="24">
        <v>44032</v>
      </c>
      <c r="C96" t="s">
        <v>55</v>
      </c>
      <c r="D96">
        <v>1</v>
      </c>
      <c r="E96">
        <v>0.5</v>
      </c>
      <c r="F96">
        <f>IF(Table!E96&gt;40, Table!E96/1000,Table!E96)</f>
        <v>0.5</v>
      </c>
      <c r="G96">
        <f t="shared" si="1"/>
        <v>0.5</v>
      </c>
      <c r="H96" t="s">
        <v>18</v>
      </c>
      <c r="I96" t="s">
        <v>200</v>
      </c>
    </row>
    <row r="97" spans="1:9">
      <c r="A97" t="s">
        <v>16</v>
      </c>
      <c r="B97" s="24">
        <v>44032</v>
      </c>
      <c r="C97" t="s">
        <v>250</v>
      </c>
      <c r="D97">
        <v>1</v>
      </c>
      <c r="E97">
        <v>0.5</v>
      </c>
      <c r="F97">
        <f>IF(Table!E97&gt;40, Table!E97/1000,Table!E97)</f>
        <v>0.5</v>
      </c>
      <c r="G97">
        <f t="shared" si="1"/>
        <v>0.5</v>
      </c>
      <c r="H97" t="s">
        <v>18</v>
      </c>
      <c r="I97" t="s">
        <v>200</v>
      </c>
    </row>
    <row r="98" spans="1:9">
      <c r="A98" t="s">
        <v>16</v>
      </c>
      <c r="B98" s="24">
        <v>44032</v>
      </c>
      <c r="C98" t="s">
        <v>252</v>
      </c>
      <c r="D98">
        <v>1</v>
      </c>
      <c r="E98">
        <v>0.4</v>
      </c>
      <c r="F98">
        <f>IF(Table!E98&gt;40, Table!E98/1000,Table!E98)</f>
        <v>0.4</v>
      </c>
      <c r="G98">
        <f t="shared" si="1"/>
        <v>0.4</v>
      </c>
      <c r="H98" t="s">
        <v>25</v>
      </c>
      <c r="I98" t="s">
        <v>200</v>
      </c>
    </row>
    <row r="99" spans="1:9">
      <c r="A99" t="s">
        <v>16</v>
      </c>
      <c r="B99" s="24">
        <v>44032</v>
      </c>
      <c r="C99" t="s">
        <v>8900</v>
      </c>
      <c r="D99">
        <v>3</v>
      </c>
      <c r="E99">
        <v>1</v>
      </c>
      <c r="F99">
        <f>IF(Table!E99&gt;40, Table!E99/1000,Table!E99)</f>
        <v>1</v>
      </c>
      <c r="G99">
        <f t="shared" si="1"/>
        <v>3</v>
      </c>
      <c r="H99" t="s">
        <v>25</v>
      </c>
      <c r="I99" t="s">
        <v>200</v>
      </c>
    </row>
    <row r="100" spans="1:9">
      <c r="A100" t="s">
        <v>16</v>
      </c>
      <c r="B100" s="24">
        <v>44032</v>
      </c>
      <c r="C100" t="s">
        <v>256</v>
      </c>
      <c r="D100">
        <v>1</v>
      </c>
      <c r="E100">
        <v>0.2</v>
      </c>
      <c r="F100">
        <f>IF(Table!E100&gt;40, Table!E100/1000,Table!E100)</f>
        <v>0.2</v>
      </c>
      <c r="G100">
        <f t="shared" si="1"/>
        <v>0.2</v>
      </c>
      <c r="H100" t="s">
        <v>25</v>
      </c>
      <c r="I100" t="s">
        <v>200</v>
      </c>
    </row>
    <row r="101" spans="1:9">
      <c r="A101" t="s">
        <v>16</v>
      </c>
      <c r="B101" s="24">
        <v>44032</v>
      </c>
      <c r="C101" t="s">
        <v>74</v>
      </c>
      <c r="D101">
        <v>1</v>
      </c>
      <c r="E101">
        <v>4</v>
      </c>
      <c r="F101">
        <f>IF(Table!E101&gt;40, Table!E101/1000,Table!E101)</f>
        <v>4</v>
      </c>
      <c r="G101">
        <f t="shared" si="1"/>
        <v>4</v>
      </c>
      <c r="H101" t="s">
        <v>25</v>
      </c>
      <c r="I101" t="s">
        <v>200</v>
      </c>
    </row>
    <row r="102" spans="1:9">
      <c r="A102" t="s">
        <v>45</v>
      </c>
      <c r="B102" s="24">
        <v>44032</v>
      </c>
      <c r="C102" t="s">
        <v>260</v>
      </c>
      <c r="D102">
        <v>1</v>
      </c>
      <c r="E102">
        <v>0.1</v>
      </c>
      <c r="F102">
        <f>IF(Table!E102&gt;40, Table!E102/1000,Table!E102)</f>
        <v>0.1</v>
      </c>
      <c r="G102">
        <f t="shared" si="1"/>
        <v>0.1</v>
      </c>
      <c r="H102" t="s">
        <v>18</v>
      </c>
      <c r="I102" t="s">
        <v>102</v>
      </c>
    </row>
    <row r="103" spans="1:9">
      <c r="A103" t="s">
        <v>16</v>
      </c>
      <c r="B103" s="24">
        <v>44032</v>
      </c>
      <c r="C103" t="s">
        <v>262</v>
      </c>
      <c r="D103">
        <v>8</v>
      </c>
      <c r="E103">
        <v>0.2</v>
      </c>
      <c r="F103">
        <f>IF(Table!E103&gt;40, Table!E103/1000,Table!E103)</f>
        <v>0.2</v>
      </c>
      <c r="G103">
        <f t="shared" si="1"/>
        <v>1.6</v>
      </c>
      <c r="H103" t="s">
        <v>25</v>
      </c>
      <c r="I103" t="s">
        <v>206</v>
      </c>
    </row>
    <row r="104" spans="1:9">
      <c r="A104" t="s">
        <v>16</v>
      </c>
      <c r="B104" s="24">
        <v>44032</v>
      </c>
      <c r="C104" t="s">
        <v>74</v>
      </c>
      <c r="D104">
        <v>3</v>
      </c>
      <c r="E104">
        <v>1</v>
      </c>
      <c r="F104">
        <f>IF(Table!E104&gt;40, Table!E104/1000,Table!E104)</f>
        <v>1</v>
      </c>
      <c r="G104">
        <f t="shared" si="1"/>
        <v>3</v>
      </c>
      <c r="H104" t="s">
        <v>25</v>
      </c>
      <c r="I104" t="s">
        <v>264</v>
      </c>
    </row>
    <row r="105" spans="1:9">
      <c r="A105" t="s">
        <v>16</v>
      </c>
      <c r="B105" s="24">
        <v>44032</v>
      </c>
      <c r="C105" t="s">
        <v>150</v>
      </c>
      <c r="D105">
        <v>10</v>
      </c>
      <c r="E105">
        <v>10</v>
      </c>
      <c r="F105">
        <f>IF(Table!E105&gt;40, Table!E105/1000,Table!E105)</f>
        <v>10</v>
      </c>
      <c r="G105">
        <f t="shared" si="1"/>
        <v>100</v>
      </c>
      <c r="H105" t="s">
        <v>25</v>
      </c>
      <c r="I105" t="s">
        <v>267</v>
      </c>
    </row>
    <row r="106" spans="1:9">
      <c r="A106" t="s">
        <v>16</v>
      </c>
      <c r="B106" s="24">
        <v>44032</v>
      </c>
      <c r="C106" t="s">
        <v>74</v>
      </c>
      <c r="D106">
        <v>4</v>
      </c>
      <c r="E106">
        <v>1</v>
      </c>
      <c r="F106">
        <f>IF(Table!E106&gt;40, Table!E106/1000,Table!E106)</f>
        <v>1</v>
      </c>
      <c r="G106">
        <f t="shared" si="1"/>
        <v>4</v>
      </c>
      <c r="H106" t="s">
        <v>25</v>
      </c>
      <c r="I106" t="s">
        <v>264</v>
      </c>
    </row>
    <row r="107" spans="1:9">
      <c r="A107" t="s">
        <v>16</v>
      </c>
      <c r="B107" s="24">
        <v>44032</v>
      </c>
      <c r="C107" t="s">
        <v>74</v>
      </c>
      <c r="D107">
        <v>1</v>
      </c>
      <c r="E107">
        <v>0.6</v>
      </c>
      <c r="F107">
        <f>IF(Table!E107&gt;40, Table!E107/1000,Table!E107)</f>
        <v>0.6</v>
      </c>
      <c r="G107">
        <f t="shared" si="1"/>
        <v>0.6</v>
      </c>
      <c r="H107" t="s">
        <v>25</v>
      </c>
      <c r="I107" t="s">
        <v>264</v>
      </c>
    </row>
    <row r="108" spans="1:9">
      <c r="A108" t="s">
        <v>16</v>
      </c>
      <c r="B108" s="24">
        <v>44032</v>
      </c>
      <c r="C108" t="s">
        <v>74</v>
      </c>
      <c r="D108">
        <v>1</v>
      </c>
      <c r="E108">
        <v>5</v>
      </c>
      <c r="F108">
        <f>IF(Table!E108&gt;40, Table!E108/1000,Table!E108)</f>
        <v>5</v>
      </c>
      <c r="G108">
        <f t="shared" si="1"/>
        <v>5</v>
      </c>
      <c r="H108" t="s">
        <v>25</v>
      </c>
      <c r="I108" t="s">
        <v>264</v>
      </c>
    </row>
    <row r="109" spans="1:9">
      <c r="A109" t="s">
        <v>42</v>
      </c>
      <c r="B109" s="24">
        <v>44032</v>
      </c>
      <c r="C109" t="s">
        <v>252</v>
      </c>
      <c r="D109">
        <v>4</v>
      </c>
      <c r="E109">
        <v>1</v>
      </c>
      <c r="F109">
        <f>IF(Table!E109&gt;40, Table!E109/1000,Table!E109)</f>
        <v>1</v>
      </c>
      <c r="G109">
        <f t="shared" si="1"/>
        <v>4</v>
      </c>
      <c r="H109" t="s">
        <v>18</v>
      </c>
      <c r="I109" t="s">
        <v>273</v>
      </c>
    </row>
    <row r="110" spans="1:9">
      <c r="A110" t="s">
        <v>45</v>
      </c>
      <c r="B110" s="24">
        <v>44032</v>
      </c>
      <c r="C110" t="s">
        <v>275</v>
      </c>
      <c r="D110">
        <v>1</v>
      </c>
      <c r="E110">
        <v>0.7</v>
      </c>
      <c r="F110">
        <f>IF(Table!E110&gt;40, Table!E110/1000,Table!E110)</f>
        <v>0.7</v>
      </c>
      <c r="G110">
        <f t="shared" si="1"/>
        <v>0.7</v>
      </c>
      <c r="H110" t="s">
        <v>14</v>
      </c>
      <c r="I110" t="s">
        <v>276</v>
      </c>
    </row>
    <row r="111" spans="1:9">
      <c r="A111" t="s">
        <v>16</v>
      </c>
      <c r="B111" s="24">
        <v>44032</v>
      </c>
      <c r="C111" t="s">
        <v>278</v>
      </c>
      <c r="D111">
        <v>1</v>
      </c>
      <c r="E111">
        <v>0.45</v>
      </c>
      <c r="F111">
        <f>IF(Table!E111&gt;40, Table!E111/1000,Table!E111)</f>
        <v>0.45</v>
      </c>
      <c r="G111">
        <f t="shared" si="1"/>
        <v>0.45</v>
      </c>
      <c r="H111" t="s">
        <v>14</v>
      </c>
      <c r="I111" t="s">
        <v>276</v>
      </c>
    </row>
    <row r="112" spans="1:9">
      <c r="A112" t="s">
        <v>16</v>
      </c>
      <c r="B112" s="24">
        <v>44032</v>
      </c>
      <c r="C112" t="s">
        <v>281</v>
      </c>
      <c r="D112">
        <v>1</v>
      </c>
      <c r="E112">
        <v>0.32</v>
      </c>
      <c r="F112">
        <f>IF(Table!E112&gt;40, Table!E112/1000,Table!E112)</f>
        <v>0.32</v>
      </c>
      <c r="G112">
        <f t="shared" si="1"/>
        <v>0.32</v>
      </c>
      <c r="H112" t="s">
        <v>25</v>
      </c>
      <c r="I112" t="s">
        <v>276</v>
      </c>
    </row>
    <row r="113" spans="1:9">
      <c r="A113" t="s">
        <v>16</v>
      </c>
      <c r="B113" s="24">
        <v>44032</v>
      </c>
      <c r="C113" t="s">
        <v>150</v>
      </c>
      <c r="D113">
        <v>1</v>
      </c>
      <c r="E113">
        <v>0.42</v>
      </c>
      <c r="F113">
        <f>IF(Table!E113&gt;40, Table!E113/1000,Table!E113)</f>
        <v>0.42</v>
      </c>
      <c r="G113">
        <f t="shared" si="1"/>
        <v>0.42</v>
      </c>
      <c r="H113" t="s">
        <v>25</v>
      </c>
      <c r="I113" t="s">
        <v>276</v>
      </c>
    </row>
    <row r="114" spans="1:9">
      <c r="A114" t="s">
        <v>16</v>
      </c>
      <c r="B114" s="24">
        <v>44039</v>
      </c>
      <c r="C114" t="s">
        <v>286</v>
      </c>
      <c r="D114">
        <v>1</v>
      </c>
      <c r="E114">
        <v>0.5</v>
      </c>
      <c r="F114">
        <f>IF(Table!E114&gt;40, Table!E114/1000,Table!E114)</f>
        <v>0.5</v>
      </c>
      <c r="G114">
        <f t="shared" si="1"/>
        <v>0.5</v>
      </c>
      <c r="H114" t="s">
        <v>14</v>
      </c>
      <c r="I114" t="s">
        <v>287</v>
      </c>
    </row>
    <row r="115" spans="1:9">
      <c r="A115" t="s">
        <v>289</v>
      </c>
      <c r="B115" s="24">
        <v>44039</v>
      </c>
      <c r="C115" t="s">
        <v>252</v>
      </c>
      <c r="D115">
        <v>3</v>
      </c>
      <c r="E115">
        <v>0.2</v>
      </c>
      <c r="F115">
        <f>IF(Table!E115&gt;40, Table!E115/1000,Table!E115)</f>
        <v>0.2</v>
      </c>
      <c r="G115">
        <f t="shared" si="1"/>
        <v>0.60000000000000009</v>
      </c>
      <c r="H115" t="s">
        <v>18</v>
      </c>
      <c r="I115" t="s">
        <v>290</v>
      </c>
    </row>
    <row r="116" spans="1:9">
      <c r="A116" t="s">
        <v>142</v>
      </c>
      <c r="B116" s="24">
        <v>44039</v>
      </c>
      <c r="C116" t="s">
        <v>236</v>
      </c>
      <c r="D116">
        <v>4</v>
      </c>
      <c r="E116">
        <v>0.5</v>
      </c>
      <c r="F116">
        <f>IF(Table!E116&gt;40, Table!E116/1000,Table!E116)</f>
        <v>0.5</v>
      </c>
      <c r="G116">
        <f t="shared" si="1"/>
        <v>2</v>
      </c>
      <c r="H116" t="s">
        <v>14</v>
      </c>
      <c r="I116" t="s">
        <v>292</v>
      </c>
    </row>
    <row r="117" spans="1:9">
      <c r="A117" t="s">
        <v>16</v>
      </c>
      <c r="B117" s="24">
        <v>44039</v>
      </c>
      <c r="C117" t="s">
        <v>294</v>
      </c>
      <c r="D117">
        <v>4</v>
      </c>
      <c r="E117">
        <v>0.1</v>
      </c>
      <c r="F117">
        <f>IF(Table!E117&gt;40, Table!E117/1000,Table!E117)</f>
        <v>0.1</v>
      </c>
      <c r="G117">
        <f t="shared" si="1"/>
        <v>0.4</v>
      </c>
      <c r="H117" t="s">
        <v>25</v>
      </c>
      <c r="I117" t="s">
        <v>200</v>
      </c>
    </row>
    <row r="118" spans="1:9">
      <c r="A118" t="s">
        <v>42</v>
      </c>
      <c r="B118" s="24">
        <v>44039</v>
      </c>
      <c r="C118" t="s">
        <v>252</v>
      </c>
      <c r="D118">
        <v>4</v>
      </c>
      <c r="E118">
        <v>0.25</v>
      </c>
      <c r="F118">
        <f>IF(Table!E118&gt;40, Table!E118/1000,Table!E118)</f>
        <v>0.25</v>
      </c>
      <c r="G118">
        <f t="shared" si="1"/>
        <v>1</v>
      </c>
      <c r="H118" t="s">
        <v>18</v>
      </c>
      <c r="I118" t="s">
        <v>179</v>
      </c>
    </row>
    <row r="119" spans="1:9">
      <c r="A119" t="s">
        <v>297</v>
      </c>
      <c r="B119" s="24">
        <v>44039</v>
      </c>
      <c r="C119" t="s">
        <v>189</v>
      </c>
      <c r="D119">
        <v>2</v>
      </c>
      <c r="E119">
        <v>0.5</v>
      </c>
      <c r="F119">
        <f>IF(Table!E119&gt;40, Table!E119/1000,Table!E119)</f>
        <v>0.5</v>
      </c>
      <c r="G119">
        <f t="shared" si="1"/>
        <v>1</v>
      </c>
      <c r="H119" t="s">
        <v>25</v>
      </c>
      <c r="I119" t="s">
        <v>298</v>
      </c>
    </row>
    <row r="120" spans="1:9">
      <c r="A120" t="s">
        <v>16</v>
      </c>
      <c r="B120" s="24">
        <v>44039</v>
      </c>
      <c r="C120" t="s">
        <v>74</v>
      </c>
      <c r="D120">
        <v>1</v>
      </c>
      <c r="E120">
        <v>10</v>
      </c>
      <c r="F120">
        <f>IF(Table!E120&gt;40, Table!E120/1000,Table!E120)</f>
        <v>10</v>
      </c>
      <c r="G120">
        <f t="shared" si="1"/>
        <v>10</v>
      </c>
      <c r="H120" t="s">
        <v>25</v>
      </c>
      <c r="I120" t="s">
        <v>179</v>
      </c>
    </row>
    <row r="121" spans="1:9">
      <c r="A121" t="s">
        <v>16</v>
      </c>
      <c r="B121" s="24">
        <v>44039</v>
      </c>
      <c r="C121" t="s">
        <v>124</v>
      </c>
      <c r="D121">
        <v>1</v>
      </c>
      <c r="E121">
        <v>0.3</v>
      </c>
      <c r="F121">
        <f>IF(Table!E121&gt;40, Table!E121/1000,Table!E121)</f>
        <v>0.3</v>
      </c>
      <c r="G121">
        <f t="shared" si="1"/>
        <v>0.3</v>
      </c>
      <c r="H121" t="s">
        <v>25</v>
      </c>
      <c r="I121" t="s">
        <v>301</v>
      </c>
    </row>
    <row r="122" spans="1:9">
      <c r="A122" t="s">
        <v>16</v>
      </c>
      <c r="B122" s="24">
        <v>44039</v>
      </c>
      <c r="C122" t="s">
        <v>286</v>
      </c>
      <c r="D122">
        <v>3</v>
      </c>
      <c r="E122">
        <v>0.15</v>
      </c>
      <c r="F122">
        <f>IF(Table!E122&gt;40, Table!E122/1000,Table!E122)</f>
        <v>0.15</v>
      </c>
      <c r="G122">
        <f t="shared" si="1"/>
        <v>0.44999999999999996</v>
      </c>
      <c r="H122" t="s">
        <v>25</v>
      </c>
      <c r="I122" t="s">
        <v>303</v>
      </c>
    </row>
    <row r="123" spans="1:9">
      <c r="A123" t="s">
        <v>142</v>
      </c>
      <c r="B123" s="24">
        <v>44039</v>
      </c>
      <c r="C123" t="s">
        <v>162</v>
      </c>
      <c r="D123">
        <v>6</v>
      </c>
      <c r="E123">
        <v>0.5</v>
      </c>
      <c r="F123">
        <f>IF(Table!E123&gt;40, Table!E123/1000,Table!E123)</f>
        <v>0.5</v>
      </c>
      <c r="G123">
        <f t="shared" si="1"/>
        <v>3</v>
      </c>
      <c r="H123" t="s">
        <v>14</v>
      </c>
      <c r="I123" t="s">
        <v>287</v>
      </c>
    </row>
    <row r="124" spans="1:9">
      <c r="A124" t="s">
        <v>45</v>
      </c>
      <c r="B124" s="24">
        <v>44039</v>
      </c>
      <c r="C124" t="s">
        <v>94</v>
      </c>
      <c r="D124">
        <v>3</v>
      </c>
      <c r="E124">
        <v>0.1</v>
      </c>
      <c r="F124">
        <f>IF(Table!E124&gt;40, Table!E124/1000,Table!E124)</f>
        <v>0.1</v>
      </c>
      <c r="G124">
        <f t="shared" si="1"/>
        <v>0.30000000000000004</v>
      </c>
      <c r="H124" t="s">
        <v>18</v>
      </c>
      <c r="I124" t="s">
        <v>287</v>
      </c>
    </row>
    <row r="125" spans="1:9">
      <c r="A125" t="s">
        <v>16</v>
      </c>
      <c r="B125" s="24">
        <v>44039</v>
      </c>
      <c r="C125" t="s">
        <v>224</v>
      </c>
      <c r="D125">
        <v>10</v>
      </c>
      <c r="E125">
        <v>0.25</v>
      </c>
      <c r="F125">
        <f>IF(Table!E125&gt;40, Table!E125/1000,Table!E125)</f>
        <v>0.25</v>
      </c>
      <c r="G125">
        <f t="shared" si="1"/>
        <v>2.5</v>
      </c>
      <c r="H125" t="s">
        <v>25</v>
      </c>
      <c r="I125" t="s">
        <v>301</v>
      </c>
    </row>
    <row r="126" spans="1:9">
      <c r="A126" t="s">
        <v>45</v>
      </c>
      <c r="B126" s="24">
        <v>44039</v>
      </c>
      <c r="C126" t="s">
        <v>70</v>
      </c>
      <c r="D126">
        <v>2</v>
      </c>
      <c r="E126">
        <v>0.2</v>
      </c>
      <c r="F126">
        <f>IF(Table!E126&gt;40, Table!E126/1000,Table!E126)</f>
        <v>0.2</v>
      </c>
      <c r="G126">
        <f t="shared" si="1"/>
        <v>0.4</v>
      </c>
      <c r="H126" t="s">
        <v>18</v>
      </c>
      <c r="I126" t="s">
        <v>287</v>
      </c>
    </row>
    <row r="127" spans="1:9">
      <c r="A127" t="s">
        <v>45</v>
      </c>
      <c r="B127" s="24">
        <v>44039</v>
      </c>
      <c r="C127" t="s">
        <v>309</v>
      </c>
      <c r="D127">
        <v>1</v>
      </c>
      <c r="E127">
        <v>0.1</v>
      </c>
      <c r="F127">
        <f>IF(Table!E127&gt;40, Table!E127/1000,Table!E127)</f>
        <v>0.1</v>
      </c>
      <c r="G127">
        <f t="shared" si="1"/>
        <v>0.1</v>
      </c>
      <c r="H127" t="s">
        <v>18</v>
      </c>
      <c r="I127" t="s">
        <v>287</v>
      </c>
    </row>
    <row r="128" spans="1:9">
      <c r="A128" t="s">
        <v>16</v>
      </c>
      <c r="B128" s="24">
        <v>44039</v>
      </c>
      <c r="C128" t="s">
        <v>150</v>
      </c>
      <c r="D128">
        <v>4</v>
      </c>
      <c r="E128">
        <v>0.8</v>
      </c>
      <c r="F128">
        <f>IF(Table!E128&gt;40, Table!E128/1000,Table!E128)</f>
        <v>0.8</v>
      </c>
      <c r="G128">
        <f t="shared" si="1"/>
        <v>3.2</v>
      </c>
      <c r="H128" t="s">
        <v>25</v>
      </c>
      <c r="I128" t="s">
        <v>287</v>
      </c>
    </row>
    <row r="129" spans="1:9">
      <c r="A129" t="s">
        <v>142</v>
      </c>
      <c r="B129" s="24">
        <v>44039</v>
      </c>
      <c r="C129" t="s">
        <v>309</v>
      </c>
      <c r="D129">
        <v>3</v>
      </c>
      <c r="E129">
        <v>0.5</v>
      </c>
      <c r="F129">
        <f>IF(Table!E129&gt;40, Table!E129/1000,Table!E129)</f>
        <v>0.5</v>
      </c>
      <c r="G129">
        <f t="shared" si="1"/>
        <v>1.5</v>
      </c>
      <c r="H129" t="s">
        <v>14</v>
      </c>
      <c r="I129" t="s">
        <v>312</v>
      </c>
    </row>
    <row r="130" spans="1:9">
      <c r="A130" t="s">
        <v>16</v>
      </c>
      <c r="B130" s="24">
        <v>44039</v>
      </c>
      <c r="C130" t="s">
        <v>150</v>
      </c>
      <c r="D130">
        <v>1</v>
      </c>
      <c r="E130">
        <v>1</v>
      </c>
      <c r="F130">
        <f>IF(Table!E130&gt;40, Table!E130/1000,Table!E130)</f>
        <v>1</v>
      </c>
      <c r="G130">
        <f t="shared" si="1"/>
        <v>1</v>
      </c>
      <c r="H130" t="s">
        <v>18</v>
      </c>
      <c r="I130" t="s">
        <v>287</v>
      </c>
    </row>
    <row r="131" spans="1:9">
      <c r="A131" t="s">
        <v>142</v>
      </c>
      <c r="B131" s="24">
        <v>44039</v>
      </c>
      <c r="C131" t="s">
        <v>315</v>
      </c>
      <c r="D131">
        <v>1</v>
      </c>
      <c r="E131">
        <v>1</v>
      </c>
      <c r="F131">
        <f>IF(Table!E131&gt;40, Table!E131/1000,Table!E131)</f>
        <v>1</v>
      </c>
      <c r="G131">
        <f t="shared" ref="G131:G194" si="2">F131*D131</f>
        <v>1</v>
      </c>
      <c r="H131" t="s">
        <v>18</v>
      </c>
      <c r="I131" t="s">
        <v>287</v>
      </c>
    </row>
    <row r="132" spans="1:9">
      <c r="A132" t="s">
        <v>16</v>
      </c>
      <c r="B132" s="24">
        <v>44039</v>
      </c>
      <c r="C132" t="s">
        <v>51</v>
      </c>
      <c r="D132">
        <v>2</v>
      </c>
      <c r="E132">
        <v>0.5</v>
      </c>
      <c r="F132">
        <f>IF(Table!E132&gt;40, Table!E132/1000,Table!E132)</f>
        <v>0.5</v>
      </c>
      <c r="G132">
        <f t="shared" si="2"/>
        <v>1</v>
      </c>
      <c r="H132" t="s">
        <v>18</v>
      </c>
      <c r="I132" t="s">
        <v>287</v>
      </c>
    </row>
    <row r="133" spans="1:9">
      <c r="A133" t="s">
        <v>318</v>
      </c>
      <c r="B133" s="24">
        <v>44039</v>
      </c>
      <c r="C133" t="s">
        <v>70</v>
      </c>
      <c r="D133">
        <v>1</v>
      </c>
      <c r="E133">
        <v>19</v>
      </c>
      <c r="F133">
        <f>IF(Table!E133&gt;40, Table!E133/1000,Table!E133)</f>
        <v>19</v>
      </c>
      <c r="G133">
        <f t="shared" si="2"/>
        <v>19</v>
      </c>
      <c r="H133" t="s">
        <v>14</v>
      </c>
      <c r="I133" t="s">
        <v>206</v>
      </c>
    </row>
    <row r="134" spans="1:9">
      <c r="A134" t="s">
        <v>289</v>
      </c>
      <c r="B134" s="24">
        <v>44039</v>
      </c>
      <c r="C134" t="s">
        <v>7137</v>
      </c>
      <c r="D134">
        <v>8</v>
      </c>
      <c r="E134">
        <v>0.4</v>
      </c>
      <c r="F134">
        <f>IF(Table!E134&gt;40, Table!E134/1000,Table!E134)</f>
        <v>0.4</v>
      </c>
      <c r="G134">
        <f t="shared" si="2"/>
        <v>3.2</v>
      </c>
      <c r="H134" t="s">
        <v>25</v>
      </c>
      <c r="I134" t="s">
        <v>322</v>
      </c>
    </row>
    <row r="135" spans="1:9">
      <c r="A135" t="s">
        <v>16</v>
      </c>
      <c r="B135" s="24">
        <v>44039</v>
      </c>
      <c r="C135" t="s">
        <v>86</v>
      </c>
      <c r="D135">
        <v>2</v>
      </c>
      <c r="E135">
        <v>0.5</v>
      </c>
      <c r="F135">
        <f>IF(Table!E135&gt;40, Table!E135/1000,Table!E135)</f>
        <v>0.5</v>
      </c>
      <c r="G135">
        <f t="shared" si="2"/>
        <v>1</v>
      </c>
      <c r="H135" t="s">
        <v>25</v>
      </c>
      <c r="I135" t="s">
        <v>324</v>
      </c>
    </row>
    <row r="136" spans="1:9">
      <c r="A136" t="s">
        <v>326</v>
      </c>
      <c r="B136" s="24">
        <v>44039</v>
      </c>
      <c r="C136" t="s">
        <v>243</v>
      </c>
      <c r="D136">
        <v>4</v>
      </c>
      <c r="E136">
        <v>1</v>
      </c>
      <c r="F136">
        <f>IF(Table!E136&gt;40, Table!E136/1000,Table!E136)</f>
        <v>1</v>
      </c>
      <c r="G136">
        <f t="shared" si="2"/>
        <v>4</v>
      </c>
      <c r="H136" t="s">
        <v>25</v>
      </c>
      <c r="I136" t="s">
        <v>327</v>
      </c>
    </row>
    <row r="137" spans="1:9">
      <c r="A137" t="s">
        <v>329</v>
      </c>
      <c r="B137" s="24">
        <v>44039</v>
      </c>
      <c r="C137" t="s">
        <v>70</v>
      </c>
      <c r="D137">
        <v>4</v>
      </c>
      <c r="E137">
        <v>2</v>
      </c>
      <c r="F137">
        <f>IF(Table!E137&gt;40, Table!E137/1000,Table!E137)</f>
        <v>2</v>
      </c>
      <c r="G137">
        <f t="shared" si="2"/>
        <v>8</v>
      </c>
      <c r="H137" t="s">
        <v>113</v>
      </c>
      <c r="I137" t="s">
        <v>330</v>
      </c>
    </row>
    <row r="138" spans="1:9">
      <c r="A138" t="s">
        <v>16</v>
      </c>
      <c r="B138" s="24">
        <v>44039</v>
      </c>
      <c r="C138" t="s">
        <v>8895</v>
      </c>
      <c r="D138">
        <v>13</v>
      </c>
      <c r="E138">
        <v>0.3</v>
      </c>
      <c r="F138">
        <f>IF(Table!E138&gt;40, Table!E138/1000,Table!E138)</f>
        <v>0.3</v>
      </c>
      <c r="G138">
        <f t="shared" si="2"/>
        <v>3.9</v>
      </c>
      <c r="H138" t="s">
        <v>25</v>
      </c>
      <c r="I138" t="s">
        <v>332</v>
      </c>
    </row>
    <row r="139" spans="1:9">
      <c r="A139" t="s">
        <v>16</v>
      </c>
      <c r="B139" s="24">
        <v>44039</v>
      </c>
      <c r="C139" t="s">
        <v>8895</v>
      </c>
      <c r="D139">
        <v>9</v>
      </c>
      <c r="E139">
        <v>0.3</v>
      </c>
      <c r="F139">
        <f>IF(Table!E139&gt;40, Table!E139/1000,Table!E139)</f>
        <v>0.3</v>
      </c>
      <c r="G139">
        <f t="shared" si="2"/>
        <v>2.6999999999999997</v>
      </c>
      <c r="H139" t="s">
        <v>14</v>
      </c>
      <c r="I139" t="s">
        <v>324</v>
      </c>
    </row>
    <row r="140" spans="1:9">
      <c r="A140" t="s">
        <v>16</v>
      </c>
      <c r="B140" s="24">
        <v>44039</v>
      </c>
      <c r="C140" t="s">
        <v>1261</v>
      </c>
      <c r="D140">
        <v>1</v>
      </c>
      <c r="E140">
        <v>1.5</v>
      </c>
      <c r="F140">
        <f>IF(Table!E140&gt;40, Table!E140/1000,Table!E140)</f>
        <v>1.5</v>
      </c>
      <c r="G140">
        <f t="shared" si="2"/>
        <v>1.5</v>
      </c>
      <c r="H140" t="s">
        <v>25</v>
      </c>
      <c r="I140" t="s">
        <v>8921</v>
      </c>
    </row>
    <row r="141" spans="1:9">
      <c r="A141" t="s">
        <v>10</v>
      </c>
      <c r="B141" s="24">
        <v>44046</v>
      </c>
      <c r="C141" t="s">
        <v>236</v>
      </c>
      <c r="D141">
        <v>15</v>
      </c>
      <c r="E141">
        <v>0.5</v>
      </c>
      <c r="F141">
        <f>IF(Table!E141&gt;40, Table!E141/1000,Table!E141)</f>
        <v>0.5</v>
      </c>
      <c r="G141">
        <f t="shared" si="2"/>
        <v>7.5</v>
      </c>
      <c r="H141" t="s">
        <v>14</v>
      </c>
      <c r="I141" t="s">
        <v>337</v>
      </c>
    </row>
    <row r="142" spans="1:9">
      <c r="A142" t="s">
        <v>16</v>
      </c>
      <c r="B142" s="24">
        <v>44046</v>
      </c>
      <c r="C142" t="s">
        <v>74</v>
      </c>
      <c r="D142">
        <v>31</v>
      </c>
      <c r="E142">
        <v>0.5</v>
      </c>
      <c r="F142">
        <f>IF(Table!E142&gt;40, Table!E142/1000,Table!E142)</f>
        <v>0.5</v>
      </c>
      <c r="G142">
        <f t="shared" si="2"/>
        <v>15.5</v>
      </c>
      <c r="H142" t="s">
        <v>25</v>
      </c>
      <c r="I142" t="s">
        <v>287</v>
      </c>
    </row>
    <row r="143" spans="1:9">
      <c r="A143" t="s">
        <v>142</v>
      </c>
      <c r="B143" s="24">
        <v>44046</v>
      </c>
      <c r="C143" t="s">
        <v>340</v>
      </c>
      <c r="D143">
        <v>35</v>
      </c>
      <c r="E143">
        <v>0.5</v>
      </c>
      <c r="F143">
        <f>IF(Table!E143&gt;40, Table!E143/1000,Table!E143)</f>
        <v>0.5</v>
      </c>
      <c r="G143">
        <f t="shared" si="2"/>
        <v>17.5</v>
      </c>
      <c r="H143" t="s">
        <v>18</v>
      </c>
      <c r="I143" t="s">
        <v>337</v>
      </c>
    </row>
    <row r="144" spans="1:9">
      <c r="A144" t="s">
        <v>181</v>
      </c>
      <c r="B144" s="24">
        <v>44046</v>
      </c>
      <c r="C144" t="s">
        <v>342</v>
      </c>
      <c r="D144">
        <v>1</v>
      </c>
      <c r="E144">
        <v>0.5</v>
      </c>
      <c r="F144">
        <f>IF(Table!E144&gt;40, Table!E144/1000,Table!E144)</f>
        <v>0.5</v>
      </c>
      <c r="G144">
        <f t="shared" si="2"/>
        <v>0.5</v>
      </c>
      <c r="H144" t="s">
        <v>14</v>
      </c>
      <c r="I144" t="s">
        <v>53</v>
      </c>
    </row>
    <row r="145" spans="1:9">
      <c r="A145" t="s">
        <v>318</v>
      </c>
      <c r="B145" s="24">
        <v>44046</v>
      </c>
      <c r="C145" t="s">
        <v>344</v>
      </c>
      <c r="D145">
        <v>25</v>
      </c>
      <c r="E145">
        <v>0.2</v>
      </c>
      <c r="F145">
        <f>IF(Table!E145&gt;40, Table!E145/1000,Table!E145)</f>
        <v>0.2</v>
      </c>
      <c r="G145">
        <f t="shared" si="2"/>
        <v>5</v>
      </c>
      <c r="H145" t="s">
        <v>18</v>
      </c>
      <c r="I145" t="s">
        <v>337</v>
      </c>
    </row>
    <row r="146" spans="1:9">
      <c r="A146" t="s">
        <v>45</v>
      </c>
      <c r="B146" s="24">
        <v>44046</v>
      </c>
      <c r="C146" t="s">
        <v>346</v>
      </c>
      <c r="D146">
        <v>1</v>
      </c>
      <c r="E146">
        <v>0.2</v>
      </c>
      <c r="F146">
        <f>IF(Table!E146&gt;40, Table!E146/1000,Table!E146)</f>
        <v>0.2</v>
      </c>
      <c r="G146">
        <f t="shared" si="2"/>
        <v>0.2</v>
      </c>
      <c r="H146" t="s">
        <v>14</v>
      </c>
      <c r="I146" t="s">
        <v>337</v>
      </c>
    </row>
    <row r="147" spans="1:9">
      <c r="A147" t="s">
        <v>142</v>
      </c>
      <c r="B147" s="24">
        <v>44046</v>
      </c>
      <c r="C147" t="s">
        <v>340</v>
      </c>
      <c r="D147">
        <v>3</v>
      </c>
      <c r="E147">
        <v>0.5</v>
      </c>
      <c r="F147">
        <f>IF(Table!E147&gt;40, Table!E147/1000,Table!E147)</f>
        <v>0.5</v>
      </c>
      <c r="G147">
        <f t="shared" si="2"/>
        <v>1.5</v>
      </c>
      <c r="H147" t="s">
        <v>18</v>
      </c>
      <c r="I147" t="s">
        <v>53</v>
      </c>
    </row>
    <row r="148" spans="1:9">
      <c r="A148" t="s">
        <v>142</v>
      </c>
      <c r="B148" s="24">
        <v>44046</v>
      </c>
      <c r="C148" t="s">
        <v>309</v>
      </c>
      <c r="D148">
        <v>3</v>
      </c>
      <c r="E148">
        <v>0.5</v>
      </c>
      <c r="F148">
        <f>IF(Table!E148&gt;40, Table!E148/1000,Table!E148)</f>
        <v>0.5</v>
      </c>
      <c r="G148">
        <f t="shared" si="2"/>
        <v>1.5</v>
      </c>
      <c r="H148" t="s">
        <v>14</v>
      </c>
      <c r="I148" t="s">
        <v>349</v>
      </c>
    </row>
    <row r="149" spans="1:9">
      <c r="A149" t="s">
        <v>181</v>
      </c>
      <c r="B149" s="24">
        <v>44046</v>
      </c>
      <c r="C149" t="s">
        <v>262</v>
      </c>
      <c r="D149">
        <v>1</v>
      </c>
      <c r="E149">
        <v>0.5</v>
      </c>
      <c r="F149">
        <f>IF(Table!E149&gt;40, Table!E149/1000,Table!E149)</f>
        <v>0.5</v>
      </c>
      <c r="G149">
        <f t="shared" si="2"/>
        <v>0.5</v>
      </c>
      <c r="H149" t="s">
        <v>14</v>
      </c>
      <c r="I149" t="s">
        <v>349</v>
      </c>
    </row>
    <row r="150" spans="1:9">
      <c r="A150" t="s">
        <v>352</v>
      </c>
      <c r="B150" s="24">
        <v>44046</v>
      </c>
      <c r="C150" t="s">
        <v>199</v>
      </c>
      <c r="D150">
        <v>4</v>
      </c>
      <c r="E150">
        <v>0.5</v>
      </c>
      <c r="F150">
        <f>IF(Table!E150&gt;40, Table!E150/1000,Table!E150)</f>
        <v>0.5</v>
      </c>
      <c r="G150">
        <f t="shared" si="2"/>
        <v>2</v>
      </c>
      <c r="H150" t="s">
        <v>25</v>
      </c>
      <c r="I150" t="s">
        <v>349</v>
      </c>
    </row>
    <row r="151" spans="1:9">
      <c r="A151" t="s">
        <v>69</v>
      </c>
      <c r="B151" s="24">
        <v>44046</v>
      </c>
      <c r="C151" t="s">
        <v>70</v>
      </c>
      <c r="D151">
        <v>1</v>
      </c>
      <c r="E151">
        <v>2.5</v>
      </c>
      <c r="F151">
        <f>IF(Table!E151&gt;40, Table!E151/1000,Table!E151)</f>
        <v>2.5</v>
      </c>
      <c r="G151">
        <f t="shared" si="2"/>
        <v>2.5</v>
      </c>
      <c r="H151" t="s">
        <v>14</v>
      </c>
      <c r="I151" t="s">
        <v>303</v>
      </c>
    </row>
    <row r="152" spans="1:9">
      <c r="A152" t="s">
        <v>10</v>
      </c>
      <c r="B152" s="24">
        <v>44046</v>
      </c>
      <c r="C152" t="s">
        <v>355</v>
      </c>
      <c r="D152">
        <v>2</v>
      </c>
      <c r="E152">
        <v>0.5</v>
      </c>
      <c r="F152">
        <f>IF(Table!E152&gt;40, Table!E152/1000,Table!E152)</f>
        <v>0.5</v>
      </c>
      <c r="G152">
        <f t="shared" si="2"/>
        <v>1</v>
      </c>
      <c r="H152" t="s">
        <v>14</v>
      </c>
      <c r="I152" t="s">
        <v>349</v>
      </c>
    </row>
    <row r="153" spans="1:9">
      <c r="A153" t="s">
        <v>16</v>
      </c>
      <c r="B153" s="24">
        <v>44046</v>
      </c>
      <c r="C153" t="s">
        <v>92</v>
      </c>
      <c r="D153">
        <v>3</v>
      </c>
      <c r="E153">
        <v>0.3</v>
      </c>
      <c r="F153">
        <f>IF(Table!E153&gt;40, Table!E153/1000,Table!E153)</f>
        <v>0.3</v>
      </c>
      <c r="G153">
        <f t="shared" si="2"/>
        <v>0.89999999999999991</v>
      </c>
      <c r="H153" t="s">
        <v>18</v>
      </c>
      <c r="I153" t="s">
        <v>303</v>
      </c>
    </row>
    <row r="154" spans="1:9">
      <c r="A154" t="s">
        <v>142</v>
      </c>
      <c r="B154" s="24">
        <v>44046</v>
      </c>
      <c r="C154" t="s">
        <v>252</v>
      </c>
      <c r="D154">
        <v>14</v>
      </c>
      <c r="E154">
        <v>0.3</v>
      </c>
      <c r="F154">
        <f>IF(Table!E154&gt;40, Table!E154/1000,Table!E154)</f>
        <v>0.3</v>
      </c>
      <c r="G154">
        <f t="shared" si="2"/>
        <v>4.2</v>
      </c>
      <c r="H154" t="s">
        <v>18</v>
      </c>
      <c r="I154" t="s">
        <v>9026</v>
      </c>
    </row>
    <row r="155" spans="1:9">
      <c r="A155" t="s">
        <v>10</v>
      </c>
      <c r="B155" s="24">
        <v>44046</v>
      </c>
      <c r="C155" s="25" t="s">
        <v>537</v>
      </c>
      <c r="D155">
        <v>1</v>
      </c>
      <c r="E155">
        <v>0.5</v>
      </c>
      <c r="F155">
        <f>IF(Table!E155&gt;40, Table!E155/1000,Table!E155)</f>
        <v>0.5</v>
      </c>
      <c r="G155">
        <f t="shared" si="2"/>
        <v>0.5</v>
      </c>
      <c r="H155" t="s">
        <v>25</v>
      </c>
      <c r="I155" t="s">
        <v>361</v>
      </c>
    </row>
    <row r="156" spans="1:9">
      <c r="A156" t="s">
        <v>289</v>
      </c>
      <c r="B156" s="24">
        <v>44046</v>
      </c>
      <c r="C156" t="s">
        <v>363</v>
      </c>
      <c r="D156">
        <v>1</v>
      </c>
      <c r="E156">
        <v>0.5</v>
      </c>
      <c r="F156">
        <f>IF(Table!E156&gt;40, Table!E156/1000,Table!E156)</f>
        <v>0.5</v>
      </c>
      <c r="G156">
        <f t="shared" si="2"/>
        <v>0.5</v>
      </c>
      <c r="H156" t="s">
        <v>25</v>
      </c>
      <c r="I156" t="s">
        <v>9026</v>
      </c>
    </row>
    <row r="157" spans="1:9">
      <c r="A157" t="s">
        <v>137</v>
      </c>
      <c r="B157" s="24">
        <v>44046</v>
      </c>
      <c r="C157" t="s">
        <v>3836</v>
      </c>
      <c r="D157">
        <v>1</v>
      </c>
      <c r="E157">
        <v>0.25</v>
      </c>
      <c r="F157">
        <f>IF(Table!E157&gt;40, Table!E157/1000,Table!E157)</f>
        <v>0.25</v>
      </c>
      <c r="G157">
        <f t="shared" si="2"/>
        <v>0.25</v>
      </c>
      <c r="H157" t="s">
        <v>25</v>
      </c>
      <c r="I157" t="s">
        <v>361</v>
      </c>
    </row>
    <row r="158" spans="1:9">
      <c r="A158" t="s">
        <v>142</v>
      </c>
      <c r="B158" s="24">
        <v>44046</v>
      </c>
      <c r="C158" s="25" t="s">
        <v>8877</v>
      </c>
      <c r="D158">
        <v>1</v>
      </c>
      <c r="E158">
        <v>0.2</v>
      </c>
      <c r="F158">
        <f>IF(Table!E158&gt;40, Table!E158/1000,Table!E158)</f>
        <v>0.2</v>
      </c>
      <c r="G158">
        <f t="shared" si="2"/>
        <v>0.2</v>
      </c>
      <c r="H158" t="s">
        <v>18</v>
      </c>
      <c r="I158" t="s">
        <v>361</v>
      </c>
    </row>
    <row r="159" spans="1:9">
      <c r="A159" t="s">
        <v>16</v>
      </c>
      <c r="B159" s="24">
        <v>44046</v>
      </c>
      <c r="C159" t="s">
        <v>369</v>
      </c>
      <c r="D159">
        <v>14</v>
      </c>
      <c r="E159">
        <v>0.1</v>
      </c>
      <c r="F159">
        <f>IF(Table!E159&gt;40, Table!E159/1000,Table!E159)</f>
        <v>0.1</v>
      </c>
      <c r="G159">
        <f t="shared" si="2"/>
        <v>1.4000000000000001</v>
      </c>
      <c r="H159" t="s">
        <v>18</v>
      </c>
      <c r="I159" t="s">
        <v>9026</v>
      </c>
    </row>
    <row r="160" spans="1:9">
      <c r="A160" t="s">
        <v>371</v>
      </c>
      <c r="B160" s="24">
        <v>44046</v>
      </c>
      <c r="C160" t="s">
        <v>372</v>
      </c>
      <c r="D160">
        <v>2</v>
      </c>
      <c r="E160">
        <v>0.1</v>
      </c>
      <c r="F160">
        <f>IF(Table!E160&gt;40, Table!E160/1000,Table!E160)</f>
        <v>0.1</v>
      </c>
      <c r="G160">
        <f t="shared" si="2"/>
        <v>0.2</v>
      </c>
      <c r="H160" t="s">
        <v>25</v>
      </c>
      <c r="I160" t="s">
        <v>373</v>
      </c>
    </row>
    <row r="161" spans="1:9">
      <c r="A161" t="s">
        <v>16</v>
      </c>
      <c r="B161" s="24">
        <v>44046</v>
      </c>
      <c r="C161" s="25" t="s">
        <v>8878</v>
      </c>
      <c r="D161">
        <v>9</v>
      </c>
      <c r="E161">
        <v>0.4</v>
      </c>
      <c r="F161">
        <f>IF(Table!E161&gt;40, Table!E161/1000,Table!E161)</f>
        <v>0.4</v>
      </c>
      <c r="G161">
        <f t="shared" si="2"/>
        <v>3.6</v>
      </c>
      <c r="H161" t="s">
        <v>18</v>
      </c>
      <c r="I161" t="s">
        <v>361</v>
      </c>
    </row>
    <row r="162" spans="1:9">
      <c r="A162" t="s">
        <v>137</v>
      </c>
      <c r="B162" s="24">
        <v>44046</v>
      </c>
      <c r="C162" s="25" t="s">
        <v>243</v>
      </c>
      <c r="D162">
        <v>1</v>
      </c>
      <c r="E162">
        <v>0.5</v>
      </c>
      <c r="F162">
        <f>IF(Table!E162&gt;40, Table!E162/1000,Table!E162)</f>
        <v>0.5</v>
      </c>
      <c r="G162">
        <f t="shared" si="2"/>
        <v>0.5</v>
      </c>
      <c r="H162" t="s">
        <v>18</v>
      </c>
      <c r="I162" t="s">
        <v>361</v>
      </c>
    </row>
    <row r="163" spans="1:9">
      <c r="A163" t="s">
        <v>289</v>
      </c>
      <c r="B163" s="24">
        <v>44046</v>
      </c>
      <c r="C163" t="s">
        <v>537</v>
      </c>
      <c r="D163">
        <v>1</v>
      </c>
      <c r="E163">
        <v>1</v>
      </c>
      <c r="F163">
        <f>IF(Table!E163&gt;40, Table!E163/1000,Table!E163)</f>
        <v>1</v>
      </c>
      <c r="G163">
        <f t="shared" si="2"/>
        <v>1</v>
      </c>
      <c r="H163" t="s">
        <v>25</v>
      </c>
      <c r="I163" t="s">
        <v>361</v>
      </c>
    </row>
    <row r="164" spans="1:9">
      <c r="A164" t="s">
        <v>137</v>
      </c>
      <c r="B164" s="24">
        <v>44046</v>
      </c>
      <c r="C164" s="25" t="s">
        <v>8905</v>
      </c>
      <c r="D164">
        <v>1</v>
      </c>
      <c r="E164">
        <v>0.15</v>
      </c>
      <c r="F164">
        <f>IF(Table!E164&gt;40, Table!E164/1000,Table!E164)</f>
        <v>0.15</v>
      </c>
      <c r="G164">
        <f t="shared" si="2"/>
        <v>0.15</v>
      </c>
      <c r="H164" t="s">
        <v>14</v>
      </c>
      <c r="I164" t="s">
        <v>373</v>
      </c>
    </row>
    <row r="165" spans="1:9">
      <c r="A165" t="s">
        <v>352</v>
      </c>
      <c r="B165" s="24">
        <v>44046</v>
      </c>
      <c r="C165" t="s">
        <v>199</v>
      </c>
      <c r="D165">
        <v>10</v>
      </c>
      <c r="E165">
        <v>0.3</v>
      </c>
      <c r="F165">
        <f>IF(Table!E165&gt;40, Table!E165/1000,Table!E165)</f>
        <v>0.3</v>
      </c>
      <c r="G165">
        <f t="shared" si="2"/>
        <v>3</v>
      </c>
      <c r="H165" t="s">
        <v>25</v>
      </c>
      <c r="I165" t="s">
        <v>384</v>
      </c>
    </row>
    <row r="166" spans="1:9">
      <c r="A166" t="s">
        <v>16</v>
      </c>
      <c r="B166" s="24">
        <v>44046</v>
      </c>
      <c r="C166" t="s">
        <v>252</v>
      </c>
      <c r="D166">
        <v>1</v>
      </c>
      <c r="E166">
        <v>0.2</v>
      </c>
      <c r="F166">
        <f>IF(Table!E166&gt;40, Table!E166/1000,Table!E166)</f>
        <v>0.2</v>
      </c>
      <c r="G166">
        <f t="shared" si="2"/>
        <v>0.2</v>
      </c>
      <c r="H166" t="s">
        <v>14</v>
      </c>
      <c r="I166" t="s">
        <v>386</v>
      </c>
    </row>
    <row r="167" spans="1:9">
      <c r="A167" t="s">
        <v>289</v>
      </c>
      <c r="B167" s="24">
        <v>44046</v>
      </c>
      <c r="C167" t="s">
        <v>537</v>
      </c>
      <c r="D167">
        <v>1</v>
      </c>
      <c r="E167">
        <v>1</v>
      </c>
      <c r="F167">
        <f>IF(Table!E167&gt;40, Table!E167/1000,Table!E167)</f>
        <v>1</v>
      </c>
      <c r="G167">
        <f t="shared" si="2"/>
        <v>1</v>
      </c>
      <c r="H167" t="s">
        <v>14</v>
      </c>
      <c r="I167" t="s">
        <v>361</v>
      </c>
    </row>
    <row r="168" spans="1:9">
      <c r="A168" t="s">
        <v>142</v>
      </c>
      <c r="B168" s="24">
        <v>44046</v>
      </c>
      <c r="C168" t="s">
        <v>389</v>
      </c>
      <c r="D168">
        <v>1</v>
      </c>
      <c r="E168">
        <v>1</v>
      </c>
      <c r="F168">
        <f>IF(Table!E168&gt;40, Table!E168/1000,Table!E168)</f>
        <v>1</v>
      </c>
      <c r="G168">
        <f t="shared" si="2"/>
        <v>1</v>
      </c>
      <c r="H168" t="s">
        <v>14</v>
      </c>
      <c r="I168" t="s">
        <v>361</v>
      </c>
    </row>
    <row r="169" spans="1:9">
      <c r="A169" t="s">
        <v>10</v>
      </c>
      <c r="B169" s="24">
        <v>44046</v>
      </c>
      <c r="C169" t="s">
        <v>537</v>
      </c>
      <c r="D169">
        <v>2</v>
      </c>
      <c r="E169">
        <v>1</v>
      </c>
      <c r="F169">
        <f>IF(Table!E169&gt;40, Table!E169/1000,Table!E169)</f>
        <v>1</v>
      </c>
      <c r="G169">
        <f t="shared" si="2"/>
        <v>2</v>
      </c>
      <c r="H169" t="s">
        <v>14</v>
      </c>
      <c r="I169" t="s">
        <v>361</v>
      </c>
    </row>
    <row r="170" spans="1:9">
      <c r="A170" t="s">
        <v>16</v>
      </c>
      <c r="B170" s="24">
        <v>44046</v>
      </c>
      <c r="C170" t="s">
        <v>393</v>
      </c>
      <c r="D170">
        <v>42</v>
      </c>
      <c r="E170">
        <v>0.12</v>
      </c>
      <c r="F170">
        <f>IF(Table!E170&gt;40, Table!E170/1000,Table!E170)</f>
        <v>0.12</v>
      </c>
      <c r="G170">
        <f t="shared" si="2"/>
        <v>5.04</v>
      </c>
      <c r="H170" t="s">
        <v>113</v>
      </c>
      <c r="I170" t="s">
        <v>386</v>
      </c>
    </row>
    <row r="171" spans="1:9">
      <c r="A171" t="s">
        <v>10</v>
      </c>
      <c r="B171" s="24">
        <v>44046</v>
      </c>
      <c r="C171" t="s">
        <v>395</v>
      </c>
      <c r="D171">
        <v>1</v>
      </c>
      <c r="E171">
        <v>0.4</v>
      </c>
      <c r="F171">
        <f>IF(Table!E171&gt;40, Table!E171/1000,Table!E171)</f>
        <v>0.4</v>
      </c>
      <c r="G171">
        <f t="shared" si="2"/>
        <v>0.4</v>
      </c>
      <c r="H171" t="s">
        <v>25</v>
      </c>
      <c r="I171" t="s">
        <v>267</v>
      </c>
    </row>
    <row r="172" spans="1:9">
      <c r="A172" t="s">
        <v>137</v>
      </c>
      <c r="B172" s="24">
        <v>44046</v>
      </c>
      <c r="C172" t="s">
        <v>397</v>
      </c>
      <c r="D172">
        <v>1</v>
      </c>
      <c r="E172">
        <v>0.3</v>
      </c>
      <c r="F172">
        <f>IF(Table!E172&gt;40, Table!E172/1000,Table!E172)</f>
        <v>0.3</v>
      </c>
      <c r="G172">
        <f t="shared" si="2"/>
        <v>0.3</v>
      </c>
      <c r="H172" t="s">
        <v>18</v>
      </c>
      <c r="I172" t="s">
        <v>267</v>
      </c>
    </row>
    <row r="173" spans="1:9">
      <c r="A173" t="s">
        <v>137</v>
      </c>
      <c r="B173" s="24">
        <v>44046</v>
      </c>
      <c r="C173" t="s">
        <v>399</v>
      </c>
      <c r="D173">
        <v>1</v>
      </c>
      <c r="E173">
        <v>1</v>
      </c>
      <c r="F173">
        <f>IF(Table!E173&gt;40, Table!E173/1000,Table!E173)</f>
        <v>1</v>
      </c>
      <c r="G173">
        <f t="shared" si="2"/>
        <v>1</v>
      </c>
      <c r="H173" t="s">
        <v>25</v>
      </c>
      <c r="I173" t="s">
        <v>267</v>
      </c>
    </row>
    <row r="174" spans="1:9">
      <c r="A174" t="s">
        <v>16</v>
      </c>
      <c r="B174" s="24">
        <v>44046</v>
      </c>
      <c r="C174" t="s">
        <v>189</v>
      </c>
      <c r="D174">
        <v>1</v>
      </c>
      <c r="E174">
        <v>0.5</v>
      </c>
      <c r="F174">
        <f>IF(Table!E174&gt;40, Table!E174/1000,Table!E174)</f>
        <v>0.5</v>
      </c>
      <c r="G174">
        <f t="shared" si="2"/>
        <v>0.5</v>
      </c>
      <c r="H174" t="s">
        <v>14</v>
      </c>
      <c r="I174" t="s">
        <v>267</v>
      </c>
    </row>
    <row r="175" spans="1:9">
      <c r="A175" t="s">
        <v>16</v>
      </c>
      <c r="B175" s="24">
        <v>44053</v>
      </c>
      <c r="C175" t="s">
        <v>51</v>
      </c>
      <c r="D175">
        <v>1</v>
      </c>
      <c r="E175">
        <v>0.2</v>
      </c>
      <c r="F175">
        <f>IF(Table!E175&gt;40, Table!E175/1000,Table!E175)</f>
        <v>0.2</v>
      </c>
      <c r="G175">
        <f t="shared" si="2"/>
        <v>0.2</v>
      </c>
      <c r="H175" t="s">
        <v>18</v>
      </c>
      <c r="I175" t="s">
        <v>402</v>
      </c>
    </row>
    <row r="176" spans="1:9">
      <c r="A176" t="s">
        <v>137</v>
      </c>
      <c r="B176" s="24">
        <v>44053</v>
      </c>
      <c r="C176" t="s">
        <v>404</v>
      </c>
      <c r="D176">
        <v>3</v>
      </c>
      <c r="E176">
        <v>0.25</v>
      </c>
      <c r="F176">
        <f>IF(Table!E176&gt;40, Table!E176/1000,Table!E176)</f>
        <v>0.25</v>
      </c>
      <c r="G176">
        <f t="shared" si="2"/>
        <v>0.75</v>
      </c>
      <c r="H176" t="s">
        <v>25</v>
      </c>
      <c r="I176" t="s">
        <v>384</v>
      </c>
    </row>
    <row r="177" spans="1:9">
      <c r="A177" t="s">
        <v>16</v>
      </c>
      <c r="B177" s="24">
        <v>44053</v>
      </c>
      <c r="C177" t="s">
        <v>406</v>
      </c>
      <c r="D177">
        <v>1</v>
      </c>
      <c r="E177">
        <v>0.4</v>
      </c>
      <c r="F177">
        <f>IF(Table!E177&gt;40, Table!E177/1000,Table!E177)</f>
        <v>0.4</v>
      </c>
      <c r="G177">
        <f t="shared" si="2"/>
        <v>0.4</v>
      </c>
      <c r="H177" t="s">
        <v>18</v>
      </c>
      <c r="I177" t="s">
        <v>8922</v>
      </c>
    </row>
    <row r="178" spans="1:9">
      <c r="A178" t="s">
        <v>16</v>
      </c>
      <c r="B178" s="24">
        <v>44053</v>
      </c>
      <c r="C178" t="s">
        <v>51</v>
      </c>
      <c r="D178">
        <v>2</v>
      </c>
      <c r="E178">
        <v>0.2</v>
      </c>
      <c r="F178">
        <f>IF(Table!E178&gt;40, Table!E178/1000,Table!E178)</f>
        <v>0.2</v>
      </c>
      <c r="G178">
        <f t="shared" si="2"/>
        <v>0.4</v>
      </c>
      <c r="H178" t="s">
        <v>18</v>
      </c>
      <c r="I178" t="s">
        <v>409</v>
      </c>
    </row>
    <row r="179" spans="1:9">
      <c r="A179" t="s">
        <v>16</v>
      </c>
      <c r="B179" s="24">
        <v>44053</v>
      </c>
      <c r="C179" t="s">
        <v>51</v>
      </c>
      <c r="D179">
        <v>1</v>
      </c>
      <c r="E179">
        <v>0.4</v>
      </c>
      <c r="F179">
        <f>IF(Table!E179&gt;40, Table!E179/1000,Table!E179)</f>
        <v>0.4</v>
      </c>
      <c r="G179">
        <f t="shared" si="2"/>
        <v>0.4</v>
      </c>
      <c r="H179" t="s">
        <v>18</v>
      </c>
      <c r="I179" t="s">
        <v>8922</v>
      </c>
    </row>
    <row r="180" spans="1:9">
      <c r="A180" t="s">
        <v>412</v>
      </c>
      <c r="B180" s="24">
        <v>44053</v>
      </c>
      <c r="C180" t="s">
        <v>70</v>
      </c>
      <c r="D180">
        <v>6</v>
      </c>
      <c r="E180">
        <v>0.1</v>
      </c>
      <c r="F180">
        <f>IF(Table!E180&gt;40, Table!E180/1000,Table!E180)</f>
        <v>0.1</v>
      </c>
      <c r="G180">
        <f t="shared" si="2"/>
        <v>0.60000000000000009</v>
      </c>
      <c r="H180" t="s">
        <v>18</v>
      </c>
      <c r="I180" t="s">
        <v>332</v>
      </c>
    </row>
    <row r="181" spans="1:9">
      <c r="A181" t="s">
        <v>69</v>
      </c>
      <c r="B181" s="24">
        <v>44053</v>
      </c>
      <c r="C181" t="s">
        <v>70</v>
      </c>
      <c r="D181">
        <v>4</v>
      </c>
      <c r="E181">
        <v>0.5</v>
      </c>
      <c r="F181">
        <f>IF(Table!E181&gt;40, Table!E181/1000,Table!E181)</f>
        <v>0.5</v>
      </c>
      <c r="G181">
        <f t="shared" si="2"/>
        <v>2</v>
      </c>
      <c r="H181" t="s">
        <v>18</v>
      </c>
      <c r="I181" t="s">
        <v>13</v>
      </c>
    </row>
    <row r="182" spans="1:9">
      <c r="A182" t="s">
        <v>16</v>
      </c>
      <c r="B182" s="24">
        <v>44053</v>
      </c>
      <c r="C182" t="s">
        <v>5182</v>
      </c>
      <c r="D182">
        <v>9</v>
      </c>
      <c r="E182">
        <v>0.7</v>
      </c>
      <c r="F182">
        <f>IF(Table!E182&gt;40, Table!E182/1000,Table!E182)</f>
        <v>0.7</v>
      </c>
      <c r="G182">
        <f t="shared" si="2"/>
        <v>6.3</v>
      </c>
      <c r="H182" t="s">
        <v>25</v>
      </c>
      <c r="I182" t="s">
        <v>8922</v>
      </c>
    </row>
    <row r="183" spans="1:9">
      <c r="A183" t="s">
        <v>318</v>
      </c>
      <c r="B183" s="24">
        <v>44053</v>
      </c>
      <c r="C183" t="s">
        <v>70</v>
      </c>
      <c r="D183">
        <v>11</v>
      </c>
      <c r="E183">
        <v>0.1</v>
      </c>
      <c r="F183">
        <f>IF(Table!E183&gt;40, Table!E183/1000,Table!E183)</f>
        <v>0.1</v>
      </c>
      <c r="G183">
        <f t="shared" si="2"/>
        <v>1.1000000000000001</v>
      </c>
      <c r="H183" t="s">
        <v>18</v>
      </c>
      <c r="I183" t="s">
        <v>332</v>
      </c>
    </row>
    <row r="184" spans="1:9">
      <c r="A184" t="s">
        <v>318</v>
      </c>
      <c r="B184" s="24">
        <v>44053</v>
      </c>
      <c r="C184" t="s">
        <v>70</v>
      </c>
      <c r="D184">
        <v>8</v>
      </c>
      <c r="E184">
        <v>0.1</v>
      </c>
      <c r="F184">
        <f>IF(Table!E184&gt;40, Table!E184/1000,Table!E184)</f>
        <v>0.1</v>
      </c>
      <c r="G184">
        <f t="shared" si="2"/>
        <v>0.8</v>
      </c>
      <c r="H184" t="s">
        <v>18</v>
      </c>
      <c r="I184" t="s">
        <v>332</v>
      </c>
    </row>
    <row r="185" spans="1:9">
      <c r="A185" t="s">
        <v>16</v>
      </c>
      <c r="B185" s="24">
        <v>44053</v>
      </c>
      <c r="C185" t="s">
        <v>3305</v>
      </c>
      <c r="D185">
        <v>2</v>
      </c>
      <c r="E185">
        <v>0.5</v>
      </c>
      <c r="F185">
        <f>IF(Table!E185&gt;40, Table!E185/1000,Table!E185)</f>
        <v>0.5</v>
      </c>
      <c r="G185">
        <f t="shared" si="2"/>
        <v>1</v>
      </c>
      <c r="H185" t="s">
        <v>14</v>
      </c>
      <c r="I185" t="s">
        <v>8922</v>
      </c>
    </row>
    <row r="186" spans="1:9">
      <c r="A186" t="s">
        <v>412</v>
      </c>
      <c r="B186" s="24">
        <v>44053</v>
      </c>
      <c r="C186" t="s">
        <v>70</v>
      </c>
      <c r="D186">
        <v>8</v>
      </c>
      <c r="E186">
        <v>0.1</v>
      </c>
      <c r="F186">
        <f>IF(Table!E186&gt;40, Table!E186/1000,Table!E186)</f>
        <v>0.1</v>
      </c>
      <c r="G186">
        <f t="shared" si="2"/>
        <v>0.8</v>
      </c>
      <c r="H186" t="s">
        <v>18</v>
      </c>
      <c r="I186" t="s">
        <v>332</v>
      </c>
    </row>
    <row r="187" spans="1:9">
      <c r="A187" t="s">
        <v>16</v>
      </c>
      <c r="B187" s="24">
        <v>44053</v>
      </c>
      <c r="C187" t="s">
        <v>420</v>
      </c>
      <c r="D187">
        <v>2</v>
      </c>
      <c r="E187">
        <v>0.6</v>
      </c>
      <c r="F187">
        <f>IF(Table!E187&gt;40, Table!E187/1000,Table!E187)</f>
        <v>0.6</v>
      </c>
      <c r="G187">
        <f t="shared" si="2"/>
        <v>1.2</v>
      </c>
      <c r="H187" t="s">
        <v>25</v>
      </c>
      <c r="I187" t="s">
        <v>332</v>
      </c>
    </row>
    <row r="188" spans="1:9">
      <c r="A188" t="s">
        <v>137</v>
      </c>
      <c r="B188" s="24">
        <v>44053</v>
      </c>
      <c r="C188" t="s">
        <v>422</v>
      </c>
      <c r="D188">
        <v>1</v>
      </c>
      <c r="E188">
        <v>0.35</v>
      </c>
      <c r="F188">
        <f>IF(Table!E188&gt;40, Table!E188/1000,Table!E188)</f>
        <v>0.35</v>
      </c>
      <c r="G188">
        <f t="shared" si="2"/>
        <v>0.35</v>
      </c>
      <c r="H188" t="s">
        <v>18</v>
      </c>
      <c r="I188" t="s">
        <v>384</v>
      </c>
    </row>
    <row r="189" spans="1:9">
      <c r="A189" t="s">
        <v>16</v>
      </c>
      <c r="B189" s="24">
        <v>44053</v>
      </c>
      <c r="C189" t="s">
        <v>340</v>
      </c>
      <c r="D189">
        <v>1</v>
      </c>
      <c r="E189">
        <v>0.5</v>
      </c>
      <c r="F189">
        <f>IF(Table!E189&gt;40, Table!E189/1000,Table!E189)</f>
        <v>0.5</v>
      </c>
      <c r="G189">
        <f t="shared" si="2"/>
        <v>0.5</v>
      </c>
      <c r="H189" t="s">
        <v>18</v>
      </c>
      <c r="I189" t="s">
        <v>409</v>
      </c>
    </row>
    <row r="190" spans="1:9">
      <c r="A190" t="s">
        <v>16</v>
      </c>
      <c r="B190" s="24">
        <v>44053</v>
      </c>
      <c r="C190" t="s">
        <v>189</v>
      </c>
      <c r="D190">
        <v>29</v>
      </c>
      <c r="E190">
        <v>0.4</v>
      </c>
      <c r="F190">
        <f>IF(Table!E190&gt;40, Table!E190/1000,Table!E190)</f>
        <v>0.4</v>
      </c>
      <c r="G190">
        <f t="shared" si="2"/>
        <v>11.600000000000001</v>
      </c>
      <c r="H190" t="s">
        <v>14</v>
      </c>
      <c r="I190" t="s">
        <v>332</v>
      </c>
    </row>
    <row r="191" spans="1:9">
      <c r="A191" t="s">
        <v>50</v>
      </c>
      <c r="B191" s="24">
        <v>44053</v>
      </c>
      <c r="C191" t="s">
        <v>115</v>
      </c>
      <c r="D191">
        <v>2</v>
      </c>
      <c r="E191">
        <v>0.5</v>
      </c>
      <c r="F191">
        <f>IF(Table!E191&gt;40, Table!E191/1000,Table!E191)</f>
        <v>0.5</v>
      </c>
      <c r="G191">
        <f t="shared" si="2"/>
        <v>1</v>
      </c>
      <c r="H191" t="s">
        <v>25</v>
      </c>
      <c r="I191" t="s">
        <v>8922</v>
      </c>
    </row>
    <row r="192" spans="1:9">
      <c r="A192" t="s">
        <v>16</v>
      </c>
      <c r="B192" s="24">
        <v>44053</v>
      </c>
      <c r="C192" t="s">
        <v>51</v>
      </c>
      <c r="D192">
        <v>4</v>
      </c>
      <c r="E192">
        <v>0.4</v>
      </c>
      <c r="F192">
        <f>IF(Table!E192&gt;40, Table!E192/1000,Table!E192)</f>
        <v>0.4</v>
      </c>
      <c r="G192">
        <f t="shared" si="2"/>
        <v>1.6</v>
      </c>
      <c r="H192" t="s">
        <v>18</v>
      </c>
      <c r="I192" t="s">
        <v>332</v>
      </c>
    </row>
    <row r="193" spans="1:9">
      <c r="A193" t="s">
        <v>16</v>
      </c>
      <c r="B193" s="24">
        <v>44053</v>
      </c>
      <c r="C193" t="s">
        <v>5182</v>
      </c>
      <c r="D193">
        <v>5</v>
      </c>
      <c r="E193">
        <v>0.1</v>
      </c>
      <c r="F193">
        <f>IF(Table!E193&gt;40, Table!E193/1000,Table!E193)</f>
        <v>0.1</v>
      </c>
      <c r="G193">
        <f t="shared" si="2"/>
        <v>0.5</v>
      </c>
      <c r="H193" t="s">
        <v>18</v>
      </c>
      <c r="I193" t="s">
        <v>332</v>
      </c>
    </row>
    <row r="194" spans="1:9">
      <c r="A194" t="s">
        <v>16</v>
      </c>
      <c r="B194" s="24">
        <v>44053</v>
      </c>
      <c r="C194" t="s">
        <v>429</v>
      </c>
      <c r="D194">
        <v>2</v>
      </c>
      <c r="E194">
        <v>0.3</v>
      </c>
      <c r="F194">
        <f>IF(Table!E194&gt;40, Table!E194/1000,Table!E194)</f>
        <v>0.3</v>
      </c>
      <c r="G194">
        <f t="shared" si="2"/>
        <v>0.6</v>
      </c>
      <c r="H194" t="s">
        <v>18</v>
      </c>
      <c r="I194" t="s">
        <v>332</v>
      </c>
    </row>
    <row r="195" spans="1:9">
      <c r="A195" t="s">
        <v>431</v>
      </c>
      <c r="B195" s="24">
        <v>44053</v>
      </c>
      <c r="C195" t="s">
        <v>342</v>
      </c>
      <c r="D195">
        <v>3</v>
      </c>
      <c r="E195">
        <v>0.3</v>
      </c>
      <c r="F195">
        <f>IF(Table!E195&gt;40, Table!E195/1000,Table!E195)</f>
        <v>0.3</v>
      </c>
      <c r="G195">
        <f t="shared" ref="G195:G258" si="3">F195*D195</f>
        <v>0.89999999999999991</v>
      </c>
      <c r="H195" t="s">
        <v>18</v>
      </c>
      <c r="I195" t="s">
        <v>332</v>
      </c>
    </row>
    <row r="196" spans="1:9">
      <c r="A196" t="s">
        <v>16</v>
      </c>
      <c r="B196" s="24">
        <v>44053</v>
      </c>
      <c r="C196" t="s">
        <v>433</v>
      </c>
      <c r="D196">
        <v>6</v>
      </c>
      <c r="E196">
        <v>0.1</v>
      </c>
      <c r="F196">
        <f>IF(Table!E196&gt;40, Table!E196/1000,Table!E196)</f>
        <v>0.1</v>
      </c>
      <c r="G196">
        <f t="shared" si="3"/>
        <v>0.60000000000000009</v>
      </c>
      <c r="H196" t="s">
        <v>18</v>
      </c>
      <c r="I196" t="s">
        <v>332</v>
      </c>
    </row>
    <row r="197" spans="1:9">
      <c r="A197" t="s">
        <v>45</v>
      </c>
      <c r="B197" s="24">
        <v>44053</v>
      </c>
      <c r="C197" t="s">
        <v>262</v>
      </c>
      <c r="D197">
        <v>3</v>
      </c>
      <c r="E197">
        <v>1</v>
      </c>
      <c r="F197">
        <f>IF(Table!E197&gt;40, Table!E197/1000,Table!E197)</f>
        <v>1</v>
      </c>
      <c r="G197">
        <f t="shared" si="3"/>
        <v>3</v>
      </c>
      <c r="H197" t="s">
        <v>14</v>
      </c>
      <c r="I197" t="s">
        <v>8922</v>
      </c>
    </row>
    <row r="198" spans="1:9">
      <c r="A198" t="s">
        <v>142</v>
      </c>
      <c r="B198" s="24">
        <v>44053</v>
      </c>
      <c r="C198" t="s">
        <v>436</v>
      </c>
      <c r="D198">
        <v>2</v>
      </c>
      <c r="E198">
        <v>0.2</v>
      </c>
      <c r="F198">
        <f>IF(Table!E198&gt;40, Table!E198/1000,Table!E198)</f>
        <v>0.2</v>
      </c>
      <c r="G198">
        <f t="shared" si="3"/>
        <v>0.4</v>
      </c>
      <c r="H198" t="s">
        <v>18</v>
      </c>
      <c r="I198" t="s">
        <v>332</v>
      </c>
    </row>
    <row r="199" spans="1:9">
      <c r="A199" t="s">
        <v>16</v>
      </c>
      <c r="B199" s="24">
        <v>44053</v>
      </c>
      <c r="C199" t="s">
        <v>5182</v>
      </c>
      <c r="D199">
        <v>10</v>
      </c>
      <c r="E199">
        <v>1</v>
      </c>
      <c r="F199">
        <f>IF(Table!E199&gt;40, Table!E199/1000,Table!E199)</f>
        <v>1</v>
      </c>
      <c r="G199">
        <f t="shared" si="3"/>
        <v>10</v>
      </c>
      <c r="H199" t="s">
        <v>18</v>
      </c>
      <c r="I199" t="s">
        <v>332</v>
      </c>
    </row>
    <row r="200" spans="1:9">
      <c r="A200" t="s">
        <v>16</v>
      </c>
      <c r="B200" s="24">
        <v>44053</v>
      </c>
      <c r="C200" t="s">
        <v>439</v>
      </c>
      <c r="D200">
        <v>8</v>
      </c>
      <c r="E200">
        <v>0.1</v>
      </c>
      <c r="F200">
        <f>IF(Table!E200&gt;40, Table!E200/1000,Table!E200)</f>
        <v>0.1</v>
      </c>
      <c r="G200">
        <f t="shared" si="3"/>
        <v>0.8</v>
      </c>
      <c r="H200" t="s">
        <v>18</v>
      </c>
      <c r="I200" t="s">
        <v>332</v>
      </c>
    </row>
    <row r="201" spans="1:9">
      <c r="A201" t="s">
        <v>142</v>
      </c>
      <c r="B201" s="24">
        <v>44053</v>
      </c>
      <c r="C201" t="s">
        <v>309</v>
      </c>
      <c r="D201">
        <v>1</v>
      </c>
      <c r="E201">
        <v>0.4</v>
      </c>
      <c r="F201">
        <f>IF(Table!E201&gt;40, Table!E201/1000,Table!E201)</f>
        <v>0.4</v>
      </c>
      <c r="G201">
        <f t="shared" si="3"/>
        <v>0.4</v>
      </c>
      <c r="H201" t="s">
        <v>25</v>
      </c>
      <c r="I201" t="s">
        <v>332</v>
      </c>
    </row>
    <row r="202" spans="1:9">
      <c r="A202" t="s">
        <v>16</v>
      </c>
      <c r="B202" s="24">
        <v>44053</v>
      </c>
      <c r="C202" t="s">
        <v>8893</v>
      </c>
      <c r="D202">
        <v>2</v>
      </c>
      <c r="E202">
        <v>0.1</v>
      </c>
      <c r="F202">
        <f>IF(Table!E202&gt;40, Table!E202/1000,Table!E202)</f>
        <v>0.1</v>
      </c>
      <c r="G202">
        <f t="shared" si="3"/>
        <v>0.2</v>
      </c>
      <c r="H202" t="s">
        <v>18</v>
      </c>
      <c r="I202" t="s">
        <v>332</v>
      </c>
    </row>
    <row r="203" spans="1:9">
      <c r="A203" t="s">
        <v>16</v>
      </c>
      <c r="B203" s="24">
        <v>44053</v>
      </c>
      <c r="C203" t="s">
        <v>309</v>
      </c>
      <c r="D203">
        <v>3</v>
      </c>
      <c r="E203">
        <v>0.15</v>
      </c>
      <c r="F203">
        <f>IF(Table!E203&gt;40, Table!E203/1000,Table!E203)</f>
        <v>0.15</v>
      </c>
      <c r="G203">
        <f t="shared" si="3"/>
        <v>0.44999999999999996</v>
      </c>
      <c r="H203" t="s">
        <v>18</v>
      </c>
      <c r="I203" t="s">
        <v>332</v>
      </c>
    </row>
    <row r="204" spans="1:9">
      <c r="A204" t="s">
        <v>16</v>
      </c>
      <c r="B204" s="24">
        <v>44053</v>
      </c>
      <c r="C204" t="s">
        <v>5182</v>
      </c>
      <c r="D204">
        <v>5</v>
      </c>
      <c r="E204">
        <v>1</v>
      </c>
      <c r="F204">
        <f>IF(Table!E204&gt;40, Table!E204/1000,Table!E204)</f>
        <v>1</v>
      </c>
      <c r="G204">
        <f t="shared" si="3"/>
        <v>5</v>
      </c>
      <c r="H204" t="s">
        <v>25</v>
      </c>
      <c r="I204" t="s">
        <v>332</v>
      </c>
    </row>
    <row r="205" spans="1:9">
      <c r="A205" t="s">
        <v>16</v>
      </c>
      <c r="B205" s="24">
        <v>44053</v>
      </c>
      <c r="C205" t="s">
        <v>446</v>
      </c>
      <c r="D205">
        <v>1</v>
      </c>
      <c r="E205">
        <v>0.3</v>
      </c>
      <c r="F205">
        <f>IF(Table!E205&gt;40, Table!E205/1000,Table!E205)</f>
        <v>0.3</v>
      </c>
      <c r="G205">
        <f t="shared" si="3"/>
        <v>0.3</v>
      </c>
      <c r="H205" t="s">
        <v>18</v>
      </c>
      <c r="I205" t="s">
        <v>332</v>
      </c>
    </row>
    <row r="206" spans="1:9">
      <c r="A206" t="s">
        <v>16</v>
      </c>
      <c r="B206" s="24">
        <v>44053</v>
      </c>
      <c r="C206" t="s">
        <v>124</v>
      </c>
      <c r="D206">
        <v>1</v>
      </c>
      <c r="E206">
        <v>0.1</v>
      </c>
      <c r="F206">
        <f>IF(Table!E206&gt;40, Table!E206/1000,Table!E206)</f>
        <v>0.1</v>
      </c>
      <c r="G206">
        <f t="shared" si="3"/>
        <v>0.1</v>
      </c>
      <c r="H206" t="s">
        <v>18</v>
      </c>
      <c r="I206" t="s">
        <v>332</v>
      </c>
    </row>
    <row r="207" spans="1:9">
      <c r="A207" t="s">
        <v>142</v>
      </c>
      <c r="B207" s="24">
        <v>44053</v>
      </c>
      <c r="C207" t="s">
        <v>309</v>
      </c>
      <c r="D207">
        <v>1</v>
      </c>
      <c r="E207">
        <v>0.5</v>
      </c>
      <c r="F207">
        <f>IF(Table!E207&gt;40, Table!E207/1000,Table!E207)</f>
        <v>0.5</v>
      </c>
      <c r="G207">
        <f t="shared" si="3"/>
        <v>0.5</v>
      </c>
      <c r="H207" t="s">
        <v>25</v>
      </c>
      <c r="I207" t="s">
        <v>337</v>
      </c>
    </row>
    <row r="208" spans="1:9">
      <c r="A208" t="s">
        <v>16</v>
      </c>
      <c r="B208" s="24">
        <v>44053</v>
      </c>
      <c r="C208" t="s">
        <v>51</v>
      </c>
      <c r="D208">
        <v>10</v>
      </c>
      <c r="E208">
        <v>0.4</v>
      </c>
      <c r="F208">
        <f>IF(Table!E208&gt;40, Table!E208/1000,Table!E208)</f>
        <v>0.4</v>
      </c>
      <c r="G208">
        <f t="shared" si="3"/>
        <v>4</v>
      </c>
      <c r="H208" t="s">
        <v>18</v>
      </c>
      <c r="I208" t="s">
        <v>332</v>
      </c>
    </row>
    <row r="209" spans="1:9">
      <c r="A209" t="s">
        <v>16</v>
      </c>
      <c r="B209" s="24">
        <v>44053</v>
      </c>
      <c r="C209" t="s">
        <v>451</v>
      </c>
      <c r="D209">
        <v>3</v>
      </c>
      <c r="E209">
        <v>1</v>
      </c>
      <c r="F209">
        <f>IF(Table!E209&gt;40, Table!E209/1000,Table!E209)</f>
        <v>1</v>
      </c>
      <c r="G209">
        <f t="shared" si="3"/>
        <v>3</v>
      </c>
      <c r="H209" t="s">
        <v>18</v>
      </c>
      <c r="I209" t="s">
        <v>332</v>
      </c>
    </row>
    <row r="210" spans="1:9">
      <c r="A210" t="s">
        <v>16</v>
      </c>
      <c r="B210" s="24">
        <v>44053</v>
      </c>
      <c r="C210" t="s">
        <v>342</v>
      </c>
      <c r="D210">
        <v>1</v>
      </c>
      <c r="E210">
        <v>0.3</v>
      </c>
      <c r="F210">
        <f>IF(Table!E210&gt;40, Table!E210/1000,Table!E210)</f>
        <v>0.3</v>
      </c>
      <c r="G210">
        <f t="shared" si="3"/>
        <v>0.3</v>
      </c>
      <c r="H210" t="s">
        <v>18</v>
      </c>
      <c r="I210" t="s">
        <v>332</v>
      </c>
    </row>
    <row r="211" spans="1:9">
      <c r="A211" t="s">
        <v>454</v>
      </c>
      <c r="B211" s="24">
        <v>44053</v>
      </c>
      <c r="C211" t="s">
        <v>455</v>
      </c>
      <c r="D211">
        <v>3</v>
      </c>
      <c r="E211">
        <v>0.2</v>
      </c>
      <c r="F211">
        <f>IF(Table!E211&gt;40, Table!E211/1000,Table!E211)</f>
        <v>0.2</v>
      </c>
      <c r="G211">
        <f t="shared" si="3"/>
        <v>0.60000000000000009</v>
      </c>
      <c r="H211" t="s">
        <v>18</v>
      </c>
      <c r="I211" t="s">
        <v>332</v>
      </c>
    </row>
    <row r="212" spans="1:9">
      <c r="A212" t="s">
        <v>16</v>
      </c>
      <c r="B212" s="24">
        <v>44053</v>
      </c>
      <c r="C212" t="s">
        <v>457</v>
      </c>
      <c r="D212">
        <v>3</v>
      </c>
      <c r="E212">
        <v>0.3</v>
      </c>
      <c r="F212">
        <f>IF(Table!E212&gt;40, Table!E212/1000,Table!E212)</f>
        <v>0.3</v>
      </c>
      <c r="G212">
        <f t="shared" si="3"/>
        <v>0.89999999999999991</v>
      </c>
      <c r="H212" t="s">
        <v>18</v>
      </c>
      <c r="I212" t="s">
        <v>332</v>
      </c>
    </row>
    <row r="213" spans="1:9">
      <c r="A213" t="s">
        <v>16</v>
      </c>
      <c r="B213" s="24">
        <v>44053</v>
      </c>
      <c r="C213" t="s">
        <v>459</v>
      </c>
      <c r="D213">
        <v>1</v>
      </c>
      <c r="E213">
        <v>0.3</v>
      </c>
      <c r="F213">
        <f>IF(Table!E213&gt;40, Table!E213/1000,Table!E213)</f>
        <v>0.3</v>
      </c>
      <c r="G213">
        <f t="shared" si="3"/>
        <v>0.3</v>
      </c>
      <c r="H213" t="s">
        <v>18</v>
      </c>
      <c r="I213" t="s">
        <v>332</v>
      </c>
    </row>
    <row r="214" spans="1:9">
      <c r="A214" t="s">
        <v>16</v>
      </c>
      <c r="B214" s="24">
        <v>44053</v>
      </c>
      <c r="C214" t="s">
        <v>86</v>
      </c>
      <c r="D214">
        <v>1</v>
      </c>
      <c r="E214">
        <v>0.125</v>
      </c>
      <c r="F214">
        <f>IF(Table!E214&gt;40, Table!E214/1000,Table!E214)</f>
        <v>0.125</v>
      </c>
      <c r="G214">
        <f t="shared" si="3"/>
        <v>0.125</v>
      </c>
      <c r="H214" t="s">
        <v>18</v>
      </c>
      <c r="I214" t="s">
        <v>332</v>
      </c>
    </row>
    <row r="215" spans="1:9">
      <c r="A215" t="s">
        <v>45</v>
      </c>
      <c r="B215" s="24">
        <v>44053</v>
      </c>
      <c r="C215" t="s">
        <v>462</v>
      </c>
      <c r="D215">
        <v>1</v>
      </c>
      <c r="E215">
        <v>0.2</v>
      </c>
      <c r="F215">
        <f>IF(Table!E215&gt;40, Table!E215/1000,Table!E215)</f>
        <v>0.2</v>
      </c>
      <c r="G215">
        <f t="shared" si="3"/>
        <v>0.2</v>
      </c>
      <c r="H215" t="s">
        <v>18</v>
      </c>
      <c r="I215" t="s">
        <v>463</v>
      </c>
    </row>
    <row r="216" spans="1:9">
      <c r="A216" t="s">
        <v>465</v>
      </c>
      <c r="B216" s="24">
        <v>44053</v>
      </c>
      <c r="C216" t="s">
        <v>466</v>
      </c>
      <c r="D216">
        <v>1</v>
      </c>
      <c r="E216">
        <v>4</v>
      </c>
      <c r="F216">
        <f>IF(Table!E216&gt;40, Table!E216/1000,Table!E216)</f>
        <v>4</v>
      </c>
      <c r="G216">
        <f t="shared" si="3"/>
        <v>4</v>
      </c>
      <c r="H216" t="s">
        <v>18</v>
      </c>
      <c r="I216" t="s">
        <v>467</v>
      </c>
    </row>
    <row r="217" spans="1:9">
      <c r="A217" t="s">
        <v>45</v>
      </c>
      <c r="B217" s="24">
        <v>44053</v>
      </c>
      <c r="C217" t="s">
        <v>469</v>
      </c>
      <c r="D217">
        <v>25</v>
      </c>
      <c r="E217">
        <v>0.5</v>
      </c>
      <c r="F217">
        <f>IF(Table!E217&gt;40, Table!E217/1000,Table!E217)</f>
        <v>0.5</v>
      </c>
      <c r="G217">
        <f t="shared" si="3"/>
        <v>12.5</v>
      </c>
      <c r="H217" t="s">
        <v>25</v>
      </c>
      <c r="I217" t="s">
        <v>9027</v>
      </c>
    </row>
    <row r="218" spans="1:9">
      <c r="A218" t="s">
        <v>45</v>
      </c>
      <c r="B218" s="24">
        <v>44053</v>
      </c>
      <c r="C218" t="s">
        <v>472</v>
      </c>
      <c r="D218">
        <v>1</v>
      </c>
      <c r="E218">
        <v>1</v>
      </c>
      <c r="F218">
        <f>IF(Table!E218&gt;40, Table!E218/1000,Table!E218)</f>
        <v>1</v>
      </c>
      <c r="G218">
        <f t="shared" si="3"/>
        <v>1</v>
      </c>
      <c r="H218" t="s">
        <v>14</v>
      </c>
      <c r="I218" t="s">
        <v>206</v>
      </c>
    </row>
    <row r="219" spans="1:9">
      <c r="A219" t="s">
        <v>142</v>
      </c>
      <c r="B219" s="24">
        <v>44053</v>
      </c>
      <c r="C219" t="s">
        <v>252</v>
      </c>
      <c r="D219">
        <v>1</v>
      </c>
      <c r="E219">
        <v>20</v>
      </c>
      <c r="F219">
        <f>IF(Table!E219&gt;40, Table!E219/1000,Table!E219)</f>
        <v>20</v>
      </c>
      <c r="G219">
        <f t="shared" si="3"/>
        <v>20</v>
      </c>
      <c r="H219" t="s">
        <v>14</v>
      </c>
      <c r="I219" t="s">
        <v>206</v>
      </c>
    </row>
    <row r="220" spans="1:9">
      <c r="A220" t="s">
        <v>476</v>
      </c>
      <c r="B220" s="24">
        <v>44053</v>
      </c>
      <c r="C220" t="s">
        <v>5182</v>
      </c>
      <c r="D220">
        <v>4</v>
      </c>
      <c r="E220">
        <v>1.5</v>
      </c>
      <c r="F220">
        <f>IF(Table!E220&gt;40, Table!E220/1000,Table!E220)</f>
        <v>1.5</v>
      </c>
      <c r="G220">
        <f t="shared" si="3"/>
        <v>6</v>
      </c>
      <c r="H220" t="s">
        <v>25</v>
      </c>
      <c r="I220" t="s">
        <v>467</v>
      </c>
    </row>
    <row r="221" spans="1:9">
      <c r="A221" t="s">
        <v>479</v>
      </c>
      <c r="B221" s="24">
        <v>44053</v>
      </c>
      <c r="C221" t="s">
        <v>236</v>
      </c>
      <c r="D221">
        <v>2</v>
      </c>
      <c r="E221">
        <v>0.5</v>
      </c>
      <c r="F221">
        <f>IF(Table!E221&gt;40, Table!E221/1000,Table!E221)</f>
        <v>0.5</v>
      </c>
      <c r="G221">
        <f t="shared" si="3"/>
        <v>1</v>
      </c>
      <c r="H221" t="s">
        <v>14</v>
      </c>
      <c r="I221" t="s">
        <v>467</v>
      </c>
    </row>
    <row r="222" spans="1:9">
      <c r="A222" t="s">
        <v>479</v>
      </c>
      <c r="B222" s="24">
        <v>44053</v>
      </c>
      <c r="C222" s="25" t="s">
        <v>8916</v>
      </c>
      <c r="D222">
        <v>3</v>
      </c>
      <c r="E222">
        <v>0.4</v>
      </c>
      <c r="F222">
        <f>IF(Table!E222&gt;40, Table!E222/1000,Table!E222)</f>
        <v>0.4</v>
      </c>
      <c r="G222">
        <f t="shared" si="3"/>
        <v>1.2000000000000002</v>
      </c>
      <c r="H222" t="s">
        <v>113</v>
      </c>
      <c r="I222" t="s">
        <v>467</v>
      </c>
    </row>
    <row r="223" spans="1:9">
      <c r="A223" t="s">
        <v>45</v>
      </c>
      <c r="B223" s="24">
        <v>44053</v>
      </c>
      <c r="C223" t="s">
        <v>483</v>
      </c>
      <c r="D223">
        <v>1</v>
      </c>
      <c r="E223">
        <v>0.5</v>
      </c>
      <c r="F223">
        <f>IF(Table!E223&gt;40, Table!E223/1000,Table!E223)</f>
        <v>0.5</v>
      </c>
      <c r="G223">
        <f t="shared" si="3"/>
        <v>0.5</v>
      </c>
      <c r="H223" t="s">
        <v>14</v>
      </c>
      <c r="I223" t="s">
        <v>467</v>
      </c>
    </row>
    <row r="224" spans="1:9">
      <c r="A224" t="s">
        <v>137</v>
      </c>
      <c r="B224" s="24">
        <v>44053</v>
      </c>
      <c r="C224" s="25" t="s">
        <v>8907</v>
      </c>
      <c r="D224">
        <v>1</v>
      </c>
      <c r="E224">
        <v>0.2</v>
      </c>
      <c r="F224">
        <f>IF(Table!E224&gt;40, Table!E224/1000,Table!E224)</f>
        <v>0.2</v>
      </c>
      <c r="G224">
        <f t="shared" si="3"/>
        <v>0.2</v>
      </c>
      <c r="H224" t="s">
        <v>14</v>
      </c>
      <c r="I224" t="s">
        <v>467</v>
      </c>
    </row>
    <row r="225" spans="1:9">
      <c r="A225" t="s">
        <v>487</v>
      </c>
      <c r="B225" s="24">
        <v>44053</v>
      </c>
      <c r="C225" s="25" t="s">
        <v>8908</v>
      </c>
      <c r="D225">
        <v>1</v>
      </c>
      <c r="E225">
        <v>0.3</v>
      </c>
      <c r="F225">
        <f>IF(Table!E225&gt;40, Table!E225/1000,Table!E225)</f>
        <v>0.3</v>
      </c>
      <c r="G225">
        <f t="shared" si="3"/>
        <v>0.3</v>
      </c>
      <c r="H225" t="s">
        <v>113</v>
      </c>
      <c r="I225" t="s">
        <v>467</v>
      </c>
    </row>
    <row r="226" spans="1:9">
      <c r="A226" t="s">
        <v>137</v>
      </c>
      <c r="B226" s="24">
        <v>44053</v>
      </c>
      <c r="C226" t="s">
        <v>490</v>
      </c>
      <c r="D226">
        <v>1</v>
      </c>
      <c r="E226">
        <v>1</v>
      </c>
      <c r="F226">
        <f>IF(Table!E226&gt;40, Table!E226/1000,Table!E226)</f>
        <v>1</v>
      </c>
      <c r="G226">
        <f t="shared" si="3"/>
        <v>1</v>
      </c>
      <c r="H226" t="s">
        <v>25</v>
      </c>
      <c r="I226" t="s">
        <v>467</v>
      </c>
    </row>
    <row r="227" spans="1:9">
      <c r="A227" t="s">
        <v>45</v>
      </c>
      <c r="B227" s="24">
        <v>44053</v>
      </c>
      <c r="C227" t="s">
        <v>492</v>
      </c>
      <c r="D227">
        <v>1</v>
      </c>
      <c r="E227">
        <v>1</v>
      </c>
      <c r="F227">
        <f>IF(Table!E227&gt;40, Table!E227/1000,Table!E227)</f>
        <v>1</v>
      </c>
      <c r="G227">
        <f t="shared" si="3"/>
        <v>1</v>
      </c>
      <c r="H227" t="s">
        <v>25</v>
      </c>
      <c r="I227" t="s">
        <v>467</v>
      </c>
    </row>
    <row r="228" spans="1:9">
      <c r="A228" t="s">
        <v>45</v>
      </c>
      <c r="B228" s="24">
        <v>44053</v>
      </c>
      <c r="C228" t="s">
        <v>494</v>
      </c>
      <c r="D228">
        <v>1</v>
      </c>
      <c r="E228">
        <v>1</v>
      </c>
      <c r="F228">
        <f>IF(Table!E228&gt;40, Table!E228/1000,Table!E228)</f>
        <v>1</v>
      </c>
      <c r="G228">
        <f t="shared" si="3"/>
        <v>1</v>
      </c>
      <c r="H228" t="s">
        <v>25</v>
      </c>
      <c r="I228" t="s">
        <v>467</v>
      </c>
    </row>
    <row r="229" spans="1:9">
      <c r="A229" t="s">
        <v>238</v>
      </c>
      <c r="B229" s="24">
        <v>44060</v>
      </c>
      <c r="C229" t="s">
        <v>7670</v>
      </c>
      <c r="D229">
        <v>10</v>
      </c>
      <c r="E229">
        <v>0.1</v>
      </c>
      <c r="F229">
        <f>IF(Table!E229&gt;40, Table!E229/1000,Table!E229)</f>
        <v>0.1</v>
      </c>
      <c r="G229">
        <f t="shared" si="3"/>
        <v>1</v>
      </c>
      <c r="H229" t="s">
        <v>25</v>
      </c>
      <c r="I229" t="s">
        <v>496</v>
      </c>
    </row>
    <row r="230" spans="1:9">
      <c r="A230" t="s">
        <v>498</v>
      </c>
      <c r="B230" s="24">
        <v>44060</v>
      </c>
      <c r="C230" t="s">
        <v>5182</v>
      </c>
      <c r="D230">
        <v>14</v>
      </c>
      <c r="E230">
        <v>1</v>
      </c>
      <c r="F230">
        <f>IF(Table!E230&gt;40, Table!E230/1000,Table!E230)</f>
        <v>1</v>
      </c>
      <c r="G230">
        <f t="shared" si="3"/>
        <v>14</v>
      </c>
      <c r="H230" t="s">
        <v>25</v>
      </c>
      <c r="I230" t="s">
        <v>500</v>
      </c>
    </row>
    <row r="231" spans="1:9">
      <c r="A231" t="s">
        <v>16</v>
      </c>
      <c r="B231" s="24">
        <v>44060</v>
      </c>
      <c r="C231" t="s">
        <v>8900</v>
      </c>
      <c r="D231">
        <v>29</v>
      </c>
      <c r="E231">
        <v>1</v>
      </c>
      <c r="F231">
        <f>IF(Table!E231&gt;40, Table!E231/1000,Table!E231)</f>
        <v>1</v>
      </c>
      <c r="G231">
        <f t="shared" si="3"/>
        <v>29</v>
      </c>
      <c r="H231" t="s">
        <v>25</v>
      </c>
      <c r="I231" t="s">
        <v>502</v>
      </c>
    </row>
    <row r="232" spans="1:9">
      <c r="A232" t="s">
        <v>498</v>
      </c>
      <c r="B232" s="24">
        <v>44060</v>
      </c>
      <c r="C232" t="s">
        <v>182</v>
      </c>
      <c r="D232">
        <v>5</v>
      </c>
      <c r="E232">
        <v>0.2</v>
      </c>
      <c r="F232">
        <f>IF(Table!E232&gt;40, Table!E232/1000,Table!E232)</f>
        <v>0.2</v>
      </c>
      <c r="G232">
        <f t="shared" si="3"/>
        <v>1</v>
      </c>
      <c r="H232" t="s">
        <v>25</v>
      </c>
      <c r="I232" t="s">
        <v>500</v>
      </c>
    </row>
    <row r="233" spans="1:9">
      <c r="A233" t="s">
        <v>498</v>
      </c>
      <c r="B233" s="24">
        <v>44060</v>
      </c>
      <c r="C233" t="s">
        <v>505</v>
      </c>
      <c r="D233">
        <v>2</v>
      </c>
      <c r="E233">
        <v>0.7</v>
      </c>
      <c r="F233">
        <f>IF(Table!E233&gt;40, Table!E233/1000,Table!E233)</f>
        <v>0.7</v>
      </c>
      <c r="G233">
        <f t="shared" si="3"/>
        <v>1.4</v>
      </c>
      <c r="H233" t="s">
        <v>14</v>
      </c>
      <c r="I233" t="s">
        <v>500</v>
      </c>
    </row>
    <row r="234" spans="1:9">
      <c r="A234" t="s">
        <v>507</v>
      </c>
      <c r="B234" s="24">
        <v>44060</v>
      </c>
      <c r="C234" t="s">
        <v>355</v>
      </c>
      <c r="D234">
        <v>10</v>
      </c>
      <c r="E234">
        <v>0.5</v>
      </c>
      <c r="F234">
        <f>IF(Table!E234&gt;40, Table!E234/1000,Table!E234)</f>
        <v>0.5</v>
      </c>
      <c r="G234">
        <f t="shared" si="3"/>
        <v>5</v>
      </c>
      <c r="H234" t="s">
        <v>14</v>
      </c>
      <c r="I234" t="s">
        <v>500</v>
      </c>
    </row>
    <row r="235" spans="1:9">
      <c r="A235" t="s">
        <v>10</v>
      </c>
      <c r="B235" s="24">
        <v>44060</v>
      </c>
      <c r="C235" t="s">
        <v>509</v>
      </c>
      <c r="D235">
        <v>6</v>
      </c>
      <c r="E235">
        <v>0.5</v>
      </c>
      <c r="F235">
        <f>IF(Table!E235&gt;40, Table!E235/1000,Table!E235)</f>
        <v>0.5</v>
      </c>
      <c r="G235">
        <f t="shared" si="3"/>
        <v>3</v>
      </c>
      <c r="H235" t="s">
        <v>14</v>
      </c>
      <c r="I235" t="s">
        <v>510</v>
      </c>
    </row>
    <row r="236" spans="1:9">
      <c r="A236" t="s">
        <v>42</v>
      </c>
      <c r="B236" s="24">
        <v>44060</v>
      </c>
      <c r="C236" t="s">
        <v>512</v>
      </c>
      <c r="D236">
        <v>7</v>
      </c>
      <c r="E236">
        <v>0.2</v>
      </c>
      <c r="F236">
        <f>IF(Table!E236&gt;40, Table!E236/1000,Table!E236)</f>
        <v>0.2</v>
      </c>
      <c r="G236">
        <f t="shared" si="3"/>
        <v>1.4000000000000001</v>
      </c>
      <c r="H236" t="s">
        <v>18</v>
      </c>
      <c r="I236" t="s">
        <v>500</v>
      </c>
    </row>
    <row r="237" spans="1:9">
      <c r="A237" t="s">
        <v>454</v>
      </c>
      <c r="B237" s="24">
        <v>44060</v>
      </c>
      <c r="C237" t="s">
        <v>455</v>
      </c>
      <c r="D237">
        <v>10</v>
      </c>
      <c r="E237">
        <v>0.25</v>
      </c>
      <c r="F237">
        <f>IF(Table!E237&gt;40, Table!E237/1000,Table!E237)</f>
        <v>0.25</v>
      </c>
      <c r="G237">
        <f t="shared" si="3"/>
        <v>2.5</v>
      </c>
      <c r="H237" t="s">
        <v>18</v>
      </c>
      <c r="I237" t="s">
        <v>502</v>
      </c>
    </row>
    <row r="238" spans="1:9">
      <c r="A238" t="s">
        <v>16</v>
      </c>
      <c r="B238" s="24">
        <v>44060</v>
      </c>
      <c r="C238" t="s">
        <v>515</v>
      </c>
      <c r="D238">
        <v>5</v>
      </c>
      <c r="E238">
        <v>0.3</v>
      </c>
      <c r="F238">
        <f>IF(Table!E238&gt;40, Table!E238/1000,Table!E238)</f>
        <v>0.3</v>
      </c>
      <c r="G238">
        <f t="shared" si="3"/>
        <v>1.5</v>
      </c>
      <c r="H238" t="s">
        <v>25</v>
      </c>
      <c r="I238" t="s">
        <v>502</v>
      </c>
    </row>
    <row r="239" spans="1:9">
      <c r="A239" t="s">
        <v>10</v>
      </c>
      <c r="B239" s="24">
        <v>44060</v>
      </c>
      <c r="C239" t="s">
        <v>517</v>
      </c>
      <c r="D239">
        <v>1</v>
      </c>
      <c r="E239">
        <v>7.0000000000000007E-2</v>
      </c>
      <c r="F239">
        <f>IF(Table!E239&gt;40, Table!E239/1000,Table!E239)</f>
        <v>7.0000000000000007E-2</v>
      </c>
      <c r="G239">
        <f t="shared" si="3"/>
        <v>7.0000000000000007E-2</v>
      </c>
      <c r="H239" t="s">
        <v>25</v>
      </c>
      <c r="I239" t="s">
        <v>502</v>
      </c>
    </row>
    <row r="240" spans="1:9">
      <c r="A240" t="s">
        <v>16</v>
      </c>
      <c r="B240" s="24">
        <v>44060</v>
      </c>
      <c r="C240" t="s">
        <v>252</v>
      </c>
      <c r="D240">
        <v>1</v>
      </c>
      <c r="E240">
        <v>0.1</v>
      </c>
      <c r="F240">
        <f>IF(Table!E240&gt;40, Table!E240/1000,Table!E240)</f>
        <v>0.1</v>
      </c>
      <c r="G240">
        <f t="shared" si="3"/>
        <v>0.1</v>
      </c>
      <c r="H240" t="s">
        <v>18</v>
      </c>
      <c r="I240" t="s">
        <v>502</v>
      </c>
    </row>
    <row r="241" spans="1:9">
      <c r="A241" t="s">
        <v>16</v>
      </c>
      <c r="B241" s="24">
        <v>44060</v>
      </c>
      <c r="C241" t="s">
        <v>252</v>
      </c>
      <c r="D241">
        <v>2</v>
      </c>
      <c r="E241">
        <v>0.25</v>
      </c>
      <c r="F241">
        <f>IF(Table!E241&gt;40, Table!E241/1000,Table!E241)</f>
        <v>0.25</v>
      </c>
      <c r="G241">
        <f t="shared" si="3"/>
        <v>0.5</v>
      </c>
      <c r="H241" t="s">
        <v>25</v>
      </c>
      <c r="I241" t="s">
        <v>520</v>
      </c>
    </row>
    <row r="242" spans="1:9">
      <c r="A242" t="s">
        <v>42</v>
      </c>
      <c r="B242" s="24">
        <v>44060</v>
      </c>
      <c r="C242" t="s">
        <v>8892</v>
      </c>
      <c r="D242">
        <v>1</v>
      </c>
      <c r="E242">
        <v>0.1</v>
      </c>
      <c r="F242">
        <f>IF(Table!E242&gt;40, Table!E242/1000,Table!E242)</f>
        <v>0.1</v>
      </c>
      <c r="G242">
        <f t="shared" si="3"/>
        <v>0.1</v>
      </c>
      <c r="H242" t="s">
        <v>18</v>
      </c>
      <c r="I242" t="s">
        <v>502</v>
      </c>
    </row>
    <row r="243" spans="1:9">
      <c r="A243" t="s">
        <v>45</v>
      </c>
      <c r="B243" s="24">
        <v>44060</v>
      </c>
      <c r="C243" t="s">
        <v>86</v>
      </c>
      <c r="D243">
        <v>1</v>
      </c>
      <c r="E243">
        <v>0.25</v>
      </c>
      <c r="F243">
        <f>IF(Table!E243&gt;40, Table!E243/1000,Table!E243)</f>
        <v>0.25</v>
      </c>
      <c r="G243">
        <f t="shared" si="3"/>
        <v>0.25</v>
      </c>
      <c r="H243" t="s">
        <v>14</v>
      </c>
      <c r="I243" t="s">
        <v>502</v>
      </c>
    </row>
    <row r="244" spans="1:9">
      <c r="A244" t="s">
        <v>16</v>
      </c>
      <c r="B244" s="24">
        <v>44060</v>
      </c>
      <c r="C244" t="s">
        <v>224</v>
      </c>
      <c r="D244">
        <v>6</v>
      </c>
      <c r="E244">
        <v>0.2</v>
      </c>
      <c r="F244">
        <f>IF(Table!E244&gt;40, Table!E244/1000,Table!E244)</f>
        <v>0.2</v>
      </c>
      <c r="G244">
        <f t="shared" si="3"/>
        <v>1.2000000000000002</v>
      </c>
      <c r="H244" t="s">
        <v>25</v>
      </c>
      <c r="I244" t="s">
        <v>502</v>
      </c>
    </row>
    <row r="245" spans="1:9">
      <c r="A245" t="s">
        <v>16</v>
      </c>
      <c r="B245" s="24">
        <v>44060</v>
      </c>
      <c r="C245" t="s">
        <v>224</v>
      </c>
      <c r="D245">
        <v>5</v>
      </c>
      <c r="E245">
        <v>0.25</v>
      </c>
      <c r="F245">
        <f>IF(Table!E245&gt;40, Table!E245/1000,Table!E245)</f>
        <v>0.25</v>
      </c>
      <c r="G245">
        <f t="shared" si="3"/>
        <v>1.25</v>
      </c>
      <c r="H245" t="s">
        <v>25</v>
      </c>
      <c r="I245" t="s">
        <v>502</v>
      </c>
    </row>
    <row r="246" spans="1:9">
      <c r="A246" t="s">
        <v>45</v>
      </c>
      <c r="B246" s="24">
        <v>44060</v>
      </c>
      <c r="C246" t="s">
        <v>168</v>
      </c>
      <c r="D246">
        <v>10</v>
      </c>
      <c r="E246">
        <v>0.4</v>
      </c>
      <c r="F246">
        <f>IF(Table!E246&gt;40, Table!E246/1000,Table!E246)</f>
        <v>0.4</v>
      </c>
      <c r="G246">
        <f t="shared" si="3"/>
        <v>4</v>
      </c>
      <c r="H246" t="s">
        <v>18</v>
      </c>
      <c r="I246" t="s">
        <v>527</v>
      </c>
    </row>
    <row r="247" spans="1:9">
      <c r="A247" t="s">
        <v>16</v>
      </c>
      <c r="B247" s="24">
        <v>44060</v>
      </c>
      <c r="C247" t="s">
        <v>189</v>
      </c>
      <c r="D247">
        <v>31</v>
      </c>
      <c r="E247">
        <v>0.1</v>
      </c>
      <c r="F247">
        <f>IF(Table!E247&gt;40, Table!E247/1000,Table!E247)</f>
        <v>0.1</v>
      </c>
      <c r="G247">
        <f t="shared" si="3"/>
        <v>3.1</v>
      </c>
      <c r="H247" t="s">
        <v>18</v>
      </c>
      <c r="I247" t="s">
        <v>287</v>
      </c>
    </row>
    <row r="248" spans="1:9">
      <c r="A248" t="s">
        <v>42</v>
      </c>
      <c r="B248" s="24">
        <v>44060</v>
      </c>
      <c r="C248" t="s">
        <v>7670</v>
      </c>
      <c r="D248">
        <v>1</v>
      </c>
      <c r="E248">
        <v>0.2</v>
      </c>
      <c r="F248">
        <f>IF(Table!E248&gt;40, Table!E248/1000,Table!E248)</f>
        <v>0.2</v>
      </c>
      <c r="G248">
        <f t="shared" si="3"/>
        <v>0.2</v>
      </c>
      <c r="H248" t="s">
        <v>18</v>
      </c>
      <c r="I248" t="s">
        <v>527</v>
      </c>
    </row>
    <row r="249" spans="1:9">
      <c r="A249" t="s">
        <v>45</v>
      </c>
      <c r="B249" s="24">
        <v>44060</v>
      </c>
      <c r="C249" t="s">
        <v>168</v>
      </c>
      <c r="D249">
        <v>7</v>
      </c>
      <c r="E249">
        <v>0.4</v>
      </c>
      <c r="F249">
        <f>IF(Table!E249&gt;40, Table!E249/1000,Table!E249)</f>
        <v>0.4</v>
      </c>
      <c r="G249">
        <f t="shared" si="3"/>
        <v>2.8000000000000003</v>
      </c>
      <c r="H249" t="s">
        <v>18</v>
      </c>
      <c r="I249" t="s">
        <v>527</v>
      </c>
    </row>
    <row r="250" spans="1:9">
      <c r="A250" t="s">
        <v>16</v>
      </c>
      <c r="B250" s="24">
        <v>44060</v>
      </c>
      <c r="C250" t="s">
        <v>51</v>
      </c>
      <c r="D250">
        <v>4</v>
      </c>
      <c r="E250">
        <v>0.4</v>
      </c>
      <c r="F250">
        <f>IF(Table!E250&gt;40, Table!E250/1000,Table!E250)</f>
        <v>0.4</v>
      </c>
      <c r="G250">
        <f t="shared" si="3"/>
        <v>1.6</v>
      </c>
      <c r="H250" t="s">
        <v>18</v>
      </c>
      <c r="I250" t="s">
        <v>527</v>
      </c>
    </row>
    <row r="251" spans="1:9">
      <c r="A251" t="s">
        <v>45</v>
      </c>
      <c r="B251" s="24">
        <v>44060</v>
      </c>
      <c r="C251" t="s">
        <v>199</v>
      </c>
      <c r="D251">
        <v>8</v>
      </c>
      <c r="E251">
        <v>0.1</v>
      </c>
      <c r="F251">
        <f>IF(Table!E251&gt;40, Table!E251/1000,Table!E251)</f>
        <v>0.1</v>
      </c>
      <c r="G251">
        <f t="shared" si="3"/>
        <v>0.8</v>
      </c>
      <c r="H251" t="s">
        <v>18</v>
      </c>
      <c r="I251" t="s">
        <v>502</v>
      </c>
    </row>
    <row r="252" spans="1:9">
      <c r="A252" t="s">
        <v>16</v>
      </c>
      <c r="B252" s="24">
        <v>44060</v>
      </c>
      <c r="C252" t="s">
        <v>61</v>
      </c>
      <c r="D252">
        <v>2</v>
      </c>
      <c r="E252">
        <v>0.05</v>
      </c>
      <c r="F252">
        <f>IF(Table!E252&gt;40, Table!E252/1000,Table!E252)</f>
        <v>0.05</v>
      </c>
      <c r="G252">
        <f t="shared" si="3"/>
        <v>0.1</v>
      </c>
      <c r="H252" t="s">
        <v>14</v>
      </c>
      <c r="I252" t="s">
        <v>534</v>
      </c>
    </row>
    <row r="253" spans="1:9">
      <c r="A253" t="s">
        <v>536</v>
      </c>
      <c r="B253" s="24">
        <v>44060</v>
      </c>
      <c r="C253" t="s">
        <v>537</v>
      </c>
      <c r="D253">
        <v>16</v>
      </c>
      <c r="E253">
        <v>0.1</v>
      </c>
      <c r="F253">
        <f>IF(Table!E253&gt;40, Table!E253/1000,Table!E253)</f>
        <v>0.1</v>
      </c>
      <c r="G253">
        <f t="shared" si="3"/>
        <v>1.6</v>
      </c>
      <c r="H253" t="s">
        <v>18</v>
      </c>
      <c r="I253" t="s">
        <v>500</v>
      </c>
    </row>
    <row r="254" spans="1:9">
      <c r="A254" t="s">
        <v>45</v>
      </c>
      <c r="B254" s="24">
        <v>44060</v>
      </c>
      <c r="C254" t="s">
        <v>86</v>
      </c>
      <c r="D254">
        <v>5</v>
      </c>
      <c r="E254">
        <v>0.4</v>
      </c>
      <c r="F254">
        <f>IF(Table!E254&gt;40, Table!E254/1000,Table!E254)</f>
        <v>0.4</v>
      </c>
      <c r="G254">
        <f t="shared" si="3"/>
        <v>2</v>
      </c>
      <c r="H254" t="s">
        <v>14</v>
      </c>
      <c r="I254" t="s">
        <v>87</v>
      </c>
    </row>
    <row r="255" spans="1:9">
      <c r="A255" t="s">
        <v>142</v>
      </c>
      <c r="B255" s="24">
        <v>44060</v>
      </c>
      <c r="C255" t="s">
        <v>236</v>
      </c>
      <c r="D255">
        <v>1</v>
      </c>
      <c r="E255">
        <v>0.5</v>
      </c>
      <c r="F255">
        <f>IF(Table!E255&gt;40, Table!E255/1000,Table!E255)</f>
        <v>0.5</v>
      </c>
      <c r="G255">
        <f t="shared" si="3"/>
        <v>0.5</v>
      </c>
      <c r="H255" t="s">
        <v>14</v>
      </c>
      <c r="I255" t="s">
        <v>87</v>
      </c>
    </row>
    <row r="256" spans="1:9">
      <c r="A256" t="s">
        <v>45</v>
      </c>
      <c r="B256" s="24">
        <v>44060</v>
      </c>
      <c r="C256" t="s">
        <v>243</v>
      </c>
      <c r="D256">
        <v>7</v>
      </c>
      <c r="E256">
        <v>0.1</v>
      </c>
      <c r="F256">
        <f>IF(Table!E256&gt;40, Table!E256/1000,Table!E256)</f>
        <v>0.1</v>
      </c>
      <c r="G256">
        <f t="shared" si="3"/>
        <v>0.70000000000000007</v>
      </c>
      <c r="H256" t="s">
        <v>18</v>
      </c>
      <c r="I256" t="s">
        <v>102</v>
      </c>
    </row>
    <row r="257" spans="1:9">
      <c r="A257" t="s">
        <v>45</v>
      </c>
      <c r="B257" s="24">
        <v>44060</v>
      </c>
      <c r="C257" t="s">
        <v>86</v>
      </c>
      <c r="D257">
        <v>16</v>
      </c>
      <c r="E257">
        <v>0.5</v>
      </c>
      <c r="F257">
        <f>IF(Table!E257&gt;40, Table!E257/1000,Table!E257)</f>
        <v>0.5</v>
      </c>
      <c r="G257">
        <f t="shared" si="3"/>
        <v>8</v>
      </c>
      <c r="H257" t="s">
        <v>14</v>
      </c>
      <c r="I257" t="s">
        <v>502</v>
      </c>
    </row>
    <row r="258" spans="1:9">
      <c r="A258" t="s">
        <v>543</v>
      </c>
      <c r="B258" s="24">
        <v>44060</v>
      </c>
      <c r="C258" t="s">
        <v>537</v>
      </c>
      <c r="D258">
        <v>2</v>
      </c>
      <c r="E258">
        <v>1</v>
      </c>
      <c r="F258">
        <f>IF(Table!E258&gt;40, Table!E258/1000,Table!E258)</f>
        <v>1</v>
      </c>
      <c r="G258">
        <f t="shared" si="3"/>
        <v>2</v>
      </c>
      <c r="H258" t="s">
        <v>25</v>
      </c>
      <c r="I258" t="s">
        <v>544</v>
      </c>
    </row>
    <row r="259" spans="1:9">
      <c r="A259" t="s">
        <v>498</v>
      </c>
      <c r="B259" s="24">
        <v>44060</v>
      </c>
      <c r="C259" t="s">
        <v>546</v>
      </c>
      <c r="D259">
        <v>1</v>
      </c>
      <c r="E259">
        <v>8</v>
      </c>
      <c r="F259">
        <f>IF(Table!E259&gt;40, Table!E259/1000,Table!E259)</f>
        <v>8</v>
      </c>
      <c r="G259">
        <f t="shared" ref="G259:G322" si="4">F259*D259</f>
        <v>8</v>
      </c>
      <c r="H259" t="s">
        <v>14</v>
      </c>
      <c r="I259" t="s">
        <v>544</v>
      </c>
    </row>
    <row r="260" spans="1:9">
      <c r="A260" t="s">
        <v>498</v>
      </c>
      <c r="B260" s="24">
        <v>44060</v>
      </c>
      <c r="C260" t="s">
        <v>549</v>
      </c>
      <c r="D260">
        <v>7</v>
      </c>
      <c r="E260">
        <v>0.1</v>
      </c>
      <c r="F260">
        <f>IF(Table!E260&gt;40, Table!E260/1000,Table!E260)</f>
        <v>0.1</v>
      </c>
      <c r="G260">
        <f t="shared" si="4"/>
        <v>0.70000000000000007</v>
      </c>
      <c r="H260" t="s">
        <v>18</v>
      </c>
      <c r="I260" t="s">
        <v>550</v>
      </c>
    </row>
    <row r="261" spans="1:9">
      <c r="A261" t="s">
        <v>498</v>
      </c>
      <c r="B261" s="24">
        <v>44060</v>
      </c>
      <c r="C261" t="s">
        <v>552</v>
      </c>
      <c r="D261">
        <v>3</v>
      </c>
      <c r="E261">
        <v>0.5</v>
      </c>
      <c r="F261">
        <f>IF(Table!E261&gt;40, Table!E261/1000,Table!E261)</f>
        <v>0.5</v>
      </c>
      <c r="G261">
        <f t="shared" si="4"/>
        <v>1.5</v>
      </c>
      <c r="H261" t="s">
        <v>113</v>
      </c>
      <c r="I261" t="s">
        <v>550</v>
      </c>
    </row>
    <row r="262" spans="1:9">
      <c r="A262" t="s">
        <v>16</v>
      </c>
      <c r="B262" s="24">
        <v>44060</v>
      </c>
      <c r="C262" t="s">
        <v>554</v>
      </c>
      <c r="D262">
        <v>2</v>
      </c>
      <c r="E262">
        <v>0.64</v>
      </c>
      <c r="F262">
        <f>IF(Table!E262&gt;40, Table!E262/1000,Table!E262)</f>
        <v>0.64</v>
      </c>
      <c r="G262">
        <f t="shared" si="4"/>
        <v>1.28</v>
      </c>
      <c r="H262" t="s">
        <v>14</v>
      </c>
      <c r="I262" t="s">
        <v>276</v>
      </c>
    </row>
    <row r="263" spans="1:9">
      <c r="A263" t="s">
        <v>10</v>
      </c>
      <c r="B263" s="24">
        <v>44060</v>
      </c>
      <c r="C263" t="s">
        <v>557</v>
      </c>
      <c r="D263">
        <v>1</v>
      </c>
      <c r="E263">
        <v>0.5</v>
      </c>
      <c r="F263">
        <f>IF(Table!E263&gt;40, Table!E263/1000,Table!E263)</f>
        <v>0.5</v>
      </c>
      <c r="G263">
        <f t="shared" si="4"/>
        <v>0.5</v>
      </c>
      <c r="H263" t="s">
        <v>25</v>
      </c>
      <c r="I263" t="s">
        <v>276</v>
      </c>
    </row>
    <row r="264" spans="1:9">
      <c r="A264" t="s">
        <v>16</v>
      </c>
      <c r="B264" s="24">
        <v>44060</v>
      </c>
      <c r="C264" t="s">
        <v>559</v>
      </c>
      <c r="D264">
        <v>1</v>
      </c>
      <c r="E264">
        <v>0.37</v>
      </c>
      <c r="F264">
        <f>IF(Table!E264&gt;40, Table!E264/1000,Table!E264)</f>
        <v>0.37</v>
      </c>
      <c r="G264">
        <f t="shared" si="4"/>
        <v>0.37</v>
      </c>
      <c r="H264" t="s">
        <v>14</v>
      </c>
      <c r="I264" t="s">
        <v>276</v>
      </c>
    </row>
    <row r="265" spans="1:9">
      <c r="A265" t="s">
        <v>16</v>
      </c>
      <c r="B265" s="24">
        <v>44060</v>
      </c>
      <c r="C265" t="s">
        <v>469</v>
      </c>
      <c r="D265">
        <v>1</v>
      </c>
      <c r="E265">
        <v>0.9</v>
      </c>
      <c r="F265">
        <f>IF(Table!E265&gt;40, Table!E265/1000,Table!E265)</f>
        <v>0.9</v>
      </c>
      <c r="G265">
        <f t="shared" si="4"/>
        <v>0.9</v>
      </c>
      <c r="H265" t="s">
        <v>25</v>
      </c>
      <c r="I265" t="s">
        <v>276</v>
      </c>
    </row>
    <row r="266" spans="1:9">
      <c r="A266" t="s">
        <v>10</v>
      </c>
      <c r="B266" s="24">
        <v>44060</v>
      </c>
      <c r="C266" t="s">
        <v>309</v>
      </c>
      <c r="D266">
        <v>1</v>
      </c>
      <c r="E266">
        <v>2</v>
      </c>
      <c r="F266">
        <f>IF(Table!E266&gt;40, Table!E266/1000,Table!E266)</f>
        <v>2</v>
      </c>
      <c r="G266">
        <f t="shared" si="4"/>
        <v>2</v>
      </c>
      <c r="H266" t="s">
        <v>14</v>
      </c>
      <c r="I266" t="s">
        <v>276</v>
      </c>
    </row>
    <row r="267" spans="1:9">
      <c r="A267" t="s">
        <v>181</v>
      </c>
      <c r="B267" s="24">
        <v>44067</v>
      </c>
      <c r="C267" t="s">
        <v>565</v>
      </c>
      <c r="D267">
        <v>1</v>
      </c>
      <c r="E267">
        <v>0.12</v>
      </c>
      <c r="F267">
        <f>IF(Table!E267&gt;40, Table!E267/1000,Table!E267)</f>
        <v>0.12</v>
      </c>
      <c r="G267">
        <f t="shared" si="4"/>
        <v>0.12</v>
      </c>
      <c r="H267" t="s">
        <v>14</v>
      </c>
      <c r="I267" t="s">
        <v>566</v>
      </c>
    </row>
    <row r="268" spans="1:9">
      <c r="A268" t="s">
        <v>16</v>
      </c>
      <c r="B268" s="24">
        <v>44067</v>
      </c>
      <c r="C268" t="s">
        <v>150</v>
      </c>
      <c r="D268">
        <v>4</v>
      </c>
      <c r="E268">
        <v>1.5</v>
      </c>
      <c r="F268">
        <f>IF(Table!E268&gt;40, Table!E268/1000,Table!E268)</f>
        <v>1.5</v>
      </c>
      <c r="G268">
        <f t="shared" si="4"/>
        <v>6</v>
      </c>
      <c r="H268" t="s">
        <v>18</v>
      </c>
      <c r="I268" t="s">
        <v>568</v>
      </c>
    </row>
    <row r="269" spans="1:9">
      <c r="A269" t="s">
        <v>45</v>
      </c>
      <c r="B269" s="24">
        <v>44067</v>
      </c>
      <c r="C269" t="s">
        <v>570</v>
      </c>
      <c r="D269">
        <v>29</v>
      </c>
      <c r="E269">
        <v>0.1</v>
      </c>
      <c r="F269">
        <f>IF(Table!E269&gt;40, Table!E269/1000,Table!E269)</f>
        <v>0.1</v>
      </c>
      <c r="G269">
        <f t="shared" si="4"/>
        <v>2.9000000000000004</v>
      </c>
      <c r="H269" t="s">
        <v>18</v>
      </c>
      <c r="I269" t="s">
        <v>566</v>
      </c>
    </row>
    <row r="270" spans="1:9">
      <c r="A270" t="s">
        <v>572</v>
      </c>
      <c r="B270" s="24">
        <v>44067</v>
      </c>
      <c r="C270" t="s">
        <v>224</v>
      </c>
      <c r="D270">
        <v>5</v>
      </c>
      <c r="E270">
        <v>0.5</v>
      </c>
      <c r="F270">
        <f>IF(Table!E270&gt;40, Table!E270/1000,Table!E270)</f>
        <v>0.5</v>
      </c>
      <c r="G270">
        <f t="shared" si="4"/>
        <v>2.5</v>
      </c>
      <c r="H270" t="s">
        <v>25</v>
      </c>
      <c r="I270" t="s">
        <v>573</v>
      </c>
    </row>
    <row r="271" spans="1:9">
      <c r="A271" t="s">
        <v>16</v>
      </c>
      <c r="B271" s="24">
        <v>44067</v>
      </c>
      <c r="C271" t="s">
        <v>575</v>
      </c>
      <c r="D271">
        <v>20</v>
      </c>
      <c r="E271">
        <v>0.5</v>
      </c>
      <c r="F271">
        <f>IF(Table!E271&gt;40, Table!E271/1000,Table!E271)</f>
        <v>0.5</v>
      </c>
      <c r="G271">
        <f t="shared" si="4"/>
        <v>10</v>
      </c>
      <c r="H271" t="s">
        <v>14</v>
      </c>
      <c r="I271" t="s">
        <v>576</v>
      </c>
    </row>
    <row r="272" spans="1:9">
      <c r="A272" t="s">
        <v>412</v>
      </c>
      <c r="B272" s="24">
        <v>44067</v>
      </c>
      <c r="C272" t="s">
        <v>70</v>
      </c>
      <c r="D272">
        <v>4</v>
      </c>
      <c r="E272">
        <v>1</v>
      </c>
      <c r="F272">
        <f>IF(Table!E272&gt;40, Table!E272/1000,Table!E272)</f>
        <v>1</v>
      </c>
      <c r="G272">
        <f t="shared" si="4"/>
        <v>4</v>
      </c>
      <c r="H272" t="s">
        <v>18</v>
      </c>
      <c r="I272" t="s">
        <v>578</v>
      </c>
    </row>
    <row r="273" spans="1:9">
      <c r="A273" t="s">
        <v>45</v>
      </c>
      <c r="B273" s="24">
        <v>44067</v>
      </c>
      <c r="C273" t="s">
        <v>94</v>
      </c>
      <c r="D273">
        <v>35</v>
      </c>
      <c r="E273">
        <v>0.4</v>
      </c>
      <c r="F273">
        <f>IF(Table!E273&gt;40, Table!E273/1000,Table!E273)</f>
        <v>0.4</v>
      </c>
      <c r="G273">
        <f t="shared" si="4"/>
        <v>14</v>
      </c>
      <c r="H273" t="s">
        <v>18</v>
      </c>
      <c r="I273" t="s">
        <v>580</v>
      </c>
    </row>
    <row r="274" spans="1:9">
      <c r="A274" t="s">
        <v>10</v>
      </c>
      <c r="B274" s="24">
        <v>44067</v>
      </c>
      <c r="C274" t="s">
        <v>189</v>
      </c>
      <c r="D274">
        <v>3</v>
      </c>
      <c r="E274">
        <v>1</v>
      </c>
      <c r="F274">
        <f>IF(Table!E274&gt;40, Table!E274/1000,Table!E274)</f>
        <v>1</v>
      </c>
      <c r="G274">
        <f t="shared" si="4"/>
        <v>3</v>
      </c>
      <c r="H274" t="s">
        <v>14</v>
      </c>
      <c r="I274" t="s">
        <v>580</v>
      </c>
    </row>
    <row r="275" spans="1:9">
      <c r="A275" t="s">
        <v>16</v>
      </c>
      <c r="B275" s="24">
        <v>44067</v>
      </c>
      <c r="C275" t="s">
        <v>583</v>
      </c>
      <c r="D275">
        <v>2</v>
      </c>
      <c r="E275">
        <v>0.5</v>
      </c>
      <c r="F275">
        <f>IF(Table!E275&gt;40, Table!E275/1000,Table!E275)</f>
        <v>0.5</v>
      </c>
      <c r="G275">
        <f t="shared" si="4"/>
        <v>1</v>
      </c>
      <c r="H275" t="s">
        <v>18</v>
      </c>
      <c r="I275" t="s">
        <v>573</v>
      </c>
    </row>
    <row r="276" spans="1:9">
      <c r="A276" t="s">
        <v>16</v>
      </c>
      <c r="B276" s="24">
        <v>44067</v>
      </c>
      <c r="C276" t="s">
        <v>224</v>
      </c>
      <c r="D276">
        <v>3</v>
      </c>
      <c r="E276">
        <v>0.4</v>
      </c>
      <c r="F276">
        <f>IF(Table!E276&gt;40, Table!E276/1000,Table!E276)</f>
        <v>0.4</v>
      </c>
      <c r="G276">
        <f t="shared" si="4"/>
        <v>1.2000000000000002</v>
      </c>
      <c r="H276" t="s">
        <v>18</v>
      </c>
      <c r="I276" t="s">
        <v>585</v>
      </c>
    </row>
    <row r="277" spans="1:9">
      <c r="A277" t="s">
        <v>45</v>
      </c>
      <c r="B277" s="24">
        <v>44067</v>
      </c>
      <c r="C277" t="s">
        <v>135</v>
      </c>
      <c r="D277">
        <v>1</v>
      </c>
      <c r="E277">
        <v>7.0000000000000007E-2</v>
      </c>
      <c r="F277">
        <f>IF(Table!E277&gt;40, Table!E277/1000,Table!E277)</f>
        <v>7.0000000000000007E-2</v>
      </c>
      <c r="G277">
        <f t="shared" si="4"/>
        <v>7.0000000000000007E-2</v>
      </c>
      <c r="H277" t="s">
        <v>18</v>
      </c>
      <c r="I277" t="s">
        <v>587</v>
      </c>
    </row>
    <row r="278" spans="1:9">
      <c r="A278" t="s">
        <v>16</v>
      </c>
      <c r="B278" s="24">
        <v>44067</v>
      </c>
      <c r="C278" t="s">
        <v>74</v>
      </c>
      <c r="D278">
        <v>12</v>
      </c>
      <c r="E278">
        <v>0.4</v>
      </c>
      <c r="F278">
        <f>IF(Table!E278&gt;40, Table!E278/1000,Table!E278)</f>
        <v>0.4</v>
      </c>
      <c r="G278">
        <f t="shared" si="4"/>
        <v>4.8000000000000007</v>
      </c>
      <c r="H278" t="s">
        <v>25</v>
      </c>
      <c r="I278" t="s">
        <v>589</v>
      </c>
    </row>
    <row r="279" spans="1:9">
      <c r="A279" t="s">
        <v>16</v>
      </c>
      <c r="B279" s="24">
        <v>44067</v>
      </c>
      <c r="C279" t="s">
        <v>591</v>
      </c>
      <c r="D279">
        <v>9</v>
      </c>
      <c r="E279">
        <v>0.4</v>
      </c>
      <c r="F279">
        <f>IF(Table!E279&gt;40, Table!E279/1000,Table!E279)</f>
        <v>0.4</v>
      </c>
      <c r="G279">
        <f t="shared" si="4"/>
        <v>3.6</v>
      </c>
      <c r="H279" t="s">
        <v>25</v>
      </c>
      <c r="I279" t="s">
        <v>592</v>
      </c>
    </row>
    <row r="280" spans="1:9">
      <c r="A280" t="s">
        <v>16</v>
      </c>
      <c r="B280" s="24">
        <v>44067</v>
      </c>
      <c r="C280" t="s">
        <v>5182</v>
      </c>
      <c r="D280">
        <v>20</v>
      </c>
      <c r="E280">
        <v>2</v>
      </c>
      <c r="F280">
        <f>IF(Table!E280&gt;40, Table!E280/1000,Table!E280)</f>
        <v>2</v>
      </c>
      <c r="G280">
        <f t="shared" si="4"/>
        <v>40</v>
      </c>
      <c r="H280" t="s">
        <v>25</v>
      </c>
      <c r="I280" t="s">
        <v>594</v>
      </c>
    </row>
    <row r="281" spans="1:9">
      <c r="A281" t="s">
        <v>142</v>
      </c>
      <c r="B281" s="24">
        <v>44067</v>
      </c>
      <c r="C281" t="s">
        <v>2869</v>
      </c>
      <c r="D281">
        <v>1</v>
      </c>
      <c r="E281">
        <v>0.18</v>
      </c>
      <c r="F281">
        <f>IF(Table!E281&gt;40, Table!E281/1000,Table!E281)</f>
        <v>0.18</v>
      </c>
      <c r="G281">
        <f t="shared" si="4"/>
        <v>0.18</v>
      </c>
      <c r="H281" t="s">
        <v>25</v>
      </c>
      <c r="I281" t="s">
        <v>597</v>
      </c>
    </row>
    <row r="282" spans="1:9">
      <c r="A282" t="s">
        <v>42</v>
      </c>
      <c r="B282" s="24">
        <v>44067</v>
      </c>
      <c r="C282" t="s">
        <v>599</v>
      </c>
      <c r="D282">
        <v>1</v>
      </c>
      <c r="E282">
        <v>0.22</v>
      </c>
      <c r="F282">
        <f>IF(Table!E282&gt;40, Table!E282/1000,Table!E282)</f>
        <v>0.22</v>
      </c>
      <c r="G282">
        <f t="shared" si="4"/>
        <v>0.22</v>
      </c>
      <c r="H282" t="s">
        <v>25</v>
      </c>
      <c r="I282" t="s">
        <v>597</v>
      </c>
    </row>
    <row r="283" spans="1:9">
      <c r="A283" t="s">
        <v>16</v>
      </c>
      <c r="B283" s="24">
        <v>44067</v>
      </c>
      <c r="C283" t="s">
        <v>8900</v>
      </c>
      <c r="D283">
        <v>25</v>
      </c>
      <c r="E283">
        <v>2</v>
      </c>
      <c r="F283">
        <f>IF(Table!E283&gt;40, Table!E283/1000,Table!E283)</f>
        <v>2</v>
      </c>
      <c r="G283">
        <f t="shared" si="4"/>
        <v>50</v>
      </c>
      <c r="H283" t="s">
        <v>25</v>
      </c>
      <c r="I283" t="s">
        <v>594</v>
      </c>
    </row>
    <row r="284" spans="1:9">
      <c r="A284" t="s">
        <v>16</v>
      </c>
      <c r="B284" s="24">
        <v>44067</v>
      </c>
      <c r="C284" t="s">
        <v>51</v>
      </c>
      <c r="D284">
        <v>3</v>
      </c>
      <c r="E284">
        <v>0.5</v>
      </c>
      <c r="F284">
        <f>IF(Table!E284&gt;40, Table!E284/1000,Table!E284)</f>
        <v>0.5</v>
      </c>
      <c r="G284">
        <f t="shared" si="4"/>
        <v>1.5</v>
      </c>
      <c r="H284" t="s">
        <v>18</v>
      </c>
      <c r="I284" t="s">
        <v>8923</v>
      </c>
    </row>
    <row r="285" spans="1:9">
      <c r="A285" t="s">
        <v>16</v>
      </c>
      <c r="B285" s="24">
        <v>44074</v>
      </c>
      <c r="C285" t="s">
        <v>94</v>
      </c>
      <c r="D285">
        <v>1</v>
      </c>
      <c r="E285">
        <v>6</v>
      </c>
      <c r="F285">
        <f>IF(Table!E285&gt;40, Table!E285/1000,Table!E285)</f>
        <v>6</v>
      </c>
      <c r="G285">
        <f t="shared" si="4"/>
        <v>6</v>
      </c>
      <c r="H285" t="s">
        <v>14</v>
      </c>
      <c r="I285" t="s">
        <v>605</v>
      </c>
    </row>
    <row r="286" spans="1:9">
      <c r="A286" t="s">
        <v>142</v>
      </c>
      <c r="B286" s="24">
        <v>44074</v>
      </c>
      <c r="C286" t="s">
        <v>355</v>
      </c>
      <c r="D286">
        <v>7</v>
      </c>
      <c r="E286">
        <v>0.5</v>
      </c>
      <c r="F286">
        <f>IF(Table!E286&gt;40, Table!E286/1000,Table!E286)</f>
        <v>0.5</v>
      </c>
      <c r="G286">
        <f t="shared" si="4"/>
        <v>3.5</v>
      </c>
      <c r="H286" t="s">
        <v>14</v>
      </c>
      <c r="I286" t="s">
        <v>384</v>
      </c>
    </row>
    <row r="287" spans="1:9">
      <c r="A287" t="s">
        <v>10</v>
      </c>
      <c r="B287" s="24">
        <v>44074</v>
      </c>
      <c r="C287" t="s">
        <v>608</v>
      </c>
      <c r="D287">
        <v>12</v>
      </c>
      <c r="E287">
        <v>0.7</v>
      </c>
      <c r="F287">
        <f>IF(Table!E287&gt;40, Table!E287/1000,Table!E287)</f>
        <v>0.7</v>
      </c>
      <c r="G287">
        <f t="shared" si="4"/>
        <v>8.3999999999999986</v>
      </c>
      <c r="H287" t="s">
        <v>18</v>
      </c>
      <c r="I287" t="s">
        <v>609</v>
      </c>
    </row>
    <row r="288" spans="1:9">
      <c r="A288" t="s">
        <v>611</v>
      </c>
      <c r="B288" s="24">
        <v>44074</v>
      </c>
      <c r="C288" t="s">
        <v>612</v>
      </c>
      <c r="D288">
        <v>1</v>
      </c>
      <c r="E288">
        <v>10</v>
      </c>
      <c r="F288">
        <f>IF(Table!E288&gt;40, Table!E288/1000,Table!E288)</f>
        <v>10</v>
      </c>
      <c r="G288">
        <f t="shared" si="4"/>
        <v>10</v>
      </c>
      <c r="H288" t="s">
        <v>14</v>
      </c>
      <c r="I288" t="s">
        <v>613</v>
      </c>
    </row>
    <row r="289" spans="1:9">
      <c r="A289" t="s">
        <v>16</v>
      </c>
      <c r="B289" s="24">
        <v>44074</v>
      </c>
      <c r="C289" t="s">
        <v>5182</v>
      </c>
      <c r="D289">
        <v>3</v>
      </c>
      <c r="E289">
        <v>0.65</v>
      </c>
      <c r="F289">
        <f>IF(Table!E289&gt;40, Table!E289/1000,Table!E289)</f>
        <v>0.65</v>
      </c>
      <c r="G289">
        <f t="shared" si="4"/>
        <v>1.9500000000000002</v>
      </c>
      <c r="H289" t="s">
        <v>14</v>
      </c>
      <c r="I289" t="s">
        <v>615</v>
      </c>
    </row>
    <row r="290" spans="1:9">
      <c r="A290" t="s">
        <v>10</v>
      </c>
      <c r="B290" s="24">
        <v>44074</v>
      </c>
      <c r="C290" t="s">
        <v>236</v>
      </c>
      <c r="D290">
        <v>6</v>
      </c>
      <c r="E290">
        <v>0.5</v>
      </c>
      <c r="F290">
        <f>IF(Table!E290&gt;40, Table!E290/1000,Table!E290)</f>
        <v>0.5</v>
      </c>
      <c r="G290">
        <f t="shared" si="4"/>
        <v>3</v>
      </c>
      <c r="H290" t="s">
        <v>14</v>
      </c>
      <c r="I290" t="s">
        <v>580</v>
      </c>
    </row>
    <row r="291" spans="1:9">
      <c r="A291" t="s">
        <v>16</v>
      </c>
      <c r="B291" s="24">
        <v>44074</v>
      </c>
      <c r="C291" t="s">
        <v>92</v>
      </c>
      <c r="D291">
        <v>3</v>
      </c>
      <c r="E291">
        <v>0.5</v>
      </c>
      <c r="F291">
        <f>IF(Table!E291&gt;40, Table!E291/1000,Table!E291)</f>
        <v>0.5</v>
      </c>
      <c r="G291">
        <f t="shared" si="4"/>
        <v>1.5</v>
      </c>
      <c r="H291" t="s">
        <v>18</v>
      </c>
      <c r="I291" t="s">
        <v>618</v>
      </c>
    </row>
    <row r="292" spans="1:9">
      <c r="A292" t="s">
        <v>10</v>
      </c>
      <c r="B292" s="24">
        <v>44074</v>
      </c>
      <c r="C292" t="s">
        <v>11</v>
      </c>
      <c r="D292">
        <v>75</v>
      </c>
      <c r="E292">
        <v>0.1</v>
      </c>
      <c r="F292">
        <f>IF(Table!E292&gt;40, Table!E292/1000,Table!E292)</f>
        <v>0.1</v>
      </c>
      <c r="G292">
        <f t="shared" si="4"/>
        <v>7.5</v>
      </c>
      <c r="H292" t="s">
        <v>18</v>
      </c>
      <c r="I292" t="s">
        <v>609</v>
      </c>
    </row>
    <row r="293" spans="1:9">
      <c r="A293" t="s">
        <v>57</v>
      </c>
      <c r="B293" s="24">
        <v>44074</v>
      </c>
      <c r="C293" t="s">
        <v>355</v>
      </c>
      <c r="D293">
        <v>10</v>
      </c>
      <c r="E293">
        <v>0.5</v>
      </c>
      <c r="F293">
        <f>IF(Table!E293&gt;40, Table!E293/1000,Table!E293)</f>
        <v>0.5</v>
      </c>
      <c r="G293">
        <f t="shared" si="4"/>
        <v>5</v>
      </c>
      <c r="H293" t="s">
        <v>14</v>
      </c>
      <c r="I293" t="s">
        <v>621</v>
      </c>
    </row>
    <row r="294" spans="1:9">
      <c r="A294" t="s">
        <v>623</v>
      </c>
      <c r="B294" s="24">
        <v>44074</v>
      </c>
      <c r="C294" t="s">
        <v>624</v>
      </c>
      <c r="D294">
        <v>6</v>
      </c>
      <c r="E294">
        <v>0.2</v>
      </c>
      <c r="F294">
        <f>IF(Table!E294&gt;40, Table!E294/1000,Table!E294)</f>
        <v>0.2</v>
      </c>
      <c r="G294">
        <f t="shared" si="4"/>
        <v>1.2000000000000002</v>
      </c>
      <c r="H294" t="s">
        <v>18</v>
      </c>
      <c r="I294" t="s">
        <v>303</v>
      </c>
    </row>
    <row r="295" spans="1:9">
      <c r="A295" t="s">
        <v>142</v>
      </c>
      <c r="B295" s="24">
        <v>44074</v>
      </c>
      <c r="C295" t="s">
        <v>355</v>
      </c>
      <c r="D295">
        <v>8</v>
      </c>
      <c r="E295">
        <v>0.4</v>
      </c>
      <c r="F295">
        <f>IF(Table!E295&gt;40, Table!E295/1000,Table!E295)</f>
        <v>0.4</v>
      </c>
      <c r="G295">
        <f t="shared" si="4"/>
        <v>3.2</v>
      </c>
      <c r="H295" t="s">
        <v>14</v>
      </c>
      <c r="I295" t="s">
        <v>384</v>
      </c>
    </row>
    <row r="296" spans="1:9">
      <c r="A296" t="s">
        <v>623</v>
      </c>
      <c r="B296" s="24">
        <v>44074</v>
      </c>
      <c r="C296" t="s">
        <v>627</v>
      </c>
      <c r="D296">
        <v>38</v>
      </c>
      <c r="E296">
        <v>0.1</v>
      </c>
      <c r="F296">
        <f>IF(Table!E296&gt;40, Table!E296/1000,Table!E296)</f>
        <v>0.1</v>
      </c>
      <c r="G296">
        <f t="shared" si="4"/>
        <v>3.8000000000000003</v>
      </c>
      <c r="H296" t="s">
        <v>18</v>
      </c>
      <c r="I296" t="s">
        <v>303</v>
      </c>
    </row>
    <row r="297" spans="1:9">
      <c r="A297" t="s">
        <v>623</v>
      </c>
      <c r="B297" s="24">
        <v>44074</v>
      </c>
      <c r="C297" t="s">
        <v>629</v>
      </c>
      <c r="D297">
        <v>10</v>
      </c>
      <c r="E297">
        <v>0.1</v>
      </c>
      <c r="F297">
        <f>IF(Table!E297&gt;40, Table!E297/1000,Table!E297)</f>
        <v>0.1</v>
      </c>
      <c r="G297">
        <f t="shared" si="4"/>
        <v>1</v>
      </c>
      <c r="H297" t="s">
        <v>18</v>
      </c>
      <c r="I297" t="s">
        <v>303</v>
      </c>
    </row>
    <row r="298" spans="1:9">
      <c r="A298" t="s">
        <v>137</v>
      </c>
      <c r="B298" s="24">
        <v>44074</v>
      </c>
      <c r="C298" t="s">
        <v>406</v>
      </c>
      <c r="D298">
        <v>9</v>
      </c>
      <c r="E298">
        <v>0.4</v>
      </c>
      <c r="F298">
        <f>IF(Table!E298&gt;40, Table!E298/1000,Table!E298)</f>
        <v>0.4</v>
      </c>
      <c r="G298">
        <f t="shared" si="4"/>
        <v>3.6</v>
      </c>
      <c r="H298" t="s">
        <v>25</v>
      </c>
      <c r="I298" t="s">
        <v>631</v>
      </c>
    </row>
    <row r="299" spans="1:9">
      <c r="A299" t="s">
        <v>16</v>
      </c>
      <c r="B299" s="24">
        <v>44074</v>
      </c>
      <c r="C299" t="s">
        <v>150</v>
      </c>
      <c r="D299">
        <v>3</v>
      </c>
      <c r="E299">
        <v>0.6</v>
      </c>
      <c r="F299">
        <f>IF(Table!E299&gt;40, Table!E299/1000,Table!E299)</f>
        <v>0.6</v>
      </c>
      <c r="G299">
        <f t="shared" si="4"/>
        <v>1.7999999999999998</v>
      </c>
      <c r="H299" t="s">
        <v>25</v>
      </c>
      <c r="I299" t="s">
        <v>609</v>
      </c>
    </row>
    <row r="300" spans="1:9">
      <c r="A300" t="s">
        <v>507</v>
      </c>
      <c r="B300" s="24">
        <v>44074</v>
      </c>
      <c r="C300" t="s">
        <v>634</v>
      </c>
      <c r="D300">
        <v>8</v>
      </c>
      <c r="E300">
        <v>0.4</v>
      </c>
      <c r="F300">
        <f>IF(Table!E300&gt;40, Table!E300/1000,Table!E300)</f>
        <v>0.4</v>
      </c>
      <c r="G300">
        <f t="shared" si="4"/>
        <v>3.2</v>
      </c>
      <c r="H300" t="s">
        <v>14</v>
      </c>
      <c r="I300" t="s">
        <v>337</v>
      </c>
    </row>
    <row r="301" spans="1:9">
      <c r="A301" t="s">
        <v>45</v>
      </c>
      <c r="B301" s="24">
        <v>44074</v>
      </c>
      <c r="C301" t="s">
        <v>94</v>
      </c>
      <c r="D301">
        <v>1</v>
      </c>
      <c r="E301">
        <v>5</v>
      </c>
      <c r="F301">
        <f>IF(Table!E301&gt;40, Table!E301/1000,Table!E301)</f>
        <v>5</v>
      </c>
      <c r="G301">
        <f t="shared" si="4"/>
        <v>5</v>
      </c>
      <c r="H301" t="s">
        <v>14</v>
      </c>
      <c r="I301" t="s">
        <v>109</v>
      </c>
    </row>
    <row r="302" spans="1:9">
      <c r="A302" t="s">
        <v>16</v>
      </c>
      <c r="B302" s="24">
        <v>44074</v>
      </c>
      <c r="C302" t="s">
        <v>637</v>
      </c>
      <c r="D302">
        <v>1</v>
      </c>
      <c r="E302">
        <v>1</v>
      </c>
      <c r="F302">
        <f>IF(Table!E302&gt;40, Table!E302/1000,Table!E302)</f>
        <v>1</v>
      </c>
      <c r="G302">
        <f t="shared" si="4"/>
        <v>1</v>
      </c>
      <c r="H302" t="s">
        <v>25</v>
      </c>
      <c r="I302" t="s">
        <v>609</v>
      </c>
    </row>
    <row r="303" spans="1:9">
      <c r="A303" t="s">
        <v>507</v>
      </c>
      <c r="B303" s="24">
        <v>44074</v>
      </c>
      <c r="C303" t="s">
        <v>355</v>
      </c>
      <c r="D303">
        <v>10</v>
      </c>
      <c r="E303">
        <v>0.4</v>
      </c>
      <c r="F303">
        <f>IF(Table!E303&gt;40, Table!E303/1000,Table!E303)</f>
        <v>0.4</v>
      </c>
      <c r="G303">
        <f t="shared" si="4"/>
        <v>4</v>
      </c>
      <c r="H303" t="s">
        <v>14</v>
      </c>
      <c r="I303" t="s">
        <v>384</v>
      </c>
    </row>
    <row r="304" spans="1:9">
      <c r="A304" t="s">
        <v>16</v>
      </c>
      <c r="B304" s="24">
        <v>44074</v>
      </c>
      <c r="C304" t="s">
        <v>637</v>
      </c>
      <c r="D304">
        <v>1</v>
      </c>
      <c r="E304">
        <v>0.6</v>
      </c>
      <c r="F304">
        <f>IF(Table!E304&gt;40, Table!E304/1000,Table!E304)</f>
        <v>0.6</v>
      </c>
      <c r="G304">
        <f t="shared" si="4"/>
        <v>0.6</v>
      </c>
      <c r="H304" t="s">
        <v>25</v>
      </c>
      <c r="I304" t="s">
        <v>609</v>
      </c>
    </row>
    <row r="305" spans="1:9">
      <c r="A305" t="s">
        <v>16</v>
      </c>
      <c r="B305" s="24">
        <v>44074</v>
      </c>
      <c r="C305" t="s">
        <v>309</v>
      </c>
      <c r="D305">
        <v>23</v>
      </c>
      <c r="E305">
        <v>0.1</v>
      </c>
      <c r="F305">
        <f>IF(Table!E305&gt;40, Table!E305/1000,Table!E305)</f>
        <v>0.1</v>
      </c>
      <c r="G305">
        <f t="shared" si="4"/>
        <v>2.3000000000000003</v>
      </c>
      <c r="H305" t="s">
        <v>18</v>
      </c>
      <c r="I305" t="s">
        <v>618</v>
      </c>
    </row>
    <row r="306" spans="1:9">
      <c r="A306" t="s">
        <v>16</v>
      </c>
      <c r="B306" s="24">
        <v>44074</v>
      </c>
      <c r="C306" t="s">
        <v>642</v>
      </c>
      <c r="D306">
        <v>2</v>
      </c>
      <c r="E306">
        <v>0.42</v>
      </c>
      <c r="F306">
        <f>IF(Table!E306&gt;40, Table!E306/1000,Table!E306)</f>
        <v>0.42</v>
      </c>
      <c r="G306">
        <f t="shared" si="4"/>
        <v>0.84</v>
      </c>
      <c r="H306" t="s">
        <v>25</v>
      </c>
      <c r="I306" t="s">
        <v>609</v>
      </c>
    </row>
    <row r="307" spans="1:9">
      <c r="A307" t="s">
        <v>16</v>
      </c>
      <c r="B307" s="24">
        <v>44074</v>
      </c>
      <c r="C307" t="s">
        <v>642</v>
      </c>
      <c r="D307">
        <v>1</v>
      </c>
      <c r="E307">
        <v>0.39</v>
      </c>
      <c r="F307">
        <f>IF(Table!E307&gt;40, Table!E307/1000,Table!E307)</f>
        <v>0.39</v>
      </c>
      <c r="G307">
        <f t="shared" si="4"/>
        <v>0.39</v>
      </c>
      <c r="H307" t="s">
        <v>25</v>
      </c>
      <c r="I307" t="s">
        <v>609</v>
      </c>
    </row>
    <row r="308" spans="1:9">
      <c r="A308" t="s">
        <v>16</v>
      </c>
      <c r="B308" s="24">
        <v>44074</v>
      </c>
      <c r="C308" t="s">
        <v>642</v>
      </c>
      <c r="D308">
        <v>1</v>
      </c>
      <c r="E308">
        <v>0.49</v>
      </c>
      <c r="F308">
        <f>IF(Table!E308&gt;40, Table!E308/1000,Table!E308)</f>
        <v>0.49</v>
      </c>
      <c r="G308">
        <f t="shared" si="4"/>
        <v>0.49</v>
      </c>
      <c r="H308" t="s">
        <v>25</v>
      </c>
      <c r="I308" t="s">
        <v>609</v>
      </c>
    </row>
    <row r="309" spans="1:9">
      <c r="A309" t="s">
        <v>623</v>
      </c>
      <c r="B309" s="24">
        <v>44074</v>
      </c>
      <c r="C309" t="s">
        <v>648</v>
      </c>
      <c r="D309">
        <v>28</v>
      </c>
      <c r="E309">
        <v>0.5</v>
      </c>
      <c r="F309">
        <f>IF(Table!E309&gt;40, Table!E309/1000,Table!E309)</f>
        <v>0.5</v>
      </c>
      <c r="G309">
        <f t="shared" si="4"/>
        <v>14</v>
      </c>
      <c r="H309" t="s">
        <v>18</v>
      </c>
      <c r="I309" t="s">
        <v>649</v>
      </c>
    </row>
    <row r="310" spans="1:9">
      <c r="A310" t="s">
        <v>16</v>
      </c>
      <c r="B310" s="24">
        <v>44074</v>
      </c>
      <c r="C310" t="s">
        <v>651</v>
      </c>
      <c r="D310">
        <v>28</v>
      </c>
      <c r="E310">
        <v>0.5</v>
      </c>
      <c r="F310">
        <f>IF(Table!E310&gt;40, Table!E310/1000,Table!E310)</f>
        <v>0.5</v>
      </c>
      <c r="G310">
        <f t="shared" si="4"/>
        <v>14</v>
      </c>
      <c r="H310" t="s">
        <v>18</v>
      </c>
      <c r="I310" t="s">
        <v>649</v>
      </c>
    </row>
    <row r="311" spans="1:9">
      <c r="A311" t="s">
        <v>318</v>
      </c>
      <c r="B311" s="24">
        <v>44074</v>
      </c>
      <c r="C311" t="s">
        <v>344</v>
      </c>
      <c r="D311">
        <v>17</v>
      </c>
      <c r="E311">
        <v>0.1</v>
      </c>
      <c r="F311">
        <f>IF(Table!E311&gt;40, Table!E311/1000,Table!E311)</f>
        <v>0.1</v>
      </c>
      <c r="G311">
        <f t="shared" si="4"/>
        <v>1.7000000000000002</v>
      </c>
      <c r="H311" t="s">
        <v>18</v>
      </c>
      <c r="I311" t="s">
        <v>649</v>
      </c>
    </row>
    <row r="312" spans="1:9">
      <c r="A312" t="s">
        <v>507</v>
      </c>
      <c r="B312" s="24">
        <v>44074</v>
      </c>
      <c r="C312" t="s">
        <v>654</v>
      </c>
      <c r="D312">
        <v>4</v>
      </c>
      <c r="E312">
        <v>0.5</v>
      </c>
      <c r="F312">
        <f>IF(Table!E312&gt;40, Table!E312/1000,Table!E312)</f>
        <v>0.5</v>
      </c>
      <c r="G312">
        <f t="shared" si="4"/>
        <v>2</v>
      </c>
      <c r="H312" t="s">
        <v>14</v>
      </c>
      <c r="I312" t="s">
        <v>649</v>
      </c>
    </row>
    <row r="313" spans="1:9">
      <c r="A313" t="s">
        <v>10</v>
      </c>
      <c r="B313" s="24">
        <v>44074</v>
      </c>
      <c r="C313" t="s">
        <v>656</v>
      </c>
      <c r="D313">
        <v>2</v>
      </c>
      <c r="E313">
        <v>1</v>
      </c>
      <c r="F313">
        <f>IF(Table!E313&gt;40, Table!E313/1000,Table!E313)</f>
        <v>1</v>
      </c>
      <c r="G313">
        <f t="shared" si="4"/>
        <v>2</v>
      </c>
      <c r="H313" t="s">
        <v>14</v>
      </c>
      <c r="I313" t="s">
        <v>649</v>
      </c>
    </row>
    <row r="314" spans="1:9">
      <c r="A314" t="s">
        <v>16</v>
      </c>
      <c r="B314" s="24">
        <v>44074</v>
      </c>
      <c r="C314" t="s">
        <v>658</v>
      </c>
      <c r="D314">
        <v>2</v>
      </c>
      <c r="E314">
        <v>0.5</v>
      </c>
      <c r="F314">
        <f>IF(Table!E314&gt;40, Table!E314/1000,Table!E314)</f>
        <v>0.5</v>
      </c>
      <c r="G314">
        <f t="shared" si="4"/>
        <v>1</v>
      </c>
      <c r="H314" t="s">
        <v>18</v>
      </c>
      <c r="I314" t="s">
        <v>649</v>
      </c>
    </row>
    <row r="315" spans="1:9">
      <c r="A315" t="s">
        <v>623</v>
      </c>
      <c r="B315" s="24">
        <v>44074</v>
      </c>
      <c r="C315" t="s">
        <v>660</v>
      </c>
      <c r="D315">
        <v>3</v>
      </c>
      <c r="E315">
        <v>0.3</v>
      </c>
      <c r="F315">
        <f>IF(Table!E315&gt;40, Table!E315/1000,Table!E315)</f>
        <v>0.3</v>
      </c>
      <c r="G315">
        <f t="shared" si="4"/>
        <v>0.89999999999999991</v>
      </c>
      <c r="H315" t="s">
        <v>18</v>
      </c>
      <c r="I315" t="s">
        <v>649</v>
      </c>
    </row>
    <row r="316" spans="1:9">
      <c r="A316" t="s">
        <v>16</v>
      </c>
      <c r="B316" s="24">
        <v>44074</v>
      </c>
      <c r="C316" t="s">
        <v>5182</v>
      </c>
      <c r="D316">
        <v>1</v>
      </c>
      <c r="E316">
        <v>0.65</v>
      </c>
      <c r="F316">
        <f>IF(Table!E316&gt;40, Table!E316/1000,Table!E316)</f>
        <v>0.65</v>
      </c>
      <c r="G316">
        <f t="shared" si="4"/>
        <v>0.65</v>
      </c>
      <c r="H316" t="s">
        <v>14</v>
      </c>
      <c r="I316" t="s">
        <v>649</v>
      </c>
    </row>
    <row r="317" spans="1:9">
      <c r="A317" t="s">
        <v>16</v>
      </c>
      <c r="B317" s="24">
        <v>44074</v>
      </c>
      <c r="C317" t="s">
        <v>5182</v>
      </c>
      <c r="D317">
        <v>1</v>
      </c>
      <c r="E317">
        <v>0.65</v>
      </c>
      <c r="F317">
        <f>IF(Table!E317&gt;40, Table!E317/1000,Table!E317)</f>
        <v>0.65</v>
      </c>
      <c r="G317">
        <f t="shared" si="4"/>
        <v>0.65</v>
      </c>
      <c r="H317" t="s">
        <v>14</v>
      </c>
      <c r="I317" t="s">
        <v>649</v>
      </c>
    </row>
    <row r="318" spans="1:9">
      <c r="A318" t="s">
        <v>507</v>
      </c>
      <c r="B318" s="24">
        <v>44074</v>
      </c>
      <c r="C318" t="s">
        <v>627</v>
      </c>
      <c r="D318">
        <v>4</v>
      </c>
      <c r="E318">
        <v>1</v>
      </c>
      <c r="F318">
        <f>IF(Table!E318&gt;40, Table!E318/1000,Table!E318)</f>
        <v>1</v>
      </c>
      <c r="G318">
        <f t="shared" si="4"/>
        <v>4</v>
      </c>
      <c r="H318" t="s">
        <v>14</v>
      </c>
      <c r="I318" t="s">
        <v>649</v>
      </c>
    </row>
    <row r="319" spans="1:9">
      <c r="A319" t="s">
        <v>623</v>
      </c>
      <c r="B319" s="24">
        <v>44074</v>
      </c>
      <c r="C319" t="s">
        <v>665</v>
      </c>
      <c r="D319">
        <v>1</v>
      </c>
      <c r="E319">
        <v>0.4</v>
      </c>
      <c r="F319">
        <f>IF(Table!E319&gt;40, Table!E319/1000,Table!E319)</f>
        <v>0.4</v>
      </c>
      <c r="G319">
        <f t="shared" si="4"/>
        <v>0.4</v>
      </c>
      <c r="H319" t="s">
        <v>18</v>
      </c>
      <c r="I319" t="s">
        <v>649</v>
      </c>
    </row>
    <row r="320" spans="1:9">
      <c r="A320" t="s">
        <v>623</v>
      </c>
      <c r="B320" s="24">
        <v>44074</v>
      </c>
      <c r="C320" t="s">
        <v>667</v>
      </c>
      <c r="D320">
        <v>3</v>
      </c>
      <c r="E320">
        <v>0.2</v>
      </c>
      <c r="F320">
        <f>IF(Table!E320&gt;40, Table!E320/1000,Table!E320)</f>
        <v>0.2</v>
      </c>
      <c r="G320">
        <f t="shared" si="4"/>
        <v>0.60000000000000009</v>
      </c>
      <c r="H320" t="s">
        <v>18</v>
      </c>
      <c r="I320" t="s">
        <v>649</v>
      </c>
    </row>
    <row r="321" spans="1:9">
      <c r="A321" t="s">
        <v>623</v>
      </c>
      <c r="B321" s="24">
        <v>44074</v>
      </c>
      <c r="C321" t="s">
        <v>669</v>
      </c>
      <c r="D321">
        <v>1</v>
      </c>
      <c r="E321">
        <v>0.2</v>
      </c>
      <c r="F321">
        <f>IF(Table!E321&gt;40, Table!E321/1000,Table!E321)</f>
        <v>0.2</v>
      </c>
      <c r="G321">
        <f t="shared" si="4"/>
        <v>0.2</v>
      </c>
      <c r="H321" t="s">
        <v>18</v>
      </c>
      <c r="I321" t="s">
        <v>649</v>
      </c>
    </row>
    <row r="322" spans="1:9">
      <c r="A322" t="s">
        <v>16</v>
      </c>
      <c r="B322" s="24">
        <v>44074</v>
      </c>
      <c r="C322" s="25" t="s">
        <v>8917</v>
      </c>
      <c r="D322">
        <v>5</v>
      </c>
      <c r="E322">
        <v>0.5</v>
      </c>
      <c r="F322">
        <f>IF(Table!E322&gt;40, Table!E322/1000,Table!E322)</f>
        <v>0.5</v>
      </c>
      <c r="G322">
        <f t="shared" si="4"/>
        <v>2.5</v>
      </c>
      <c r="H322" t="s">
        <v>14</v>
      </c>
      <c r="I322" t="s">
        <v>672</v>
      </c>
    </row>
    <row r="323" spans="1:9">
      <c r="A323" t="s">
        <v>623</v>
      </c>
      <c r="B323" s="24">
        <v>44074</v>
      </c>
      <c r="C323" t="s">
        <v>674</v>
      </c>
      <c r="D323">
        <v>2</v>
      </c>
      <c r="E323">
        <v>0.1</v>
      </c>
      <c r="F323">
        <f>IF(Table!E323&gt;40, Table!E323/1000,Table!E323)</f>
        <v>0.1</v>
      </c>
      <c r="G323">
        <f t="shared" ref="G323:G386" si="5">F323*D323</f>
        <v>0.2</v>
      </c>
      <c r="H323" t="s">
        <v>18</v>
      </c>
      <c r="I323" t="s">
        <v>649</v>
      </c>
    </row>
    <row r="324" spans="1:9">
      <c r="A324" t="s">
        <v>623</v>
      </c>
      <c r="B324" s="24">
        <v>44074</v>
      </c>
      <c r="C324" t="s">
        <v>676</v>
      </c>
      <c r="D324">
        <v>17</v>
      </c>
      <c r="E324">
        <v>0.1</v>
      </c>
      <c r="F324">
        <f>IF(Table!E324&gt;40, Table!E324/1000,Table!E324)</f>
        <v>0.1</v>
      </c>
      <c r="G324">
        <f t="shared" si="5"/>
        <v>1.7000000000000002</v>
      </c>
      <c r="H324" t="s">
        <v>18</v>
      </c>
      <c r="I324" t="s">
        <v>649</v>
      </c>
    </row>
    <row r="325" spans="1:9">
      <c r="A325" t="s">
        <v>326</v>
      </c>
      <c r="B325" s="24">
        <v>44074</v>
      </c>
      <c r="C325" t="s">
        <v>678</v>
      </c>
      <c r="D325">
        <v>1</v>
      </c>
      <c r="E325">
        <v>0.9</v>
      </c>
      <c r="F325">
        <f>IF(Table!E325&gt;40, Table!E325/1000,Table!E325)</f>
        <v>0.9</v>
      </c>
      <c r="G325">
        <f t="shared" si="5"/>
        <v>0.9</v>
      </c>
      <c r="H325" t="s">
        <v>14</v>
      </c>
      <c r="I325" t="s">
        <v>13</v>
      </c>
    </row>
    <row r="326" spans="1:9">
      <c r="A326" t="s">
        <v>137</v>
      </c>
      <c r="B326" s="24">
        <v>44074</v>
      </c>
      <c r="C326" t="s">
        <v>680</v>
      </c>
      <c r="D326">
        <v>1</v>
      </c>
      <c r="E326">
        <v>0.35</v>
      </c>
      <c r="F326">
        <f>IF(Table!E326&gt;40, Table!E326/1000,Table!E326)</f>
        <v>0.35</v>
      </c>
      <c r="G326">
        <f t="shared" si="5"/>
        <v>0.35</v>
      </c>
      <c r="H326" t="s">
        <v>25</v>
      </c>
      <c r="I326" t="s">
        <v>695</v>
      </c>
    </row>
    <row r="327" spans="1:9">
      <c r="A327" t="s">
        <v>326</v>
      </c>
      <c r="B327" s="24">
        <v>44074</v>
      </c>
      <c r="C327" t="s">
        <v>678</v>
      </c>
      <c r="D327">
        <v>1</v>
      </c>
      <c r="E327">
        <v>0.9</v>
      </c>
      <c r="F327">
        <f>IF(Table!E327&gt;40, Table!E327/1000,Table!E327)</f>
        <v>0.9</v>
      </c>
      <c r="G327">
        <f t="shared" si="5"/>
        <v>0.9</v>
      </c>
      <c r="H327" t="s">
        <v>14</v>
      </c>
      <c r="I327" t="s">
        <v>13</v>
      </c>
    </row>
    <row r="328" spans="1:9">
      <c r="A328" t="s">
        <v>16</v>
      </c>
      <c r="B328" s="24">
        <v>44074</v>
      </c>
      <c r="C328" t="s">
        <v>684</v>
      </c>
      <c r="D328">
        <v>8</v>
      </c>
      <c r="E328">
        <v>0.25</v>
      </c>
      <c r="F328">
        <f>IF(Table!E328&gt;40, Table!E328/1000,Table!E328)</f>
        <v>0.25</v>
      </c>
      <c r="G328">
        <f t="shared" si="5"/>
        <v>2</v>
      </c>
      <c r="H328" t="s">
        <v>18</v>
      </c>
      <c r="I328" t="s">
        <v>13</v>
      </c>
    </row>
    <row r="329" spans="1:9">
      <c r="A329" t="s">
        <v>238</v>
      </c>
      <c r="B329" s="24">
        <v>44074</v>
      </c>
      <c r="C329" t="s">
        <v>686</v>
      </c>
      <c r="D329">
        <v>2</v>
      </c>
      <c r="E329">
        <v>0.25</v>
      </c>
      <c r="F329">
        <f>IF(Table!E329&gt;40, Table!E329/1000,Table!E329)</f>
        <v>0.25</v>
      </c>
      <c r="G329">
        <f t="shared" si="5"/>
        <v>0.5</v>
      </c>
      <c r="H329" t="s">
        <v>18</v>
      </c>
      <c r="I329" t="s">
        <v>13</v>
      </c>
    </row>
    <row r="330" spans="1:9">
      <c r="A330" t="s">
        <v>137</v>
      </c>
      <c r="B330" s="24">
        <v>44074</v>
      </c>
      <c r="C330" t="s">
        <v>342</v>
      </c>
      <c r="D330">
        <v>1</v>
      </c>
      <c r="E330">
        <v>0.1</v>
      </c>
      <c r="F330">
        <f>IF(Table!E330&gt;40, Table!E330/1000,Table!E330)</f>
        <v>0.1</v>
      </c>
      <c r="G330">
        <f t="shared" si="5"/>
        <v>0.1</v>
      </c>
      <c r="H330" t="s">
        <v>14</v>
      </c>
      <c r="I330" t="s">
        <v>695</v>
      </c>
    </row>
    <row r="331" spans="1:9">
      <c r="A331" t="s">
        <v>181</v>
      </c>
      <c r="B331" s="24">
        <v>44074</v>
      </c>
      <c r="C331" t="s">
        <v>689</v>
      </c>
      <c r="D331">
        <v>6</v>
      </c>
      <c r="E331">
        <v>0.3</v>
      </c>
      <c r="F331">
        <f>IF(Table!E331&gt;40, Table!E331/1000,Table!E331)</f>
        <v>0.3</v>
      </c>
      <c r="G331">
        <f t="shared" si="5"/>
        <v>1.7999999999999998</v>
      </c>
      <c r="H331" t="s">
        <v>14</v>
      </c>
      <c r="I331" t="s">
        <v>690</v>
      </c>
    </row>
    <row r="332" spans="1:9">
      <c r="A332" t="s">
        <v>137</v>
      </c>
      <c r="B332" s="24">
        <v>44074</v>
      </c>
      <c r="C332" t="s">
        <v>692</v>
      </c>
      <c r="D332">
        <v>1</v>
      </c>
      <c r="E332">
        <v>0.37</v>
      </c>
      <c r="F332">
        <f>IF(Table!E332&gt;40, Table!E332/1000,Table!E332)</f>
        <v>0.37</v>
      </c>
      <c r="G332">
        <f t="shared" si="5"/>
        <v>0.37</v>
      </c>
      <c r="H332" t="s">
        <v>25</v>
      </c>
      <c r="I332" t="s">
        <v>695</v>
      </c>
    </row>
    <row r="333" spans="1:9">
      <c r="A333" t="s">
        <v>137</v>
      </c>
      <c r="B333" s="24">
        <v>44074</v>
      </c>
      <c r="C333" s="25" t="s">
        <v>8924</v>
      </c>
      <c r="D333">
        <v>2</v>
      </c>
      <c r="E333">
        <v>0.3</v>
      </c>
      <c r="F333">
        <f>IF(Table!E333&gt;40, Table!E333/1000,Table!E333)</f>
        <v>0.3</v>
      </c>
      <c r="G333">
        <f t="shared" si="5"/>
        <v>0.6</v>
      </c>
      <c r="H333" t="s">
        <v>25</v>
      </c>
      <c r="I333" t="s">
        <v>695</v>
      </c>
    </row>
    <row r="334" spans="1:9">
      <c r="A334" t="s">
        <v>16</v>
      </c>
      <c r="B334" s="24">
        <v>44081</v>
      </c>
      <c r="C334" t="s">
        <v>92</v>
      </c>
      <c r="D334">
        <v>8</v>
      </c>
      <c r="E334">
        <v>0.2</v>
      </c>
      <c r="F334">
        <f>IF(Table!E334&gt;40, Table!E334/1000,Table!E334)</f>
        <v>0.2</v>
      </c>
      <c r="G334">
        <f t="shared" si="5"/>
        <v>1.6</v>
      </c>
      <c r="H334" t="s">
        <v>18</v>
      </c>
      <c r="I334" t="s">
        <v>200</v>
      </c>
    </row>
    <row r="335" spans="1:9">
      <c r="A335" t="s">
        <v>10</v>
      </c>
      <c r="B335" s="24">
        <v>44081</v>
      </c>
      <c r="C335" t="s">
        <v>698</v>
      </c>
      <c r="D335">
        <v>48</v>
      </c>
      <c r="E335">
        <v>1</v>
      </c>
      <c r="F335">
        <f>IF(Table!E335&gt;40, Table!E335/1000,Table!E335)</f>
        <v>1</v>
      </c>
      <c r="G335">
        <f t="shared" si="5"/>
        <v>48</v>
      </c>
      <c r="H335" t="s">
        <v>18</v>
      </c>
      <c r="I335" t="s">
        <v>609</v>
      </c>
    </row>
    <row r="336" spans="1:9">
      <c r="A336" t="s">
        <v>16</v>
      </c>
      <c r="B336" s="24">
        <v>44081</v>
      </c>
      <c r="C336" t="s">
        <v>439</v>
      </c>
      <c r="D336">
        <v>3</v>
      </c>
      <c r="E336">
        <v>1</v>
      </c>
      <c r="F336">
        <f>IF(Table!E336&gt;40, Table!E336/1000,Table!E336)</f>
        <v>1</v>
      </c>
      <c r="G336">
        <f t="shared" si="5"/>
        <v>3</v>
      </c>
      <c r="H336" t="s">
        <v>25</v>
      </c>
      <c r="I336" t="s">
        <v>580</v>
      </c>
    </row>
    <row r="337" spans="1:9">
      <c r="A337" t="s">
        <v>16</v>
      </c>
      <c r="B337" s="24">
        <v>44081</v>
      </c>
      <c r="C337" t="s">
        <v>11</v>
      </c>
      <c r="D337">
        <v>20</v>
      </c>
      <c r="E337">
        <v>0.1</v>
      </c>
      <c r="F337">
        <f>IF(Table!E337&gt;40, Table!E337/1000,Table!E337)</f>
        <v>0.1</v>
      </c>
      <c r="G337">
        <f t="shared" si="5"/>
        <v>2</v>
      </c>
      <c r="H337" t="s">
        <v>18</v>
      </c>
      <c r="I337" t="s">
        <v>609</v>
      </c>
    </row>
    <row r="338" spans="1:9">
      <c r="A338" t="s">
        <v>16</v>
      </c>
      <c r="B338" s="24">
        <v>44081</v>
      </c>
      <c r="C338" t="s">
        <v>262</v>
      </c>
      <c r="D338">
        <v>1</v>
      </c>
      <c r="E338">
        <v>0.1</v>
      </c>
      <c r="F338">
        <f>IF(Table!E338&gt;40, Table!E338/1000,Table!E338)</f>
        <v>0.1</v>
      </c>
      <c r="G338">
        <f t="shared" si="5"/>
        <v>0.1</v>
      </c>
      <c r="H338" t="s">
        <v>25</v>
      </c>
      <c r="I338" t="s">
        <v>200</v>
      </c>
    </row>
    <row r="339" spans="1:9">
      <c r="A339" t="s">
        <v>703</v>
      </c>
      <c r="B339" s="24">
        <v>44081</v>
      </c>
      <c r="C339" t="s">
        <v>704</v>
      </c>
      <c r="D339">
        <v>14</v>
      </c>
      <c r="E339">
        <v>0.75</v>
      </c>
      <c r="F339">
        <f>IF(Table!E339&gt;40, Table!E339/1000,Table!E339)</f>
        <v>0.75</v>
      </c>
      <c r="G339">
        <f t="shared" si="5"/>
        <v>10.5</v>
      </c>
      <c r="H339" t="s">
        <v>25</v>
      </c>
      <c r="I339" t="s">
        <v>580</v>
      </c>
    </row>
    <row r="340" spans="1:9">
      <c r="A340" t="s">
        <v>10</v>
      </c>
      <c r="B340" s="24">
        <v>44081</v>
      </c>
      <c r="C340" t="s">
        <v>115</v>
      </c>
      <c r="D340">
        <v>3</v>
      </c>
      <c r="E340">
        <v>7.0000000000000007E-2</v>
      </c>
      <c r="F340">
        <f>IF(Table!E340&gt;40, Table!E340/1000,Table!E340)</f>
        <v>7.0000000000000007E-2</v>
      </c>
      <c r="G340">
        <f t="shared" si="5"/>
        <v>0.21000000000000002</v>
      </c>
      <c r="H340" t="s">
        <v>25</v>
      </c>
      <c r="I340" t="s">
        <v>87</v>
      </c>
    </row>
    <row r="341" spans="1:9">
      <c r="A341" t="s">
        <v>142</v>
      </c>
      <c r="B341" s="24">
        <v>44081</v>
      </c>
      <c r="C341" t="s">
        <v>707</v>
      </c>
      <c r="D341">
        <v>21</v>
      </c>
      <c r="E341">
        <v>1.5</v>
      </c>
      <c r="F341">
        <f>IF(Table!E341&gt;40, Table!E341/1000,Table!E341)</f>
        <v>1.5</v>
      </c>
      <c r="G341">
        <f t="shared" si="5"/>
        <v>31.5</v>
      </c>
      <c r="H341" t="s">
        <v>18</v>
      </c>
      <c r="I341" t="s">
        <v>580</v>
      </c>
    </row>
    <row r="342" spans="1:9">
      <c r="A342" t="s">
        <v>371</v>
      </c>
      <c r="B342" s="24">
        <v>44081</v>
      </c>
      <c r="C342" t="s">
        <v>709</v>
      </c>
      <c r="D342">
        <v>9</v>
      </c>
      <c r="E342">
        <v>0.13</v>
      </c>
      <c r="F342">
        <f>IF(Table!E342&gt;40, Table!E342/1000,Table!E342)</f>
        <v>0.13</v>
      </c>
      <c r="G342">
        <f t="shared" si="5"/>
        <v>1.17</v>
      </c>
      <c r="H342" t="s">
        <v>14</v>
      </c>
      <c r="I342" t="s">
        <v>649</v>
      </c>
    </row>
    <row r="343" spans="1:9">
      <c r="A343" t="s">
        <v>10</v>
      </c>
      <c r="B343" s="24">
        <v>44081</v>
      </c>
      <c r="C343" t="s">
        <v>3836</v>
      </c>
      <c r="D343">
        <v>5</v>
      </c>
      <c r="E343">
        <v>0.25</v>
      </c>
      <c r="F343">
        <f>IF(Table!E343&gt;40, Table!E343/1000,Table!E343)</f>
        <v>0.25</v>
      </c>
      <c r="G343">
        <f t="shared" si="5"/>
        <v>1.25</v>
      </c>
      <c r="H343" t="s">
        <v>14</v>
      </c>
      <c r="I343" t="s">
        <v>87</v>
      </c>
    </row>
    <row r="344" spans="1:9">
      <c r="A344" t="s">
        <v>10</v>
      </c>
      <c r="B344" s="24">
        <v>44081</v>
      </c>
      <c r="C344" t="s">
        <v>236</v>
      </c>
      <c r="D344">
        <v>1</v>
      </c>
      <c r="E344">
        <v>0.4</v>
      </c>
      <c r="F344">
        <f>IF(Table!E344&gt;40, Table!E344/1000,Table!E344)</f>
        <v>0.4</v>
      </c>
      <c r="G344">
        <f t="shared" si="5"/>
        <v>0.4</v>
      </c>
      <c r="H344" t="s">
        <v>14</v>
      </c>
      <c r="I344" t="s">
        <v>87</v>
      </c>
    </row>
    <row r="345" spans="1:9">
      <c r="A345" t="s">
        <v>10</v>
      </c>
      <c r="B345" s="24">
        <v>44081</v>
      </c>
      <c r="C345" t="s">
        <v>236</v>
      </c>
      <c r="D345">
        <v>1</v>
      </c>
      <c r="E345">
        <v>1</v>
      </c>
      <c r="F345">
        <f>IF(Table!E345&gt;40, Table!E345/1000,Table!E345)</f>
        <v>1</v>
      </c>
      <c r="G345">
        <f t="shared" si="5"/>
        <v>1</v>
      </c>
      <c r="H345" t="s">
        <v>14</v>
      </c>
      <c r="I345" t="s">
        <v>87</v>
      </c>
    </row>
    <row r="346" spans="1:9">
      <c r="A346" t="s">
        <v>16</v>
      </c>
      <c r="B346" s="24">
        <v>44081</v>
      </c>
      <c r="C346" t="s">
        <v>5182</v>
      </c>
      <c r="D346">
        <v>4</v>
      </c>
      <c r="E346">
        <v>1</v>
      </c>
      <c r="F346">
        <f>IF(Table!E346&gt;40, Table!E346/1000,Table!E346)</f>
        <v>1</v>
      </c>
      <c r="G346">
        <f t="shared" si="5"/>
        <v>4</v>
      </c>
      <c r="H346" t="s">
        <v>25</v>
      </c>
      <c r="I346" t="s">
        <v>580</v>
      </c>
    </row>
    <row r="347" spans="1:9">
      <c r="A347" t="s">
        <v>16</v>
      </c>
      <c r="B347" s="24">
        <v>44081</v>
      </c>
      <c r="C347" t="s">
        <v>86</v>
      </c>
      <c r="D347">
        <v>1</v>
      </c>
      <c r="E347">
        <v>0.5</v>
      </c>
      <c r="F347">
        <f>IF(Table!E347&gt;40, Table!E347/1000,Table!E347)</f>
        <v>0.5</v>
      </c>
      <c r="G347">
        <f t="shared" si="5"/>
        <v>0.5</v>
      </c>
      <c r="H347" t="s">
        <v>14</v>
      </c>
      <c r="I347" t="s">
        <v>87</v>
      </c>
    </row>
    <row r="348" spans="1:9">
      <c r="A348" t="s">
        <v>16</v>
      </c>
      <c r="B348" s="24">
        <v>44081</v>
      </c>
      <c r="C348" t="s">
        <v>5182</v>
      </c>
      <c r="D348">
        <v>1</v>
      </c>
      <c r="E348">
        <v>1.5</v>
      </c>
      <c r="F348">
        <f>IF(Table!E348&gt;40, Table!E348/1000,Table!E348)</f>
        <v>1.5</v>
      </c>
      <c r="G348">
        <f t="shared" si="5"/>
        <v>1.5</v>
      </c>
      <c r="H348" t="s">
        <v>25</v>
      </c>
      <c r="I348" t="s">
        <v>580</v>
      </c>
    </row>
    <row r="349" spans="1:9">
      <c r="A349" t="s">
        <v>16</v>
      </c>
      <c r="B349" s="24">
        <v>44081</v>
      </c>
      <c r="C349" t="s">
        <v>86</v>
      </c>
      <c r="D349">
        <v>9</v>
      </c>
      <c r="E349">
        <v>0.4</v>
      </c>
      <c r="F349">
        <f>IF(Table!E349&gt;40, Table!E349/1000,Table!E349)</f>
        <v>0.4</v>
      </c>
      <c r="G349">
        <f t="shared" si="5"/>
        <v>3.6</v>
      </c>
      <c r="H349" t="s">
        <v>14</v>
      </c>
      <c r="I349" t="s">
        <v>87</v>
      </c>
    </row>
    <row r="350" spans="1:9">
      <c r="A350" t="s">
        <v>16</v>
      </c>
      <c r="B350" s="24">
        <v>44081</v>
      </c>
      <c r="C350" t="s">
        <v>720</v>
      </c>
      <c r="D350">
        <v>2</v>
      </c>
      <c r="E350">
        <v>0.3</v>
      </c>
      <c r="F350">
        <f>IF(Table!E350&gt;40, Table!E350/1000,Table!E350)</f>
        <v>0.3</v>
      </c>
      <c r="G350">
        <f t="shared" si="5"/>
        <v>0.6</v>
      </c>
      <c r="H350" t="s">
        <v>25</v>
      </c>
      <c r="I350" t="s">
        <v>87</v>
      </c>
    </row>
    <row r="351" spans="1:9">
      <c r="A351" t="s">
        <v>45</v>
      </c>
      <c r="B351" s="24">
        <v>44081</v>
      </c>
      <c r="C351" t="s">
        <v>243</v>
      </c>
      <c r="D351">
        <v>1</v>
      </c>
      <c r="E351">
        <v>0.08</v>
      </c>
      <c r="F351">
        <f>IF(Table!E351&gt;40, Table!E351/1000,Table!E351)</f>
        <v>0.08</v>
      </c>
      <c r="G351">
        <f t="shared" si="5"/>
        <v>0.08</v>
      </c>
      <c r="H351" t="s">
        <v>18</v>
      </c>
      <c r="I351" t="s">
        <v>87</v>
      </c>
    </row>
    <row r="352" spans="1:9">
      <c r="A352" t="s">
        <v>45</v>
      </c>
      <c r="B352" s="24">
        <v>44081</v>
      </c>
      <c r="C352" t="s">
        <v>46</v>
      </c>
      <c r="D352">
        <v>7</v>
      </c>
      <c r="E352">
        <v>0.01</v>
      </c>
      <c r="F352">
        <f>IF(Table!E352&gt;40, Table!E352/1000,Table!E352)</f>
        <v>0.01</v>
      </c>
      <c r="G352">
        <f t="shared" si="5"/>
        <v>7.0000000000000007E-2</v>
      </c>
      <c r="H352" t="s">
        <v>18</v>
      </c>
      <c r="I352" t="s">
        <v>87</v>
      </c>
    </row>
    <row r="353" spans="1:9">
      <c r="A353" t="s">
        <v>238</v>
      </c>
      <c r="B353" s="24">
        <v>44081</v>
      </c>
      <c r="C353" t="s">
        <v>124</v>
      </c>
      <c r="D353">
        <v>1</v>
      </c>
      <c r="E353">
        <v>7.0000000000000007E-2</v>
      </c>
      <c r="F353">
        <f>IF(Table!E353&gt;40, Table!E353/1000,Table!E353)</f>
        <v>7.0000000000000007E-2</v>
      </c>
      <c r="G353">
        <f t="shared" si="5"/>
        <v>7.0000000000000007E-2</v>
      </c>
      <c r="H353" t="s">
        <v>25</v>
      </c>
      <c r="I353" t="s">
        <v>580</v>
      </c>
    </row>
    <row r="354" spans="1:9">
      <c r="A354" t="s">
        <v>45</v>
      </c>
      <c r="B354" s="24">
        <v>44081</v>
      </c>
      <c r="C354" t="s">
        <v>8900</v>
      </c>
      <c r="D354">
        <v>3</v>
      </c>
      <c r="E354">
        <v>0.01</v>
      </c>
      <c r="F354">
        <f>IF(Table!E354&gt;40, Table!E354/1000,Table!E354)</f>
        <v>0.01</v>
      </c>
      <c r="G354">
        <f t="shared" si="5"/>
        <v>0.03</v>
      </c>
      <c r="H354" t="s">
        <v>18</v>
      </c>
      <c r="I354" t="s">
        <v>87</v>
      </c>
    </row>
    <row r="355" spans="1:9">
      <c r="A355" t="s">
        <v>45</v>
      </c>
      <c r="B355" s="24">
        <v>44081</v>
      </c>
      <c r="C355" t="s">
        <v>728</v>
      </c>
      <c r="D355">
        <v>4</v>
      </c>
      <c r="E355">
        <v>0.01</v>
      </c>
      <c r="F355">
        <f>IF(Table!E355&gt;40, Table!E355/1000,Table!E355)</f>
        <v>0.01</v>
      </c>
      <c r="G355">
        <f t="shared" si="5"/>
        <v>0.04</v>
      </c>
      <c r="H355" t="s">
        <v>18</v>
      </c>
      <c r="I355" t="s">
        <v>87</v>
      </c>
    </row>
    <row r="356" spans="1:9">
      <c r="A356" t="s">
        <v>16</v>
      </c>
      <c r="B356" s="24">
        <v>44081</v>
      </c>
      <c r="C356" t="s">
        <v>730</v>
      </c>
      <c r="D356">
        <v>1</v>
      </c>
      <c r="E356">
        <v>0.15</v>
      </c>
      <c r="F356">
        <f>IF(Table!E356&gt;40, Table!E356/1000,Table!E356)</f>
        <v>0.15</v>
      </c>
      <c r="G356">
        <f t="shared" si="5"/>
        <v>0.15</v>
      </c>
      <c r="H356" t="s">
        <v>25</v>
      </c>
      <c r="I356" t="s">
        <v>580</v>
      </c>
    </row>
    <row r="357" spans="1:9">
      <c r="A357" t="s">
        <v>412</v>
      </c>
      <c r="B357" s="24">
        <v>44081</v>
      </c>
      <c r="C357" t="s">
        <v>70</v>
      </c>
      <c r="D357">
        <v>6</v>
      </c>
      <c r="E357">
        <v>0.12</v>
      </c>
      <c r="F357">
        <f>IF(Table!E357&gt;40, Table!E357/1000,Table!E357)</f>
        <v>0.12</v>
      </c>
      <c r="G357">
        <f t="shared" si="5"/>
        <v>0.72</v>
      </c>
      <c r="H357" t="s">
        <v>18</v>
      </c>
      <c r="I357" t="s">
        <v>580</v>
      </c>
    </row>
    <row r="358" spans="1:9">
      <c r="A358" t="s">
        <v>16</v>
      </c>
      <c r="B358" s="24">
        <v>44081</v>
      </c>
      <c r="C358" t="s">
        <v>733</v>
      </c>
      <c r="D358">
        <v>1</v>
      </c>
      <c r="E358">
        <v>0.35</v>
      </c>
      <c r="F358">
        <f>IF(Table!E358&gt;40, Table!E358/1000,Table!E358)</f>
        <v>0.35</v>
      </c>
      <c r="G358">
        <f t="shared" si="5"/>
        <v>0.35</v>
      </c>
      <c r="H358" t="s">
        <v>14</v>
      </c>
      <c r="I358" t="s">
        <v>580</v>
      </c>
    </row>
    <row r="359" spans="1:9">
      <c r="A359" t="s">
        <v>16</v>
      </c>
      <c r="B359" s="24">
        <v>44081</v>
      </c>
      <c r="C359" t="s">
        <v>735</v>
      </c>
      <c r="D359">
        <v>1</v>
      </c>
      <c r="E359">
        <v>0.47</v>
      </c>
      <c r="F359">
        <f>IF(Table!E359&gt;40, Table!E359/1000,Table!E359)</f>
        <v>0.47</v>
      </c>
      <c r="G359">
        <f t="shared" si="5"/>
        <v>0.47</v>
      </c>
      <c r="H359" t="s">
        <v>25</v>
      </c>
      <c r="I359" t="s">
        <v>87</v>
      </c>
    </row>
    <row r="360" spans="1:9">
      <c r="A360" t="s">
        <v>623</v>
      </c>
      <c r="B360" s="24">
        <v>44081</v>
      </c>
      <c r="C360" t="s">
        <v>199</v>
      </c>
      <c r="D360">
        <v>6</v>
      </c>
      <c r="E360">
        <v>7.0000000000000007E-2</v>
      </c>
      <c r="F360">
        <f>IF(Table!E360&gt;40, Table!E360/1000,Table!E360)</f>
        <v>7.0000000000000007E-2</v>
      </c>
      <c r="G360">
        <f t="shared" si="5"/>
        <v>0.42000000000000004</v>
      </c>
      <c r="H360" t="s">
        <v>18</v>
      </c>
      <c r="I360" t="s">
        <v>580</v>
      </c>
    </row>
    <row r="361" spans="1:9">
      <c r="A361" t="s">
        <v>623</v>
      </c>
      <c r="B361" s="24">
        <v>44081</v>
      </c>
      <c r="C361" t="s">
        <v>570</v>
      </c>
      <c r="D361">
        <v>3</v>
      </c>
      <c r="E361">
        <v>0.05</v>
      </c>
      <c r="F361">
        <f>IF(Table!E361&gt;40, Table!E361/1000,Table!E361)</f>
        <v>0.05</v>
      </c>
      <c r="G361">
        <f t="shared" si="5"/>
        <v>0.15000000000000002</v>
      </c>
      <c r="H361" t="s">
        <v>18</v>
      </c>
      <c r="I361" t="s">
        <v>580</v>
      </c>
    </row>
    <row r="362" spans="1:9">
      <c r="A362" t="s">
        <v>16</v>
      </c>
      <c r="B362" s="24">
        <v>44081</v>
      </c>
      <c r="C362" t="s">
        <v>94</v>
      </c>
      <c r="D362">
        <v>2</v>
      </c>
      <c r="E362">
        <v>7.0000000000000007E-2</v>
      </c>
      <c r="F362">
        <f>IF(Table!E362&gt;40, Table!E362/1000,Table!E362)</f>
        <v>7.0000000000000007E-2</v>
      </c>
      <c r="G362">
        <f t="shared" si="5"/>
        <v>0.14000000000000001</v>
      </c>
      <c r="H362" t="s">
        <v>18</v>
      </c>
      <c r="I362" t="s">
        <v>580</v>
      </c>
    </row>
    <row r="363" spans="1:9">
      <c r="A363" t="s">
        <v>16</v>
      </c>
      <c r="B363" s="24">
        <v>44081</v>
      </c>
      <c r="C363" t="s">
        <v>735</v>
      </c>
      <c r="D363">
        <v>4</v>
      </c>
      <c r="E363">
        <v>0.41</v>
      </c>
      <c r="F363">
        <f>IF(Table!E363&gt;40, Table!E363/1000,Table!E363)</f>
        <v>0.41</v>
      </c>
      <c r="G363">
        <f t="shared" si="5"/>
        <v>1.64</v>
      </c>
      <c r="H363" t="s">
        <v>25</v>
      </c>
      <c r="I363" t="s">
        <v>87</v>
      </c>
    </row>
    <row r="364" spans="1:9">
      <c r="A364" t="s">
        <v>297</v>
      </c>
      <c r="B364" s="24">
        <v>44081</v>
      </c>
      <c r="C364" t="s">
        <v>744</v>
      </c>
      <c r="D364">
        <v>1</v>
      </c>
      <c r="E364">
        <v>0.5</v>
      </c>
      <c r="F364">
        <f>IF(Table!E364&gt;40, Table!E364/1000,Table!E364)</f>
        <v>0.5</v>
      </c>
      <c r="G364">
        <f t="shared" si="5"/>
        <v>0.5</v>
      </c>
      <c r="H364" t="s">
        <v>14</v>
      </c>
      <c r="I364" t="s">
        <v>580</v>
      </c>
    </row>
    <row r="365" spans="1:9">
      <c r="A365" t="s">
        <v>16</v>
      </c>
      <c r="B365" s="24">
        <v>44081</v>
      </c>
      <c r="C365" t="s">
        <v>735</v>
      </c>
      <c r="D365">
        <v>1</v>
      </c>
      <c r="E365">
        <v>0.47</v>
      </c>
      <c r="F365">
        <f>IF(Table!E365&gt;40, Table!E365/1000,Table!E365)</f>
        <v>0.47</v>
      </c>
      <c r="G365">
        <f t="shared" si="5"/>
        <v>0.47</v>
      </c>
      <c r="H365" t="s">
        <v>25</v>
      </c>
      <c r="I365" t="s">
        <v>87</v>
      </c>
    </row>
    <row r="366" spans="1:9">
      <c r="A366" t="s">
        <v>623</v>
      </c>
      <c r="B366" s="24">
        <v>44081</v>
      </c>
      <c r="C366" t="s">
        <v>243</v>
      </c>
      <c r="D366">
        <v>5</v>
      </c>
      <c r="E366">
        <v>0.05</v>
      </c>
      <c r="F366">
        <f>IF(Table!E366&gt;40, Table!E366/1000,Table!E366)</f>
        <v>0.05</v>
      </c>
      <c r="G366">
        <f t="shared" si="5"/>
        <v>0.25</v>
      </c>
      <c r="H366" t="s">
        <v>18</v>
      </c>
      <c r="I366" t="s">
        <v>580</v>
      </c>
    </row>
    <row r="367" spans="1:9">
      <c r="A367" t="s">
        <v>16</v>
      </c>
      <c r="B367" s="24">
        <v>44081</v>
      </c>
      <c r="C367" t="s">
        <v>74</v>
      </c>
      <c r="D367">
        <v>1</v>
      </c>
      <c r="E367">
        <v>0.5</v>
      </c>
      <c r="F367">
        <f>IF(Table!E367&gt;40, Table!E367/1000,Table!E367)</f>
        <v>0.5</v>
      </c>
      <c r="G367">
        <f t="shared" si="5"/>
        <v>0.5</v>
      </c>
      <c r="H367" t="s">
        <v>25</v>
      </c>
      <c r="I367" t="s">
        <v>87</v>
      </c>
    </row>
    <row r="368" spans="1:9">
      <c r="A368" t="s">
        <v>623</v>
      </c>
      <c r="B368" s="24">
        <v>44081</v>
      </c>
      <c r="C368" t="s">
        <v>749</v>
      </c>
      <c r="D368">
        <v>5</v>
      </c>
      <c r="E368">
        <v>0.04</v>
      </c>
      <c r="F368">
        <f>IF(Table!E368&gt;40, Table!E368/1000,Table!E368)</f>
        <v>0.04</v>
      </c>
      <c r="G368">
        <f t="shared" si="5"/>
        <v>0.2</v>
      </c>
      <c r="H368" t="s">
        <v>18</v>
      </c>
      <c r="I368" t="s">
        <v>580</v>
      </c>
    </row>
    <row r="369" spans="1:9">
      <c r="A369" t="s">
        <v>16</v>
      </c>
      <c r="B369" s="24">
        <v>44081</v>
      </c>
      <c r="C369" t="s">
        <v>74</v>
      </c>
      <c r="D369">
        <v>1</v>
      </c>
      <c r="E369">
        <v>0.5</v>
      </c>
      <c r="F369">
        <f>IF(Table!E369&gt;40, Table!E369/1000,Table!E369)</f>
        <v>0.5</v>
      </c>
      <c r="G369">
        <f t="shared" si="5"/>
        <v>0.5</v>
      </c>
      <c r="H369" t="s">
        <v>25</v>
      </c>
      <c r="I369" t="s">
        <v>87</v>
      </c>
    </row>
    <row r="370" spans="1:9">
      <c r="A370" t="s">
        <v>623</v>
      </c>
      <c r="B370" s="24">
        <v>44081</v>
      </c>
      <c r="C370" t="s">
        <v>753</v>
      </c>
      <c r="D370">
        <v>2</v>
      </c>
      <c r="E370">
        <v>0.02</v>
      </c>
      <c r="F370">
        <f>IF(Table!E370&gt;40, Table!E370/1000,Table!E370)</f>
        <v>0.02</v>
      </c>
      <c r="G370">
        <f t="shared" si="5"/>
        <v>0.04</v>
      </c>
      <c r="H370" t="s">
        <v>18</v>
      </c>
      <c r="I370" t="s">
        <v>580</v>
      </c>
    </row>
    <row r="371" spans="1:9">
      <c r="A371" t="s">
        <v>623</v>
      </c>
      <c r="B371" s="24">
        <v>44081</v>
      </c>
      <c r="C371" t="s">
        <v>5182</v>
      </c>
      <c r="D371">
        <v>2</v>
      </c>
      <c r="E371">
        <v>0.04</v>
      </c>
      <c r="F371">
        <f>IF(Table!E371&gt;40, Table!E371/1000,Table!E371)</f>
        <v>0.04</v>
      </c>
      <c r="G371">
        <f t="shared" si="5"/>
        <v>0.08</v>
      </c>
      <c r="H371" t="s">
        <v>18</v>
      </c>
      <c r="I371" t="s">
        <v>580</v>
      </c>
    </row>
    <row r="372" spans="1:9">
      <c r="A372" t="s">
        <v>623</v>
      </c>
      <c r="B372" s="24">
        <v>44081</v>
      </c>
      <c r="C372" t="s">
        <v>756</v>
      </c>
      <c r="D372">
        <v>1</v>
      </c>
      <c r="E372">
        <v>0.02</v>
      </c>
      <c r="F372">
        <f>IF(Table!E372&gt;40, Table!E372/1000,Table!E372)</f>
        <v>0.02</v>
      </c>
      <c r="G372">
        <f t="shared" si="5"/>
        <v>0.02</v>
      </c>
      <c r="H372" t="s">
        <v>18</v>
      </c>
      <c r="I372" t="s">
        <v>580</v>
      </c>
    </row>
    <row r="373" spans="1:9">
      <c r="A373" t="s">
        <v>16</v>
      </c>
      <c r="B373" s="24">
        <v>44081</v>
      </c>
      <c r="C373" t="s">
        <v>262</v>
      </c>
      <c r="D373">
        <v>1</v>
      </c>
      <c r="E373">
        <v>0.22</v>
      </c>
      <c r="F373">
        <f>IF(Table!E373&gt;40, Table!E373/1000,Table!E373)</f>
        <v>0.22</v>
      </c>
      <c r="G373">
        <f t="shared" si="5"/>
        <v>0.22</v>
      </c>
      <c r="H373" t="s">
        <v>14</v>
      </c>
      <c r="I373" t="s">
        <v>87</v>
      </c>
    </row>
    <row r="374" spans="1:9">
      <c r="A374" t="s">
        <v>623</v>
      </c>
      <c r="B374" s="24">
        <v>44081</v>
      </c>
      <c r="C374" t="s">
        <v>759</v>
      </c>
      <c r="D374">
        <v>1</v>
      </c>
      <c r="E374">
        <v>0.04</v>
      </c>
      <c r="F374">
        <f>IF(Table!E374&gt;40, Table!E374/1000,Table!E374)</f>
        <v>0.04</v>
      </c>
      <c r="G374">
        <f t="shared" si="5"/>
        <v>0.04</v>
      </c>
      <c r="H374" t="s">
        <v>18</v>
      </c>
      <c r="I374" t="s">
        <v>580</v>
      </c>
    </row>
    <row r="375" spans="1:9">
      <c r="A375" t="s">
        <v>45</v>
      </c>
      <c r="B375" s="24">
        <v>44081</v>
      </c>
      <c r="C375" t="s">
        <v>761</v>
      </c>
      <c r="D375">
        <v>8</v>
      </c>
      <c r="E375">
        <v>0.2</v>
      </c>
      <c r="F375">
        <f>IF(Table!E375&gt;40, Table!E375/1000,Table!E375)</f>
        <v>0.2</v>
      </c>
      <c r="G375">
        <f t="shared" si="5"/>
        <v>1.6</v>
      </c>
      <c r="H375" t="s">
        <v>18</v>
      </c>
      <c r="I375" t="s">
        <v>87</v>
      </c>
    </row>
    <row r="376" spans="1:9">
      <c r="A376" t="s">
        <v>623</v>
      </c>
      <c r="B376" s="24">
        <v>44081</v>
      </c>
      <c r="C376" t="s">
        <v>8900</v>
      </c>
      <c r="D376">
        <v>1</v>
      </c>
      <c r="E376">
        <v>1</v>
      </c>
      <c r="F376">
        <f>IF(Table!E376&gt;40, Table!E376/1000,Table!E376)</f>
        <v>1</v>
      </c>
      <c r="G376">
        <f t="shared" si="5"/>
        <v>1</v>
      </c>
      <c r="H376" t="s">
        <v>18</v>
      </c>
      <c r="I376" t="s">
        <v>580</v>
      </c>
    </row>
    <row r="377" spans="1:9">
      <c r="A377" t="s">
        <v>10</v>
      </c>
      <c r="B377" s="24">
        <v>44081</v>
      </c>
      <c r="C377" t="s">
        <v>236</v>
      </c>
      <c r="D377">
        <v>1</v>
      </c>
      <c r="E377">
        <v>1</v>
      </c>
      <c r="F377">
        <f>IF(Table!E377&gt;40, Table!E377/1000,Table!E377)</f>
        <v>1</v>
      </c>
      <c r="G377">
        <f t="shared" si="5"/>
        <v>1</v>
      </c>
      <c r="H377" t="s">
        <v>14</v>
      </c>
      <c r="I377" t="s">
        <v>87</v>
      </c>
    </row>
    <row r="378" spans="1:9">
      <c r="A378" t="s">
        <v>16</v>
      </c>
      <c r="B378" s="24">
        <v>44081</v>
      </c>
      <c r="C378" t="s">
        <v>286</v>
      </c>
      <c r="D378">
        <v>1</v>
      </c>
      <c r="E378">
        <v>0.5</v>
      </c>
      <c r="F378">
        <f>IF(Table!E378&gt;40, Table!E378/1000,Table!E378)</f>
        <v>0.5</v>
      </c>
      <c r="G378">
        <f t="shared" si="5"/>
        <v>0.5</v>
      </c>
      <c r="H378" t="s">
        <v>18</v>
      </c>
      <c r="I378" t="s">
        <v>580</v>
      </c>
    </row>
    <row r="379" spans="1:9">
      <c r="A379" t="s">
        <v>16</v>
      </c>
      <c r="B379" s="24">
        <v>44081</v>
      </c>
      <c r="C379" t="s">
        <v>17</v>
      </c>
      <c r="D379">
        <v>1</v>
      </c>
      <c r="E379">
        <v>1</v>
      </c>
      <c r="F379">
        <f>IF(Table!E379&gt;40, Table!E379/1000,Table!E379)</f>
        <v>1</v>
      </c>
      <c r="G379">
        <f t="shared" si="5"/>
        <v>1</v>
      </c>
      <c r="H379" t="s">
        <v>25</v>
      </c>
      <c r="I379" t="s">
        <v>87</v>
      </c>
    </row>
    <row r="380" spans="1:9">
      <c r="A380" t="s">
        <v>10</v>
      </c>
      <c r="B380" s="24">
        <v>44081</v>
      </c>
      <c r="C380" t="s">
        <v>767</v>
      </c>
      <c r="D380">
        <v>1</v>
      </c>
      <c r="E380">
        <v>7.0000000000000007E-2</v>
      </c>
      <c r="F380">
        <f>IF(Table!E380&gt;40, Table!E380/1000,Table!E380)</f>
        <v>7.0000000000000007E-2</v>
      </c>
      <c r="G380">
        <f t="shared" si="5"/>
        <v>7.0000000000000007E-2</v>
      </c>
      <c r="H380" t="s">
        <v>25</v>
      </c>
      <c r="I380" t="s">
        <v>87</v>
      </c>
    </row>
    <row r="381" spans="1:9">
      <c r="A381" t="s">
        <v>10</v>
      </c>
      <c r="B381" s="24">
        <v>44081</v>
      </c>
      <c r="C381" t="s">
        <v>236</v>
      </c>
      <c r="D381">
        <v>4</v>
      </c>
      <c r="E381">
        <v>1</v>
      </c>
      <c r="F381">
        <f>IF(Table!E381&gt;40, Table!E381/1000,Table!E381)</f>
        <v>1</v>
      </c>
      <c r="G381">
        <f t="shared" si="5"/>
        <v>4</v>
      </c>
      <c r="H381" t="s">
        <v>14</v>
      </c>
      <c r="I381" t="s">
        <v>769</v>
      </c>
    </row>
    <row r="382" spans="1:9">
      <c r="A382" t="s">
        <v>45</v>
      </c>
      <c r="B382" s="24">
        <v>44081</v>
      </c>
      <c r="C382" t="s">
        <v>55</v>
      </c>
      <c r="D382">
        <v>1</v>
      </c>
      <c r="E382">
        <v>1</v>
      </c>
      <c r="F382">
        <f>IF(Table!E382&gt;40, Table!E382/1000,Table!E382)</f>
        <v>1</v>
      </c>
      <c r="G382">
        <f t="shared" si="5"/>
        <v>1</v>
      </c>
      <c r="H382" t="s">
        <v>18</v>
      </c>
      <c r="I382" t="s">
        <v>87</v>
      </c>
    </row>
    <row r="383" spans="1:9">
      <c r="A383" t="s">
        <v>10</v>
      </c>
      <c r="B383" s="24">
        <v>44081</v>
      </c>
      <c r="C383" t="s">
        <v>236</v>
      </c>
      <c r="D383">
        <v>2</v>
      </c>
      <c r="E383">
        <v>0.5</v>
      </c>
      <c r="F383">
        <f>IF(Table!E383&gt;40, Table!E383/1000,Table!E383)</f>
        <v>0.5</v>
      </c>
      <c r="G383">
        <f t="shared" si="5"/>
        <v>1</v>
      </c>
      <c r="H383" t="s">
        <v>14</v>
      </c>
      <c r="I383" t="s">
        <v>769</v>
      </c>
    </row>
    <row r="384" spans="1:9">
      <c r="A384" t="s">
        <v>57</v>
      </c>
      <c r="B384" s="24">
        <v>44081</v>
      </c>
      <c r="C384" t="s">
        <v>236</v>
      </c>
      <c r="D384">
        <v>3</v>
      </c>
      <c r="E384">
        <v>0.5</v>
      </c>
      <c r="F384">
        <f>IF(Table!E384&gt;40, Table!E384/1000,Table!E384)</f>
        <v>0.5</v>
      </c>
      <c r="G384">
        <f t="shared" si="5"/>
        <v>1.5</v>
      </c>
      <c r="H384" t="s">
        <v>14</v>
      </c>
      <c r="I384" t="s">
        <v>769</v>
      </c>
    </row>
    <row r="385" spans="1:9">
      <c r="A385" t="s">
        <v>10</v>
      </c>
      <c r="B385" s="24">
        <v>44081</v>
      </c>
      <c r="C385" t="s">
        <v>243</v>
      </c>
      <c r="D385">
        <v>6</v>
      </c>
      <c r="E385">
        <v>0.25</v>
      </c>
      <c r="F385">
        <f>IF(Table!E385&gt;40, Table!E385/1000,Table!E385)</f>
        <v>0.25</v>
      </c>
      <c r="G385">
        <f t="shared" si="5"/>
        <v>1.5</v>
      </c>
      <c r="H385" t="s">
        <v>14</v>
      </c>
      <c r="I385" t="s">
        <v>87</v>
      </c>
    </row>
    <row r="386" spans="1:9">
      <c r="A386" t="s">
        <v>623</v>
      </c>
      <c r="B386" s="24">
        <v>44081</v>
      </c>
      <c r="C386" t="s">
        <v>236</v>
      </c>
      <c r="D386">
        <v>3</v>
      </c>
      <c r="E386">
        <v>1</v>
      </c>
      <c r="F386">
        <f>IF(Table!E386&gt;40, Table!E386/1000,Table!E386)</f>
        <v>1</v>
      </c>
      <c r="G386">
        <f t="shared" si="5"/>
        <v>3</v>
      </c>
      <c r="H386" t="s">
        <v>25</v>
      </c>
      <c r="I386" t="s">
        <v>769</v>
      </c>
    </row>
    <row r="387" spans="1:9">
      <c r="A387" t="s">
        <v>10</v>
      </c>
      <c r="B387" s="24">
        <v>44081</v>
      </c>
      <c r="C387" t="s">
        <v>243</v>
      </c>
      <c r="D387">
        <v>1</v>
      </c>
      <c r="E387">
        <v>0.25</v>
      </c>
      <c r="F387">
        <f>IF(Table!E387&gt;40, Table!E387/1000,Table!E387)</f>
        <v>0.25</v>
      </c>
      <c r="G387">
        <f t="shared" ref="G387:G450" si="6">F387*D387</f>
        <v>0.25</v>
      </c>
      <c r="H387" t="s">
        <v>14</v>
      </c>
      <c r="I387" t="s">
        <v>87</v>
      </c>
    </row>
    <row r="388" spans="1:9">
      <c r="A388" t="s">
        <v>10</v>
      </c>
      <c r="B388" s="24">
        <v>44081</v>
      </c>
      <c r="C388" t="s">
        <v>124</v>
      </c>
      <c r="D388">
        <v>1</v>
      </c>
      <c r="E388">
        <v>7.0000000000000007E-2</v>
      </c>
      <c r="F388">
        <f>IF(Table!E388&gt;40, Table!E388/1000,Table!E388)</f>
        <v>7.0000000000000007E-2</v>
      </c>
      <c r="G388">
        <f t="shared" si="6"/>
        <v>7.0000000000000007E-2</v>
      </c>
      <c r="H388" t="s">
        <v>25</v>
      </c>
      <c r="I388" t="s">
        <v>87</v>
      </c>
    </row>
    <row r="389" spans="1:9">
      <c r="A389" t="s">
        <v>16</v>
      </c>
      <c r="B389" s="24">
        <v>44081</v>
      </c>
      <c r="C389" t="s">
        <v>778</v>
      </c>
      <c r="D389">
        <v>3</v>
      </c>
      <c r="E389">
        <v>0.2</v>
      </c>
      <c r="F389">
        <f>IF(Table!E389&gt;40, Table!E389/1000,Table!E389)</f>
        <v>0.2</v>
      </c>
      <c r="G389">
        <f t="shared" si="6"/>
        <v>0.60000000000000009</v>
      </c>
      <c r="H389" t="s">
        <v>18</v>
      </c>
      <c r="I389" t="s">
        <v>337</v>
      </c>
    </row>
    <row r="390" spans="1:9">
      <c r="A390" t="s">
        <v>45</v>
      </c>
      <c r="B390" s="24">
        <v>44081</v>
      </c>
      <c r="C390" t="s">
        <v>340</v>
      </c>
      <c r="D390">
        <v>1</v>
      </c>
      <c r="E390">
        <v>0.7</v>
      </c>
      <c r="F390">
        <f>IF(Table!E390&gt;40, Table!E390/1000,Table!E390)</f>
        <v>0.7</v>
      </c>
      <c r="G390">
        <f t="shared" si="6"/>
        <v>0.7</v>
      </c>
      <c r="H390" t="s">
        <v>18</v>
      </c>
      <c r="I390" t="s">
        <v>87</v>
      </c>
    </row>
    <row r="391" spans="1:9">
      <c r="A391" t="s">
        <v>16</v>
      </c>
      <c r="B391" s="24">
        <v>44081</v>
      </c>
      <c r="C391" t="s">
        <v>8925</v>
      </c>
      <c r="D391">
        <v>4</v>
      </c>
      <c r="E391">
        <v>2</v>
      </c>
      <c r="F391">
        <f>IF(Table!E391&gt;40, Table!E391/1000,Table!E391)</f>
        <v>2</v>
      </c>
      <c r="G391">
        <f t="shared" si="6"/>
        <v>8</v>
      </c>
      <c r="H391" t="s">
        <v>25</v>
      </c>
      <c r="I391" t="s">
        <v>782</v>
      </c>
    </row>
    <row r="392" spans="1:9">
      <c r="A392" t="s">
        <v>16</v>
      </c>
      <c r="B392" s="24">
        <v>44081</v>
      </c>
      <c r="C392" t="s">
        <v>784</v>
      </c>
      <c r="D392">
        <v>2</v>
      </c>
      <c r="E392">
        <v>0.2</v>
      </c>
      <c r="F392">
        <f>IF(Table!E392&gt;40, Table!E392/1000,Table!E392)</f>
        <v>0.2</v>
      </c>
      <c r="G392">
        <f t="shared" si="6"/>
        <v>0.4</v>
      </c>
      <c r="H392" t="s">
        <v>18</v>
      </c>
      <c r="I392" t="s">
        <v>337</v>
      </c>
    </row>
    <row r="393" spans="1:9">
      <c r="A393" t="s">
        <v>16</v>
      </c>
      <c r="B393" s="24">
        <v>44081</v>
      </c>
      <c r="C393" t="s">
        <v>286</v>
      </c>
      <c r="D393">
        <v>1</v>
      </c>
      <c r="E393">
        <v>0.2</v>
      </c>
      <c r="F393">
        <f>IF(Table!E393&gt;40, Table!E393/1000,Table!E393)</f>
        <v>0.2</v>
      </c>
      <c r="G393">
        <f t="shared" si="6"/>
        <v>0.2</v>
      </c>
      <c r="H393" t="s">
        <v>18</v>
      </c>
      <c r="I393" t="s">
        <v>337</v>
      </c>
    </row>
    <row r="394" spans="1:9">
      <c r="A394" t="s">
        <v>16</v>
      </c>
      <c r="B394" s="24">
        <v>44081</v>
      </c>
      <c r="C394" t="s">
        <v>787</v>
      </c>
      <c r="D394">
        <v>6</v>
      </c>
      <c r="E394">
        <v>0.1</v>
      </c>
      <c r="F394">
        <f>IF(Table!E394&gt;40, Table!E394/1000,Table!E394)</f>
        <v>0.1</v>
      </c>
      <c r="G394">
        <f t="shared" si="6"/>
        <v>0.60000000000000009</v>
      </c>
      <c r="H394" t="s">
        <v>18</v>
      </c>
      <c r="I394" t="s">
        <v>337</v>
      </c>
    </row>
    <row r="395" spans="1:9">
      <c r="A395" t="s">
        <v>57</v>
      </c>
      <c r="B395" s="24">
        <v>44081</v>
      </c>
      <c r="C395" t="s">
        <v>236</v>
      </c>
      <c r="D395">
        <v>5</v>
      </c>
      <c r="E395">
        <v>0.5</v>
      </c>
      <c r="F395">
        <f>IF(Table!E395&gt;40, Table!E395/1000,Table!E395)</f>
        <v>0.5</v>
      </c>
      <c r="G395">
        <f t="shared" si="6"/>
        <v>2.5</v>
      </c>
      <c r="H395" t="s">
        <v>14</v>
      </c>
      <c r="I395" t="s">
        <v>337</v>
      </c>
    </row>
    <row r="396" spans="1:9">
      <c r="A396" t="s">
        <v>412</v>
      </c>
      <c r="B396" s="24">
        <v>44081</v>
      </c>
      <c r="C396" t="s">
        <v>191</v>
      </c>
      <c r="D396">
        <v>2</v>
      </c>
      <c r="E396">
        <v>0.7</v>
      </c>
      <c r="F396">
        <f>IF(Table!E396&gt;40, Table!E396/1000,Table!E396)</f>
        <v>0.7</v>
      </c>
      <c r="G396">
        <f t="shared" si="6"/>
        <v>1.4</v>
      </c>
      <c r="H396" t="s">
        <v>25</v>
      </c>
      <c r="I396" t="s">
        <v>337</v>
      </c>
    </row>
    <row r="397" spans="1:9">
      <c r="A397" t="s">
        <v>16</v>
      </c>
      <c r="B397" s="24">
        <v>44081</v>
      </c>
      <c r="C397" t="s">
        <v>262</v>
      </c>
      <c r="D397">
        <v>2</v>
      </c>
      <c r="E397">
        <v>0.2</v>
      </c>
      <c r="F397">
        <f>IF(Table!E397&gt;40, Table!E397/1000,Table!E397)</f>
        <v>0.2</v>
      </c>
      <c r="G397">
        <f t="shared" si="6"/>
        <v>0.4</v>
      </c>
      <c r="H397" t="s">
        <v>14</v>
      </c>
      <c r="I397" t="s">
        <v>337</v>
      </c>
    </row>
    <row r="398" spans="1:9">
      <c r="A398" t="s">
        <v>16</v>
      </c>
      <c r="B398" s="24">
        <v>44081</v>
      </c>
      <c r="C398" t="s">
        <v>51</v>
      </c>
      <c r="D398">
        <v>4</v>
      </c>
      <c r="E398">
        <v>0.3</v>
      </c>
      <c r="F398">
        <f>IF(Table!E398&gt;40, Table!E398/1000,Table!E398)</f>
        <v>0.3</v>
      </c>
      <c r="G398">
        <f t="shared" si="6"/>
        <v>1.2</v>
      </c>
      <c r="H398" t="s">
        <v>18</v>
      </c>
      <c r="I398" t="s">
        <v>337</v>
      </c>
    </row>
    <row r="399" spans="1:9">
      <c r="A399" t="s">
        <v>793</v>
      </c>
      <c r="B399" s="24">
        <v>44081</v>
      </c>
      <c r="C399" t="s">
        <v>191</v>
      </c>
      <c r="D399">
        <v>1</v>
      </c>
      <c r="E399">
        <v>0.15</v>
      </c>
      <c r="F399">
        <f>IF(Table!E399&gt;40, Table!E399/1000,Table!E399)</f>
        <v>0.15</v>
      </c>
      <c r="G399">
        <f t="shared" si="6"/>
        <v>0.15</v>
      </c>
      <c r="H399" t="s">
        <v>14</v>
      </c>
      <c r="I399" t="s">
        <v>337</v>
      </c>
    </row>
    <row r="400" spans="1:9">
      <c r="A400" t="s">
        <v>16</v>
      </c>
      <c r="B400" s="24">
        <v>44081</v>
      </c>
      <c r="C400" t="s">
        <v>252</v>
      </c>
      <c r="D400">
        <v>2</v>
      </c>
      <c r="E400">
        <v>0.1</v>
      </c>
      <c r="F400">
        <f>IF(Table!E400&gt;40, Table!E400/1000,Table!E400)</f>
        <v>0.1</v>
      </c>
      <c r="G400">
        <f t="shared" si="6"/>
        <v>0.2</v>
      </c>
      <c r="H400" t="s">
        <v>18</v>
      </c>
      <c r="I400" t="s">
        <v>337</v>
      </c>
    </row>
    <row r="401" spans="1:9">
      <c r="A401" t="s">
        <v>16</v>
      </c>
      <c r="B401" s="24">
        <v>44081</v>
      </c>
      <c r="C401" t="s">
        <v>420</v>
      </c>
      <c r="D401">
        <v>4</v>
      </c>
      <c r="E401">
        <v>0.2</v>
      </c>
      <c r="F401">
        <f>IF(Table!E401&gt;40, Table!E401/1000,Table!E401)</f>
        <v>0.2</v>
      </c>
      <c r="G401">
        <f t="shared" si="6"/>
        <v>0.8</v>
      </c>
      <c r="H401" t="s">
        <v>18</v>
      </c>
      <c r="I401" t="s">
        <v>337</v>
      </c>
    </row>
    <row r="402" spans="1:9">
      <c r="A402" t="s">
        <v>10</v>
      </c>
      <c r="B402" s="24">
        <v>44081</v>
      </c>
      <c r="C402" t="s">
        <v>11</v>
      </c>
      <c r="D402">
        <v>1</v>
      </c>
      <c r="E402">
        <v>1</v>
      </c>
      <c r="F402">
        <f>IF(Table!E402&gt;40, Table!E402/1000,Table!E402)</f>
        <v>1</v>
      </c>
      <c r="G402">
        <f t="shared" si="6"/>
        <v>1</v>
      </c>
      <c r="H402" t="s">
        <v>25</v>
      </c>
      <c r="I402" t="s">
        <v>337</v>
      </c>
    </row>
    <row r="403" spans="1:9">
      <c r="A403" t="s">
        <v>42</v>
      </c>
      <c r="B403" s="24">
        <v>44081</v>
      </c>
      <c r="C403" t="s">
        <v>243</v>
      </c>
      <c r="D403">
        <v>2</v>
      </c>
      <c r="E403">
        <v>0.5</v>
      </c>
      <c r="F403">
        <f>IF(Table!E403&gt;40, Table!E403/1000,Table!E403)</f>
        <v>0.5</v>
      </c>
      <c r="G403">
        <f t="shared" si="6"/>
        <v>1</v>
      </c>
      <c r="H403" t="s">
        <v>14</v>
      </c>
      <c r="I403" t="s">
        <v>337</v>
      </c>
    </row>
    <row r="404" spans="1:9">
      <c r="A404" t="s">
        <v>16</v>
      </c>
      <c r="B404" s="24">
        <v>44081</v>
      </c>
      <c r="C404" t="s">
        <v>243</v>
      </c>
      <c r="D404">
        <v>1</v>
      </c>
      <c r="E404">
        <v>0.5</v>
      </c>
      <c r="F404">
        <f>IF(Table!E404&gt;40, Table!E404/1000,Table!E404)</f>
        <v>0.5</v>
      </c>
      <c r="G404">
        <f t="shared" si="6"/>
        <v>0.5</v>
      </c>
      <c r="H404" t="s">
        <v>14</v>
      </c>
      <c r="I404" t="s">
        <v>337</v>
      </c>
    </row>
    <row r="405" spans="1:9">
      <c r="A405" t="s">
        <v>16</v>
      </c>
      <c r="B405" s="24">
        <v>44081</v>
      </c>
      <c r="C405" t="s">
        <v>800</v>
      </c>
      <c r="D405">
        <v>3</v>
      </c>
      <c r="E405">
        <v>0.25</v>
      </c>
      <c r="F405">
        <f>IF(Table!E405&gt;40, Table!E405/1000,Table!E405)</f>
        <v>0.25</v>
      </c>
      <c r="G405">
        <f t="shared" si="6"/>
        <v>0.75</v>
      </c>
      <c r="H405" t="s">
        <v>25</v>
      </c>
      <c r="I405" t="s">
        <v>337</v>
      </c>
    </row>
    <row r="406" spans="1:9">
      <c r="A406" t="s">
        <v>16</v>
      </c>
      <c r="B406" s="24">
        <v>44081</v>
      </c>
      <c r="C406" t="s">
        <v>802</v>
      </c>
      <c r="D406">
        <v>2</v>
      </c>
      <c r="E406">
        <v>1</v>
      </c>
      <c r="F406">
        <f>IF(Table!E406&gt;40, Table!E406/1000,Table!E406)</f>
        <v>1</v>
      </c>
      <c r="G406">
        <f t="shared" si="6"/>
        <v>2</v>
      </c>
      <c r="H406" t="s">
        <v>18</v>
      </c>
      <c r="I406" t="s">
        <v>337</v>
      </c>
    </row>
    <row r="407" spans="1:9">
      <c r="A407" t="s">
        <v>16</v>
      </c>
      <c r="B407" s="24">
        <v>44081</v>
      </c>
      <c r="C407" t="s">
        <v>101</v>
      </c>
      <c r="D407">
        <v>1</v>
      </c>
      <c r="E407">
        <v>0.6</v>
      </c>
      <c r="F407">
        <f>IF(Table!E407&gt;40, Table!E407/1000,Table!E407)</f>
        <v>0.6</v>
      </c>
      <c r="G407">
        <f t="shared" si="6"/>
        <v>0.6</v>
      </c>
      <c r="H407" t="s">
        <v>18</v>
      </c>
      <c r="I407" t="s">
        <v>337</v>
      </c>
    </row>
    <row r="408" spans="1:9">
      <c r="A408" t="s">
        <v>142</v>
      </c>
      <c r="B408" s="24">
        <v>44081</v>
      </c>
      <c r="C408" t="s">
        <v>7137</v>
      </c>
      <c r="D408">
        <v>2</v>
      </c>
      <c r="E408">
        <v>0.3</v>
      </c>
      <c r="F408">
        <f>IF(Table!E408&gt;40, Table!E408/1000,Table!E408)</f>
        <v>0.3</v>
      </c>
      <c r="G408">
        <f t="shared" si="6"/>
        <v>0.6</v>
      </c>
      <c r="H408" t="s">
        <v>25</v>
      </c>
      <c r="I408" t="s">
        <v>87</v>
      </c>
    </row>
    <row r="409" spans="1:9">
      <c r="A409" t="s">
        <v>142</v>
      </c>
      <c r="B409" s="24">
        <v>44081</v>
      </c>
      <c r="C409" t="s">
        <v>7137</v>
      </c>
      <c r="D409">
        <v>2</v>
      </c>
      <c r="E409">
        <v>0.2</v>
      </c>
      <c r="F409">
        <f>IF(Table!E409&gt;40, Table!E409/1000,Table!E409)</f>
        <v>0.2</v>
      </c>
      <c r="G409">
        <f t="shared" si="6"/>
        <v>0.4</v>
      </c>
      <c r="H409" t="s">
        <v>25</v>
      </c>
      <c r="I409" t="s">
        <v>337</v>
      </c>
    </row>
    <row r="410" spans="1:9">
      <c r="A410" t="s">
        <v>623</v>
      </c>
      <c r="B410" s="24">
        <v>44081</v>
      </c>
      <c r="C410" t="s">
        <v>7137</v>
      </c>
      <c r="D410">
        <v>2</v>
      </c>
      <c r="E410">
        <v>0.25</v>
      </c>
      <c r="F410">
        <f>IF(Table!E410&gt;40, Table!E410/1000,Table!E410)</f>
        <v>0.25</v>
      </c>
      <c r="G410">
        <f t="shared" si="6"/>
        <v>0.5</v>
      </c>
      <c r="H410" t="s">
        <v>18</v>
      </c>
      <c r="I410" t="s">
        <v>337</v>
      </c>
    </row>
    <row r="411" spans="1:9">
      <c r="A411" t="s">
        <v>142</v>
      </c>
      <c r="B411" s="24">
        <v>44081</v>
      </c>
      <c r="C411" t="s">
        <v>7137</v>
      </c>
      <c r="D411">
        <v>6</v>
      </c>
      <c r="E411">
        <v>0.1</v>
      </c>
      <c r="F411">
        <f>IF(Table!E411&gt;40, Table!E411/1000,Table!E411)</f>
        <v>0.1</v>
      </c>
      <c r="G411">
        <f t="shared" si="6"/>
        <v>0.60000000000000009</v>
      </c>
      <c r="H411" t="s">
        <v>25</v>
      </c>
      <c r="I411" t="s">
        <v>87</v>
      </c>
    </row>
    <row r="412" spans="1:9">
      <c r="A412" t="s">
        <v>45</v>
      </c>
      <c r="B412" s="24">
        <v>44081</v>
      </c>
      <c r="C412" t="s">
        <v>728</v>
      </c>
      <c r="D412">
        <v>6</v>
      </c>
      <c r="E412">
        <v>0.1</v>
      </c>
      <c r="F412">
        <f>IF(Table!E412&gt;40, Table!E412/1000,Table!E412)</f>
        <v>0.1</v>
      </c>
      <c r="G412">
        <f t="shared" si="6"/>
        <v>0.60000000000000009</v>
      </c>
      <c r="H412" t="s">
        <v>18</v>
      </c>
      <c r="I412" t="s">
        <v>87</v>
      </c>
    </row>
    <row r="413" spans="1:9">
      <c r="A413" t="s">
        <v>45</v>
      </c>
      <c r="B413" s="24">
        <v>44081</v>
      </c>
      <c r="C413" t="s">
        <v>8900</v>
      </c>
      <c r="D413">
        <v>2</v>
      </c>
      <c r="E413">
        <v>0.1</v>
      </c>
      <c r="F413">
        <f>IF(Table!E413&gt;40, Table!E413/1000,Table!E413)</f>
        <v>0.1</v>
      </c>
      <c r="G413">
        <f t="shared" si="6"/>
        <v>0.2</v>
      </c>
      <c r="H413" t="s">
        <v>18</v>
      </c>
      <c r="I413" t="s">
        <v>87</v>
      </c>
    </row>
    <row r="414" spans="1:9">
      <c r="A414" t="s">
        <v>45</v>
      </c>
      <c r="B414" s="24">
        <v>44081</v>
      </c>
      <c r="C414" t="s">
        <v>309</v>
      </c>
      <c r="D414">
        <v>4</v>
      </c>
      <c r="E414">
        <v>0.1</v>
      </c>
      <c r="F414">
        <f>IF(Table!E414&gt;40, Table!E414/1000,Table!E414)</f>
        <v>0.1</v>
      </c>
      <c r="G414">
        <f t="shared" si="6"/>
        <v>0.4</v>
      </c>
      <c r="H414" t="s">
        <v>18</v>
      </c>
      <c r="I414" t="s">
        <v>87</v>
      </c>
    </row>
    <row r="415" spans="1:9">
      <c r="A415" t="s">
        <v>45</v>
      </c>
      <c r="B415" s="24">
        <v>44081</v>
      </c>
      <c r="C415" t="s">
        <v>812</v>
      </c>
      <c r="D415">
        <v>1</v>
      </c>
      <c r="E415">
        <v>0.1</v>
      </c>
      <c r="F415">
        <f>IF(Table!E415&gt;40, Table!E415/1000,Table!E415)</f>
        <v>0.1</v>
      </c>
      <c r="G415">
        <f t="shared" si="6"/>
        <v>0.1</v>
      </c>
      <c r="H415" t="s">
        <v>18</v>
      </c>
      <c r="I415" t="s">
        <v>87</v>
      </c>
    </row>
    <row r="416" spans="1:9">
      <c r="A416" t="s">
        <v>45</v>
      </c>
      <c r="B416" s="24">
        <v>44081</v>
      </c>
      <c r="C416" t="s">
        <v>252</v>
      </c>
      <c r="D416">
        <v>1</v>
      </c>
      <c r="E416">
        <v>0.1</v>
      </c>
      <c r="F416">
        <f>IF(Table!E416&gt;40, Table!E416/1000,Table!E416)</f>
        <v>0.1</v>
      </c>
      <c r="G416">
        <f t="shared" si="6"/>
        <v>0.1</v>
      </c>
      <c r="H416" t="s">
        <v>18</v>
      </c>
      <c r="I416" t="s">
        <v>87</v>
      </c>
    </row>
    <row r="417" spans="1:9">
      <c r="A417" t="s">
        <v>45</v>
      </c>
      <c r="B417" s="24">
        <v>44081</v>
      </c>
      <c r="C417" t="s">
        <v>189</v>
      </c>
      <c r="D417">
        <v>1</v>
      </c>
      <c r="E417">
        <v>0.2</v>
      </c>
      <c r="F417">
        <f>IF(Table!E417&gt;40, Table!E417/1000,Table!E417)</f>
        <v>0.2</v>
      </c>
      <c r="G417">
        <f t="shared" si="6"/>
        <v>0.2</v>
      </c>
      <c r="H417" t="s">
        <v>18</v>
      </c>
      <c r="I417" t="s">
        <v>87</v>
      </c>
    </row>
    <row r="418" spans="1:9">
      <c r="A418" t="s">
        <v>45</v>
      </c>
      <c r="B418" s="24">
        <v>44081</v>
      </c>
      <c r="C418" t="s">
        <v>236</v>
      </c>
      <c r="D418">
        <v>1</v>
      </c>
      <c r="E418">
        <v>0.5</v>
      </c>
      <c r="F418">
        <f>IF(Table!E418&gt;40, Table!E418/1000,Table!E418)</f>
        <v>0.5</v>
      </c>
      <c r="G418">
        <f t="shared" si="6"/>
        <v>0.5</v>
      </c>
      <c r="H418" t="s">
        <v>25</v>
      </c>
      <c r="I418" t="s">
        <v>87</v>
      </c>
    </row>
    <row r="419" spans="1:9">
      <c r="A419" t="s">
        <v>16</v>
      </c>
      <c r="B419" s="24">
        <v>44081</v>
      </c>
      <c r="C419" t="s">
        <v>155</v>
      </c>
      <c r="D419">
        <v>1</v>
      </c>
      <c r="E419">
        <v>0.55000000000000004</v>
      </c>
      <c r="F419">
        <f>IF(Table!E419&gt;40, Table!E419/1000,Table!E419)</f>
        <v>0.55000000000000004</v>
      </c>
      <c r="G419">
        <f t="shared" si="6"/>
        <v>0.55000000000000004</v>
      </c>
      <c r="H419" t="s">
        <v>25</v>
      </c>
      <c r="I419" t="s">
        <v>87</v>
      </c>
    </row>
    <row r="420" spans="1:9">
      <c r="A420" t="s">
        <v>16</v>
      </c>
      <c r="B420" s="24">
        <v>44081</v>
      </c>
      <c r="C420" t="s">
        <v>262</v>
      </c>
      <c r="D420">
        <v>3</v>
      </c>
      <c r="E420">
        <v>0.1</v>
      </c>
      <c r="F420">
        <f>IF(Table!E420&gt;40, Table!E420/1000,Table!E420)</f>
        <v>0.1</v>
      </c>
      <c r="G420">
        <f t="shared" si="6"/>
        <v>0.30000000000000004</v>
      </c>
      <c r="H420" t="s">
        <v>25</v>
      </c>
      <c r="I420" t="s">
        <v>819</v>
      </c>
    </row>
    <row r="421" spans="1:9">
      <c r="A421" t="s">
        <v>16</v>
      </c>
      <c r="B421" s="24">
        <v>44081</v>
      </c>
      <c r="C421" t="s">
        <v>115</v>
      </c>
      <c r="D421">
        <v>2</v>
      </c>
      <c r="E421">
        <v>0.25</v>
      </c>
      <c r="F421">
        <f>IF(Table!E421&gt;40, Table!E421/1000,Table!E421)</f>
        <v>0.25</v>
      </c>
      <c r="G421">
        <f t="shared" si="6"/>
        <v>0.5</v>
      </c>
      <c r="H421" t="s">
        <v>25</v>
      </c>
      <c r="I421" t="s">
        <v>87</v>
      </c>
    </row>
    <row r="422" spans="1:9">
      <c r="A422" t="s">
        <v>10</v>
      </c>
      <c r="B422" s="24">
        <v>44081</v>
      </c>
      <c r="C422" t="s">
        <v>822</v>
      </c>
      <c r="D422">
        <v>1</v>
      </c>
      <c r="E422">
        <v>7.0000000000000007E-2</v>
      </c>
      <c r="F422">
        <f>IF(Table!E422&gt;40, Table!E422/1000,Table!E422)</f>
        <v>7.0000000000000007E-2</v>
      </c>
      <c r="G422">
        <f t="shared" si="6"/>
        <v>7.0000000000000007E-2</v>
      </c>
      <c r="H422" t="s">
        <v>25</v>
      </c>
      <c r="I422" t="s">
        <v>87</v>
      </c>
    </row>
    <row r="423" spans="1:9">
      <c r="A423" t="s">
        <v>16</v>
      </c>
      <c r="B423" s="24">
        <v>44081</v>
      </c>
      <c r="C423" t="s">
        <v>124</v>
      </c>
      <c r="D423">
        <v>1</v>
      </c>
      <c r="E423">
        <v>0.3</v>
      </c>
      <c r="F423">
        <f>IF(Table!E423&gt;40, Table!E423/1000,Table!E423)</f>
        <v>0.3</v>
      </c>
      <c r="G423">
        <f t="shared" si="6"/>
        <v>0.3</v>
      </c>
      <c r="H423" t="s">
        <v>14</v>
      </c>
      <c r="I423" t="s">
        <v>87</v>
      </c>
    </row>
    <row r="424" spans="1:9">
      <c r="A424" t="s">
        <v>45</v>
      </c>
      <c r="B424" s="24">
        <v>44081</v>
      </c>
      <c r="C424" t="s">
        <v>825</v>
      </c>
      <c r="D424">
        <v>2</v>
      </c>
      <c r="E424">
        <v>0.1</v>
      </c>
      <c r="F424">
        <f>IF(Table!E424&gt;40, Table!E424/1000,Table!E424)</f>
        <v>0.1</v>
      </c>
      <c r="G424">
        <f t="shared" si="6"/>
        <v>0.2</v>
      </c>
      <c r="H424" t="s">
        <v>14</v>
      </c>
      <c r="I424" t="s">
        <v>87</v>
      </c>
    </row>
    <row r="425" spans="1:9">
      <c r="A425" t="s">
        <v>45</v>
      </c>
      <c r="B425" s="24">
        <v>44081</v>
      </c>
      <c r="C425" t="s">
        <v>94</v>
      </c>
      <c r="D425">
        <v>4</v>
      </c>
      <c r="E425">
        <v>0.2</v>
      </c>
      <c r="F425">
        <f>IF(Table!E425&gt;40, Table!E425/1000,Table!E425)</f>
        <v>0.2</v>
      </c>
      <c r="G425">
        <f t="shared" si="6"/>
        <v>0.8</v>
      </c>
      <c r="H425" t="s">
        <v>18</v>
      </c>
      <c r="I425" t="s">
        <v>87</v>
      </c>
    </row>
    <row r="426" spans="1:9">
      <c r="A426" t="s">
        <v>45</v>
      </c>
      <c r="B426" s="24">
        <v>44081</v>
      </c>
      <c r="C426" t="s">
        <v>46</v>
      </c>
      <c r="D426">
        <v>1</v>
      </c>
      <c r="E426">
        <v>0.1</v>
      </c>
      <c r="F426">
        <f>IF(Table!E426&gt;40, Table!E426/1000,Table!E426)</f>
        <v>0.1</v>
      </c>
      <c r="G426">
        <f t="shared" si="6"/>
        <v>0.1</v>
      </c>
      <c r="H426" t="s">
        <v>18</v>
      </c>
      <c r="I426" t="s">
        <v>87</v>
      </c>
    </row>
    <row r="427" spans="1:9">
      <c r="A427" t="s">
        <v>45</v>
      </c>
      <c r="B427" s="24">
        <v>44081</v>
      </c>
      <c r="C427" t="s">
        <v>2869</v>
      </c>
      <c r="D427">
        <v>3</v>
      </c>
      <c r="E427">
        <v>0.2</v>
      </c>
      <c r="F427">
        <f>IF(Table!E427&gt;40, Table!E427/1000,Table!E427)</f>
        <v>0.2</v>
      </c>
      <c r="G427">
        <f t="shared" si="6"/>
        <v>0.60000000000000009</v>
      </c>
      <c r="H427" t="s">
        <v>18</v>
      </c>
      <c r="I427" t="s">
        <v>87</v>
      </c>
    </row>
    <row r="428" spans="1:9">
      <c r="A428" t="s">
        <v>830</v>
      </c>
      <c r="B428" s="24">
        <v>44081</v>
      </c>
      <c r="C428" t="s">
        <v>243</v>
      </c>
      <c r="D428">
        <v>4</v>
      </c>
      <c r="E428">
        <v>0.15</v>
      </c>
      <c r="F428">
        <f>IF(Table!E428&gt;40, Table!E428/1000,Table!E428)</f>
        <v>0.15</v>
      </c>
      <c r="G428">
        <f t="shared" si="6"/>
        <v>0.6</v>
      </c>
      <c r="H428" t="s">
        <v>25</v>
      </c>
      <c r="I428" t="s">
        <v>87</v>
      </c>
    </row>
    <row r="429" spans="1:9">
      <c r="A429" t="s">
        <v>45</v>
      </c>
      <c r="B429" s="24">
        <v>44081</v>
      </c>
      <c r="C429" t="s">
        <v>72</v>
      </c>
      <c r="D429">
        <v>2</v>
      </c>
      <c r="E429">
        <v>0.2</v>
      </c>
      <c r="F429">
        <f>IF(Table!E429&gt;40, Table!E429/1000,Table!E429)</f>
        <v>0.2</v>
      </c>
      <c r="G429">
        <f t="shared" si="6"/>
        <v>0.4</v>
      </c>
      <c r="H429" t="s">
        <v>18</v>
      </c>
      <c r="I429" t="s">
        <v>87</v>
      </c>
    </row>
    <row r="430" spans="1:9">
      <c r="A430" t="s">
        <v>45</v>
      </c>
      <c r="B430" s="24">
        <v>44081</v>
      </c>
      <c r="C430" t="s">
        <v>11</v>
      </c>
      <c r="D430">
        <v>3</v>
      </c>
      <c r="E430">
        <v>0.1</v>
      </c>
      <c r="F430">
        <f>IF(Table!E430&gt;40, Table!E430/1000,Table!E430)</f>
        <v>0.1</v>
      </c>
      <c r="G430">
        <f t="shared" si="6"/>
        <v>0.30000000000000004</v>
      </c>
      <c r="H430" t="s">
        <v>18</v>
      </c>
      <c r="I430" t="s">
        <v>87</v>
      </c>
    </row>
    <row r="431" spans="1:9">
      <c r="A431" t="s">
        <v>16</v>
      </c>
      <c r="B431" s="24">
        <v>44081</v>
      </c>
      <c r="C431" t="s">
        <v>515</v>
      </c>
      <c r="D431">
        <v>1</v>
      </c>
      <c r="E431">
        <v>0.5</v>
      </c>
      <c r="F431">
        <f>IF(Table!E431&gt;40, Table!E431/1000,Table!E431)</f>
        <v>0.5</v>
      </c>
      <c r="G431">
        <f t="shared" si="6"/>
        <v>0.5</v>
      </c>
      <c r="H431" t="s">
        <v>25</v>
      </c>
      <c r="I431" t="s">
        <v>605</v>
      </c>
    </row>
    <row r="432" spans="1:9">
      <c r="A432" t="s">
        <v>45</v>
      </c>
      <c r="B432" s="24">
        <v>44081</v>
      </c>
      <c r="C432" t="s">
        <v>135</v>
      </c>
      <c r="D432">
        <v>4</v>
      </c>
      <c r="E432">
        <v>0.1</v>
      </c>
      <c r="F432">
        <f>IF(Table!E432&gt;40, Table!E432/1000,Table!E432)</f>
        <v>0.1</v>
      </c>
      <c r="G432">
        <f t="shared" si="6"/>
        <v>0.4</v>
      </c>
      <c r="H432" t="s">
        <v>18</v>
      </c>
      <c r="I432" t="s">
        <v>87</v>
      </c>
    </row>
    <row r="433" spans="1:9">
      <c r="A433" t="s">
        <v>45</v>
      </c>
      <c r="B433" s="24">
        <v>44081</v>
      </c>
      <c r="C433" t="s">
        <v>8893</v>
      </c>
      <c r="D433">
        <v>6</v>
      </c>
      <c r="E433">
        <v>0.1</v>
      </c>
      <c r="F433">
        <f>IF(Table!E433&gt;40, Table!E433/1000,Table!E433)</f>
        <v>0.1</v>
      </c>
      <c r="G433">
        <f t="shared" si="6"/>
        <v>0.60000000000000009</v>
      </c>
      <c r="H433" t="s">
        <v>18</v>
      </c>
      <c r="I433" t="s">
        <v>87</v>
      </c>
    </row>
    <row r="434" spans="1:9">
      <c r="A434" t="s">
        <v>45</v>
      </c>
      <c r="B434" s="24">
        <v>44081</v>
      </c>
      <c r="C434" t="s">
        <v>243</v>
      </c>
      <c r="D434">
        <v>6</v>
      </c>
      <c r="E434">
        <v>0.1</v>
      </c>
      <c r="F434">
        <f>IF(Table!E434&gt;40, Table!E434/1000,Table!E434)</f>
        <v>0.1</v>
      </c>
      <c r="G434">
        <f t="shared" si="6"/>
        <v>0.60000000000000009</v>
      </c>
      <c r="H434" t="s">
        <v>18</v>
      </c>
      <c r="I434" t="s">
        <v>87</v>
      </c>
    </row>
    <row r="435" spans="1:9">
      <c r="A435" t="s">
        <v>454</v>
      </c>
      <c r="B435" s="24">
        <v>44081</v>
      </c>
      <c r="C435" t="s">
        <v>455</v>
      </c>
      <c r="D435">
        <v>1</v>
      </c>
      <c r="E435">
        <v>0.25</v>
      </c>
      <c r="F435">
        <f>IF(Table!E435&gt;40, Table!E435/1000,Table!E435)</f>
        <v>0.25</v>
      </c>
      <c r="G435">
        <f t="shared" si="6"/>
        <v>0.25</v>
      </c>
      <c r="H435" t="s">
        <v>25</v>
      </c>
      <c r="I435" t="s">
        <v>87</v>
      </c>
    </row>
    <row r="436" spans="1:9">
      <c r="A436" t="s">
        <v>16</v>
      </c>
      <c r="B436" s="24">
        <v>44081</v>
      </c>
      <c r="C436" t="s">
        <v>286</v>
      </c>
      <c r="D436">
        <v>1</v>
      </c>
      <c r="E436">
        <v>0.5</v>
      </c>
      <c r="F436">
        <f>IF(Table!E436&gt;40, Table!E436/1000,Table!E436)</f>
        <v>0.5</v>
      </c>
      <c r="G436">
        <f t="shared" si="6"/>
        <v>0.5</v>
      </c>
      <c r="H436" t="s">
        <v>18</v>
      </c>
      <c r="I436" t="s">
        <v>87</v>
      </c>
    </row>
    <row r="437" spans="1:9">
      <c r="A437" t="s">
        <v>16</v>
      </c>
      <c r="B437" s="24">
        <v>44081</v>
      </c>
      <c r="C437" t="s">
        <v>840</v>
      </c>
      <c r="D437">
        <v>1</v>
      </c>
      <c r="E437">
        <v>0.2</v>
      </c>
      <c r="F437">
        <f>IF(Table!E437&gt;40, Table!E437/1000,Table!E437)</f>
        <v>0.2</v>
      </c>
      <c r="G437">
        <f t="shared" si="6"/>
        <v>0.2</v>
      </c>
      <c r="H437" t="s">
        <v>18</v>
      </c>
      <c r="I437" t="s">
        <v>87</v>
      </c>
    </row>
    <row r="438" spans="1:9">
      <c r="A438" t="s">
        <v>16</v>
      </c>
      <c r="B438" s="24">
        <v>44081</v>
      </c>
      <c r="C438" t="s">
        <v>787</v>
      </c>
      <c r="D438">
        <v>2</v>
      </c>
      <c r="E438">
        <v>0.2</v>
      </c>
      <c r="F438">
        <f>IF(Table!E438&gt;40, Table!E438/1000,Table!E438)</f>
        <v>0.2</v>
      </c>
      <c r="G438">
        <f t="shared" si="6"/>
        <v>0.4</v>
      </c>
      <c r="H438" t="s">
        <v>18</v>
      </c>
      <c r="I438" t="s">
        <v>87</v>
      </c>
    </row>
    <row r="439" spans="1:9">
      <c r="A439" t="s">
        <v>142</v>
      </c>
      <c r="B439" s="24">
        <v>44081</v>
      </c>
      <c r="C439" t="s">
        <v>236</v>
      </c>
      <c r="D439">
        <v>3</v>
      </c>
      <c r="E439">
        <v>0.4</v>
      </c>
      <c r="F439">
        <f>IF(Table!E439&gt;40, Table!E439/1000,Table!E439)</f>
        <v>0.4</v>
      </c>
      <c r="G439">
        <f t="shared" si="6"/>
        <v>1.2000000000000002</v>
      </c>
      <c r="H439" t="s">
        <v>14</v>
      </c>
      <c r="I439" t="s">
        <v>843</v>
      </c>
    </row>
    <row r="440" spans="1:9">
      <c r="A440" t="s">
        <v>326</v>
      </c>
      <c r="B440" s="24">
        <v>44081</v>
      </c>
      <c r="C440" s="25" t="s">
        <v>8993</v>
      </c>
      <c r="D440">
        <v>2</v>
      </c>
      <c r="E440">
        <v>0.12</v>
      </c>
      <c r="F440">
        <f>IF(Table!E440&gt;40, Table!E440/1000,Table!E440)</f>
        <v>0.12</v>
      </c>
      <c r="G440">
        <f t="shared" si="6"/>
        <v>0.24</v>
      </c>
      <c r="H440" t="s">
        <v>14</v>
      </c>
      <c r="I440" t="s">
        <v>846</v>
      </c>
    </row>
    <row r="441" spans="1:9">
      <c r="A441" t="s">
        <v>10</v>
      </c>
      <c r="B441" s="24">
        <v>44081</v>
      </c>
      <c r="C441" t="s">
        <v>11</v>
      </c>
      <c r="D441">
        <v>1</v>
      </c>
      <c r="E441">
        <v>4</v>
      </c>
      <c r="F441">
        <f>IF(Table!E441&gt;40, Table!E441/1000,Table!E441)</f>
        <v>4</v>
      </c>
      <c r="G441">
        <f t="shared" si="6"/>
        <v>4</v>
      </c>
      <c r="H441" t="s">
        <v>14</v>
      </c>
      <c r="I441" t="s">
        <v>848</v>
      </c>
    </row>
    <row r="442" spans="1:9">
      <c r="A442" t="s">
        <v>850</v>
      </c>
      <c r="B442" s="24">
        <v>44081</v>
      </c>
      <c r="C442" t="s">
        <v>1261</v>
      </c>
      <c r="D442">
        <v>4</v>
      </c>
      <c r="E442">
        <v>1.5</v>
      </c>
      <c r="F442">
        <f>IF(Table!E442&gt;40, Table!E442/1000,Table!E442)</f>
        <v>1.5</v>
      </c>
      <c r="G442">
        <f t="shared" si="6"/>
        <v>6</v>
      </c>
      <c r="H442" t="s">
        <v>25</v>
      </c>
      <c r="I442" t="s">
        <v>846</v>
      </c>
    </row>
    <row r="443" spans="1:9">
      <c r="A443" t="s">
        <v>42</v>
      </c>
      <c r="B443" s="24">
        <v>44081</v>
      </c>
      <c r="C443" t="s">
        <v>852</v>
      </c>
      <c r="D443">
        <v>4</v>
      </c>
      <c r="E443">
        <v>0.02</v>
      </c>
      <c r="F443">
        <f>IF(Table!E443&gt;40, Table!E443/1000,Table!E443)</f>
        <v>0.02</v>
      </c>
      <c r="G443">
        <f t="shared" si="6"/>
        <v>0.08</v>
      </c>
      <c r="H443" t="s">
        <v>14</v>
      </c>
      <c r="I443" t="s">
        <v>846</v>
      </c>
    </row>
    <row r="444" spans="1:9">
      <c r="A444" t="s">
        <v>16</v>
      </c>
      <c r="B444" s="24">
        <v>44081</v>
      </c>
      <c r="C444" t="s">
        <v>243</v>
      </c>
      <c r="D444">
        <v>1</v>
      </c>
      <c r="E444">
        <v>0.5</v>
      </c>
      <c r="F444">
        <f>IF(Table!E444&gt;40, Table!E444/1000,Table!E444)</f>
        <v>0.5</v>
      </c>
      <c r="G444">
        <f t="shared" si="6"/>
        <v>0.5</v>
      </c>
      <c r="H444" t="s">
        <v>14</v>
      </c>
      <c r="I444" t="s">
        <v>854</v>
      </c>
    </row>
    <row r="445" spans="1:9">
      <c r="A445" t="s">
        <v>10</v>
      </c>
      <c r="B445" s="24">
        <v>44081</v>
      </c>
      <c r="C445" t="s">
        <v>856</v>
      </c>
      <c r="D445">
        <v>12</v>
      </c>
      <c r="E445">
        <v>0.02</v>
      </c>
      <c r="F445">
        <f>IF(Table!E445&gt;40, Table!E445/1000,Table!E445)</f>
        <v>0.02</v>
      </c>
      <c r="G445">
        <f t="shared" si="6"/>
        <v>0.24</v>
      </c>
      <c r="H445" t="s">
        <v>14</v>
      </c>
      <c r="I445" t="s">
        <v>846</v>
      </c>
    </row>
    <row r="446" spans="1:9">
      <c r="A446" t="s">
        <v>42</v>
      </c>
      <c r="B446" s="24">
        <v>44081</v>
      </c>
      <c r="C446" t="s">
        <v>778</v>
      </c>
      <c r="D446">
        <v>11</v>
      </c>
      <c r="E446">
        <v>0.02</v>
      </c>
      <c r="F446">
        <f>IF(Table!E446&gt;40, Table!E446/1000,Table!E446)</f>
        <v>0.02</v>
      </c>
      <c r="G446">
        <f t="shared" si="6"/>
        <v>0.22</v>
      </c>
      <c r="H446" t="s">
        <v>14</v>
      </c>
      <c r="I446" t="s">
        <v>846</v>
      </c>
    </row>
    <row r="447" spans="1:9">
      <c r="A447" t="s">
        <v>142</v>
      </c>
      <c r="B447" s="24">
        <v>44081</v>
      </c>
      <c r="C447" t="s">
        <v>236</v>
      </c>
      <c r="D447">
        <v>5</v>
      </c>
      <c r="E447">
        <v>0.4</v>
      </c>
      <c r="F447">
        <f>IF(Table!E447&gt;40, Table!E447/1000,Table!E447)</f>
        <v>0.4</v>
      </c>
      <c r="G447">
        <f t="shared" si="6"/>
        <v>2</v>
      </c>
      <c r="H447" t="s">
        <v>14</v>
      </c>
      <c r="I447" t="s">
        <v>859</v>
      </c>
    </row>
    <row r="448" spans="1:9">
      <c r="A448" t="s">
        <v>16</v>
      </c>
      <c r="B448" s="24">
        <v>44081</v>
      </c>
      <c r="C448" t="s">
        <v>861</v>
      </c>
      <c r="D448">
        <v>10</v>
      </c>
      <c r="E448">
        <v>0.5</v>
      </c>
      <c r="F448">
        <f>IF(Table!E448&gt;40, Table!E448/1000,Table!E448)</f>
        <v>0.5</v>
      </c>
      <c r="G448">
        <f t="shared" si="6"/>
        <v>5</v>
      </c>
      <c r="H448" t="s">
        <v>18</v>
      </c>
      <c r="I448" t="s">
        <v>8926</v>
      </c>
    </row>
    <row r="449" spans="1:9">
      <c r="A449" t="s">
        <v>16</v>
      </c>
      <c r="B449" s="24">
        <v>44081</v>
      </c>
      <c r="C449" t="s">
        <v>346</v>
      </c>
      <c r="D449">
        <v>1</v>
      </c>
      <c r="E449">
        <v>1</v>
      </c>
      <c r="F449">
        <f>IF(Table!E449&gt;40, Table!E449/1000,Table!E449)</f>
        <v>1</v>
      </c>
      <c r="G449">
        <f t="shared" si="6"/>
        <v>1</v>
      </c>
      <c r="H449" t="s">
        <v>14</v>
      </c>
      <c r="I449" t="s">
        <v>848</v>
      </c>
    </row>
    <row r="450" spans="1:9">
      <c r="A450" t="s">
        <v>16</v>
      </c>
      <c r="B450" s="24">
        <v>44081</v>
      </c>
      <c r="C450" t="s">
        <v>252</v>
      </c>
      <c r="D450">
        <v>20</v>
      </c>
      <c r="E450">
        <v>0.3</v>
      </c>
      <c r="F450">
        <f>IF(Table!E450&gt;40, Table!E450/1000,Table!E450)</f>
        <v>0.3</v>
      </c>
      <c r="G450">
        <f t="shared" si="6"/>
        <v>6</v>
      </c>
      <c r="H450" t="s">
        <v>18</v>
      </c>
      <c r="I450" t="s">
        <v>8926</v>
      </c>
    </row>
    <row r="451" spans="1:9">
      <c r="A451" t="s">
        <v>16</v>
      </c>
      <c r="B451" s="24">
        <v>44081</v>
      </c>
      <c r="C451" t="s">
        <v>262</v>
      </c>
      <c r="D451">
        <v>2</v>
      </c>
      <c r="E451">
        <v>0.2</v>
      </c>
      <c r="F451">
        <f>IF(Table!E451&gt;40, Table!E451/1000,Table!E451)</f>
        <v>0.2</v>
      </c>
      <c r="G451">
        <f t="shared" ref="G451:G514" si="7">F451*D451</f>
        <v>0.4</v>
      </c>
      <c r="H451" t="s">
        <v>14</v>
      </c>
      <c r="I451" t="s">
        <v>8926</v>
      </c>
    </row>
    <row r="452" spans="1:9">
      <c r="A452" t="s">
        <v>16</v>
      </c>
      <c r="B452" s="24">
        <v>44081</v>
      </c>
      <c r="C452" t="s">
        <v>252</v>
      </c>
      <c r="D452">
        <v>1</v>
      </c>
      <c r="E452">
        <v>0.2</v>
      </c>
      <c r="F452">
        <f>IF(Table!E452&gt;40, Table!E452/1000,Table!E452)</f>
        <v>0.2</v>
      </c>
      <c r="G452">
        <f t="shared" si="7"/>
        <v>0.2</v>
      </c>
      <c r="H452" t="s">
        <v>18</v>
      </c>
      <c r="I452" t="s">
        <v>8926</v>
      </c>
    </row>
    <row r="453" spans="1:9">
      <c r="A453" t="s">
        <v>868</v>
      </c>
      <c r="B453" s="24">
        <v>44081</v>
      </c>
      <c r="C453" t="s">
        <v>869</v>
      </c>
      <c r="D453">
        <v>1</v>
      </c>
      <c r="E453">
        <v>0.2</v>
      </c>
      <c r="F453">
        <f>IF(Table!E453&gt;40, Table!E453/1000,Table!E453)</f>
        <v>0.2</v>
      </c>
      <c r="G453">
        <f t="shared" si="7"/>
        <v>0.2</v>
      </c>
      <c r="H453" t="s">
        <v>14</v>
      </c>
      <c r="I453" t="s">
        <v>8926</v>
      </c>
    </row>
    <row r="454" spans="1:9">
      <c r="A454" t="s">
        <v>454</v>
      </c>
      <c r="B454" s="24">
        <v>44081</v>
      </c>
      <c r="C454" t="s">
        <v>869</v>
      </c>
      <c r="D454">
        <v>1</v>
      </c>
      <c r="E454">
        <v>0.2</v>
      </c>
      <c r="F454">
        <f>IF(Table!E454&gt;40, Table!E454/1000,Table!E454)</f>
        <v>0.2</v>
      </c>
      <c r="G454">
        <f t="shared" si="7"/>
        <v>0.2</v>
      </c>
      <c r="H454" t="s">
        <v>25</v>
      </c>
      <c r="I454" t="s">
        <v>8926</v>
      </c>
    </row>
    <row r="455" spans="1:9">
      <c r="A455" t="s">
        <v>16</v>
      </c>
      <c r="B455" s="24">
        <v>44081</v>
      </c>
      <c r="C455" t="s">
        <v>457</v>
      </c>
      <c r="D455">
        <v>1</v>
      </c>
      <c r="E455">
        <v>1</v>
      </c>
      <c r="F455">
        <f>IF(Table!E455&gt;40, Table!E455/1000,Table!E455)</f>
        <v>1</v>
      </c>
      <c r="G455">
        <f t="shared" si="7"/>
        <v>1</v>
      </c>
      <c r="H455" t="s">
        <v>14</v>
      </c>
      <c r="I455" t="s">
        <v>848</v>
      </c>
    </row>
    <row r="456" spans="1:9">
      <c r="A456" t="s">
        <v>873</v>
      </c>
      <c r="B456" s="24">
        <v>44081</v>
      </c>
      <c r="C456" t="s">
        <v>70</v>
      </c>
      <c r="D456">
        <v>54</v>
      </c>
      <c r="E456">
        <v>0.1</v>
      </c>
      <c r="F456">
        <f>IF(Table!E456&gt;40, Table!E456/1000,Table!E456)</f>
        <v>0.1</v>
      </c>
      <c r="G456">
        <f t="shared" si="7"/>
        <v>5.4</v>
      </c>
      <c r="H456" t="s">
        <v>18</v>
      </c>
      <c r="I456" t="s">
        <v>8926</v>
      </c>
    </row>
    <row r="457" spans="1:9">
      <c r="A457" t="s">
        <v>142</v>
      </c>
      <c r="B457" s="24">
        <v>44081</v>
      </c>
      <c r="C457" t="s">
        <v>135</v>
      </c>
      <c r="D457">
        <v>1</v>
      </c>
      <c r="E457">
        <v>0.8</v>
      </c>
      <c r="F457">
        <f>IF(Table!E457&gt;40, Table!E457/1000,Table!E457)</f>
        <v>0.8</v>
      </c>
      <c r="G457">
        <f t="shared" si="7"/>
        <v>0.8</v>
      </c>
      <c r="H457" t="s">
        <v>14</v>
      </c>
      <c r="I457" t="s">
        <v>875</v>
      </c>
    </row>
    <row r="458" spans="1:9">
      <c r="A458" t="s">
        <v>16</v>
      </c>
      <c r="B458" s="24">
        <v>44081</v>
      </c>
      <c r="C458" t="s">
        <v>877</v>
      </c>
      <c r="D458">
        <v>2</v>
      </c>
      <c r="E458">
        <v>0.25</v>
      </c>
      <c r="F458">
        <f>IF(Table!E458&gt;40, Table!E458/1000,Table!E458)</f>
        <v>0.25</v>
      </c>
      <c r="G458">
        <f t="shared" si="7"/>
        <v>0.5</v>
      </c>
      <c r="H458" t="s">
        <v>14</v>
      </c>
      <c r="I458" t="s">
        <v>875</v>
      </c>
    </row>
    <row r="459" spans="1:9">
      <c r="A459" t="s">
        <v>879</v>
      </c>
      <c r="B459" s="24">
        <v>44081</v>
      </c>
      <c r="C459" t="s">
        <v>70</v>
      </c>
      <c r="D459">
        <v>1</v>
      </c>
      <c r="E459">
        <v>0.1</v>
      </c>
      <c r="F459">
        <f>IF(Table!E459&gt;40, Table!E459/1000,Table!E459)</f>
        <v>0.1</v>
      </c>
      <c r="G459">
        <f t="shared" si="7"/>
        <v>0.1</v>
      </c>
      <c r="H459" t="s">
        <v>18</v>
      </c>
      <c r="I459" t="s">
        <v>875</v>
      </c>
    </row>
    <row r="460" spans="1:9">
      <c r="A460" t="s">
        <v>16</v>
      </c>
      <c r="B460" s="24">
        <v>44081</v>
      </c>
      <c r="C460" t="s">
        <v>369</v>
      </c>
      <c r="D460">
        <v>1</v>
      </c>
      <c r="E460">
        <v>0.2</v>
      </c>
      <c r="F460">
        <f>IF(Table!E460&gt;40, Table!E460/1000,Table!E460)</f>
        <v>0.2</v>
      </c>
      <c r="G460">
        <f t="shared" si="7"/>
        <v>0.2</v>
      </c>
      <c r="H460" t="s">
        <v>18</v>
      </c>
      <c r="I460" t="s">
        <v>875</v>
      </c>
    </row>
    <row r="461" spans="1:9">
      <c r="A461" t="s">
        <v>873</v>
      </c>
      <c r="B461" s="24">
        <v>44081</v>
      </c>
      <c r="C461" t="s">
        <v>94</v>
      </c>
      <c r="D461">
        <v>18</v>
      </c>
      <c r="E461">
        <v>0.2</v>
      </c>
      <c r="F461">
        <f>IF(Table!E461&gt;40, Table!E461/1000,Table!E461)</f>
        <v>0.2</v>
      </c>
      <c r="G461">
        <f t="shared" si="7"/>
        <v>3.6</v>
      </c>
      <c r="H461" t="s">
        <v>18</v>
      </c>
      <c r="I461" t="s">
        <v>875</v>
      </c>
    </row>
    <row r="462" spans="1:9">
      <c r="A462" t="s">
        <v>10</v>
      </c>
      <c r="B462" s="24">
        <v>44081</v>
      </c>
      <c r="C462" t="s">
        <v>11</v>
      </c>
      <c r="D462">
        <v>1</v>
      </c>
      <c r="E462">
        <v>3</v>
      </c>
      <c r="F462">
        <f>IF(Table!E462&gt;40, Table!E462/1000,Table!E462)</f>
        <v>3</v>
      </c>
      <c r="G462">
        <f t="shared" si="7"/>
        <v>3</v>
      </c>
      <c r="H462" t="s">
        <v>14</v>
      </c>
      <c r="I462" t="s">
        <v>848</v>
      </c>
    </row>
    <row r="463" spans="1:9">
      <c r="A463" t="s">
        <v>16</v>
      </c>
      <c r="B463" s="24">
        <v>44081</v>
      </c>
      <c r="C463" t="s">
        <v>226</v>
      </c>
      <c r="D463">
        <v>1</v>
      </c>
      <c r="E463">
        <v>0.4</v>
      </c>
      <c r="F463">
        <f>IF(Table!E463&gt;40, Table!E463/1000,Table!E463)</f>
        <v>0.4</v>
      </c>
      <c r="G463">
        <f t="shared" si="7"/>
        <v>0.4</v>
      </c>
      <c r="H463" t="s">
        <v>18</v>
      </c>
      <c r="I463" t="s">
        <v>8923</v>
      </c>
    </row>
    <row r="464" spans="1:9">
      <c r="A464" t="s">
        <v>873</v>
      </c>
      <c r="B464" s="24">
        <v>44081</v>
      </c>
      <c r="C464" t="s">
        <v>886</v>
      </c>
      <c r="D464">
        <v>3</v>
      </c>
      <c r="E464">
        <v>0.8</v>
      </c>
      <c r="F464">
        <f>IF(Table!E464&gt;40, Table!E464/1000,Table!E464)</f>
        <v>0.8</v>
      </c>
      <c r="G464">
        <f t="shared" si="7"/>
        <v>2.4000000000000004</v>
      </c>
      <c r="H464" t="s">
        <v>18</v>
      </c>
      <c r="I464" t="s">
        <v>8923</v>
      </c>
    </row>
    <row r="465" spans="1:9">
      <c r="A465" t="s">
        <v>873</v>
      </c>
      <c r="B465" s="24">
        <v>44081</v>
      </c>
      <c r="C465" t="s">
        <v>888</v>
      </c>
      <c r="D465">
        <v>8</v>
      </c>
      <c r="E465">
        <v>0.9</v>
      </c>
      <c r="F465">
        <f>IF(Table!E465&gt;40, Table!E465/1000,Table!E465)</f>
        <v>0.9</v>
      </c>
      <c r="G465">
        <f t="shared" si="7"/>
        <v>7.2</v>
      </c>
      <c r="H465" t="s">
        <v>18</v>
      </c>
      <c r="I465" t="s">
        <v>8923</v>
      </c>
    </row>
    <row r="466" spans="1:9">
      <c r="A466" t="s">
        <v>16</v>
      </c>
      <c r="B466" s="24">
        <v>44081</v>
      </c>
      <c r="C466" t="s">
        <v>5182</v>
      </c>
      <c r="D466">
        <v>3</v>
      </c>
      <c r="E466">
        <v>2</v>
      </c>
      <c r="F466">
        <f>IF(Table!E466&gt;40, Table!E466/1000,Table!E466)</f>
        <v>2</v>
      </c>
      <c r="G466">
        <f t="shared" si="7"/>
        <v>6</v>
      </c>
      <c r="H466" t="s">
        <v>25</v>
      </c>
      <c r="I466" t="s">
        <v>848</v>
      </c>
    </row>
    <row r="467" spans="1:9">
      <c r="A467" t="s">
        <v>16</v>
      </c>
      <c r="B467" s="24">
        <v>44081</v>
      </c>
      <c r="C467" t="s">
        <v>250</v>
      </c>
      <c r="D467">
        <v>3</v>
      </c>
      <c r="E467">
        <v>1</v>
      </c>
      <c r="F467">
        <f>IF(Table!E467&gt;40, Table!E467/1000,Table!E467)</f>
        <v>1</v>
      </c>
      <c r="G467">
        <f t="shared" si="7"/>
        <v>3</v>
      </c>
      <c r="H467" t="s">
        <v>18</v>
      </c>
      <c r="I467" t="s">
        <v>848</v>
      </c>
    </row>
    <row r="468" spans="1:9">
      <c r="A468" t="s">
        <v>850</v>
      </c>
      <c r="B468" s="24">
        <v>44081</v>
      </c>
      <c r="C468" t="s">
        <v>704</v>
      </c>
      <c r="D468">
        <v>9</v>
      </c>
      <c r="E468">
        <v>0.75</v>
      </c>
      <c r="F468">
        <f>IF(Table!E468&gt;40, Table!E468/1000,Table!E468)</f>
        <v>0.75</v>
      </c>
      <c r="G468">
        <f t="shared" si="7"/>
        <v>6.75</v>
      </c>
      <c r="H468" t="s">
        <v>25</v>
      </c>
      <c r="I468" t="s">
        <v>8923</v>
      </c>
    </row>
    <row r="469" spans="1:9">
      <c r="A469" t="s">
        <v>873</v>
      </c>
      <c r="B469" s="24">
        <v>44081</v>
      </c>
      <c r="C469" t="s">
        <v>168</v>
      </c>
      <c r="D469">
        <v>6</v>
      </c>
      <c r="E469">
        <v>0.3</v>
      </c>
      <c r="F469">
        <f>IF(Table!E469&gt;40, Table!E469/1000,Table!E469)</f>
        <v>0.3</v>
      </c>
      <c r="G469">
        <f t="shared" si="7"/>
        <v>1.7999999999999998</v>
      </c>
      <c r="H469" t="s">
        <v>18</v>
      </c>
      <c r="I469" t="s">
        <v>893</v>
      </c>
    </row>
    <row r="470" spans="1:9">
      <c r="A470" t="s">
        <v>16</v>
      </c>
      <c r="B470" s="24">
        <v>44081</v>
      </c>
      <c r="C470" t="s">
        <v>150</v>
      </c>
      <c r="D470">
        <v>1</v>
      </c>
      <c r="E470">
        <v>0.4</v>
      </c>
      <c r="F470">
        <f>IF(Table!E470&gt;40, Table!E470/1000,Table!E470)</f>
        <v>0.4</v>
      </c>
      <c r="G470">
        <f t="shared" si="7"/>
        <v>0.4</v>
      </c>
      <c r="H470" t="s">
        <v>25</v>
      </c>
      <c r="I470" t="s">
        <v>893</v>
      </c>
    </row>
    <row r="471" spans="1:9">
      <c r="A471" t="s">
        <v>10</v>
      </c>
      <c r="B471" s="24">
        <v>44081</v>
      </c>
      <c r="C471" t="s">
        <v>124</v>
      </c>
      <c r="D471">
        <v>3</v>
      </c>
      <c r="E471">
        <v>0.75</v>
      </c>
      <c r="F471">
        <f>IF(Table!E471&gt;40, Table!E471/1000,Table!E471)</f>
        <v>0.75</v>
      </c>
      <c r="G471">
        <f t="shared" si="7"/>
        <v>2.25</v>
      </c>
      <c r="H471" t="s">
        <v>18</v>
      </c>
      <c r="I471" t="s">
        <v>893</v>
      </c>
    </row>
    <row r="472" spans="1:9">
      <c r="A472" t="s">
        <v>10</v>
      </c>
      <c r="B472" s="24">
        <v>44081</v>
      </c>
      <c r="C472" t="s">
        <v>124</v>
      </c>
      <c r="D472">
        <v>1</v>
      </c>
      <c r="E472">
        <v>0.75</v>
      </c>
      <c r="F472">
        <f>IF(Table!E472&gt;40, Table!E472/1000,Table!E472)</f>
        <v>0.75</v>
      </c>
      <c r="G472">
        <f t="shared" si="7"/>
        <v>0.75</v>
      </c>
      <c r="H472" t="s">
        <v>25</v>
      </c>
      <c r="I472" t="s">
        <v>48</v>
      </c>
    </row>
    <row r="473" spans="1:9">
      <c r="A473" t="s">
        <v>873</v>
      </c>
      <c r="B473" s="24">
        <v>44081</v>
      </c>
      <c r="C473" t="s">
        <v>886</v>
      </c>
      <c r="D473">
        <v>4</v>
      </c>
      <c r="E473">
        <v>0.5</v>
      </c>
      <c r="F473">
        <f>IF(Table!E473&gt;40, Table!E473/1000,Table!E473)</f>
        <v>0.5</v>
      </c>
      <c r="G473">
        <f t="shared" si="7"/>
        <v>2</v>
      </c>
      <c r="H473" t="s">
        <v>18</v>
      </c>
      <c r="I473" t="s">
        <v>48</v>
      </c>
    </row>
    <row r="474" spans="1:9">
      <c r="A474" t="s">
        <v>16</v>
      </c>
      <c r="B474" s="24">
        <v>44081</v>
      </c>
      <c r="C474" t="s">
        <v>124</v>
      </c>
      <c r="D474">
        <v>1</v>
      </c>
      <c r="E474">
        <v>0.1</v>
      </c>
      <c r="F474">
        <f>IF(Table!E474&gt;40, Table!E474/1000,Table!E474)</f>
        <v>0.1</v>
      </c>
      <c r="G474">
        <f t="shared" si="7"/>
        <v>0.1</v>
      </c>
      <c r="H474" t="s">
        <v>14</v>
      </c>
      <c r="I474" t="s">
        <v>48</v>
      </c>
    </row>
    <row r="475" spans="1:9">
      <c r="A475" t="s">
        <v>873</v>
      </c>
      <c r="B475" s="24">
        <v>44081</v>
      </c>
      <c r="C475" t="s">
        <v>94</v>
      </c>
      <c r="D475">
        <v>5</v>
      </c>
      <c r="E475">
        <v>0.2</v>
      </c>
      <c r="F475">
        <f>IF(Table!E475&gt;40, Table!E475/1000,Table!E475)</f>
        <v>0.2</v>
      </c>
      <c r="G475">
        <f t="shared" si="7"/>
        <v>1</v>
      </c>
      <c r="H475" t="s">
        <v>18</v>
      </c>
      <c r="I475" t="s">
        <v>48</v>
      </c>
    </row>
    <row r="476" spans="1:9">
      <c r="A476" t="s">
        <v>142</v>
      </c>
      <c r="B476" s="24">
        <v>44081</v>
      </c>
      <c r="C476" t="s">
        <v>433</v>
      </c>
      <c r="D476">
        <v>1</v>
      </c>
      <c r="E476">
        <v>0.05</v>
      </c>
      <c r="F476">
        <f>IF(Table!E476&gt;40, Table!E476/1000,Table!E476)</f>
        <v>0.05</v>
      </c>
      <c r="G476">
        <f t="shared" si="7"/>
        <v>0.05</v>
      </c>
      <c r="H476" t="s">
        <v>18</v>
      </c>
      <c r="I476" t="s">
        <v>48</v>
      </c>
    </row>
    <row r="477" spans="1:9">
      <c r="A477" t="s">
        <v>16</v>
      </c>
      <c r="B477" s="24">
        <v>44081</v>
      </c>
      <c r="C477" t="s">
        <v>252</v>
      </c>
      <c r="D477">
        <v>1</v>
      </c>
      <c r="E477">
        <v>0.25</v>
      </c>
      <c r="F477">
        <f>IF(Table!E477&gt;40, Table!E477/1000,Table!E477)</f>
        <v>0.25</v>
      </c>
      <c r="G477">
        <f t="shared" si="7"/>
        <v>0.25</v>
      </c>
      <c r="H477" t="s">
        <v>25</v>
      </c>
      <c r="I477" t="s">
        <v>48</v>
      </c>
    </row>
    <row r="478" spans="1:9">
      <c r="A478" t="s">
        <v>873</v>
      </c>
      <c r="B478" s="24">
        <v>44081</v>
      </c>
      <c r="C478" t="s">
        <v>903</v>
      </c>
      <c r="D478">
        <v>2</v>
      </c>
      <c r="E478">
        <v>0.15</v>
      </c>
      <c r="F478">
        <f>IF(Table!E478&gt;40, Table!E478/1000,Table!E478)</f>
        <v>0.15</v>
      </c>
      <c r="G478">
        <f t="shared" si="7"/>
        <v>0.3</v>
      </c>
      <c r="H478" t="s">
        <v>18</v>
      </c>
      <c r="I478" t="s">
        <v>48</v>
      </c>
    </row>
    <row r="479" spans="1:9">
      <c r="A479" t="s">
        <v>16</v>
      </c>
      <c r="B479" s="24">
        <v>44081</v>
      </c>
      <c r="C479" t="s">
        <v>905</v>
      </c>
      <c r="D479">
        <v>1</v>
      </c>
      <c r="E479">
        <v>0.3</v>
      </c>
      <c r="F479">
        <f>IF(Table!E479&gt;40, Table!E479/1000,Table!E479)</f>
        <v>0.3</v>
      </c>
      <c r="G479">
        <f t="shared" si="7"/>
        <v>0.3</v>
      </c>
      <c r="H479" t="s">
        <v>25</v>
      </c>
      <c r="I479" t="s">
        <v>48</v>
      </c>
    </row>
    <row r="480" spans="1:9">
      <c r="A480" t="s">
        <v>16</v>
      </c>
      <c r="B480" s="24">
        <v>44081</v>
      </c>
      <c r="C480" t="s">
        <v>252</v>
      </c>
      <c r="D480">
        <v>1</v>
      </c>
      <c r="E480">
        <v>0.15</v>
      </c>
      <c r="F480">
        <f>IF(Table!E480&gt;40, Table!E480/1000,Table!E480)</f>
        <v>0.15</v>
      </c>
      <c r="G480">
        <f t="shared" si="7"/>
        <v>0.15</v>
      </c>
      <c r="H480" t="s">
        <v>25</v>
      </c>
      <c r="I480" t="s">
        <v>48</v>
      </c>
    </row>
    <row r="481" spans="1:9">
      <c r="A481" t="s">
        <v>16</v>
      </c>
      <c r="B481" s="24">
        <v>44081</v>
      </c>
      <c r="C481" t="s">
        <v>877</v>
      </c>
      <c r="D481">
        <v>1</v>
      </c>
      <c r="E481">
        <v>0.25</v>
      </c>
      <c r="F481">
        <f>IF(Table!E481&gt;40, Table!E481/1000,Table!E481)</f>
        <v>0.25</v>
      </c>
      <c r="G481">
        <f t="shared" si="7"/>
        <v>0.25</v>
      </c>
      <c r="H481" t="s">
        <v>25</v>
      </c>
      <c r="I481" t="s">
        <v>48</v>
      </c>
    </row>
    <row r="482" spans="1:9">
      <c r="A482" t="s">
        <v>873</v>
      </c>
      <c r="B482" s="24">
        <v>44081</v>
      </c>
      <c r="C482" t="s">
        <v>728</v>
      </c>
      <c r="D482">
        <v>1</v>
      </c>
      <c r="E482">
        <v>1</v>
      </c>
      <c r="F482">
        <f>IF(Table!E482&gt;40, Table!E482/1000,Table!E482)</f>
        <v>1</v>
      </c>
      <c r="G482">
        <f t="shared" si="7"/>
        <v>1</v>
      </c>
      <c r="H482" t="s">
        <v>18</v>
      </c>
      <c r="I482" t="s">
        <v>48</v>
      </c>
    </row>
    <row r="483" spans="1:9">
      <c r="A483" t="s">
        <v>873</v>
      </c>
      <c r="B483" s="24">
        <v>44081</v>
      </c>
      <c r="C483" t="s">
        <v>369</v>
      </c>
      <c r="D483">
        <v>5</v>
      </c>
      <c r="E483">
        <v>0.1</v>
      </c>
      <c r="F483">
        <f>IF(Table!E483&gt;40, Table!E483/1000,Table!E483)</f>
        <v>0.1</v>
      </c>
      <c r="G483">
        <f t="shared" si="7"/>
        <v>0.5</v>
      </c>
      <c r="H483" t="s">
        <v>18</v>
      </c>
      <c r="I483" t="s">
        <v>48</v>
      </c>
    </row>
    <row r="484" spans="1:9">
      <c r="A484" t="s">
        <v>873</v>
      </c>
      <c r="B484" s="24">
        <v>44081</v>
      </c>
      <c r="C484" t="s">
        <v>8900</v>
      </c>
      <c r="D484">
        <v>1</v>
      </c>
      <c r="E484">
        <v>0.2</v>
      </c>
      <c r="F484">
        <f>IF(Table!E484&gt;40, Table!E484/1000,Table!E484)</f>
        <v>0.2</v>
      </c>
      <c r="G484">
        <f t="shared" si="7"/>
        <v>0.2</v>
      </c>
      <c r="H484" t="s">
        <v>18</v>
      </c>
      <c r="I484" t="s">
        <v>48</v>
      </c>
    </row>
    <row r="485" spans="1:9">
      <c r="A485" t="s">
        <v>873</v>
      </c>
      <c r="B485" s="24">
        <v>44081</v>
      </c>
      <c r="C485" t="s">
        <v>236</v>
      </c>
      <c r="D485">
        <v>1</v>
      </c>
      <c r="E485">
        <v>0.1</v>
      </c>
      <c r="F485">
        <f>IF(Table!E485&gt;40, Table!E485/1000,Table!E485)</f>
        <v>0.1</v>
      </c>
      <c r="G485">
        <f t="shared" si="7"/>
        <v>0.1</v>
      </c>
      <c r="H485" t="s">
        <v>25</v>
      </c>
      <c r="I485" t="s">
        <v>48</v>
      </c>
    </row>
    <row r="486" spans="1:9">
      <c r="A486" t="s">
        <v>913</v>
      </c>
      <c r="B486" s="24">
        <v>44088</v>
      </c>
      <c r="C486" t="s">
        <v>94</v>
      </c>
      <c r="D486">
        <v>11</v>
      </c>
      <c r="E486">
        <v>1</v>
      </c>
      <c r="F486">
        <f>IF(Table!E486&gt;40, Table!E486/1000,Table!E486)</f>
        <v>1</v>
      </c>
      <c r="G486">
        <f t="shared" si="7"/>
        <v>11</v>
      </c>
      <c r="H486" t="s">
        <v>18</v>
      </c>
      <c r="I486" t="s">
        <v>914</v>
      </c>
    </row>
    <row r="487" spans="1:9">
      <c r="A487" t="s">
        <v>42</v>
      </c>
      <c r="B487" s="24">
        <v>44088</v>
      </c>
      <c r="C487" t="s">
        <v>195</v>
      </c>
      <c r="D487">
        <v>3</v>
      </c>
      <c r="E487">
        <v>0.5</v>
      </c>
      <c r="F487">
        <f>IF(Table!E487&gt;40, Table!E487/1000,Table!E487)</f>
        <v>0.5</v>
      </c>
      <c r="G487">
        <f t="shared" si="7"/>
        <v>1.5</v>
      </c>
      <c r="H487" t="s">
        <v>25</v>
      </c>
      <c r="I487" t="s">
        <v>916</v>
      </c>
    </row>
    <row r="488" spans="1:9">
      <c r="A488" t="s">
        <v>45</v>
      </c>
      <c r="B488" s="24">
        <v>44088</v>
      </c>
      <c r="C488" t="s">
        <v>761</v>
      </c>
      <c r="D488">
        <v>5</v>
      </c>
      <c r="E488">
        <v>0.2</v>
      </c>
      <c r="F488">
        <f>IF(Table!E488&gt;40, Table!E488/1000,Table!E488)</f>
        <v>0.2</v>
      </c>
      <c r="G488">
        <f t="shared" si="7"/>
        <v>1</v>
      </c>
      <c r="H488" t="s">
        <v>18</v>
      </c>
      <c r="I488" t="s">
        <v>916</v>
      </c>
    </row>
    <row r="489" spans="1:9">
      <c r="A489" t="s">
        <v>45</v>
      </c>
      <c r="B489" s="24">
        <v>44088</v>
      </c>
      <c r="C489" t="s">
        <v>346</v>
      </c>
      <c r="D489">
        <v>1</v>
      </c>
      <c r="E489">
        <v>0.4</v>
      </c>
      <c r="F489">
        <f>IF(Table!E489&gt;40, Table!E489/1000,Table!E489)</f>
        <v>0.4</v>
      </c>
      <c r="G489">
        <f t="shared" si="7"/>
        <v>0.4</v>
      </c>
      <c r="H489" t="s">
        <v>18</v>
      </c>
      <c r="I489" t="s">
        <v>916</v>
      </c>
    </row>
    <row r="490" spans="1:9">
      <c r="A490" t="s">
        <v>57</v>
      </c>
      <c r="B490" s="24">
        <v>44088</v>
      </c>
      <c r="C490" t="s">
        <v>236</v>
      </c>
      <c r="D490">
        <v>8</v>
      </c>
      <c r="E490">
        <v>0.5</v>
      </c>
      <c r="F490">
        <f>IF(Table!E490&gt;40, Table!E490/1000,Table!E490)</f>
        <v>0.5</v>
      </c>
      <c r="G490">
        <f t="shared" si="7"/>
        <v>4</v>
      </c>
      <c r="H490" t="s">
        <v>14</v>
      </c>
      <c r="I490" t="s">
        <v>819</v>
      </c>
    </row>
    <row r="491" spans="1:9">
      <c r="A491" t="s">
        <v>16</v>
      </c>
      <c r="B491" s="24">
        <v>44088</v>
      </c>
      <c r="C491" t="s">
        <v>101</v>
      </c>
      <c r="D491">
        <v>2</v>
      </c>
      <c r="E491">
        <v>0.4</v>
      </c>
      <c r="F491">
        <f>IF(Table!E491&gt;40, Table!E491/1000,Table!E491)</f>
        <v>0.4</v>
      </c>
      <c r="G491">
        <f t="shared" si="7"/>
        <v>0.8</v>
      </c>
      <c r="H491" t="s">
        <v>18</v>
      </c>
      <c r="I491" t="s">
        <v>916</v>
      </c>
    </row>
    <row r="492" spans="1:9">
      <c r="A492" t="s">
        <v>16</v>
      </c>
      <c r="B492" s="24">
        <v>44088</v>
      </c>
      <c r="C492" t="s">
        <v>124</v>
      </c>
      <c r="D492">
        <v>3</v>
      </c>
      <c r="E492">
        <v>0.45</v>
      </c>
      <c r="F492">
        <f>IF(Table!E492&gt;40, Table!E492/1000,Table!E492)</f>
        <v>0.45</v>
      </c>
      <c r="G492">
        <f t="shared" si="7"/>
        <v>1.35</v>
      </c>
      <c r="H492" t="s">
        <v>14</v>
      </c>
      <c r="I492" t="s">
        <v>200</v>
      </c>
    </row>
    <row r="493" spans="1:9">
      <c r="A493" t="s">
        <v>45</v>
      </c>
      <c r="B493" s="24">
        <v>44088</v>
      </c>
      <c r="C493" t="s">
        <v>761</v>
      </c>
      <c r="D493">
        <v>3</v>
      </c>
      <c r="E493">
        <v>0.2</v>
      </c>
      <c r="F493">
        <f>IF(Table!E493&gt;40, Table!E493/1000,Table!E493)</f>
        <v>0.2</v>
      </c>
      <c r="G493">
        <f t="shared" si="7"/>
        <v>0.60000000000000009</v>
      </c>
      <c r="H493" t="s">
        <v>18</v>
      </c>
      <c r="I493" t="s">
        <v>916</v>
      </c>
    </row>
    <row r="494" spans="1:9">
      <c r="A494" t="s">
        <v>45</v>
      </c>
      <c r="B494" s="24">
        <v>44088</v>
      </c>
      <c r="C494" t="s">
        <v>707</v>
      </c>
      <c r="D494">
        <v>1</v>
      </c>
      <c r="E494">
        <v>1.2</v>
      </c>
      <c r="F494">
        <f>IF(Table!E494&gt;40, Table!E494/1000,Table!E494)</f>
        <v>1.2</v>
      </c>
      <c r="G494">
        <f t="shared" si="7"/>
        <v>1.2</v>
      </c>
      <c r="H494" t="s">
        <v>18</v>
      </c>
      <c r="I494" t="s">
        <v>916</v>
      </c>
    </row>
    <row r="495" spans="1:9">
      <c r="A495" t="s">
        <v>16</v>
      </c>
      <c r="B495" s="24">
        <v>44088</v>
      </c>
      <c r="C495" t="s">
        <v>925</v>
      </c>
      <c r="D495">
        <v>11</v>
      </c>
      <c r="E495">
        <v>0.2</v>
      </c>
      <c r="F495">
        <f>IF(Table!E495&gt;40, Table!E495/1000,Table!E495)</f>
        <v>0.2</v>
      </c>
      <c r="G495">
        <f t="shared" si="7"/>
        <v>2.2000000000000002</v>
      </c>
      <c r="H495" t="s">
        <v>18</v>
      </c>
      <c r="I495" t="s">
        <v>53</v>
      </c>
    </row>
    <row r="496" spans="1:9">
      <c r="A496" t="s">
        <v>289</v>
      </c>
      <c r="B496" s="24">
        <v>44088</v>
      </c>
      <c r="C496" t="s">
        <v>243</v>
      </c>
      <c r="D496">
        <v>83</v>
      </c>
      <c r="E496">
        <v>0.5</v>
      </c>
      <c r="F496">
        <f>IF(Table!E496&gt;40, Table!E496/1000,Table!E496)</f>
        <v>0.5</v>
      </c>
      <c r="G496">
        <f t="shared" si="7"/>
        <v>41.5</v>
      </c>
      <c r="H496" t="s">
        <v>113</v>
      </c>
      <c r="I496" t="s">
        <v>332</v>
      </c>
    </row>
    <row r="497" spans="1:9">
      <c r="A497" t="s">
        <v>45</v>
      </c>
      <c r="B497" s="24">
        <v>44088</v>
      </c>
      <c r="C497" t="s">
        <v>94</v>
      </c>
      <c r="D497">
        <v>1</v>
      </c>
      <c r="E497">
        <v>0.5</v>
      </c>
      <c r="F497">
        <f>IF(Table!E497&gt;40, Table!E497/1000,Table!E497)</f>
        <v>0.5</v>
      </c>
      <c r="G497">
        <f t="shared" si="7"/>
        <v>0.5</v>
      </c>
      <c r="H497" t="s">
        <v>18</v>
      </c>
      <c r="I497" t="s">
        <v>916</v>
      </c>
    </row>
    <row r="498" spans="1:9">
      <c r="A498" t="s">
        <v>16</v>
      </c>
      <c r="B498" s="24">
        <v>44088</v>
      </c>
      <c r="C498" t="s">
        <v>124</v>
      </c>
      <c r="D498">
        <v>5</v>
      </c>
      <c r="E498">
        <v>0.7</v>
      </c>
      <c r="F498">
        <f>IF(Table!E498&gt;40, Table!E498/1000,Table!E498)</f>
        <v>0.7</v>
      </c>
      <c r="G498">
        <f t="shared" si="7"/>
        <v>3.5</v>
      </c>
      <c r="H498" t="s">
        <v>18</v>
      </c>
      <c r="I498" t="s">
        <v>916</v>
      </c>
    </row>
    <row r="499" spans="1:9">
      <c r="A499" t="s">
        <v>16</v>
      </c>
      <c r="B499" s="24">
        <v>44088</v>
      </c>
      <c r="C499" t="s">
        <v>648</v>
      </c>
      <c r="D499">
        <v>10</v>
      </c>
      <c r="E499">
        <v>0.4</v>
      </c>
      <c r="F499">
        <f>IF(Table!E499&gt;40, Table!E499/1000,Table!E499)</f>
        <v>0.4</v>
      </c>
      <c r="G499">
        <f t="shared" si="7"/>
        <v>4</v>
      </c>
      <c r="H499" t="s">
        <v>18</v>
      </c>
      <c r="I499" t="s">
        <v>53</v>
      </c>
    </row>
    <row r="500" spans="1:9">
      <c r="A500" t="s">
        <v>16</v>
      </c>
      <c r="B500" s="24">
        <v>44088</v>
      </c>
      <c r="C500" t="s">
        <v>420</v>
      </c>
      <c r="D500">
        <v>1</v>
      </c>
      <c r="E500">
        <v>0.5</v>
      </c>
      <c r="F500">
        <f>IF(Table!E500&gt;40, Table!E500/1000,Table!E500)</f>
        <v>0.5</v>
      </c>
      <c r="G500">
        <f t="shared" si="7"/>
        <v>0.5</v>
      </c>
      <c r="H500" t="s">
        <v>18</v>
      </c>
      <c r="I500" t="s">
        <v>916</v>
      </c>
    </row>
    <row r="501" spans="1:9">
      <c r="A501" t="s">
        <v>10</v>
      </c>
      <c r="B501" s="24">
        <v>44088</v>
      </c>
      <c r="C501" t="s">
        <v>243</v>
      </c>
      <c r="D501">
        <v>2</v>
      </c>
      <c r="E501">
        <v>0.25</v>
      </c>
      <c r="F501">
        <f>IF(Table!E501&gt;40, Table!E501/1000,Table!E501)</f>
        <v>0.25</v>
      </c>
      <c r="G501">
        <f t="shared" si="7"/>
        <v>0.5</v>
      </c>
      <c r="H501" t="s">
        <v>25</v>
      </c>
      <c r="I501" t="s">
        <v>916</v>
      </c>
    </row>
    <row r="502" spans="1:9">
      <c r="A502" t="s">
        <v>412</v>
      </c>
      <c r="B502" s="24">
        <v>44088</v>
      </c>
      <c r="C502" t="s">
        <v>191</v>
      </c>
      <c r="D502">
        <v>24</v>
      </c>
      <c r="E502">
        <v>0.1</v>
      </c>
      <c r="F502">
        <f>IF(Table!E502&gt;40, Table!E502/1000,Table!E502)</f>
        <v>0.1</v>
      </c>
      <c r="G502">
        <f t="shared" si="7"/>
        <v>2.4000000000000004</v>
      </c>
      <c r="H502" t="s">
        <v>18</v>
      </c>
      <c r="I502" t="s">
        <v>332</v>
      </c>
    </row>
    <row r="503" spans="1:9">
      <c r="A503" t="s">
        <v>16</v>
      </c>
      <c r="B503" s="24">
        <v>44088</v>
      </c>
      <c r="C503" t="s">
        <v>115</v>
      </c>
      <c r="D503">
        <v>1</v>
      </c>
      <c r="E503">
        <v>0.25</v>
      </c>
      <c r="F503">
        <f>IF(Table!E503&gt;40, Table!E503/1000,Table!E503)</f>
        <v>0.25</v>
      </c>
      <c r="G503">
        <f t="shared" si="7"/>
        <v>0.25</v>
      </c>
      <c r="H503" t="s">
        <v>25</v>
      </c>
      <c r="I503" t="s">
        <v>916</v>
      </c>
    </row>
    <row r="504" spans="1:9">
      <c r="A504" t="s">
        <v>42</v>
      </c>
      <c r="B504" s="24">
        <v>44088</v>
      </c>
      <c r="C504" t="s">
        <v>195</v>
      </c>
      <c r="D504">
        <v>2</v>
      </c>
      <c r="E504">
        <v>0.5</v>
      </c>
      <c r="F504">
        <f>IF(Table!E504&gt;40, Table!E504/1000,Table!E504)</f>
        <v>0.5</v>
      </c>
      <c r="G504">
        <f t="shared" si="7"/>
        <v>1</v>
      </c>
      <c r="H504" t="s">
        <v>25</v>
      </c>
      <c r="I504" t="s">
        <v>916</v>
      </c>
    </row>
    <row r="505" spans="1:9">
      <c r="A505" t="s">
        <v>142</v>
      </c>
      <c r="B505" s="24">
        <v>44088</v>
      </c>
      <c r="C505" t="s">
        <v>252</v>
      </c>
      <c r="D505">
        <v>2</v>
      </c>
      <c r="E505">
        <v>0.2</v>
      </c>
      <c r="F505">
        <f>IF(Table!E505&gt;40, Table!E505/1000,Table!E505)</f>
        <v>0.2</v>
      </c>
      <c r="G505">
        <f t="shared" si="7"/>
        <v>0.4</v>
      </c>
      <c r="H505" t="s">
        <v>14</v>
      </c>
      <c r="I505" t="s">
        <v>916</v>
      </c>
    </row>
    <row r="506" spans="1:9">
      <c r="A506" t="s">
        <v>45</v>
      </c>
      <c r="B506" s="24">
        <v>44088</v>
      </c>
      <c r="C506" t="s">
        <v>937</v>
      </c>
      <c r="D506">
        <v>1</v>
      </c>
      <c r="E506">
        <v>0.1</v>
      </c>
      <c r="F506">
        <f>IF(Table!E506&gt;40, Table!E506/1000,Table!E506)</f>
        <v>0.1</v>
      </c>
      <c r="G506">
        <f t="shared" si="7"/>
        <v>0.1</v>
      </c>
      <c r="H506" t="s">
        <v>18</v>
      </c>
      <c r="I506" t="s">
        <v>916</v>
      </c>
    </row>
    <row r="507" spans="1:9">
      <c r="A507" t="s">
        <v>352</v>
      </c>
      <c r="B507" s="24">
        <v>44088</v>
      </c>
      <c r="C507" t="s">
        <v>104</v>
      </c>
      <c r="D507">
        <v>6</v>
      </c>
      <c r="E507">
        <v>0.5</v>
      </c>
      <c r="F507">
        <f>IF(Table!E507&gt;40, Table!E507/1000,Table!E507)</f>
        <v>0.5</v>
      </c>
      <c r="G507">
        <f t="shared" si="7"/>
        <v>3</v>
      </c>
      <c r="H507" t="s">
        <v>14</v>
      </c>
      <c r="I507" t="s">
        <v>939</v>
      </c>
    </row>
    <row r="508" spans="1:9">
      <c r="A508" t="s">
        <v>16</v>
      </c>
      <c r="B508" s="24">
        <v>44088</v>
      </c>
      <c r="C508" t="s">
        <v>759</v>
      </c>
      <c r="D508">
        <v>9</v>
      </c>
      <c r="E508">
        <v>1</v>
      </c>
      <c r="F508">
        <f>IF(Table!E508&gt;40, Table!E508/1000,Table!E508)</f>
        <v>1</v>
      </c>
      <c r="G508">
        <f t="shared" si="7"/>
        <v>9</v>
      </c>
      <c r="H508" t="s">
        <v>14</v>
      </c>
      <c r="I508" t="s">
        <v>939</v>
      </c>
    </row>
    <row r="509" spans="1:9">
      <c r="A509" t="s">
        <v>45</v>
      </c>
      <c r="B509" s="24">
        <v>44088</v>
      </c>
      <c r="C509" t="s">
        <v>11</v>
      </c>
      <c r="D509">
        <v>1</v>
      </c>
      <c r="E509">
        <v>0.1</v>
      </c>
      <c r="F509">
        <f>IF(Table!E509&gt;40, Table!E509/1000,Table!E509)</f>
        <v>0.1</v>
      </c>
      <c r="G509">
        <f t="shared" si="7"/>
        <v>0.1</v>
      </c>
      <c r="H509" t="s">
        <v>18</v>
      </c>
      <c r="I509" t="s">
        <v>939</v>
      </c>
    </row>
    <row r="510" spans="1:9">
      <c r="A510" t="s">
        <v>42</v>
      </c>
      <c r="B510" s="24">
        <v>44088</v>
      </c>
      <c r="C510" t="s">
        <v>469</v>
      </c>
      <c r="D510">
        <v>10</v>
      </c>
      <c r="E510">
        <v>0.4</v>
      </c>
      <c r="F510">
        <f>IF(Table!E510&gt;40, Table!E510/1000,Table!E510)</f>
        <v>0.4</v>
      </c>
      <c r="G510">
        <f t="shared" si="7"/>
        <v>4</v>
      </c>
      <c r="H510" t="s">
        <v>25</v>
      </c>
      <c r="I510" t="s">
        <v>939</v>
      </c>
    </row>
    <row r="511" spans="1:9">
      <c r="A511" t="s">
        <v>352</v>
      </c>
      <c r="B511" s="24">
        <v>44088</v>
      </c>
      <c r="C511" t="s">
        <v>104</v>
      </c>
      <c r="D511">
        <v>1</v>
      </c>
      <c r="E511">
        <v>0.5</v>
      </c>
      <c r="F511">
        <f>IF(Table!E511&gt;40, Table!E511/1000,Table!E511)</f>
        <v>0.5</v>
      </c>
      <c r="G511">
        <f t="shared" si="7"/>
        <v>0.5</v>
      </c>
      <c r="H511" t="s">
        <v>14</v>
      </c>
      <c r="I511" t="s">
        <v>939</v>
      </c>
    </row>
    <row r="512" spans="1:9">
      <c r="A512" t="s">
        <v>16</v>
      </c>
      <c r="B512" s="24">
        <v>44088</v>
      </c>
      <c r="C512" t="s">
        <v>8900</v>
      </c>
      <c r="D512">
        <v>9</v>
      </c>
      <c r="E512">
        <v>1</v>
      </c>
      <c r="F512">
        <f>IF(Table!E512&gt;40, Table!E512/1000,Table!E512)</f>
        <v>1</v>
      </c>
      <c r="G512">
        <f t="shared" si="7"/>
        <v>9</v>
      </c>
      <c r="H512" t="s">
        <v>25</v>
      </c>
      <c r="I512" t="s">
        <v>914</v>
      </c>
    </row>
    <row r="513" spans="1:9">
      <c r="A513" t="s">
        <v>111</v>
      </c>
      <c r="B513" s="24">
        <v>44088</v>
      </c>
      <c r="C513" t="s">
        <v>946</v>
      </c>
      <c r="D513">
        <v>7</v>
      </c>
      <c r="E513">
        <v>0.42</v>
      </c>
      <c r="F513">
        <f>IF(Table!E513&gt;40, Table!E513/1000,Table!E513)</f>
        <v>0.42</v>
      </c>
      <c r="G513">
        <f t="shared" si="7"/>
        <v>2.94</v>
      </c>
      <c r="H513" t="s">
        <v>25</v>
      </c>
      <c r="I513" t="s">
        <v>939</v>
      </c>
    </row>
    <row r="514" spans="1:9">
      <c r="A514" t="s">
        <v>16</v>
      </c>
      <c r="B514" s="24">
        <v>44088</v>
      </c>
      <c r="C514" t="s">
        <v>150</v>
      </c>
      <c r="D514">
        <v>2</v>
      </c>
      <c r="E514">
        <v>0.8</v>
      </c>
      <c r="F514">
        <f>IF(Table!E514&gt;40, Table!E514/1000,Table!E514)</f>
        <v>0.8</v>
      </c>
      <c r="G514">
        <f t="shared" si="7"/>
        <v>1.6</v>
      </c>
      <c r="H514" t="s">
        <v>18</v>
      </c>
      <c r="I514" t="s">
        <v>939</v>
      </c>
    </row>
    <row r="515" spans="1:9">
      <c r="A515" t="s">
        <v>16</v>
      </c>
      <c r="B515" s="24">
        <v>44088</v>
      </c>
      <c r="C515" t="s">
        <v>949</v>
      </c>
      <c r="D515">
        <v>2</v>
      </c>
      <c r="E515">
        <v>0.15</v>
      </c>
      <c r="F515">
        <f>IF(Table!E515&gt;40, Table!E515/1000,Table!E515)</f>
        <v>0.15</v>
      </c>
      <c r="G515">
        <f t="shared" ref="G515:G578" si="8">F515*D515</f>
        <v>0.3</v>
      </c>
      <c r="H515" t="s">
        <v>18</v>
      </c>
      <c r="I515" t="s">
        <v>939</v>
      </c>
    </row>
    <row r="516" spans="1:9">
      <c r="A516" t="s">
        <v>703</v>
      </c>
      <c r="B516" s="24">
        <v>44088</v>
      </c>
      <c r="C516" t="s">
        <v>1261</v>
      </c>
      <c r="D516">
        <v>6</v>
      </c>
      <c r="E516">
        <v>1.5</v>
      </c>
      <c r="F516">
        <f>IF(Table!E516&gt;40, Table!E516/1000,Table!E516)</f>
        <v>1.5</v>
      </c>
      <c r="G516">
        <f t="shared" si="8"/>
        <v>9</v>
      </c>
      <c r="H516" t="s">
        <v>25</v>
      </c>
      <c r="I516" t="s">
        <v>179</v>
      </c>
    </row>
    <row r="517" spans="1:9">
      <c r="A517" t="s">
        <v>142</v>
      </c>
      <c r="B517" s="24">
        <v>44088</v>
      </c>
      <c r="C517" t="s">
        <v>8871</v>
      </c>
      <c r="D517">
        <v>6</v>
      </c>
      <c r="E517">
        <v>0.5</v>
      </c>
      <c r="F517">
        <f>IF(Table!E517&gt;40, Table!E517/1000,Table!E517)</f>
        <v>0.5</v>
      </c>
      <c r="G517">
        <f t="shared" si="8"/>
        <v>3</v>
      </c>
      <c r="H517" t="s">
        <v>14</v>
      </c>
      <c r="I517" t="s">
        <v>8923</v>
      </c>
    </row>
    <row r="518" spans="1:9">
      <c r="A518" t="s">
        <v>45</v>
      </c>
      <c r="B518" s="24">
        <v>44088</v>
      </c>
      <c r="C518" t="s">
        <v>260</v>
      </c>
      <c r="D518">
        <v>2</v>
      </c>
      <c r="E518">
        <v>0.3</v>
      </c>
      <c r="F518">
        <f>IF(Table!E518&gt;40, Table!E518/1000,Table!E518)</f>
        <v>0.3</v>
      </c>
      <c r="G518">
        <f t="shared" si="8"/>
        <v>0.6</v>
      </c>
      <c r="H518" t="s">
        <v>18</v>
      </c>
      <c r="I518" t="s">
        <v>8923</v>
      </c>
    </row>
    <row r="519" spans="1:9">
      <c r="A519" t="s">
        <v>42</v>
      </c>
      <c r="B519" s="24">
        <v>44088</v>
      </c>
      <c r="C519" t="s">
        <v>195</v>
      </c>
      <c r="D519">
        <v>7</v>
      </c>
      <c r="E519">
        <v>0.25</v>
      </c>
      <c r="F519">
        <f>IF(Table!E519&gt;40, Table!E519/1000,Table!E519)</f>
        <v>0.25</v>
      </c>
      <c r="G519">
        <f t="shared" si="8"/>
        <v>1.75</v>
      </c>
      <c r="H519" t="s">
        <v>18</v>
      </c>
      <c r="I519" t="s">
        <v>8923</v>
      </c>
    </row>
    <row r="520" spans="1:9">
      <c r="A520" t="s">
        <v>10</v>
      </c>
      <c r="B520" s="24">
        <v>44088</v>
      </c>
      <c r="C520" t="s">
        <v>135</v>
      </c>
      <c r="D520">
        <v>2</v>
      </c>
      <c r="E520">
        <v>1</v>
      </c>
      <c r="F520">
        <f>IF(Table!E520&gt;40, Table!E520/1000,Table!E520)</f>
        <v>1</v>
      </c>
      <c r="G520">
        <f t="shared" si="8"/>
        <v>2</v>
      </c>
      <c r="H520" t="s">
        <v>14</v>
      </c>
      <c r="I520" t="s">
        <v>8923</v>
      </c>
    </row>
    <row r="521" spans="1:9">
      <c r="A521" t="s">
        <v>318</v>
      </c>
      <c r="B521" s="24">
        <v>44088</v>
      </c>
      <c r="C521" t="s">
        <v>250</v>
      </c>
      <c r="D521">
        <v>1</v>
      </c>
      <c r="E521">
        <v>1.3</v>
      </c>
      <c r="F521">
        <f>IF(Table!E521&gt;40, Table!E521/1000,Table!E521)</f>
        <v>1.3</v>
      </c>
      <c r="G521">
        <f t="shared" si="8"/>
        <v>1.3</v>
      </c>
      <c r="H521" t="s">
        <v>18</v>
      </c>
      <c r="I521" t="s">
        <v>8923</v>
      </c>
    </row>
    <row r="522" spans="1:9">
      <c r="A522" t="s">
        <v>16</v>
      </c>
      <c r="B522" s="24">
        <v>44088</v>
      </c>
      <c r="C522" t="s">
        <v>202</v>
      </c>
      <c r="D522">
        <v>1</v>
      </c>
      <c r="E522">
        <v>0.65</v>
      </c>
      <c r="F522">
        <f>IF(Table!E522&gt;40, Table!E522/1000,Table!E522)</f>
        <v>0.65</v>
      </c>
      <c r="G522">
        <f t="shared" si="8"/>
        <v>0.65</v>
      </c>
      <c r="H522" t="s">
        <v>25</v>
      </c>
      <c r="I522" t="s">
        <v>8923</v>
      </c>
    </row>
    <row r="523" spans="1:9">
      <c r="A523" t="s">
        <v>16</v>
      </c>
      <c r="B523" s="24">
        <v>44088</v>
      </c>
      <c r="C523" t="s">
        <v>51</v>
      </c>
      <c r="D523">
        <v>1</v>
      </c>
      <c r="E523">
        <v>0.4</v>
      </c>
      <c r="F523">
        <f>IF(Table!E523&gt;40, Table!E523/1000,Table!E523)</f>
        <v>0.4</v>
      </c>
      <c r="G523">
        <f t="shared" si="8"/>
        <v>0.4</v>
      </c>
      <c r="H523" t="s">
        <v>18</v>
      </c>
      <c r="I523" t="s">
        <v>8923</v>
      </c>
    </row>
    <row r="524" spans="1:9">
      <c r="A524" t="s">
        <v>318</v>
      </c>
      <c r="B524" s="24">
        <v>44088</v>
      </c>
      <c r="C524" t="s">
        <v>70</v>
      </c>
      <c r="D524">
        <v>6</v>
      </c>
      <c r="E524">
        <v>0.15</v>
      </c>
      <c r="F524">
        <f>IF(Table!E524&gt;40, Table!E524/1000,Table!E524)</f>
        <v>0.15</v>
      </c>
      <c r="G524">
        <f t="shared" si="8"/>
        <v>0.89999999999999991</v>
      </c>
      <c r="H524" t="s">
        <v>18</v>
      </c>
      <c r="I524" t="s">
        <v>8923</v>
      </c>
    </row>
    <row r="525" spans="1:9">
      <c r="A525" t="s">
        <v>16</v>
      </c>
      <c r="B525" s="24">
        <v>44088</v>
      </c>
      <c r="C525" t="s">
        <v>252</v>
      </c>
      <c r="D525">
        <v>1</v>
      </c>
      <c r="E525">
        <v>0.25</v>
      </c>
      <c r="F525">
        <f>IF(Table!E525&gt;40, Table!E525/1000,Table!E525)</f>
        <v>0.25</v>
      </c>
      <c r="G525">
        <f t="shared" si="8"/>
        <v>0.25</v>
      </c>
      <c r="H525" t="s">
        <v>25</v>
      </c>
      <c r="I525" t="s">
        <v>8923</v>
      </c>
    </row>
    <row r="526" spans="1:9">
      <c r="A526" t="s">
        <v>962</v>
      </c>
      <c r="B526" s="24">
        <v>44088</v>
      </c>
      <c r="C526" t="s">
        <v>195</v>
      </c>
      <c r="D526">
        <v>6</v>
      </c>
      <c r="E526">
        <v>0.5</v>
      </c>
      <c r="F526">
        <f>IF(Table!E526&gt;40, Table!E526/1000,Table!E526)</f>
        <v>0.5</v>
      </c>
      <c r="G526">
        <f t="shared" si="8"/>
        <v>3</v>
      </c>
      <c r="H526" t="s">
        <v>25</v>
      </c>
      <c r="I526" t="s">
        <v>8923</v>
      </c>
    </row>
    <row r="527" spans="1:9">
      <c r="A527" t="s">
        <v>45</v>
      </c>
      <c r="B527" s="24">
        <v>44088</v>
      </c>
      <c r="C527" t="s">
        <v>964</v>
      </c>
      <c r="D527">
        <v>5</v>
      </c>
      <c r="E527">
        <v>0.5</v>
      </c>
      <c r="F527">
        <f>IF(Table!E527&gt;40, Table!E527/1000,Table!E527)</f>
        <v>0.5</v>
      </c>
      <c r="G527">
        <f t="shared" si="8"/>
        <v>2.5</v>
      </c>
      <c r="H527" t="s">
        <v>18</v>
      </c>
      <c r="I527" t="s">
        <v>8923</v>
      </c>
    </row>
    <row r="528" spans="1:9">
      <c r="A528" t="s">
        <v>181</v>
      </c>
      <c r="B528" s="24">
        <v>44088</v>
      </c>
      <c r="C528" t="s">
        <v>565</v>
      </c>
      <c r="D528">
        <v>2</v>
      </c>
      <c r="E528">
        <v>0.12</v>
      </c>
      <c r="F528">
        <f>IF(Table!E528&gt;40, Table!E528/1000,Table!E528)</f>
        <v>0.12</v>
      </c>
      <c r="G528">
        <f t="shared" si="8"/>
        <v>0.24</v>
      </c>
      <c r="H528" t="s">
        <v>14</v>
      </c>
      <c r="I528" t="s">
        <v>8923</v>
      </c>
    </row>
    <row r="529" spans="1:9">
      <c r="A529" t="s">
        <v>45</v>
      </c>
      <c r="B529" s="24">
        <v>44088</v>
      </c>
      <c r="C529" t="s">
        <v>260</v>
      </c>
      <c r="D529">
        <v>1</v>
      </c>
      <c r="E529">
        <v>0.4</v>
      </c>
      <c r="F529">
        <f>IF(Table!E529&gt;40, Table!E529/1000,Table!E529)</f>
        <v>0.4</v>
      </c>
      <c r="G529">
        <f t="shared" si="8"/>
        <v>0.4</v>
      </c>
      <c r="H529" t="s">
        <v>18</v>
      </c>
      <c r="I529" t="s">
        <v>8923</v>
      </c>
    </row>
    <row r="530" spans="1:9">
      <c r="A530" t="s">
        <v>42</v>
      </c>
      <c r="B530" s="24">
        <v>44088</v>
      </c>
      <c r="C530" t="s">
        <v>877</v>
      </c>
      <c r="D530">
        <v>2</v>
      </c>
      <c r="E530">
        <v>0.5</v>
      </c>
      <c r="F530">
        <f>IF(Table!E530&gt;40, Table!E530/1000,Table!E530)</f>
        <v>0.5</v>
      </c>
      <c r="G530">
        <f t="shared" si="8"/>
        <v>1</v>
      </c>
      <c r="H530" t="s">
        <v>14</v>
      </c>
      <c r="I530" t="s">
        <v>8923</v>
      </c>
    </row>
    <row r="531" spans="1:9">
      <c r="A531" t="s">
        <v>45</v>
      </c>
      <c r="B531" s="24">
        <v>44088</v>
      </c>
      <c r="C531" t="s">
        <v>436</v>
      </c>
      <c r="D531">
        <v>2</v>
      </c>
      <c r="E531">
        <v>0.45</v>
      </c>
      <c r="F531">
        <f>IF(Table!E531&gt;40, Table!E531/1000,Table!E531)</f>
        <v>0.45</v>
      </c>
      <c r="G531">
        <f t="shared" si="8"/>
        <v>0.9</v>
      </c>
      <c r="H531" t="s">
        <v>18</v>
      </c>
      <c r="I531" t="s">
        <v>8923</v>
      </c>
    </row>
    <row r="532" spans="1:9">
      <c r="A532" t="s">
        <v>16</v>
      </c>
      <c r="B532" s="24">
        <v>44088</v>
      </c>
      <c r="C532" t="s">
        <v>243</v>
      </c>
      <c r="D532">
        <v>1</v>
      </c>
      <c r="E532">
        <v>0.4</v>
      </c>
      <c r="F532">
        <f>IF(Table!E532&gt;40, Table!E532/1000,Table!E532)</f>
        <v>0.4</v>
      </c>
      <c r="G532">
        <f t="shared" si="8"/>
        <v>0.4</v>
      </c>
      <c r="H532" t="s">
        <v>14</v>
      </c>
      <c r="I532" t="s">
        <v>8923</v>
      </c>
    </row>
    <row r="533" spans="1:9">
      <c r="A533" t="s">
        <v>16</v>
      </c>
      <c r="B533" s="24">
        <v>44088</v>
      </c>
      <c r="C533" t="s">
        <v>971</v>
      </c>
      <c r="D533">
        <v>1</v>
      </c>
      <c r="E533">
        <v>0.2</v>
      </c>
      <c r="F533">
        <f>IF(Table!E533&gt;40, Table!E533/1000,Table!E533)</f>
        <v>0.2</v>
      </c>
      <c r="G533">
        <f t="shared" si="8"/>
        <v>0.2</v>
      </c>
      <c r="H533" t="s">
        <v>14</v>
      </c>
      <c r="I533" t="s">
        <v>8923</v>
      </c>
    </row>
    <row r="534" spans="1:9">
      <c r="A534" t="s">
        <v>16</v>
      </c>
      <c r="B534" s="24">
        <v>44088</v>
      </c>
      <c r="C534" t="s">
        <v>150</v>
      </c>
      <c r="D534">
        <v>12</v>
      </c>
      <c r="E534">
        <v>0.75</v>
      </c>
      <c r="F534">
        <f>IF(Table!E534&gt;40, Table!E534/1000,Table!E534)</f>
        <v>0.75</v>
      </c>
      <c r="G534">
        <f t="shared" si="8"/>
        <v>9</v>
      </c>
      <c r="H534" t="s">
        <v>25</v>
      </c>
      <c r="I534" t="s">
        <v>8923</v>
      </c>
    </row>
    <row r="535" spans="1:9">
      <c r="A535" t="s">
        <v>16</v>
      </c>
      <c r="B535" s="24">
        <v>44088</v>
      </c>
      <c r="C535" t="s">
        <v>974</v>
      </c>
      <c r="D535">
        <v>1</v>
      </c>
      <c r="E535">
        <v>0.5</v>
      </c>
      <c r="F535">
        <f>IF(Table!E535&gt;40, Table!E535/1000,Table!E535)</f>
        <v>0.5</v>
      </c>
      <c r="G535">
        <f t="shared" si="8"/>
        <v>0.5</v>
      </c>
      <c r="H535" t="s">
        <v>25</v>
      </c>
      <c r="I535" t="s">
        <v>8923</v>
      </c>
    </row>
    <row r="536" spans="1:9">
      <c r="A536" t="s">
        <v>45</v>
      </c>
      <c r="B536" s="24">
        <v>44088</v>
      </c>
      <c r="C536" t="s">
        <v>70</v>
      </c>
      <c r="D536">
        <v>64</v>
      </c>
      <c r="E536">
        <v>0.15</v>
      </c>
      <c r="F536">
        <f>IF(Table!E536&gt;40, Table!E536/1000,Table!E536)</f>
        <v>0.15</v>
      </c>
      <c r="G536">
        <f t="shared" si="8"/>
        <v>9.6</v>
      </c>
      <c r="H536" t="s">
        <v>18</v>
      </c>
      <c r="I536" t="s">
        <v>8923</v>
      </c>
    </row>
    <row r="537" spans="1:9">
      <c r="A537" t="s">
        <v>45</v>
      </c>
      <c r="B537" s="24">
        <v>44088</v>
      </c>
      <c r="C537" t="s">
        <v>8892</v>
      </c>
      <c r="D537">
        <v>7</v>
      </c>
      <c r="E537">
        <v>0.35</v>
      </c>
      <c r="F537">
        <f>IF(Table!E537&gt;40, Table!E537/1000,Table!E537)</f>
        <v>0.35</v>
      </c>
      <c r="G537">
        <f t="shared" si="8"/>
        <v>2.4499999999999997</v>
      </c>
      <c r="H537" t="s">
        <v>18</v>
      </c>
      <c r="I537" t="s">
        <v>8923</v>
      </c>
    </row>
    <row r="538" spans="1:9">
      <c r="A538" t="s">
        <v>10</v>
      </c>
      <c r="B538" s="24">
        <v>44088</v>
      </c>
      <c r="C538" t="s">
        <v>104</v>
      </c>
      <c r="D538">
        <v>1</v>
      </c>
      <c r="E538">
        <v>0.5</v>
      </c>
      <c r="F538">
        <f>IF(Table!E538&gt;40, Table!E538/1000,Table!E538)</f>
        <v>0.5</v>
      </c>
      <c r="G538">
        <f t="shared" si="8"/>
        <v>0.5</v>
      </c>
      <c r="H538" t="s">
        <v>14</v>
      </c>
      <c r="I538" t="s">
        <v>8923</v>
      </c>
    </row>
    <row r="539" spans="1:9">
      <c r="A539" t="s">
        <v>371</v>
      </c>
      <c r="B539" s="24">
        <v>44088</v>
      </c>
      <c r="C539" t="s">
        <v>979</v>
      </c>
      <c r="D539">
        <v>1</v>
      </c>
      <c r="E539">
        <v>0.12</v>
      </c>
      <c r="F539">
        <f>IF(Table!E539&gt;40, Table!E539/1000,Table!E539)</f>
        <v>0.12</v>
      </c>
      <c r="G539">
        <f t="shared" si="8"/>
        <v>0.12</v>
      </c>
      <c r="H539" t="s">
        <v>14</v>
      </c>
      <c r="I539" t="s">
        <v>8923</v>
      </c>
    </row>
    <row r="540" spans="1:9">
      <c r="A540" t="s">
        <v>981</v>
      </c>
      <c r="B540" s="24">
        <v>44088</v>
      </c>
      <c r="C540" t="s">
        <v>250</v>
      </c>
      <c r="D540">
        <v>1</v>
      </c>
      <c r="E540">
        <v>0.5</v>
      </c>
      <c r="F540">
        <f>IF(Table!E540&gt;40, Table!E540/1000,Table!E540)</f>
        <v>0.5</v>
      </c>
      <c r="G540">
        <f t="shared" si="8"/>
        <v>0.5</v>
      </c>
      <c r="H540" t="s">
        <v>18</v>
      </c>
      <c r="I540" t="s">
        <v>982</v>
      </c>
    </row>
    <row r="541" spans="1:9">
      <c r="A541" t="s">
        <v>16</v>
      </c>
      <c r="B541" s="24">
        <v>44088</v>
      </c>
      <c r="C541" t="s">
        <v>252</v>
      </c>
      <c r="D541">
        <v>52</v>
      </c>
      <c r="E541">
        <v>0.4</v>
      </c>
      <c r="F541">
        <f>IF(Table!E541&gt;40, Table!E541/1000,Table!E541)</f>
        <v>0.4</v>
      </c>
      <c r="G541">
        <f t="shared" si="8"/>
        <v>20.8</v>
      </c>
      <c r="H541" t="s">
        <v>18</v>
      </c>
      <c r="I541" t="s">
        <v>8923</v>
      </c>
    </row>
    <row r="542" spans="1:9">
      <c r="A542" t="s">
        <v>16</v>
      </c>
      <c r="B542" s="24">
        <v>44088</v>
      </c>
      <c r="C542" t="s">
        <v>202</v>
      </c>
      <c r="D542">
        <v>2</v>
      </c>
      <c r="E542">
        <v>2</v>
      </c>
      <c r="F542">
        <f>IF(Table!E542&gt;40, Table!E542/1000,Table!E542)</f>
        <v>2</v>
      </c>
      <c r="G542">
        <f t="shared" si="8"/>
        <v>4</v>
      </c>
      <c r="H542" t="s">
        <v>25</v>
      </c>
      <c r="I542" t="s">
        <v>8923</v>
      </c>
    </row>
    <row r="543" spans="1:9">
      <c r="A543" t="s">
        <v>16</v>
      </c>
      <c r="B543" s="24">
        <v>44088</v>
      </c>
      <c r="C543" t="s">
        <v>11</v>
      </c>
      <c r="D543">
        <v>2</v>
      </c>
      <c r="E543">
        <v>1.5</v>
      </c>
      <c r="F543">
        <f>IF(Table!E543&gt;40, Table!E543/1000,Table!E543)</f>
        <v>1.5</v>
      </c>
      <c r="G543">
        <f t="shared" si="8"/>
        <v>3</v>
      </c>
      <c r="H543" t="s">
        <v>25</v>
      </c>
      <c r="I543" t="s">
        <v>8923</v>
      </c>
    </row>
    <row r="544" spans="1:9">
      <c r="A544" t="s">
        <v>16</v>
      </c>
      <c r="B544" s="24">
        <v>44088</v>
      </c>
      <c r="C544" t="s">
        <v>8900</v>
      </c>
      <c r="D544">
        <v>4</v>
      </c>
      <c r="E544">
        <v>1.5</v>
      </c>
      <c r="F544">
        <f>IF(Table!E544&gt;40, Table!E544/1000,Table!E544)</f>
        <v>1.5</v>
      </c>
      <c r="G544">
        <f t="shared" si="8"/>
        <v>6</v>
      </c>
      <c r="H544" t="s">
        <v>25</v>
      </c>
      <c r="I544" t="s">
        <v>8923</v>
      </c>
    </row>
    <row r="545" spans="1:9">
      <c r="A545" t="s">
        <v>16</v>
      </c>
      <c r="B545" s="24">
        <v>44088</v>
      </c>
      <c r="C545" t="s">
        <v>988</v>
      </c>
      <c r="D545">
        <v>1</v>
      </c>
      <c r="E545">
        <v>0.3</v>
      </c>
      <c r="F545">
        <f>IF(Table!E545&gt;40, Table!E545/1000,Table!E545)</f>
        <v>0.3</v>
      </c>
      <c r="G545">
        <f t="shared" si="8"/>
        <v>0.3</v>
      </c>
      <c r="H545" t="s">
        <v>14</v>
      </c>
      <c r="I545" t="s">
        <v>989</v>
      </c>
    </row>
    <row r="546" spans="1:9">
      <c r="A546" t="s">
        <v>42</v>
      </c>
      <c r="B546" s="24">
        <v>44088</v>
      </c>
      <c r="C546" t="s">
        <v>759</v>
      </c>
      <c r="D546">
        <v>1</v>
      </c>
      <c r="E546">
        <v>0.5</v>
      </c>
      <c r="F546">
        <f>IF(Table!E546&gt;40, Table!E546/1000,Table!E546)</f>
        <v>0.5</v>
      </c>
      <c r="G546">
        <f t="shared" si="8"/>
        <v>0.5</v>
      </c>
      <c r="H546" t="s">
        <v>25</v>
      </c>
      <c r="I546" t="s">
        <v>8923</v>
      </c>
    </row>
    <row r="547" spans="1:9">
      <c r="A547" t="s">
        <v>873</v>
      </c>
      <c r="B547" s="24">
        <v>44095</v>
      </c>
      <c r="C547" t="s">
        <v>94</v>
      </c>
      <c r="D547">
        <v>22</v>
      </c>
      <c r="E547">
        <v>0.2</v>
      </c>
      <c r="F547">
        <f>IF(Table!E547&gt;40, Table!E547/1000,Table!E547)</f>
        <v>0.2</v>
      </c>
      <c r="G547">
        <f t="shared" si="8"/>
        <v>4.4000000000000004</v>
      </c>
      <c r="H547" t="s">
        <v>18</v>
      </c>
      <c r="I547" t="s">
        <v>992</v>
      </c>
    </row>
    <row r="548" spans="1:9">
      <c r="A548" t="s">
        <v>16</v>
      </c>
      <c r="B548" s="24">
        <v>44095</v>
      </c>
      <c r="C548" t="s">
        <v>994</v>
      </c>
      <c r="D548">
        <v>2</v>
      </c>
      <c r="E548">
        <v>0.3</v>
      </c>
      <c r="F548">
        <f>IF(Table!E548&gt;40, Table!E548/1000,Table!E548)</f>
        <v>0.3</v>
      </c>
      <c r="G548">
        <f t="shared" si="8"/>
        <v>0.6</v>
      </c>
      <c r="H548" t="s">
        <v>14</v>
      </c>
      <c r="I548" t="s">
        <v>992</v>
      </c>
    </row>
    <row r="549" spans="1:9">
      <c r="A549" t="s">
        <v>16</v>
      </c>
      <c r="B549" s="24">
        <v>44095</v>
      </c>
      <c r="C549" t="s">
        <v>759</v>
      </c>
      <c r="D549">
        <v>1</v>
      </c>
      <c r="E549">
        <v>1</v>
      </c>
      <c r="F549">
        <f>IF(Table!E549&gt;40, Table!E549/1000,Table!E549)</f>
        <v>1</v>
      </c>
      <c r="G549">
        <f t="shared" si="8"/>
        <v>1</v>
      </c>
      <c r="H549" t="s">
        <v>14</v>
      </c>
      <c r="I549" t="s">
        <v>992</v>
      </c>
    </row>
    <row r="550" spans="1:9">
      <c r="A550" t="s">
        <v>45</v>
      </c>
      <c r="B550" s="24">
        <v>44095</v>
      </c>
      <c r="C550" t="s">
        <v>86</v>
      </c>
      <c r="D550">
        <v>6</v>
      </c>
      <c r="E550">
        <v>0.5</v>
      </c>
      <c r="F550">
        <f>IF(Table!E550&gt;40, Table!E550/1000,Table!E550)</f>
        <v>0.5</v>
      </c>
      <c r="G550">
        <f t="shared" si="8"/>
        <v>3</v>
      </c>
      <c r="H550" t="s">
        <v>14</v>
      </c>
      <c r="I550" t="s">
        <v>87</v>
      </c>
    </row>
    <row r="551" spans="1:9">
      <c r="A551" t="s">
        <v>998</v>
      </c>
      <c r="B551" s="24">
        <v>44095</v>
      </c>
      <c r="C551" t="s">
        <v>999</v>
      </c>
      <c r="D551">
        <v>1</v>
      </c>
      <c r="E551">
        <v>0.8</v>
      </c>
      <c r="F551">
        <f>IF(Table!E551&gt;40, Table!E551/1000,Table!E551)</f>
        <v>0.8</v>
      </c>
      <c r="G551">
        <f t="shared" si="8"/>
        <v>0.8</v>
      </c>
      <c r="H551" t="s">
        <v>18</v>
      </c>
      <c r="I551" t="s">
        <v>992</v>
      </c>
    </row>
    <row r="552" spans="1:9">
      <c r="A552" t="s">
        <v>16</v>
      </c>
      <c r="B552" s="24">
        <v>44095</v>
      </c>
      <c r="C552" t="s">
        <v>1001</v>
      </c>
      <c r="D552">
        <v>5</v>
      </c>
      <c r="E552">
        <v>0.08</v>
      </c>
      <c r="F552">
        <f>IF(Table!E552&gt;40, Table!E552/1000,Table!E552)</f>
        <v>0.08</v>
      </c>
      <c r="G552">
        <f t="shared" si="8"/>
        <v>0.4</v>
      </c>
      <c r="H552" t="s">
        <v>25</v>
      </c>
      <c r="I552" t="s">
        <v>303</v>
      </c>
    </row>
    <row r="553" spans="1:9">
      <c r="A553" t="s">
        <v>830</v>
      </c>
      <c r="B553" s="24">
        <v>44095</v>
      </c>
      <c r="C553" t="s">
        <v>433</v>
      </c>
      <c r="D553">
        <v>1</v>
      </c>
      <c r="E553">
        <v>0.5</v>
      </c>
      <c r="F553">
        <f>IF(Table!E553&gt;40, Table!E553/1000,Table!E553)</f>
        <v>0.5</v>
      </c>
      <c r="G553">
        <f t="shared" si="8"/>
        <v>0.5</v>
      </c>
      <c r="H553" t="s">
        <v>25</v>
      </c>
      <c r="I553" t="s">
        <v>992</v>
      </c>
    </row>
    <row r="554" spans="1:9">
      <c r="A554" t="s">
        <v>16</v>
      </c>
      <c r="B554" s="24">
        <v>44095</v>
      </c>
      <c r="C554" t="s">
        <v>1004</v>
      </c>
      <c r="D554">
        <v>2</v>
      </c>
      <c r="E554">
        <v>1</v>
      </c>
      <c r="F554">
        <f>IF(Table!E554&gt;40, Table!E554/1000,Table!E554)</f>
        <v>1</v>
      </c>
      <c r="G554">
        <f t="shared" si="8"/>
        <v>2</v>
      </c>
      <c r="H554" t="s">
        <v>25</v>
      </c>
      <c r="I554" t="s">
        <v>992</v>
      </c>
    </row>
    <row r="555" spans="1:9">
      <c r="A555" t="s">
        <v>45</v>
      </c>
      <c r="B555" s="24">
        <v>44095</v>
      </c>
      <c r="C555" t="s">
        <v>1006</v>
      </c>
      <c r="D555">
        <v>2</v>
      </c>
      <c r="E555">
        <v>0.2</v>
      </c>
      <c r="F555">
        <f>IF(Table!E555&gt;40, Table!E555/1000,Table!E555)</f>
        <v>0.2</v>
      </c>
      <c r="G555">
        <f t="shared" si="8"/>
        <v>0.4</v>
      </c>
      <c r="H555" t="s">
        <v>18</v>
      </c>
      <c r="I555" t="s">
        <v>1007</v>
      </c>
    </row>
    <row r="556" spans="1:9">
      <c r="A556" t="s">
        <v>16</v>
      </c>
      <c r="B556" s="24">
        <v>44095</v>
      </c>
      <c r="C556" t="s">
        <v>1009</v>
      </c>
      <c r="D556">
        <v>3</v>
      </c>
      <c r="E556">
        <v>1.5</v>
      </c>
      <c r="F556">
        <f>IF(Table!E556&gt;40, Table!E556/1000,Table!E556)</f>
        <v>1.5</v>
      </c>
      <c r="G556">
        <f t="shared" si="8"/>
        <v>4.5</v>
      </c>
      <c r="H556" t="s">
        <v>18</v>
      </c>
      <c r="I556" t="s">
        <v>992</v>
      </c>
    </row>
    <row r="557" spans="1:9">
      <c r="A557" t="s">
        <v>16</v>
      </c>
      <c r="B557" s="24">
        <v>44095</v>
      </c>
      <c r="C557" t="s">
        <v>150</v>
      </c>
      <c r="D557">
        <v>10</v>
      </c>
      <c r="E557">
        <v>0.65</v>
      </c>
      <c r="F557">
        <f>IF(Table!E557&gt;40, Table!E557/1000,Table!E557)</f>
        <v>0.65</v>
      </c>
      <c r="G557">
        <f t="shared" si="8"/>
        <v>6.5</v>
      </c>
      <c r="H557" t="s">
        <v>25</v>
      </c>
      <c r="I557" t="s">
        <v>1011</v>
      </c>
    </row>
    <row r="558" spans="1:9">
      <c r="A558" t="s">
        <v>16</v>
      </c>
      <c r="B558" s="24">
        <v>44095</v>
      </c>
      <c r="C558" t="s">
        <v>224</v>
      </c>
      <c r="D558">
        <v>4</v>
      </c>
      <c r="E558">
        <v>0.2</v>
      </c>
      <c r="F558">
        <f>IF(Table!E558&gt;40, Table!E558/1000,Table!E558)</f>
        <v>0.2</v>
      </c>
      <c r="G558">
        <f t="shared" si="8"/>
        <v>0.8</v>
      </c>
      <c r="H558" t="s">
        <v>25</v>
      </c>
      <c r="I558" t="s">
        <v>332</v>
      </c>
    </row>
    <row r="559" spans="1:9">
      <c r="A559" t="s">
        <v>1014</v>
      </c>
      <c r="B559" s="24">
        <v>44095</v>
      </c>
      <c r="C559" t="s">
        <v>1015</v>
      </c>
      <c r="D559">
        <v>2</v>
      </c>
      <c r="E559">
        <v>0.02</v>
      </c>
      <c r="F559">
        <f>IF(Table!E559&gt;40, Table!E559/1000,Table!E559)</f>
        <v>0.02</v>
      </c>
      <c r="G559">
        <f t="shared" si="8"/>
        <v>0.04</v>
      </c>
      <c r="H559" t="s">
        <v>14</v>
      </c>
      <c r="I559" t="s">
        <v>992</v>
      </c>
    </row>
    <row r="560" spans="1:9">
      <c r="A560" t="s">
        <v>238</v>
      </c>
      <c r="B560" s="24">
        <v>44095</v>
      </c>
      <c r="C560" t="s">
        <v>1017</v>
      </c>
      <c r="D560">
        <v>1</v>
      </c>
      <c r="E560">
        <v>0.02</v>
      </c>
      <c r="F560">
        <f>IF(Table!E560&gt;40, Table!E560/1000,Table!E560)</f>
        <v>0.02</v>
      </c>
      <c r="G560">
        <f t="shared" si="8"/>
        <v>0.02</v>
      </c>
      <c r="H560" t="s">
        <v>14</v>
      </c>
      <c r="I560" t="s">
        <v>992</v>
      </c>
    </row>
    <row r="561" spans="1:9">
      <c r="A561" t="s">
        <v>873</v>
      </c>
      <c r="B561" s="24">
        <v>44095</v>
      </c>
      <c r="C561" t="s">
        <v>433</v>
      </c>
      <c r="D561">
        <v>3</v>
      </c>
      <c r="E561">
        <v>0.1</v>
      </c>
      <c r="F561">
        <f>IF(Table!E561&gt;40, Table!E561/1000,Table!E561)</f>
        <v>0.1</v>
      </c>
      <c r="G561">
        <f t="shared" si="8"/>
        <v>0.30000000000000004</v>
      </c>
      <c r="H561" t="s">
        <v>18</v>
      </c>
      <c r="I561" t="s">
        <v>992</v>
      </c>
    </row>
    <row r="562" spans="1:9">
      <c r="A562" t="s">
        <v>962</v>
      </c>
      <c r="B562" s="24">
        <v>44095</v>
      </c>
      <c r="C562" t="s">
        <v>1020</v>
      </c>
      <c r="D562">
        <v>1</v>
      </c>
      <c r="E562">
        <v>0.3</v>
      </c>
      <c r="F562">
        <f>IF(Table!E562&gt;40, Table!E562/1000,Table!E562)</f>
        <v>0.3</v>
      </c>
      <c r="G562">
        <f t="shared" si="8"/>
        <v>0.3</v>
      </c>
      <c r="H562" t="s">
        <v>14</v>
      </c>
      <c r="I562" t="s">
        <v>992</v>
      </c>
    </row>
    <row r="563" spans="1:9">
      <c r="A563" t="s">
        <v>16</v>
      </c>
      <c r="B563" s="24">
        <v>44095</v>
      </c>
      <c r="C563" t="s">
        <v>861</v>
      </c>
      <c r="D563">
        <v>1</v>
      </c>
      <c r="E563">
        <v>0.1</v>
      </c>
      <c r="F563">
        <f>IF(Table!E563&gt;40, Table!E563/1000,Table!E563)</f>
        <v>0.1</v>
      </c>
      <c r="G563">
        <f t="shared" si="8"/>
        <v>0.1</v>
      </c>
      <c r="H563" t="s">
        <v>18</v>
      </c>
      <c r="I563" t="s">
        <v>992</v>
      </c>
    </row>
    <row r="564" spans="1:9">
      <c r="A564" t="s">
        <v>873</v>
      </c>
      <c r="B564" s="24">
        <v>44095</v>
      </c>
      <c r="C564" t="s">
        <v>1023</v>
      </c>
      <c r="D564">
        <v>1</v>
      </c>
      <c r="E564">
        <v>0.05</v>
      </c>
      <c r="F564">
        <f>IF(Table!E564&gt;40, Table!E564/1000,Table!E564)</f>
        <v>0.05</v>
      </c>
      <c r="G564">
        <f t="shared" si="8"/>
        <v>0.05</v>
      </c>
      <c r="H564" t="s">
        <v>18</v>
      </c>
      <c r="I564" t="s">
        <v>992</v>
      </c>
    </row>
    <row r="565" spans="1:9">
      <c r="A565" t="s">
        <v>873</v>
      </c>
      <c r="B565" s="24">
        <v>44095</v>
      </c>
      <c r="C565" t="s">
        <v>759</v>
      </c>
      <c r="D565">
        <v>1</v>
      </c>
      <c r="E565">
        <v>0.05</v>
      </c>
      <c r="F565">
        <f>IF(Table!E565&gt;40, Table!E565/1000,Table!E565)</f>
        <v>0.05</v>
      </c>
      <c r="G565">
        <f t="shared" si="8"/>
        <v>0.05</v>
      </c>
      <c r="H565" t="s">
        <v>18</v>
      </c>
      <c r="I565" t="s">
        <v>992</v>
      </c>
    </row>
    <row r="566" spans="1:9">
      <c r="A566" t="s">
        <v>16</v>
      </c>
      <c r="B566" s="24">
        <v>44095</v>
      </c>
      <c r="C566" t="s">
        <v>262</v>
      </c>
      <c r="D566">
        <v>1</v>
      </c>
      <c r="E566">
        <v>0.1</v>
      </c>
      <c r="F566">
        <f>IF(Table!E566&gt;40, Table!E566/1000,Table!E566)</f>
        <v>0.1</v>
      </c>
      <c r="G566">
        <f t="shared" si="8"/>
        <v>0.1</v>
      </c>
      <c r="H566" t="s">
        <v>25</v>
      </c>
      <c r="I566" t="s">
        <v>992</v>
      </c>
    </row>
    <row r="567" spans="1:9">
      <c r="A567" t="s">
        <v>16</v>
      </c>
      <c r="B567" s="24">
        <v>44095</v>
      </c>
      <c r="C567" t="s">
        <v>286</v>
      </c>
      <c r="D567">
        <v>2</v>
      </c>
      <c r="E567">
        <v>0.2</v>
      </c>
      <c r="F567">
        <f>IF(Table!E567&gt;40, Table!E567/1000,Table!E567)</f>
        <v>0.2</v>
      </c>
      <c r="G567">
        <f t="shared" si="8"/>
        <v>0.4</v>
      </c>
      <c r="H567" t="s">
        <v>18</v>
      </c>
      <c r="I567" t="s">
        <v>992</v>
      </c>
    </row>
    <row r="568" spans="1:9">
      <c r="A568" t="s">
        <v>16</v>
      </c>
      <c r="B568" s="24">
        <v>44095</v>
      </c>
      <c r="C568" t="s">
        <v>224</v>
      </c>
      <c r="D568">
        <v>12</v>
      </c>
      <c r="E568">
        <v>0.4</v>
      </c>
      <c r="F568">
        <f>IF(Table!E568&gt;40, Table!E568/1000,Table!E568)</f>
        <v>0.4</v>
      </c>
      <c r="G568">
        <f t="shared" si="8"/>
        <v>4.8000000000000007</v>
      </c>
      <c r="H568" t="s">
        <v>25</v>
      </c>
      <c r="I568" t="s">
        <v>287</v>
      </c>
    </row>
    <row r="569" spans="1:9">
      <c r="A569" t="s">
        <v>16</v>
      </c>
      <c r="B569" s="24">
        <v>44095</v>
      </c>
      <c r="C569" t="s">
        <v>101</v>
      </c>
      <c r="D569">
        <v>2</v>
      </c>
      <c r="E569">
        <v>0.8</v>
      </c>
      <c r="F569">
        <f>IF(Table!E569&gt;40, Table!E569/1000,Table!E569)</f>
        <v>0.8</v>
      </c>
      <c r="G569">
        <f t="shared" si="8"/>
        <v>1.6</v>
      </c>
      <c r="H569" t="s">
        <v>18</v>
      </c>
      <c r="I569" t="s">
        <v>992</v>
      </c>
    </row>
    <row r="570" spans="1:9">
      <c r="A570" t="s">
        <v>42</v>
      </c>
      <c r="B570" s="24">
        <v>44095</v>
      </c>
      <c r="C570" t="s">
        <v>51</v>
      </c>
      <c r="D570">
        <v>2</v>
      </c>
      <c r="E570">
        <v>0.5</v>
      </c>
      <c r="F570">
        <f>IF(Table!E570&gt;40, Table!E570/1000,Table!E570)</f>
        <v>0.5</v>
      </c>
      <c r="G570">
        <f t="shared" si="8"/>
        <v>1</v>
      </c>
      <c r="H570" t="s">
        <v>18</v>
      </c>
      <c r="I570" t="s">
        <v>992</v>
      </c>
    </row>
    <row r="571" spans="1:9">
      <c r="A571" t="s">
        <v>318</v>
      </c>
      <c r="B571" s="24">
        <v>44095</v>
      </c>
      <c r="C571" t="s">
        <v>70</v>
      </c>
      <c r="D571">
        <v>2</v>
      </c>
      <c r="E571">
        <v>0.6</v>
      </c>
      <c r="F571">
        <f>IF(Table!E571&gt;40, Table!E571/1000,Table!E571)</f>
        <v>0.6</v>
      </c>
      <c r="G571">
        <f t="shared" si="8"/>
        <v>1.2</v>
      </c>
      <c r="H571" t="s">
        <v>25</v>
      </c>
      <c r="I571" t="s">
        <v>992</v>
      </c>
    </row>
    <row r="572" spans="1:9">
      <c r="A572" t="s">
        <v>16</v>
      </c>
      <c r="B572" s="24">
        <v>44095</v>
      </c>
      <c r="C572" t="s">
        <v>888</v>
      </c>
      <c r="D572">
        <v>1</v>
      </c>
      <c r="E572">
        <v>0.6</v>
      </c>
      <c r="F572">
        <f>IF(Table!E572&gt;40, Table!E572/1000,Table!E572)</f>
        <v>0.6</v>
      </c>
      <c r="G572">
        <f t="shared" si="8"/>
        <v>0.6</v>
      </c>
      <c r="H572" t="s">
        <v>25</v>
      </c>
      <c r="I572" t="s">
        <v>992</v>
      </c>
    </row>
    <row r="573" spans="1:9">
      <c r="A573" t="s">
        <v>873</v>
      </c>
      <c r="B573" s="24">
        <v>44095</v>
      </c>
      <c r="C573" t="s">
        <v>759</v>
      </c>
      <c r="D573">
        <v>50</v>
      </c>
      <c r="E573">
        <v>0.1</v>
      </c>
      <c r="F573">
        <f>IF(Table!E573&gt;40, Table!E573/1000,Table!E573)</f>
        <v>0.1</v>
      </c>
      <c r="G573">
        <f t="shared" si="8"/>
        <v>5</v>
      </c>
      <c r="H573" t="s">
        <v>18</v>
      </c>
      <c r="I573" t="s">
        <v>992</v>
      </c>
    </row>
    <row r="574" spans="1:9">
      <c r="A574" t="s">
        <v>873</v>
      </c>
      <c r="B574" s="24">
        <v>44095</v>
      </c>
      <c r="C574" t="s">
        <v>150</v>
      </c>
      <c r="D574">
        <v>5</v>
      </c>
      <c r="E574">
        <v>0.1</v>
      </c>
      <c r="F574">
        <f>IF(Table!E574&gt;40, Table!E574/1000,Table!E574)</f>
        <v>0.1</v>
      </c>
      <c r="G574">
        <f t="shared" si="8"/>
        <v>0.5</v>
      </c>
      <c r="H574" t="s">
        <v>18</v>
      </c>
      <c r="I574" t="s">
        <v>992</v>
      </c>
    </row>
    <row r="575" spans="1:9">
      <c r="A575" t="s">
        <v>318</v>
      </c>
      <c r="B575" s="24">
        <v>44095</v>
      </c>
      <c r="C575" t="s">
        <v>250</v>
      </c>
      <c r="D575">
        <v>1</v>
      </c>
      <c r="E575">
        <v>0.8</v>
      </c>
      <c r="F575">
        <f>IF(Table!E575&gt;40, Table!E575/1000,Table!E575)</f>
        <v>0.8</v>
      </c>
      <c r="G575">
        <f t="shared" si="8"/>
        <v>0.8</v>
      </c>
      <c r="H575" t="s">
        <v>18</v>
      </c>
      <c r="I575" t="s">
        <v>992</v>
      </c>
    </row>
    <row r="576" spans="1:9">
      <c r="A576" t="s">
        <v>16</v>
      </c>
      <c r="B576" s="24">
        <v>44095</v>
      </c>
      <c r="C576" t="s">
        <v>994</v>
      </c>
      <c r="D576">
        <v>3</v>
      </c>
      <c r="E576">
        <v>0.3</v>
      </c>
      <c r="F576">
        <f>IF(Table!E576&gt;40, Table!E576/1000,Table!E576)</f>
        <v>0.3</v>
      </c>
      <c r="G576">
        <f t="shared" si="8"/>
        <v>0.89999999999999991</v>
      </c>
      <c r="H576" t="s">
        <v>25</v>
      </c>
      <c r="I576" t="s">
        <v>992</v>
      </c>
    </row>
    <row r="577" spans="1:9">
      <c r="A577" t="s">
        <v>873</v>
      </c>
      <c r="B577" s="24">
        <v>44095</v>
      </c>
      <c r="C577" t="s">
        <v>101</v>
      </c>
      <c r="D577">
        <v>4</v>
      </c>
      <c r="E577">
        <v>0.8</v>
      </c>
      <c r="F577">
        <f>IF(Table!E577&gt;40, Table!E577/1000,Table!E577)</f>
        <v>0.8</v>
      </c>
      <c r="G577">
        <f t="shared" si="8"/>
        <v>3.2</v>
      </c>
      <c r="H577" t="s">
        <v>18</v>
      </c>
      <c r="I577" t="s">
        <v>992</v>
      </c>
    </row>
    <row r="578" spans="1:9">
      <c r="A578" t="s">
        <v>181</v>
      </c>
      <c r="B578" s="24">
        <v>44095</v>
      </c>
      <c r="C578" t="s">
        <v>86</v>
      </c>
      <c r="D578">
        <v>3</v>
      </c>
      <c r="E578">
        <v>0.5</v>
      </c>
      <c r="F578">
        <f>IF(Table!E578&gt;40, Table!E578/1000,Table!E578)</f>
        <v>0.5</v>
      </c>
      <c r="G578">
        <f t="shared" si="8"/>
        <v>1.5</v>
      </c>
      <c r="H578" t="s">
        <v>14</v>
      </c>
      <c r="I578" t="s">
        <v>992</v>
      </c>
    </row>
    <row r="579" spans="1:9">
      <c r="A579" t="s">
        <v>873</v>
      </c>
      <c r="B579" s="24">
        <v>44095</v>
      </c>
      <c r="C579" t="s">
        <v>674</v>
      </c>
      <c r="D579">
        <v>1</v>
      </c>
      <c r="E579">
        <v>0.05</v>
      </c>
      <c r="F579">
        <f>IF(Table!E579&gt;40, Table!E579/1000,Table!E579)</f>
        <v>0.05</v>
      </c>
      <c r="G579">
        <f t="shared" ref="G579:G642" si="9">F579*D579</f>
        <v>0.05</v>
      </c>
      <c r="H579" t="s">
        <v>18</v>
      </c>
      <c r="I579" t="s">
        <v>992</v>
      </c>
    </row>
    <row r="580" spans="1:9">
      <c r="A580" t="s">
        <v>1014</v>
      </c>
      <c r="B580" s="24">
        <v>44095</v>
      </c>
      <c r="C580" t="s">
        <v>191</v>
      </c>
      <c r="D580">
        <v>1</v>
      </c>
      <c r="E580">
        <v>0.4</v>
      </c>
      <c r="F580">
        <f>IF(Table!E580&gt;40, Table!E580/1000,Table!E580)</f>
        <v>0.4</v>
      </c>
      <c r="G580">
        <f t="shared" si="9"/>
        <v>0.4</v>
      </c>
      <c r="H580" t="s">
        <v>25</v>
      </c>
      <c r="I580" t="s">
        <v>1040</v>
      </c>
    </row>
    <row r="581" spans="1:9">
      <c r="A581" t="s">
        <v>16</v>
      </c>
      <c r="B581" s="24">
        <v>44095</v>
      </c>
      <c r="C581" t="s">
        <v>101</v>
      </c>
      <c r="D581">
        <v>1</v>
      </c>
      <c r="E581">
        <v>0.6</v>
      </c>
      <c r="F581">
        <f>IF(Table!E581&gt;40, Table!E581/1000,Table!E581)</f>
        <v>0.6</v>
      </c>
      <c r="G581">
        <f t="shared" si="9"/>
        <v>0.6</v>
      </c>
      <c r="H581" t="s">
        <v>18</v>
      </c>
      <c r="I581" t="s">
        <v>1040</v>
      </c>
    </row>
    <row r="582" spans="1:9">
      <c r="A582" t="s">
        <v>45</v>
      </c>
      <c r="B582" s="24">
        <v>44095</v>
      </c>
      <c r="C582" t="s">
        <v>1043</v>
      </c>
      <c r="D582">
        <v>2</v>
      </c>
      <c r="E582">
        <v>0.2</v>
      </c>
      <c r="F582">
        <f>IF(Table!E582&gt;40, Table!E582/1000,Table!E582)</f>
        <v>0.2</v>
      </c>
      <c r="G582">
        <f t="shared" si="9"/>
        <v>0.4</v>
      </c>
      <c r="H582" t="s">
        <v>18</v>
      </c>
      <c r="I582" t="s">
        <v>332</v>
      </c>
    </row>
    <row r="583" spans="1:9">
      <c r="A583" t="s">
        <v>16</v>
      </c>
      <c r="B583" s="24">
        <v>44095</v>
      </c>
      <c r="C583" t="s">
        <v>5182</v>
      </c>
      <c r="D583">
        <v>2</v>
      </c>
      <c r="E583">
        <v>0.75</v>
      </c>
      <c r="F583">
        <f>IF(Table!E583&gt;40, Table!E583/1000,Table!E583)</f>
        <v>0.75</v>
      </c>
      <c r="G583">
        <f t="shared" si="9"/>
        <v>1.5</v>
      </c>
      <c r="H583" t="s">
        <v>14</v>
      </c>
      <c r="I583" t="s">
        <v>1040</v>
      </c>
    </row>
    <row r="584" spans="1:9">
      <c r="A584" t="s">
        <v>16</v>
      </c>
      <c r="B584" s="24">
        <v>44095</v>
      </c>
      <c r="C584" t="s">
        <v>5182</v>
      </c>
      <c r="D584">
        <v>2</v>
      </c>
      <c r="E584">
        <v>1.5</v>
      </c>
      <c r="F584">
        <f>IF(Table!E584&gt;40, Table!E584/1000,Table!E584)</f>
        <v>1.5</v>
      </c>
      <c r="G584">
        <f t="shared" si="9"/>
        <v>3</v>
      </c>
      <c r="H584" t="s">
        <v>25</v>
      </c>
      <c r="I584" t="s">
        <v>1040</v>
      </c>
    </row>
    <row r="585" spans="1:9">
      <c r="A585" t="s">
        <v>873</v>
      </c>
      <c r="B585" s="24">
        <v>44095</v>
      </c>
      <c r="C585" t="s">
        <v>1261</v>
      </c>
      <c r="D585">
        <v>6</v>
      </c>
      <c r="E585">
        <v>0.1</v>
      </c>
      <c r="F585">
        <f>IF(Table!E585&gt;40, Table!E585/1000,Table!E585)</f>
        <v>0.1</v>
      </c>
      <c r="G585">
        <f t="shared" si="9"/>
        <v>0.60000000000000009</v>
      </c>
      <c r="H585" t="s">
        <v>18</v>
      </c>
      <c r="I585" t="s">
        <v>1040</v>
      </c>
    </row>
    <row r="586" spans="1:9">
      <c r="A586" t="s">
        <v>873</v>
      </c>
      <c r="B586" s="24">
        <v>44095</v>
      </c>
      <c r="C586" t="s">
        <v>570</v>
      </c>
      <c r="D586">
        <v>4</v>
      </c>
      <c r="E586">
        <v>0.02</v>
      </c>
      <c r="F586">
        <f>IF(Table!E586&gt;40, Table!E586/1000,Table!E586)</f>
        <v>0.02</v>
      </c>
      <c r="G586">
        <f t="shared" si="9"/>
        <v>0.08</v>
      </c>
      <c r="H586" t="s">
        <v>18</v>
      </c>
      <c r="I586" t="s">
        <v>1040</v>
      </c>
    </row>
    <row r="587" spans="1:9">
      <c r="A587" t="s">
        <v>16</v>
      </c>
      <c r="B587" s="24">
        <v>44095</v>
      </c>
      <c r="C587" t="s">
        <v>759</v>
      </c>
      <c r="D587">
        <v>5</v>
      </c>
      <c r="E587">
        <v>1</v>
      </c>
      <c r="F587">
        <f>IF(Table!E587&gt;40, Table!E587/1000,Table!E587)</f>
        <v>1</v>
      </c>
      <c r="G587">
        <f t="shared" si="9"/>
        <v>5</v>
      </c>
      <c r="H587" t="s">
        <v>14</v>
      </c>
      <c r="I587" t="s">
        <v>1040</v>
      </c>
    </row>
    <row r="588" spans="1:9">
      <c r="A588" t="s">
        <v>873</v>
      </c>
      <c r="B588" s="24">
        <v>44095</v>
      </c>
      <c r="C588" t="s">
        <v>191</v>
      </c>
      <c r="D588">
        <v>1</v>
      </c>
      <c r="E588">
        <v>0.1</v>
      </c>
      <c r="F588">
        <f>IF(Table!E588&gt;40, Table!E588/1000,Table!E588)</f>
        <v>0.1</v>
      </c>
      <c r="G588">
        <f t="shared" si="9"/>
        <v>0.1</v>
      </c>
      <c r="H588" t="s">
        <v>18</v>
      </c>
      <c r="I588" t="s">
        <v>1040</v>
      </c>
    </row>
    <row r="589" spans="1:9">
      <c r="A589" t="s">
        <v>10</v>
      </c>
      <c r="B589" s="24">
        <v>44095</v>
      </c>
      <c r="C589" t="s">
        <v>11</v>
      </c>
      <c r="D589">
        <v>1</v>
      </c>
      <c r="E589">
        <v>0.5</v>
      </c>
      <c r="F589">
        <f>IF(Table!E589&gt;40, Table!E589/1000,Table!E589)</f>
        <v>0.5</v>
      </c>
      <c r="G589">
        <f t="shared" si="9"/>
        <v>0.5</v>
      </c>
      <c r="H589" t="s">
        <v>14</v>
      </c>
      <c r="I589" t="s">
        <v>1040</v>
      </c>
    </row>
    <row r="590" spans="1:9">
      <c r="A590" t="s">
        <v>16</v>
      </c>
      <c r="B590" s="24">
        <v>44095</v>
      </c>
      <c r="C590" t="s">
        <v>11</v>
      </c>
      <c r="D590">
        <v>2</v>
      </c>
      <c r="E590">
        <v>1</v>
      </c>
      <c r="F590">
        <f>IF(Table!E590&gt;40, Table!E590/1000,Table!E590)</f>
        <v>1</v>
      </c>
      <c r="G590">
        <f t="shared" si="9"/>
        <v>2</v>
      </c>
      <c r="H590" t="s">
        <v>25</v>
      </c>
      <c r="I590" t="s">
        <v>1040</v>
      </c>
    </row>
    <row r="591" spans="1:9">
      <c r="A591" t="s">
        <v>16</v>
      </c>
      <c r="B591" s="24">
        <v>44095</v>
      </c>
      <c r="C591" t="s">
        <v>11</v>
      </c>
      <c r="D591">
        <v>1</v>
      </c>
      <c r="E591">
        <v>1.5</v>
      </c>
      <c r="F591">
        <f>IF(Table!E591&gt;40, Table!E591/1000,Table!E591)</f>
        <v>1.5</v>
      </c>
      <c r="G591">
        <f t="shared" si="9"/>
        <v>1.5</v>
      </c>
      <c r="H591" t="s">
        <v>25</v>
      </c>
      <c r="I591" t="s">
        <v>1040</v>
      </c>
    </row>
    <row r="592" spans="1:9">
      <c r="A592" t="s">
        <v>16</v>
      </c>
      <c r="B592" s="24">
        <v>44095</v>
      </c>
      <c r="C592" t="s">
        <v>150</v>
      </c>
      <c r="D592">
        <v>3</v>
      </c>
      <c r="E592">
        <v>0.5</v>
      </c>
      <c r="F592">
        <f>IF(Table!E592&gt;40, Table!E592/1000,Table!E592)</f>
        <v>0.5</v>
      </c>
      <c r="G592">
        <f t="shared" si="9"/>
        <v>1.5</v>
      </c>
      <c r="H592" t="s">
        <v>25</v>
      </c>
      <c r="I592" t="s">
        <v>332</v>
      </c>
    </row>
    <row r="593" spans="1:9">
      <c r="A593" t="s">
        <v>45</v>
      </c>
      <c r="B593" s="24">
        <v>44095</v>
      </c>
      <c r="C593" t="s">
        <v>346</v>
      </c>
      <c r="D593">
        <v>2</v>
      </c>
      <c r="E593">
        <v>0.05</v>
      </c>
      <c r="F593">
        <f>IF(Table!E593&gt;40, Table!E593/1000,Table!E593)</f>
        <v>0.05</v>
      </c>
      <c r="G593">
        <f t="shared" si="9"/>
        <v>0.1</v>
      </c>
      <c r="H593" t="s">
        <v>18</v>
      </c>
      <c r="I593" t="s">
        <v>1007</v>
      </c>
    </row>
    <row r="594" spans="1:9">
      <c r="A594" t="s">
        <v>318</v>
      </c>
      <c r="B594" s="24">
        <v>44095</v>
      </c>
      <c r="C594" t="s">
        <v>250</v>
      </c>
      <c r="D594">
        <v>3</v>
      </c>
      <c r="E594">
        <v>0.5</v>
      </c>
      <c r="F594">
        <f>IF(Table!E594&gt;40, Table!E594/1000,Table!E594)</f>
        <v>0.5</v>
      </c>
      <c r="G594">
        <f t="shared" si="9"/>
        <v>1.5</v>
      </c>
      <c r="H594" t="s">
        <v>18</v>
      </c>
      <c r="I594" t="s">
        <v>587</v>
      </c>
    </row>
    <row r="595" spans="1:9">
      <c r="A595" t="s">
        <v>16</v>
      </c>
      <c r="B595" s="24">
        <v>44095</v>
      </c>
      <c r="C595" t="s">
        <v>226</v>
      </c>
      <c r="D595">
        <v>1</v>
      </c>
      <c r="E595">
        <v>0.2</v>
      </c>
      <c r="F595">
        <f>IF(Table!E595&gt;40, Table!E595/1000,Table!E595)</f>
        <v>0.2</v>
      </c>
      <c r="G595">
        <f t="shared" si="9"/>
        <v>0.2</v>
      </c>
      <c r="H595" t="s">
        <v>25</v>
      </c>
      <c r="I595" t="s">
        <v>332</v>
      </c>
    </row>
    <row r="596" spans="1:9">
      <c r="A596" t="s">
        <v>16</v>
      </c>
      <c r="B596" s="24">
        <v>44095</v>
      </c>
      <c r="C596" t="s">
        <v>1058</v>
      </c>
      <c r="D596">
        <v>1</v>
      </c>
      <c r="E596">
        <v>8</v>
      </c>
      <c r="F596">
        <f>IF(Table!E596&gt;40, Table!E596/1000,Table!E596)</f>
        <v>8</v>
      </c>
      <c r="G596">
        <f t="shared" si="9"/>
        <v>8</v>
      </c>
      <c r="H596" t="s">
        <v>25</v>
      </c>
      <c r="I596" t="s">
        <v>1059</v>
      </c>
    </row>
    <row r="597" spans="1:9">
      <c r="A597" t="s">
        <v>16</v>
      </c>
      <c r="B597" s="24">
        <v>44095</v>
      </c>
      <c r="C597" t="s">
        <v>155</v>
      </c>
      <c r="D597">
        <v>1</v>
      </c>
      <c r="E597">
        <v>6.9</v>
      </c>
      <c r="F597">
        <f>IF(Table!E597&gt;40, Table!E597/1000,Table!E597)</f>
        <v>6.9</v>
      </c>
      <c r="G597">
        <f t="shared" si="9"/>
        <v>6.9</v>
      </c>
      <c r="H597" t="s">
        <v>25</v>
      </c>
      <c r="I597" t="s">
        <v>1059</v>
      </c>
    </row>
    <row r="598" spans="1:9">
      <c r="A598" t="s">
        <v>16</v>
      </c>
      <c r="B598" s="24">
        <v>44095</v>
      </c>
      <c r="C598" t="s">
        <v>74</v>
      </c>
      <c r="D598">
        <v>1</v>
      </c>
      <c r="E598">
        <v>6.9</v>
      </c>
      <c r="F598">
        <f>IF(Table!E598&gt;40, Table!E598/1000,Table!E598)</f>
        <v>6.9</v>
      </c>
      <c r="G598">
        <f t="shared" si="9"/>
        <v>6.9</v>
      </c>
      <c r="H598" t="s">
        <v>25</v>
      </c>
      <c r="I598" t="s">
        <v>1059</v>
      </c>
    </row>
    <row r="599" spans="1:9">
      <c r="A599" t="s">
        <v>16</v>
      </c>
      <c r="B599" s="24">
        <v>44095</v>
      </c>
      <c r="C599" t="s">
        <v>155</v>
      </c>
      <c r="D599">
        <v>1</v>
      </c>
      <c r="E599">
        <v>1.5</v>
      </c>
      <c r="F599">
        <f>IF(Table!E599&gt;40, Table!E599/1000,Table!E599)</f>
        <v>1.5</v>
      </c>
      <c r="G599">
        <f t="shared" si="9"/>
        <v>1.5</v>
      </c>
      <c r="H599" t="s">
        <v>25</v>
      </c>
      <c r="I599" t="s">
        <v>1059</v>
      </c>
    </row>
    <row r="600" spans="1:9">
      <c r="A600" t="s">
        <v>16</v>
      </c>
      <c r="B600" s="24">
        <v>44095</v>
      </c>
      <c r="C600" t="s">
        <v>74</v>
      </c>
      <c r="D600">
        <v>1</v>
      </c>
      <c r="E600">
        <v>12</v>
      </c>
      <c r="F600">
        <f>IF(Table!E600&gt;40, Table!E600/1000,Table!E600)</f>
        <v>12</v>
      </c>
      <c r="G600">
        <f t="shared" si="9"/>
        <v>12</v>
      </c>
      <c r="H600" t="s">
        <v>25</v>
      </c>
      <c r="I600" t="s">
        <v>1059</v>
      </c>
    </row>
    <row r="601" spans="1:9">
      <c r="A601" t="s">
        <v>16</v>
      </c>
      <c r="B601" s="24">
        <v>44095</v>
      </c>
      <c r="C601" t="s">
        <v>1066</v>
      </c>
      <c r="D601">
        <v>1</v>
      </c>
      <c r="E601">
        <v>1</v>
      </c>
      <c r="F601">
        <f>IF(Table!E601&gt;40, Table!E601/1000,Table!E601)</f>
        <v>1</v>
      </c>
      <c r="G601">
        <f t="shared" si="9"/>
        <v>1</v>
      </c>
      <c r="H601" t="s">
        <v>25</v>
      </c>
      <c r="I601" t="s">
        <v>1059</v>
      </c>
    </row>
    <row r="602" spans="1:9">
      <c r="A602" t="s">
        <v>16</v>
      </c>
      <c r="B602" s="24">
        <v>44095</v>
      </c>
      <c r="C602" t="s">
        <v>74</v>
      </c>
      <c r="D602">
        <v>1</v>
      </c>
      <c r="E602">
        <v>7.3</v>
      </c>
      <c r="F602">
        <f>IF(Table!E602&gt;40, Table!E602/1000,Table!E602)</f>
        <v>7.3</v>
      </c>
      <c r="G602">
        <f t="shared" si="9"/>
        <v>7.3</v>
      </c>
      <c r="H602" t="s">
        <v>25</v>
      </c>
      <c r="I602" t="s">
        <v>1059</v>
      </c>
    </row>
    <row r="603" spans="1:9">
      <c r="A603" t="s">
        <v>16</v>
      </c>
      <c r="B603" s="24">
        <v>44095</v>
      </c>
      <c r="C603" t="s">
        <v>74</v>
      </c>
      <c r="D603">
        <v>1</v>
      </c>
      <c r="E603">
        <v>4.7</v>
      </c>
      <c r="F603">
        <f>IF(Table!E603&gt;40, Table!E603/1000,Table!E603)</f>
        <v>4.7</v>
      </c>
      <c r="G603">
        <f t="shared" si="9"/>
        <v>4.7</v>
      </c>
      <c r="H603" t="s">
        <v>25</v>
      </c>
      <c r="I603" t="s">
        <v>1059</v>
      </c>
    </row>
    <row r="604" spans="1:9">
      <c r="A604" t="s">
        <v>1070</v>
      </c>
      <c r="B604" s="24">
        <v>44095</v>
      </c>
      <c r="C604" t="s">
        <v>612</v>
      </c>
      <c r="D604">
        <v>1</v>
      </c>
      <c r="E604">
        <v>13</v>
      </c>
      <c r="F604">
        <f>IF(Table!E604&gt;40, Table!E604/1000,Table!E604)</f>
        <v>13</v>
      </c>
      <c r="G604">
        <f t="shared" si="9"/>
        <v>13</v>
      </c>
      <c r="H604" t="s">
        <v>14</v>
      </c>
      <c r="I604" t="s">
        <v>1071</v>
      </c>
    </row>
    <row r="605" spans="1:9">
      <c r="A605" t="s">
        <v>16</v>
      </c>
      <c r="B605" s="24">
        <v>44095</v>
      </c>
      <c r="C605" t="s">
        <v>420</v>
      </c>
      <c r="D605">
        <v>5</v>
      </c>
      <c r="E605">
        <v>0.4</v>
      </c>
      <c r="F605">
        <f>IF(Table!E605&gt;40, Table!E605/1000,Table!E605)</f>
        <v>0.4</v>
      </c>
      <c r="G605">
        <f t="shared" si="9"/>
        <v>2</v>
      </c>
      <c r="H605" t="s">
        <v>25</v>
      </c>
      <c r="I605" t="s">
        <v>8927</v>
      </c>
    </row>
    <row r="606" spans="1:9">
      <c r="A606" t="s">
        <v>45</v>
      </c>
      <c r="B606" s="24">
        <v>44095</v>
      </c>
      <c r="C606" t="s">
        <v>224</v>
      </c>
      <c r="D606">
        <v>7</v>
      </c>
      <c r="E606">
        <v>0.35</v>
      </c>
      <c r="F606">
        <f>IF(Table!E606&gt;40, Table!E606/1000,Table!E606)</f>
        <v>0.35</v>
      </c>
      <c r="G606">
        <f t="shared" si="9"/>
        <v>2.4499999999999997</v>
      </c>
      <c r="H606" t="s">
        <v>25</v>
      </c>
      <c r="I606" t="s">
        <v>332</v>
      </c>
    </row>
    <row r="607" spans="1:9">
      <c r="A607" t="s">
        <v>16</v>
      </c>
      <c r="B607" s="24">
        <v>44095</v>
      </c>
      <c r="C607" t="s">
        <v>115</v>
      </c>
      <c r="D607">
        <v>5</v>
      </c>
      <c r="E607">
        <v>1.25</v>
      </c>
      <c r="F607">
        <f>IF(Table!E607&gt;40, Table!E607/1000,Table!E607)</f>
        <v>1.25</v>
      </c>
      <c r="G607">
        <f t="shared" si="9"/>
        <v>6.25</v>
      </c>
      <c r="H607" t="s">
        <v>25</v>
      </c>
      <c r="I607" t="s">
        <v>170</v>
      </c>
    </row>
    <row r="608" spans="1:9">
      <c r="A608" t="s">
        <v>16</v>
      </c>
      <c r="B608" s="24">
        <v>44095</v>
      </c>
      <c r="C608" t="s">
        <v>420</v>
      </c>
      <c r="D608">
        <v>2</v>
      </c>
      <c r="E608">
        <v>0.25</v>
      </c>
      <c r="F608">
        <f>IF(Table!E608&gt;40, Table!E608/1000,Table!E608)</f>
        <v>0.25</v>
      </c>
      <c r="G608">
        <f t="shared" si="9"/>
        <v>0.5</v>
      </c>
      <c r="H608" t="s">
        <v>25</v>
      </c>
      <c r="I608" t="s">
        <v>982</v>
      </c>
    </row>
    <row r="609" spans="1:10">
      <c r="A609" t="s">
        <v>45</v>
      </c>
      <c r="B609" s="24">
        <v>44095</v>
      </c>
      <c r="C609" t="s">
        <v>5182</v>
      </c>
      <c r="D609">
        <v>3</v>
      </c>
      <c r="E609">
        <v>1</v>
      </c>
      <c r="F609">
        <f>IF(Table!E609&gt;40, Table!E609/1000,Table!E609)</f>
        <v>1</v>
      </c>
      <c r="G609">
        <f t="shared" si="9"/>
        <v>3</v>
      </c>
      <c r="H609" t="s">
        <v>25</v>
      </c>
      <c r="I609" t="s">
        <v>332</v>
      </c>
    </row>
    <row r="610" spans="1:10">
      <c r="A610" t="s">
        <v>42</v>
      </c>
      <c r="B610" s="24">
        <v>44095</v>
      </c>
      <c r="C610" t="s">
        <v>51</v>
      </c>
      <c r="D610">
        <v>8</v>
      </c>
      <c r="E610">
        <v>0.5</v>
      </c>
      <c r="F610">
        <f>IF(Table!E610&gt;40, Table!E610/1000,Table!E610)</f>
        <v>0.5</v>
      </c>
      <c r="G610">
        <f t="shared" si="9"/>
        <v>4</v>
      </c>
      <c r="H610" t="s">
        <v>18</v>
      </c>
      <c r="I610" t="s">
        <v>170</v>
      </c>
    </row>
    <row r="611" spans="1:10">
      <c r="A611" t="s">
        <v>16</v>
      </c>
      <c r="B611" s="24">
        <v>44102</v>
      </c>
      <c r="C611" t="s">
        <v>74</v>
      </c>
      <c r="D611">
        <v>3</v>
      </c>
      <c r="E611">
        <v>10</v>
      </c>
      <c r="F611">
        <f>IF(Table!E611&gt;40, Table!E611/1000,Table!E611)</f>
        <v>10</v>
      </c>
      <c r="G611">
        <f t="shared" si="9"/>
        <v>30</v>
      </c>
      <c r="H611" t="s">
        <v>25</v>
      </c>
      <c r="I611" t="s">
        <v>1080</v>
      </c>
    </row>
    <row r="612" spans="1:10">
      <c r="A612" t="s">
        <v>16</v>
      </c>
      <c r="B612" s="24">
        <v>44102</v>
      </c>
      <c r="C612" s="25" t="s">
        <v>7777</v>
      </c>
      <c r="D612">
        <v>8</v>
      </c>
      <c r="E612">
        <v>2</v>
      </c>
      <c r="F612">
        <f>IF(Table!E612&gt;40, Table!E612/1000,Table!E612)</f>
        <v>2</v>
      </c>
      <c r="G612">
        <f t="shared" si="9"/>
        <v>16</v>
      </c>
      <c r="H612" t="s">
        <v>25</v>
      </c>
      <c r="I612" t="s">
        <v>8928</v>
      </c>
    </row>
    <row r="613" spans="1:10">
      <c r="A613" t="s">
        <v>16</v>
      </c>
      <c r="B613" s="24">
        <v>44102</v>
      </c>
      <c r="C613" t="s">
        <v>124</v>
      </c>
      <c r="D613">
        <v>1</v>
      </c>
      <c r="E613">
        <v>0.25</v>
      </c>
      <c r="F613">
        <f>IF(Table!E613&gt;40, Table!E613/1000,Table!E613)</f>
        <v>0.25</v>
      </c>
      <c r="G613">
        <f t="shared" si="9"/>
        <v>0.25</v>
      </c>
      <c r="H613" t="s">
        <v>25</v>
      </c>
      <c r="I613" t="s">
        <v>1084</v>
      </c>
    </row>
    <row r="614" spans="1:10">
      <c r="A614" t="s">
        <v>45</v>
      </c>
      <c r="B614" s="24">
        <v>44102</v>
      </c>
      <c r="C614" s="25" t="s">
        <v>7777</v>
      </c>
      <c r="D614">
        <v>5</v>
      </c>
      <c r="E614">
        <v>1</v>
      </c>
      <c r="F614">
        <f>IF(Table!E614&gt;40, Table!E614/1000,Table!E614)</f>
        <v>1</v>
      </c>
      <c r="G614">
        <f t="shared" si="9"/>
        <v>5</v>
      </c>
      <c r="H614" t="s">
        <v>25</v>
      </c>
      <c r="I614" t="s">
        <v>337</v>
      </c>
    </row>
    <row r="615" spans="1:10">
      <c r="A615" t="s">
        <v>45</v>
      </c>
      <c r="B615" s="24">
        <v>44102</v>
      </c>
      <c r="C615" t="s">
        <v>51</v>
      </c>
      <c r="D615">
        <v>4</v>
      </c>
      <c r="E615">
        <v>0.5</v>
      </c>
      <c r="F615">
        <f>IF(Table!E615&gt;40, Table!E615/1000,Table!E615)</f>
        <v>0.5</v>
      </c>
      <c r="G615">
        <f t="shared" si="9"/>
        <v>2</v>
      </c>
      <c r="H615" t="s">
        <v>18</v>
      </c>
      <c r="I615" t="s">
        <v>1087</v>
      </c>
    </row>
    <row r="616" spans="1:10">
      <c r="A616" t="s">
        <v>16</v>
      </c>
      <c r="B616" s="24">
        <v>44102</v>
      </c>
      <c r="C616" t="s">
        <v>1089</v>
      </c>
      <c r="D616">
        <v>1</v>
      </c>
      <c r="E616">
        <v>1</v>
      </c>
      <c r="F616">
        <f>IF(Table!E616&gt;40, Table!E616/1000,Table!E616)</f>
        <v>1</v>
      </c>
      <c r="G616">
        <f t="shared" si="9"/>
        <v>1</v>
      </c>
      <c r="H616" t="s">
        <v>25</v>
      </c>
      <c r="I616" t="s">
        <v>13</v>
      </c>
    </row>
    <row r="617" spans="1:10">
      <c r="A617" t="s">
        <v>16</v>
      </c>
      <c r="B617" s="24">
        <v>44102</v>
      </c>
      <c r="C617" t="s">
        <v>1091</v>
      </c>
      <c r="D617">
        <v>1</v>
      </c>
      <c r="E617">
        <v>0.2</v>
      </c>
      <c r="F617">
        <f>IF(Table!E617&gt;40, Table!E617/1000,Table!E617)</f>
        <v>0.2</v>
      </c>
      <c r="G617">
        <f t="shared" si="9"/>
        <v>0.2</v>
      </c>
      <c r="H617" t="s">
        <v>18</v>
      </c>
      <c r="I617" t="s">
        <v>1087</v>
      </c>
    </row>
    <row r="618" spans="1:10">
      <c r="A618" t="s">
        <v>16</v>
      </c>
      <c r="B618" s="24">
        <v>44102</v>
      </c>
      <c r="C618" t="s">
        <v>8900</v>
      </c>
      <c r="D618">
        <v>2</v>
      </c>
      <c r="E618">
        <v>1</v>
      </c>
      <c r="F618">
        <f>IF(Table!E618&gt;40, Table!E618/1000,Table!E618)</f>
        <v>1</v>
      </c>
      <c r="G618">
        <f t="shared" si="9"/>
        <v>2</v>
      </c>
      <c r="H618" t="s">
        <v>25</v>
      </c>
      <c r="I618" t="s">
        <v>1087</v>
      </c>
    </row>
    <row r="619" spans="1:10">
      <c r="A619" t="s">
        <v>45</v>
      </c>
      <c r="B619" s="24">
        <v>44102</v>
      </c>
      <c r="C619" t="s">
        <v>759</v>
      </c>
      <c r="D619">
        <v>7</v>
      </c>
      <c r="E619">
        <v>0.15</v>
      </c>
      <c r="F619">
        <f>IF(Table!E619&gt;40, Table!E619/1000,Table!E619)</f>
        <v>0.15</v>
      </c>
      <c r="G619">
        <f t="shared" si="9"/>
        <v>1.05</v>
      </c>
      <c r="H619" t="s">
        <v>18</v>
      </c>
      <c r="I619" t="s">
        <v>1087</v>
      </c>
      <c r="J619" t="e" cm="1">
        <f t="array" aca="1" ref="J619" ca="1">pwrSIMILARITY(C619, C620)</f>
        <v>#NAME?</v>
      </c>
    </row>
    <row r="620" spans="1:10">
      <c r="A620" t="s">
        <v>1095</v>
      </c>
      <c r="B620" s="24">
        <v>44102</v>
      </c>
      <c r="C620" t="s">
        <v>1096</v>
      </c>
      <c r="D620">
        <v>1</v>
      </c>
      <c r="E620">
        <v>0.65</v>
      </c>
      <c r="F620">
        <f>IF(Table!E620&gt;40, Table!E620/1000,Table!E620)</f>
        <v>0.65</v>
      </c>
      <c r="G620">
        <f t="shared" si="9"/>
        <v>0.65</v>
      </c>
      <c r="H620" t="s">
        <v>25</v>
      </c>
      <c r="I620" t="s">
        <v>8909</v>
      </c>
    </row>
    <row r="621" spans="1:10">
      <c r="A621" t="s">
        <v>318</v>
      </c>
      <c r="B621" s="24">
        <v>44102</v>
      </c>
      <c r="C621" t="s">
        <v>70</v>
      </c>
      <c r="D621">
        <v>18</v>
      </c>
      <c r="E621">
        <v>0.5</v>
      </c>
      <c r="F621">
        <f>IF(Table!E621&gt;40, Table!E621/1000,Table!E621)</f>
        <v>0.5</v>
      </c>
      <c r="G621">
        <f>F621*D621</f>
        <v>9</v>
      </c>
      <c r="H621" t="s">
        <v>25</v>
      </c>
      <c r="I621" t="s">
        <v>1099</v>
      </c>
    </row>
    <row r="622" spans="1:10">
      <c r="A622" t="s">
        <v>16</v>
      </c>
      <c r="B622" s="24">
        <v>44102</v>
      </c>
      <c r="C622" t="s">
        <v>420</v>
      </c>
      <c r="D622">
        <v>6</v>
      </c>
      <c r="E622">
        <v>0.6</v>
      </c>
      <c r="F622">
        <f>IF(Table!E622&gt;40, Table!E622/1000,Table!E622)</f>
        <v>0.6</v>
      </c>
      <c r="G622">
        <f t="shared" si="9"/>
        <v>3.5999999999999996</v>
      </c>
      <c r="H622" t="s">
        <v>18</v>
      </c>
      <c r="I622" t="s">
        <v>1087</v>
      </c>
    </row>
    <row r="623" spans="1:10">
      <c r="A623" t="s">
        <v>16</v>
      </c>
      <c r="B623" s="24">
        <v>44102</v>
      </c>
      <c r="C623" t="s">
        <v>5182</v>
      </c>
      <c r="D623">
        <v>1</v>
      </c>
      <c r="E623">
        <v>0.65</v>
      </c>
      <c r="F623">
        <f>IF(Table!E623&gt;40, Table!E623/1000,Table!E623)</f>
        <v>0.65</v>
      </c>
      <c r="G623">
        <f t="shared" si="9"/>
        <v>0.65</v>
      </c>
      <c r="H623" t="s">
        <v>25</v>
      </c>
      <c r="I623" t="s">
        <v>8909</v>
      </c>
    </row>
    <row r="624" spans="1:10">
      <c r="A624" t="s">
        <v>16</v>
      </c>
      <c r="B624" s="24">
        <v>44102</v>
      </c>
      <c r="C624" t="s">
        <v>5182</v>
      </c>
      <c r="D624">
        <v>1</v>
      </c>
      <c r="E624">
        <v>0.65</v>
      </c>
      <c r="F624">
        <f>IF(Table!E624&gt;40, Table!E624/1000,Table!E624)</f>
        <v>0.65</v>
      </c>
      <c r="G624">
        <f t="shared" si="9"/>
        <v>0.65</v>
      </c>
      <c r="H624" t="s">
        <v>25</v>
      </c>
      <c r="I624" t="s">
        <v>8909</v>
      </c>
    </row>
    <row r="625" spans="1:9">
      <c r="A625" t="s">
        <v>16</v>
      </c>
      <c r="B625" s="24">
        <v>44102</v>
      </c>
      <c r="C625" t="s">
        <v>5182</v>
      </c>
      <c r="D625">
        <v>1</v>
      </c>
      <c r="E625">
        <v>0.65</v>
      </c>
      <c r="F625">
        <f>IF(Table!E625&gt;40, Table!E625/1000,Table!E625)</f>
        <v>0.65</v>
      </c>
      <c r="G625">
        <f t="shared" si="9"/>
        <v>0.65</v>
      </c>
      <c r="H625" t="s">
        <v>25</v>
      </c>
      <c r="I625" t="s">
        <v>8909</v>
      </c>
    </row>
    <row r="626" spans="1:9">
      <c r="A626" t="s">
        <v>16</v>
      </c>
      <c r="B626" s="24">
        <v>44102</v>
      </c>
      <c r="C626" t="s">
        <v>11</v>
      </c>
      <c r="D626">
        <v>3</v>
      </c>
      <c r="E626">
        <v>1</v>
      </c>
      <c r="F626">
        <f>IF(Table!E626&gt;40, Table!E626/1000,Table!E626)</f>
        <v>1</v>
      </c>
      <c r="G626">
        <f t="shared" si="9"/>
        <v>3</v>
      </c>
      <c r="H626" t="s">
        <v>14</v>
      </c>
      <c r="I626" t="s">
        <v>1087</v>
      </c>
    </row>
    <row r="627" spans="1:9">
      <c r="A627" t="s">
        <v>45</v>
      </c>
      <c r="B627" s="24">
        <v>44102</v>
      </c>
      <c r="C627" t="s">
        <v>11</v>
      </c>
      <c r="D627">
        <v>5</v>
      </c>
      <c r="E627">
        <v>0.15</v>
      </c>
      <c r="F627">
        <f>IF(Table!E627&gt;40, Table!E627/1000,Table!E627)</f>
        <v>0.15</v>
      </c>
      <c r="G627">
        <f t="shared" si="9"/>
        <v>0.75</v>
      </c>
      <c r="H627" t="s">
        <v>18</v>
      </c>
      <c r="I627" t="s">
        <v>1087</v>
      </c>
    </row>
    <row r="628" spans="1:9">
      <c r="A628" t="s">
        <v>16</v>
      </c>
      <c r="B628" s="24">
        <v>44102</v>
      </c>
      <c r="C628" t="s">
        <v>5182</v>
      </c>
      <c r="D628">
        <v>1</v>
      </c>
      <c r="E628">
        <v>0.65</v>
      </c>
      <c r="F628">
        <f>IF(Table!E628&gt;40, Table!E628/1000,Table!E628)</f>
        <v>0.65</v>
      </c>
      <c r="G628">
        <f t="shared" si="9"/>
        <v>0.65</v>
      </c>
      <c r="H628" t="s">
        <v>25</v>
      </c>
      <c r="I628" t="s">
        <v>8909</v>
      </c>
    </row>
    <row r="629" spans="1:9">
      <c r="A629" t="s">
        <v>16</v>
      </c>
      <c r="B629" s="24">
        <v>44102</v>
      </c>
      <c r="C629" t="s">
        <v>5182</v>
      </c>
      <c r="D629">
        <v>1</v>
      </c>
      <c r="E629">
        <v>0.65</v>
      </c>
      <c r="F629">
        <f>IF(Table!E629&gt;40, Table!E629/1000,Table!E629)</f>
        <v>0.65</v>
      </c>
      <c r="G629">
        <f t="shared" si="9"/>
        <v>0.65</v>
      </c>
      <c r="H629" t="s">
        <v>25</v>
      </c>
      <c r="I629" t="s">
        <v>8909</v>
      </c>
    </row>
    <row r="630" spans="1:9">
      <c r="A630" t="s">
        <v>16</v>
      </c>
      <c r="B630" s="24">
        <v>44102</v>
      </c>
      <c r="C630" t="s">
        <v>5182</v>
      </c>
      <c r="D630">
        <v>1</v>
      </c>
      <c r="E630">
        <v>0.65</v>
      </c>
      <c r="F630">
        <f>IF(Table!E630&gt;40, Table!E630/1000,Table!E630)</f>
        <v>0.65</v>
      </c>
      <c r="G630">
        <f t="shared" si="9"/>
        <v>0.65</v>
      </c>
      <c r="H630" t="s">
        <v>25</v>
      </c>
      <c r="I630" t="s">
        <v>8909</v>
      </c>
    </row>
    <row r="631" spans="1:9">
      <c r="A631" t="s">
        <v>16</v>
      </c>
      <c r="B631" s="24">
        <v>44102</v>
      </c>
      <c r="C631" t="s">
        <v>8900</v>
      </c>
      <c r="D631">
        <v>11</v>
      </c>
      <c r="E631">
        <v>1</v>
      </c>
      <c r="F631">
        <f>IF(Table!E631&gt;40, Table!E631/1000,Table!E631)</f>
        <v>1</v>
      </c>
      <c r="G631">
        <f t="shared" si="9"/>
        <v>11</v>
      </c>
      <c r="H631" t="s">
        <v>25</v>
      </c>
      <c r="I631" t="s">
        <v>8909</v>
      </c>
    </row>
    <row r="632" spans="1:9">
      <c r="A632" t="s">
        <v>352</v>
      </c>
      <c r="B632" s="24">
        <v>44102</v>
      </c>
      <c r="C632" t="s">
        <v>1111</v>
      </c>
      <c r="D632">
        <v>1</v>
      </c>
      <c r="E632">
        <v>0.5</v>
      </c>
      <c r="F632">
        <f>IF(Table!E632&gt;40, Table!E632/1000,Table!E632)</f>
        <v>0.5</v>
      </c>
      <c r="G632">
        <f t="shared" si="9"/>
        <v>0.5</v>
      </c>
      <c r="H632" t="s">
        <v>25</v>
      </c>
      <c r="I632" t="s">
        <v>649</v>
      </c>
    </row>
    <row r="633" spans="1:9">
      <c r="A633" t="s">
        <v>16</v>
      </c>
      <c r="B633" s="24">
        <v>44102</v>
      </c>
      <c r="C633" t="s">
        <v>1113</v>
      </c>
      <c r="D633">
        <v>1</v>
      </c>
      <c r="E633">
        <v>0.7</v>
      </c>
      <c r="F633">
        <f>IF(Table!E633&gt;40, Table!E633/1000,Table!E633)</f>
        <v>0.7</v>
      </c>
      <c r="G633">
        <f t="shared" si="9"/>
        <v>0.7</v>
      </c>
      <c r="H633" t="s">
        <v>18</v>
      </c>
      <c r="I633" t="s">
        <v>649</v>
      </c>
    </row>
    <row r="634" spans="1:9">
      <c r="A634" t="s">
        <v>703</v>
      </c>
      <c r="B634" s="24">
        <v>44102</v>
      </c>
      <c r="C634" t="s">
        <v>1261</v>
      </c>
      <c r="D634">
        <v>3</v>
      </c>
      <c r="E634">
        <v>0.75</v>
      </c>
      <c r="F634">
        <f>IF(Table!E634&gt;40, Table!E634/1000,Table!E634)</f>
        <v>0.75</v>
      </c>
      <c r="G634">
        <f t="shared" si="9"/>
        <v>2.25</v>
      </c>
      <c r="H634" t="s">
        <v>18</v>
      </c>
      <c r="I634" t="s">
        <v>8909</v>
      </c>
    </row>
    <row r="635" spans="1:9">
      <c r="A635" t="s">
        <v>1116</v>
      </c>
      <c r="B635" s="24">
        <v>44102</v>
      </c>
      <c r="C635" t="s">
        <v>11</v>
      </c>
      <c r="D635">
        <v>1</v>
      </c>
      <c r="E635">
        <v>0.1</v>
      </c>
      <c r="F635">
        <f>IF(Table!E635&gt;40, Table!E635/1000,Table!E635)</f>
        <v>0.1</v>
      </c>
      <c r="G635">
        <f t="shared" si="9"/>
        <v>0.1</v>
      </c>
      <c r="H635" t="s">
        <v>18</v>
      </c>
      <c r="I635" t="s">
        <v>8909</v>
      </c>
    </row>
    <row r="636" spans="1:9">
      <c r="A636" t="s">
        <v>16</v>
      </c>
      <c r="B636" s="24">
        <v>44102</v>
      </c>
      <c r="C636" t="s">
        <v>1118</v>
      </c>
      <c r="D636">
        <v>5</v>
      </c>
      <c r="E636">
        <v>0.6</v>
      </c>
      <c r="F636">
        <f>IF(Table!E636&gt;40, Table!E636/1000,Table!E636)</f>
        <v>0.6</v>
      </c>
      <c r="G636">
        <f t="shared" si="9"/>
        <v>3</v>
      </c>
      <c r="H636" t="s">
        <v>18</v>
      </c>
      <c r="I636" t="s">
        <v>649</v>
      </c>
    </row>
    <row r="637" spans="1:9">
      <c r="A637" t="s">
        <v>142</v>
      </c>
      <c r="B637" s="24">
        <v>44102</v>
      </c>
      <c r="C637" t="s">
        <v>8893</v>
      </c>
      <c r="D637">
        <v>1</v>
      </c>
      <c r="E637">
        <v>1</v>
      </c>
      <c r="F637">
        <f>IF(Table!E637&gt;40, Table!E637/1000,Table!E637)</f>
        <v>1</v>
      </c>
      <c r="G637">
        <f t="shared" si="9"/>
        <v>1</v>
      </c>
      <c r="H637" t="s">
        <v>25</v>
      </c>
      <c r="I637" t="s">
        <v>8909</v>
      </c>
    </row>
    <row r="638" spans="1:9">
      <c r="A638" t="s">
        <v>16</v>
      </c>
      <c r="B638" s="24">
        <v>44102</v>
      </c>
      <c r="C638" t="s">
        <v>1121</v>
      </c>
      <c r="D638">
        <v>4</v>
      </c>
      <c r="E638">
        <v>0.25</v>
      </c>
      <c r="F638">
        <f>IF(Table!E638&gt;40, Table!E638/1000,Table!E638)</f>
        <v>0.25</v>
      </c>
      <c r="G638">
        <f t="shared" si="9"/>
        <v>1</v>
      </c>
      <c r="H638" t="s">
        <v>14</v>
      </c>
      <c r="I638" t="s">
        <v>649</v>
      </c>
    </row>
    <row r="639" spans="1:9">
      <c r="A639" t="s">
        <v>16</v>
      </c>
      <c r="B639" s="24">
        <v>44102</v>
      </c>
      <c r="C639" t="s">
        <v>124</v>
      </c>
      <c r="D639">
        <v>1</v>
      </c>
      <c r="E639">
        <v>0.7</v>
      </c>
      <c r="F639">
        <f>IF(Table!E639&gt;40, Table!E639/1000,Table!E639)</f>
        <v>0.7</v>
      </c>
      <c r="G639">
        <f t="shared" si="9"/>
        <v>0.7</v>
      </c>
      <c r="H639" t="s">
        <v>25</v>
      </c>
      <c r="I639" t="s">
        <v>1084</v>
      </c>
    </row>
    <row r="640" spans="1:9">
      <c r="A640" t="s">
        <v>142</v>
      </c>
      <c r="B640" s="24">
        <v>44102</v>
      </c>
      <c r="C640" t="s">
        <v>7137</v>
      </c>
      <c r="D640">
        <v>1</v>
      </c>
      <c r="E640">
        <v>0.2</v>
      </c>
      <c r="F640">
        <f>IF(Table!E640&gt;40, Table!E640/1000,Table!E640)</f>
        <v>0.2</v>
      </c>
      <c r="G640">
        <f t="shared" si="9"/>
        <v>0.2</v>
      </c>
      <c r="H640" t="s">
        <v>25</v>
      </c>
      <c r="I640" t="s">
        <v>8909</v>
      </c>
    </row>
    <row r="641" spans="1:9">
      <c r="A641" t="s">
        <v>142</v>
      </c>
      <c r="B641" s="24">
        <v>44102</v>
      </c>
      <c r="C641" t="s">
        <v>236</v>
      </c>
      <c r="D641">
        <v>3</v>
      </c>
      <c r="E641">
        <v>0.5</v>
      </c>
      <c r="F641">
        <f>IF(Table!E641&gt;40, Table!E641/1000,Table!E641)</f>
        <v>0.5</v>
      </c>
      <c r="G641">
        <f t="shared" si="9"/>
        <v>1.5</v>
      </c>
      <c r="H641" t="s">
        <v>14</v>
      </c>
      <c r="I641" t="s">
        <v>649</v>
      </c>
    </row>
    <row r="642" spans="1:9">
      <c r="A642" t="s">
        <v>10</v>
      </c>
      <c r="B642" s="24">
        <v>44102</v>
      </c>
      <c r="C642" t="s">
        <v>8895</v>
      </c>
      <c r="D642">
        <v>1</v>
      </c>
      <c r="E642">
        <v>0.3</v>
      </c>
      <c r="F642">
        <f>IF(Table!E642&gt;40, Table!E642/1000,Table!E642)</f>
        <v>0.3</v>
      </c>
      <c r="G642">
        <f t="shared" si="9"/>
        <v>0.3</v>
      </c>
      <c r="H642" t="s">
        <v>25</v>
      </c>
      <c r="I642" t="s">
        <v>8909</v>
      </c>
    </row>
    <row r="643" spans="1:9">
      <c r="A643" t="s">
        <v>45</v>
      </c>
      <c r="B643" s="24">
        <v>44102</v>
      </c>
      <c r="C643" t="s">
        <v>1127</v>
      </c>
      <c r="D643">
        <v>1</v>
      </c>
      <c r="E643">
        <v>0.1</v>
      </c>
      <c r="F643">
        <f>IF(Table!E643&gt;40, Table!E643/1000,Table!E643)</f>
        <v>0.1</v>
      </c>
      <c r="G643">
        <f t="shared" ref="G643:G706" si="10">F643*D643</f>
        <v>0.1</v>
      </c>
      <c r="H643" t="s">
        <v>18</v>
      </c>
      <c r="I643" t="s">
        <v>649</v>
      </c>
    </row>
    <row r="644" spans="1:9">
      <c r="A644" t="s">
        <v>16</v>
      </c>
      <c r="B644" s="24">
        <v>44102</v>
      </c>
      <c r="C644" t="s">
        <v>11</v>
      </c>
      <c r="D644">
        <v>1</v>
      </c>
      <c r="E644">
        <v>1.5</v>
      </c>
      <c r="F644">
        <f>IF(Table!E644&gt;40, Table!E644/1000,Table!E644)</f>
        <v>1.5</v>
      </c>
      <c r="G644">
        <f t="shared" si="10"/>
        <v>1.5</v>
      </c>
      <c r="H644" t="s">
        <v>25</v>
      </c>
      <c r="I644" t="s">
        <v>8909</v>
      </c>
    </row>
    <row r="645" spans="1:9">
      <c r="A645" t="s">
        <v>45</v>
      </c>
      <c r="B645" s="24">
        <v>44102</v>
      </c>
      <c r="C645" t="s">
        <v>1130</v>
      </c>
      <c r="D645">
        <v>1</v>
      </c>
      <c r="E645">
        <v>0.15</v>
      </c>
      <c r="F645">
        <f>IF(Table!E645&gt;40, Table!E645/1000,Table!E645)</f>
        <v>0.15</v>
      </c>
      <c r="G645">
        <f t="shared" si="10"/>
        <v>0.15</v>
      </c>
      <c r="H645" t="s">
        <v>18</v>
      </c>
      <c r="I645" t="s">
        <v>649</v>
      </c>
    </row>
    <row r="646" spans="1:9">
      <c r="A646" t="s">
        <v>42</v>
      </c>
      <c r="B646" s="24">
        <v>44102</v>
      </c>
      <c r="C646" t="s">
        <v>877</v>
      </c>
      <c r="D646">
        <v>1</v>
      </c>
      <c r="E646">
        <v>0.4</v>
      </c>
      <c r="F646">
        <f>IF(Table!E646&gt;40, Table!E646/1000,Table!E646)</f>
        <v>0.4</v>
      </c>
      <c r="G646">
        <f t="shared" si="10"/>
        <v>0.4</v>
      </c>
      <c r="H646" t="s">
        <v>18</v>
      </c>
      <c r="I646" t="s">
        <v>1084</v>
      </c>
    </row>
    <row r="647" spans="1:9">
      <c r="A647" t="s">
        <v>45</v>
      </c>
      <c r="B647" s="24">
        <v>44102</v>
      </c>
      <c r="C647" t="s">
        <v>869</v>
      </c>
      <c r="D647">
        <v>1</v>
      </c>
      <c r="E647">
        <v>0.25</v>
      </c>
      <c r="F647">
        <f>IF(Table!E647&gt;40, Table!E647/1000,Table!E647)</f>
        <v>0.25</v>
      </c>
      <c r="G647">
        <f t="shared" si="10"/>
        <v>0.25</v>
      </c>
      <c r="H647" t="s">
        <v>18</v>
      </c>
      <c r="I647" t="s">
        <v>649</v>
      </c>
    </row>
    <row r="648" spans="1:9">
      <c r="A648" t="s">
        <v>1134</v>
      </c>
      <c r="B648" s="24">
        <v>44102</v>
      </c>
      <c r="C648" t="s">
        <v>1135</v>
      </c>
      <c r="D648">
        <v>1</v>
      </c>
      <c r="E648">
        <v>0.75</v>
      </c>
      <c r="F648">
        <f>IF(Table!E648&gt;40, Table!E648/1000,Table!E648)</f>
        <v>0.75</v>
      </c>
      <c r="G648">
        <f t="shared" si="10"/>
        <v>0.75</v>
      </c>
      <c r="H648" t="s">
        <v>25</v>
      </c>
      <c r="I648" t="s">
        <v>1084</v>
      </c>
    </row>
    <row r="649" spans="1:9">
      <c r="A649" t="s">
        <v>45</v>
      </c>
      <c r="B649" s="24">
        <v>44102</v>
      </c>
      <c r="C649" t="s">
        <v>94</v>
      </c>
      <c r="D649">
        <v>16</v>
      </c>
      <c r="E649">
        <v>0.3</v>
      </c>
      <c r="F649">
        <f>IF(Table!E649&gt;40, Table!E649/1000,Table!E649)</f>
        <v>0.3</v>
      </c>
      <c r="G649">
        <f t="shared" si="10"/>
        <v>4.8</v>
      </c>
      <c r="H649" t="s">
        <v>18</v>
      </c>
      <c r="I649" t="s">
        <v>13</v>
      </c>
    </row>
    <row r="650" spans="1:9">
      <c r="A650" t="s">
        <v>16</v>
      </c>
      <c r="B650" s="24">
        <v>44102</v>
      </c>
      <c r="C650" t="s">
        <v>5182</v>
      </c>
      <c r="D650">
        <v>7</v>
      </c>
      <c r="E650">
        <v>1</v>
      </c>
      <c r="F650">
        <f>IF(Table!E650&gt;40, Table!E650/1000,Table!E650)</f>
        <v>1</v>
      </c>
      <c r="G650">
        <f t="shared" si="10"/>
        <v>7</v>
      </c>
      <c r="H650" t="s">
        <v>25</v>
      </c>
      <c r="I650" t="s">
        <v>649</v>
      </c>
    </row>
    <row r="651" spans="1:9">
      <c r="A651" t="s">
        <v>42</v>
      </c>
      <c r="B651" s="24">
        <v>44102</v>
      </c>
      <c r="C651" t="s">
        <v>877</v>
      </c>
      <c r="D651">
        <v>1</v>
      </c>
      <c r="E651">
        <v>1</v>
      </c>
      <c r="F651">
        <f>IF(Table!E651&gt;40, Table!E651/1000,Table!E651)</f>
        <v>1</v>
      </c>
      <c r="G651">
        <f t="shared" si="10"/>
        <v>1</v>
      </c>
      <c r="H651" t="s">
        <v>14</v>
      </c>
      <c r="I651" t="s">
        <v>1084</v>
      </c>
    </row>
    <row r="652" spans="1:9">
      <c r="A652" t="s">
        <v>10</v>
      </c>
      <c r="B652" s="24">
        <v>44102</v>
      </c>
      <c r="C652" t="s">
        <v>1140</v>
      </c>
      <c r="D652">
        <v>7</v>
      </c>
      <c r="E652">
        <v>0.08</v>
      </c>
      <c r="F652">
        <f>IF(Table!E652&gt;40, Table!E652/1000,Table!E652)</f>
        <v>0.08</v>
      </c>
      <c r="G652">
        <f t="shared" si="10"/>
        <v>0.56000000000000005</v>
      </c>
      <c r="H652" t="s">
        <v>25</v>
      </c>
      <c r="I652" t="s">
        <v>649</v>
      </c>
    </row>
    <row r="653" spans="1:9">
      <c r="A653" t="s">
        <v>318</v>
      </c>
      <c r="B653" s="24">
        <v>44102</v>
      </c>
      <c r="C653" t="s">
        <v>70</v>
      </c>
      <c r="D653">
        <v>12</v>
      </c>
      <c r="E653">
        <v>3.5</v>
      </c>
      <c r="F653">
        <f>IF(Table!E653&gt;40, Table!E653/1000,Table!E653)</f>
        <v>3.5</v>
      </c>
      <c r="G653">
        <f t="shared" si="10"/>
        <v>42</v>
      </c>
      <c r="H653" t="s">
        <v>25</v>
      </c>
      <c r="I653" t="s">
        <v>8909</v>
      </c>
    </row>
    <row r="654" spans="1:9">
      <c r="A654" t="s">
        <v>42</v>
      </c>
      <c r="B654" s="24">
        <v>44102</v>
      </c>
      <c r="C654" t="s">
        <v>877</v>
      </c>
      <c r="D654">
        <v>2</v>
      </c>
      <c r="E654">
        <v>0.5</v>
      </c>
      <c r="F654">
        <f>IF(Table!E654&gt;40, Table!E654/1000,Table!E654)</f>
        <v>0.5</v>
      </c>
      <c r="G654">
        <f t="shared" si="10"/>
        <v>1</v>
      </c>
      <c r="H654" t="s">
        <v>14</v>
      </c>
      <c r="I654" t="s">
        <v>1084</v>
      </c>
    </row>
    <row r="655" spans="1:9">
      <c r="A655" t="s">
        <v>16</v>
      </c>
      <c r="B655" s="24">
        <v>44102</v>
      </c>
      <c r="C655" t="s">
        <v>226</v>
      </c>
      <c r="D655">
        <v>2</v>
      </c>
      <c r="E655">
        <v>0.2</v>
      </c>
      <c r="F655">
        <f>IF(Table!E655&gt;40, Table!E655/1000,Table!E655)</f>
        <v>0.2</v>
      </c>
      <c r="G655">
        <f t="shared" si="10"/>
        <v>0.4</v>
      </c>
      <c r="H655" t="s">
        <v>25</v>
      </c>
      <c r="I655" t="s">
        <v>1084</v>
      </c>
    </row>
    <row r="656" spans="1:9">
      <c r="A656" t="s">
        <v>16</v>
      </c>
      <c r="B656" s="24">
        <v>44102</v>
      </c>
      <c r="C656" t="s">
        <v>515</v>
      </c>
      <c r="D656">
        <v>1</v>
      </c>
      <c r="E656">
        <v>0.3</v>
      </c>
      <c r="F656">
        <f>IF(Table!E656&gt;40, Table!E656/1000,Table!E656)</f>
        <v>0.3</v>
      </c>
      <c r="G656">
        <f t="shared" si="10"/>
        <v>0.3</v>
      </c>
      <c r="H656" t="s">
        <v>25</v>
      </c>
      <c r="I656" t="s">
        <v>649</v>
      </c>
    </row>
    <row r="657" spans="1:9">
      <c r="A657" t="s">
        <v>16</v>
      </c>
      <c r="B657" s="24">
        <v>44102</v>
      </c>
      <c r="C657" t="s">
        <v>11</v>
      </c>
      <c r="D657">
        <v>2</v>
      </c>
      <c r="E657">
        <v>0.5</v>
      </c>
      <c r="F657">
        <f>IF(Table!E657&gt;40, Table!E657/1000,Table!E657)</f>
        <v>0.5</v>
      </c>
      <c r="G657">
        <f t="shared" si="10"/>
        <v>1</v>
      </c>
      <c r="H657" t="s">
        <v>18</v>
      </c>
      <c r="I657" t="s">
        <v>8909</v>
      </c>
    </row>
    <row r="658" spans="1:9">
      <c r="A658" t="s">
        <v>16</v>
      </c>
      <c r="B658" s="24">
        <v>44102</v>
      </c>
      <c r="C658" t="s">
        <v>5182</v>
      </c>
      <c r="D658">
        <v>1</v>
      </c>
      <c r="E658">
        <v>0.65</v>
      </c>
      <c r="F658">
        <f>IF(Table!E658&gt;40, Table!E658/1000,Table!E658)</f>
        <v>0.65</v>
      </c>
      <c r="G658">
        <f t="shared" si="10"/>
        <v>0.65</v>
      </c>
      <c r="H658" t="s">
        <v>25</v>
      </c>
      <c r="I658" t="s">
        <v>649</v>
      </c>
    </row>
    <row r="659" spans="1:9">
      <c r="A659" t="s">
        <v>793</v>
      </c>
      <c r="B659" s="24">
        <v>44102</v>
      </c>
      <c r="C659" t="s">
        <v>191</v>
      </c>
      <c r="D659">
        <v>1</v>
      </c>
      <c r="E659">
        <v>0.6</v>
      </c>
      <c r="F659">
        <f>IF(Table!E659&gt;40, Table!E659/1000,Table!E659)</f>
        <v>0.6</v>
      </c>
      <c r="G659">
        <f t="shared" si="10"/>
        <v>0.6</v>
      </c>
      <c r="H659" t="s">
        <v>14</v>
      </c>
      <c r="I659" t="s">
        <v>1084</v>
      </c>
    </row>
    <row r="660" spans="1:9">
      <c r="A660" t="s">
        <v>16</v>
      </c>
      <c r="B660" s="24">
        <v>44102</v>
      </c>
      <c r="C660" t="s">
        <v>11</v>
      </c>
      <c r="D660">
        <v>1</v>
      </c>
      <c r="E660">
        <v>1.5</v>
      </c>
      <c r="F660">
        <f>IF(Table!E660&gt;40, Table!E660/1000,Table!E660)</f>
        <v>1.5</v>
      </c>
      <c r="G660">
        <f t="shared" si="10"/>
        <v>1.5</v>
      </c>
      <c r="H660" t="s">
        <v>25</v>
      </c>
      <c r="I660" t="s">
        <v>1084</v>
      </c>
    </row>
    <row r="661" spans="1:9">
      <c r="A661" t="s">
        <v>16</v>
      </c>
      <c r="B661" s="24">
        <v>44102</v>
      </c>
      <c r="C661" t="s">
        <v>8900</v>
      </c>
      <c r="D661">
        <v>1</v>
      </c>
      <c r="E661">
        <v>1.5</v>
      </c>
      <c r="F661">
        <f>IF(Table!E661&gt;40, Table!E661/1000,Table!E661)</f>
        <v>1.5</v>
      </c>
      <c r="G661">
        <f t="shared" si="10"/>
        <v>1.5</v>
      </c>
      <c r="H661" t="s">
        <v>25</v>
      </c>
      <c r="I661" t="s">
        <v>8909</v>
      </c>
    </row>
    <row r="662" spans="1:9">
      <c r="A662" t="s">
        <v>142</v>
      </c>
      <c r="B662" s="24">
        <v>44102</v>
      </c>
      <c r="C662" t="s">
        <v>7137</v>
      </c>
      <c r="D662">
        <v>5</v>
      </c>
      <c r="E662">
        <v>0.2</v>
      </c>
      <c r="F662">
        <f>IF(Table!E662&gt;40, Table!E662/1000,Table!E662)</f>
        <v>0.2</v>
      </c>
      <c r="G662">
        <f t="shared" si="10"/>
        <v>1</v>
      </c>
      <c r="H662" t="s">
        <v>25</v>
      </c>
      <c r="I662" t="s">
        <v>1084</v>
      </c>
    </row>
    <row r="663" spans="1:9">
      <c r="A663" t="s">
        <v>16</v>
      </c>
      <c r="B663" s="24">
        <v>44102</v>
      </c>
      <c r="C663" t="s">
        <v>92</v>
      </c>
      <c r="D663">
        <v>12</v>
      </c>
      <c r="E663">
        <v>0.3</v>
      </c>
      <c r="F663">
        <f>IF(Table!E663&gt;40, Table!E663/1000,Table!E663)</f>
        <v>0.3</v>
      </c>
      <c r="G663">
        <f t="shared" si="10"/>
        <v>3.5999999999999996</v>
      </c>
      <c r="H663" t="s">
        <v>18</v>
      </c>
      <c r="I663" t="s">
        <v>8928</v>
      </c>
    </row>
    <row r="664" spans="1:9">
      <c r="A664" t="s">
        <v>142</v>
      </c>
      <c r="B664" s="24">
        <v>44102</v>
      </c>
      <c r="C664" t="s">
        <v>86</v>
      </c>
      <c r="D664">
        <v>2</v>
      </c>
      <c r="E664">
        <v>0.5</v>
      </c>
      <c r="F664">
        <f>IF(Table!E664&gt;40, Table!E664/1000,Table!E664)</f>
        <v>0.5</v>
      </c>
      <c r="G664">
        <f t="shared" si="10"/>
        <v>1</v>
      </c>
      <c r="H664" t="s">
        <v>25</v>
      </c>
      <c r="I664" t="s">
        <v>8909</v>
      </c>
    </row>
    <row r="665" spans="1:9">
      <c r="A665" t="s">
        <v>45</v>
      </c>
      <c r="B665" s="24">
        <v>44102</v>
      </c>
      <c r="C665" t="s">
        <v>55</v>
      </c>
      <c r="D665">
        <v>4</v>
      </c>
      <c r="E665">
        <v>0.8</v>
      </c>
      <c r="F665">
        <f>IF(Table!E665&gt;40, Table!E665/1000,Table!E665)</f>
        <v>0.8</v>
      </c>
      <c r="G665">
        <f t="shared" si="10"/>
        <v>3.2</v>
      </c>
      <c r="H665" t="s">
        <v>18</v>
      </c>
      <c r="I665" t="s">
        <v>337</v>
      </c>
    </row>
    <row r="666" spans="1:9">
      <c r="A666" t="s">
        <v>16</v>
      </c>
      <c r="B666" s="24">
        <v>44102</v>
      </c>
      <c r="C666" t="s">
        <v>51</v>
      </c>
      <c r="D666">
        <v>1</v>
      </c>
      <c r="E666">
        <v>0.25</v>
      </c>
      <c r="F666">
        <f>IF(Table!E666&gt;40, Table!E666/1000,Table!E666)</f>
        <v>0.25</v>
      </c>
      <c r="G666">
        <f t="shared" si="10"/>
        <v>0.25</v>
      </c>
      <c r="H666" t="s">
        <v>18</v>
      </c>
      <c r="I666" t="s">
        <v>1084</v>
      </c>
    </row>
    <row r="667" spans="1:9">
      <c r="A667" t="s">
        <v>1116</v>
      </c>
      <c r="B667" s="24">
        <v>44102</v>
      </c>
      <c r="C667" t="s">
        <v>101</v>
      </c>
      <c r="D667">
        <v>1</v>
      </c>
      <c r="E667">
        <v>0.25</v>
      </c>
      <c r="F667">
        <f>IF(Table!E667&gt;40, Table!E667/1000,Table!E667)</f>
        <v>0.25</v>
      </c>
      <c r="G667">
        <f t="shared" si="10"/>
        <v>0.25</v>
      </c>
      <c r="H667" t="s">
        <v>18</v>
      </c>
      <c r="I667" t="s">
        <v>8909</v>
      </c>
    </row>
    <row r="668" spans="1:9">
      <c r="A668" t="s">
        <v>1116</v>
      </c>
      <c r="B668" s="24">
        <v>44102</v>
      </c>
      <c r="C668" t="s">
        <v>55</v>
      </c>
      <c r="D668">
        <v>1</v>
      </c>
      <c r="E668">
        <v>0.25</v>
      </c>
      <c r="F668">
        <f>IF(Table!E668&gt;40, Table!E668/1000,Table!E668)</f>
        <v>0.25</v>
      </c>
      <c r="G668">
        <f t="shared" si="10"/>
        <v>0.25</v>
      </c>
      <c r="H668" t="s">
        <v>18</v>
      </c>
      <c r="I668" t="s">
        <v>8909</v>
      </c>
    </row>
    <row r="669" spans="1:9">
      <c r="A669" t="s">
        <v>873</v>
      </c>
      <c r="B669" s="24">
        <v>44102</v>
      </c>
      <c r="C669" t="s">
        <v>226</v>
      </c>
      <c r="D669">
        <v>2</v>
      </c>
      <c r="E669">
        <v>1</v>
      </c>
      <c r="F669">
        <f>IF(Table!E669&gt;40, Table!E669/1000,Table!E669)</f>
        <v>1</v>
      </c>
      <c r="G669">
        <f t="shared" si="10"/>
        <v>2</v>
      </c>
      <c r="H669" t="s">
        <v>18</v>
      </c>
      <c r="I669" t="s">
        <v>1084</v>
      </c>
    </row>
    <row r="670" spans="1:9">
      <c r="A670" t="s">
        <v>16</v>
      </c>
      <c r="B670" s="24">
        <v>44102</v>
      </c>
      <c r="C670" t="s">
        <v>8900</v>
      </c>
      <c r="D670">
        <v>4</v>
      </c>
      <c r="E670">
        <v>1</v>
      </c>
      <c r="F670">
        <f>IF(Table!E670&gt;40, Table!E670/1000,Table!E670)</f>
        <v>1</v>
      </c>
      <c r="G670">
        <f t="shared" si="10"/>
        <v>4</v>
      </c>
      <c r="H670" t="s">
        <v>25</v>
      </c>
      <c r="I670" t="s">
        <v>819</v>
      </c>
    </row>
    <row r="671" spans="1:9">
      <c r="A671" t="s">
        <v>873</v>
      </c>
      <c r="B671" s="24">
        <v>44102</v>
      </c>
      <c r="C671" t="s">
        <v>7137</v>
      </c>
      <c r="D671">
        <v>4</v>
      </c>
      <c r="E671">
        <v>0.3</v>
      </c>
      <c r="F671">
        <f>IF(Table!E671&gt;40, Table!E671/1000,Table!E671)</f>
        <v>0.3</v>
      </c>
      <c r="G671">
        <f t="shared" si="10"/>
        <v>1.2</v>
      </c>
      <c r="H671" t="s">
        <v>18</v>
      </c>
      <c r="I671" t="s">
        <v>1084</v>
      </c>
    </row>
    <row r="672" spans="1:9">
      <c r="A672" t="s">
        <v>16</v>
      </c>
      <c r="B672" s="24">
        <v>44102</v>
      </c>
      <c r="C672" t="s">
        <v>5182</v>
      </c>
      <c r="D672">
        <v>3</v>
      </c>
      <c r="E672">
        <v>0.75</v>
      </c>
      <c r="F672">
        <f>IF(Table!E672&gt;40, Table!E672/1000,Table!E672)</f>
        <v>0.75</v>
      </c>
      <c r="G672">
        <f t="shared" si="10"/>
        <v>2.25</v>
      </c>
      <c r="H672" t="s">
        <v>14</v>
      </c>
      <c r="I672" t="s">
        <v>819</v>
      </c>
    </row>
    <row r="673" spans="1:9">
      <c r="A673" t="s">
        <v>873</v>
      </c>
      <c r="B673" s="24">
        <v>44102</v>
      </c>
      <c r="C673" t="s">
        <v>94</v>
      </c>
      <c r="D673">
        <v>1</v>
      </c>
      <c r="E673">
        <v>0.05</v>
      </c>
      <c r="F673">
        <f>IF(Table!E673&gt;40, Table!E673/1000,Table!E673)</f>
        <v>0.05</v>
      </c>
      <c r="G673">
        <f t="shared" si="10"/>
        <v>0.05</v>
      </c>
      <c r="H673" t="s">
        <v>18</v>
      </c>
      <c r="I673" t="s">
        <v>1084</v>
      </c>
    </row>
    <row r="674" spans="1:9">
      <c r="A674" t="s">
        <v>873</v>
      </c>
      <c r="B674" s="24">
        <v>44102</v>
      </c>
      <c r="C674" t="s">
        <v>1163</v>
      </c>
      <c r="D674">
        <v>1</v>
      </c>
      <c r="E674">
        <v>1</v>
      </c>
      <c r="F674">
        <f>IF(Table!E674&gt;40, Table!E674/1000,Table!E674)</f>
        <v>1</v>
      </c>
      <c r="G674">
        <f t="shared" si="10"/>
        <v>1</v>
      </c>
      <c r="H674" t="s">
        <v>25</v>
      </c>
      <c r="I674" t="s">
        <v>8909</v>
      </c>
    </row>
    <row r="675" spans="1:9">
      <c r="A675" t="s">
        <v>16</v>
      </c>
      <c r="B675" s="24">
        <v>44102</v>
      </c>
      <c r="C675" t="s">
        <v>5182</v>
      </c>
      <c r="D675">
        <v>1</v>
      </c>
      <c r="E675">
        <v>1.5</v>
      </c>
      <c r="F675">
        <f>IF(Table!E675&gt;40, Table!E675/1000,Table!E675)</f>
        <v>1.5</v>
      </c>
      <c r="G675">
        <f t="shared" si="10"/>
        <v>1.5</v>
      </c>
      <c r="H675" t="s">
        <v>25</v>
      </c>
      <c r="I675" t="s">
        <v>819</v>
      </c>
    </row>
    <row r="676" spans="1:9">
      <c r="A676" t="s">
        <v>793</v>
      </c>
      <c r="B676" s="24">
        <v>44102</v>
      </c>
      <c r="C676" t="s">
        <v>191</v>
      </c>
      <c r="D676">
        <v>1</v>
      </c>
      <c r="E676">
        <v>0.25</v>
      </c>
      <c r="F676">
        <f>IF(Table!E676&gt;40, Table!E676/1000,Table!E676)</f>
        <v>0.25</v>
      </c>
      <c r="G676">
        <f t="shared" si="10"/>
        <v>0.25</v>
      </c>
      <c r="H676" t="s">
        <v>14</v>
      </c>
      <c r="I676" t="s">
        <v>819</v>
      </c>
    </row>
    <row r="677" spans="1:9">
      <c r="A677" t="s">
        <v>16</v>
      </c>
      <c r="B677" s="24">
        <v>44102</v>
      </c>
      <c r="C677" t="s">
        <v>262</v>
      </c>
      <c r="D677">
        <v>4</v>
      </c>
      <c r="E677">
        <v>0.3</v>
      </c>
      <c r="F677">
        <f>IF(Table!E677&gt;40, Table!E677/1000,Table!E677)</f>
        <v>0.3</v>
      </c>
      <c r="G677">
        <f t="shared" si="10"/>
        <v>1.2</v>
      </c>
      <c r="H677" t="s">
        <v>25</v>
      </c>
      <c r="I677" t="s">
        <v>8928</v>
      </c>
    </row>
    <row r="678" spans="1:9">
      <c r="A678" t="s">
        <v>16</v>
      </c>
      <c r="B678" s="24">
        <v>44102</v>
      </c>
      <c r="C678" t="s">
        <v>420</v>
      </c>
      <c r="D678">
        <v>1</v>
      </c>
      <c r="E678">
        <v>0.5</v>
      </c>
      <c r="F678">
        <f>IF(Table!E678&gt;40, Table!E678/1000,Table!E678)</f>
        <v>0.5</v>
      </c>
      <c r="G678">
        <f t="shared" si="10"/>
        <v>0.5</v>
      </c>
      <c r="H678" t="s">
        <v>18</v>
      </c>
      <c r="I678" t="s">
        <v>819</v>
      </c>
    </row>
    <row r="679" spans="1:9">
      <c r="A679" t="s">
        <v>16</v>
      </c>
      <c r="B679" s="24">
        <v>44102</v>
      </c>
      <c r="C679" t="s">
        <v>115</v>
      </c>
      <c r="D679">
        <v>2</v>
      </c>
      <c r="E679">
        <v>0.25</v>
      </c>
      <c r="F679">
        <f>IF(Table!E679&gt;40, Table!E679/1000,Table!E679)</f>
        <v>0.25</v>
      </c>
      <c r="G679">
        <f t="shared" si="10"/>
        <v>0.5</v>
      </c>
      <c r="H679" t="s">
        <v>25</v>
      </c>
      <c r="I679" t="s">
        <v>819</v>
      </c>
    </row>
    <row r="680" spans="1:9">
      <c r="A680" t="s">
        <v>873</v>
      </c>
      <c r="B680" s="24">
        <v>44102</v>
      </c>
      <c r="C680" t="s">
        <v>189</v>
      </c>
      <c r="D680">
        <v>36</v>
      </c>
      <c r="E680">
        <v>0.5</v>
      </c>
      <c r="F680">
        <f>IF(Table!E680&gt;40, Table!E680/1000,Table!E680)</f>
        <v>0.5</v>
      </c>
      <c r="G680">
        <f t="shared" si="10"/>
        <v>18</v>
      </c>
      <c r="H680" t="s">
        <v>18</v>
      </c>
      <c r="I680" t="s">
        <v>8909</v>
      </c>
    </row>
    <row r="681" spans="1:9">
      <c r="A681" t="s">
        <v>873</v>
      </c>
      <c r="B681" s="24">
        <v>44102</v>
      </c>
      <c r="C681" t="s">
        <v>11</v>
      </c>
      <c r="D681">
        <v>2</v>
      </c>
      <c r="E681">
        <v>0.05</v>
      </c>
      <c r="F681">
        <f>IF(Table!E681&gt;40, Table!E681/1000,Table!E681)</f>
        <v>0.05</v>
      </c>
      <c r="G681">
        <f t="shared" si="10"/>
        <v>0.1</v>
      </c>
      <c r="H681" t="s">
        <v>18</v>
      </c>
      <c r="I681" t="s">
        <v>8909</v>
      </c>
    </row>
    <row r="682" spans="1:9">
      <c r="A682" t="s">
        <v>873</v>
      </c>
      <c r="B682" s="24">
        <v>44102</v>
      </c>
      <c r="C682" t="s">
        <v>70</v>
      </c>
      <c r="D682">
        <v>1</v>
      </c>
      <c r="E682">
        <v>0.05</v>
      </c>
      <c r="F682">
        <f>IF(Table!E682&gt;40, Table!E682/1000,Table!E682)</f>
        <v>0.05</v>
      </c>
      <c r="G682">
        <f t="shared" si="10"/>
        <v>0.05</v>
      </c>
      <c r="H682" t="s">
        <v>18</v>
      </c>
      <c r="I682" t="s">
        <v>8909</v>
      </c>
    </row>
    <row r="683" spans="1:9">
      <c r="A683" t="s">
        <v>873</v>
      </c>
      <c r="B683" s="24">
        <v>44102</v>
      </c>
      <c r="C683" t="s">
        <v>756</v>
      </c>
      <c r="D683">
        <v>3</v>
      </c>
      <c r="E683">
        <v>0.05</v>
      </c>
      <c r="F683">
        <f>IF(Table!E683&gt;40, Table!E683/1000,Table!E683)</f>
        <v>0.05</v>
      </c>
      <c r="G683">
        <f t="shared" si="10"/>
        <v>0.15000000000000002</v>
      </c>
      <c r="H683" t="s">
        <v>18</v>
      </c>
      <c r="I683" t="s">
        <v>8909</v>
      </c>
    </row>
    <row r="684" spans="1:9">
      <c r="A684" t="s">
        <v>16</v>
      </c>
      <c r="B684" s="24">
        <v>44102</v>
      </c>
      <c r="C684" t="s">
        <v>101</v>
      </c>
      <c r="D684">
        <v>1</v>
      </c>
      <c r="E684">
        <v>0.4</v>
      </c>
      <c r="F684">
        <f>IF(Table!E684&gt;40, Table!E684/1000,Table!E684)</f>
        <v>0.4</v>
      </c>
      <c r="G684">
        <f t="shared" si="10"/>
        <v>0.4</v>
      </c>
      <c r="H684" t="s">
        <v>18</v>
      </c>
      <c r="I684" t="s">
        <v>819</v>
      </c>
    </row>
    <row r="685" spans="1:9">
      <c r="A685" t="s">
        <v>45</v>
      </c>
      <c r="B685" s="24">
        <v>44102</v>
      </c>
      <c r="C685" t="s">
        <v>55</v>
      </c>
      <c r="D685">
        <v>3</v>
      </c>
      <c r="E685">
        <v>0.8</v>
      </c>
      <c r="F685">
        <f>IF(Table!E685&gt;40, Table!E685/1000,Table!E685)</f>
        <v>0.8</v>
      </c>
      <c r="G685">
        <f t="shared" si="10"/>
        <v>2.4000000000000004</v>
      </c>
      <c r="H685" t="s">
        <v>18</v>
      </c>
      <c r="I685" t="s">
        <v>819</v>
      </c>
    </row>
    <row r="686" spans="1:9">
      <c r="A686" t="s">
        <v>16</v>
      </c>
      <c r="B686" s="24">
        <v>44102</v>
      </c>
      <c r="C686" t="s">
        <v>800</v>
      </c>
      <c r="D686">
        <v>2</v>
      </c>
      <c r="E686">
        <v>0.3</v>
      </c>
      <c r="F686">
        <f>IF(Table!E686&gt;40, Table!E686/1000,Table!E686)</f>
        <v>0.3</v>
      </c>
      <c r="G686">
        <f t="shared" si="10"/>
        <v>0.6</v>
      </c>
      <c r="H686" t="s">
        <v>18</v>
      </c>
      <c r="I686" t="s">
        <v>819</v>
      </c>
    </row>
    <row r="687" spans="1:9">
      <c r="A687" t="s">
        <v>16</v>
      </c>
      <c r="B687" s="24">
        <v>44102</v>
      </c>
      <c r="C687" t="s">
        <v>115</v>
      </c>
      <c r="D687">
        <v>1</v>
      </c>
      <c r="E687">
        <v>0.25</v>
      </c>
      <c r="F687">
        <f>IF(Table!E687&gt;40, Table!E687/1000,Table!E687)</f>
        <v>0.25</v>
      </c>
      <c r="G687">
        <f t="shared" si="10"/>
        <v>0.25</v>
      </c>
      <c r="H687" t="s">
        <v>25</v>
      </c>
      <c r="I687" t="s">
        <v>819</v>
      </c>
    </row>
    <row r="688" spans="1:9">
      <c r="A688" t="s">
        <v>45</v>
      </c>
      <c r="B688" s="24">
        <v>44102</v>
      </c>
      <c r="C688" t="s">
        <v>439</v>
      </c>
      <c r="D688">
        <v>1</v>
      </c>
      <c r="E688">
        <v>0.1</v>
      </c>
      <c r="F688">
        <f>IF(Table!E688&gt;40, Table!E688/1000,Table!E688)</f>
        <v>0.1</v>
      </c>
      <c r="G688">
        <f t="shared" si="10"/>
        <v>0.1</v>
      </c>
      <c r="H688" t="s">
        <v>18</v>
      </c>
      <c r="I688" t="s">
        <v>819</v>
      </c>
    </row>
    <row r="689" spans="1:9">
      <c r="A689" t="s">
        <v>10</v>
      </c>
      <c r="B689" s="24">
        <v>44102</v>
      </c>
      <c r="C689" t="s">
        <v>8895</v>
      </c>
      <c r="D689">
        <v>18</v>
      </c>
      <c r="E689">
        <v>0.25</v>
      </c>
      <c r="F689">
        <f>IF(Table!E689&gt;40, Table!E689/1000,Table!E689)</f>
        <v>0.25</v>
      </c>
      <c r="G689">
        <f t="shared" si="10"/>
        <v>4.5</v>
      </c>
      <c r="H689" t="s">
        <v>14</v>
      </c>
      <c r="I689" t="s">
        <v>8909</v>
      </c>
    </row>
    <row r="690" spans="1:9">
      <c r="A690" t="s">
        <v>45</v>
      </c>
      <c r="B690" s="24">
        <v>44102</v>
      </c>
      <c r="C690" t="s">
        <v>11</v>
      </c>
      <c r="D690">
        <v>1</v>
      </c>
      <c r="E690">
        <v>0.15</v>
      </c>
      <c r="F690">
        <f>IF(Table!E690&gt;40, Table!E690/1000,Table!E690)</f>
        <v>0.15</v>
      </c>
      <c r="G690">
        <f t="shared" si="10"/>
        <v>0.15</v>
      </c>
      <c r="H690" t="s">
        <v>18</v>
      </c>
      <c r="I690" t="s">
        <v>819</v>
      </c>
    </row>
    <row r="691" spans="1:9">
      <c r="A691" t="s">
        <v>10</v>
      </c>
      <c r="B691" s="24">
        <v>44102</v>
      </c>
      <c r="C691" t="s">
        <v>8895</v>
      </c>
      <c r="D691">
        <v>4</v>
      </c>
      <c r="E691">
        <v>0.25</v>
      </c>
      <c r="F691">
        <f>IF(Table!E691&gt;40, Table!E691/1000,Table!E691)</f>
        <v>0.25</v>
      </c>
      <c r="G691">
        <f t="shared" si="10"/>
        <v>1</v>
      </c>
      <c r="H691" t="s">
        <v>14</v>
      </c>
      <c r="I691" t="s">
        <v>8909</v>
      </c>
    </row>
    <row r="692" spans="1:9">
      <c r="A692" t="s">
        <v>16</v>
      </c>
      <c r="B692" s="24">
        <v>44102</v>
      </c>
      <c r="C692" t="s">
        <v>164</v>
      </c>
      <c r="D692">
        <v>4</v>
      </c>
      <c r="E692">
        <v>0.3</v>
      </c>
      <c r="F692">
        <f>IF(Table!E692&gt;40, Table!E692/1000,Table!E692)</f>
        <v>0.3</v>
      </c>
      <c r="G692">
        <f t="shared" si="10"/>
        <v>1.2</v>
      </c>
      <c r="H692" t="s">
        <v>25</v>
      </c>
      <c r="I692" t="s">
        <v>819</v>
      </c>
    </row>
    <row r="693" spans="1:9">
      <c r="A693" t="s">
        <v>10</v>
      </c>
      <c r="B693" s="24">
        <v>44102</v>
      </c>
      <c r="C693" t="s">
        <v>124</v>
      </c>
      <c r="D693">
        <v>4</v>
      </c>
      <c r="E693">
        <v>0.5</v>
      </c>
      <c r="F693">
        <f>IF(Table!E693&gt;40, Table!E693/1000,Table!E693)</f>
        <v>0.5</v>
      </c>
      <c r="G693">
        <f t="shared" si="10"/>
        <v>2</v>
      </c>
      <c r="H693" t="s">
        <v>25</v>
      </c>
      <c r="I693" t="s">
        <v>8909</v>
      </c>
    </row>
    <row r="694" spans="1:9">
      <c r="A694" t="s">
        <v>318</v>
      </c>
      <c r="B694" s="24">
        <v>44102</v>
      </c>
      <c r="C694" t="s">
        <v>250</v>
      </c>
      <c r="D694">
        <v>2</v>
      </c>
      <c r="E694">
        <v>1.3</v>
      </c>
      <c r="F694">
        <f>IF(Table!E694&gt;40, Table!E694/1000,Table!E694)</f>
        <v>1.3</v>
      </c>
      <c r="G694">
        <f t="shared" si="10"/>
        <v>2.6</v>
      </c>
      <c r="H694" t="s">
        <v>18</v>
      </c>
      <c r="I694" t="s">
        <v>819</v>
      </c>
    </row>
    <row r="695" spans="1:9">
      <c r="A695" t="s">
        <v>16</v>
      </c>
      <c r="B695" s="24">
        <v>44102</v>
      </c>
      <c r="C695" t="s">
        <v>5182</v>
      </c>
      <c r="D695">
        <v>1</v>
      </c>
      <c r="E695">
        <v>1</v>
      </c>
      <c r="F695">
        <f>IF(Table!E695&gt;40, Table!E695/1000,Table!E695)</f>
        <v>1</v>
      </c>
      <c r="G695">
        <f t="shared" si="10"/>
        <v>1</v>
      </c>
      <c r="H695" t="s">
        <v>25</v>
      </c>
      <c r="I695" t="s">
        <v>8909</v>
      </c>
    </row>
    <row r="696" spans="1:9">
      <c r="A696" t="s">
        <v>793</v>
      </c>
      <c r="B696" s="24">
        <v>44102</v>
      </c>
      <c r="C696" t="s">
        <v>191</v>
      </c>
      <c r="D696">
        <v>1</v>
      </c>
      <c r="E696">
        <v>0.3</v>
      </c>
      <c r="F696">
        <f>IF(Table!E696&gt;40, Table!E696/1000,Table!E696)</f>
        <v>0.3</v>
      </c>
      <c r="G696">
        <f t="shared" si="10"/>
        <v>0.3</v>
      </c>
      <c r="H696" t="s">
        <v>14</v>
      </c>
      <c r="I696" t="s">
        <v>819</v>
      </c>
    </row>
    <row r="697" spans="1:9">
      <c r="A697" t="s">
        <v>454</v>
      </c>
      <c r="B697" s="24">
        <v>44102</v>
      </c>
      <c r="C697" t="s">
        <v>191</v>
      </c>
      <c r="D697">
        <v>2</v>
      </c>
      <c r="E697">
        <v>0.25</v>
      </c>
      <c r="F697">
        <f>IF(Table!E697&gt;40, Table!E697/1000,Table!E697)</f>
        <v>0.25</v>
      </c>
      <c r="G697">
        <f t="shared" si="10"/>
        <v>0.5</v>
      </c>
      <c r="H697" t="s">
        <v>14</v>
      </c>
      <c r="I697" t="s">
        <v>8909</v>
      </c>
    </row>
    <row r="698" spans="1:9">
      <c r="A698" t="s">
        <v>45</v>
      </c>
      <c r="B698" s="24">
        <v>44102</v>
      </c>
      <c r="C698" t="s">
        <v>94</v>
      </c>
      <c r="D698">
        <v>2</v>
      </c>
      <c r="E698">
        <v>0.45</v>
      </c>
      <c r="F698">
        <f>IF(Table!E698&gt;40, Table!E698/1000,Table!E698)</f>
        <v>0.45</v>
      </c>
      <c r="G698">
        <f t="shared" si="10"/>
        <v>0.9</v>
      </c>
      <c r="H698" t="s">
        <v>18</v>
      </c>
      <c r="I698" t="s">
        <v>819</v>
      </c>
    </row>
    <row r="699" spans="1:9">
      <c r="A699" t="s">
        <v>45</v>
      </c>
      <c r="B699" s="24">
        <v>44102</v>
      </c>
      <c r="C699" t="s">
        <v>1189</v>
      </c>
      <c r="D699">
        <v>4</v>
      </c>
      <c r="E699">
        <v>0.6</v>
      </c>
      <c r="F699">
        <f>IF(Table!E699&gt;40, Table!E699/1000,Table!E699)</f>
        <v>0.6</v>
      </c>
      <c r="G699">
        <f t="shared" si="10"/>
        <v>2.4</v>
      </c>
      <c r="H699" t="s">
        <v>18</v>
      </c>
      <c r="I699" t="s">
        <v>819</v>
      </c>
    </row>
    <row r="700" spans="1:9">
      <c r="A700" t="s">
        <v>142</v>
      </c>
      <c r="B700" s="24">
        <v>44102</v>
      </c>
      <c r="C700" t="s">
        <v>252</v>
      </c>
      <c r="D700">
        <v>1</v>
      </c>
      <c r="E700">
        <v>0.2</v>
      </c>
      <c r="F700">
        <f>IF(Table!E700&gt;40, Table!E700/1000,Table!E700)</f>
        <v>0.2</v>
      </c>
      <c r="G700">
        <f t="shared" si="10"/>
        <v>0.2</v>
      </c>
      <c r="H700" t="s">
        <v>18</v>
      </c>
      <c r="I700" t="s">
        <v>819</v>
      </c>
    </row>
    <row r="701" spans="1:9">
      <c r="A701" t="s">
        <v>238</v>
      </c>
      <c r="B701" s="24">
        <v>44102</v>
      </c>
      <c r="C701" t="s">
        <v>8892</v>
      </c>
      <c r="D701">
        <v>1</v>
      </c>
      <c r="E701">
        <v>0.15</v>
      </c>
      <c r="F701">
        <f>IF(Table!E701&gt;40, Table!E701/1000,Table!E701)</f>
        <v>0.15</v>
      </c>
      <c r="G701">
        <f t="shared" si="10"/>
        <v>0.15</v>
      </c>
      <c r="H701" t="s">
        <v>18</v>
      </c>
      <c r="I701" t="s">
        <v>819</v>
      </c>
    </row>
    <row r="702" spans="1:9">
      <c r="A702" t="s">
        <v>142</v>
      </c>
      <c r="B702" s="24">
        <v>44102</v>
      </c>
      <c r="C702" t="s">
        <v>7137</v>
      </c>
      <c r="D702">
        <v>3</v>
      </c>
      <c r="E702">
        <v>0.18</v>
      </c>
      <c r="F702">
        <f>IF(Table!E702&gt;40, Table!E702/1000,Table!E702)</f>
        <v>0.18</v>
      </c>
      <c r="G702">
        <f t="shared" si="10"/>
        <v>0.54</v>
      </c>
      <c r="H702" t="s">
        <v>25</v>
      </c>
      <c r="I702" t="s">
        <v>8909</v>
      </c>
    </row>
    <row r="703" spans="1:9">
      <c r="A703" t="s">
        <v>1194</v>
      </c>
      <c r="B703" s="24">
        <v>44102</v>
      </c>
      <c r="C703" t="s">
        <v>1195</v>
      </c>
      <c r="D703">
        <v>1</v>
      </c>
      <c r="E703">
        <v>0.13</v>
      </c>
      <c r="F703">
        <f>IF(Table!E703&gt;40, Table!E703/1000,Table!E703)</f>
        <v>0.13</v>
      </c>
      <c r="G703">
        <f t="shared" si="10"/>
        <v>0.13</v>
      </c>
      <c r="H703" t="s">
        <v>25</v>
      </c>
      <c r="I703" t="s">
        <v>819</v>
      </c>
    </row>
    <row r="704" spans="1:9">
      <c r="A704" t="s">
        <v>142</v>
      </c>
      <c r="B704" s="24">
        <v>44102</v>
      </c>
      <c r="C704" t="s">
        <v>252</v>
      </c>
      <c r="D704">
        <v>1</v>
      </c>
      <c r="E704">
        <v>0.2</v>
      </c>
      <c r="F704">
        <f>IF(Table!E704&gt;40, Table!E704/1000,Table!E704)</f>
        <v>0.2</v>
      </c>
      <c r="G704">
        <f t="shared" si="10"/>
        <v>0.2</v>
      </c>
      <c r="H704" t="s">
        <v>14</v>
      </c>
      <c r="I704" t="s">
        <v>819</v>
      </c>
    </row>
    <row r="705" spans="1:9">
      <c r="A705" t="s">
        <v>1116</v>
      </c>
      <c r="B705" s="24">
        <v>44102</v>
      </c>
      <c r="C705" t="s">
        <v>243</v>
      </c>
      <c r="D705">
        <v>1</v>
      </c>
      <c r="E705">
        <v>0.5</v>
      </c>
      <c r="F705">
        <f>IF(Table!E705&gt;40, Table!E705/1000,Table!E705)</f>
        <v>0.5</v>
      </c>
      <c r="G705">
        <f t="shared" si="10"/>
        <v>0.5</v>
      </c>
      <c r="H705" t="s">
        <v>25</v>
      </c>
      <c r="I705" t="s">
        <v>8909</v>
      </c>
    </row>
    <row r="706" spans="1:9">
      <c r="A706" t="s">
        <v>16</v>
      </c>
      <c r="B706" s="24">
        <v>44102</v>
      </c>
      <c r="C706" t="s">
        <v>124</v>
      </c>
      <c r="D706">
        <v>1</v>
      </c>
      <c r="E706">
        <v>0.25</v>
      </c>
      <c r="F706">
        <f>IF(Table!E706&gt;40, Table!E706/1000,Table!E706)</f>
        <v>0.25</v>
      </c>
      <c r="G706">
        <f t="shared" si="10"/>
        <v>0.25</v>
      </c>
      <c r="H706" t="s">
        <v>25</v>
      </c>
      <c r="I706" t="s">
        <v>8909</v>
      </c>
    </row>
    <row r="707" spans="1:9">
      <c r="A707" t="s">
        <v>16</v>
      </c>
      <c r="B707" s="24">
        <v>44102</v>
      </c>
      <c r="C707" t="s">
        <v>256</v>
      </c>
      <c r="D707">
        <v>1</v>
      </c>
      <c r="E707">
        <v>0.25</v>
      </c>
      <c r="F707">
        <f>IF(Table!E707&gt;40, Table!E707/1000,Table!E707)</f>
        <v>0.25</v>
      </c>
      <c r="G707">
        <f t="shared" ref="G707:G770" si="11">F707*D707</f>
        <v>0.25</v>
      </c>
      <c r="H707" t="s">
        <v>25</v>
      </c>
      <c r="I707" t="s">
        <v>8909</v>
      </c>
    </row>
    <row r="708" spans="1:9">
      <c r="A708" t="s">
        <v>16</v>
      </c>
      <c r="B708" s="24">
        <v>44102</v>
      </c>
      <c r="C708" t="s">
        <v>1015</v>
      </c>
      <c r="D708">
        <v>1</v>
      </c>
      <c r="E708">
        <v>0.25</v>
      </c>
      <c r="F708">
        <f>IF(Table!E708&gt;40, Table!E708/1000,Table!E708)</f>
        <v>0.25</v>
      </c>
      <c r="G708">
        <f t="shared" si="11"/>
        <v>0.25</v>
      </c>
      <c r="H708" t="s">
        <v>113</v>
      </c>
      <c r="I708" t="s">
        <v>8909</v>
      </c>
    </row>
    <row r="709" spans="1:9">
      <c r="A709" t="s">
        <v>16</v>
      </c>
      <c r="B709" s="24">
        <v>44102</v>
      </c>
      <c r="C709" t="s">
        <v>420</v>
      </c>
      <c r="D709">
        <v>1</v>
      </c>
      <c r="E709">
        <v>0.25</v>
      </c>
      <c r="F709">
        <f>IF(Table!E709&gt;40, Table!E709/1000,Table!E709)</f>
        <v>0.25</v>
      </c>
      <c r="G709">
        <f t="shared" si="11"/>
        <v>0.25</v>
      </c>
      <c r="H709" t="s">
        <v>18</v>
      </c>
      <c r="I709" t="s">
        <v>8909</v>
      </c>
    </row>
    <row r="710" spans="1:9">
      <c r="A710" t="s">
        <v>873</v>
      </c>
      <c r="B710" s="24">
        <v>44102</v>
      </c>
      <c r="C710" t="s">
        <v>455</v>
      </c>
      <c r="D710">
        <v>2</v>
      </c>
      <c r="E710">
        <v>0.1</v>
      </c>
      <c r="F710">
        <f>IF(Table!E710&gt;40, Table!E710/1000,Table!E710)</f>
        <v>0.1</v>
      </c>
      <c r="G710">
        <f t="shared" si="11"/>
        <v>0.2</v>
      </c>
      <c r="H710" t="s">
        <v>25</v>
      </c>
      <c r="I710" t="s">
        <v>8909</v>
      </c>
    </row>
    <row r="711" spans="1:9">
      <c r="A711" t="s">
        <v>16</v>
      </c>
      <c r="B711" s="24">
        <v>44102</v>
      </c>
      <c r="C711" t="s">
        <v>787</v>
      </c>
      <c r="D711">
        <v>1</v>
      </c>
      <c r="E711">
        <v>0.25</v>
      </c>
      <c r="F711">
        <f>IF(Table!E711&gt;40, Table!E711/1000,Table!E711)</f>
        <v>0.25</v>
      </c>
      <c r="G711">
        <f t="shared" si="11"/>
        <v>0.25</v>
      </c>
      <c r="H711" t="s">
        <v>18</v>
      </c>
      <c r="I711" t="s">
        <v>8909</v>
      </c>
    </row>
    <row r="712" spans="1:9">
      <c r="A712" t="s">
        <v>142</v>
      </c>
      <c r="B712" s="24">
        <v>44102</v>
      </c>
      <c r="C712" t="s">
        <v>7137</v>
      </c>
      <c r="D712">
        <v>2</v>
      </c>
      <c r="E712">
        <v>0.05</v>
      </c>
      <c r="F712">
        <f>IF(Table!E712&gt;40, Table!E712/1000,Table!E712)</f>
        <v>0.05</v>
      </c>
      <c r="G712">
        <f t="shared" si="11"/>
        <v>0.1</v>
      </c>
      <c r="H712" t="s">
        <v>18</v>
      </c>
      <c r="I712" t="s">
        <v>8909</v>
      </c>
    </row>
    <row r="713" spans="1:9">
      <c r="A713" t="s">
        <v>10</v>
      </c>
      <c r="B713" s="24">
        <v>44102</v>
      </c>
      <c r="C713" t="s">
        <v>8895</v>
      </c>
      <c r="D713">
        <v>3</v>
      </c>
      <c r="E713">
        <v>0.5</v>
      </c>
      <c r="F713">
        <f>IF(Table!E713&gt;40, Table!E713/1000,Table!E713)</f>
        <v>0.5</v>
      </c>
      <c r="G713">
        <f t="shared" si="11"/>
        <v>1.5</v>
      </c>
      <c r="H713" t="s">
        <v>14</v>
      </c>
      <c r="I713" t="s">
        <v>8909</v>
      </c>
    </row>
    <row r="714" spans="1:9">
      <c r="A714" t="s">
        <v>10</v>
      </c>
      <c r="B714" s="24">
        <v>44102</v>
      </c>
      <c r="C714" t="s">
        <v>8895</v>
      </c>
      <c r="D714">
        <v>1</v>
      </c>
      <c r="E714">
        <v>0.25</v>
      </c>
      <c r="F714">
        <f>IF(Table!E714&gt;40, Table!E714/1000,Table!E714)</f>
        <v>0.25</v>
      </c>
      <c r="G714">
        <f t="shared" si="11"/>
        <v>0.25</v>
      </c>
      <c r="H714" t="s">
        <v>14</v>
      </c>
      <c r="I714" t="s">
        <v>8909</v>
      </c>
    </row>
    <row r="715" spans="1:9">
      <c r="A715" t="s">
        <v>10</v>
      </c>
      <c r="B715" s="24">
        <v>44102</v>
      </c>
      <c r="C715" t="s">
        <v>236</v>
      </c>
      <c r="D715">
        <v>1</v>
      </c>
      <c r="E715">
        <v>0.5</v>
      </c>
      <c r="F715">
        <f>IF(Table!E715&gt;40, Table!E715/1000,Table!E715)</f>
        <v>0.5</v>
      </c>
      <c r="G715">
        <f t="shared" si="11"/>
        <v>0.5</v>
      </c>
      <c r="H715" t="s">
        <v>14</v>
      </c>
      <c r="I715" t="s">
        <v>9028</v>
      </c>
    </row>
    <row r="716" spans="1:9">
      <c r="A716" t="s">
        <v>873</v>
      </c>
      <c r="B716" s="24">
        <v>44102</v>
      </c>
      <c r="C716" t="s">
        <v>236</v>
      </c>
      <c r="D716">
        <v>1</v>
      </c>
      <c r="E716">
        <v>0.5</v>
      </c>
      <c r="F716">
        <f>IF(Table!E716&gt;40, Table!E716/1000,Table!E716)</f>
        <v>0.5</v>
      </c>
      <c r="G716">
        <f t="shared" si="11"/>
        <v>0.5</v>
      </c>
      <c r="H716" t="s">
        <v>14</v>
      </c>
      <c r="I716" t="s">
        <v>9028</v>
      </c>
    </row>
    <row r="717" spans="1:9">
      <c r="A717" t="s">
        <v>45</v>
      </c>
      <c r="B717" s="24">
        <v>44102</v>
      </c>
      <c r="C717" t="s">
        <v>340</v>
      </c>
      <c r="D717">
        <v>1</v>
      </c>
      <c r="E717">
        <v>1</v>
      </c>
      <c r="F717">
        <f>IF(Table!E717&gt;40, Table!E717/1000,Table!E717)</f>
        <v>1</v>
      </c>
      <c r="G717">
        <f t="shared" si="11"/>
        <v>1</v>
      </c>
      <c r="H717" t="s">
        <v>18</v>
      </c>
      <c r="I717" t="s">
        <v>179</v>
      </c>
    </row>
    <row r="718" spans="1:9">
      <c r="A718" t="s">
        <v>873</v>
      </c>
      <c r="B718" s="24">
        <v>44102</v>
      </c>
      <c r="C718" t="s">
        <v>340</v>
      </c>
      <c r="D718">
        <v>3</v>
      </c>
      <c r="E718">
        <v>0.5</v>
      </c>
      <c r="F718">
        <f>IF(Table!E718&gt;40, Table!E718/1000,Table!E718)</f>
        <v>0.5</v>
      </c>
      <c r="G718">
        <f t="shared" si="11"/>
        <v>1.5</v>
      </c>
      <c r="H718" t="s">
        <v>18</v>
      </c>
      <c r="I718" t="s">
        <v>9028</v>
      </c>
    </row>
    <row r="719" spans="1:9">
      <c r="A719" t="s">
        <v>873</v>
      </c>
      <c r="B719" s="24">
        <v>44102</v>
      </c>
      <c r="C719" t="s">
        <v>340</v>
      </c>
      <c r="D719">
        <v>1</v>
      </c>
      <c r="E719">
        <v>0.5</v>
      </c>
      <c r="F719">
        <f>IF(Table!E719&gt;40, Table!E719/1000,Table!E719)</f>
        <v>0.5</v>
      </c>
      <c r="G719">
        <f t="shared" si="11"/>
        <v>0.5</v>
      </c>
      <c r="H719" t="s">
        <v>18</v>
      </c>
      <c r="I719" t="s">
        <v>9028</v>
      </c>
    </row>
    <row r="720" spans="1:9">
      <c r="A720" t="s">
        <v>873</v>
      </c>
      <c r="B720" s="24">
        <v>44102</v>
      </c>
      <c r="C720" t="s">
        <v>55</v>
      </c>
      <c r="D720">
        <v>2</v>
      </c>
      <c r="E720">
        <v>0.5</v>
      </c>
      <c r="F720">
        <f>IF(Table!E720&gt;40, Table!E720/1000,Table!E720)</f>
        <v>0.5</v>
      </c>
      <c r="G720">
        <f t="shared" si="11"/>
        <v>1</v>
      </c>
      <c r="H720" t="s">
        <v>18</v>
      </c>
      <c r="I720" t="s">
        <v>9028</v>
      </c>
    </row>
    <row r="721" spans="1:9">
      <c r="A721" t="s">
        <v>873</v>
      </c>
      <c r="B721" s="24">
        <v>44102</v>
      </c>
      <c r="C721" t="s">
        <v>101</v>
      </c>
      <c r="D721">
        <v>1</v>
      </c>
      <c r="E721">
        <v>0.25</v>
      </c>
      <c r="F721">
        <f>IF(Table!E721&gt;40, Table!E721/1000,Table!E721)</f>
        <v>0.25</v>
      </c>
      <c r="G721">
        <f t="shared" si="11"/>
        <v>0.25</v>
      </c>
      <c r="H721" t="s">
        <v>18</v>
      </c>
      <c r="I721" t="s">
        <v>9028</v>
      </c>
    </row>
    <row r="722" spans="1:9">
      <c r="A722" t="s">
        <v>142</v>
      </c>
      <c r="B722" s="24">
        <v>44102</v>
      </c>
      <c r="C722" t="s">
        <v>252</v>
      </c>
      <c r="D722">
        <v>4</v>
      </c>
      <c r="E722">
        <v>0.2</v>
      </c>
      <c r="F722">
        <f>IF(Table!E722&gt;40, Table!E722/1000,Table!E722)</f>
        <v>0.2</v>
      </c>
      <c r="G722">
        <f t="shared" si="11"/>
        <v>0.8</v>
      </c>
      <c r="H722" t="s">
        <v>18</v>
      </c>
      <c r="I722" t="s">
        <v>9028</v>
      </c>
    </row>
    <row r="723" spans="1:9">
      <c r="A723" t="s">
        <v>873</v>
      </c>
      <c r="B723" s="24">
        <v>44102</v>
      </c>
      <c r="C723" t="s">
        <v>753</v>
      </c>
      <c r="D723">
        <v>2</v>
      </c>
      <c r="E723">
        <v>0.1</v>
      </c>
      <c r="F723">
        <f>IF(Table!E723&gt;40, Table!E723/1000,Table!E723)</f>
        <v>0.1</v>
      </c>
      <c r="G723">
        <f t="shared" si="11"/>
        <v>0.2</v>
      </c>
      <c r="H723" t="s">
        <v>18</v>
      </c>
      <c r="I723" t="s">
        <v>9028</v>
      </c>
    </row>
    <row r="724" spans="1:9">
      <c r="A724" t="s">
        <v>873</v>
      </c>
      <c r="B724" s="24">
        <v>44102</v>
      </c>
      <c r="C724" t="s">
        <v>570</v>
      </c>
      <c r="D724">
        <v>2</v>
      </c>
      <c r="E724">
        <v>0.05</v>
      </c>
      <c r="F724">
        <f>IF(Table!E724&gt;40, Table!E724/1000,Table!E724)</f>
        <v>0.05</v>
      </c>
      <c r="G724">
        <f t="shared" si="11"/>
        <v>0.1</v>
      </c>
      <c r="H724" t="s">
        <v>18</v>
      </c>
      <c r="I724" t="s">
        <v>9028</v>
      </c>
    </row>
    <row r="725" spans="1:9">
      <c r="A725" t="s">
        <v>873</v>
      </c>
      <c r="B725" s="24">
        <v>44102</v>
      </c>
      <c r="C725" t="s">
        <v>1218</v>
      </c>
      <c r="D725">
        <v>6</v>
      </c>
      <c r="E725">
        <v>0.05</v>
      </c>
      <c r="F725">
        <f>IF(Table!E725&gt;40, Table!E725/1000,Table!E725)</f>
        <v>0.05</v>
      </c>
      <c r="G725">
        <f t="shared" si="11"/>
        <v>0.30000000000000004</v>
      </c>
      <c r="H725" t="s">
        <v>18</v>
      </c>
      <c r="I725" t="s">
        <v>9028</v>
      </c>
    </row>
    <row r="726" spans="1:9">
      <c r="A726" t="s">
        <v>16</v>
      </c>
      <c r="B726" s="24">
        <v>44102</v>
      </c>
      <c r="C726" t="s">
        <v>92</v>
      </c>
      <c r="D726">
        <v>6</v>
      </c>
      <c r="E726">
        <v>0.25</v>
      </c>
      <c r="F726">
        <f>IF(Table!E726&gt;40, Table!E726/1000,Table!E726)</f>
        <v>0.25</v>
      </c>
      <c r="G726">
        <f t="shared" si="11"/>
        <v>1.5</v>
      </c>
      <c r="H726" t="s">
        <v>18</v>
      </c>
      <c r="I726" t="s">
        <v>9028</v>
      </c>
    </row>
    <row r="727" spans="1:9">
      <c r="A727" t="s">
        <v>873</v>
      </c>
      <c r="B727" s="24">
        <v>44102</v>
      </c>
      <c r="C727" t="s">
        <v>346</v>
      </c>
      <c r="D727">
        <v>2</v>
      </c>
      <c r="E727">
        <v>0.5</v>
      </c>
      <c r="F727">
        <f>IF(Table!E727&gt;40, Table!E727/1000,Table!E727)</f>
        <v>0.5</v>
      </c>
      <c r="G727">
        <f t="shared" si="11"/>
        <v>1</v>
      </c>
      <c r="H727" t="s">
        <v>25</v>
      </c>
      <c r="I727" t="s">
        <v>9028</v>
      </c>
    </row>
    <row r="728" spans="1:9">
      <c r="A728" t="s">
        <v>142</v>
      </c>
      <c r="B728" s="24">
        <v>44102</v>
      </c>
      <c r="C728" t="s">
        <v>7137</v>
      </c>
      <c r="D728">
        <v>1</v>
      </c>
      <c r="E728">
        <v>0.2</v>
      </c>
      <c r="F728">
        <f>IF(Table!E728&gt;40, Table!E728/1000,Table!E728)</f>
        <v>0.2</v>
      </c>
      <c r="G728">
        <f t="shared" si="11"/>
        <v>0.2</v>
      </c>
      <c r="H728" t="s">
        <v>25</v>
      </c>
      <c r="I728" t="s">
        <v>9028</v>
      </c>
    </row>
    <row r="729" spans="1:9">
      <c r="A729" t="s">
        <v>16</v>
      </c>
      <c r="B729" s="24">
        <v>44102</v>
      </c>
      <c r="C729" t="s">
        <v>51</v>
      </c>
      <c r="D729">
        <v>1</v>
      </c>
      <c r="E729">
        <v>0.2</v>
      </c>
      <c r="F729">
        <f>IF(Table!E729&gt;40, Table!E729/1000,Table!E729)</f>
        <v>0.2</v>
      </c>
      <c r="G729">
        <f t="shared" si="11"/>
        <v>0.2</v>
      </c>
      <c r="H729" t="s">
        <v>18</v>
      </c>
      <c r="I729" t="s">
        <v>9028</v>
      </c>
    </row>
    <row r="730" spans="1:9">
      <c r="A730" t="s">
        <v>873</v>
      </c>
      <c r="B730" s="24">
        <v>44102</v>
      </c>
      <c r="C730" t="s">
        <v>1224</v>
      </c>
      <c r="D730">
        <v>2</v>
      </c>
      <c r="E730">
        <v>0.05</v>
      </c>
      <c r="F730">
        <f>IF(Table!E730&gt;40, Table!E730/1000,Table!E730)</f>
        <v>0.05</v>
      </c>
      <c r="G730">
        <f t="shared" si="11"/>
        <v>0.1</v>
      </c>
      <c r="H730" t="s">
        <v>18</v>
      </c>
      <c r="I730" t="s">
        <v>1225</v>
      </c>
    </row>
    <row r="731" spans="1:9">
      <c r="A731" t="s">
        <v>16</v>
      </c>
      <c r="B731" s="24">
        <v>44102</v>
      </c>
      <c r="C731" t="s">
        <v>1227</v>
      </c>
      <c r="D731">
        <v>1</v>
      </c>
      <c r="E731">
        <v>1</v>
      </c>
      <c r="F731">
        <f>IF(Table!E731&gt;40, Table!E731/1000,Table!E731)</f>
        <v>1</v>
      </c>
      <c r="G731">
        <f t="shared" si="11"/>
        <v>1</v>
      </c>
      <c r="H731" t="s">
        <v>18</v>
      </c>
      <c r="I731" t="s">
        <v>1225</v>
      </c>
    </row>
    <row r="732" spans="1:9">
      <c r="A732" t="s">
        <v>873</v>
      </c>
      <c r="B732" s="24">
        <v>44102</v>
      </c>
      <c r="C732" t="s">
        <v>1229</v>
      </c>
      <c r="D732">
        <v>1</v>
      </c>
      <c r="E732">
        <v>0.5</v>
      </c>
      <c r="F732">
        <f>IF(Table!E732&gt;40, Table!E732/1000,Table!E732)</f>
        <v>0.5</v>
      </c>
      <c r="G732">
        <f t="shared" si="11"/>
        <v>0.5</v>
      </c>
      <c r="H732" t="s">
        <v>14</v>
      </c>
      <c r="I732" t="s">
        <v>1225</v>
      </c>
    </row>
    <row r="733" spans="1:9">
      <c r="A733" t="s">
        <v>793</v>
      </c>
      <c r="B733" s="24">
        <v>44102</v>
      </c>
      <c r="C733" t="s">
        <v>191</v>
      </c>
      <c r="D733">
        <v>4</v>
      </c>
      <c r="E733">
        <v>0.1</v>
      </c>
      <c r="F733">
        <f>IF(Table!E733&gt;40, Table!E733/1000,Table!E733)</f>
        <v>0.1</v>
      </c>
      <c r="G733">
        <f t="shared" si="11"/>
        <v>0.4</v>
      </c>
      <c r="H733" t="s">
        <v>18</v>
      </c>
      <c r="I733" t="s">
        <v>982</v>
      </c>
    </row>
    <row r="734" spans="1:9">
      <c r="A734" t="s">
        <v>873</v>
      </c>
      <c r="B734" s="24">
        <v>44102</v>
      </c>
      <c r="C734" t="s">
        <v>1232</v>
      </c>
      <c r="D734">
        <v>1</v>
      </c>
      <c r="E734">
        <v>1</v>
      </c>
      <c r="F734">
        <f>IF(Table!E734&gt;40, Table!E734/1000,Table!E734)</f>
        <v>1</v>
      </c>
      <c r="G734">
        <f t="shared" si="11"/>
        <v>1</v>
      </c>
      <c r="H734" t="s">
        <v>25</v>
      </c>
      <c r="I734" t="s">
        <v>1225</v>
      </c>
    </row>
    <row r="735" spans="1:9">
      <c r="A735" t="s">
        <v>873</v>
      </c>
      <c r="B735" s="24">
        <v>44102</v>
      </c>
      <c r="C735" t="s">
        <v>1234</v>
      </c>
      <c r="D735">
        <v>1</v>
      </c>
      <c r="E735">
        <v>0.1</v>
      </c>
      <c r="F735">
        <f>IF(Table!E735&gt;40, Table!E735/1000,Table!E735)</f>
        <v>0.1</v>
      </c>
      <c r="G735">
        <f t="shared" si="11"/>
        <v>0.1</v>
      </c>
      <c r="H735" t="s">
        <v>18</v>
      </c>
      <c r="I735" t="s">
        <v>1225</v>
      </c>
    </row>
    <row r="736" spans="1:9">
      <c r="A736" t="s">
        <v>16</v>
      </c>
      <c r="B736" s="24">
        <v>44102</v>
      </c>
      <c r="C736" t="s">
        <v>1118</v>
      </c>
      <c r="D736">
        <v>15</v>
      </c>
      <c r="E736">
        <v>0.2</v>
      </c>
      <c r="F736">
        <f>IF(Table!E736&gt;40, Table!E736/1000,Table!E736)</f>
        <v>0.2</v>
      </c>
      <c r="G736">
        <f t="shared" si="11"/>
        <v>3</v>
      </c>
      <c r="H736" t="s">
        <v>18</v>
      </c>
      <c r="I736" t="s">
        <v>8923</v>
      </c>
    </row>
    <row r="737" spans="1:9">
      <c r="A737" t="s">
        <v>873</v>
      </c>
      <c r="B737" s="24">
        <v>44102</v>
      </c>
      <c r="C737" t="s">
        <v>1237</v>
      </c>
      <c r="D737">
        <v>1</v>
      </c>
      <c r="E737">
        <v>0.68</v>
      </c>
      <c r="F737">
        <f>IF(Table!E737&gt;40, Table!E737/1000,Table!E737)</f>
        <v>0.68</v>
      </c>
      <c r="G737">
        <f t="shared" si="11"/>
        <v>0.68</v>
      </c>
      <c r="H737" t="s">
        <v>14</v>
      </c>
      <c r="I737" t="s">
        <v>1225</v>
      </c>
    </row>
    <row r="738" spans="1:9">
      <c r="A738" t="s">
        <v>873</v>
      </c>
      <c r="B738" s="24">
        <v>44102</v>
      </c>
      <c r="C738" t="s">
        <v>1240</v>
      </c>
      <c r="D738">
        <v>2</v>
      </c>
      <c r="E738">
        <v>0.09</v>
      </c>
      <c r="F738">
        <f>IF(Table!E738&gt;40, Table!E738/1000,Table!E738)</f>
        <v>0.09</v>
      </c>
      <c r="G738">
        <f t="shared" si="11"/>
        <v>0.18</v>
      </c>
      <c r="H738" t="s">
        <v>18</v>
      </c>
      <c r="I738" t="s">
        <v>1225</v>
      </c>
    </row>
    <row r="739" spans="1:9">
      <c r="A739" t="s">
        <v>318</v>
      </c>
      <c r="B739" s="24">
        <v>44102</v>
      </c>
      <c r="C739" t="s">
        <v>70</v>
      </c>
      <c r="D739">
        <v>2</v>
      </c>
      <c r="E739">
        <v>0.12</v>
      </c>
      <c r="F739">
        <f>IF(Table!E739&gt;40, Table!E739/1000,Table!E739)</f>
        <v>0.12</v>
      </c>
      <c r="G739">
        <f t="shared" si="11"/>
        <v>0.24</v>
      </c>
      <c r="H739" t="s">
        <v>14</v>
      </c>
      <c r="I739" t="s">
        <v>1244</v>
      </c>
    </row>
    <row r="740" spans="1:9">
      <c r="A740" t="s">
        <v>16</v>
      </c>
      <c r="B740" s="24">
        <v>44102</v>
      </c>
      <c r="C740" t="s">
        <v>1246</v>
      </c>
      <c r="D740">
        <v>5</v>
      </c>
      <c r="E740">
        <v>0.3</v>
      </c>
      <c r="F740">
        <f>IF(Table!E740&gt;40, Table!E740/1000,Table!E740)</f>
        <v>0.3</v>
      </c>
      <c r="G740">
        <f t="shared" si="11"/>
        <v>1.5</v>
      </c>
      <c r="H740" t="s">
        <v>25</v>
      </c>
      <c r="I740" t="s">
        <v>8923</v>
      </c>
    </row>
    <row r="741" spans="1:9">
      <c r="A741" t="s">
        <v>873</v>
      </c>
      <c r="B741" s="24">
        <v>44102</v>
      </c>
      <c r="C741" t="s">
        <v>1237</v>
      </c>
      <c r="D741">
        <v>1</v>
      </c>
      <c r="E741">
        <v>0.1</v>
      </c>
      <c r="F741">
        <f>IF(Table!E741&gt;40, Table!E741/1000,Table!E741)</f>
        <v>0.1</v>
      </c>
      <c r="G741">
        <f t="shared" si="11"/>
        <v>0.1</v>
      </c>
      <c r="H741" t="s">
        <v>25</v>
      </c>
      <c r="I741" t="s">
        <v>1225</v>
      </c>
    </row>
    <row r="742" spans="1:9">
      <c r="A742" t="s">
        <v>42</v>
      </c>
      <c r="B742" s="24">
        <v>44102</v>
      </c>
      <c r="C742" t="s">
        <v>252</v>
      </c>
      <c r="D742">
        <v>44</v>
      </c>
      <c r="E742">
        <v>0.2</v>
      </c>
      <c r="F742">
        <f>IF(Table!E742&gt;40, Table!E742/1000,Table!E742)</f>
        <v>0.2</v>
      </c>
      <c r="G742">
        <f t="shared" si="11"/>
        <v>8.8000000000000007</v>
      </c>
      <c r="H742" t="s">
        <v>18</v>
      </c>
      <c r="I742" t="s">
        <v>8929</v>
      </c>
    </row>
    <row r="743" spans="1:9">
      <c r="A743" t="s">
        <v>873</v>
      </c>
      <c r="B743" s="24">
        <v>44102</v>
      </c>
      <c r="C743" t="s">
        <v>1251</v>
      </c>
      <c r="D743">
        <v>1</v>
      </c>
      <c r="E743">
        <v>0.14000000000000001</v>
      </c>
      <c r="F743">
        <f>IF(Table!E743&gt;40, Table!E743/1000,Table!E743)</f>
        <v>0.14000000000000001</v>
      </c>
      <c r="G743">
        <f t="shared" si="11"/>
        <v>0.14000000000000001</v>
      </c>
      <c r="H743" t="s">
        <v>14</v>
      </c>
      <c r="I743" t="s">
        <v>1225</v>
      </c>
    </row>
    <row r="744" spans="1:9">
      <c r="A744" t="s">
        <v>45</v>
      </c>
      <c r="B744" s="24">
        <v>44102</v>
      </c>
      <c r="C744" t="s">
        <v>94</v>
      </c>
      <c r="D744">
        <v>15</v>
      </c>
      <c r="E744">
        <v>0.3</v>
      </c>
      <c r="F744">
        <f>IF(Table!E744&gt;40, Table!E744/1000,Table!E744)</f>
        <v>0.3</v>
      </c>
      <c r="G744">
        <f t="shared" si="11"/>
        <v>4.5</v>
      </c>
      <c r="H744" t="s">
        <v>18</v>
      </c>
      <c r="I744" t="s">
        <v>8923</v>
      </c>
    </row>
    <row r="745" spans="1:9">
      <c r="A745" t="s">
        <v>16</v>
      </c>
      <c r="B745" s="24">
        <v>44102</v>
      </c>
      <c r="C745" t="s">
        <v>5182</v>
      </c>
      <c r="D745">
        <v>26</v>
      </c>
      <c r="E745">
        <v>0.17399999999999999</v>
      </c>
      <c r="F745">
        <f>IF(Table!E745&gt;40, Table!E745/1000,Table!E745)</f>
        <v>0.17399999999999999</v>
      </c>
      <c r="G745">
        <f t="shared" si="11"/>
        <v>4.524</v>
      </c>
      <c r="H745" t="s">
        <v>25</v>
      </c>
      <c r="I745" t="s">
        <v>8929</v>
      </c>
    </row>
    <row r="746" spans="1:9">
      <c r="A746" t="s">
        <v>42</v>
      </c>
      <c r="B746" s="24">
        <v>44102</v>
      </c>
      <c r="C746" t="s">
        <v>195</v>
      </c>
      <c r="D746">
        <v>3</v>
      </c>
      <c r="E746">
        <v>0.4</v>
      </c>
      <c r="F746">
        <f>IF(Table!E746&gt;40, Table!E746/1000,Table!E746)</f>
        <v>0.4</v>
      </c>
      <c r="G746">
        <f t="shared" si="11"/>
        <v>1.2000000000000002</v>
      </c>
      <c r="H746" t="s">
        <v>14</v>
      </c>
      <c r="I746" t="s">
        <v>8923</v>
      </c>
    </row>
    <row r="747" spans="1:9">
      <c r="A747" t="s">
        <v>16</v>
      </c>
      <c r="B747" s="24">
        <v>44102</v>
      </c>
      <c r="C747" t="s">
        <v>51</v>
      </c>
      <c r="D747">
        <v>3</v>
      </c>
      <c r="E747">
        <v>0.6</v>
      </c>
      <c r="F747">
        <f>IF(Table!E747&gt;40, Table!E747/1000,Table!E747)</f>
        <v>0.6</v>
      </c>
      <c r="G747">
        <f t="shared" si="11"/>
        <v>1.7999999999999998</v>
      </c>
      <c r="H747" t="s">
        <v>18</v>
      </c>
      <c r="I747" t="s">
        <v>8923</v>
      </c>
    </row>
    <row r="748" spans="1:9">
      <c r="A748" t="s">
        <v>16</v>
      </c>
      <c r="B748" s="24">
        <v>44102</v>
      </c>
      <c r="C748" t="s">
        <v>5182</v>
      </c>
      <c r="D748">
        <v>1</v>
      </c>
      <c r="E748">
        <v>0.75</v>
      </c>
      <c r="F748">
        <f>IF(Table!E748&gt;40, Table!E748/1000,Table!E748)</f>
        <v>0.75</v>
      </c>
      <c r="G748">
        <f t="shared" si="11"/>
        <v>0.75</v>
      </c>
      <c r="H748" t="s">
        <v>14</v>
      </c>
      <c r="I748" t="s">
        <v>8923</v>
      </c>
    </row>
    <row r="749" spans="1:9">
      <c r="A749" t="s">
        <v>16</v>
      </c>
      <c r="B749" s="24">
        <v>44102</v>
      </c>
      <c r="C749" t="s">
        <v>150</v>
      </c>
      <c r="D749">
        <v>1</v>
      </c>
      <c r="E749">
        <v>9</v>
      </c>
      <c r="F749">
        <f>IF(Table!E749&gt;40, Table!E749/1000,Table!E749)</f>
        <v>9</v>
      </c>
      <c r="G749">
        <f t="shared" si="11"/>
        <v>9</v>
      </c>
      <c r="H749" t="s">
        <v>25</v>
      </c>
      <c r="I749" t="s">
        <v>1080</v>
      </c>
    </row>
    <row r="750" spans="1:9">
      <c r="A750" t="s">
        <v>45</v>
      </c>
      <c r="B750" s="24">
        <v>44102</v>
      </c>
      <c r="C750" t="s">
        <v>1261</v>
      </c>
      <c r="D750">
        <v>5</v>
      </c>
      <c r="E750">
        <v>0.15</v>
      </c>
      <c r="F750">
        <f>IF(Table!E750&gt;40, Table!E750/1000,Table!E750)</f>
        <v>0.15</v>
      </c>
      <c r="G750">
        <f t="shared" si="11"/>
        <v>0.75</v>
      </c>
      <c r="H750" t="s">
        <v>18</v>
      </c>
      <c r="I750" t="s">
        <v>8923</v>
      </c>
    </row>
    <row r="751" spans="1:9">
      <c r="A751" t="s">
        <v>69</v>
      </c>
      <c r="B751" s="24">
        <v>44102</v>
      </c>
      <c r="C751" t="s">
        <v>70</v>
      </c>
      <c r="D751">
        <v>4</v>
      </c>
      <c r="E751">
        <v>0.15</v>
      </c>
      <c r="F751">
        <f>IF(Table!E751&gt;40, Table!E751/1000,Table!E751)</f>
        <v>0.15</v>
      </c>
      <c r="G751">
        <f t="shared" si="11"/>
        <v>0.6</v>
      </c>
      <c r="H751" t="s">
        <v>18</v>
      </c>
      <c r="I751" t="s">
        <v>8923</v>
      </c>
    </row>
    <row r="752" spans="1:9">
      <c r="A752" t="s">
        <v>16</v>
      </c>
      <c r="B752" s="24">
        <v>44102</v>
      </c>
      <c r="C752" t="s">
        <v>124</v>
      </c>
      <c r="D752">
        <v>1</v>
      </c>
      <c r="E752">
        <v>0.7</v>
      </c>
      <c r="F752">
        <f>IF(Table!E752&gt;40, Table!E752/1000,Table!E752)</f>
        <v>0.7</v>
      </c>
      <c r="G752">
        <f t="shared" si="11"/>
        <v>0.7</v>
      </c>
      <c r="H752" t="s">
        <v>18</v>
      </c>
      <c r="I752" t="s">
        <v>8923</v>
      </c>
    </row>
    <row r="753" spans="1:9">
      <c r="A753" t="s">
        <v>873</v>
      </c>
      <c r="B753" s="24">
        <v>44102</v>
      </c>
      <c r="C753" t="s">
        <v>51</v>
      </c>
      <c r="D753">
        <v>3</v>
      </c>
      <c r="E753">
        <v>0.2</v>
      </c>
      <c r="F753">
        <f>IF(Table!E753&gt;40, Table!E753/1000,Table!E753)</f>
        <v>0.2</v>
      </c>
      <c r="G753">
        <f t="shared" si="11"/>
        <v>0.60000000000000009</v>
      </c>
      <c r="H753" t="s">
        <v>18</v>
      </c>
      <c r="I753" t="s">
        <v>1265</v>
      </c>
    </row>
    <row r="754" spans="1:9">
      <c r="A754" t="s">
        <v>1267</v>
      </c>
      <c r="B754" s="24">
        <v>44102</v>
      </c>
      <c r="C754" t="s">
        <v>1268</v>
      </c>
      <c r="D754">
        <v>2</v>
      </c>
      <c r="E754">
        <v>0.6</v>
      </c>
      <c r="F754">
        <f>IF(Table!E754&gt;40, Table!E754/1000,Table!E754)</f>
        <v>0.6</v>
      </c>
      <c r="G754">
        <f t="shared" si="11"/>
        <v>1.2</v>
      </c>
      <c r="H754" t="s">
        <v>18</v>
      </c>
      <c r="I754" t="s">
        <v>8930</v>
      </c>
    </row>
    <row r="755" spans="1:9">
      <c r="A755" t="s">
        <v>1267</v>
      </c>
      <c r="B755" s="24">
        <v>44102</v>
      </c>
      <c r="C755" t="s">
        <v>70</v>
      </c>
      <c r="D755">
        <v>2</v>
      </c>
      <c r="E755">
        <v>0.3</v>
      </c>
      <c r="F755">
        <f>IF(Table!E755&gt;40, Table!E755/1000,Table!E755)</f>
        <v>0.3</v>
      </c>
      <c r="G755">
        <f t="shared" si="11"/>
        <v>0.6</v>
      </c>
      <c r="H755" t="s">
        <v>25</v>
      </c>
      <c r="I755" t="s">
        <v>8930</v>
      </c>
    </row>
    <row r="756" spans="1:9">
      <c r="A756" t="s">
        <v>16</v>
      </c>
      <c r="B756" s="24">
        <v>44109</v>
      </c>
      <c r="C756" t="s">
        <v>74</v>
      </c>
      <c r="D756">
        <v>1</v>
      </c>
      <c r="E756">
        <v>70</v>
      </c>
      <c r="F756">
        <f>IF(Table!E756&gt;40, Table!E756/1000,Table!E756)</f>
        <v>7.0000000000000007E-2</v>
      </c>
      <c r="G756">
        <f t="shared" si="11"/>
        <v>7.0000000000000007E-2</v>
      </c>
      <c r="H756" t="s">
        <v>25</v>
      </c>
      <c r="I756" t="s">
        <v>1080</v>
      </c>
    </row>
    <row r="757" spans="1:9">
      <c r="A757" t="s">
        <v>498</v>
      </c>
      <c r="B757" s="24">
        <v>44109</v>
      </c>
      <c r="C757" t="s">
        <v>1274</v>
      </c>
      <c r="D757">
        <v>6</v>
      </c>
      <c r="E757">
        <v>4</v>
      </c>
      <c r="F757">
        <f>IF(Table!E757&gt;40, Table!E757/1000,Table!E757)</f>
        <v>4</v>
      </c>
      <c r="G757">
        <f t="shared" si="11"/>
        <v>24</v>
      </c>
      <c r="H757" t="s">
        <v>18</v>
      </c>
      <c r="I757" t="s">
        <v>1275</v>
      </c>
    </row>
    <row r="758" spans="1:9">
      <c r="A758" t="s">
        <v>1277</v>
      </c>
      <c r="B758" s="24">
        <v>44109</v>
      </c>
      <c r="C758" t="s">
        <v>1278</v>
      </c>
      <c r="D758">
        <v>2</v>
      </c>
      <c r="E758">
        <v>1</v>
      </c>
      <c r="F758">
        <f>IF(Table!E758&gt;40, Table!E758/1000,Table!E758)</f>
        <v>1</v>
      </c>
      <c r="G758">
        <f t="shared" si="11"/>
        <v>2</v>
      </c>
      <c r="H758" t="s">
        <v>25</v>
      </c>
      <c r="I758" t="s">
        <v>1275</v>
      </c>
    </row>
    <row r="759" spans="1:9">
      <c r="A759" t="s">
        <v>1280</v>
      </c>
      <c r="B759" s="24">
        <v>44109</v>
      </c>
      <c r="C759" s="25" t="s">
        <v>979</v>
      </c>
      <c r="D759">
        <v>5</v>
      </c>
      <c r="E759">
        <v>1</v>
      </c>
      <c r="F759">
        <f>IF(Table!E759&gt;40, Table!E759/1000,Table!E759)</f>
        <v>1</v>
      </c>
      <c r="G759">
        <f t="shared" si="11"/>
        <v>5</v>
      </c>
      <c r="H759" t="s">
        <v>14</v>
      </c>
      <c r="I759" t="s">
        <v>1275</v>
      </c>
    </row>
    <row r="760" spans="1:9">
      <c r="A760" t="s">
        <v>16</v>
      </c>
      <c r="B760" s="24">
        <v>44109</v>
      </c>
      <c r="C760" t="s">
        <v>94</v>
      </c>
      <c r="D760">
        <v>3</v>
      </c>
      <c r="E760">
        <v>0.2</v>
      </c>
      <c r="F760">
        <f>IF(Table!E760&gt;40, Table!E760/1000,Table!E760)</f>
        <v>0.2</v>
      </c>
      <c r="G760">
        <f t="shared" si="11"/>
        <v>0.60000000000000009</v>
      </c>
      <c r="H760" t="s">
        <v>18</v>
      </c>
      <c r="I760" t="s">
        <v>1283</v>
      </c>
    </row>
    <row r="761" spans="1:9">
      <c r="A761" t="s">
        <v>142</v>
      </c>
      <c r="B761" s="24">
        <v>44109</v>
      </c>
      <c r="C761" t="s">
        <v>436</v>
      </c>
      <c r="D761">
        <v>3</v>
      </c>
      <c r="E761">
        <v>0.5</v>
      </c>
      <c r="F761">
        <f>IF(Table!E761&gt;40, Table!E761/1000,Table!E761)</f>
        <v>0.5</v>
      </c>
      <c r="G761">
        <f t="shared" si="11"/>
        <v>1.5</v>
      </c>
      <c r="H761" t="s">
        <v>18</v>
      </c>
      <c r="I761" t="s">
        <v>1283</v>
      </c>
    </row>
    <row r="762" spans="1:9">
      <c r="A762" t="s">
        <v>16</v>
      </c>
      <c r="B762" s="24">
        <v>44109</v>
      </c>
      <c r="C762" t="s">
        <v>226</v>
      </c>
      <c r="D762">
        <v>1</v>
      </c>
      <c r="E762">
        <v>0.5</v>
      </c>
      <c r="F762">
        <f>IF(Table!E762&gt;40, Table!E762/1000,Table!E762)</f>
        <v>0.5</v>
      </c>
      <c r="G762">
        <f t="shared" si="11"/>
        <v>0.5</v>
      </c>
      <c r="H762" t="s">
        <v>25</v>
      </c>
      <c r="I762" t="s">
        <v>221</v>
      </c>
    </row>
    <row r="763" spans="1:9">
      <c r="A763" t="s">
        <v>16</v>
      </c>
      <c r="B763" s="24">
        <v>44109</v>
      </c>
      <c r="C763" t="s">
        <v>55</v>
      </c>
      <c r="D763">
        <v>3</v>
      </c>
      <c r="E763">
        <v>1.2</v>
      </c>
      <c r="F763">
        <f>IF(Table!E763&gt;40, Table!E763/1000,Table!E763)</f>
        <v>1.2</v>
      </c>
      <c r="G763">
        <f t="shared" si="11"/>
        <v>3.5999999999999996</v>
      </c>
      <c r="H763" t="s">
        <v>18</v>
      </c>
      <c r="I763" t="s">
        <v>1283</v>
      </c>
    </row>
    <row r="764" spans="1:9">
      <c r="A764" t="s">
        <v>16</v>
      </c>
      <c r="B764" s="24">
        <v>44109</v>
      </c>
      <c r="C764" t="s">
        <v>515</v>
      </c>
      <c r="D764">
        <v>4</v>
      </c>
      <c r="E764">
        <v>0.25</v>
      </c>
      <c r="F764">
        <f>IF(Table!E764&gt;40, Table!E764/1000,Table!E764)</f>
        <v>0.25</v>
      </c>
      <c r="G764">
        <f t="shared" si="11"/>
        <v>1</v>
      </c>
      <c r="H764" t="s">
        <v>25</v>
      </c>
      <c r="I764" t="s">
        <v>1288</v>
      </c>
    </row>
    <row r="765" spans="1:9">
      <c r="A765" t="s">
        <v>45</v>
      </c>
      <c r="B765" s="24">
        <v>44109</v>
      </c>
      <c r="C765" t="s">
        <v>94</v>
      </c>
      <c r="D765">
        <v>22</v>
      </c>
      <c r="E765">
        <v>0.1</v>
      </c>
      <c r="F765">
        <f>IF(Table!E765&gt;40, Table!E765/1000,Table!E765)</f>
        <v>0.1</v>
      </c>
      <c r="G765">
        <f t="shared" si="11"/>
        <v>2.2000000000000002</v>
      </c>
      <c r="H765" t="s">
        <v>18</v>
      </c>
      <c r="I765" t="s">
        <v>183</v>
      </c>
    </row>
    <row r="766" spans="1:9">
      <c r="A766" t="s">
        <v>16</v>
      </c>
      <c r="B766" s="24">
        <v>44109</v>
      </c>
      <c r="C766" t="s">
        <v>74</v>
      </c>
      <c r="D766">
        <v>2</v>
      </c>
      <c r="E766">
        <v>10</v>
      </c>
      <c r="F766">
        <f>IF(Table!E766&gt;40, Table!E766/1000,Table!E766)</f>
        <v>10</v>
      </c>
      <c r="G766">
        <f t="shared" si="11"/>
        <v>20</v>
      </c>
      <c r="H766" t="s">
        <v>25</v>
      </c>
      <c r="I766" t="s">
        <v>13</v>
      </c>
    </row>
    <row r="767" spans="1:9">
      <c r="A767" t="s">
        <v>16</v>
      </c>
      <c r="B767" s="24">
        <v>44109</v>
      </c>
      <c r="C767" t="s">
        <v>124</v>
      </c>
      <c r="D767">
        <v>3</v>
      </c>
      <c r="E767">
        <v>1</v>
      </c>
      <c r="F767">
        <f>IF(Table!E767&gt;40, Table!E767/1000,Table!E767)</f>
        <v>1</v>
      </c>
      <c r="G767">
        <f t="shared" si="11"/>
        <v>3</v>
      </c>
      <c r="H767" t="s">
        <v>18</v>
      </c>
      <c r="I767" t="s">
        <v>1288</v>
      </c>
    </row>
    <row r="768" spans="1:9">
      <c r="A768" t="s">
        <v>45</v>
      </c>
      <c r="B768" s="24">
        <v>44109</v>
      </c>
      <c r="C768" t="s">
        <v>1293</v>
      </c>
      <c r="D768">
        <v>2</v>
      </c>
      <c r="E768">
        <v>0.6</v>
      </c>
      <c r="F768">
        <f>IF(Table!E768&gt;40, Table!E768/1000,Table!E768)</f>
        <v>0.6</v>
      </c>
      <c r="G768">
        <f t="shared" si="11"/>
        <v>1.2</v>
      </c>
      <c r="H768" t="s">
        <v>18</v>
      </c>
      <c r="I768" t="s">
        <v>1288</v>
      </c>
    </row>
    <row r="769" spans="1:9">
      <c r="A769" t="s">
        <v>16</v>
      </c>
      <c r="B769" s="24">
        <v>44109</v>
      </c>
      <c r="C769" t="s">
        <v>1295</v>
      </c>
      <c r="D769">
        <v>2</v>
      </c>
      <c r="E769">
        <v>1.3</v>
      </c>
      <c r="F769">
        <f>IF(Table!E769&gt;40, Table!E769/1000,Table!E769)</f>
        <v>1.3</v>
      </c>
      <c r="G769">
        <f t="shared" si="11"/>
        <v>2.6</v>
      </c>
      <c r="H769" t="s">
        <v>18</v>
      </c>
      <c r="I769" t="s">
        <v>1288</v>
      </c>
    </row>
    <row r="770" spans="1:9">
      <c r="A770" t="s">
        <v>498</v>
      </c>
      <c r="B770" s="24">
        <v>44109</v>
      </c>
      <c r="C770" t="s">
        <v>1297</v>
      </c>
      <c r="D770">
        <v>14</v>
      </c>
      <c r="E770">
        <v>1</v>
      </c>
      <c r="F770">
        <f>IF(Table!E770&gt;40, Table!E770/1000,Table!E770)</f>
        <v>1</v>
      </c>
      <c r="G770">
        <f t="shared" si="11"/>
        <v>14</v>
      </c>
      <c r="H770" t="s">
        <v>25</v>
      </c>
      <c r="I770" t="s">
        <v>1275</v>
      </c>
    </row>
    <row r="771" spans="1:9">
      <c r="A771" t="s">
        <v>16</v>
      </c>
      <c r="B771" s="24">
        <v>44109</v>
      </c>
      <c r="C771" t="s">
        <v>8900</v>
      </c>
      <c r="D771">
        <v>2</v>
      </c>
      <c r="E771">
        <v>1</v>
      </c>
      <c r="F771">
        <f>IF(Table!E771&gt;40, Table!E771/1000,Table!E771)</f>
        <v>1</v>
      </c>
      <c r="G771">
        <f t="shared" ref="G771:G834" si="12">F771*D771</f>
        <v>2</v>
      </c>
      <c r="H771" t="s">
        <v>25</v>
      </c>
      <c r="I771" t="s">
        <v>1288</v>
      </c>
    </row>
    <row r="772" spans="1:9">
      <c r="A772" t="s">
        <v>16</v>
      </c>
      <c r="B772" s="24">
        <v>44109</v>
      </c>
      <c r="C772" t="s">
        <v>8900</v>
      </c>
      <c r="D772">
        <v>15</v>
      </c>
      <c r="E772">
        <v>15</v>
      </c>
      <c r="F772">
        <f>IF(Table!E772&gt;40, Table!E772/1000,Table!E772)</f>
        <v>15</v>
      </c>
      <c r="G772">
        <f t="shared" si="12"/>
        <v>225</v>
      </c>
      <c r="H772" t="s">
        <v>14</v>
      </c>
      <c r="I772" t="s">
        <v>13</v>
      </c>
    </row>
    <row r="773" spans="1:9">
      <c r="A773" t="s">
        <v>42</v>
      </c>
      <c r="B773" s="24">
        <v>44109</v>
      </c>
      <c r="C773" t="s">
        <v>243</v>
      </c>
      <c r="D773">
        <v>1</v>
      </c>
      <c r="E773">
        <v>1</v>
      </c>
      <c r="F773">
        <f>IF(Table!E773&gt;40, Table!E773/1000,Table!E773)</f>
        <v>1</v>
      </c>
      <c r="G773">
        <f t="shared" si="12"/>
        <v>1</v>
      </c>
      <c r="H773" t="s">
        <v>18</v>
      </c>
      <c r="I773" t="s">
        <v>13</v>
      </c>
    </row>
    <row r="774" spans="1:9">
      <c r="A774" t="s">
        <v>16</v>
      </c>
      <c r="B774" s="24">
        <v>44109</v>
      </c>
      <c r="C774" t="s">
        <v>202</v>
      </c>
      <c r="D774">
        <v>2</v>
      </c>
      <c r="E774">
        <v>1.5</v>
      </c>
      <c r="F774">
        <f>IF(Table!E774&gt;40, Table!E774/1000,Table!E774)</f>
        <v>1.5</v>
      </c>
      <c r="G774">
        <f t="shared" si="12"/>
        <v>3</v>
      </c>
      <c r="H774" t="s">
        <v>25</v>
      </c>
      <c r="I774" t="s">
        <v>1288</v>
      </c>
    </row>
    <row r="775" spans="1:9">
      <c r="A775" t="s">
        <v>16</v>
      </c>
      <c r="B775" s="24">
        <v>44109</v>
      </c>
      <c r="C775" t="s">
        <v>1304</v>
      </c>
      <c r="D775">
        <v>2</v>
      </c>
      <c r="E775">
        <v>1</v>
      </c>
      <c r="F775">
        <f>IF(Table!E775&gt;40, Table!E775/1000,Table!E775)</f>
        <v>1</v>
      </c>
      <c r="G775">
        <f t="shared" si="12"/>
        <v>2</v>
      </c>
      <c r="H775" t="s">
        <v>18</v>
      </c>
      <c r="I775" t="s">
        <v>13</v>
      </c>
    </row>
    <row r="776" spans="1:9">
      <c r="A776" t="s">
        <v>412</v>
      </c>
      <c r="B776" s="24">
        <v>44109</v>
      </c>
      <c r="C776" t="s">
        <v>70</v>
      </c>
      <c r="D776">
        <v>17</v>
      </c>
      <c r="E776">
        <v>0.15</v>
      </c>
      <c r="F776">
        <f>IF(Table!E776&gt;40, Table!E776/1000,Table!E776)</f>
        <v>0.15</v>
      </c>
      <c r="G776">
        <f t="shared" si="12"/>
        <v>2.5499999999999998</v>
      </c>
      <c r="H776" t="s">
        <v>18</v>
      </c>
      <c r="I776" t="s">
        <v>1288</v>
      </c>
    </row>
    <row r="777" spans="1:9">
      <c r="A777" t="s">
        <v>16</v>
      </c>
      <c r="B777" s="24">
        <v>44109</v>
      </c>
      <c r="C777" t="s">
        <v>124</v>
      </c>
      <c r="D777">
        <v>19</v>
      </c>
      <c r="E777">
        <v>0.6</v>
      </c>
      <c r="F777">
        <f>IF(Table!E777&gt;40, Table!E777/1000,Table!E777)</f>
        <v>0.6</v>
      </c>
      <c r="G777">
        <f t="shared" si="12"/>
        <v>11.4</v>
      </c>
      <c r="H777" t="s">
        <v>25</v>
      </c>
      <c r="I777" t="s">
        <v>1307</v>
      </c>
    </row>
    <row r="778" spans="1:9">
      <c r="A778" t="s">
        <v>318</v>
      </c>
      <c r="B778" s="24">
        <v>44109</v>
      </c>
      <c r="C778" t="s">
        <v>250</v>
      </c>
      <c r="D778">
        <v>4</v>
      </c>
      <c r="E778">
        <v>2</v>
      </c>
      <c r="F778">
        <f>IF(Table!E778&gt;40, Table!E778/1000,Table!E778)</f>
        <v>2</v>
      </c>
      <c r="G778">
        <f t="shared" si="12"/>
        <v>8</v>
      </c>
      <c r="H778" t="s">
        <v>18</v>
      </c>
      <c r="I778" t="s">
        <v>1309</v>
      </c>
    </row>
    <row r="779" spans="1:9">
      <c r="A779" t="s">
        <v>16</v>
      </c>
      <c r="B779" s="24">
        <v>44109</v>
      </c>
      <c r="C779" t="s">
        <v>243</v>
      </c>
      <c r="D779">
        <v>1</v>
      </c>
      <c r="E779">
        <v>0.5</v>
      </c>
      <c r="F779">
        <f>IF(Table!E779&gt;40, Table!E779/1000,Table!E779)</f>
        <v>0.5</v>
      </c>
      <c r="G779">
        <f t="shared" si="12"/>
        <v>0.5</v>
      </c>
      <c r="H779" t="s">
        <v>25</v>
      </c>
      <c r="I779" t="s">
        <v>13</v>
      </c>
    </row>
    <row r="780" spans="1:9">
      <c r="A780" t="s">
        <v>16</v>
      </c>
      <c r="B780" s="24">
        <v>44109</v>
      </c>
      <c r="C780" t="s">
        <v>195</v>
      </c>
      <c r="D780">
        <v>1</v>
      </c>
      <c r="E780">
        <v>0.5</v>
      </c>
      <c r="F780">
        <f>IF(Table!E780&gt;40, Table!E780/1000,Table!E780)</f>
        <v>0.5</v>
      </c>
      <c r="G780">
        <f t="shared" si="12"/>
        <v>0.5</v>
      </c>
      <c r="H780" t="s">
        <v>25</v>
      </c>
      <c r="I780" t="s">
        <v>1288</v>
      </c>
    </row>
    <row r="781" spans="1:9">
      <c r="A781" t="s">
        <v>142</v>
      </c>
      <c r="B781" s="24">
        <v>44109</v>
      </c>
      <c r="C781" t="s">
        <v>195</v>
      </c>
      <c r="D781">
        <v>2</v>
      </c>
      <c r="E781">
        <v>0.25</v>
      </c>
      <c r="F781">
        <f>IF(Table!E781&gt;40, Table!E781/1000,Table!E781)</f>
        <v>0.25</v>
      </c>
      <c r="G781">
        <f t="shared" si="12"/>
        <v>0.5</v>
      </c>
      <c r="H781" t="s">
        <v>25</v>
      </c>
      <c r="I781" t="s">
        <v>1288</v>
      </c>
    </row>
    <row r="782" spans="1:9">
      <c r="A782" t="s">
        <v>16</v>
      </c>
      <c r="B782" s="24">
        <v>44109</v>
      </c>
      <c r="C782" t="s">
        <v>243</v>
      </c>
      <c r="D782">
        <v>1</v>
      </c>
      <c r="E782">
        <v>0.25</v>
      </c>
      <c r="F782">
        <f>IF(Table!E782&gt;40, Table!E782/1000,Table!E782)</f>
        <v>0.25</v>
      </c>
      <c r="G782">
        <f t="shared" si="12"/>
        <v>0.25</v>
      </c>
      <c r="H782" t="s">
        <v>25</v>
      </c>
      <c r="I782" t="s">
        <v>13</v>
      </c>
    </row>
    <row r="783" spans="1:9">
      <c r="A783" t="s">
        <v>45</v>
      </c>
      <c r="B783" s="24">
        <v>44109</v>
      </c>
      <c r="C783" t="s">
        <v>72</v>
      </c>
      <c r="D783">
        <v>6</v>
      </c>
      <c r="E783">
        <v>0.3</v>
      </c>
      <c r="F783">
        <f>IF(Table!E783&gt;40, Table!E783/1000,Table!E783)</f>
        <v>0.3</v>
      </c>
      <c r="G783">
        <f t="shared" si="12"/>
        <v>1.7999999999999998</v>
      </c>
      <c r="H783" t="s">
        <v>18</v>
      </c>
      <c r="I783" t="s">
        <v>1288</v>
      </c>
    </row>
    <row r="784" spans="1:9">
      <c r="A784" t="s">
        <v>16</v>
      </c>
      <c r="B784" s="24">
        <v>44109</v>
      </c>
      <c r="C784" t="s">
        <v>1316</v>
      </c>
      <c r="D784">
        <v>2</v>
      </c>
      <c r="E784">
        <v>0.5</v>
      </c>
      <c r="F784">
        <f>IF(Table!E784&gt;40, Table!E784/1000,Table!E784)</f>
        <v>0.5</v>
      </c>
      <c r="G784">
        <f t="shared" si="12"/>
        <v>1</v>
      </c>
      <c r="H784" t="s">
        <v>25</v>
      </c>
      <c r="I784" t="s">
        <v>13</v>
      </c>
    </row>
    <row r="785" spans="1:9">
      <c r="A785" t="s">
        <v>45</v>
      </c>
      <c r="B785" s="24">
        <v>44109</v>
      </c>
      <c r="C785" t="s">
        <v>937</v>
      </c>
      <c r="D785">
        <v>4</v>
      </c>
      <c r="E785">
        <v>0.2</v>
      </c>
      <c r="F785">
        <f>IF(Table!E785&gt;40, Table!E785/1000,Table!E785)</f>
        <v>0.2</v>
      </c>
      <c r="G785">
        <f t="shared" si="12"/>
        <v>0.8</v>
      </c>
      <c r="H785" t="s">
        <v>18</v>
      </c>
      <c r="I785" t="s">
        <v>1288</v>
      </c>
    </row>
    <row r="786" spans="1:9">
      <c r="A786" t="s">
        <v>16</v>
      </c>
      <c r="B786" s="24">
        <v>44109</v>
      </c>
      <c r="C786" t="s">
        <v>51</v>
      </c>
      <c r="D786">
        <v>1</v>
      </c>
      <c r="E786">
        <v>0.3</v>
      </c>
      <c r="F786">
        <f>IF(Table!E786&gt;40, Table!E786/1000,Table!E786)</f>
        <v>0.3</v>
      </c>
      <c r="G786">
        <f t="shared" si="12"/>
        <v>0.3</v>
      </c>
      <c r="H786" t="s">
        <v>18</v>
      </c>
      <c r="I786" t="s">
        <v>13</v>
      </c>
    </row>
    <row r="787" spans="1:9">
      <c r="A787" t="s">
        <v>16</v>
      </c>
      <c r="B787" s="24">
        <v>44109</v>
      </c>
      <c r="C787" t="s">
        <v>243</v>
      </c>
      <c r="D787">
        <v>1</v>
      </c>
      <c r="E787">
        <v>0.33</v>
      </c>
      <c r="F787">
        <f>IF(Table!E787&gt;40, Table!E787/1000,Table!E787)</f>
        <v>0.33</v>
      </c>
      <c r="G787">
        <f t="shared" si="12"/>
        <v>0.33</v>
      </c>
      <c r="H787" t="s">
        <v>14</v>
      </c>
      <c r="I787" t="s">
        <v>13</v>
      </c>
    </row>
    <row r="788" spans="1:9">
      <c r="A788" t="s">
        <v>1322</v>
      </c>
      <c r="B788" s="24">
        <v>44109</v>
      </c>
      <c r="C788" t="s">
        <v>2869</v>
      </c>
      <c r="D788">
        <v>1</v>
      </c>
      <c r="E788">
        <v>0.5</v>
      </c>
      <c r="F788">
        <f>IF(Table!E788&gt;40, Table!E788/1000,Table!E788)</f>
        <v>0.5</v>
      </c>
      <c r="G788">
        <f t="shared" si="12"/>
        <v>0.5</v>
      </c>
      <c r="H788" t="s">
        <v>25</v>
      </c>
      <c r="I788" t="s">
        <v>13</v>
      </c>
    </row>
    <row r="789" spans="1:9">
      <c r="A789" t="s">
        <v>16</v>
      </c>
      <c r="B789" s="24">
        <v>44109</v>
      </c>
      <c r="C789" t="s">
        <v>224</v>
      </c>
      <c r="D789">
        <v>15</v>
      </c>
      <c r="E789">
        <v>1</v>
      </c>
      <c r="F789">
        <f>IF(Table!E789&gt;40, Table!E789/1000,Table!E789)</f>
        <v>1</v>
      </c>
      <c r="G789">
        <f t="shared" si="12"/>
        <v>15</v>
      </c>
      <c r="H789" t="s">
        <v>18</v>
      </c>
      <c r="I789" t="s">
        <v>13</v>
      </c>
    </row>
    <row r="790" spans="1:9">
      <c r="A790" t="s">
        <v>1322</v>
      </c>
      <c r="B790" s="24">
        <v>44109</v>
      </c>
      <c r="C790" t="s">
        <v>1325</v>
      </c>
      <c r="D790">
        <v>12</v>
      </c>
      <c r="E790">
        <v>0.55000000000000004</v>
      </c>
      <c r="F790">
        <f>IF(Table!E790&gt;40, Table!E790/1000,Table!E790)</f>
        <v>0.55000000000000004</v>
      </c>
      <c r="G790">
        <f t="shared" si="12"/>
        <v>6.6000000000000005</v>
      </c>
      <c r="H790" t="s">
        <v>25</v>
      </c>
      <c r="I790" t="s">
        <v>9029</v>
      </c>
    </row>
    <row r="791" spans="1:9">
      <c r="A791" t="s">
        <v>352</v>
      </c>
      <c r="B791" s="24">
        <v>44109</v>
      </c>
      <c r="C791" t="s">
        <v>199</v>
      </c>
      <c r="D791">
        <v>1</v>
      </c>
      <c r="E791">
        <v>0.5</v>
      </c>
      <c r="F791">
        <f>IF(Table!E791&gt;40, Table!E791/1000,Table!E791)</f>
        <v>0.5</v>
      </c>
      <c r="G791">
        <f t="shared" si="12"/>
        <v>0.5</v>
      </c>
      <c r="H791" t="s">
        <v>25</v>
      </c>
      <c r="I791" t="s">
        <v>13</v>
      </c>
    </row>
    <row r="792" spans="1:9">
      <c r="A792" t="s">
        <v>352</v>
      </c>
      <c r="B792" s="24">
        <v>44109</v>
      </c>
      <c r="C792" t="s">
        <v>11</v>
      </c>
      <c r="D792">
        <v>1</v>
      </c>
      <c r="E792">
        <v>0.5</v>
      </c>
      <c r="F792">
        <f>IF(Table!E792&gt;40, Table!E792/1000,Table!E792)</f>
        <v>0.5</v>
      </c>
      <c r="G792">
        <f t="shared" si="12"/>
        <v>0.5</v>
      </c>
      <c r="H792" t="s">
        <v>14</v>
      </c>
      <c r="I792" t="s">
        <v>13</v>
      </c>
    </row>
    <row r="793" spans="1:9">
      <c r="A793" t="s">
        <v>16</v>
      </c>
      <c r="B793" s="24">
        <v>44109</v>
      </c>
      <c r="C793" t="s">
        <v>202</v>
      </c>
      <c r="D793">
        <v>1</v>
      </c>
      <c r="E793">
        <v>2</v>
      </c>
      <c r="F793">
        <f>IF(Table!E793&gt;40, Table!E793/1000,Table!E793)</f>
        <v>2</v>
      </c>
      <c r="G793">
        <f t="shared" si="12"/>
        <v>2</v>
      </c>
      <c r="H793" t="s">
        <v>25</v>
      </c>
      <c r="I793" t="s">
        <v>1288</v>
      </c>
    </row>
    <row r="794" spans="1:9">
      <c r="A794" t="s">
        <v>16</v>
      </c>
      <c r="B794" s="24">
        <v>44109</v>
      </c>
      <c r="C794" t="s">
        <v>2869</v>
      </c>
      <c r="D794">
        <v>1</v>
      </c>
      <c r="E794">
        <v>0.2</v>
      </c>
      <c r="F794">
        <f>IF(Table!E794&gt;40, Table!E794/1000,Table!E794)</f>
        <v>0.2</v>
      </c>
      <c r="G794">
        <f t="shared" si="12"/>
        <v>0.2</v>
      </c>
      <c r="H794" t="s">
        <v>25</v>
      </c>
      <c r="I794" t="s">
        <v>13</v>
      </c>
    </row>
    <row r="795" spans="1:9">
      <c r="A795" t="s">
        <v>16</v>
      </c>
      <c r="B795" s="24">
        <v>44109</v>
      </c>
      <c r="C795" t="s">
        <v>8900</v>
      </c>
      <c r="D795">
        <v>15</v>
      </c>
      <c r="E795">
        <v>1</v>
      </c>
      <c r="F795">
        <f>IF(Table!E795&gt;40, Table!E795/1000,Table!E795)</f>
        <v>1</v>
      </c>
      <c r="G795">
        <f t="shared" si="12"/>
        <v>15</v>
      </c>
      <c r="H795" t="s">
        <v>18</v>
      </c>
      <c r="I795" t="s">
        <v>13</v>
      </c>
    </row>
    <row r="796" spans="1:9">
      <c r="A796" t="s">
        <v>42</v>
      </c>
      <c r="B796" s="24">
        <v>44109</v>
      </c>
      <c r="C796" t="s">
        <v>515</v>
      </c>
      <c r="D796">
        <v>5</v>
      </c>
      <c r="E796">
        <v>0.4</v>
      </c>
      <c r="F796">
        <f>IF(Table!E796&gt;40, Table!E796/1000,Table!E796)</f>
        <v>0.4</v>
      </c>
      <c r="G796">
        <f t="shared" si="12"/>
        <v>2</v>
      </c>
      <c r="H796" t="s">
        <v>25</v>
      </c>
      <c r="I796" t="s">
        <v>13</v>
      </c>
    </row>
    <row r="797" spans="1:9">
      <c r="A797" t="s">
        <v>16</v>
      </c>
      <c r="B797" s="24">
        <v>44109</v>
      </c>
      <c r="C797" t="s">
        <v>728</v>
      </c>
      <c r="D797">
        <v>28</v>
      </c>
      <c r="E797">
        <v>1</v>
      </c>
      <c r="F797">
        <f>IF(Table!E797&gt;40, Table!E797/1000,Table!E797)</f>
        <v>1</v>
      </c>
      <c r="G797">
        <f t="shared" si="12"/>
        <v>28</v>
      </c>
      <c r="H797" t="s">
        <v>18</v>
      </c>
      <c r="I797" t="s">
        <v>13</v>
      </c>
    </row>
    <row r="798" spans="1:9">
      <c r="A798" t="s">
        <v>45</v>
      </c>
      <c r="B798" s="24">
        <v>44109</v>
      </c>
      <c r="C798" t="s">
        <v>1335</v>
      </c>
      <c r="D798">
        <v>7</v>
      </c>
      <c r="E798">
        <v>0.1</v>
      </c>
      <c r="F798">
        <f>IF(Table!E798&gt;40, Table!E798/1000,Table!E798)</f>
        <v>0.1</v>
      </c>
      <c r="G798">
        <f t="shared" si="12"/>
        <v>0.70000000000000007</v>
      </c>
      <c r="H798" t="s">
        <v>18</v>
      </c>
      <c r="I798" t="s">
        <v>1288</v>
      </c>
    </row>
    <row r="799" spans="1:9">
      <c r="A799" t="s">
        <v>16</v>
      </c>
      <c r="B799" s="24">
        <v>44109</v>
      </c>
      <c r="C799" t="s">
        <v>840</v>
      </c>
      <c r="D799">
        <v>14</v>
      </c>
      <c r="E799">
        <v>0.2</v>
      </c>
      <c r="F799">
        <f>IF(Table!E799&gt;40, Table!E799/1000,Table!E799)</f>
        <v>0.2</v>
      </c>
      <c r="G799">
        <f t="shared" si="12"/>
        <v>2.8000000000000003</v>
      </c>
      <c r="H799" t="s">
        <v>25</v>
      </c>
      <c r="I799" t="s">
        <v>13</v>
      </c>
    </row>
    <row r="800" spans="1:9">
      <c r="A800" t="s">
        <v>16</v>
      </c>
      <c r="B800" s="24">
        <v>44109</v>
      </c>
      <c r="C800" t="s">
        <v>55</v>
      </c>
      <c r="D800">
        <v>1</v>
      </c>
      <c r="E800">
        <v>0.3</v>
      </c>
      <c r="F800">
        <f>IF(Table!E800&gt;40, Table!E800/1000,Table!E800)</f>
        <v>0.3</v>
      </c>
      <c r="G800">
        <f t="shared" si="12"/>
        <v>0.3</v>
      </c>
      <c r="H800" t="s">
        <v>18</v>
      </c>
      <c r="I800" t="s">
        <v>13</v>
      </c>
    </row>
    <row r="801" spans="1:9">
      <c r="A801" t="s">
        <v>142</v>
      </c>
      <c r="B801" s="24">
        <v>44109</v>
      </c>
      <c r="C801" t="s">
        <v>877</v>
      </c>
      <c r="D801">
        <v>3</v>
      </c>
      <c r="E801">
        <v>0.5</v>
      </c>
      <c r="F801">
        <f>IF(Table!E801&gt;40, Table!E801/1000,Table!E801)</f>
        <v>0.5</v>
      </c>
      <c r="G801">
        <f t="shared" si="12"/>
        <v>1.5</v>
      </c>
      <c r="H801" t="s">
        <v>14</v>
      </c>
      <c r="I801" t="s">
        <v>1288</v>
      </c>
    </row>
    <row r="802" spans="1:9">
      <c r="A802" t="s">
        <v>10</v>
      </c>
      <c r="B802" s="24">
        <v>44109</v>
      </c>
      <c r="C802" t="s">
        <v>877</v>
      </c>
      <c r="D802">
        <v>2</v>
      </c>
      <c r="E802">
        <v>0.25</v>
      </c>
      <c r="F802">
        <f>IF(Table!E802&gt;40, Table!E802/1000,Table!E802)</f>
        <v>0.25</v>
      </c>
      <c r="G802">
        <f t="shared" si="12"/>
        <v>0.5</v>
      </c>
      <c r="H802" t="s">
        <v>14</v>
      </c>
      <c r="I802" t="s">
        <v>1288</v>
      </c>
    </row>
    <row r="803" spans="1:9">
      <c r="A803" t="s">
        <v>142</v>
      </c>
      <c r="B803" s="24">
        <v>44109</v>
      </c>
      <c r="C803" t="s">
        <v>243</v>
      </c>
      <c r="D803">
        <v>1</v>
      </c>
      <c r="E803">
        <v>0.15</v>
      </c>
      <c r="F803">
        <f>IF(Table!E803&gt;40, Table!E803/1000,Table!E803)</f>
        <v>0.15</v>
      </c>
      <c r="G803">
        <f t="shared" si="12"/>
        <v>0.15</v>
      </c>
      <c r="H803" t="s">
        <v>25</v>
      </c>
      <c r="I803" t="s">
        <v>1288</v>
      </c>
    </row>
    <row r="804" spans="1:9">
      <c r="A804" t="s">
        <v>10</v>
      </c>
      <c r="B804" s="24">
        <v>44109</v>
      </c>
      <c r="C804" t="s">
        <v>236</v>
      </c>
      <c r="D804">
        <v>1</v>
      </c>
      <c r="E804">
        <v>0.5</v>
      </c>
      <c r="F804">
        <f>IF(Table!E804&gt;40, Table!E804/1000,Table!E804)</f>
        <v>0.5</v>
      </c>
      <c r="G804">
        <f t="shared" si="12"/>
        <v>0.5</v>
      </c>
      <c r="H804" t="s">
        <v>25</v>
      </c>
      <c r="I804" t="s">
        <v>13</v>
      </c>
    </row>
    <row r="805" spans="1:9">
      <c r="A805" t="s">
        <v>10</v>
      </c>
      <c r="B805" s="24">
        <v>44109</v>
      </c>
      <c r="C805" t="s">
        <v>243</v>
      </c>
      <c r="D805">
        <v>3</v>
      </c>
      <c r="E805">
        <v>0.25</v>
      </c>
      <c r="F805">
        <f>IF(Table!E805&gt;40, Table!E805/1000,Table!E805)</f>
        <v>0.25</v>
      </c>
      <c r="G805">
        <f t="shared" si="12"/>
        <v>0.75</v>
      </c>
      <c r="H805" t="s">
        <v>25</v>
      </c>
      <c r="I805" t="s">
        <v>1288</v>
      </c>
    </row>
    <row r="806" spans="1:9">
      <c r="A806" t="s">
        <v>16</v>
      </c>
      <c r="B806" s="24">
        <v>44109</v>
      </c>
      <c r="C806" t="s">
        <v>1344</v>
      </c>
      <c r="D806">
        <v>1</v>
      </c>
      <c r="E806">
        <v>0.2</v>
      </c>
      <c r="F806">
        <f>IF(Table!E806&gt;40, Table!E806/1000,Table!E806)</f>
        <v>0.2</v>
      </c>
      <c r="G806">
        <f t="shared" si="12"/>
        <v>0.2</v>
      </c>
      <c r="H806" t="s">
        <v>25</v>
      </c>
      <c r="I806" t="s">
        <v>13</v>
      </c>
    </row>
    <row r="807" spans="1:9">
      <c r="A807" t="s">
        <v>57</v>
      </c>
      <c r="B807" s="24">
        <v>44109</v>
      </c>
      <c r="C807" t="s">
        <v>236</v>
      </c>
      <c r="D807">
        <v>3</v>
      </c>
      <c r="E807">
        <v>0.5</v>
      </c>
      <c r="F807">
        <f>IF(Table!E807&gt;40, Table!E807/1000,Table!E807)</f>
        <v>0.5</v>
      </c>
      <c r="G807">
        <f t="shared" si="12"/>
        <v>1.5</v>
      </c>
      <c r="H807" t="s">
        <v>14</v>
      </c>
      <c r="I807" t="s">
        <v>1288</v>
      </c>
    </row>
    <row r="808" spans="1:9">
      <c r="A808" t="s">
        <v>42</v>
      </c>
      <c r="B808" s="24">
        <v>44109</v>
      </c>
      <c r="C808" t="s">
        <v>252</v>
      </c>
      <c r="D808">
        <v>1</v>
      </c>
      <c r="E808">
        <v>0.1</v>
      </c>
      <c r="F808">
        <f>IF(Table!E808&gt;40, Table!E808/1000,Table!E808)</f>
        <v>0.1</v>
      </c>
      <c r="G808">
        <f t="shared" si="12"/>
        <v>0.1</v>
      </c>
      <c r="H808" t="s">
        <v>18</v>
      </c>
      <c r="I808" t="s">
        <v>13</v>
      </c>
    </row>
    <row r="809" spans="1:9">
      <c r="A809" t="s">
        <v>45</v>
      </c>
      <c r="B809" s="24">
        <v>44109</v>
      </c>
      <c r="C809" t="s">
        <v>1218</v>
      </c>
      <c r="D809">
        <v>1</v>
      </c>
      <c r="E809">
        <v>0.3</v>
      </c>
      <c r="F809">
        <f>IF(Table!E809&gt;40, Table!E809/1000,Table!E809)</f>
        <v>0.3</v>
      </c>
      <c r="G809">
        <f t="shared" si="12"/>
        <v>0.3</v>
      </c>
      <c r="H809" t="s">
        <v>25</v>
      </c>
      <c r="I809" t="s">
        <v>183</v>
      </c>
    </row>
    <row r="810" spans="1:9">
      <c r="A810" t="s">
        <v>16</v>
      </c>
      <c r="B810" s="24">
        <v>44109</v>
      </c>
      <c r="C810" t="s">
        <v>124</v>
      </c>
      <c r="D810">
        <v>2</v>
      </c>
      <c r="E810">
        <v>0.05</v>
      </c>
      <c r="F810">
        <f>IF(Table!E810&gt;40, Table!E810/1000,Table!E810)</f>
        <v>0.05</v>
      </c>
      <c r="G810">
        <f t="shared" si="12"/>
        <v>0.1</v>
      </c>
      <c r="H810" t="s">
        <v>25</v>
      </c>
      <c r="I810" t="s">
        <v>13</v>
      </c>
    </row>
    <row r="811" spans="1:9">
      <c r="A811" t="s">
        <v>1350</v>
      </c>
      <c r="B811" s="24">
        <v>44109</v>
      </c>
      <c r="C811" t="s">
        <v>70</v>
      </c>
      <c r="D811">
        <v>13</v>
      </c>
      <c r="E811">
        <v>0.05</v>
      </c>
      <c r="F811">
        <f>IF(Table!E811&gt;40, Table!E811/1000,Table!E811)</f>
        <v>0.05</v>
      </c>
      <c r="G811">
        <f t="shared" si="12"/>
        <v>0.65</v>
      </c>
      <c r="H811" t="s">
        <v>18</v>
      </c>
      <c r="I811" t="s">
        <v>13</v>
      </c>
    </row>
    <row r="812" spans="1:9">
      <c r="A812" t="s">
        <v>16</v>
      </c>
      <c r="B812" s="24">
        <v>44109</v>
      </c>
      <c r="C812" t="s">
        <v>439</v>
      </c>
      <c r="D812">
        <v>2</v>
      </c>
      <c r="E812">
        <v>1</v>
      </c>
      <c r="F812">
        <f>IF(Table!E812&gt;40, Table!E812/1000,Table!E812)</f>
        <v>1</v>
      </c>
      <c r="G812">
        <f t="shared" si="12"/>
        <v>2</v>
      </c>
      <c r="H812" t="s">
        <v>25</v>
      </c>
      <c r="I812" t="s">
        <v>13</v>
      </c>
    </row>
    <row r="813" spans="1:9">
      <c r="A813" t="s">
        <v>352</v>
      </c>
      <c r="B813" s="24">
        <v>44109</v>
      </c>
      <c r="C813" t="s">
        <v>11</v>
      </c>
      <c r="D813">
        <v>19</v>
      </c>
      <c r="E813">
        <v>0.05</v>
      </c>
      <c r="F813">
        <f>IF(Table!E813&gt;40, Table!E813/1000,Table!E813)</f>
        <v>0.05</v>
      </c>
      <c r="G813">
        <f t="shared" si="12"/>
        <v>0.95000000000000007</v>
      </c>
      <c r="H813" t="s">
        <v>18</v>
      </c>
      <c r="I813" t="s">
        <v>13</v>
      </c>
    </row>
    <row r="814" spans="1:9">
      <c r="A814" t="s">
        <v>16</v>
      </c>
      <c r="B814" s="24">
        <v>44109</v>
      </c>
      <c r="C814" t="s">
        <v>150</v>
      </c>
      <c r="D814">
        <v>8</v>
      </c>
      <c r="E814">
        <v>0.5</v>
      </c>
      <c r="F814">
        <f>IF(Table!E814&gt;40, Table!E814/1000,Table!E814)</f>
        <v>0.5</v>
      </c>
      <c r="G814">
        <f t="shared" si="12"/>
        <v>4</v>
      </c>
      <c r="H814" t="s">
        <v>25</v>
      </c>
      <c r="I814" t="s">
        <v>13</v>
      </c>
    </row>
    <row r="815" spans="1:9">
      <c r="A815" t="s">
        <v>16</v>
      </c>
      <c r="B815" s="24">
        <v>44109</v>
      </c>
      <c r="C815" t="s">
        <v>8900</v>
      </c>
      <c r="D815">
        <v>1</v>
      </c>
      <c r="E815">
        <v>1</v>
      </c>
      <c r="F815">
        <f>IF(Table!E815&gt;40, Table!E815/1000,Table!E815)</f>
        <v>1</v>
      </c>
      <c r="G815">
        <f t="shared" si="12"/>
        <v>1</v>
      </c>
      <c r="H815" t="s">
        <v>25</v>
      </c>
      <c r="I815" t="s">
        <v>13</v>
      </c>
    </row>
    <row r="816" spans="1:9">
      <c r="A816" t="s">
        <v>10</v>
      </c>
      <c r="B816" s="24">
        <v>44109</v>
      </c>
      <c r="C816" t="s">
        <v>124</v>
      </c>
      <c r="D816">
        <v>5</v>
      </c>
      <c r="E816">
        <v>0.02</v>
      </c>
      <c r="F816">
        <f>IF(Table!E816&gt;40, Table!E816/1000,Table!E816)</f>
        <v>0.02</v>
      </c>
      <c r="G816">
        <f t="shared" si="12"/>
        <v>0.1</v>
      </c>
      <c r="H816" t="s">
        <v>25</v>
      </c>
      <c r="I816" t="s">
        <v>1283</v>
      </c>
    </row>
    <row r="817" spans="1:9">
      <c r="A817" t="s">
        <v>16</v>
      </c>
      <c r="B817" s="24">
        <v>44109</v>
      </c>
      <c r="C817" t="s">
        <v>5182</v>
      </c>
      <c r="D817">
        <v>1</v>
      </c>
      <c r="E817">
        <v>1.5</v>
      </c>
      <c r="F817">
        <f>IF(Table!E817&gt;40, Table!E817/1000,Table!E817)</f>
        <v>1.5</v>
      </c>
      <c r="G817">
        <f t="shared" si="12"/>
        <v>1.5</v>
      </c>
      <c r="H817" t="s">
        <v>25</v>
      </c>
      <c r="I817" t="s">
        <v>13</v>
      </c>
    </row>
    <row r="818" spans="1:9">
      <c r="A818" t="s">
        <v>16</v>
      </c>
      <c r="B818" s="24">
        <v>44109</v>
      </c>
      <c r="C818" t="s">
        <v>150</v>
      </c>
      <c r="D818">
        <v>1</v>
      </c>
      <c r="E818">
        <v>0.5</v>
      </c>
      <c r="F818">
        <f>IF(Table!E818&gt;40, Table!E818/1000,Table!E818)</f>
        <v>0.5</v>
      </c>
      <c r="G818">
        <f t="shared" si="12"/>
        <v>0.5</v>
      </c>
      <c r="H818" t="s">
        <v>25</v>
      </c>
      <c r="I818" t="s">
        <v>13</v>
      </c>
    </row>
    <row r="819" spans="1:9">
      <c r="A819" t="s">
        <v>454</v>
      </c>
      <c r="B819" s="24">
        <v>44109</v>
      </c>
      <c r="C819" t="s">
        <v>455</v>
      </c>
      <c r="D819">
        <v>3</v>
      </c>
      <c r="E819">
        <v>0.25</v>
      </c>
      <c r="F819">
        <f>IF(Table!E819&gt;40, Table!E819/1000,Table!E819)</f>
        <v>0.25</v>
      </c>
      <c r="G819">
        <f t="shared" si="12"/>
        <v>0.75</v>
      </c>
      <c r="H819" t="s">
        <v>25</v>
      </c>
      <c r="I819" t="s">
        <v>1283</v>
      </c>
    </row>
    <row r="820" spans="1:9">
      <c r="A820" t="s">
        <v>181</v>
      </c>
      <c r="B820" s="24">
        <v>44109</v>
      </c>
      <c r="C820" t="s">
        <v>262</v>
      </c>
      <c r="D820">
        <v>1</v>
      </c>
      <c r="E820">
        <v>0.3</v>
      </c>
      <c r="F820">
        <f>IF(Table!E820&gt;40, Table!E820/1000,Table!E820)</f>
        <v>0.3</v>
      </c>
      <c r="G820">
        <f t="shared" si="12"/>
        <v>0.3</v>
      </c>
      <c r="H820" t="s">
        <v>25</v>
      </c>
      <c r="I820" t="s">
        <v>13</v>
      </c>
    </row>
    <row r="821" spans="1:9">
      <c r="A821" t="s">
        <v>45</v>
      </c>
      <c r="B821" s="24">
        <v>44109</v>
      </c>
      <c r="C821" t="s">
        <v>1261</v>
      </c>
      <c r="D821">
        <v>8</v>
      </c>
      <c r="E821">
        <v>0.2</v>
      </c>
      <c r="F821">
        <f>IF(Table!E821&gt;40, Table!E821/1000,Table!E821)</f>
        <v>0.2</v>
      </c>
      <c r="G821">
        <f t="shared" si="12"/>
        <v>1.6</v>
      </c>
      <c r="H821" t="s">
        <v>18</v>
      </c>
      <c r="I821" t="s">
        <v>1283</v>
      </c>
    </row>
    <row r="822" spans="1:9">
      <c r="A822" t="s">
        <v>16</v>
      </c>
      <c r="B822" s="24">
        <v>44109</v>
      </c>
      <c r="C822" t="s">
        <v>728</v>
      </c>
      <c r="D822">
        <v>1</v>
      </c>
      <c r="E822">
        <v>0.2</v>
      </c>
      <c r="F822">
        <f>IF(Table!E822&gt;40, Table!E822/1000,Table!E822)</f>
        <v>0.2</v>
      </c>
      <c r="G822">
        <f t="shared" si="12"/>
        <v>0.2</v>
      </c>
      <c r="H822" t="s">
        <v>18</v>
      </c>
      <c r="I822" t="s">
        <v>13</v>
      </c>
    </row>
    <row r="823" spans="1:9">
      <c r="A823" t="s">
        <v>45</v>
      </c>
      <c r="B823" s="24">
        <v>44109</v>
      </c>
      <c r="C823" t="s">
        <v>11</v>
      </c>
      <c r="D823">
        <v>2</v>
      </c>
      <c r="E823">
        <v>0.2</v>
      </c>
      <c r="F823">
        <f>IF(Table!E823&gt;40, Table!E823/1000,Table!E823)</f>
        <v>0.2</v>
      </c>
      <c r="G823">
        <f t="shared" si="12"/>
        <v>0.4</v>
      </c>
      <c r="H823" t="s">
        <v>18</v>
      </c>
      <c r="I823" t="s">
        <v>1283</v>
      </c>
    </row>
    <row r="824" spans="1:9">
      <c r="A824" t="s">
        <v>45</v>
      </c>
      <c r="B824" s="24">
        <v>44109</v>
      </c>
      <c r="C824" t="s">
        <v>759</v>
      </c>
      <c r="D824">
        <v>3</v>
      </c>
      <c r="E824">
        <v>0.2</v>
      </c>
      <c r="F824">
        <f>IF(Table!E824&gt;40, Table!E824/1000,Table!E824)</f>
        <v>0.2</v>
      </c>
      <c r="G824">
        <f t="shared" si="12"/>
        <v>0.60000000000000009</v>
      </c>
      <c r="H824" t="s">
        <v>18</v>
      </c>
      <c r="I824" t="s">
        <v>1283</v>
      </c>
    </row>
    <row r="825" spans="1:9">
      <c r="A825" t="s">
        <v>69</v>
      </c>
      <c r="B825" s="24">
        <v>44109</v>
      </c>
      <c r="C825" t="s">
        <v>70</v>
      </c>
      <c r="D825">
        <v>1</v>
      </c>
      <c r="E825">
        <v>10</v>
      </c>
      <c r="F825">
        <f>IF(Table!E825&gt;40, Table!E825/1000,Table!E825)</f>
        <v>10</v>
      </c>
      <c r="G825">
        <f t="shared" si="12"/>
        <v>10</v>
      </c>
      <c r="H825" t="s">
        <v>14</v>
      </c>
      <c r="I825" t="s">
        <v>13</v>
      </c>
    </row>
    <row r="826" spans="1:9">
      <c r="A826" t="s">
        <v>16</v>
      </c>
      <c r="B826" s="24">
        <v>44109</v>
      </c>
      <c r="C826" t="s">
        <v>439</v>
      </c>
      <c r="D826">
        <v>6</v>
      </c>
      <c r="E826">
        <v>0.05</v>
      </c>
      <c r="F826">
        <f>IF(Table!E826&gt;40, Table!E826/1000,Table!E826)</f>
        <v>0.05</v>
      </c>
      <c r="G826">
        <f t="shared" si="12"/>
        <v>0.30000000000000004</v>
      </c>
      <c r="H826" t="s">
        <v>18</v>
      </c>
      <c r="I826" t="s">
        <v>1283</v>
      </c>
    </row>
    <row r="827" spans="1:9">
      <c r="A827" t="s">
        <v>45</v>
      </c>
      <c r="B827" s="24">
        <v>44109</v>
      </c>
      <c r="C827" t="s">
        <v>1367</v>
      </c>
      <c r="D827">
        <v>15</v>
      </c>
      <c r="E827">
        <v>0.05</v>
      </c>
      <c r="F827">
        <f>IF(Table!E827&gt;40, Table!E827/1000,Table!E827)</f>
        <v>0.05</v>
      </c>
      <c r="G827">
        <f t="shared" si="12"/>
        <v>0.75</v>
      </c>
      <c r="H827" t="s">
        <v>18</v>
      </c>
      <c r="I827" t="s">
        <v>1283</v>
      </c>
    </row>
    <row r="828" spans="1:9">
      <c r="A828" t="s">
        <v>45</v>
      </c>
      <c r="B828" s="24">
        <v>44109</v>
      </c>
      <c r="C828" t="s">
        <v>243</v>
      </c>
      <c r="D828">
        <v>2</v>
      </c>
      <c r="E828">
        <v>0.1</v>
      </c>
      <c r="F828">
        <f>IF(Table!E828&gt;40, Table!E828/1000,Table!E828)</f>
        <v>0.1</v>
      </c>
      <c r="G828">
        <f t="shared" si="12"/>
        <v>0.2</v>
      </c>
      <c r="H828" t="s">
        <v>18</v>
      </c>
      <c r="I828" t="s">
        <v>1283</v>
      </c>
    </row>
    <row r="829" spans="1:9">
      <c r="A829" t="s">
        <v>45</v>
      </c>
      <c r="B829" s="24">
        <v>44109</v>
      </c>
      <c r="C829" t="s">
        <v>202</v>
      </c>
      <c r="D829">
        <v>2</v>
      </c>
      <c r="E829">
        <v>0.1</v>
      </c>
      <c r="F829">
        <f>IF(Table!E829&gt;40, Table!E829/1000,Table!E829)</f>
        <v>0.1</v>
      </c>
      <c r="G829">
        <f t="shared" si="12"/>
        <v>0.2</v>
      </c>
      <c r="H829" t="s">
        <v>18</v>
      </c>
      <c r="I829" t="s">
        <v>1283</v>
      </c>
    </row>
    <row r="830" spans="1:9">
      <c r="A830" t="s">
        <v>16</v>
      </c>
      <c r="B830" s="24">
        <v>44109</v>
      </c>
      <c r="C830" t="s">
        <v>252</v>
      </c>
      <c r="D830">
        <v>1</v>
      </c>
      <c r="E830">
        <v>0.2</v>
      </c>
      <c r="F830">
        <f>IF(Table!E830&gt;40, Table!E830/1000,Table!E830)</f>
        <v>0.2</v>
      </c>
      <c r="G830">
        <f t="shared" si="12"/>
        <v>0.2</v>
      </c>
      <c r="H830" t="s">
        <v>18</v>
      </c>
      <c r="I830" t="s">
        <v>1283</v>
      </c>
    </row>
    <row r="831" spans="1:9">
      <c r="A831" t="s">
        <v>45</v>
      </c>
      <c r="B831" s="24">
        <v>44109</v>
      </c>
      <c r="C831" t="s">
        <v>761</v>
      </c>
      <c r="D831">
        <v>2</v>
      </c>
      <c r="E831">
        <v>0.2</v>
      </c>
      <c r="F831">
        <f>IF(Table!E831&gt;40, Table!E831/1000,Table!E831)</f>
        <v>0.2</v>
      </c>
      <c r="G831">
        <f t="shared" si="12"/>
        <v>0.4</v>
      </c>
      <c r="H831" t="s">
        <v>18</v>
      </c>
      <c r="I831" t="s">
        <v>1283</v>
      </c>
    </row>
    <row r="832" spans="1:9">
      <c r="A832" t="s">
        <v>297</v>
      </c>
      <c r="B832" s="24">
        <v>44109</v>
      </c>
      <c r="C832" t="s">
        <v>1373</v>
      </c>
      <c r="D832">
        <v>16</v>
      </c>
      <c r="E832">
        <v>0.12</v>
      </c>
      <c r="F832">
        <f>IF(Table!E832&gt;40, Table!E832/1000,Table!E832)</f>
        <v>0.12</v>
      </c>
      <c r="G832">
        <f t="shared" si="12"/>
        <v>1.92</v>
      </c>
      <c r="H832" t="s">
        <v>25</v>
      </c>
      <c r="I832" t="s">
        <v>13</v>
      </c>
    </row>
    <row r="833" spans="1:9">
      <c r="A833" t="s">
        <v>57</v>
      </c>
      <c r="B833" s="24">
        <v>44109</v>
      </c>
      <c r="C833" t="s">
        <v>236</v>
      </c>
      <c r="D833">
        <v>5</v>
      </c>
      <c r="E833">
        <v>2</v>
      </c>
      <c r="F833">
        <f>IF(Table!E833&gt;40, Table!E833/1000,Table!E833)</f>
        <v>2</v>
      </c>
      <c r="G833">
        <f t="shared" si="12"/>
        <v>10</v>
      </c>
      <c r="H833" t="s">
        <v>14</v>
      </c>
      <c r="I833" t="s">
        <v>13</v>
      </c>
    </row>
    <row r="834" spans="1:9">
      <c r="A834" t="s">
        <v>16</v>
      </c>
      <c r="B834" s="24">
        <v>44109</v>
      </c>
      <c r="C834" t="s">
        <v>787</v>
      </c>
      <c r="D834">
        <v>3</v>
      </c>
      <c r="E834">
        <v>0.2</v>
      </c>
      <c r="F834">
        <f>IF(Table!E834&gt;40, Table!E834/1000,Table!E834)</f>
        <v>0.2</v>
      </c>
      <c r="G834">
        <f t="shared" si="12"/>
        <v>0.60000000000000009</v>
      </c>
      <c r="H834" t="s">
        <v>18</v>
      </c>
      <c r="I834" t="s">
        <v>183</v>
      </c>
    </row>
    <row r="835" spans="1:9">
      <c r="A835" t="s">
        <v>16</v>
      </c>
      <c r="B835" s="24">
        <v>44109</v>
      </c>
      <c r="C835" t="s">
        <v>51</v>
      </c>
      <c r="D835">
        <v>11</v>
      </c>
      <c r="E835">
        <v>0.4</v>
      </c>
      <c r="F835">
        <f>IF(Table!E835&gt;40, Table!E835/1000,Table!E835)</f>
        <v>0.4</v>
      </c>
      <c r="G835">
        <f t="shared" ref="G835:G898" si="13">F835*D835</f>
        <v>4.4000000000000004</v>
      </c>
      <c r="H835" t="s">
        <v>18</v>
      </c>
      <c r="I835" t="s">
        <v>8929</v>
      </c>
    </row>
    <row r="836" spans="1:9">
      <c r="A836" t="s">
        <v>142</v>
      </c>
      <c r="B836" s="24">
        <v>44109</v>
      </c>
      <c r="C836" t="s">
        <v>1378</v>
      </c>
      <c r="D836">
        <v>3</v>
      </c>
      <c r="E836">
        <v>0.4</v>
      </c>
      <c r="F836">
        <f>IF(Table!E836&gt;40, Table!E836/1000,Table!E836)</f>
        <v>0.4</v>
      </c>
      <c r="G836">
        <f t="shared" si="13"/>
        <v>1.2000000000000002</v>
      </c>
      <c r="H836" t="s">
        <v>18</v>
      </c>
      <c r="I836" t="s">
        <v>8929</v>
      </c>
    </row>
    <row r="837" spans="1:9">
      <c r="A837" t="s">
        <v>16</v>
      </c>
      <c r="B837" s="24">
        <v>44109</v>
      </c>
      <c r="C837" t="s">
        <v>5182</v>
      </c>
      <c r="D837">
        <v>1</v>
      </c>
      <c r="E837">
        <v>0.65</v>
      </c>
      <c r="F837">
        <f>IF(Table!E837&gt;40, Table!E837/1000,Table!E837)</f>
        <v>0.65</v>
      </c>
      <c r="G837">
        <f t="shared" si="13"/>
        <v>0.65</v>
      </c>
      <c r="H837" t="s">
        <v>25</v>
      </c>
      <c r="I837" t="s">
        <v>8926</v>
      </c>
    </row>
    <row r="838" spans="1:9">
      <c r="A838" t="s">
        <v>16</v>
      </c>
      <c r="B838" s="24">
        <v>44109</v>
      </c>
      <c r="C838" t="s">
        <v>124</v>
      </c>
      <c r="D838">
        <v>1</v>
      </c>
      <c r="E838">
        <v>0.3</v>
      </c>
      <c r="F838">
        <f>IF(Table!E838&gt;40, Table!E838/1000,Table!E838)</f>
        <v>0.3</v>
      </c>
      <c r="G838">
        <f t="shared" si="13"/>
        <v>0.3</v>
      </c>
      <c r="H838" t="s">
        <v>25</v>
      </c>
      <c r="I838" t="s">
        <v>8929</v>
      </c>
    </row>
    <row r="839" spans="1:9">
      <c r="A839" t="s">
        <v>16</v>
      </c>
      <c r="B839" s="24">
        <v>44109</v>
      </c>
      <c r="C839" t="s">
        <v>55</v>
      </c>
      <c r="D839">
        <v>1</v>
      </c>
      <c r="E839">
        <v>0.4</v>
      </c>
      <c r="F839">
        <f>IF(Table!E839&gt;40, Table!E839/1000,Table!E839)</f>
        <v>0.4</v>
      </c>
      <c r="G839">
        <f t="shared" si="13"/>
        <v>0.4</v>
      </c>
      <c r="H839" t="s">
        <v>18</v>
      </c>
      <c r="I839" t="s">
        <v>8929</v>
      </c>
    </row>
    <row r="840" spans="1:9">
      <c r="A840" t="s">
        <v>142</v>
      </c>
      <c r="B840" s="24">
        <v>44109</v>
      </c>
      <c r="C840" t="s">
        <v>72</v>
      </c>
      <c r="D840">
        <v>1</v>
      </c>
      <c r="E840">
        <v>0.05</v>
      </c>
      <c r="F840">
        <f>IF(Table!E840&gt;40, Table!E840/1000,Table!E840)</f>
        <v>0.05</v>
      </c>
      <c r="G840">
        <f t="shared" si="13"/>
        <v>0.05</v>
      </c>
      <c r="H840" t="s">
        <v>18</v>
      </c>
      <c r="I840" t="s">
        <v>8929</v>
      </c>
    </row>
    <row r="841" spans="1:9">
      <c r="A841" t="s">
        <v>16</v>
      </c>
      <c r="B841" s="24">
        <v>44109</v>
      </c>
      <c r="C841" t="s">
        <v>11</v>
      </c>
      <c r="D841">
        <v>2</v>
      </c>
      <c r="E841">
        <v>0.05</v>
      </c>
      <c r="F841">
        <f>IF(Table!E841&gt;40, Table!E841/1000,Table!E841)</f>
        <v>0.05</v>
      </c>
      <c r="G841">
        <f t="shared" si="13"/>
        <v>0.1</v>
      </c>
      <c r="H841" t="s">
        <v>18</v>
      </c>
      <c r="I841" t="s">
        <v>8929</v>
      </c>
    </row>
    <row r="842" spans="1:9">
      <c r="A842" t="s">
        <v>16</v>
      </c>
      <c r="B842" s="24">
        <v>44109</v>
      </c>
      <c r="C842" t="s">
        <v>1344</v>
      </c>
      <c r="D842">
        <v>1</v>
      </c>
      <c r="E842">
        <v>0.1</v>
      </c>
      <c r="F842">
        <f>IF(Table!E842&gt;40, Table!E842/1000,Table!E842)</f>
        <v>0.1</v>
      </c>
      <c r="G842">
        <f t="shared" si="13"/>
        <v>0.1</v>
      </c>
      <c r="H842" t="s">
        <v>25</v>
      </c>
      <c r="I842" t="s">
        <v>8929</v>
      </c>
    </row>
    <row r="843" spans="1:9">
      <c r="A843" t="s">
        <v>16</v>
      </c>
      <c r="B843" s="24">
        <v>44109</v>
      </c>
      <c r="C843" t="s">
        <v>252</v>
      </c>
      <c r="D843">
        <v>4</v>
      </c>
      <c r="E843">
        <v>0.15</v>
      </c>
      <c r="F843">
        <f>IF(Table!E843&gt;40, Table!E843/1000,Table!E843)</f>
        <v>0.15</v>
      </c>
      <c r="G843">
        <f t="shared" si="13"/>
        <v>0.6</v>
      </c>
      <c r="H843" t="s">
        <v>18</v>
      </c>
      <c r="I843" t="s">
        <v>8929</v>
      </c>
    </row>
    <row r="844" spans="1:9">
      <c r="A844" t="s">
        <v>10</v>
      </c>
      <c r="B844" s="24">
        <v>44109</v>
      </c>
      <c r="C844" t="s">
        <v>1387</v>
      </c>
      <c r="D844">
        <v>4</v>
      </c>
      <c r="E844">
        <v>1.2</v>
      </c>
      <c r="F844">
        <f>IF(Table!E844&gt;40, Table!E844/1000,Table!E844)</f>
        <v>1.2</v>
      </c>
      <c r="G844">
        <f t="shared" si="13"/>
        <v>4.8</v>
      </c>
      <c r="H844" t="s">
        <v>14</v>
      </c>
      <c r="I844" t="s">
        <v>8926</v>
      </c>
    </row>
    <row r="845" spans="1:9">
      <c r="A845" t="s">
        <v>142</v>
      </c>
      <c r="B845" s="24">
        <v>44109</v>
      </c>
      <c r="C845" t="s">
        <v>2869</v>
      </c>
      <c r="D845">
        <v>2</v>
      </c>
      <c r="E845">
        <v>0.05</v>
      </c>
      <c r="F845">
        <f>IF(Table!E845&gt;40, Table!E845/1000,Table!E845)</f>
        <v>0.05</v>
      </c>
      <c r="G845">
        <f t="shared" si="13"/>
        <v>0.1</v>
      </c>
      <c r="H845" t="s">
        <v>18</v>
      </c>
      <c r="I845" t="s">
        <v>8929</v>
      </c>
    </row>
    <row r="846" spans="1:9">
      <c r="A846" t="s">
        <v>16</v>
      </c>
      <c r="B846" s="24">
        <v>44109</v>
      </c>
      <c r="C846" t="s">
        <v>11</v>
      </c>
      <c r="D846">
        <v>1</v>
      </c>
      <c r="E846">
        <v>0.05</v>
      </c>
      <c r="F846">
        <f>IF(Table!E846&gt;40, Table!E846/1000,Table!E846)</f>
        <v>0.05</v>
      </c>
      <c r="G846">
        <f t="shared" si="13"/>
        <v>0.05</v>
      </c>
      <c r="H846" t="s">
        <v>18</v>
      </c>
      <c r="I846" t="s">
        <v>8929</v>
      </c>
    </row>
    <row r="847" spans="1:9">
      <c r="A847" t="s">
        <v>10</v>
      </c>
      <c r="B847" s="24">
        <v>44109</v>
      </c>
      <c r="C847" t="s">
        <v>124</v>
      </c>
      <c r="D847">
        <v>1</v>
      </c>
      <c r="E847">
        <v>0.05</v>
      </c>
      <c r="F847">
        <f>IF(Table!E847&gt;40, Table!E847/1000,Table!E847)</f>
        <v>0.05</v>
      </c>
      <c r="G847">
        <f t="shared" si="13"/>
        <v>0.05</v>
      </c>
      <c r="H847" t="s">
        <v>25</v>
      </c>
      <c r="I847" t="s">
        <v>8931</v>
      </c>
    </row>
    <row r="848" spans="1:9">
      <c r="A848" t="s">
        <v>16</v>
      </c>
      <c r="B848" s="24">
        <v>44109</v>
      </c>
      <c r="C848" t="s">
        <v>8900</v>
      </c>
      <c r="D848">
        <v>1</v>
      </c>
      <c r="E848">
        <v>0.3</v>
      </c>
      <c r="F848">
        <f>IF(Table!E848&gt;40, Table!E848/1000,Table!E848)</f>
        <v>0.3</v>
      </c>
      <c r="G848">
        <f t="shared" si="13"/>
        <v>0.3</v>
      </c>
      <c r="H848" t="s">
        <v>25</v>
      </c>
      <c r="I848" t="s">
        <v>8929</v>
      </c>
    </row>
    <row r="849" spans="1:9">
      <c r="A849" t="s">
        <v>142</v>
      </c>
      <c r="B849" s="24">
        <v>44109</v>
      </c>
      <c r="C849" t="s">
        <v>1218</v>
      </c>
      <c r="D849">
        <v>1</v>
      </c>
      <c r="E849">
        <v>0.5</v>
      </c>
      <c r="F849">
        <f>IF(Table!E849&gt;40, Table!E849/1000,Table!E849)</f>
        <v>0.5</v>
      </c>
      <c r="G849">
        <f t="shared" si="13"/>
        <v>0.5</v>
      </c>
      <c r="H849" t="s">
        <v>25</v>
      </c>
      <c r="I849" t="s">
        <v>8929</v>
      </c>
    </row>
    <row r="850" spans="1:9">
      <c r="A850" t="s">
        <v>16</v>
      </c>
      <c r="B850" s="24">
        <v>44109</v>
      </c>
      <c r="C850" t="s">
        <v>1006</v>
      </c>
      <c r="D850">
        <v>5</v>
      </c>
      <c r="E850">
        <v>1.5</v>
      </c>
      <c r="F850">
        <f>IF(Table!E850&gt;40, Table!E850/1000,Table!E850)</f>
        <v>1.5</v>
      </c>
      <c r="G850">
        <f t="shared" si="13"/>
        <v>7.5</v>
      </c>
      <c r="H850" t="s">
        <v>18</v>
      </c>
      <c r="I850" t="s">
        <v>8926</v>
      </c>
    </row>
    <row r="851" spans="1:9">
      <c r="A851" t="s">
        <v>16</v>
      </c>
      <c r="B851" s="24">
        <v>44109</v>
      </c>
      <c r="C851" t="s">
        <v>46</v>
      </c>
      <c r="D851">
        <v>2</v>
      </c>
      <c r="E851">
        <v>0.03</v>
      </c>
      <c r="F851">
        <f>IF(Table!E851&gt;40, Table!E851/1000,Table!E851)</f>
        <v>0.03</v>
      </c>
      <c r="G851">
        <f t="shared" si="13"/>
        <v>0.06</v>
      </c>
      <c r="H851" t="s">
        <v>18</v>
      </c>
      <c r="I851" t="s">
        <v>8929</v>
      </c>
    </row>
    <row r="852" spans="1:9">
      <c r="A852" t="s">
        <v>238</v>
      </c>
      <c r="B852" s="24">
        <v>44109</v>
      </c>
      <c r="C852" t="s">
        <v>1397</v>
      </c>
      <c r="D852">
        <v>1</v>
      </c>
      <c r="E852">
        <v>0.3</v>
      </c>
      <c r="F852">
        <f>IF(Table!E852&gt;40, Table!E852/1000,Table!E852)</f>
        <v>0.3</v>
      </c>
      <c r="G852">
        <f t="shared" si="13"/>
        <v>0.3</v>
      </c>
      <c r="H852" t="s">
        <v>25</v>
      </c>
      <c r="I852" t="s">
        <v>8929</v>
      </c>
    </row>
    <row r="853" spans="1:9">
      <c r="A853" t="s">
        <v>16</v>
      </c>
      <c r="B853" s="24">
        <v>44109</v>
      </c>
      <c r="C853" t="s">
        <v>728</v>
      </c>
      <c r="D853">
        <v>1</v>
      </c>
      <c r="E853">
        <v>0.1</v>
      </c>
      <c r="F853">
        <f>IF(Table!E853&gt;40, Table!E853/1000,Table!E853)</f>
        <v>0.1</v>
      </c>
      <c r="G853">
        <f t="shared" si="13"/>
        <v>0.1</v>
      </c>
      <c r="H853" t="s">
        <v>25</v>
      </c>
      <c r="I853" t="s">
        <v>8929</v>
      </c>
    </row>
    <row r="854" spans="1:9">
      <c r="A854" t="s">
        <v>16</v>
      </c>
      <c r="B854" s="24">
        <v>44109</v>
      </c>
      <c r="C854" t="s">
        <v>101</v>
      </c>
      <c r="D854">
        <v>1</v>
      </c>
      <c r="E854">
        <v>0.3</v>
      </c>
      <c r="F854">
        <f>IF(Table!E854&gt;40, Table!E854/1000,Table!E854)</f>
        <v>0.3</v>
      </c>
      <c r="G854">
        <f t="shared" si="13"/>
        <v>0.3</v>
      </c>
      <c r="H854" t="s">
        <v>18</v>
      </c>
      <c r="I854" t="s">
        <v>8929</v>
      </c>
    </row>
    <row r="855" spans="1:9">
      <c r="A855" t="s">
        <v>16</v>
      </c>
      <c r="B855" s="24">
        <v>44109</v>
      </c>
      <c r="C855" t="s">
        <v>191</v>
      </c>
      <c r="D855">
        <v>2</v>
      </c>
      <c r="E855">
        <v>0.2</v>
      </c>
      <c r="F855">
        <f>IF(Table!E855&gt;40, Table!E855/1000,Table!E855)</f>
        <v>0.2</v>
      </c>
      <c r="G855">
        <f t="shared" si="13"/>
        <v>0.4</v>
      </c>
      <c r="H855" t="s">
        <v>18</v>
      </c>
      <c r="I855" t="s">
        <v>8926</v>
      </c>
    </row>
    <row r="856" spans="1:9">
      <c r="A856" t="s">
        <v>238</v>
      </c>
      <c r="B856" s="24">
        <v>44109</v>
      </c>
      <c r="C856" t="s">
        <v>1397</v>
      </c>
      <c r="D856">
        <v>1</v>
      </c>
      <c r="E856">
        <v>0.3</v>
      </c>
      <c r="F856">
        <f>IF(Table!E856&gt;40, Table!E856/1000,Table!E856)</f>
        <v>0.3</v>
      </c>
      <c r="G856">
        <f t="shared" si="13"/>
        <v>0.3</v>
      </c>
      <c r="H856" t="s">
        <v>25</v>
      </c>
      <c r="I856" t="s">
        <v>8929</v>
      </c>
    </row>
    <row r="857" spans="1:9">
      <c r="A857" t="s">
        <v>45</v>
      </c>
      <c r="B857" s="24">
        <v>44109</v>
      </c>
      <c r="C857" t="s">
        <v>1403</v>
      </c>
      <c r="D857">
        <v>1</v>
      </c>
      <c r="E857">
        <v>0.06</v>
      </c>
      <c r="F857">
        <f>IF(Table!E857&gt;40, Table!E857/1000,Table!E857)</f>
        <v>0.06</v>
      </c>
      <c r="G857">
        <f t="shared" si="13"/>
        <v>0.06</v>
      </c>
      <c r="H857" t="s">
        <v>25</v>
      </c>
      <c r="I857" t="s">
        <v>8931</v>
      </c>
    </row>
    <row r="858" spans="1:9">
      <c r="A858" t="s">
        <v>142</v>
      </c>
      <c r="B858" s="24">
        <v>44109</v>
      </c>
      <c r="C858" t="s">
        <v>340</v>
      </c>
      <c r="D858">
        <v>1</v>
      </c>
      <c r="E858">
        <v>0.5</v>
      </c>
      <c r="F858">
        <f>IF(Table!E858&gt;40, Table!E858/1000,Table!E858)</f>
        <v>0.5</v>
      </c>
      <c r="G858">
        <f t="shared" si="13"/>
        <v>0.5</v>
      </c>
      <c r="H858" t="s">
        <v>18</v>
      </c>
      <c r="I858" t="s">
        <v>8929</v>
      </c>
    </row>
    <row r="859" spans="1:9">
      <c r="A859" t="s">
        <v>16</v>
      </c>
      <c r="B859" s="24">
        <v>44109</v>
      </c>
      <c r="C859" t="s">
        <v>840</v>
      </c>
      <c r="D859">
        <v>1</v>
      </c>
      <c r="E859">
        <v>0.2</v>
      </c>
      <c r="F859">
        <f>IF(Table!E859&gt;40, Table!E859/1000,Table!E859)</f>
        <v>0.2</v>
      </c>
      <c r="G859">
        <f t="shared" si="13"/>
        <v>0.2</v>
      </c>
      <c r="H859" t="s">
        <v>18</v>
      </c>
      <c r="I859" t="s">
        <v>8926</v>
      </c>
    </row>
    <row r="860" spans="1:9">
      <c r="A860" t="s">
        <v>142</v>
      </c>
      <c r="B860" s="24">
        <v>44109</v>
      </c>
      <c r="C860" t="s">
        <v>191</v>
      </c>
      <c r="D860">
        <v>2</v>
      </c>
      <c r="E860">
        <v>0.1</v>
      </c>
      <c r="F860">
        <f>IF(Table!E860&gt;40, Table!E860/1000,Table!E860)</f>
        <v>0.1</v>
      </c>
      <c r="G860">
        <f t="shared" si="13"/>
        <v>0.2</v>
      </c>
      <c r="H860" t="s">
        <v>18</v>
      </c>
      <c r="I860" t="s">
        <v>8929</v>
      </c>
    </row>
    <row r="861" spans="1:9">
      <c r="A861" t="s">
        <v>16</v>
      </c>
      <c r="B861" s="24">
        <v>44109</v>
      </c>
      <c r="C861" t="s">
        <v>124</v>
      </c>
      <c r="D861">
        <v>3</v>
      </c>
      <c r="E861">
        <v>0.2</v>
      </c>
      <c r="F861">
        <f>IF(Table!E861&gt;40, Table!E861/1000,Table!E861)</f>
        <v>0.2</v>
      </c>
      <c r="G861">
        <f t="shared" si="13"/>
        <v>0.60000000000000009</v>
      </c>
      <c r="H861" t="s">
        <v>25</v>
      </c>
      <c r="I861" t="s">
        <v>8929</v>
      </c>
    </row>
    <row r="862" spans="1:9">
      <c r="A862" t="s">
        <v>142</v>
      </c>
      <c r="B862" s="24">
        <v>44109</v>
      </c>
      <c r="C862" t="s">
        <v>168</v>
      </c>
      <c r="D862">
        <v>1</v>
      </c>
      <c r="E862">
        <v>0.05</v>
      </c>
      <c r="F862">
        <f>IF(Table!E862&gt;40, Table!E862/1000,Table!E862)</f>
        <v>0.05</v>
      </c>
      <c r="G862">
        <f t="shared" si="13"/>
        <v>0.05</v>
      </c>
      <c r="H862" t="s">
        <v>18</v>
      </c>
      <c r="I862" t="s">
        <v>8929</v>
      </c>
    </row>
    <row r="863" spans="1:9">
      <c r="A863" t="s">
        <v>16</v>
      </c>
      <c r="B863" s="24">
        <v>44109</v>
      </c>
      <c r="C863" t="s">
        <v>8900</v>
      </c>
      <c r="D863">
        <v>2</v>
      </c>
      <c r="E863">
        <v>0.4</v>
      </c>
      <c r="F863">
        <f>IF(Table!E863&gt;40, Table!E863/1000,Table!E863)</f>
        <v>0.4</v>
      </c>
      <c r="G863">
        <f t="shared" si="13"/>
        <v>0.8</v>
      </c>
      <c r="H863" t="s">
        <v>25</v>
      </c>
      <c r="I863" t="s">
        <v>8929</v>
      </c>
    </row>
    <row r="864" spans="1:9">
      <c r="A864" t="s">
        <v>10</v>
      </c>
      <c r="B864" s="24">
        <v>44109</v>
      </c>
      <c r="C864" t="s">
        <v>812</v>
      </c>
      <c r="D864">
        <v>1</v>
      </c>
      <c r="E864">
        <v>0.5</v>
      </c>
      <c r="F864">
        <f>IF(Table!E864&gt;40, Table!E864/1000,Table!E864)</f>
        <v>0.5</v>
      </c>
      <c r="G864">
        <f t="shared" si="13"/>
        <v>0.5</v>
      </c>
      <c r="H864" t="s">
        <v>25</v>
      </c>
      <c r="I864" t="s">
        <v>8929</v>
      </c>
    </row>
    <row r="865" spans="1:9">
      <c r="A865" t="s">
        <v>1322</v>
      </c>
      <c r="B865" s="24">
        <v>44109</v>
      </c>
      <c r="C865" t="s">
        <v>1413</v>
      </c>
      <c r="D865">
        <v>5</v>
      </c>
      <c r="E865">
        <v>2.5</v>
      </c>
      <c r="F865">
        <f>IF(Table!E865&gt;40, Table!E865/1000,Table!E865)</f>
        <v>2.5</v>
      </c>
      <c r="G865">
        <f t="shared" si="13"/>
        <v>12.5</v>
      </c>
      <c r="H865" t="s">
        <v>25</v>
      </c>
      <c r="I865" t="s">
        <v>8926</v>
      </c>
    </row>
    <row r="866" spans="1:9">
      <c r="A866" t="s">
        <v>1267</v>
      </c>
      <c r="B866" s="24">
        <v>44109</v>
      </c>
      <c r="C866" t="s">
        <v>70</v>
      </c>
      <c r="D866">
        <v>1</v>
      </c>
      <c r="E866">
        <v>0.4</v>
      </c>
      <c r="F866">
        <f>IF(Table!E866&gt;40, Table!E866/1000,Table!E866)</f>
        <v>0.4</v>
      </c>
      <c r="G866">
        <f t="shared" si="13"/>
        <v>0.4</v>
      </c>
      <c r="H866" t="s">
        <v>25</v>
      </c>
      <c r="I866" t="s">
        <v>8926</v>
      </c>
    </row>
    <row r="867" spans="1:9">
      <c r="A867" t="s">
        <v>16</v>
      </c>
      <c r="B867" s="24">
        <v>44109</v>
      </c>
      <c r="C867" t="s">
        <v>11</v>
      </c>
      <c r="D867">
        <v>1</v>
      </c>
      <c r="E867">
        <v>0.75</v>
      </c>
      <c r="F867">
        <f>IF(Table!E867&gt;40, Table!E867/1000,Table!E867)</f>
        <v>0.75</v>
      </c>
      <c r="G867">
        <f t="shared" si="13"/>
        <v>0.75</v>
      </c>
      <c r="H867" t="s">
        <v>25</v>
      </c>
      <c r="I867" t="s">
        <v>8929</v>
      </c>
    </row>
    <row r="868" spans="1:9">
      <c r="A868" t="s">
        <v>16</v>
      </c>
      <c r="B868" s="24">
        <v>44109</v>
      </c>
      <c r="C868" t="s">
        <v>346</v>
      </c>
      <c r="D868">
        <v>1</v>
      </c>
      <c r="E868">
        <v>0.3</v>
      </c>
      <c r="F868">
        <f>IF(Table!E868&gt;40, Table!E868/1000,Table!E868)</f>
        <v>0.3</v>
      </c>
      <c r="G868">
        <f t="shared" si="13"/>
        <v>0.3</v>
      </c>
      <c r="H868" t="s">
        <v>25</v>
      </c>
      <c r="I868" t="s">
        <v>8929</v>
      </c>
    </row>
    <row r="869" spans="1:9">
      <c r="A869" t="s">
        <v>1418</v>
      </c>
      <c r="B869" s="24">
        <v>44109</v>
      </c>
      <c r="C869" t="s">
        <v>1419</v>
      </c>
      <c r="D869">
        <v>2</v>
      </c>
      <c r="E869">
        <v>0.1</v>
      </c>
      <c r="F869">
        <f>IF(Table!E869&gt;40, Table!E869/1000,Table!E869)</f>
        <v>0.1</v>
      </c>
      <c r="G869">
        <f t="shared" si="13"/>
        <v>0.2</v>
      </c>
      <c r="H869" t="s">
        <v>25</v>
      </c>
      <c r="I869" t="s">
        <v>8929</v>
      </c>
    </row>
    <row r="870" spans="1:9">
      <c r="A870" t="s">
        <v>1267</v>
      </c>
      <c r="B870" s="24">
        <v>44109</v>
      </c>
      <c r="C870" t="s">
        <v>101</v>
      </c>
      <c r="D870">
        <v>1</v>
      </c>
      <c r="E870">
        <v>0.5</v>
      </c>
      <c r="F870">
        <f>IF(Table!E870&gt;40, Table!E870/1000,Table!E870)</f>
        <v>0.5</v>
      </c>
      <c r="G870">
        <f t="shared" si="13"/>
        <v>0.5</v>
      </c>
      <c r="H870" t="s">
        <v>18</v>
      </c>
      <c r="I870" t="s">
        <v>8926</v>
      </c>
    </row>
    <row r="871" spans="1:9">
      <c r="A871" t="s">
        <v>1267</v>
      </c>
      <c r="B871" s="24">
        <v>44109</v>
      </c>
      <c r="C871" t="s">
        <v>162</v>
      </c>
      <c r="D871">
        <v>1</v>
      </c>
      <c r="E871">
        <v>0.5</v>
      </c>
      <c r="F871">
        <f>IF(Table!E871&gt;40, Table!E871/1000,Table!E871)</f>
        <v>0.5</v>
      </c>
      <c r="G871">
        <f t="shared" si="13"/>
        <v>0.5</v>
      </c>
      <c r="H871" t="s">
        <v>14</v>
      </c>
      <c r="I871" t="s">
        <v>8926</v>
      </c>
    </row>
    <row r="872" spans="1:9">
      <c r="A872" t="s">
        <v>142</v>
      </c>
      <c r="B872" s="24">
        <v>44109</v>
      </c>
      <c r="C872" t="s">
        <v>2869</v>
      </c>
      <c r="D872">
        <v>3</v>
      </c>
      <c r="E872">
        <v>0.05</v>
      </c>
      <c r="F872">
        <f>IF(Table!E872&gt;40, Table!E872/1000,Table!E872)</f>
        <v>0.05</v>
      </c>
      <c r="G872">
        <f t="shared" si="13"/>
        <v>0.15000000000000002</v>
      </c>
      <c r="H872" t="s">
        <v>18</v>
      </c>
      <c r="I872" t="s">
        <v>8929</v>
      </c>
    </row>
    <row r="873" spans="1:9">
      <c r="A873" t="s">
        <v>16</v>
      </c>
      <c r="B873" s="24">
        <v>44109</v>
      </c>
      <c r="C873" t="s">
        <v>728</v>
      </c>
      <c r="D873">
        <v>1</v>
      </c>
      <c r="E873">
        <v>0.5</v>
      </c>
      <c r="F873">
        <f>IF(Table!E873&gt;40, Table!E873/1000,Table!E873)</f>
        <v>0.5</v>
      </c>
      <c r="G873">
        <f t="shared" si="13"/>
        <v>0.5</v>
      </c>
      <c r="H873" t="s">
        <v>25</v>
      </c>
      <c r="I873" t="s">
        <v>8929</v>
      </c>
    </row>
    <row r="874" spans="1:9">
      <c r="A874" t="s">
        <v>16</v>
      </c>
      <c r="B874" s="24">
        <v>44109</v>
      </c>
      <c r="C874" t="s">
        <v>5182</v>
      </c>
      <c r="D874">
        <v>1</v>
      </c>
      <c r="E874">
        <v>0.5</v>
      </c>
      <c r="F874">
        <f>IF(Table!E874&gt;40, Table!E874/1000,Table!E874)</f>
        <v>0.5</v>
      </c>
      <c r="G874">
        <f t="shared" si="13"/>
        <v>0.5</v>
      </c>
      <c r="H874" t="s">
        <v>25</v>
      </c>
      <c r="I874" t="s">
        <v>8929</v>
      </c>
    </row>
    <row r="875" spans="1:9">
      <c r="A875" t="s">
        <v>16</v>
      </c>
      <c r="B875" s="24">
        <v>44109</v>
      </c>
      <c r="C875" t="s">
        <v>1426</v>
      </c>
      <c r="D875">
        <v>1</v>
      </c>
      <c r="E875">
        <v>1</v>
      </c>
      <c r="F875">
        <f>IF(Table!E875&gt;40, Table!E875/1000,Table!E875)</f>
        <v>1</v>
      </c>
      <c r="G875">
        <f t="shared" si="13"/>
        <v>1</v>
      </c>
      <c r="H875" t="s">
        <v>25</v>
      </c>
      <c r="I875" t="s">
        <v>8926</v>
      </c>
    </row>
    <row r="876" spans="1:9">
      <c r="A876" t="s">
        <v>16</v>
      </c>
      <c r="B876" s="24">
        <v>44109</v>
      </c>
      <c r="C876" t="s">
        <v>8900</v>
      </c>
      <c r="D876">
        <v>1</v>
      </c>
      <c r="E876">
        <v>0.5</v>
      </c>
      <c r="F876">
        <f>IF(Table!E876&gt;40, Table!E876/1000,Table!E876)</f>
        <v>0.5</v>
      </c>
      <c r="G876">
        <f t="shared" si="13"/>
        <v>0.5</v>
      </c>
      <c r="H876" t="s">
        <v>25</v>
      </c>
      <c r="I876" t="s">
        <v>8929</v>
      </c>
    </row>
    <row r="877" spans="1:9">
      <c r="A877" t="s">
        <v>45</v>
      </c>
      <c r="B877" s="24">
        <v>44116</v>
      </c>
      <c r="C877" t="s">
        <v>191</v>
      </c>
      <c r="D877">
        <v>2</v>
      </c>
      <c r="E877">
        <v>0.3</v>
      </c>
      <c r="F877">
        <f>IF(Table!E877&gt;40, Table!E877/1000,Table!E877)</f>
        <v>0.3</v>
      </c>
      <c r="G877">
        <f t="shared" si="13"/>
        <v>0.6</v>
      </c>
      <c r="H877" t="s">
        <v>18</v>
      </c>
      <c r="I877" t="s">
        <v>170</v>
      </c>
    </row>
    <row r="878" spans="1:9">
      <c r="A878" t="s">
        <v>16</v>
      </c>
      <c r="B878" s="24">
        <v>44116</v>
      </c>
      <c r="C878" t="s">
        <v>8932</v>
      </c>
      <c r="D878">
        <v>2</v>
      </c>
      <c r="E878">
        <v>0.95</v>
      </c>
      <c r="F878">
        <f>IF(Table!E878&gt;40, Table!E878/1000,Table!E878)</f>
        <v>0.95</v>
      </c>
      <c r="G878">
        <f t="shared" si="13"/>
        <v>1.9</v>
      </c>
      <c r="H878" t="s">
        <v>25</v>
      </c>
      <c r="I878" t="s">
        <v>8922</v>
      </c>
    </row>
    <row r="879" spans="1:9">
      <c r="A879" t="s">
        <v>1267</v>
      </c>
      <c r="B879" s="24">
        <v>44116</v>
      </c>
      <c r="C879" t="s">
        <v>191</v>
      </c>
      <c r="D879">
        <v>6</v>
      </c>
      <c r="E879">
        <v>0.6</v>
      </c>
      <c r="F879">
        <f>IF(Table!E879&gt;40, Table!E879/1000,Table!E879)</f>
        <v>0.6</v>
      </c>
      <c r="G879">
        <f t="shared" si="13"/>
        <v>3.5999999999999996</v>
      </c>
      <c r="H879" t="s">
        <v>14</v>
      </c>
      <c r="I879" t="s">
        <v>170</v>
      </c>
    </row>
    <row r="880" spans="1:9">
      <c r="A880" t="s">
        <v>16</v>
      </c>
      <c r="B880" s="24">
        <v>44116</v>
      </c>
      <c r="C880" t="s">
        <v>226</v>
      </c>
      <c r="D880">
        <v>1</v>
      </c>
      <c r="E880">
        <v>0.25</v>
      </c>
      <c r="F880">
        <f>IF(Table!E880&gt;40, Table!E880/1000,Table!E880)</f>
        <v>0.25</v>
      </c>
      <c r="G880">
        <f t="shared" si="13"/>
        <v>0.25</v>
      </c>
      <c r="H880" t="s">
        <v>18</v>
      </c>
      <c r="I880" t="s">
        <v>8933</v>
      </c>
    </row>
    <row r="881" spans="1:9">
      <c r="A881" t="s">
        <v>1116</v>
      </c>
      <c r="B881" s="24">
        <v>44116</v>
      </c>
      <c r="C881" t="s">
        <v>469</v>
      </c>
      <c r="D881">
        <v>1</v>
      </c>
      <c r="E881">
        <v>0.2</v>
      </c>
      <c r="F881">
        <f>IF(Table!E881&gt;40, Table!E881/1000,Table!E881)</f>
        <v>0.2</v>
      </c>
      <c r="G881">
        <f t="shared" si="13"/>
        <v>0.2</v>
      </c>
      <c r="H881" t="s">
        <v>113</v>
      </c>
      <c r="I881" t="s">
        <v>1436</v>
      </c>
    </row>
    <row r="882" spans="1:9">
      <c r="A882" t="s">
        <v>16</v>
      </c>
      <c r="B882" s="24">
        <v>44116</v>
      </c>
      <c r="C882" t="s">
        <v>1438</v>
      </c>
      <c r="D882">
        <v>1</v>
      </c>
      <c r="E882">
        <v>0.2</v>
      </c>
      <c r="F882">
        <f>IF(Table!E882&gt;40, Table!E882/1000,Table!E882)</f>
        <v>0.2</v>
      </c>
      <c r="G882">
        <f t="shared" si="13"/>
        <v>0.2</v>
      </c>
      <c r="H882" t="s">
        <v>25</v>
      </c>
      <c r="I882" t="s">
        <v>1436</v>
      </c>
    </row>
    <row r="883" spans="1:9">
      <c r="A883" t="s">
        <v>1267</v>
      </c>
      <c r="B883" s="24">
        <v>44116</v>
      </c>
      <c r="C883" t="s">
        <v>11</v>
      </c>
      <c r="D883">
        <v>1</v>
      </c>
      <c r="E883">
        <v>1</v>
      </c>
      <c r="F883">
        <f>IF(Table!E883&gt;40, Table!E883/1000,Table!E883)</f>
        <v>1</v>
      </c>
      <c r="G883">
        <f t="shared" si="13"/>
        <v>1</v>
      </c>
      <c r="H883" t="s">
        <v>25</v>
      </c>
      <c r="I883" t="s">
        <v>170</v>
      </c>
    </row>
    <row r="884" spans="1:9">
      <c r="A884" t="s">
        <v>16</v>
      </c>
      <c r="B884" s="24">
        <v>44116</v>
      </c>
      <c r="C884" t="s">
        <v>1441</v>
      </c>
      <c r="D884">
        <v>1</v>
      </c>
      <c r="E884">
        <v>2</v>
      </c>
      <c r="F884">
        <f>IF(Table!E884&gt;40, Table!E884/1000,Table!E884)</f>
        <v>2</v>
      </c>
      <c r="G884">
        <f t="shared" si="13"/>
        <v>2</v>
      </c>
      <c r="H884" t="s">
        <v>25</v>
      </c>
      <c r="I884" t="s">
        <v>1436</v>
      </c>
    </row>
    <row r="885" spans="1:9">
      <c r="A885" t="s">
        <v>1116</v>
      </c>
      <c r="B885" s="24">
        <v>44116</v>
      </c>
      <c r="C885" t="s">
        <v>1443</v>
      </c>
      <c r="D885">
        <v>1</v>
      </c>
      <c r="E885">
        <v>0.5</v>
      </c>
      <c r="F885">
        <f>IF(Table!E885&gt;40, Table!E885/1000,Table!E885)</f>
        <v>0.5</v>
      </c>
      <c r="G885">
        <f t="shared" si="13"/>
        <v>0.5</v>
      </c>
      <c r="H885" t="s">
        <v>14</v>
      </c>
      <c r="I885" t="s">
        <v>1436</v>
      </c>
    </row>
    <row r="886" spans="1:9">
      <c r="A886" t="s">
        <v>45</v>
      </c>
      <c r="B886" s="24">
        <v>44116</v>
      </c>
      <c r="C886" t="s">
        <v>1096</v>
      </c>
      <c r="D886">
        <v>1</v>
      </c>
      <c r="E886">
        <v>1</v>
      </c>
      <c r="F886">
        <f>IF(Table!E886&gt;40, Table!E886/1000,Table!E886)</f>
        <v>1</v>
      </c>
      <c r="G886">
        <f t="shared" si="13"/>
        <v>1</v>
      </c>
      <c r="H886" t="s">
        <v>18</v>
      </c>
      <c r="I886" t="s">
        <v>170</v>
      </c>
    </row>
    <row r="887" spans="1:9">
      <c r="A887" t="s">
        <v>16</v>
      </c>
      <c r="B887" s="24">
        <v>44116</v>
      </c>
      <c r="C887" t="s">
        <v>1446</v>
      </c>
      <c r="D887">
        <v>1</v>
      </c>
      <c r="E887">
        <v>0.56999999999999995</v>
      </c>
      <c r="F887">
        <f>IF(Table!E887&gt;40, Table!E887/1000,Table!E887)</f>
        <v>0.56999999999999995</v>
      </c>
      <c r="G887">
        <f t="shared" si="13"/>
        <v>0.56999999999999995</v>
      </c>
      <c r="H887" t="s">
        <v>14</v>
      </c>
      <c r="I887" t="s">
        <v>1436</v>
      </c>
    </row>
    <row r="888" spans="1:9">
      <c r="A888" t="s">
        <v>16</v>
      </c>
      <c r="B888" s="24">
        <v>44116</v>
      </c>
      <c r="C888" t="s">
        <v>226</v>
      </c>
      <c r="D888">
        <v>2</v>
      </c>
      <c r="E888">
        <v>0.2</v>
      </c>
      <c r="F888">
        <f>IF(Table!E888&gt;40, Table!E888/1000,Table!E888)</f>
        <v>0.2</v>
      </c>
      <c r="G888">
        <f t="shared" si="13"/>
        <v>0.4</v>
      </c>
      <c r="H888" t="s">
        <v>25</v>
      </c>
      <c r="I888" t="s">
        <v>8934</v>
      </c>
    </row>
    <row r="889" spans="1:9">
      <c r="A889" t="s">
        <v>1451</v>
      </c>
      <c r="B889" s="24">
        <v>44116</v>
      </c>
      <c r="C889" t="s">
        <v>446</v>
      </c>
      <c r="D889">
        <v>2</v>
      </c>
      <c r="E889">
        <v>0.5</v>
      </c>
      <c r="F889">
        <f>IF(Table!E889&gt;40, Table!E889/1000,Table!E889)</f>
        <v>0.5</v>
      </c>
      <c r="G889">
        <f t="shared" si="13"/>
        <v>1</v>
      </c>
      <c r="H889" t="s">
        <v>25</v>
      </c>
      <c r="I889" t="s">
        <v>170</v>
      </c>
    </row>
    <row r="890" spans="1:9">
      <c r="A890" t="s">
        <v>1267</v>
      </c>
      <c r="B890" s="24">
        <v>44116</v>
      </c>
      <c r="C890" t="s">
        <v>1096</v>
      </c>
      <c r="D890">
        <v>1</v>
      </c>
      <c r="E890">
        <v>1</v>
      </c>
      <c r="F890">
        <f>IF(Table!E890&gt;40, Table!E890/1000,Table!E890)</f>
        <v>1</v>
      </c>
      <c r="G890">
        <f t="shared" si="13"/>
        <v>1</v>
      </c>
      <c r="H890" t="s">
        <v>25</v>
      </c>
      <c r="I890" t="s">
        <v>170</v>
      </c>
    </row>
    <row r="891" spans="1:9">
      <c r="A891" t="s">
        <v>412</v>
      </c>
      <c r="B891" s="24">
        <v>44116</v>
      </c>
      <c r="C891" t="s">
        <v>70</v>
      </c>
      <c r="D891">
        <v>1</v>
      </c>
      <c r="E891">
        <v>1</v>
      </c>
      <c r="F891">
        <f>IF(Table!E891&gt;40, Table!E891/1000,Table!E891)</f>
        <v>1</v>
      </c>
      <c r="G891">
        <f t="shared" si="13"/>
        <v>1</v>
      </c>
      <c r="H891" t="s">
        <v>14</v>
      </c>
      <c r="I891" t="s">
        <v>578</v>
      </c>
    </row>
    <row r="892" spans="1:9">
      <c r="A892" t="s">
        <v>16</v>
      </c>
      <c r="B892" s="24">
        <v>44116</v>
      </c>
      <c r="C892" t="s">
        <v>5182</v>
      </c>
      <c r="D892">
        <v>1</v>
      </c>
      <c r="E892">
        <v>1</v>
      </c>
      <c r="F892">
        <f>IF(Table!E892&gt;40, Table!E892/1000,Table!E892)</f>
        <v>1</v>
      </c>
      <c r="G892">
        <f t="shared" si="13"/>
        <v>1</v>
      </c>
      <c r="H892" t="s">
        <v>25</v>
      </c>
      <c r="I892" t="s">
        <v>8933</v>
      </c>
    </row>
    <row r="893" spans="1:9">
      <c r="A893" t="s">
        <v>1267</v>
      </c>
      <c r="B893" s="24">
        <v>44116</v>
      </c>
      <c r="C893" t="s">
        <v>1020</v>
      </c>
      <c r="D893">
        <v>3</v>
      </c>
      <c r="E893">
        <v>0.4</v>
      </c>
      <c r="F893">
        <f>IF(Table!E893&gt;40, Table!E893/1000,Table!E893)</f>
        <v>0.4</v>
      </c>
      <c r="G893">
        <f t="shared" si="13"/>
        <v>1.2000000000000002</v>
      </c>
      <c r="H893" t="s">
        <v>14</v>
      </c>
      <c r="I893" t="s">
        <v>170</v>
      </c>
    </row>
    <row r="894" spans="1:9">
      <c r="A894" t="s">
        <v>142</v>
      </c>
      <c r="B894" s="24">
        <v>44116</v>
      </c>
      <c r="C894" t="s">
        <v>199</v>
      </c>
      <c r="D894">
        <v>4</v>
      </c>
      <c r="E894">
        <v>0.25</v>
      </c>
      <c r="F894">
        <f>IF(Table!E894&gt;40, Table!E894/1000,Table!E894)</f>
        <v>0.25</v>
      </c>
      <c r="G894">
        <f t="shared" si="13"/>
        <v>1</v>
      </c>
      <c r="H894" t="s">
        <v>25</v>
      </c>
      <c r="I894" t="s">
        <v>170</v>
      </c>
    </row>
    <row r="895" spans="1:9">
      <c r="A895" t="s">
        <v>181</v>
      </c>
      <c r="B895" s="24">
        <v>44116</v>
      </c>
      <c r="C895" t="s">
        <v>262</v>
      </c>
      <c r="D895">
        <v>1</v>
      </c>
      <c r="E895">
        <v>0.4</v>
      </c>
      <c r="F895">
        <f>IF(Table!E895&gt;40, Table!E895/1000,Table!E895)</f>
        <v>0.4</v>
      </c>
      <c r="G895">
        <f t="shared" si="13"/>
        <v>0.4</v>
      </c>
      <c r="H895" t="s">
        <v>14</v>
      </c>
      <c r="I895" t="s">
        <v>578</v>
      </c>
    </row>
    <row r="896" spans="1:9">
      <c r="A896" t="s">
        <v>16</v>
      </c>
      <c r="B896" s="24">
        <v>44116</v>
      </c>
      <c r="C896" t="s">
        <v>262</v>
      </c>
      <c r="D896">
        <v>1</v>
      </c>
      <c r="E896">
        <v>0.25</v>
      </c>
      <c r="F896">
        <f>IF(Table!E896&gt;40, Table!E896/1000,Table!E896)</f>
        <v>0.25</v>
      </c>
      <c r="G896">
        <f t="shared" si="13"/>
        <v>0.25</v>
      </c>
      <c r="H896" t="s">
        <v>25</v>
      </c>
      <c r="I896" t="s">
        <v>578</v>
      </c>
    </row>
    <row r="897" spans="1:9">
      <c r="A897" t="s">
        <v>16</v>
      </c>
      <c r="B897" s="24">
        <v>44116</v>
      </c>
      <c r="C897" t="s">
        <v>51</v>
      </c>
      <c r="D897">
        <v>1</v>
      </c>
      <c r="E897">
        <v>0.3</v>
      </c>
      <c r="F897">
        <f>IF(Table!E897&gt;40, Table!E897/1000,Table!E897)</f>
        <v>0.3</v>
      </c>
      <c r="G897">
        <f t="shared" si="13"/>
        <v>0.3</v>
      </c>
      <c r="H897" t="s">
        <v>18</v>
      </c>
      <c r="I897" t="s">
        <v>170</v>
      </c>
    </row>
    <row r="898" spans="1:9">
      <c r="A898" t="s">
        <v>16</v>
      </c>
      <c r="B898" s="24">
        <v>44116</v>
      </c>
      <c r="C898" t="s">
        <v>51</v>
      </c>
      <c r="D898">
        <v>2</v>
      </c>
      <c r="E898">
        <v>0.5</v>
      </c>
      <c r="F898">
        <f>IF(Table!E898&gt;40, Table!E898/1000,Table!E898)</f>
        <v>0.5</v>
      </c>
      <c r="G898">
        <f t="shared" si="13"/>
        <v>1</v>
      </c>
      <c r="H898" t="s">
        <v>18</v>
      </c>
      <c r="I898" t="s">
        <v>8935</v>
      </c>
    </row>
    <row r="899" spans="1:9">
      <c r="A899" t="s">
        <v>142</v>
      </c>
      <c r="B899" s="24">
        <v>44116</v>
      </c>
      <c r="C899" t="s">
        <v>7137</v>
      </c>
      <c r="D899">
        <v>4</v>
      </c>
      <c r="E899">
        <v>0.2</v>
      </c>
      <c r="F899">
        <f>IF(Table!E899&gt;40, Table!E899/1000,Table!E899)</f>
        <v>0.2</v>
      </c>
      <c r="G899">
        <f t="shared" ref="G899:G962" si="14">F899*D899</f>
        <v>0.8</v>
      </c>
      <c r="H899" t="s">
        <v>25</v>
      </c>
      <c r="I899" t="s">
        <v>170</v>
      </c>
    </row>
    <row r="900" spans="1:9">
      <c r="A900" t="s">
        <v>142</v>
      </c>
      <c r="B900" s="24">
        <v>44116</v>
      </c>
      <c r="C900" t="s">
        <v>252</v>
      </c>
      <c r="D900">
        <v>1</v>
      </c>
      <c r="E900">
        <v>0.1</v>
      </c>
      <c r="F900">
        <f>IF(Table!E900&gt;40, Table!E900/1000,Table!E900)</f>
        <v>0.1</v>
      </c>
      <c r="G900">
        <f t="shared" si="14"/>
        <v>0.1</v>
      </c>
      <c r="H900" t="s">
        <v>18</v>
      </c>
      <c r="I900" t="s">
        <v>578</v>
      </c>
    </row>
    <row r="901" spans="1:9">
      <c r="A901" t="s">
        <v>142</v>
      </c>
      <c r="B901" s="24">
        <v>44116</v>
      </c>
      <c r="C901" t="s">
        <v>7137</v>
      </c>
      <c r="D901">
        <v>1</v>
      </c>
      <c r="E901">
        <v>0.2</v>
      </c>
      <c r="F901">
        <f>IF(Table!E901&gt;40, Table!E901/1000,Table!E901)</f>
        <v>0.2</v>
      </c>
      <c r="G901">
        <f t="shared" si="14"/>
        <v>0.2</v>
      </c>
      <c r="H901" t="s">
        <v>25</v>
      </c>
      <c r="I901" t="s">
        <v>170</v>
      </c>
    </row>
    <row r="902" spans="1:9">
      <c r="A902" t="s">
        <v>536</v>
      </c>
      <c r="B902" s="24">
        <v>44116</v>
      </c>
      <c r="C902" t="s">
        <v>8900</v>
      </c>
      <c r="D902">
        <v>1</v>
      </c>
      <c r="E902">
        <v>0.1</v>
      </c>
      <c r="F902">
        <f>IF(Table!E902&gt;40, Table!E902/1000,Table!E902)</f>
        <v>0.1</v>
      </c>
      <c r="G902">
        <f t="shared" si="14"/>
        <v>0.1</v>
      </c>
      <c r="H902" t="s">
        <v>25</v>
      </c>
      <c r="I902" t="s">
        <v>578</v>
      </c>
    </row>
    <row r="903" spans="1:9">
      <c r="A903" t="s">
        <v>16</v>
      </c>
      <c r="B903" s="24">
        <v>44116</v>
      </c>
      <c r="C903" t="s">
        <v>8881</v>
      </c>
      <c r="D903">
        <v>1</v>
      </c>
      <c r="E903">
        <v>0.35</v>
      </c>
      <c r="F903">
        <f>IF(Table!E903&gt;40, Table!E903/1000,Table!E903)</f>
        <v>0.35</v>
      </c>
      <c r="G903">
        <f t="shared" si="14"/>
        <v>0.35</v>
      </c>
      <c r="H903" t="s">
        <v>25</v>
      </c>
      <c r="I903" t="s">
        <v>8936</v>
      </c>
    </row>
    <row r="904" spans="1:9">
      <c r="A904" t="s">
        <v>142</v>
      </c>
      <c r="B904" s="24">
        <v>44116</v>
      </c>
      <c r="C904" t="s">
        <v>1470</v>
      </c>
      <c r="D904">
        <v>2</v>
      </c>
      <c r="E904">
        <v>0.5</v>
      </c>
      <c r="F904">
        <f>IF(Table!E904&gt;40, Table!E904/1000,Table!E904)</f>
        <v>0.5</v>
      </c>
      <c r="G904">
        <f t="shared" si="14"/>
        <v>1</v>
      </c>
      <c r="H904" t="s">
        <v>14</v>
      </c>
      <c r="I904" t="s">
        <v>170</v>
      </c>
    </row>
    <row r="905" spans="1:9">
      <c r="A905" t="s">
        <v>454</v>
      </c>
      <c r="B905" s="24">
        <v>44116</v>
      </c>
      <c r="C905" t="s">
        <v>455</v>
      </c>
      <c r="D905">
        <v>3</v>
      </c>
      <c r="E905">
        <v>0.5</v>
      </c>
      <c r="F905">
        <f>IF(Table!E905&gt;40, Table!E905/1000,Table!E905)</f>
        <v>0.5</v>
      </c>
      <c r="G905">
        <f t="shared" si="14"/>
        <v>1.5</v>
      </c>
      <c r="H905" t="s">
        <v>25</v>
      </c>
      <c r="I905" t="s">
        <v>8935</v>
      </c>
    </row>
    <row r="906" spans="1:9">
      <c r="A906" t="s">
        <v>142</v>
      </c>
      <c r="B906" s="24">
        <v>44116</v>
      </c>
      <c r="C906" t="s">
        <v>199</v>
      </c>
      <c r="D906">
        <v>2</v>
      </c>
      <c r="E906">
        <v>0.25</v>
      </c>
      <c r="F906">
        <f>IF(Table!E906&gt;40, Table!E906/1000,Table!E906)</f>
        <v>0.25</v>
      </c>
      <c r="G906">
        <f t="shared" si="14"/>
        <v>0.5</v>
      </c>
      <c r="H906" t="s">
        <v>14</v>
      </c>
      <c r="I906" t="s">
        <v>578</v>
      </c>
    </row>
    <row r="907" spans="1:9">
      <c r="A907" t="s">
        <v>45</v>
      </c>
      <c r="B907" s="24">
        <v>44116</v>
      </c>
      <c r="C907" t="s">
        <v>1474</v>
      </c>
      <c r="D907">
        <v>1</v>
      </c>
      <c r="E907">
        <v>0.2</v>
      </c>
      <c r="F907">
        <f>IF(Table!E907&gt;40, Table!E907/1000,Table!E907)</f>
        <v>0.2</v>
      </c>
      <c r="G907">
        <f t="shared" si="14"/>
        <v>0.2</v>
      </c>
      <c r="H907" t="s">
        <v>18</v>
      </c>
      <c r="I907" t="s">
        <v>170</v>
      </c>
    </row>
    <row r="908" spans="1:9">
      <c r="A908" t="s">
        <v>42</v>
      </c>
      <c r="B908" s="24">
        <v>44116</v>
      </c>
      <c r="C908" t="s">
        <v>7137</v>
      </c>
      <c r="D908">
        <v>1</v>
      </c>
      <c r="E908">
        <v>0.5</v>
      </c>
      <c r="F908">
        <f>IF(Table!E908&gt;40, Table!E908/1000,Table!E908)</f>
        <v>0.5</v>
      </c>
      <c r="G908">
        <f t="shared" si="14"/>
        <v>0.5</v>
      </c>
      <c r="H908" t="s">
        <v>25</v>
      </c>
      <c r="I908" t="s">
        <v>578</v>
      </c>
    </row>
    <row r="909" spans="1:9">
      <c r="A909" t="s">
        <v>412</v>
      </c>
      <c r="B909" s="24">
        <v>44116</v>
      </c>
      <c r="C909" t="s">
        <v>70</v>
      </c>
      <c r="D909">
        <v>15</v>
      </c>
      <c r="E909">
        <v>0.5</v>
      </c>
      <c r="F909">
        <f>IF(Table!E909&gt;40, Table!E909/1000,Table!E909)</f>
        <v>0.5</v>
      </c>
      <c r="G909">
        <f t="shared" si="14"/>
        <v>7.5</v>
      </c>
      <c r="H909" t="s">
        <v>18</v>
      </c>
      <c r="I909" t="s">
        <v>8935</v>
      </c>
    </row>
    <row r="910" spans="1:9">
      <c r="A910" t="s">
        <v>536</v>
      </c>
      <c r="B910" s="24">
        <v>44116</v>
      </c>
      <c r="C910" t="s">
        <v>46</v>
      </c>
      <c r="D910">
        <v>1</v>
      </c>
      <c r="E910">
        <v>0.2</v>
      </c>
      <c r="F910">
        <f>IF(Table!E910&gt;40, Table!E910/1000,Table!E910)</f>
        <v>0.2</v>
      </c>
      <c r="G910">
        <f t="shared" si="14"/>
        <v>0.2</v>
      </c>
      <c r="H910" t="s">
        <v>25</v>
      </c>
      <c r="I910" t="s">
        <v>578</v>
      </c>
    </row>
    <row r="911" spans="1:9">
      <c r="A911" t="s">
        <v>16</v>
      </c>
      <c r="B911" s="24">
        <v>44116</v>
      </c>
      <c r="C911" t="s">
        <v>787</v>
      </c>
      <c r="D911">
        <v>3</v>
      </c>
      <c r="E911">
        <v>50</v>
      </c>
      <c r="F911">
        <f>IF(Table!E911&gt;40, Table!E911/1000,Table!E911)</f>
        <v>0.05</v>
      </c>
      <c r="G911">
        <f t="shared" si="14"/>
        <v>0.15000000000000002</v>
      </c>
      <c r="H911" t="s">
        <v>18</v>
      </c>
      <c r="I911" t="s">
        <v>8935</v>
      </c>
    </row>
    <row r="912" spans="1:9">
      <c r="A912" t="s">
        <v>45</v>
      </c>
      <c r="B912" s="24">
        <v>44116</v>
      </c>
      <c r="C912" t="s">
        <v>812</v>
      </c>
      <c r="D912">
        <v>1</v>
      </c>
      <c r="E912">
        <v>0.4</v>
      </c>
      <c r="F912">
        <f>IF(Table!E912&gt;40, Table!E912/1000,Table!E912)</f>
        <v>0.4</v>
      </c>
      <c r="G912">
        <f t="shared" si="14"/>
        <v>0.4</v>
      </c>
      <c r="H912" t="s">
        <v>18</v>
      </c>
      <c r="I912" t="s">
        <v>8934</v>
      </c>
    </row>
    <row r="913" spans="1:9">
      <c r="A913" t="s">
        <v>45</v>
      </c>
      <c r="B913" s="24">
        <v>44116</v>
      </c>
      <c r="C913" t="s">
        <v>346</v>
      </c>
      <c r="D913">
        <v>4</v>
      </c>
      <c r="E913">
        <v>0.5</v>
      </c>
      <c r="F913">
        <f>IF(Table!E913&gt;40, Table!E913/1000,Table!E913)</f>
        <v>0.5</v>
      </c>
      <c r="G913">
        <f t="shared" si="14"/>
        <v>2</v>
      </c>
      <c r="H913" t="s">
        <v>25</v>
      </c>
      <c r="I913" t="s">
        <v>8935</v>
      </c>
    </row>
    <row r="914" spans="1:9">
      <c r="A914" t="s">
        <v>703</v>
      </c>
      <c r="B914" s="24">
        <v>44116</v>
      </c>
      <c r="C914" t="s">
        <v>1483</v>
      </c>
      <c r="D914">
        <v>3</v>
      </c>
      <c r="E914">
        <v>0.75</v>
      </c>
      <c r="F914">
        <f>IF(Table!E914&gt;40, Table!E914/1000,Table!E914)</f>
        <v>0.75</v>
      </c>
      <c r="G914">
        <f t="shared" si="14"/>
        <v>2.25</v>
      </c>
      <c r="H914" t="s">
        <v>25</v>
      </c>
      <c r="I914" t="s">
        <v>1484</v>
      </c>
    </row>
    <row r="915" spans="1:9">
      <c r="A915" t="s">
        <v>623</v>
      </c>
      <c r="B915" s="24">
        <v>44116</v>
      </c>
      <c r="C915" t="s">
        <v>1486</v>
      </c>
      <c r="D915">
        <v>1</v>
      </c>
      <c r="E915">
        <v>1</v>
      </c>
      <c r="F915">
        <f>IF(Table!E915&gt;40, Table!E915/1000,Table!E915)</f>
        <v>1</v>
      </c>
      <c r="G915">
        <f t="shared" si="14"/>
        <v>1</v>
      </c>
      <c r="H915" t="s">
        <v>18</v>
      </c>
      <c r="I915" t="s">
        <v>53</v>
      </c>
    </row>
    <row r="916" spans="1:9">
      <c r="A916" t="s">
        <v>57</v>
      </c>
      <c r="B916" s="24">
        <v>44116</v>
      </c>
      <c r="C916" t="s">
        <v>236</v>
      </c>
      <c r="D916">
        <v>3</v>
      </c>
      <c r="E916">
        <v>0.6</v>
      </c>
      <c r="F916">
        <f>IF(Table!E916&gt;40, Table!E916/1000,Table!E916)</f>
        <v>0.6</v>
      </c>
      <c r="G916">
        <f t="shared" si="14"/>
        <v>1.7999999999999998</v>
      </c>
      <c r="H916" t="s">
        <v>14</v>
      </c>
      <c r="I916" t="s">
        <v>8935</v>
      </c>
    </row>
    <row r="917" spans="1:9">
      <c r="A917" t="s">
        <v>793</v>
      </c>
      <c r="B917" s="24">
        <v>44116</v>
      </c>
      <c r="C917" t="s">
        <v>1489</v>
      </c>
      <c r="D917">
        <v>2</v>
      </c>
      <c r="E917">
        <v>0.4</v>
      </c>
      <c r="F917">
        <f>IF(Table!E917&gt;40, Table!E917/1000,Table!E917)</f>
        <v>0.4</v>
      </c>
      <c r="G917">
        <f t="shared" si="14"/>
        <v>0.8</v>
      </c>
      <c r="H917" t="s">
        <v>14</v>
      </c>
      <c r="I917" t="s">
        <v>53</v>
      </c>
    </row>
    <row r="918" spans="1:9">
      <c r="A918" t="s">
        <v>16</v>
      </c>
      <c r="B918" s="24">
        <v>44116</v>
      </c>
      <c r="C918" t="s">
        <v>5182</v>
      </c>
      <c r="D918">
        <v>2</v>
      </c>
      <c r="E918">
        <v>1.5</v>
      </c>
      <c r="F918">
        <f>IF(Table!E918&gt;40, Table!E918/1000,Table!E918)</f>
        <v>1.5</v>
      </c>
      <c r="G918">
        <f t="shared" si="14"/>
        <v>3</v>
      </c>
      <c r="H918" t="s">
        <v>25</v>
      </c>
      <c r="I918" t="s">
        <v>53</v>
      </c>
    </row>
    <row r="919" spans="1:9">
      <c r="A919" t="s">
        <v>962</v>
      </c>
      <c r="B919" s="24">
        <v>44116</v>
      </c>
      <c r="C919" t="s">
        <v>1020</v>
      </c>
      <c r="D919">
        <v>1</v>
      </c>
      <c r="E919">
        <v>0.4</v>
      </c>
      <c r="F919">
        <f>IF(Table!E919&gt;40, Table!E919/1000,Table!E919)</f>
        <v>0.4</v>
      </c>
      <c r="G919">
        <f t="shared" si="14"/>
        <v>0.4</v>
      </c>
      <c r="H919" t="s">
        <v>14</v>
      </c>
      <c r="I919" t="s">
        <v>8935</v>
      </c>
    </row>
    <row r="920" spans="1:9">
      <c r="A920" t="s">
        <v>16</v>
      </c>
      <c r="B920" s="24">
        <v>44116</v>
      </c>
      <c r="C920" t="s">
        <v>1493</v>
      </c>
      <c r="D920">
        <v>6</v>
      </c>
      <c r="E920">
        <v>1</v>
      </c>
      <c r="F920">
        <f>IF(Table!E920&gt;40, Table!E920/1000,Table!E920)</f>
        <v>1</v>
      </c>
      <c r="G920">
        <f t="shared" si="14"/>
        <v>6</v>
      </c>
      <c r="H920" t="s">
        <v>18</v>
      </c>
      <c r="I920" t="s">
        <v>53</v>
      </c>
    </row>
    <row r="921" spans="1:9">
      <c r="A921" t="s">
        <v>142</v>
      </c>
      <c r="B921" s="24">
        <v>44116</v>
      </c>
      <c r="C921" t="s">
        <v>199</v>
      </c>
      <c r="D921">
        <v>2</v>
      </c>
      <c r="E921">
        <v>0.5</v>
      </c>
      <c r="F921">
        <f>IF(Table!E921&gt;40, Table!E921/1000,Table!E921)</f>
        <v>0.5</v>
      </c>
      <c r="G921">
        <f t="shared" si="14"/>
        <v>1</v>
      </c>
      <c r="H921" t="s">
        <v>25</v>
      </c>
      <c r="I921" t="s">
        <v>8935</v>
      </c>
    </row>
    <row r="922" spans="1:9">
      <c r="A922" t="s">
        <v>16</v>
      </c>
      <c r="B922" s="24">
        <v>44116</v>
      </c>
      <c r="C922" t="s">
        <v>1496</v>
      </c>
      <c r="D922">
        <v>4</v>
      </c>
      <c r="E922">
        <v>0.25</v>
      </c>
      <c r="F922">
        <f>IF(Table!E922&gt;40, Table!E922/1000,Table!E922)</f>
        <v>0.25</v>
      </c>
      <c r="G922">
        <f t="shared" si="14"/>
        <v>1</v>
      </c>
      <c r="H922" t="s">
        <v>25</v>
      </c>
      <c r="I922" t="s">
        <v>53</v>
      </c>
    </row>
    <row r="923" spans="1:9">
      <c r="A923" t="s">
        <v>16</v>
      </c>
      <c r="B923" s="24">
        <v>44116</v>
      </c>
      <c r="C923" t="s">
        <v>1498</v>
      </c>
      <c r="D923">
        <v>2</v>
      </c>
      <c r="E923">
        <v>0.3</v>
      </c>
      <c r="F923">
        <f>IF(Table!E923&gt;40, Table!E923/1000,Table!E923)</f>
        <v>0.3</v>
      </c>
      <c r="G923">
        <f t="shared" si="14"/>
        <v>0.6</v>
      </c>
      <c r="H923" t="s">
        <v>18</v>
      </c>
      <c r="I923" t="s">
        <v>53</v>
      </c>
    </row>
    <row r="924" spans="1:9">
      <c r="A924" t="s">
        <v>45</v>
      </c>
      <c r="B924" s="24">
        <v>44116</v>
      </c>
      <c r="C924" t="s">
        <v>570</v>
      </c>
      <c r="D924">
        <v>1</v>
      </c>
      <c r="E924">
        <v>0.2</v>
      </c>
      <c r="F924">
        <f>IF(Table!E924&gt;40, Table!E924/1000,Table!E924)</f>
        <v>0.2</v>
      </c>
      <c r="G924">
        <f t="shared" si="14"/>
        <v>0.2</v>
      </c>
      <c r="H924" t="s">
        <v>18</v>
      </c>
      <c r="I924" t="s">
        <v>8935</v>
      </c>
    </row>
    <row r="925" spans="1:9">
      <c r="A925" t="s">
        <v>16</v>
      </c>
      <c r="B925" s="24">
        <v>44116</v>
      </c>
      <c r="C925" t="s">
        <v>11</v>
      </c>
      <c r="D925">
        <v>2</v>
      </c>
      <c r="E925">
        <v>0.5</v>
      </c>
      <c r="F925">
        <f>IF(Table!E925&gt;40, Table!E925/1000,Table!E925)</f>
        <v>0.5</v>
      </c>
      <c r="G925">
        <f t="shared" si="14"/>
        <v>1</v>
      </c>
      <c r="H925" t="s">
        <v>14</v>
      </c>
      <c r="I925" t="s">
        <v>1501</v>
      </c>
    </row>
    <row r="926" spans="1:9">
      <c r="A926" t="s">
        <v>703</v>
      </c>
      <c r="B926" s="24">
        <v>44116</v>
      </c>
      <c r="C926" t="s">
        <v>191</v>
      </c>
      <c r="D926">
        <v>5</v>
      </c>
      <c r="E926">
        <v>0.2</v>
      </c>
      <c r="F926">
        <f>IF(Table!E926&gt;40, Table!E926/1000,Table!E926)</f>
        <v>0.2</v>
      </c>
      <c r="G926">
        <f t="shared" si="14"/>
        <v>1</v>
      </c>
      <c r="H926" t="s">
        <v>14</v>
      </c>
      <c r="I926" t="s">
        <v>1501</v>
      </c>
    </row>
    <row r="927" spans="1:9">
      <c r="A927" t="s">
        <v>289</v>
      </c>
      <c r="B927" s="24">
        <v>44116</v>
      </c>
      <c r="C927" t="s">
        <v>7137</v>
      </c>
      <c r="D927">
        <v>2</v>
      </c>
      <c r="E927">
        <v>0.5</v>
      </c>
      <c r="F927">
        <f>IF(Table!E927&gt;40, Table!E927/1000,Table!E927)</f>
        <v>0.5</v>
      </c>
      <c r="G927">
        <f t="shared" si="14"/>
        <v>1</v>
      </c>
      <c r="H927" t="s">
        <v>25</v>
      </c>
      <c r="I927" t="s">
        <v>53</v>
      </c>
    </row>
    <row r="928" spans="1:9">
      <c r="A928" t="s">
        <v>142</v>
      </c>
      <c r="B928" s="24">
        <v>44116</v>
      </c>
      <c r="C928" t="s">
        <v>2869</v>
      </c>
      <c r="D928">
        <v>2</v>
      </c>
      <c r="E928">
        <v>0.1</v>
      </c>
      <c r="F928">
        <f>IF(Table!E928&gt;40, Table!E928/1000,Table!E928)</f>
        <v>0.1</v>
      </c>
      <c r="G928">
        <f t="shared" si="14"/>
        <v>0.2</v>
      </c>
      <c r="H928" t="s">
        <v>25</v>
      </c>
      <c r="I928" t="s">
        <v>1501</v>
      </c>
    </row>
    <row r="929" spans="1:9">
      <c r="A929" t="s">
        <v>16</v>
      </c>
      <c r="B929" s="24">
        <v>44116</v>
      </c>
      <c r="C929" t="s">
        <v>512</v>
      </c>
      <c r="D929">
        <v>2</v>
      </c>
      <c r="E929">
        <v>0.4</v>
      </c>
      <c r="F929">
        <f>IF(Table!E929&gt;40, Table!E929/1000,Table!E929)</f>
        <v>0.4</v>
      </c>
      <c r="G929">
        <f t="shared" si="14"/>
        <v>0.8</v>
      </c>
      <c r="H929" t="s">
        <v>25</v>
      </c>
      <c r="I929" t="s">
        <v>53</v>
      </c>
    </row>
    <row r="930" spans="1:9">
      <c r="A930" t="s">
        <v>142</v>
      </c>
      <c r="B930" s="24">
        <v>44116</v>
      </c>
      <c r="C930" t="s">
        <v>2869</v>
      </c>
      <c r="D930">
        <v>1</v>
      </c>
      <c r="E930">
        <v>0.2</v>
      </c>
      <c r="F930">
        <f>IF(Table!E930&gt;40, Table!E930/1000,Table!E930)</f>
        <v>0.2</v>
      </c>
      <c r="G930">
        <f t="shared" si="14"/>
        <v>0.2</v>
      </c>
      <c r="H930" t="s">
        <v>25</v>
      </c>
      <c r="I930" t="s">
        <v>1501</v>
      </c>
    </row>
    <row r="931" spans="1:9">
      <c r="A931" t="s">
        <v>623</v>
      </c>
      <c r="B931" s="24">
        <v>44116</v>
      </c>
      <c r="C931" t="s">
        <v>5182</v>
      </c>
      <c r="D931">
        <v>30</v>
      </c>
      <c r="E931">
        <v>0.1</v>
      </c>
      <c r="F931">
        <f>IF(Table!E931&gt;40, Table!E931/1000,Table!E931)</f>
        <v>0.1</v>
      </c>
      <c r="G931">
        <f t="shared" si="14"/>
        <v>3</v>
      </c>
      <c r="H931" t="s">
        <v>18</v>
      </c>
      <c r="I931" t="s">
        <v>53</v>
      </c>
    </row>
    <row r="932" spans="1:9">
      <c r="A932" t="s">
        <v>142</v>
      </c>
      <c r="B932" s="24">
        <v>44116</v>
      </c>
      <c r="C932" t="s">
        <v>7137</v>
      </c>
      <c r="D932">
        <v>3</v>
      </c>
      <c r="E932">
        <v>0.2</v>
      </c>
      <c r="F932">
        <f>IF(Table!E932&gt;40, Table!E932/1000,Table!E932)</f>
        <v>0.2</v>
      </c>
      <c r="G932">
        <f t="shared" si="14"/>
        <v>0.60000000000000009</v>
      </c>
      <c r="H932" t="s">
        <v>25</v>
      </c>
      <c r="I932" t="s">
        <v>1501</v>
      </c>
    </row>
    <row r="933" spans="1:9">
      <c r="A933" t="s">
        <v>16</v>
      </c>
      <c r="B933" s="24">
        <v>44116</v>
      </c>
      <c r="C933" t="s">
        <v>1511</v>
      </c>
      <c r="D933">
        <v>5</v>
      </c>
      <c r="E933">
        <v>15</v>
      </c>
      <c r="F933">
        <f>IF(Table!E933&gt;40, Table!E933/1000,Table!E933)</f>
        <v>15</v>
      </c>
      <c r="G933">
        <f t="shared" si="14"/>
        <v>75</v>
      </c>
      <c r="H933" t="s">
        <v>25</v>
      </c>
      <c r="I933" t="s">
        <v>1080</v>
      </c>
    </row>
    <row r="934" spans="1:9">
      <c r="A934" t="s">
        <v>16</v>
      </c>
      <c r="B934" s="24">
        <v>44116</v>
      </c>
      <c r="C934" t="s">
        <v>243</v>
      </c>
      <c r="D934">
        <v>1</v>
      </c>
      <c r="E934">
        <v>0.5</v>
      </c>
      <c r="F934">
        <f>IF(Table!E934&gt;40, Table!E934/1000,Table!E934)</f>
        <v>0.5</v>
      </c>
      <c r="G934">
        <f t="shared" si="14"/>
        <v>0.5</v>
      </c>
      <c r="H934" t="s">
        <v>14</v>
      </c>
      <c r="I934" t="s">
        <v>1501</v>
      </c>
    </row>
    <row r="935" spans="1:9">
      <c r="A935" t="s">
        <v>42</v>
      </c>
      <c r="B935" s="24">
        <v>44116</v>
      </c>
      <c r="C935" t="s">
        <v>7137</v>
      </c>
      <c r="D935">
        <v>1</v>
      </c>
      <c r="E935">
        <v>0.5</v>
      </c>
      <c r="F935">
        <f>IF(Table!E935&gt;40, Table!E935/1000,Table!E935)</f>
        <v>0.5</v>
      </c>
      <c r="G935">
        <f t="shared" si="14"/>
        <v>0.5</v>
      </c>
      <c r="H935" t="s">
        <v>25</v>
      </c>
      <c r="I935" t="s">
        <v>8935</v>
      </c>
    </row>
    <row r="936" spans="1:9">
      <c r="A936" t="s">
        <v>289</v>
      </c>
      <c r="B936" s="24">
        <v>44116</v>
      </c>
      <c r="C936" t="s">
        <v>1515</v>
      </c>
      <c r="D936">
        <v>4</v>
      </c>
      <c r="E936">
        <v>0.5</v>
      </c>
      <c r="F936">
        <f>IF(Table!E936&gt;40, Table!E936/1000,Table!E936)</f>
        <v>0.5</v>
      </c>
      <c r="G936">
        <f t="shared" si="14"/>
        <v>2</v>
      </c>
      <c r="H936" t="s">
        <v>25</v>
      </c>
      <c r="I936" t="s">
        <v>53</v>
      </c>
    </row>
    <row r="937" spans="1:9">
      <c r="A937" t="s">
        <v>536</v>
      </c>
      <c r="B937" s="24">
        <v>44116</v>
      </c>
      <c r="C937" t="s">
        <v>11</v>
      </c>
      <c r="D937">
        <v>1</v>
      </c>
      <c r="E937">
        <v>3</v>
      </c>
      <c r="F937">
        <f>IF(Table!E937&gt;40, Table!E937/1000,Table!E937)</f>
        <v>3</v>
      </c>
      <c r="G937">
        <f t="shared" si="14"/>
        <v>3</v>
      </c>
      <c r="H937" t="s">
        <v>14</v>
      </c>
      <c r="I937" t="s">
        <v>1501</v>
      </c>
    </row>
    <row r="938" spans="1:9">
      <c r="A938" t="s">
        <v>16</v>
      </c>
      <c r="B938" s="24">
        <v>44116</v>
      </c>
      <c r="C938" t="s">
        <v>1518</v>
      </c>
      <c r="D938">
        <v>9</v>
      </c>
      <c r="E938">
        <v>1</v>
      </c>
      <c r="F938">
        <f>IF(Table!E938&gt;40, Table!E938/1000,Table!E938)</f>
        <v>1</v>
      </c>
      <c r="G938">
        <f t="shared" si="14"/>
        <v>9</v>
      </c>
      <c r="H938" t="s">
        <v>25</v>
      </c>
      <c r="I938" t="s">
        <v>53</v>
      </c>
    </row>
    <row r="939" spans="1:9">
      <c r="A939" t="s">
        <v>16</v>
      </c>
      <c r="B939" s="24">
        <v>44116</v>
      </c>
      <c r="C939" t="s">
        <v>512</v>
      </c>
      <c r="D939">
        <v>7</v>
      </c>
      <c r="E939">
        <v>0.2</v>
      </c>
      <c r="F939">
        <f>IF(Table!E939&gt;40, Table!E939/1000,Table!E939)</f>
        <v>0.2</v>
      </c>
      <c r="G939">
        <f t="shared" si="14"/>
        <v>1.4000000000000001</v>
      </c>
      <c r="H939" t="s">
        <v>18</v>
      </c>
      <c r="I939" t="s">
        <v>53</v>
      </c>
    </row>
    <row r="940" spans="1:9">
      <c r="A940" t="s">
        <v>16</v>
      </c>
      <c r="B940" s="24">
        <v>44116</v>
      </c>
      <c r="C940" t="s">
        <v>1518</v>
      </c>
      <c r="D940">
        <v>3</v>
      </c>
      <c r="E940">
        <v>0.25</v>
      </c>
      <c r="F940">
        <f>IF(Table!E940&gt;40, Table!E940/1000,Table!E940)</f>
        <v>0.25</v>
      </c>
      <c r="G940">
        <f t="shared" si="14"/>
        <v>0.75</v>
      </c>
      <c r="H940" t="s">
        <v>25</v>
      </c>
      <c r="I940" t="s">
        <v>53</v>
      </c>
    </row>
    <row r="941" spans="1:9">
      <c r="A941" t="s">
        <v>238</v>
      </c>
      <c r="B941" s="24">
        <v>44116</v>
      </c>
      <c r="C941" t="s">
        <v>1522</v>
      </c>
      <c r="D941">
        <v>4</v>
      </c>
      <c r="E941">
        <v>0.2</v>
      </c>
      <c r="F941">
        <f>IF(Table!E941&gt;40, Table!E941/1000,Table!E941)</f>
        <v>0.2</v>
      </c>
      <c r="G941">
        <f t="shared" si="14"/>
        <v>0.8</v>
      </c>
      <c r="H941" t="s">
        <v>18</v>
      </c>
      <c r="I941" t="s">
        <v>53</v>
      </c>
    </row>
    <row r="942" spans="1:9">
      <c r="A942" t="s">
        <v>289</v>
      </c>
      <c r="B942" s="24">
        <v>44116</v>
      </c>
      <c r="C942" t="s">
        <v>243</v>
      </c>
      <c r="D942">
        <v>4</v>
      </c>
      <c r="E942">
        <v>0.5</v>
      </c>
      <c r="F942">
        <f>IF(Table!E942&gt;40, Table!E942/1000,Table!E942)</f>
        <v>0.5</v>
      </c>
      <c r="G942">
        <f t="shared" si="14"/>
        <v>2</v>
      </c>
      <c r="H942" t="s">
        <v>14</v>
      </c>
      <c r="I942" t="s">
        <v>1524</v>
      </c>
    </row>
    <row r="943" spans="1:9">
      <c r="A943" t="s">
        <v>16</v>
      </c>
      <c r="B943" s="24">
        <v>44116</v>
      </c>
      <c r="C943" t="s">
        <v>164</v>
      </c>
      <c r="D943">
        <v>3</v>
      </c>
      <c r="E943">
        <v>0.4</v>
      </c>
      <c r="F943">
        <f>IF(Table!E943&gt;40, Table!E943/1000,Table!E943)</f>
        <v>0.4</v>
      </c>
      <c r="G943">
        <f t="shared" si="14"/>
        <v>1.2000000000000002</v>
      </c>
      <c r="H943" t="s">
        <v>25</v>
      </c>
      <c r="I943" t="s">
        <v>1526</v>
      </c>
    </row>
    <row r="944" spans="1:9">
      <c r="A944" t="s">
        <v>536</v>
      </c>
      <c r="B944" s="24">
        <v>44116</v>
      </c>
      <c r="C944" t="s">
        <v>252</v>
      </c>
      <c r="D944">
        <v>6</v>
      </c>
      <c r="E944">
        <v>0.1</v>
      </c>
      <c r="F944">
        <f>IF(Table!E944&gt;40, Table!E944/1000,Table!E944)</f>
        <v>0.1</v>
      </c>
      <c r="G944">
        <f t="shared" si="14"/>
        <v>0.60000000000000009</v>
      </c>
      <c r="H944" t="s">
        <v>18</v>
      </c>
      <c r="I944" t="s">
        <v>1501</v>
      </c>
    </row>
    <row r="945" spans="1:9">
      <c r="A945" t="s">
        <v>142</v>
      </c>
      <c r="B945" s="24">
        <v>44116</v>
      </c>
      <c r="C945" t="s">
        <v>252</v>
      </c>
      <c r="D945">
        <v>3</v>
      </c>
      <c r="E945">
        <v>0.2</v>
      </c>
      <c r="F945">
        <f>IF(Table!E945&gt;40, Table!E945/1000,Table!E945)</f>
        <v>0.2</v>
      </c>
      <c r="G945">
        <f t="shared" si="14"/>
        <v>0.60000000000000009</v>
      </c>
      <c r="H945" t="s">
        <v>14</v>
      </c>
      <c r="I945" t="s">
        <v>1501</v>
      </c>
    </row>
    <row r="946" spans="1:9">
      <c r="A946" t="s">
        <v>16</v>
      </c>
      <c r="B946" s="24">
        <v>44116</v>
      </c>
      <c r="C946" t="s">
        <v>420</v>
      </c>
      <c r="D946">
        <v>2</v>
      </c>
      <c r="E946">
        <v>0.3</v>
      </c>
      <c r="F946">
        <f>IF(Table!E946&gt;40, Table!E946/1000,Table!E946)</f>
        <v>0.3</v>
      </c>
      <c r="G946">
        <f t="shared" si="14"/>
        <v>0.6</v>
      </c>
      <c r="H946" t="s">
        <v>18</v>
      </c>
      <c r="I946" t="s">
        <v>1530</v>
      </c>
    </row>
    <row r="947" spans="1:9">
      <c r="A947" t="s">
        <v>142</v>
      </c>
      <c r="B947" s="24">
        <v>44116</v>
      </c>
      <c r="C947" t="s">
        <v>1532</v>
      </c>
      <c r="D947">
        <v>1</v>
      </c>
      <c r="E947">
        <v>0.25</v>
      </c>
      <c r="F947">
        <f>IF(Table!E947&gt;40, Table!E947/1000,Table!E947)</f>
        <v>0.25</v>
      </c>
      <c r="G947">
        <f t="shared" si="14"/>
        <v>0.25</v>
      </c>
      <c r="H947" t="s">
        <v>25</v>
      </c>
      <c r="I947" t="s">
        <v>1501</v>
      </c>
    </row>
    <row r="948" spans="1:9">
      <c r="A948" t="s">
        <v>16</v>
      </c>
      <c r="B948" s="24">
        <v>44116</v>
      </c>
      <c r="C948" t="s">
        <v>51</v>
      </c>
      <c r="D948">
        <v>1</v>
      </c>
      <c r="E948">
        <v>0.2</v>
      </c>
      <c r="F948">
        <f>IF(Table!E948&gt;40, Table!E948/1000,Table!E948)</f>
        <v>0.2</v>
      </c>
      <c r="G948">
        <f t="shared" si="14"/>
        <v>0.2</v>
      </c>
      <c r="H948" t="s">
        <v>18</v>
      </c>
      <c r="I948" t="s">
        <v>1501</v>
      </c>
    </row>
    <row r="949" spans="1:9">
      <c r="A949" t="s">
        <v>16</v>
      </c>
      <c r="B949" s="24">
        <v>44116</v>
      </c>
      <c r="C949" t="s">
        <v>164</v>
      </c>
      <c r="D949">
        <v>2</v>
      </c>
      <c r="E949">
        <v>0.3</v>
      </c>
      <c r="F949">
        <f>IF(Table!E949&gt;40, Table!E949/1000,Table!E949)</f>
        <v>0.3</v>
      </c>
      <c r="G949">
        <f t="shared" si="14"/>
        <v>0.6</v>
      </c>
      <c r="H949" t="s">
        <v>25</v>
      </c>
      <c r="I949" t="s">
        <v>1530</v>
      </c>
    </row>
    <row r="950" spans="1:9">
      <c r="A950" t="s">
        <v>536</v>
      </c>
      <c r="B950" s="24">
        <v>44116</v>
      </c>
      <c r="C950" t="s">
        <v>70</v>
      </c>
      <c r="D950">
        <v>3</v>
      </c>
      <c r="E950">
        <v>0.1</v>
      </c>
      <c r="F950">
        <f>IF(Table!E950&gt;40, Table!E950/1000,Table!E950)</f>
        <v>0.1</v>
      </c>
      <c r="G950">
        <f t="shared" si="14"/>
        <v>0.30000000000000004</v>
      </c>
      <c r="H950" t="s">
        <v>18</v>
      </c>
      <c r="I950" t="s">
        <v>1501</v>
      </c>
    </row>
    <row r="951" spans="1:9">
      <c r="A951" t="s">
        <v>318</v>
      </c>
      <c r="B951" s="24">
        <v>44116</v>
      </c>
      <c r="C951" t="s">
        <v>70</v>
      </c>
      <c r="D951">
        <v>2</v>
      </c>
      <c r="E951">
        <v>0.25</v>
      </c>
      <c r="F951">
        <f>IF(Table!E951&gt;40, Table!E951/1000,Table!E951)</f>
        <v>0.25</v>
      </c>
      <c r="G951">
        <f t="shared" si="14"/>
        <v>0.5</v>
      </c>
      <c r="H951" t="s">
        <v>25</v>
      </c>
      <c r="I951" t="s">
        <v>1501</v>
      </c>
    </row>
    <row r="952" spans="1:9">
      <c r="A952" t="s">
        <v>536</v>
      </c>
      <c r="B952" s="24">
        <v>44116</v>
      </c>
      <c r="C952" t="s">
        <v>7137</v>
      </c>
      <c r="D952">
        <v>1</v>
      </c>
      <c r="E952">
        <v>0.1</v>
      </c>
      <c r="F952">
        <f>IF(Table!E952&gt;40, Table!E952/1000,Table!E952)</f>
        <v>0.1</v>
      </c>
      <c r="G952">
        <f t="shared" si="14"/>
        <v>0.1</v>
      </c>
      <c r="H952" t="s">
        <v>25</v>
      </c>
      <c r="I952" t="s">
        <v>1501</v>
      </c>
    </row>
    <row r="953" spans="1:9">
      <c r="A953" t="s">
        <v>16</v>
      </c>
      <c r="B953" s="24">
        <v>44116</v>
      </c>
      <c r="C953" t="s">
        <v>224</v>
      </c>
      <c r="D953">
        <v>2</v>
      </c>
      <c r="E953">
        <v>0.5</v>
      </c>
      <c r="F953">
        <f>IF(Table!E953&gt;40, Table!E953/1000,Table!E953)</f>
        <v>0.5</v>
      </c>
      <c r="G953">
        <f t="shared" si="14"/>
        <v>1</v>
      </c>
      <c r="H953" t="s">
        <v>25</v>
      </c>
      <c r="I953" t="s">
        <v>1530</v>
      </c>
    </row>
    <row r="954" spans="1:9">
      <c r="A954" t="s">
        <v>536</v>
      </c>
      <c r="B954" s="24">
        <v>44116</v>
      </c>
      <c r="C954" t="s">
        <v>420</v>
      </c>
      <c r="D954">
        <v>1</v>
      </c>
      <c r="E954">
        <v>0.5</v>
      </c>
      <c r="F954">
        <f>IF(Table!E954&gt;40, Table!E954/1000,Table!E954)</f>
        <v>0.5</v>
      </c>
      <c r="G954">
        <f t="shared" si="14"/>
        <v>0.5</v>
      </c>
      <c r="H954" t="s">
        <v>14</v>
      </c>
      <c r="I954" t="s">
        <v>1501</v>
      </c>
    </row>
    <row r="955" spans="1:9">
      <c r="A955" t="s">
        <v>16</v>
      </c>
      <c r="B955" s="24">
        <v>44116</v>
      </c>
      <c r="C955" t="s">
        <v>51</v>
      </c>
      <c r="D955">
        <v>1</v>
      </c>
      <c r="E955">
        <v>0.1</v>
      </c>
      <c r="F955">
        <f>IF(Table!E955&gt;40, Table!E955/1000,Table!E955)</f>
        <v>0.1</v>
      </c>
      <c r="G955">
        <f t="shared" si="14"/>
        <v>0.1</v>
      </c>
      <c r="H955" t="s">
        <v>18</v>
      </c>
      <c r="I955" t="s">
        <v>1541</v>
      </c>
    </row>
    <row r="956" spans="1:9">
      <c r="A956" t="s">
        <v>69</v>
      </c>
      <c r="B956" s="24">
        <v>44116</v>
      </c>
      <c r="C956" t="s">
        <v>70</v>
      </c>
      <c r="D956">
        <v>2</v>
      </c>
      <c r="E956">
        <v>0.4</v>
      </c>
      <c r="F956">
        <f>IF(Table!E956&gt;40, Table!E956/1000,Table!E956)</f>
        <v>0.4</v>
      </c>
      <c r="G956">
        <f t="shared" si="14"/>
        <v>0.8</v>
      </c>
      <c r="H956" t="s">
        <v>25</v>
      </c>
      <c r="I956" t="s">
        <v>1530</v>
      </c>
    </row>
    <row r="957" spans="1:9">
      <c r="A957" t="s">
        <v>16</v>
      </c>
      <c r="B957" s="24">
        <v>44116</v>
      </c>
      <c r="C957" t="s">
        <v>1544</v>
      </c>
      <c r="D957">
        <v>1</v>
      </c>
      <c r="E957">
        <v>0.2</v>
      </c>
      <c r="F957">
        <f>IF(Table!E957&gt;40, Table!E957/1000,Table!E957)</f>
        <v>0.2</v>
      </c>
      <c r="G957">
        <f t="shared" si="14"/>
        <v>0.2</v>
      </c>
      <c r="H957" t="s">
        <v>25</v>
      </c>
      <c r="I957" t="s">
        <v>1545</v>
      </c>
    </row>
    <row r="958" spans="1:9">
      <c r="A958" t="s">
        <v>536</v>
      </c>
      <c r="B958" s="24">
        <v>44116</v>
      </c>
      <c r="C958" t="s">
        <v>346</v>
      </c>
      <c r="D958">
        <v>1</v>
      </c>
      <c r="E958">
        <v>0.5</v>
      </c>
      <c r="F958">
        <f>IF(Table!E958&gt;40, Table!E958/1000,Table!E958)</f>
        <v>0.5</v>
      </c>
      <c r="G958">
        <f t="shared" si="14"/>
        <v>0.5</v>
      </c>
      <c r="H958" t="s">
        <v>25</v>
      </c>
      <c r="I958" t="s">
        <v>1501</v>
      </c>
    </row>
    <row r="959" spans="1:9">
      <c r="A959" t="s">
        <v>1548</v>
      </c>
      <c r="B959" s="24">
        <v>44116</v>
      </c>
      <c r="C959" t="s">
        <v>191</v>
      </c>
      <c r="D959">
        <v>2</v>
      </c>
      <c r="E959">
        <v>0.1</v>
      </c>
      <c r="F959">
        <f>IF(Table!E959&gt;40, Table!E959/1000,Table!E959)</f>
        <v>0.1</v>
      </c>
      <c r="G959">
        <f t="shared" si="14"/>
        <v>0.2</v>
      </c>
      <c r="H959" t="s">
        <v>18</v>
      </c>
      <c r="I959" t="s">
        <v>1530</v>
      </c>
    </row>
    <row r="960" spans="1:9">
      <c r="A960" t="s">
        <v>16</v>
      </c>
      <c r="B960" s="24">
        <v>44116</v>
      </c>
      <c r="C960" t="s">
        <v>92</v>
      </c>
      <c r="D960">
        <v>3</v>
      </c>
      <c r="E960">
        <v>0.8</v>
      </c>
      <c r="F960">
        <f>IF(Table!E960&gt;40, Table!E960/1000,Table!E960)</f>
        <v>0.8</v>
      </c>
      <c r="G960">
        <f t="shared" si="14"/>
        <v>2.4000000000000004</v>
      </c>
      <c r="H960" t="s">
        <v>18</v>
      </c>
      <c r="I960" t="s">
        <v>1530</v>
      </c>
    </row>
    <row r="961" spans="1:9">
      <c r="A961" t="s">
        <v>16</v>
      </c>
      <c r="B961" s="24">
        <v>44116</v>
      </c>
      <c r="C961" t="s">
        <v>51</v>
      </c>
      <c r="D961">
        <v>1</v>
      </c>
      <c r="E961">
        <v>0.2</v>
      </c>
      <c r="F961">
        <f>IF(Table!E961&gt;40, Table!E961/1000,Table!E961)</f>
        <v>0.2</v>
      </c>
      <c r="G961">
        <f t="shared" si="14"/>
        <v>0.2</v>
      </c>
      <c r="H961" t="s">
        <v>18</v>
      </c>
      <c r="I961" t="s">
        <v>1530</v>
      </c>
    </row>
    <row r="962" spans="1:9">
      <c r="A962" t="s">
        <v>16</v>
      </c>
      <c r="B962" s="24">
        <v>44116</v>
      </c>
      <c r="C962" t="s">
        <v>226</v>
      </c>
      <c r="D962">
        <v>2</v>
      </c>
      <c r="E962">
        <v>0.2</v>
      </c>
      <c r="F962">
        <f>IF(Table!E962&gt;40, Table!E962/1000,Table!E962)</f>
        <v>0.2</v>
      </c>
      <c r="G962">
        <f t="shared" si="14"/>
        <v>0.4</v>
      </c>
      <c r="H962" t="s">
        <v>18</v>
      </c>
      <c r="I962" t="s">
        <v>1530</v>
      </c>
    </row>
    <row r="963" spans="1:9">
      <c r="A963" t="s">
        <v>238</v>
      </c>
      <c r="B963" s="24">
        <v>44116</v>
      </c>
      <c r="C963" t="s">
        <v>256</v>
      </c>
      <c r="D963">
        <v>3</v>
      </c>
      <c r="E963">
        <v>1</v>
      </c>
      <c r="F963">
        <f>IF(Table!E963&gt;40, Table!E963/1000,Table!E963)</f>
        <v>1</v>
      </c>
      <c r="G963">
        <f t="shared" ref="G963:G1026" si="15">F963*D963</f>
        <v>3</v>
      </c>
      <c r="H963" t="s">
        <v>25</v>
      </c>
      <c r="I963" t="s">
        <v>1553</v>
      </c>
    </row>
    <row r="964" spans="1:9">
      <c r="A964" t="s">
        <v>142</v>
      </c>
      <c r="B964" s="24">
        <v>44116</v>
      </c>
      <c r="C964" t="s">
        <v>1555</v>
      </c>
      <c r="D964">
        <v>2</v>
      </c>
      <c r="E964">
        <v>125</v>
      </c>
      <c r="F964">
        <f>IF(Table!E964&gt;40, Table!E964/1000,Table!E964)</f>
        <v>0.125</v>
      </c>
      <c r="G964">
        <f t="shared" si="15"/>
        <v>0.25</v>
      </c>
      <c r="H964" t="s">
        <v>14</v>
      </c>
      <c r="I964" t="s">
        <v>1530</v>
      </c>
    </row>
    <row r="965" spans="1:9">
      <c r="A965" t="s">
        <v>16</v>
      </c>
      <c r="B965" s="24">
        <v>44116</v>
      </c>
      <c r="C965" t="s">
        <v>92</v>
      </c>
      <c r="D965">
        <v>4</v>
      </c>
      <c r="E965">
        <v>0.25</v>
      </c>
      <c r="F965">
        <f>IF(Table!E965&gt;40, Table!E965/1000,Table!E965)</f>
        <v>0.25</v>
      </c>
      <c r="G965">
        <f t="shared" si="15"/>
        <v>1</v>
      </c>
      <c r="H965" t="s">
        <v>18</v>
      </c>
      <c r="I965" t="s">
        <v>1501</v>
      </c>
    </row>
    <row r="966" spans="1:9">
      <c r="A966" t="s">
        <v>16</v>
      </c>
      <c r="B966" s="24">
        <v>44116</v>
      </c>
      <c r="C966" t="s">
        <v>420</v>
      </c>
      <c r="D966">
        <v>2</v>
      </c>
      <c r="E966">
        <v>0.3</v>
      </c>
      <c r="F966">
        <f>IF(Table!E966&gt;40, Table!E966/1000,Table!E966)</f>
        <v>0.3</v>
      </c>
      <c r="G966">
        <f t="shared" si="15"/>
        <v>0.6</v>
      </c>
      <c r="H966" t="s">
        <v>18</v>
      </c>
      <c r="I966" t="s">
        <v>1501</v>
      </c>
    </row>
    <row r="967" spans="1:9">
      <c r="A967" t="s">
        <v>45</v>
      </c>
      <c r="B967" s="24">
        <v>44116</v>
      </c>
      <c r="C967" t="s">
        <v>420</v>
      </c>
      <c r="D967">
        <v>1</v>
      </c>
      <c r="E967">
        <v>1.5</v>
      </c>
      <c r="F967">
        <f>IF(Table!E967&gt;40, Table!E967/1000,Table!E967)</f>
        <v>1.5</v>
      </c>
      <c r="G967">
        <f t="shared" si="15"/>
        <v>1.5</v>
      </c>
      <c r="H967" t="s">
        <v>14</v>
      </c>
      <c r="I967" t="s">
        <v>1530</v>
      </c>
    </row>
    <row r="968" spans="1:9">
      <c r="A968" t="s">
        <v>498</v>
      </c>
      <c r="B968" s="24">
        <v>44123</v>
      </c>
      <c r="C968" t="s">
        <v>5182</v>
      </c>
      <c r="D968">
        <v>1</v>
      </c>
      <c r="E968">
        <v>0.6</v>
      </c>
      <c r="F968">
        <f>IF(Table!E968&gt;40, Table!E968/1000,Table!E968)</f>
        <v>0.6</v>
      </c>
      <c r="G968">
        <f t="shared" si="15"/>
        <v>0.6</v>
      </c>
      <c r="H968" t="s">
        <v>25</v>
      </c>
      <c r="I968" t="s">
        <v>1561</v>
      </c>
    </row>
    <row r="969" spans="1:9">
      <c r="A969" t="s">
        <v>42</v>
      </c>
      <c r="B969" s="24">
        <v>44123</v>
      </c>
      <c r="C969" t="s">
        <v>191</v>
      </c>
      <c r="D969">
        <v>1</v>
      </c>
      <c r="E969">
        <v>0.4</v>
      </c>
      <c r="F969">
        <f>IF(Table!E969&gt;40, Table!E969/1000,Table!E969)</f>
        <v>0.4</v>
      </c>
      <c r="G969">
        <f t="shared" si="15"/>
        <v>0.4</v>
      </c>
      <c r="H969" t="s">
        <v>25</v>
      </c>
      <c r="I969" t="s">
        <v>1563</v>
      </c>
    </row>
    <row r="970" spans="1:9">
      <c r="A970" t="s">
        <v>142</v>
      </c>
      <c r="B970" s="24">
        <v>44123</v>
      </c>
      <c r="C970" t="s">
        <v>191</v>
      </c>
      <c r="D970">
        <v>4</v>
      </c>
      <c r="E970">
        <v>1.5</v>
      </c>
      <c r="F970">
        <f>IF(Table!E970&gt;40, Table!E970/1000,Table!E970)</f>
        <v>1.5</v>
      </c>
      <c r="G970">
        <f t="shared" si="15"/>
        <v>6</v>
      </c>
      <c r="H970" t="s">
        <v>14</v>
      </c>
      <c r="I970" t="s">
        <v>303</v>
      </c>
    </row>
    <row r="971" spans="1:9">
      <c r="A971" t="s">
        <v>16</v>
      </c>
      <c r="B971" s="24">
        <v>44123</v>
      </c>
      <c r="C971" t="s">
        <v>124</v>
      </c>
      <c r="D971">
        <v>3</v>
      </c>
      <c r="E971">
        <v>0.6</v>
      </c>
      <c r="F971">
        <f>IF(Table!E971&gt;40, Table!E971/1000,Table!E971)</f>
        <v>0.6</v>
      </c>
      <c r="G971">
        <f t="shared" si="15"/>
        <v>1.7999999999999998</v>
      </c>
      <c r="H971" t="s">
        <v>18</v>
      </c>
      <c r="I971" t="s">
        <v>914</v>
      </c>
    </row>
    <row r="972" spans="1:9">
      <c r="A972" t="s">
        <v>142</v>
      </c>
      <c r="B972" s="24">
        <v>44123</v>
      </c>
      <c r="C972" t="s">
        <v>1567</v>
      </c>
      <c r="D972">
        <v>2</v>
      </c>
      <c r="E972">
        <v>0.2</v>
      </c>
      <c r="F972">
        <f>IF(Table!E972&gt;40, Table!E972/1000,Table!E972)</f>
        <v>0.2</v>
      </c>
      <c r="G972">
        <f t="shared" si="15"/>
        <v>0.4</v>
      </c>
      <c r="H972" t="s">
        <v>25</v>
      </c>
      <c r="I972" t="s">
        <v>337</v>
      </c>
    </row>
    <row r="973" spans="1:9">
      <c r="A973" t="s">
        <v>16</v>
      </c>
      <c r="B973" s="24">
        <v>44123</v>
      </c>
      <c r="C973" t="s">
        <v>252</v>
      </c>
      <c r="D973">
        <v>4</v>
      </c>
      <c r="E973">
        <v>0.25</v>
      </c>
      <c r="F973">
        <f>IF(Table!E973&gt;40, Table!E973/1000,Table!E973)</f>
        <v>0.25</v>
      </c>
      <c r="G973">
        <f t="shared" si="15"/>
        <v>1</v>
      </c>
      <c r="H973" t="s">
        <v>18</v>
      </c>
      <c r="I973" t="s">
        <v>102</v>
      </c>
    </row>
    <row r="974" spans="1:9">
      <c r="A974" t="s">
        <v>16</v>
      </c>
      <c r="B974" s="24">
        <v>44123</v>
      </c>
      <c r="C974" t="s">
        <v>8900</v>
      </c>
      <c r="D974">
        <v>4</v>
      </c>
      <c r="E974">
        <v>1</v>
      </c>
      <c r="F974">
        <f>IF(Table!E974&gt;40, Table!E974/1000,Table!E974)</f>
        <v>1</v>
      </c>
      <c r="G974">
        <f t="shared" si="15"/>
        <v>4</v>
      </c>
      <c r="H974" t="s">
        <v>25</v>
      </c>
      <c r="I974" t="s">
        <v>1570</v>
      </c>
    </row>
    <row r="975" spans="1:9">
      <c r="A975" t="s">
        <v>318</v>
      </c>
      <c r="B975" s="24">
        <v>44123</v>
      </c>
      <c r="C975" t="s">
        <v>70</v>
      </c>
      <c r="D975">
        <v>1</v>
      </c>
      <c r="E975">
        <v>8</v>
      </c>
      <c r="F975">
        <f>IF(Table!E975&gt;40, Table!E975/1000,Table!E975)</f>
        <v>8</v>
      </c>
      <c r="G975">
        <f t="shared" si="15"/>
        <v>8</v>
      </c>
      <c r="H975" t="s">
        <v>14</v>
      </c>
      <c r="I975" t="s">
        <v>34</v>
      </c>
    </row>
    <row r="976" spans="1:9">
      <c r="A976" t="s">
        <v>16</v>
      </c>
      <c r="B976" s="24">
        <v>44123</v>
      </c>
      <c r="C976" t="s">
        <v>11</v>
      </c>
      <c r="D976">
        <v>6</v>
      </c>
      <c r="E976">
        <v>6</v>
      </c>
      <c r="F976">
        <f>IF(Table!E976&gt;40, Table!E976/1000,Table!E976)</f>
        <v>6</v>
      </c>
      <c r="G976">
        <f t="shared" si="15"/>
        <v>36</v>
      </c>
      <c r="H976" t="s">
        <v>14</v>
      </c>
      <c r="I976" t="s">
        <v>1573</v>
      </c>
    </row>
    <row r="977" spans="1:9">
      <c r="A977" t="s">
        <v>16</v>
      </c>
      <c r="B977" s="24">
        <v>44123</v>
      </c>
      <c r="C977" t="s">
        <v>51</v>
      </c>
      <c r="D977">
        <v>3</v>
      </c>
      <c r="E977">
        <v>0.3</v>
      </c>
      <c r="F977">
        <f>IF(Table!E977&gt;40, Table!E977/1000,Table!E977)</f>
        <v>0.3</v>
      </c>
      <c r="G977">
        <f t="shared" si="15"/>
        <v>0.89999999999999991</v>
      </c>
      <c r="H977" t="s">
        <v>18</v>
      </c>
      <c r="I977" t="s">
        <v>53</v>
      </c>
    </row>
    <row r="978" spans="1:9">
      <c r="A978" t="s">
        <v>142</v>
      </c>
      <c r="B978" s="24">
        <v>44123</v>
      </c>
      <c r="C978" t="s">
        <v>7137</v>
      </c>
      <c r="D978">
        <v>3</v>
      </c>
      <c r="E978">
        <v>0.05</v>
      </c>
      <c r="F978">
        <f>IF(Table!E978&gt;40, Table!E978/1000,Table!E978)</f>
        <v>0.05</v>
      </c>
      <c r="G978">
        <f t="shared" si="15"/>
        <v>0.15000000000000002</v>
      </c>
      <c r="H978" t="s">
        <v>18</v>
      </c>
      <c r="I978" t="s">
        <v>337</v>
      </c>
    </row>
    <row r="979" spans="1:9">
      <c r="A979" t="s">
        <v>16</v>
      </c>
      <c r="B979" s="24">
        <v>44123</v>
      </c>
      <c r="C979" t="s">
        <v>346</v>
      </c>
      <c r="D979">
        <v>1</v>
      </c>
      <c r="E979">
        <v>1</v>
      </c>
      <c r="F979">
        <f>IF(Table!E979&gt;40, Table!E979/1000,Table!E979)</f>
        <v>1</v>
      </c>
      <c r="G979">
        <f t="shared" si="15"/>
        <v>1</v>
      </c>
      <c r="H979" t="s">
        <v>18</v>
      </c>
      <c r="I979" t="s">
        <v>53</v>
      </c>
    </row>
    <row r="980" spans="1:9">
      <c r="A980" t="s">
        <v>142</v>
      </c>
      <c r="B980" s="24">
        <v>44123</v>
      </c>
      <c r="C980" t="s">
        <v>252</v>
      </c>
      <c r="D980">
        <v>8</v>
      </c>
      <c r="E980">
        <v>1.5</v>
      </c>
      <c r="F980">
        <f>IF(Table!E980&gt;40, Table!E980/1000,Table!E980)</f>
        <v>1.5</v>
      </c>
      <c r="G980">
        <f t="shared" si="15"/>
        <v>12</v>
      </c>
      <c r="H980" t="s">
        <v>18</v>
      </c>
      <c r="I980" t="s">
        <v>1265</v>
      </c>
    </row>
    <row r="981" spans="1:9">
      <c r="A981" t="s">
        <v>703</v>
      </c>
      <c r="B981" s="24">
        <v>44123</v>
      </c>
      <c r="C981" t="s">
        <v>1261</v>
      </c>
      <c r="D981">
        <v>1</v>
      </c>
      <c r="E981">
        <v>0.75</v>
      </c>
      <c r="F981">
        <f>IF(Table!E981&gt;40, Table!E981/1000,Table!E981)</f>
        <v>0.75</v>
      </c>
      <c r="G981">
        <f t="shared" si="15"/>
        <v>0.75</v>
      </c>
      <c r="H981" t="s">
        <v>25</v>
      </c>
      <c r="I981" t="s">
        <v>1265</v>
      </c>
    </row>
    <row r="982" spans="1:9">
      <c r="A982" t="s">
        <v>16</v>
      </c>
      <c r="B982" s="24">
        <v>44123</v>
      </c>
      <c r="C982" t="s">
        <v>1580</v>
      </c>
      <c r="D982">
        <v>24</v>
      </c>
      <c r="E982">
        <v>2</v>
      </c>
      <c r="F982">
        <f>IF(Table!E982&gt;40, Table!E982/1000,Table!E982)</f>
        <v>2</v>
      </c>
      <c r="G982">
        <f t="shared" si="15"/>
        <v>48</v>
      </c>
      <c r="H982" t="s">
        <v>18</v>
      </c>
      <c r="I982" t="s">
        <v>9030</v>
      </c>
    </row>
    <row r="983" spans="1:9">
      <c r="A983" t="s">
        <v>16</v>
      </c>
      <c r="B983" s="24">
        <v>44130</v>
      </c>
      <c r="C983" t="s">
        <v>591</v>
      </c>
      <c r="D983">
        <v>3</v>
      </c>
      <c r="E983">
        <v>0.8</v>
      </c>
      <c r="F983">
        <f>IF(Table!E983&gt;40, Table!E983/1000,Table!E983)</f>
        <v>0.8</v>
      </c>
      <c r="G983">
        <f t="shared" si="15"/>
        <v>2.4000000000000004</v>
      </c>
      <c r="H983" t="s">
        <v>25</v>
      </c>
      <c r="I983" t="s">
        <v>200</v>
      </c>
    </row>
    <row r="984" spans="1:9">
      <c r="A984" t="s">
        <v>16</v>
      </c>
      <c r="B984" s="24">
        <v>44130</v>
      </c>
      <c r="C984" t="s">
        <v>5182</v>
      </c>
      <c r="D984">
        <v>2</v>
      </c>
      <c r="E984">
        <v>1</v>
      </c>
      <c r="F984">
        <f>IF(Table!E984&gt;40, Table!E984/1000,Table!E984)</f>
        <v>1</v>
      </c>
      <c r="G984">
        <f t="shared" si="15"/>
        <v>2</v>
      </c>
      <c r="H984" t="s">
        <v>25</v>
      </c>
      <c r="I984" t="s">
        <v>197</v>
      </c>
    </row>
    <row r="985" spans="1:9">
      <c r="A985" t="s">
        <v>45</v>
      </c>
      <c r="B985" s="24">
        <v>44130</v>
      </c>
      <c r="C985" t="s">
        <v>168</v>
      </c>
      <c r="D985">
        <v>2</v>
      </c>
      <c r="E985">
        <v>0.3</v>
      </c>
      <c r="F985">
        <f>IF(Table!E985&gt;40, Table!E985/1000,Table!E985)</f>
        <v>0.3</v>
      </c>
      <c r="G985">
        <f t="shared" si="15"/>
        <v>0.6</v>
      </c>
      <c r="H985" t="s">
        <v>18</v>
      </c>
      <c r="I985" t="s">
        <v>197</v>
      </c>
    </row>
    <row r="986" spans="1:9">
      <c r="A986" t="s">
        <v>16</v>
      </c>
      <c r="B986" s="24">
        <v>44130</v>
      </c>
      <c r="C986" t="s">
        <v>51</v>
      </c>
      <c r="D986">
        <v>2</v>
      </c>
      <c r="E986">
        <v>0.8</v>
      </c>
      <c r="F986">
        <f>IF(Table!E986&gt;40, Table!E986/1000,Table!E986)</f>
        <v>0.8</v>
      </c>
      <c r="G986">
        <f t="shared" si="15"/>
        <v>1.6</v>
      </c>
      <c r="H986" t="s">
        <v>18</v>
      </c>
      <c r="I986" t="s">
        <v>1586</v>
      </c>
    </row>
    <row r="987" spans="1:9">
      <c r="A987" t="s">
        <v>16</v>
      </c>
      <c r="B987" s="24">
        <v>44130</v>
      </c>
      <c r="C987" t="s">
        <v>51</v>
      </c>
      <c r="D987">
        <v>5</v>
      </c>
      <c r="E987">
        <v>0.4</v>
      </c>
      <c r="F987">
        <f>IF(Table!E987&gt;40, Table!E987/1000,Table!E987)</f>
        <v>0.4</v>
      </c>
      <c r="G987">
        <f t="shared" si="15"/>
        <v>2</v>
      </c>
      <c r="H987" t="s">
        <v>18</v>
      </c>
      <c r="I987" t="s">
        <v>179</v>
      </c>
    </row>
    <row r="988" spans="1:9">
      <c r="A988" t="s">
        <v>142</v>
      </c>
      <c r="B988" s="24">
        <v>44130</v>
      </c>
      <c r="C988" t="s">
        <v>7137</v>
      </c>
      <c r="D988">
        <v>2</v>
      </c>
      <c r="E988">
        <v>0.15</v>
      </c>
      <c r="F988">
        <f>IF(Table!E988&gt;40, Table!E988/1000,Table!E988)</f>
        <v>0.15</v>
      </c>
      <c r="G988">
        <f t="shared" si="15"/>
        <v>0.3</v>
      </c>
      <c r="H988" t="s">
        <v>25</v>
      </c>
      <c r="I988" t="s">
        <v>1589</v>
      </c>
    </row>
    <row r="989" spans="1:9">
      <c r="A989" t="s">
        <v>16</v>
      </c>
      <c r="B989" s="24">
        <v>44130</v>
      </c>
      <c r="C989" t="s">
        <v>11</v>
      </c>
      <c r="D989">
        <v>4</v>
      </c>
      <c r="E989">
        <v>0.1</v>
      </c>
      <c r="F989">
        <f>IF(Table!E989&gt;40, Table!E989/1000,Table!E989)</f>
        <v>0.1</v>
      </c>
      <c r="G989">
        <f t="shared" si="15"/>
        <v>0.4</v>
      </c>
      <c r="H989" t="s">
        <v>18</v>
      </c>
      <c r="I989" t="s">
        <v>1591</v>
      </c>
    </row>
    <row r="990" spans="1:9">
      <c r="A990" t="s">
        <v>45</v>
      </c>
      <c r="B990" s="24">
        <v>44130</v>
      </c>
      <c r="C990" t="s">
        <v>226</v>
      </c>
      <c r="D990">
        <v>1</v>
      </c>
      <c r="E990">
        <v>0.6</v>
      </c>
      <c r="F990">
        <f>IF(Table!E990&gt;40, Table!E990/1000,Table!E990)</f>
        <v>0.6</v>
      </c>
      <c r="G990">
        <f t="shared" si="15"/>
        <v>0.6</v>
      </c>
      <c r="H990" t="s">
        <v>25</v>
      </c>
      <c r="I990" t="s">
        <v>1007</v>
      </c>
    </row>
    <row r="991" spans="1:9">
      <c r="A991" t="s">
        <v>45</v>
      </c>
      <c r="B991" s="24">
        <v>44130</v>
      </c>
      <c r="C991" t="s">
        <v>707</v>
      </c>
      <c r="D991">
        <v>3</v>
      </c>
      <c r="E991">
        <v>2</v>
      </c>
      <c r="F991">
        <f>IF(Table!E991&gt;40, Table!E991/1000,Table!E991)</f>
        <v>2</v>
      </c>
      <c r="G991">
        <f t="shared" si="15"/>
        <v>6</v>
      </c>
      <c r="H991" t="s">
        <v>18</v>
      </c>
      <c r="I991" t="s">
        <v>8937</v>
      </c>
    </row>
    <row r="992" spans="1:9">
      <c r="A992" t="s">
        <v>137</v>
      </c>
      <c r="B992" s="24">
        <v>44137</v>
      </c>
      <c r="C992" t="s">
        <v>759</v>
      </c>
      <c r="D992">
        <v>1</v>
      </c>
      <c r="E992">
        <v>1</v>
      </c>
      <c r="F992">
        <f>IF(Table!E992&gt;40, Table!E992/1000,Table!E992)</f>
        <v>1</v>
      </c>
      <c r="G992">
        <f t="shared" si="15"/>
        <v>1</v>
      </c>
      <c r="H992" t="s">
        <v>14</v>
      </c>
      <c r="I992" t="s">
        <v>185</v>
      </c>
    </row>
    <row r="993" spans="1:9">
      <c r="A993" t="s">
        <v>16</v>
      </c>
      <c r="B993" s="24">
        <v>44137</v>
      </c>
      <c r="C993" t="s">
        <v>150</v>
      </c>
      <c r="D993">
        <v>4</v>
      </c>
      <c r="E993">
        <v>0.8</v>
      </c>
      <c r="F993">
        <f>IF(Table!E993&gt;40, Table!E993/1000,Table!E993)</f>
        <v>0.8</v>
      </c>
      <c r="G993">
        <f t="shared" si="15"/>
        <v>3.2</v>
      </c>
      <c r="H993" t="s">
        <v>25</v>
      </c>
      <c r="I993" t="s">
        <v>8935</v>
      </c>
    </row>
    <row r="994" spans="1:9">
      <c r="A994" t="s">
        <v>16</v>
      </c>
      <c r="B994" s="24">
        <v>44137</v>
      </c>
      <c r="C994" t="s">
        <v>150</v>
      </c>
      <c r="D994">
        <v>1</v>
      </c>
      <c r="E994">
        <v>7</v>
      </c>
      <c r="F994">
        <f>IF(Table!E994&gt;40, Table!E994/1000,Table!E994)</f>
        <v>7</v>
      </c>
      <c r="G994">
        <f t="shared" si="15"/>
        <v>7</v>
      </c>
      <c r="H994" t="s">
        <v>14</v>
      </c>
      <c r="I994" t="s">
        <v>1599</v>
      </c>
    </row>
    <row r="995" spans="1:9">
      <c r="A995" t="s">
        <v>181</v>
      </c>
      <c r="B995" s="24">
        <v>44137</v>
      </c>
      <c r="C995" t="s">
        <v>262</v>
      </c>
      <c r="D995">
        <v>2</v>
      </c>
      <c r="E995">
        <v>0.4</v>
      </c>
      <c r="F995">
        <f>IF(Table!E995&gt;40, Table!E995/1000,Table!E995)</f>
        <v>0.4</v>
      </c>
      <c r="G995">
        <f t="shared" si="15"/>
        <v>0.8</v>
      </c>
      <c r="H995" t="s">
        <v>25</v>
      </c>
      <c r="I995" t="s">
        <v>1601</v>
      </c>
    </row>
    <row r="996" spans="1:9">
      <c r="A996" t="s">
        <v>42</v>
      </c>
      <c r="B996" s="24">
        <v>44137</v>
      </c>
      <c r="C996" t="s">
        <v>1603</v>
      </c>
      <c r="D996">
        <v>3</v>
      </c>
      <c r="E996">
        <v>0.1</v>
      </c>
      <c r="F996">
        <f>IF(Table!E996&gt;40, Table!E996/1000,Table!E996)</f>
        <v>0.1</v>
      </c>
      <c r="G996">
        <f t="shared" si="15"/>
        <v>0.30000000000000004</v>
      </c>
      <c r="H996" t="s">
        <v>14</v>
      </c>
      <c r="I996" t="s">
        <v>332</v>
      </c>
    </row>
    <row r="997" spans="1:9">
      <c r="A997" t="s">
        <v>465</v>
      </c>
      <c r="B997" s="24">
        <v>44137</v>
      </c>
      <c r="C997" t="s">
        <v>8993</v>
      </c>
      <c r="D997">
        <v>2</v>
      </c>
      <c r="E997">
        <v>0.13</v>
      </c>
      <c r="F997">
        <f>IF(Table!E997&gt;40, Table!E997/1000,Table!E997)</f>
        <v>0.13</v>
      </c>
      <c r="G997">
        <f t="shared" si="15"/>
        <v>0.26</v>
      </c>
      <c r="H997" t="s">
        <v>14</v>
      </c>
      <c r="I997" t="s">
        <v>102</v>
      </c>
    </row>
    <row r="998" spans="1:9">
      <c r="A998" t="s">
        <v>16</v>
      </c>
      <c r="B998" s="24">
        <v>44137</v>
      </c>
      <c r="C998" t="s">
        <v>5182</v>
      </c>
      <c r="D998">
        <v>2</v>
      </c>
      <c r="E998">
        <v>1.4</v>
      </c>
      <c r="F998">
        <f>IF(Table!E998&gt;40, Table!E998/1000,Table!E998)</f>
        <v>1.4</v>
      </c>
      <c r="G998">
        <f t="shared" si="15"/>
        <v>2.8</v>
      </c>
      <c r="H998" t="s">
        <v>25</v>
      </c>
      <c r="I998" t="s">
        <v>1606</v>
      </c>
    </row>
    <row r="999" spans="1:9">
      <c r="A999" t="s">
        <v>137</v>
      </c>
      <c r="B999" s="24">
        <v>44137</v>
      </c>
      <c r="C999" t="s">
        <v>150</v>
      </c>
      <c r="D999">
        <v>2</v>
      </c>
      <c r="E999">
        <v>0.9</v>
      </c>
      <c r="F999">
        <f>IF(Table!E999&gt;40, Table!E999/1000,Table!E999)</f>
        <v>0.9</v>
      </c>
      <c r="G999">
        <f t="shared" si="15"/>
        <v>1.8</v>
      </c>
      <c r="H999" t="s">
        <v>25</v>
      </c>
      <c r="I999" t="s">
        <v>200</v>
      </c>
    </row>
    <row r="1000" spans="1:9">
      <c r="A1000" t="s">
        <v>137</v>
      </c>
      <c r="B1000" s="24">
        <v>44137</v>
      </c>
      <c r="C1000" t="s">
        <v>150</v>
      </c>
      <c r="D1000">
        <v>2</v>
      </c>
      <c r="E1000">
        <v>0.6</v>
      </c>
      <c r="F1000">
        <f>IF(Table!E1000&gt;40, Table!E1000/1000,Table!E1000)</f>
        <v>0.6</v>
      </c>
      <c r="G1000">
        <f t="shared" si="15"/>
        <v>1.2</v>
      </c>
      <c r="H1000" t="s">
        <v>25</v>
      </c>
      <c r="I1000" t="s">
        <v>200</v>
      </c>
    </row>
    <row r="1001" spans="1:9">
      <c r="A1001" t="s">
        <v>137</v>
      </c>
      <c r="B1001" s="24">
        <v>44137</v>
      </c>
      <c r="C1001" t="s">
        <v>150</v>
      </c>
      <c r="D1001">
        <v>2</v>
      </c>
      <c r="E1001">
        <v>0.6</v>
      </c>
      <c r="F1001">
        <f>IF(Table!E1001&gt;40, Table!E1001/1000,Table!E1001)</f>
        <v>0.6</v>
      </c>
      <c r="G1001">
        <f t="shared" si="15"/>
        <v>1.2</v>
      </c>
      <c r="H1001" t="s">
        <v>25</v>
      </c>
      <c r="I1001" t="s">
        <v>200</v>
      </c>
    </row>
    <row r="1002" spans="1:9">
      <c r="A1002" t="s">
        <v>137</v>
      </c>
      <c r="B1002" s="24">
        <v>44137</v>
      </c>
      <c r="C1002" t="s">
        <v>150</v>
      </c>
      <c r="D1002">
        <v>1</v>
      </c>
      <c r="E1002">
        <v>1</v>
      </c>
      <c r="F1002">
        <f>IF(Table!E1002&gt;40, Table!E1002/1000,Table!E1002)</f>
        <v>1</v>
      </c>
      <c r="G1002">
        <f t="shared" si="15"/>
        <v>1</v>
      </c>
      <c r="H1002" t="s">
        <v>25</v>
      </c>
      <c r="I1002" t="s">
        <v>200</v>
      </c>
    </row>
    <row r="1003" spans="1:9">
      <c r="A1003" t="s">
        <v>137</v>
      </c>
      <c r="B1003" s="24">
        <v>44137</v>
      </c>
      <c r="C1003" t="s">
        <v>150</v>
      </c>
      <c r="D1003">
        <v>1</v>
      </c>
      <c r="E1003">
        <v>0.4</v>
      </c>
      <c r="F1003">
        <f>IF(Table!E1003&gt;40, Table!E1003/1000,Table!E1003)</f>
        <v>0.4</v>
      </c>
      <c r="G1003">
        <f t="shared" si="15"/>
        <v>0.4</v>
      </c>
      <c r="H1003" t="s">
        <v>25</v>
      </c>
      <c r="I1003" t="s">
        <v>200</v>
      </c>
    </row>
    <row r="1004" spans="1:9">
      <c r="A1004" t="s">
        <v>137</v>
      </c>
      <c r="B1004" s="24">
        <v>44137</v>
      </c>
      <c r="C1004" t="s">
        <v>150</v>
      </c>
      <c r="D1004">
        <v>1</v>
      </c>
      <c r="E1004">
        <v>0.5</v>
      </c>
      <c r="F1004">
        <f>IF(Table!E1004&gt;40, Table!E1004/1000,Table!E1004)</f>
        <v>0.5</v>
      </c>
      <c r="G1004">
        <f t="shared" si="15"/>
        <v>0.5</v>
      </c>
      <c r="H1004" t="s">
        <v>25</v>
      </c>
      <c r="I1004" t="s">
        <v>200</v>
      </c>
    </row>
    <row r="1005" spans="1:9">
      <c r="A1005" t="s">
        <v>1322</v>
      </c>
      <c r="B1005" s="24">
        <v>44137</v>
      </c>
      <c r="C1005" t="s">
        <v>1615</v>
      </c>
      <c r="D1005">
        <v>2</v>
      </c>
      <c r="E1005">
        <v>0.5</v>
      </c>
      <c r="F1005">
        <f>IF(Table!E1005&gt;40, Table!E1005/1000,Table!E1005)</f>
        <v>0.5</v>
      </c>
      <c r="G1005">
        <f t="shared" si="15"/>
        <v>1</v>
      </c>
      <c r="H1005" t="s">
        <v>25</v>
      </c>
      <c r="I1005" t="s">
        <v>1616</v>
      </c>
    </row>
    <row r="1006" spans="1:9">
      <c r="A1006" t="s">
        <v>45</v>
      </c>
      <c r="B1006" s="24">
        <v>44137</v>
      </c>
      <c r="C1006" t="s">
        <v>189</v>
      </c>
      <c r="D1006">
        <v>100</v>
      </c>
      <c r="E1006">
        <v>0.2</v>
      </c>
      <c r="F1006">
        <f>IF(Table!E1006&gt;40, Table!E1006/1000,Table!E1006)</f>
        <v>0.2</v>
      </c>
      <c r="G1006">
        <f t="shared" si="15"/>
        <v>20</v>
      </c>
      <c r="H1006" t="s">
        <v>18</v>
      </c>
      <c r="I1006" t="s">
        <v>9026</v>
      </c>
    </row>
    <row r="1007" spans="1:9">
      <c r="A1007" t="s">
        <v>16</v>
      </c>
      <c r="B1007" s="24">
        <v>44137</v>
      </c>
      <c r="C1007" t="s">
        <v>150</v>
      </c>
      <c r="D1007">
        <v>1</v>
      </c>
      <c r="E1007">
        <v>0.6</v>
      </c>
      <c r="F1007">
        <f>IF(Table!E1007&gt;40, Table!E1007/1000,Table!E1007)</f>
        <v>0.6</v>
      </c>
      <c r="G1007">
        <f t="shared" si="15"/>
        <v>0.6</v>
      </c>
      <c r="H1007" t="s">
        <v>25</v>
      </c>
      <c r="I1007" t="s">
        <v>87</v>
      </c>
    </row>
    <row r="1008" spans="1:9">
      <c r="A1008" t="s">
        <v>137</v>
      </c>
      <c r="B1008" s="24">
        <v>44137</v>
      </c>
      <c r="C1008" t="s">
        <v>8994</v>
      </c>
      <c r="D1008">
        <v>1</v>
      </c>
      <c r="E1008">
        <v>1</v>
      </c>
      <c r="F1008">
        <f>IF(Table!E1008&gt;40, Table!E1008/1000,Table!E1008)</f>
        <v>1</v>
      </c>
      <c r="G1008">
        <f t="shared" si="15"/>
        <v>1</v>
      </c>
      <c r="H1008" t="s">
        <v>25</v>
      </c>
      <c r="I1008" t="s">
        <v>1621</v>
      </c>
    </row>
    <row r="1009" spans="1:9">
      <c r="A1009" t="s">
        <v>16</v>
      </c>
      <c r="B1009" s="24">
        <v>44137</v>
      </c>
      <c r="C1009" t="s">
        <v>262</v>
      </c>
      <c r="D1009">
        <v>9</v>
      </c>
      <c r="E1009">
        <v>0.2</v>
      </c>
      <c r="F1009">
        <f>IF(Table!E1009&gt;40, Table!E1009/1000,Table!E1009)</f>
        <v>0.2</v>
      </c>
      <c r="G1009">
        <f t="shared" si="15"/>
        <v>1.8</v>
      </c>
      <c r="H1009" t="s">
        <v>25</v>
      </c>
      <c r="I1009" t="s">
        <v>1623</v>
      </c>
    </row>
    <row r="1010" spans="1:9">
      <c r="A1010" t="s">
        <v>137</v>
      </c>
      <c r="B1010" s="24">
        <v>44137</v>
      </c>
      <c r="C1010" t="s">
        <v>8938</v>
      </c>
      <c r="D1010">
        <v>7</v>
      </c>
      <c r="E1010">
        <v>0.6</v>
      </c>
      <c r="F1010">
        <f>IF(Table!E1010&gt;40, Table!E1010/1000,Table!E1010)</f>
        <v>0.6</v>
      </c>
      <c r="G1010">
        <f t="shared" si="15"/>
        <v>4.2</v>
      </c>
      <c r="H1010" t="s">
        <v>25</v>
      </c>
      <c r="I1010" t="s">
        <v>1621</v>
      </c>
    </row>
    <row r="1011" spans="1:9">
      <c r="A1011" t="s">
        <v>137</v>
      </c>
      <c r="B1011" s="24">
        <v>44137</v>
      </c>
      <c r="C1011" t="s">
        <v>8939</v>
      </c>
      <c r="D1011">
        <v>8</v>
      </c>
      <c r="E1011">
        <v>0.8</v>
      </c>
      <c r="F1011">
        <f>IF(Table!E1011&gt;40, Table!E1011/1000,Table!E1011)</f>
        <v>0.8</v>
      </c>
      <c r="G1011">
        <f t="shared" si="15"/>
        <v>6.4</v>
      </c>
      <c r="H1011" t="s">
        <v>25</v>
      </c>
      <c r="I1011" t="s">
        <v>1621</v>
      </c>
    </row>
    <row r="1012" spans="1:9">
      <c r="A1012" t="s">
        <v>137</v>
      </c>
      <c r="B1012" s="24">
        <v>44137</v>
      </c>
      <c r="C1012" t="s">
        <v>8940</v>
      </c>
      <c r="D1012">
        <v>3</v>
      </c>
      <c r="E1012">
        <v>0.6</v>
      </c>
      <c r="F1012">
        <f>IF(Table!E1012&gt;40, Table!E1012/1000,Table!E1012)</f>
        <v>0.6</v>
      </c>
      <c r="G1012">
        <f t="shared" si="15"/>
        <v>1.7999999999999998</v>
      </c>
      <c r="H1012" t="s">
        <v>25</v>
      </c>
      <c r="I1012" t="s">
        <v>1621</v>
      </c>
    </row>
    <row r="1013" spans="1:9">
      <c r="A1013" t="s">
        <v>16</v>
      </c>
      <c r="B1013" s="24">
        <v>44137</v>
      </c>
      <c r="C1013" t="s">
        <v>1631</v>
      </c>
      <c r="D1013">
        <v>1</v>
      </c>
      <c r="E1013">
        <v>0.35</v>
      </c>
      <c r="F1013">
        <f>IF(Table!E1013&gt;40, Table!E1013/1000,Table!E1013)</f>
        <v>0.35</v>
      </c>
      <c r="G1013">
        <f t="shared" si="15"/>
        <v>0.35</v>
      </c>
      <c r="H1013" t="s">
        <v>18</v>
      </c>
      <c r="I1013" t="s">
        <v>13</v>
      </c>
    </row>
    <row r="1014" spans="1:9">
      <c r="A1014" t="s">
        <v>142</v>
      </c>
      <c r="B1014" s="24">
        <v>44144</v>
      </c>
      <c r="C1014" t="s">
        <v>51</v>
      </c>
      <c r="D1014">
        <v>35</v>
      </c>
      <c r="E1014">
        <v>0.5</v>
      </c>
      <c r="F1014">
        <f>IF(Table!E1014&gt;40, Table!E1014/1000,Table!E1014)</f>
        <v>0.5</v>
      </c>
      <c r="G1014">
        <f t="shared" si="15"/>
        <v>17.5</v>
      </c>
      <c r="H1014" t="s">
        <v>18</v>
      </c>
      <c r="I1014" t="s">
        <v>1633</v>
      </c>
    </row>
    <row r="1015" spans="1:9">
      <c r="A1015" t="s">
        <v>536</v>
      </c>
      <c r="B1015" s="24">
        <v>44144</v>
      </c>
      <c r="C1015" t="s">
        <v>51</v>
      </c>
      <c r="D1015">
        <v>10</v>
      </c>
      <c r="E1015">
        <v>0.2</v>
      </c>
      <c r="F1015">
        <f>IF(Table!E1015&gt;40, Table!E1015/1000,Table!E1015)</f>
        <v>0.2</v>
      </c>
      <c r="G1015">
        <f t="shared" si="15"/>
        <v>2</v>
      </c>
      <c r="H1015" t="s">
        <v>18</v>
      </c>
      <c r="I1015" t="s">
        <v>1635</v>
      </c>
    </row>
    <row r="1016" spans="1:9">
      <c r="A1016" t="s">
        <v>16</v>
      </c>
      <c r="B1016" s="24">
        <v>44144</v>
      </c>
      <c r="C1016" t="s">
        <v>1637</v>
      </c>
      <c r="D1016">
        <v>1</v>
      </c>
      <c r="E1016">
        <v>2.2999999999999998</v>
      </c>
      <c r="F1016">
        <f>IF(Table!E1016&gt;40, Table!E1016/1000,Table!E1016)</f>
        <v>2.2999999999999998</v>
      </c>
      <c r="G1016">
        <f t="shared" si="15"/>
        <v>2.2999999999999998</v>
      </c>
      <c r="H1016" t="s">
        <v>25</v>
      </c>
      <c r="I1016" t="s">
        <v>8926</v>
      </c>
    </row>
    <row r="1017" spans="1:9">
      <c r="A1017" t="s">
        <v>137</v>
      </c>
      <c r="B1017" s="24">
        <v>44144</v>
      </c>
      <c r="C1017" t="s">
        <v>150</v>
      </c>
      <c r="D1017">
        <v>3</v>
      </c>
      <c r="E1017">
        <v>0.9</v>
      </c>
      <c r="F1017">
        <f>IF(Table!E1017&gt;40, Table!E1017/1000,Table!E1017)</f>
        <v>0.9</v>
      </c>
      <c r="G1017">
        <f t="shared" si="15"/>
        <v>2.7</v>
      </c>
      <c r="H1017" t="s">
        <v>25</v>
      </c>
      <c r="I1017" t="s">
        <v>1524</v>
      </c>
    </row>
    <row r="1018" spans="1:9">
      <c r="A1018" t="s">
        <v>137</v>
      </c>
      <c r="B1018" s="24">
        <v>44144</v>
      </c>
      <c r="C1018" t="s">
        <v>150</v>
      </c>
      <c r="D1018">
        <v>3</v>
      </c>
      <c r="E1018">
        <v>0.6</v>
      </c>
      <c r="F1018">
        <f>IF(Table!E1018&gt;40, Table!E1018/1000,Table!E1018)</f>
        <v>0.6</v>
      </c>
      <c r="G1018">
        <f t="shared" si="15"/>
        <v>1.7999999999999998</v>
      </c>
      <c r="H1018" t="s">
        <v>25</v>
      </c>
      <c r="I1018" t="s">
        <v>1524</v>
      </c>
    </row>
    <row r="1019" spans="1:9">
      <c r="A1019" t="s">
        <v>137</v>
      </c>
      <c r="B1019" s="24">
        <v>44144</v>
      </c>
      <c r="C1019" t="s">
        <v>1641</v>
      </c>
      <c r="D1019">
        <v>2</v>
      </c>
      <c r="E1019">
        <v>0.1</v>
      </c>
      <c r="F1019">
        <f>IF(Table!E1019&gt;40, Table!E1019/1000,Table!E1019)</f>
        <v>0.1</v>
      </c>
      <c r="G1019">
        <f t="shared" si="15"/>
        <v>0.2</v>
      </c>
      <c r="H1019" t="s">
        <v>14</v>
      </c>
      <c r="I1019" t="s">
        <v>1524</v>
      </c>
    </row>
    <row r="1020" spans="1:9">
      <c r="A1020" t="s">
        <v>142</v>
      </c>
      <c r="B1020" s="24">
        <v>44144</v>
      </c>
      <c r="C1020" t="s">
        <v>51</v>
      </c>
      <c r="D1020">
        <v>6</v>
      </c>
      <c r="E1020">
        <v>0.5</v>
      </c>
      <c r="F1020">
        <f>IF(Table!E1020&gt;40, Table!E1020/1000,Table!E1020)</f>
        <v>0.5</v>
      </c>
      <c r="G1020">
        <f t="shared" si="15"/>
        <v>3</v>
      </c>
      <c r="H1020" t="s">
        <v>18</v>
      </c>
      <c r="I1020" t="s">
        <v>102</v>
      </c>
    </row>
    <row r="1021" spans="1:9">
      <c r="A1021" t="s">
        <v>142</v>
      </c>
      <c r="B1021" s="24">
        <v>44144</v>
      </c>
      <c r="C1021" t="s">
        <v>252</v>
      </c>
      <c r="D1021">
        <v>1</v>
      </c>
      <c r="E1021">
        <v>0.2</v>
      </c>
      <c r="F1021">
        <f>IF(Table!E1021&gt;40, Table!E1021/1000,Table!E1021)</f>
        <v>0.2</v>
      </c>
      <c r="G1021">
        <f t="shared" si="15"/>
        <v>0.2</v>
      </c>
      <c r="H1021" t="s">
        <v>25</v>
      </c>
      <c r="I1021" t="s">
        <v>102</v>
      </c>
    </row>
    <row r="1022" spans="1:9">
      <c r="A1022" t="s">
        <v>10</v>
      </c>
      <c r="B1022" s="24">
        <v>44144</v>
      </c>
      <c r="C1022" t="s">
        <v>756</v>
      </c>
      <c r="D1022">
        <v>56</v>
      </c>
      <c r="E1022">
        <v>0.05</v>
      </c>
      <c r="F1022">
        <f>IF(Table!E1022&gt;40, Table!E1022/1000,Table!E1022)</f>
        <v>0.05</v>
      </c>
      <c r="G1022">
        <f t="shared" si="15"/>
        <v>2.8000000000000003</v>
      </c>
      <c r="H1022" t="s">
        <v>18</v>
      </c>
      <c r="I1022" t="s">
        <v>384</v>
      </c>
    </row>
    <row r="1023" spans="1:9">
      <c r="A1023" t="s">
        <v>16</v>
      </c>
      <c r="B1023" s="24">
        <v>44144</v>
      </c>
      <c r="C1023" t="s">
        <v>155</v>
      </c>
      <c r="D1023">
        <v>2</v>
      </c>
      <c r="E1023">
        <v>0.35</v>
      </c>
      <c r="F1023">
        <f>IF(Table!E1023&gt;40, Table!E1023/1000,Table!E1023)</f>
        <v>0.35</v>
      </c>
      <c r="G1023">
        <f t="shared" si="15"/>
        <v>0.7</v>
      </c>
      <c r="H1023" t="s">
        <v>25</v>
      </c>
      <c r="I1023" t="s">
        <v>384</v>
      </c>
    </row>
    <row r="1024" spans="1:9">
      <c r="A1024" t="s">
        <v>16</v>
      </c>
      <c r="B1024" s="24">
        <v>44144</v>
      </c>
      <c r="C1024" t="s">
        <v>420</v>
      </c>
      <c r="D1024">
        <v>1</v>
      </c>
      <c r="E1024">
        <v>0.3</v>
      </c>
      <c r="F1024">
        <f>IF(Table!E1024&gt;40, Table!E1024/1000,Table!E1024)</f>
        <v>0.3</v>
      </c>
      <c r="G1024">
        <f t="shared" si="15"/>
        <v>0.3</v>
      </c>
      <c r="H1024" t="s">
        <v>18</v>
      </c>
      <c r="I1024" t="s">
        <v>384</v>
      </c>
    </row>
    <row r="1025" spans="1:9">
      <c r="A1025" t="s">
        <v>16</v>
      </c>
      <c r="B1025" s="24">
        <v>44144</v>
      </c>
      <c r="C1025" t="s">
        <v>684</v>
      </c>
      <c r="D1025">
        <v>1</v>
      </c>
      <c r="E1025">
        <v>0.85</v>
      </c>
      <c r="F1025">
        <f>IF(Table!E1025&gt;40, Table!E1025/1000,Table!E1025)</f>
        <v>0.85</v>
      </c>
      <c r="G1025">
        <f t="shared" si="15"/>
        <v>0.85</v>
      </c>
      <c r="H1025" t="s">
        <v>18</v>
      </c>
      <c r="I1025" t="s">
        <v>87</v>
      </c>
    </row>
    <row r="1026" spans="1:9">
      <c r="A1026" t="s">
        <v>45</v>
      </c>
      <c r="B1026" s="24">
        <v>44144</v>
      </c>
      <c r="C1026" t="s">
        <v>260</v>
      </c>
      <c r="D1026">
        <v>1</v>
      </c>
      <c r="E1026">
        <v>0.5</v>
      </c>
      <c r="F1026">
        <f>IF(Table!E1026&gt;40, Table!E1026/1000,Table!E1026)</f>
        <v>0.5</v>
      </c>
      <c r="G1026">
        <f t="shared" si="15"/>
        <v>0.5</v>
      </c>
      <c r="H1026" t="s">
        <v>18</v>
      </c>
      <c r="I1026" t="s">
        <v>846</v>
      </c>
    </row>
    <row r="1027" spans="1:9">
      <c r="A1027" t="s">
        <v>42</v>
      </c>
      <c r="B1027" s="24">
        <v>44144</v>
      </c>
      <c r="C1027" t="s">
        <v>759</v>
      </c>
      <c r="D1027">
        <v>6</v>
      </c>
      <c r="E1027">
        <v>0.3</v>
      </c>
      <c r="F1027">
        <f>IF(Table!E1027&gt;40, Table!E1027/1000,Table!E1027)</f>
        <v>0.3</v>
      </c>
      <c r="G1027">
        <f t="shared" ref="G1027:G1090" si="16">F1027*D1027</f>
        <v>1.7999999999999998</v>
      </c>
      <c r="H1027" t="s">
        <v>18</v>
      </c>
      <c r="I1027" t="s">
        <v>8941</v>
      </c>
    </row>
    <row r="1028" spans="1:9">
      <c r="A1028" t="s">
        <v>16</v>
      </c>
      <c r="B1028" s="24">
        <v>44144</v>
      </c>
      <c r="C1028" t="s">
        <v>150</v>
      </c>
      <c r="D1028">
        <v>1</v>
      </c>
      <c r="E1028">
        <v>0.5</v>
      </c>
      <c r="F1028">
        <f>IF(Table!E1028&gt;40, Table!E1028/1000,Table!E1028)</f>
        <v>0.5</v>
      </c>
      <c r="G1028">
        <f t="shared" si="16"/>
        <v>0.5</v>
      </c>
      <c r="H1028" t="s">
        <v>25</v>
      </c>
      <c r="I1028" t="s">
        <v>1653</v>
      </c>
    </row>
    <row r="1029" spans="1:9">
      <c r="A1029" t="s">
        <v>137</v>
      </c>
      <c r="B1029" s="24">
        <v>44144</v>
      </c>
      <c r="C1029" t="s">
        <v>124</v>
      </c>
      <c r="D1029">
        <v>1</v>
      </c>
      <c r="E1029">
        <v>0.05</v>
      </c>
      <c r="F1029">
        <f>IF(Table!E1029&gt;40, Table!E1029/1000,Table!E1029)</f>
        <v>0.05</v>
      </c>
      <c r="G1029">
        <f t="shared" si="16"/>
        <v>0.05</v>
      </c>
      <c r="H1029" t="s">
        <v>25</v>
      </c>
      <c r="I1029" t="s">
        <v>8927</v>
      </c>
    </row>
    <row r="1030" spans="1:9">
      <c r="A1030" t="s">
        <v>238</v>
      </c>
      <c r="B1030" s="24">
        <v>44144</v>
      </c>
      <c r="C1030" t="s">
        <v>1656</v>
      </c>
      <c r="D1030">
        <v>13</v>
      </c>
      <c r="E1030">
        <v>0.8</v>
      </c>
      <c r="F1030">
        <f>IF(Table!E1030&gt;40, Table!E1030/1000,Table!E1030)</f>
        <v>0.8</v>
      </c>
      <c r="G1030">
        <f t="shared" si="16"/>
        <v>10.4</v>
      </c>
      <c r="H1030" t="s">
        <v>18</v>
      </c>
      <c r="I1030" t="s">
        <v>1657</v>
      </c>
    </row>
    <row r="1031" spans="1:9">
      <c r="A1031" t="s">
        <v>16</v>
      </c>
      <c r="B1031" s="24">
        <v>44151</v>
      </c>
      <c r="C1031" t="s">
        <v>164</v>
      </c>
      <c r="D1031">
        <v>7</v>
      </c>
      <c r="E1031">
        <v>0.4</v>
      </c>
      <c r="F1031">
        <f>IF(Table!E1031&gt;40, Table!E1031/1000,Table!E1031)</f>
        <v>0.4</v>
      </c>
      <c r="G1031">
        <f t="shared" si="16"/>
        <v>2.8000000000000003</v>
      </c>
      <c r="H1031" t="s">
        <v>25</v>
      </c>
      <c r="I1031" t="s">
        <v>53</v>
      </c>
    </row>
    <row r="1032" spans="1:9">
      <c r="A1032" t="s">
        <v>10</v>
      </c>
      <c r="B1032" s="24">
        <v>44151</v>
      </c>
      <c r="C1032" t="s">
        <v>115</v>
      </c>
      <c r="D1032">
        <v>2</v>
      </c>
      <c r="E1032">
        <v>0.25</v>
      </c>
      <c r="F1032">
        <f>IF(Table!E1032&gt;40, Table!E1032/1000,Table!E1032)</f>
        <v>0.25</v>
      </c>
      <c r="G1032">
        <f t="shared" si="16"/>
        <v>0.5</v>
      </c>
      <c r="H1032" t="s">
        <v>25</v>
      </c>
      <c r="I1032" t="s">
        <v>53</v>
      </c>
    </row>
    <row r="1033" spans="1:9">
      <c r="A1033" t="s">
        <v>1661</v>
      </c>
      <c r="B1033" s="24">
        <v>44151</v>
      </c>
      <c r="C1033" t="s">
        <v>761</v>
      </c>
      <c r="D1033">
        <v>1</v>
      </c>
      <c r="E1033">
        <v>0.1</v>
      </c>
      <c r="F1033">
        <f>IF(Table!E1033&gt;40, Table!E1033/1000,Table!E1033)</f>
        <v>0.1</v>
      </c>
      <c r="G1033">
        <f t="shared" si="16"/>
        <v>0.1</v>
      </c>
      <c r="H1033" t="s">
        <v>18</v>
      </c>
      <c r="I1033" t="s">
        <v>1662</v>
      </c>
    </row>
    <row r="1034" spans="1:9">
      <c r="A1034" t="s">
        <v>16</v>
      </c>
      <c r="B1034" s="24">
        <v>44151</v>
      </c>
      <c r="C1034" t="s">
        <v>150</v>
      </c>
      <c r="D1034">
        <v>5</v>
      </c>
      <c r="E1034">
        <v>3</v>
      </c>
      <c r="F1034">
        <f>IF(Table!E1034&gt;40, Table!E1034/1000,Table!E1034)</f>
        <v>3</v>
      </c>
      <c r="G1034">
        <f t="shared" si="16"/>
        <v>15</v>
      </c>
      <c r="H1034" t="s">
        <v>25</v>
      </c>
      <c r="I1034" t="s">
        <v>179</v>
      </c>
    </row>
    <row r="1035" spans="1:9">
      <c r="A1035" t="s">
        <v>142</v>
      </c>
      <c r="B1035" s="24">
        <v>44151</v>
      </c>
      <c r="C1035" t="s">
        <v>51</v>
      </c>
      <c r="D1035">
        <v>6</v>
      </c>
      <c r="E1035">
        <v>3</v>
      </c>
      <c r="F1035">
        <f>IF(Table!E1035&gt;40, Table!E1035/1000,Table!E1035)</f>
        <v>3</v>
      </c>
      <c r="G1035">
        <f t="shared" si="16"/>
        <v>18</v>
      </c>
      <c r="H1035" t="s">
        <v>18</v>
      </c>
      <c r="I1035" t="s">
        <v>1665</v>
      </c>
    </row>
    <row r="1036" spans="1:9">
      <c r="A1036" t="s">
        <v>623</v>
      </c>
      <c r="B1036" s="24">
        <v>44151</v>
      </c>
      <c r="C1036" t="s">
        <v>72</v>
      </c>
      <c r="D1036">
        <v>1</v>
      </c>
      <c r="E1036">
        <v>1</v>
      </c>
      <c r="F1036">
        <f>IF(Table!E1036&gt;40, Table!E1036/1000,Table!E1036)</f>
        <v>1</v>
      </c>
      <c r="G1036">
        <f t="shared" si="16"/>
        <v>1</v>
      </c>
      <c r="H1036" t="s">
        <v>18</v>
      </c>
      <c r="I1036" t="s">
        <v>1665</v>
      </c>
    </row>
    <row r="1037" spans="1:9">
      <c r="A1037" t="s">
        <v>45</v>
      </c>
      <c r="B1037" s="24">
        <v>44151</v>
      </c>
      <c r="C1037" t="s">
        <v>1004</v>
      </c>
      <c r="D1037">
        <v>5</v>
      </c>
      <c r="E1037">
        <v>0.7</v>
      </c>
      <c r="F1037">
        <f>IF(Table!E1037&gt;40, Table!E1037/1000,Table!E1037)</f>
        <v>0.7</v>
      </c>
      <c r="G1037">
        <f t="shared" si="16"/>
        <v>3.5</v>
      </c>
      <c r="H1037" t="s">
        <v>25</v>
      </c>
      <c r="I1037" t="s">
        <v>102</v>
      </c>
    </row>
    <row r="1038" spans="1:9">
      <c r="A1038" t="s">
        <v>45</v>
      </c>
      <c r="B1038" s="24">
        <v>44151</v>
      </c>
      <c r="C1038" t="s">
        <v>260</v>
      </c>
      <c r="D1038">
        <v>1</v>
      </c>
      <c r="E1038">
        <v>0.5</v>
      </c>
      <c r="F1038">
        <f>IF(Table!E1038&gt;40, Table!E1038/1000,Table!E1038)</f>
        <v>0.5</v>
      </c>
      <c r="G1038">
        <f t="shared" si="16"/>
        <v>0.5</v>
      </c>
      <c r="H1038" t="s">
        <v>18</v>
      </c>
      <c r="I1038" t="s">
        <v>1665</v>
      </c>
    </row>
    <row r="1039" spans="1:9">
      <c r="A1039" t="s">
        <v>16</v>
      </c>
      <c r="B1039" s="24">
        <v>44151</v>
      </c>
      <c r="C1039" t="s">
        <v>150</v>
      </c>
      <c r="D1039">
        <v>2</v>
      </c>
      <c r="E1039">
        <v>0.92</v>
      </c>
      <c r="F1039">
        <f>IF(Table!E1039&gt;40, Table!E1039/1000,Table!E1039)</f>
        <v>0.92</v>
      </c>
      <c r="G1039">
        <f t="shared" si="16"/>
        <v>1.84</v>
      </c>
      <c r="H1039" t="s">
        <v>25</v>
      </c>
      <c r="I1039" t="s">
        <v>87</v>
      </c>
    </row>
    <row r="1040" spans="1:9">
      <c r="A1040" t="s">
        <v>16</v>
      </c>
      <c r="B1040" s="24">
        <v>44151</v>
      </c>
      <c r="C1040" t="s">
        <v>150</v>
      </c>
      <c r="D1040">
        <v>11</v>
      </c>
      <c r="E1040">
        <v>0.5</v>
      </c>
      <c r="F1040">
        <f>IF(Table!E1040&gt;40, Table!E1040/1000,Table!E1040)</f>
        <v>0.5</v>
      </c>
      <c r="G1040">
        <f t="shared" si="16"/>
        <v>5.5</v>
      </c>
      <c r="H1040" t="s">
        <v>25</v>
      </c>
      <c r="I1040" t="s">
        <v>1665</v>
      </c>
    </row>
    <row r="1041" spans="1:9">
      <c r="A1041" t="s">
        <v>16</v>
      </c>
      <c r="B1041" s="24">
        <v>44151</v>
      </c>
      <c r="C1041" t="s">
        <v>8872</v>
      </c>
      <c r="D1041">
        <v>1</v>
      </c>
      <c r="E1041">
        <v>0.4</v>
      </c>
      <c r="F1041">
        <f>IF(Table!E1041&gt;40, Table!E1041/1000,Table!E1041)</f>
        <v>0.4</v>
      </c>
      <c r="G1041">
        <f t="shared" si="16"/>
        <v>0.4</v>
      </c>
      <c r="H1041" t="s">
        <v>113</v>
      </c>
      <c r="I1041" t="s">
        <v>1674</v>
      </c>
    </row>
    <row r="1042" spans="1:9">
      <c r="A1042" t="s">
        <v>16</v>
      </c>
      <c r="B1042" s="24">
        <v>44151</v>
      </c>
      <c r="C1042" t="s">
        <v>208</v>
      </c>
      <c r="D1042">
        <v>2</v>
      </c>
      <c r="E1042">
        <v>0.3</v>
      </c>
      <c r="F1042">
        <f>IF(Table!E1042&gt;40, Table!E1042/1000,Table!E1042)</f>
        <v>0.3</v>
      </c>
      <c r="G1042">
        <f t="shared" si="16"/>
        <v>0.6</v>
      </c>
      <c r="H1042" t="s">
        <v>14</v>
      </c>
      <c r="I1042" t="s">
        <v>9029</v>
      </c>
    </row>
    <row r="1043" spans="1:9">
      <c r="A1043" t="s">
        <v>16</v>
      </c>
      <c r="B1043" s="24">
        <v>44151</v>
      </c>
      <c r="C1043" t="s">
        <v>5182</v>
      </c>
      <c r="D1043">
        <v>7</v>
      </c>
      <c r="E1043">
        <v>2</v>
      </c>
      <c r="F1043">
        <f>IF(Table!E1043&gt;40, Table!E1043/1000,Table!E1043)</f>
        <v>2</v>
      </c>
      <c r="G1043">
        <f t="shared" si="16"/>
        <v>14</v>
      </c>
      <c r="H1043" t="s">
        <v>25</v>
      </c>
      <c r="I1043" t="s">
        <v>1677</v>
      </c>
    </row>
    <row r="1044" spans="1:9">
      <c r="A1044" t="s">
        <v>16</v>
      </c>
      <c r="B1044" s="24">
        <v>44151</v>
      </c>
      <c r="C1044" t="s">
        <v>1679</v>
      </c>
      <c r="D1044">
        <v>3</v>
      </c>
      <c r="E1044">
        <v>0.47</v>
      </c>
      <c r="F1044">
        <f>IF(Table!E1044&gt;40, Table!E1044/1000,Table!E1044)</f>
        <v>0.47</v>
      </c>
      <c r="G1044">
        <f t="shared" si="16"/>
        <v>1.41</v>
      </c>
      <c r="H1044" t="s">
        <v>25</v>
      </c>
      <c r="I1044" t="s">
        <v>8929</v>
      </c>
    </row>
    <row r="1045" spans="1:9">
      <c r="A1045" t="s">
        <v>16</v>
      </c>
      <c r="B1045" s="24">
        <v>44151</v>
      </c>
      <c r="C1045" t="s">
        <v>150</v>
      </c>
      <c r="D1045">
        <v>7</v>
      </c>
      <c r="E1045">
        <v>1</v>
      </c>
      <c r="F1045">
        <f>IF(Table!E1045&gt;40, Table!E1045/1000,Table!E1045)</f>
        <v>1</v>
      </c>
      <c r="G1045">
        <f t="shared" si="16"/>
        <v>7</v>
      </c>
      <c r="H1045" t="s">
        <v>25</v>
      </c>
      <c r="I1045" t="s">
        <v>8929</v>
      </c>
    </row>
    <row r="1046" spans="1:9">
      <c r="A1046" t="s">
        <v>16</v>
      </c>
      <c r="B1046" s="24">
        <v>44151</v>
      </c>
      <c r="C1046" t="s">
        <v>1682</v>
      </c>
      <c r="D1046">
        <v>8</v>
      </c>
      <c r="E1046">
        <v>0.14000000000000001</v>
      </c>
      <c r="F1046">
        <f>IF(Table!E1046&gt;40, Table!E1046/1000,Table!E1046)</f>
        <v>0.14000000000000001</v>
      </c>
      <c r="G1046">
        <f t="shared" si="16"/>
        <v>1.1200000000000001</v>
      </c>
      <c r="H1046" t="s">
        <v>14</v>
      </c>
      <c r="I1046" t="s">
        <v>9030</v>
      </c>
    </row>
    <row r="1047" spans="1:9">
      <c r="A1047" t="s">
        <v>16</v>
      </c>
      <c r="B1047" s="24">
        <v>44151</v>
      </c>
      <c r="C1047" t="s">
        <v>1679</v>
      </c>
      <c r="D1047">
        <v>1</v>
      </c>
      <c r="E1047">
        <v>0.42</v>
      </c>
      <c r="F1047">
        <f>IF(Table!E1047&gt;40, Table!E1047/1000,Table!E1047)</f>
        <v>0.42</v>
      </c>
      <c r="G1047">
        <f t="shared" si="16"/>
        <v>0.42</v>
      </c>
      <c r="H1047" t="s">
        <v>25</v>
      </c>
      <c r="I1047" t="s">
        <v>9030</v>
      </c>
    </row>
    <row r="1048" spans="1:9">
      <c r="A1048" t="s">
        <v>16</v>
      </c>
      <c r="B1048" s="24">
        <v>44151</v>
      </c>
      <c r="C1048" t="s">
        <v>150</v>
      </c>
      <c r="D1048">
        <v>13</v>
      </c>
      <c r="E1048">
        <v>0.5</v>
      </c>
      <c r="F1048">
        <f>IF(Table!E1048&gt;40, Table!E1048/1000,Table!E1048)</f>
        <v>0.5</v>
      </c>
      <c r="G1048">
        <f t="shared" si="16"/>
        <v>6.5</v>
      </c>
      <c r="H1048" t="s">
        <v>25</v>
      </c>
      <c r="I1048" t="s">
        <v>1674</v>
      </c>
    </row>
    <row r="1049" spans="1:9">
      <c r="A1049" t="s">
        <v>16</v>
      </c>
      <c r="B1049" s="24">
        <v>44151</v>
      </c>
      <c r="C1049" t="s">
        <v>1679</v>
      </c>
      <c r="D1049">
        <v>1</v>
      </c>
      <c r="E1049">
        <v>0.42</v>
      </c>
      <c r="F1049">
        <f>IF(Table!E1049&gt;40, Table!E1049/1000,Table!E1049)</f>
        <v>0.42</v>
      </c>
      <c r="G1049">
        <f t="shared" si="16"/>
        <v>0.42</v>
      </c>
      <c r="H1049" t="s">
        <v>25</v>
      </c>
      <c r="I1049" t="s">
        <v>1674</v>
      </c>
    </row>
    <row r="1050" spans="1:9">
      <c r="A1050" t="s">
        <v>1267</v>
      </c>
      <c r="B1050" s="24">
        <v>44151</v>
      </c>
      <c r="C1050" t="s">
        <v>162</v>
      </c>
      <c r="D1050">
        <v>1</v>
      </c>
      <c r="E1050">
        <v>0.5</v>
      </c>
      <c r="F1050">
        <f>IF(Table!E1050&gt;40, Table!E1050/1000,Table!E1050)</f>
        <v>0.5</v>
      </c>
      <c r="G1050">
        <f t="shared" si="16"/>
        <v>0.5</v>
      </c>
      <c r="H1050" t="s">
        <v>18</v>
      </c>
      <c r="I1050" t="s">
        <v>1687</v>
      </c>
    </row>
    <row r="1051" spans="1:9">
      <c r="A1051" t="s">
        <v>45</v>
      </c>
      <c r="B1051" s="24">
        <v>44151</v>
      </c>
      <c r="C1051" t="s">
        <v>11</v>
      </c>
      <c r="D1051">
        <v>1</v>
      </c>
      <c r="E1051">
        <v>0.1</v>
      </c>
      <c r="F1051">
        <f>IF(Table!E1051&gt;40, Table!E1051/1000,Table!E1051)</f>
        <v>0.1</v>
      </c>
      <c r="G1051">
        <f t="shared" si="16"/>
        <v>0.1</v>
      </c>
      <c r="H1051" t="s">
        <v>18</v>
      </c>
      <c r="I1051" t="s">
        <v>1687</v>
      </c>
    </row>
    <row r="1052" spans="1:9">
      <c r="A1052" t="s">
        <v>16</v>
      </c>
      <c r="B1052" s="24">
        <v>44151</v>
      </c>
      <c r="C1052" t="s">
        <v>243</v>
      </c>
      <c r="D1052">
        <v>1</v>
      </c>
      <c r="E1052">
        <v>0.5</v>
      </c>
      <c r="F1052">
        <f>IF(Table!E1052&gt;40, Table!E1052/1000,Table!E1052)</f>
        <v>0.5</v>
      </c>
      <c r="G1052">
        <f t="shared" si="16"/>
        <v>0.5</v>
      </c>
      <c r="H1052" t="s">
        <v>25</v>
      </c>
      <c r="I1052" t="s">
        <v>1677</v>
      </c>
    </row>
    <row r="1053" spans="1:9">
      <c r="A1053" t="s">
        <v>16</v>
      </c>
      <c r="B1053" s="24">
        <v>44151</v>
      </c>
      <c r="C1053" t="s">
        <v>11</v>
      </c>
      <c r="D1053">
        <v>1</v>
      </c>
      <c r="E1053">
        <v>1.5</v>
      </c>
      <c r="F1053">
        <f>IF(Table!E1053&gt;40, Table!E1053/1000,Table!E1053)</f>
        <v>1.5</v>
      </c>
      <c r="G1053">
        <f t="shared" si="16"/>
        <v>1.5</v>
      </c>
      <c r="H1053" t="s">
        <v>25</v>
      </c>
      <c r="I1053" t="s">
        <v>8929</v>
      </c>
    </row>
    <row r="1054" spans="1:9">
      <c r="A1054" t="s">
        <v>16</v>
      </c>
      <c r="B1054" s="24">
        <v>44151</v>
      </c>
      <c r="C1054" t="s">
        <v>8873</v>
      </c>
      <c r="D1054">
        <v>6</v>
      </c>
      <c r="E1054">
        <v>0.7</v>
      </c>
      <c r="F1054">
        <f>IF(Table!E1054&gt;40, Table!E1054/1000,Table!E1054)</f>
        <v>0.7</v>
      </c>
      <c r="G1054">
        <f t="shared" si="16"/>
        <v>4.1999999999999993</v>
      </c>
      <c r="H1054" t="s">
        <v>113</v>
      </c>
      <c r="I1054" t="s">
        <v>9030</v>
      </c>
    </row>
    <row r="1055" spans="1:9">
      <c r="A1055" t="s">
        <v>454</v>
      </c>
      <c r="B1055" s="24">
        <v>44158</v>
      </c>
      <c r="C1055" t="s">
        <v>565</v>
      </c>
      <c r="D1055">
        <v>3</v>
      </c>
      <c r="E1055">
        <v>0.13</v>
      </c>
      <c r="F1055">
        <f>IF(Table!E1055&gt;40, Table!E1055/1000,Table!E1055)</f>
        <v>0.13</v>
      </c>
      <c r="G1055">
        <f t="shared" si="16"/>
        <v>0.39</v>
      </c>
      <c r="H1055" t="s">
        <v>14</v>
      </c>
      <c r="I1055" t="s">
        <v>819</v>
      </c>
    </row>
    <row r="1056" spans="1:9">
      <c r="A1056" t="s">
        <v>16</v>
      </c>
      <c r="B1056" s="24">
        <v>44158</v>
      </c>
      <c r="C1056" t="s">
        <v>1695</v>
      </c>
      <c r="D1056">
        <v>7</v>
      </c>
      <c r="E1056">
        <v>0.36</v>
      </c>
      <c r="F1056">
        <f>IF(Table!E1056&gt;40, Table!E1056/1000,Table!E1056)</f>
        <v>0.36</v>
      </c>
      <c r="G1056">
        <f t="shared" si="16"/>
        <v>2.52</v>
      </c>
      <c r="H1056" t="s">
        <v>25</v>
      </c>
      <c r="I1056" t="s">
        <v>337</v>
      </c>
    </row>
    <row r="1057" spans="1:9">
      <c r="A1057" t="s">
        <v>142</v>
      </c>
      <c r="B1057" s="24">
        <v>44158</v>
      </c>
      <c r="C1057" t="s">
        <v>1089</v>
      </c>
      <c r="D1057">
        <v>3</v>
      </c>
      <c r="E1057">
        <v>0.4</v>
      </c>
      <c r="F1057">
        <f>IF(Table!E1057&gt;40, Table!E1057/1000,Table!E1057)</f>
        <v>0.4</v>
      </c>
      <c r="G1057">
        <f t="shared" si="16"/>
        <v>1.2000000000000002</v>
      </c>
      <c r="H1057" t="s">
        <v>14</v>
      </c>
      <c r="I1057" t="s">
        <v>1309</v>
      </c>
    </row>
    <row r="1058" spans="1:9">
      <c r="A1058" t="s">
        <v>45</v>
      </c>
      <c r="B1058" s="24">
        <v>44158</v>
      </c>
      <c r="C1058" t="s">
        <v>8892</v>
      </c>
      <c r="D1058">
        <v>9</v>
      </c>
      <c r="E1058">
        <v>0.1</v>
      </c>
      <c r="F1058">
        <f>IF(Table!E1058&gt;40, Table!E1058/1000,Table!E1058)</f>
        <v>0.1</v>
      </c>
      <c r="G1058">
        <f t="shared" si="16"/>
        <v>0.9</v>
      </c>
      <c r="H1058" t="s">
        <v>18</v>
      </c>
      <c r="I1058" t="s">
        <v>605</v>
      </c>
    </row>
    <row r="1059" spans="1:9">
      <c r="A1059" t="s">
        <v>830</v>
      </c>
      <c r="B1059" s="24">
        <v>44158</v>
      </c>
      <c r="C1059" t="s">
        <v>243</v>
      </c>
      <c r="D1059">
        <v>1</v>
      </c>
      <c r="E1059">
        <v>0.5</v>
      </c>
      <c r="F1059">
        <f>IF(Table!E1059&gt;40, Table!E1059/1000,Table!E1059)</f>
        <v>0.5</v>
      </c>
      <c r="G1059">
        <f t="shared" si="16"/>
        <v>0.5</v>
      </c>
      <c r="H1059" t="s">
        <v>14</v>
      </c>
      <c r="I1059" t="s">
        <v>605</v>
      </c>
    </row>
    <row r="1060" spans="1:9">
      <c r="A1060" t="s">
        <v>142</v>
      </c>
      <c r="B1060" s="24">
        <v>44158</v>
      </c>
      <c r="C1060" t="s">
        <v>243</v>
      </c>
      <c r="D1060">
        <v>1</v>
      </c>
      <c r="E1060">
        <v>0.4</v>
      </c>
      <c r="F1060">
        <f>IF(Table!E1060&gt;40, Table!E1060/1000,Table!E1060)</f>
        <v>0.4</v>
      </c>
      <c r="G1060">
        <f t="shared" si="16"/>
        <v>0.4</v>
      </c>
      <c r="H1060" t="s">
        <v>25</v>
      </c>
      <c r="I1060" t="s">
        <v>102</v>
      </c>
    </row>
    <row r="1061" spans="1:9">
      <c r="A1061" t="s">
        <v>412</v>
      </c>
      <c r="B1061" s="24">
        <v>44158</v>
      </c>
      <c r="C1061" t="s">
        <v>191</v>
      </c>
      <c r="D1061">
        <v>1</v>
      </c>
      <c r="E1061">
        <v>0.25</v>
      </c>
      <c r="F1061">
        <f>IF(Table!E1061&gt;40, Table!E1061/1000,Table!E1061)</f>
        <v>0.25</v>
      </c>
      <c r="G1061">
        <f t="shared" si="16"/>
        <v>0.25</v>
      </c>
      <c r="H1061" t="s">
        <v>25</v>
      </c>
      <c r="I1061" t="s">
        <v>605</v>
      </c>
    </row>
    <row r="1062" spans="1:9">
      <c r="A1062" t="s">
        <v>16</v>
      </c>
      <c r="B1062" s="24">
        <v>44158</v>
      </c>
      <c r="C1062" t="s">
        <v>72</v>
      </c>
      <c r="D1062">
        <v>1</v>
      </c>
      <c r="E1062">
        <v>0.1</v>
      </c>
      <c r="F1062">
        <f>IF(Table!E1062&gt;40, Table!E1062/1000,Table!E1062)</f>
        <v>0.1</v>
      </c>
      <c r="G1062">
        <f t="shared" si="16"/>
        <v>0.1</v>
      </c>
      <c r="H1062" t="s">
        <v>25</v>
      </c>
      <c r="I1062" t="s">
        <v>102</v>
      </c>
    </row>
    <row r="1063" spans="1:9">
      <c r="A1063" t="s">
        <v>142</v>
      </c>
      <c r="B1063" s="24">
        <v>44158</v>
      </c>
      <c r="C1063" t="s">
        <v>7137</v>
      </c>
      <c r="D1063">
        <v>5</v>
      </c>
      <c r="E1063">
        <v>0.3</v>
      </c>
      <c r="F1063">
        <f>IF(Table!E1063&gt;40, Table!E1063/1000,Table!E1063)</f>
        <v>0.3</v>
      </c>
      <c r="G1063">
        <f t="shared" si="16"/>
        <v>1.5</v>
      </c>
      <c r="H1063" t="s">
        <v>25</v>
      </c>
      <c r="I1063" t="s">
        <v>1524</v>
      </c>
    </row>
    <row r="1064" spans="1:9">
      <c r="A1064" t="s">
        <v>10</v>
      </c>
      <c r="B1064" s="24">
        <v>44158</v>
      </c>
      <c r="C1064" t="s">
        <v>1705</v>
      </c>
      <c r="D1064">
        <v>1</v>
      </c>
      <c r="E1064">
        <v>7.0000000000000007E-2</v>
      </c>
      <c r="F1064">
        <f>IF(Table!E1064&gt;40, Table!E1064/1000,Table!E1064)</f>
        <v>7.0000000000000007E-2</v>
      </c>
      <c r="G1064">
        <f t="shared" si="16"/>
        <v>7.0000000000000007E-2</v>
      </c>
      <c r="H1064" t="s">
        <v>25</v>
      </c>
      <c r="I1064" t="s">
        <v>605</v>
      </c>
    </row>
    <row r="1065" spans="1:9">
      <c r="A1065" t="s">
        <v>10</v>
      </c>
      <c r="B1065" s="24">
        <v>44158</v>
      </c>
      <c r="C1065" t="s">
        <v>1707</v>
      </c>
      <c r="D1065">
        <v>1</v>
      </c>
      <c r="E1065">
        <v>7.0000000000000007E-2</v>
      </c>
      <c r="F1065">
        <f>IF(Table!E1065&gt;40, Table!E1065/1000,Table!E1065)</f>
        <v>7.0000000000000007E-2</v>
      </c>
      <c r="G1065">
        <f t="shared" si="16"/>
        <v>7.0000000000000007E-2</v>
      </c>
      <c r="H1065" t="s">
        <v>25</v>
      </c>
      <c r="I1065" t="s">
        <v>605</v>
      </c>
    </row>
    <row r="1066" spans="1:9">
      <c r="A1066" t="s">
        <v>1709</v>
      </c>
      <c r="B1066" s="24">
        <v>44158</v>
      </c>
      <c r="C1066" t="s">
        <v>1274</v>
      </c>
      <c r="D1066">
        <v>5</v>
      </c>
      <c r="E1066">
        <v>1</v>
      </c>
      <c r="F1066">
        <f>IF(Table!E1066&gt;40, Table!E1066/1000,Table!E1066)</f>
        <v>1</v>
      </c>
      <c r="G1066">
        <f t="shared" si="16"/>
        <v>5</v>
      </c>
      <c r="H1066" t="s">
        <v>25</v>
      </c>
      <c r="I1066" t="s">
        <v>102</v>
      </c>
    </row>
    <row r="1067" spans="1:9">
      <c r="A1067" t="s">
        <v>16</v>
      </c>
      <c r="B1067" s="24">
        <v>44158</v>
      </c>
      <c r="C1067" t="s">
        <v>1121</v>
      </c>
      <c r="D1067">
        <v>1</v>
      </c>
      <c r="E1067">
        <v>0.1</v>
      </c>
      <c r="F1067">
        <f>IF(Table!E1067&gt;40, Table!E1067/1000,Table!E1067)</f>
        <v>0.1</v>
      </c>
      <c r="G1067">
        <f t="shared" si="16"/>
        <v>0.1</v>
      </c>
      <c r="H1067" t="s">
        <v>25</v>
      </c>
      <c r="I1067" t="s">
        <v>605</v>
      </c>
    </row>
    <row r="1068" spans="1:9">
      <c r="A1068" t="s">
        <v>16</v>
      </c>
      <c r="B1068" s="24">
        <v>44158</v>
      </c>
      <c r="C1068" t="s">
        <v>1274</v>
      </c>
      <c r="D1068">
        <v>2</v>
      </c>
      <c r="E1068">
        <v>0.5</v>
      </c>
      <c r="F1068">
        <f>IF(Table!E1068&gt;40, Table!E1068/1000,Table!E1068)</f>
        <v>0.5</v>
      </c>
      <c r="G1068">
        <f t="shared" si="16"/>
        <v>1</v>
      </c>
      <c r="H1068" t="s">
        <v>25</v>
      </c>
      <c r="I1068" t="s">
        <v>102</v>
      </c>
    </row>
    <row r="1069" spans="1:9">
      <c r="A1069" t="s">
        <v>142</v>
      </c>
      <c r="B1069" s="24">
        <v>44158</v>
      </c>
      <c r="C1069" t="s">
        <v>800</v>
      </c>
      <c r="D1069">
        <v>1</v>
      </c>
      <c r="E1069">
        <v>0.2</v>
      </c>
      <c r="F1069">
        <f>IF(Table!E1069&gt;40, Table!E1069/1000,Table!E1069)</f>
        <v>0.2</v>
      </c>
      <c r="G1069">
        <f t="shared" si="16"/>
        <v>0.2</v>
      </c>
      <c r="H1069" t="s">
        <v>25</v>
      </c>
      <c r="I1069" t="s">
        <v>605</v>
      </c>
    </row>
    <row r="1070" spans="1:9">
      <c r="A1070" t="s">
        <v>16</v>
      </c>
      <c r="B1070" s="24">
        <v>44158</v>
      </c>
      <c r="C1070" t="s">
        <v>1274</v>
      </c>
      <c r="D1070">
        <v>1</v>
      </c>
      <c r="E1070">
        <v>0.93</v>
      </c>
      <c r="F1070">
        <f>IF(Table!E1070&gt;40, Table!E1070/1000,Table!E1070)</f>
        <v>0.93</v>
      </c>
      <c r="G1070">
        <f t="shared" si="16"/>
        <v>0.93</v>
      </c>
      <c r="H1070" t="s">
        <v>25</v>
      </c>
      <c r="I1070" t="s">
        <v>102</v>
      </c>
    </row>
    <row r="1071" spans="1:9">
      <c r="A1071" t="s">
        <v>16</v>
      </c>
      <c r="B1071" s="24">
        <v>44158</v>
      </c>
      <c r="C1071" t="s">
        <v>1274</v>
      </c>
      <c r="D1071">
        <v>2</v>
      </c>
      <c r="E1071">
        <v>0.5</v>
      </c>
      <c r="F1071">
        <f>IF(Table!E1071&gt;40, Table!E1071/1000,Table!E1071)</f>
        <v>0.5</v>
      </c>
      <c r="G1071">
        <f t="shared" si="16"/>
        <v>1</v>
      </c>
      <c r="H1071" t="s">
        <v>25</v>
      </c>
      <c r="I1071" t="s">
        <v>102</v>
      </c>
    </row>
    <row r="1072" spans="1:9">
      <c r="A1072" t="s">
        <v>142</v>
      </c>
      <c r="B1072" s="24">
        <v>44158</v>
      </c>
      <c r="C1072" t="s">
        <v>1261</v>
      </c>
      <c r="D1072">
        <v>1</v>
      </c>
      <c r="E1072">
        <v>2</v>
      </c>
      <c r="F1072">
        <f>IF(Table!E1072&gt;40, Table!E1072/1000,Table!E1072)</f>
        <v>2</v>
      </c>
      <c r="G1072">
        <f t="shared" si="16"/>
        <v>2</v>
      </c>
      <c r="H1072" t="s">
        <v>25</v>
      </c>
      <c r="I1072" t="s">
        <v>1524</v>
      </c>
    </row>
    <row r="1073" spans="1:9">
      <c r="A1073" t="s">
        <v>142</v>
      </c>
      <c r="B1073" s="24">
        <v>44158</v>
      </c>
      <c r="C1073" t="s">
        <v>199</v>
      </c>
      <c r="D1073">
        <v>5</v>
      </c>
      <c r="E1073">
        <v>0.5</v>
      </c>
      <c r="F1073">
        <f>IF(Table!E1073&gt;40, Table!E1073/1000,Table!E1073)</f>
        <v>0.5</v>
      </c>
      <c r="G1073">
        <f t="shared" si="16"/>
        <v>2.5</v>
      </c>
      <c r="H1073" t="s">
        <v>25</v>
      </c>
      <c r="I1073" t="s">
        <v>303</v>
      </c>
    </row>
    <row r="1074" spans="1:9">
      <c r="A1074" t="s">
        <v>16</v>
      </c>
      <c r="B1074" s="24">
        <v>44158</v>
      </c>
      <c r="C1074" t="s">
        <v>420</v>
      </c>
      <c r="D1074">
        <v>7</v>
      </c>
      <c r="E1074">
        <v>0.5</v>
      </c>
      <c r="F1074">
        <f>IF(Table!E1074&gt;40, Table!E1074/1000,Table!E1074)</f>
        <v>0.5</v>
      </c>
      <c r="G1074">
        <f t="shared" si="16"/>
        <v>3.5</v>
      </c>
      <c r="H1074" t="s">
        <v>25</v>
      </c>
      <c r="I1074" t="s">
        <v>337</v>
      </c>
    </row>
    <row r="1075" spans="1:9">
      <c r="A1075" t="s">
        <v>10</v>
      </c>
      <c r="B1075" s="24">
        <v>44158</v>
      </c>
      <c r="C1075" t="s">
        <v>1720</v>
      </c>
      <c r="D1075">
        <v>3</v>
      </c>
      <c r="E1075">
        <v>7.0000000000000007E-2</v>
      </c>
      <c r="F1075">
        <f>IF(Table!E1075&gt;40, Table!E1075/1000,Table!E1075)</f>
        <v>7.0000000000000007E-2</v>
      </c>
      <c r="G1075">
        <f t="shared" si="16"/>
        <v>0.21000000000000002</v>
      </c>
      <c r="H1075" t="s">
        <v>25</v>
      </c>
      <c r="I1075" t="s">
        <v>337</v>
      </c>
    </row>
    <row r="1076" spans="1:9">
      <c r="A1076" t="s">
        <v>318</v>
      </c>
      <c r="B1076" s="24">
        <v>44158</v>
      </c>
      <c r="C1076" t="s">
        <v>250</v>
      </c>
      <c r="D1076">
        <v>3</v>
      </c>
      <c r="E1076">
        <v>1.5</v>
      </c>
      <c r="F1076">
        <f>IF(Table!E1076&gt;40, Table!E1076/1000,Table!E1076)</f>
        <v>1.5</v>
      </c>
      <c r="G1076">
        <f t="shared" si="16"/>
        <v>4.5</v>
      </c>
      <c r="H1076" t="s">
        <v>18</v>
      </c>
      <c r="I1076" t="s">
        <v>303</v>
      </c>
    </row>
    <row r="1077" spans="1:9">
      <c r="A1077" t="s">
        <v>10</v>
      </c>
      <c r="B1077" s="24">
        <v>44158</v>
      </c>
      <c r="C1077" t="s">
        <v>1723</v>
      </c>
      <c r="D1077">
        <v>3</v>
      </c>
      <c r="E1077">
        <v>0.05</v>
      </c>
      <c r="F1077">
        <f>IF(Table!E1077&gt;40, Table!E1077/1000,Table!E1077)</f>
        <v>0.05</v>
      </c>
      <c r="G1077">
        <f t="shared" si="16"/>
        <v>0.15000000000000002</v>
      </c>
      <c r="H1077" t="s">
        <v>25</v>
      </c>
      <c r="I1077" t="s">
        <v>337</v>
      </c>
    </row>
    <row r="1078" spans="1:9">
      <c r="A1078" t="s">
        <v>16</v>
      </c>
      <c r="B1078" s="24">
        <v>44158</v>
      </c>
      <c r="C1078" t="s">
        <v>150</v>
      </c>
      <c r="D1078">
        <v>13</v>
      </c>
      <c r="E1078">
        <v>8.5</v>
      </c>
      <c r="F1078">
        <f>IF(Table!E1078&gt;40, Table!E1078/1000,Table!E1078)</f>
        <v>8.5</v>
      </c>
      <c r="G1078">
        <f t="shared" si="16"/>
        <v>110.5</v>
      </c>
      <c r="H1078" t="s">
        <v>25</v>
      </c>
      <c r="I1078" t="s">
        <v>1563</v>
      </c>
    </row>
    <row r="1079" spans="1:9">
      <c r="A1079" t="s">
        <v>142</v>
      </c>
      <c r="B1079" s="24">
        <v>44158</v>
      </c>
      <c r="C1079" t="s">
        <v>51</v>
      </c>
      <c r="D1079">
        <v>4</v>
      </c>
      <c r="E1079">
        <v>0.5</v>
      </c>
      <c r="F1079">
        <f>IF(Table!E1079&gt;40, Table!E1079/1000,Table!E1079)</f>
        <v>0.5</v>
      </c>
      <c r="G1079">
        <f t="shared" si="16"/>
        <v>2</v>
      </c>
      <c r="H1079" t="s">
        <v>18</v>
      </c>
      <c r="I1079" t="s">
        <v>303</v>
      </c>
    </row>
    <row r="1080" spans="1:9">
      <c r="A1080" t="s">
        <v>16</v>
      </c>
      <c r="B1080" s="24">
        <v>44158</v>
      </c>
      <c r="C1080" t="s">
        <v>1004</v>
      </c>
      <c r="D1080">
        <v>1</v>
      </c>
      <c r="E1080">
        <v>0.3</v>
      </c>
      <c r="F1080">
        <f>IF(Table!E1080&gt;40, Table!E1080/1000,Table!E1080)</f>
        <v>0.3</v>
      </c>
      <c r="G1080">
        <f t="shared" si="16"/>
        <v>0.3</v>
      </c>
      <c r="H1080" t="s">
        <v>25</v>
      </c>
      <c r="I1080" t="s">
        <v>337</v>
      </c>
    </row>
    <row r="1081" spans="1:9">
      <c r="A1081" t="s">
        <v>16</v>
      </c>
      <c r="B1081" s="24">
        <v>44158</v>
      </c>
      <c r="C1081" t="s">
        <v>5182</v>
      </c>
      <c r="D1081">
        <v>4</v>
      </c>
      <c r="E1081">
        <v>1</v>
      </c>
      <c r="F1081">
        <f>IF(Table!E1081&gt;40, Table!E1081/1000,Table!E1081)</f>
        <v>1</v>
      </c>
      <c r="G1081">
        <f t="shared" si="16"/>
        <v>4</v>
      </c>
      <c r="H1081" t="s">
        <v>25</v>
      </c>
      <c r="I1081" t="s">
        <v>303</v>
      </c>
    </row>
    <row r="1082" spans="1:9">
      <c r="A1082" t="s">
        <v>10</v>
      </c>
      <c r="B1082" s="24">
        <v>44158</v>
      </c>
      <c r="C1082" t="s">
        <v>8893</v>
      </c>
      <c r="D1082">
        <v>1</v>
      </c>
      <c r="E1082">
        <v>0.5</v>
      </c>
      <c r="F1082">
        <f>IF(Table!E1082&gt;40, Table!E1082/1000,Table!E1082)</f>
        <v>0.5</v>
      </c>
      <c r="G1082">
        <f t="shared" si="16"/>
        <v>0.5</v>
      </c>
      <c r="H1082" t="s">
        <v>25</v>
      </c>
      <c r="I1082" t="s">
        <v>1729</v>
      </c>
    </row>
    <row r="1083" spans="1:9">
      <c r="A1083" t="s">
        <v>16</v>
      </c>
      <c r="B1083" s="24">
        <v>44158</v>
      </c>
      <c r="C1083" t="s">
        <v>11</v>
      </c>
      <c r="D1083">
        <v>1</v>
      </c>
      <c r="E1083">
        <v>1</v>
      </c>
      <c r="F1083">
        <f>IF(Table!E1083&gt;40, Table!E1083/1000,Table!E1083)</f>
        <v>1</v>
      </c>
      <c r="G1083">
        <f t="shared" si="16"/>
        <v>1</v>
      </c>
      <c r="H1083" t="s">
        <v>25</v>
      </c>
      <c r="I1083" t="s">
        <v>337</v>
      </c>
    </row>
    <row r="1084" spans="1:9">
      <c r="A1084" t="s">
        <v>16</v>
      </c>
      <c r="B1084" s="24">
        <v>44158</v>
      </c>
      <c r="C1084" t="s">
        <v>162</v>
      </c>
      <c r="D1084">
        <v>1</v>
      </c>
      <c r="E1084">
        <v>0.2</v>
      </c>
      <c r="F1084">
        <f>IF(Table!E1084&gt;40, Table!E1084/1000,Table!E1084)</f>
        <v>0.2</v>
      </c>
      <c r="G1084">
        <f t="shared" si="16"/>
        <v>0.2</v>
      </c>
      <c r="H1084" t="s">
        <v>25</v>
      </c>
      <c r="I1084" t="s">
        <v>337</v>
      </c>
    </row>
    <row r="1085" spans="1:9">
      <c r="A1085" t="s">
        <v>16</v>
      </c>
      <c r="B1085" s="24">
        <v>44158</v>
      </c>
      <c r="C1085" t="s">
        <v>262</v>
      </c>
      <c r="D1085">
        <v>25</v>
      </c>
      <c r="E1085">
        <v>0.1</v>
      </c>
      <c r="F1085">
        <f>IF(Table!E1085&gt;40, Table!E1085/1000,Table!E1085)</f>
        <v>0.1</v>
      </c>
      <c r="G1085">
        <f t="shared" si="16"/>
        <v>2.5</v>
      </c>
      <c r="H1085" t="s">
        <v>25</v>
      </c>
      <c r="I1085" t="s">
        <v>1309</v>
      </c>
    </row>
    <row r="1086" spans="1:9">
      <c r="A1086" t="s">
        <v>57</v>
      </c>
      <c r="B1086" s="24">
        <v>44158</v>
      </c>
      <c r="C1086" t="s">
        <v>1734</v>
      </c>
      <c r="D1086">
        <v>1</v>
      </c>
      <c r="E1086">
        <v>0.5</v>
      </c>
      <c r="F1086">
        <f>IF(Table!E1086&gt;40, Table!E1086/1000,Table!E1086)</f>
        <v>0.5</v>
      </c>
      <c r="G1086">
        <f t="shared" si="16"/>
        <v>0.5</v>
      </c>
      <c r="H1086" t="s">
        <v>14</v>
      </c>
      <c r="I1086" t="s">
        <v>819</v>
      </c>
    </row>
    <row r="1087" spans="1:9">
      <c r="A1087" t="s">
        <v>16</v>
      </c>
      <c r="B1087" s="24">
        <v>44158</v>
      </c>
      <c r="C1087" t="s">
        <v>150</v>
      </c>
      <c r="D1087">
        <v>2</v>
      </c>
      <c r="E1087">
        <v>0.6</v>
      </c>
      <c r="F1087">
        <f>IF(Table!E1087&gt;40, Table!E1087/1000,Table!E1087)</f>
        <v>0.6</v>
      </c>
      <c r="G1087">
        <f t="shared" si="16"/>
        <v>1.2</v>
      </c>
      <c r="H1087" t="s">
        <v>25</v>
      </c>
      <c r="I1087" t="s">
        <v>9026</v>
      </c>
    </row>
    <row r="1088" spans="1:9">
      <c r="A1088" t="s">
        <v>142</v>
      </c>
      <c r="B1088" s="24">
        <v>44158</v>
      </c>
      <c r="C1088" t="s">
        <v>1261</v>
      </c>
      <c r="D1088">
        <v>5</v>
      </c>
      <c r="E1088">
        <v>2.2999999999999998</v>
      </c>
      <c r="F1088">
        <f>IF(Table!E1088&gt;40, Table!E1088/1000,Table!E1088)</f>
        <v>2.2999999999999998</v>
      </c>
      <c r="G1088">
        <f t="shared" si="16"/>
        <v>11.5</v>
      </c>
      <c r="H1088" t="s">
        <v>14</v>
      </c>
      <c r="I1088" t="s">
        <v>1737</v>
      </c>
    </row>
    <row r="1089" spans="1:9">
      <c r="A1089" t="s">
        <v>16</v>
      </c>
      <c r="B1089" s="24">
        <v>44158</v>
      </c>
      <c r="C1089" t="s">
        <v>1631</v>
      </c>
      <c r="D1089">
        <v>7</v>
      </c>
      <c r="E1089">
        <v>0.11</v>
      </c>
      <c r="F1089">
        <f>IF(Table!E1089&gt;40, Table!E1089/1000,Table!E1089)</f>
        <v>0.11</v>
      </c>
      <c r="G1089">
        <f t="shared" si="16"/>
        <v>0.77</v>
      </c>
      <c r="H1089" t="s">
        <v>14</v>
      </c>
      <c r="I1089" t="s">
        <v>1674</v>
      </c>
    </row>
    <row r="1090" spans="1:9">
      <c r="A1090" t="s">
        <v>16</v>
      </c>
      <c r="B1090" s="24">
        <v>44158</v>
      </c>
      <c r="C1090" t="s">
        <v>8900</v>
      </c>
      <c r="D1090">
        <v>1</v>
      </c>
      <c r="E1090">
        <v>0.5</v>
      </c>
      <c r="F1090">
        <f>IF(Table!E1090&gt;40, Table!E1090/1000,Table!E1090)</f>
        <v>0.5</v>
      </c>
      <c r="G1090">
        <f t="shared" si="16"/>
        <v>0.5</v>
      </c>
      <c r="H1090" t="s">
        <v>25</v>
      </c>
      <c r="I1090" t="s">
        <v>1674</v>
      </c>
    </row>
    <row r="1091" spans="1:9">
      <c r="A1091" t="s">
        <v>16</v>
      </c>
      <c r="B1091" s="24">
        <v>44158</v>
      </c>
      <c r="C1091" t="s">
        <v>1304</v>
      </c>
      <c r="D1091">
        <v>2</v>
      </c>
      <c r="E1091">
        <v>1</v>
      </c>
      <c r="F1091">
        <f>IF(Table!E1091&gt;40, Table!E1091/1000,Table!E1091)</f>
        <v>1</v>
      </c>
      <c r="G1091">
        <f t="shared" ref="G1091:G1154" si="17">F1091*D1091</f>
        <v>2</v>
      </c>
      <c r="H1091" t="s">
        <v>18</v>
      </c>
      <c r="I1091" t="s">
        <v>9026</v>
      </c>
    </row>
    <row r="1092" spans="1:9">
      <c r="A1092" t="s">
        <v>16</v>
      </c>
      <c r="B1092" s="24">
        <v>44158</v>
      </c>
      <c r="C1092" t="s">
        <v>150</v>
      </c>
      <c r="D1092">
        <v>3</v>
      </c>
      <c r="E1092">
        <v>0.5</v>
      </c>
      <c r="F1092">
        <f>IF(Table!E1092&gt;40, Table!E1092/1000,Table!E1092)</f>
        <v>0.5</v>
      </c>
      <c r="G1092">
        <f t="shared" si="17"/>
        <v>1.5</v>
      </c>
      <c r="H1092" t="s">
        <v>25</v>
      </c>
      <c r="I1092" t="s">
        <v>1674</v>
      </c>
    </row>
    <row r="1093" spans="1:9">
      <c r="A1093" t="s">
        <v>1267</v>
      </c>
      <c r="B1093" s="24">
        <v>44158</v>
      </c>
      <c r="C1093" t="s">
        <v>11</v>
      </c>
      <c r="D1093">
        <v>2</v>
      </c>
      <c r="E1093">
        <v>1.5</v>
      </c>
      <c r="F1093">
        <f>IF(Table!E1093&gt;40, Table!E1093/1000,Table!E1093)</f>
        <v>1.5</v>
      </c>
      <c r="G1093">
        <f t="shared" si="17"/>
        <v>3</v>
      </c>
      <c r="H1093" t="s">
        <v>25</v>
      </c>
      <c r="I1093" t="s">
        <v>9026</v>
      </c>
    </row>
    <row r="1094" spans="1:9">
      <c r="A1094" t="s">
        <v>45</v>
      </c>
      <c r="B1094" s="24">
        <v>44158</v>
      </c>
      <c r="C1094" t="s">
        <v>707</v>
      </c>
      <c r="D1094">
        <v>1</v>
      </c>
      <c r="E1094">
        <v>0.7</v>
      </c>
      <c r="F1094">
        <f>IF(Table!E1094&gt;40, Table!E1094/1000,Table!E1094)</f>
        <v>0.7</v>
      </c>
      <c r="G1094">
        <f t="shared" si="17"/>
        <v>0.7</v>
      </c>
      <c r="H1094" t="s">
        <v>18</v>
      </c>
      <c r="I1094" t="s">
        <v>846</v>
      </c>
    </row>
    <row r="1095" spans="1:9">
      <c r="A1095" t="s">
        <v>142</v>
      </c>
      <c r="B1095" s="24">
        <v>44158</v>
      </c>
      <c r="C1095" t="s">
        <v>1096</v>
      </c>
      <c r="D1095">
        <v>2</v>
      </c>
      <c r="E1095">
        <v>0.5</v>
      </c>
      <c r="F1095">
        <f>IF(Table!E1095&gt;40, Table!E1095/1000,Table!E1095)</f>
        <v>0.5</v>
      </c>
      <c r="G1095">
        <f t="shared" si="17"/>
        <v>1</v>
      </c>
      <c r="H1095" t="s">
        <v>25</v>
      </c>
      <c r="I1095" t="s">
        <v>9026</v>
      </c>
    </row>
    <row r="1096" spans="1:9">
      <c r="A1096" t="s">
        <v>318</v>
      </c>
      <c r="B1096" s="24">
        <v>44158</v>
      </c>
      <c r="C1096" t="s">
        <v>1096</v>
      </c>
      <c r="D1096">
        <v>1</v>
      </c>
      <c r="E1096">
        <v>2</v>
      </c>
      <c r="F1096">
        <f>IF(Table!E1096&gt;40, Table!E1096/1000,Table!E1096)</f>
        <v>2</v>
      </c>
      <c r="G1096">
        <f t="shared" si="17"/>
        <v>2</v>
      </c>
      <c r="H1096" t="s">
        <v>18</v>
      </c>
      <c r="I1096" t="s">
        <v>9026</v>
      </c>
    </row>
    <row r="1097" spans="1:9">
      <c r="A1097" t="s">
        <v>45</v>
      </c>
      <c r="B1097" s="24">
        <v>44158</v>
      </c>
      <c r="C1097" t="s">
        <v>1096</v>
      </c>
      <c r="D1097">
        <v>1</v>
      </c>
      <c r="E1097">
        <v>2</v>
      </c>
      <c r="F1097">
        <f>IF(Table!E1097&gt;40, Table!E1097/1000,Table!E1097)</f>
        <v>2</v>
      </c>
      <c r="G1097">
        <f t="shared" si="17"/>
        <v>2</v>
      </c>
      <c r="H1097" t="s">
        <v>18</v>
      </c>
      <c r="I1097" t="s">
        <v>9026</v>
      </c>
    </row>
    <row r="1098" spans="1:9">
      <c r="A1098" t="s">
        <v>142</v>
      </c>
      <c r="B1098" s="24">
        <v>44158</v>
      </c>
      <c r="C1098" t="s">
        <v>11</v>
      </c>
      <c r="D1098">
        <v>1</v>
      </c>
      <c r="E1098">
        <v>2</v>
      </c>
      <c r="F1098">
        <f>IF(Table!E1098&gt;40, Table!E1098/1000,Table!E1098)</f>
        <v>2</v>
      </c>
      <c r="G1098">
        <f t="shared" si="17"/>
        <v>2</v>
      </c>
      <c r="H1098" t="s">
        <v>25</v>
      </c>
      <c r="I1098" t="s">
        <v>9026</v>
      </c>
    </row>
    <row r="1099" spans="1:9">
      <c r="A1099" t="s">
        <v>16</v>
      </c>
      <c r="B1099" s="24">
        <v>44158</v>
      </c>
      <c r="C1099" t="s">
        <v>11</v>
      </c>
      <c r="D1099">
        <v>1</v>
      </c>
      <c r="E1099">
        <v>0.95</v>
      </c>
      <c r="F1099">
        <f>IF(Table!E1099&gt;40, Table!E1099/1000,Table!E1099)</f>
        <v>0.95</v>
      </c>
      <c r="G1099">
        <f t="shared" si="17"/>
        <v>0.95</v>
      </c>
      <c r="H1099" t="s">
        <v>25</v>
      </c>
      <c r="I1099" t="s">
        <v>1737</v>
      </c>
    </row>
    <row r="1100" spans="1:9">
      <c r="A1100" t="s">
        <v>10</v>
      </c>
      <c r="B1100" s="24">
        <v>44158</v>
      </c>
      <c r="C1100" t="s">
        <v>104</v>
      </c>
      <c r="D1100">
        <v>1</v>
      </c>
      <c r="E1100">
        <v>0.5</v>
      </c>
      <c r="F1100">
        <f>IF(Table!E1100&gt;40, Table!E1100/1000,Table!E1100)</f>
        <v>0.5</v>
      </c>
      <c r="G1100">
        <f t="shared" si="17"/>
        <v>0.5</v>
      </c>
      <c r="H1100" t="s">
        <v>14</v>
      </c>
      <c r="I1100" t="s">
        <v>8923</v>
      </c>
    </row>
    <row r="1101" spans="1:9">
      <c r="A1101" t="s">
        <v>16</v>
      </c>
      <c r="B1101" s="24">
        <v>44158</v>
      </c>
      <c r="C1101" t="s">
        <v>262</v>
      </c>
      <c r="D1101">
        <v>2</v>
      </c>
      <c r="E1101">
        <v>0.2</v>
      </c>
      <c r="F1101">
        <f>IF(Table!E1101&gt;40, Table!E1101/1000,Table!E1101)</f>
        <v>0.2</v>
      </c>
      <c r="G1101">
        <f t="shared" si="17"/>
        <v>0.4</v>
      </c>
      <c r="H1101" t="s">
        <v>25</v>
      </c>
      <c r="I1101" t="s">
        <v>34</v>
      </c>
    </row>
    <row r="1102" spans="1:9">
      <c r="A1102" t="s">
        <v>16</v>
      </c>
      <c r="B1102" s="24">
        <v>44158</v>
      </c>
      <c r="C1102" t="s">
        <v>262</v>
      </c>
      <c r="D1102">
        <v>3</v>
      </c>
      <c r="E1102">
        <v>0.2</v>
      </c>
      <c r="F1102">
        <f>IF(Table!E1102&gt;40, Table!E1102/1000,Table!E1102)</f>
        <v>0.2</v>
      </c>
      <c r="G1102">
        <f t="shared" si="17"/>
        <v>0.60000000000000009</v>
      </c>
      <c r="H1102" t="s">
        <v>14</v>
      </c>
      <c r="I1102" t="s">
        <v>9030</v>
      </c>
    </row>
    <row r="1103" spans="1:9">
      <c r="A1103" t="s">
        <v>371</v>
      </c>
      <c r="B1103" s="24">
        <v>44158</v>
      </c>
      <c r="C1103" t="s">
        <v>1754</v>
      </c>
      <c r="D1103">
        <v>1</v>
      </c>
      <c r="E1103">
        <v>0.3</v>
      </c>
      <c r="F1103">
        <f>IF(Table!E1103&gt;40, Table!E1103/1000,Table!E1103)</f>
        <v>0.3</v>
      </c>
      <c r="G1103">
        <f t="shared" si="17"/>
        <v>0.3</v>
      </c>
      <c r="H1103" t="s">
        <v>25</v>
      </c>
      <c r="I1103" t="s">
        <v>8923</v>
      </c>
    </row>
    <row r="1104" spans="1:9">
      <c r="A1104" t="s">
        <v>543</v>
      </c>
      <c r="B1104" s="24">
        <v>44158</v>
      </c>
      <c r="C1104" t="s">
        <v>1756</v>
      </c>
      <c r="D1104">
        <v>1</v>
      </c>
      <c r="E1104">
        <v>0.12</v>
      </c>
      <c r="F1104">
        <f>IF(Table!E1104&gt;40, Table!E1104/1000,Table!E1104)</f>
        <v>0.12</v>
      </c>
      <c r="G1104">
        <f t="shared" si="17"/>
        <v>0.12</v>
      </c>
      <c r="H1104" t="s">
        <v>14</v>
      </c>
      <c r="I1104" t="s">
        <v>9030</v>
      </c>
    </row>
    <row r="1105" spans="1:9">
      <c r="A1105" t="s">
        <v>10</v>
      </c>
      <c r="B1105" s="24">
        <v>44158</v>
      </c>
      <c r="C1105" t="s">
        <v>104</v>
      </c>
      <c r="D1105">
        <v>1</v>
      </c>
      <c r="E1105">
        <v>0.5</v>
      </c>
      <c r="F1105">
        <f>IF(Table!E1105&gt;40, Table!E1105/1000,Table!E1105)</f>
        <v>0.5</v>
      </c>
      <c r="G1105">
        <f t="shared" si="17"/>
        <v>0.5</v>
      </c>
      <c r="H1105" t="s">
        <v>14</v>
      </c>
      <c r="I1105" t="s">
        <v>9030</v>
      </c>
    </row>
    <row r="1106" spans="1:9">
      <c r="A1106" t="s">
        <v>142</v>
      </c>
      <c r="B1106" s="24">
        <v>44158</v>
      </c>
      <c r="C1106" t="s">
        <v>1759</v>
      </c>
      <c r="D1106">
        <v>1</v>
      </c>
      <c r="E1106">
        <v>0.9</v>
      </c>
      <c r="F1106">
        <f>IF(Table!E1106&gt;40, Table!E1106/1000,Table!E1106)</f>
        <v>0.9</v>
      </c>
      <c r="G1106">
        <f t="shared" si="17"/>
        <v>0.9</v>
      </c>
      <c r="H1106" t="s">
        <v>14</v>
      </c>
      <c r="I1106" t="s">
        <v>9030</v>
      </c>
    </row>
    <row r="1107" spans="1:9">
      <c r="A1107" t="s">
        <v>142</v>
      </c>
      <c r="B1107" s="24">
        <v>44158</v>
      </c>
      <c r="C1107" t="s">
        <v>226</v>
      </c>
      <c r="D1107">
        <v>1</v>
      </c>
      <c r="E1107">
        <v>0.3</v>
      </c>
      <c r="F1107">
        <f>IF(Table!E1107&gt;40, Table!E1107/1000,Table!E1107)</f>
        <v>0.3</v>
      </c>
      <c r="G1107">
        <f t="shared" si="17"/>
        <v>0.3</v>
      </c>
      <c r="H1107" t="s">
        <v>18</v>
      </c>
      <c r="I1107" t="s">
        <v>9030</v>
      </c>
    </row>
    <row r="1108" spans="1:9">
      <c r="A1108" t="s">
        <v>16</v>
      </c>
      <c r="B1108" s="24">
        <v>44158</v>
      </c>
      <c r="C1108" t="s">
        <v>150</v>
      </c>
      <c r="D1108">
        <v>1</v>
      </c>
      <c r="E1108">
        <v>0.6</v>
      </c>
      <c r="F1108">
        <f>IF(Table!E1108&gt;40, Table!E1108/1000,Table!E1108)</f>
        <v>0.6</v>
      </c>
      <c r="G1108">
        <f t="shared" si="17"/>
        <v>0.6</v>
      </c>
      <c r="H1108" t="s">
        <v>25</v>
      </c>
      <c r="I1108" t="s">
        <v>9026</v>
      </c>
    </row>
    <row r="1109" spans="1:9">
      <c r="A1109" t="s">
        <v>238</v>
      </c>
      <c r="B1109" s="24">
        <v>44158</v>
      </c>
      <c r="C1109" t="s">
        <v>11</v>
      </c>
      <c r="D1109">
        <v>2</v>
      </c>
      <c r="E1109">
        <v>1.5</v>
      </c>
      <c r="F1109">
        <f>IF(Table!E1109&gt;40, Table!E1109/1000,Table!E1109)</f>
        <v>1.5</v>
      </c>
      <c r="G1109">
        <f t="shared" si="17"/>
        <v>3</v>
      </c>
      <c r="H1109" t="s">
        <v>25</v>
      </c>
      <c r="I1109" t="s">
        <v>9030</v>
      </c>
    </row>
    <row r="1110" spans="1:9">
      <c r="A1110" t="s">
        <v>10</v>
      </c>
      <c r="B1110" s="24">
        <v>44158</v>
      </c>
      <c r="C1110" t="s">
        <v>51</v>
      </c>
      <c r="D1110">
        <v>2</v>
      </c>
      <c r="E1110">
        <v>0.5</v>
      </c>
      <c r="F1110">
        <f>IF(Table!E1110&gt;40, Table!E1110/1000,Table!E1110)</f>
        <v>0.5</v>
      </c>
      <c r="G1110">
        <f t="shared" si="17"/>
        <v>1</v>
      </c>
      <c r="H1110" t="s">
        <v>18</v>
      </c>
      <c r="I1110" t="s">
        <v>9030</v>
      </c>
    </row>
    <row r="1111" spans="1:9">
      <c r="A1111" t="s">
        <v>142</v>
      </c>
      <c r="B1111" s="24">
        <v>44158</v>
      </c>
      <c r="C1111" t="s">
        <v>124</v>
      </c>
      <c r="D1111">
        <v>3</v>
      </c>
      <c r="E1111">
        <v>0.5</v>
      </c>
      <c r="F1111">
        <f>IF(Table!E1111&gt;40, Table!E1111/1000,Table!E1111)</f>
        <v>0.5</v>
      </c>
      <c r="G1111">
        <f t="shared" si="17"/>
        <v>1.5</v>
      </c>
      <c r="H1111" t="s">
        <v>18</v>
      </c>
      <c r="I1111" t="s">
        <v>9030</v>
      </c>
    </row>
    <row r="1112" spans="1:9">
      <c r="A1112" t="s">
        <v>142</v>
      </c>
      <c r="B1112" s="24">
        <v>44158</v>
      </c>
      <c r="C1112" t="s">
        <v>11</v>
      </c>
      <c r="D1112">
        <v>1</v>
      </c>
      <c r="E1112">
        <v>1</v>
      </c>
      <c r="F1112">
        <f>IF(Table!E1112&gt;40, Table!E1112/1000,Table!E1112)</f>
        <v>1</v>
      </c>
      <c r="G1112">
        <f t="shared" si="17"/>
        <v>1</v>
      </c>
      <c r="H1112" t="s">
        <v>25</v>
      </c>
      <c r="I1112" t="s">
        <v>9030</v>
      </c>
    </row>
    <row r="1113" spans="1:9">
      <c r="A1113" t="s">
        <v>142</v>
      </c>
      <c r="B1113" s="24">
        <v>44158</v>
      </c>
      <c r="C1113" t="s">
        <v>1759</v>
      </c>
      <c r="D1113">
        <v>2</v>
      </c>
      <c r="E1113">
        <v>2.2999999999999998</v>
      </c>
      <c r="F1113">
        <f>IF(Table!E1113&gt;40, Table!E1113/1000,Table!E1113)</f>
        <v>2.2999999999999998</v>
      </c>
      <c r="G1113">
        <f t="shared" si="17"/>
        <v>4.5999999999999996</v>
      </c>
      <c r="H1113" t="s">
        <v>14</v>
      </c>
      <c r="I1113" t="s">
        <v>9030</v>
      </c>
    </row>
    <row r="1114" spans="1:9">
      <c r="A1114" t="s">
        <v>45</v>
      </c>
      <c r="B1114" s="24">
        <v>44158</v>
      </c>
      <c r="C1114" t="s">
        <v>756</v>
      </c>
      <c r="D1114">
        <v>7</v>
      </c>
      <c r="E1114">
        <v>0.1</v>
      </c>
      <c r="F1114">
        <f>IF(Table!E1114&gt;40, Table!E1114/1000,Table!E1114)</f>
        <v>0.1</v>
      </c>
      <c r="G1114">
        <f t="shared" si="17"/>
        <v>0.70000000000000007</v>
      </c>
      <c r="H1114" t="s">
        <v>18</v>
      </c>
      <c r="I1114" t="s">
        <v>9030</v>
      </c>
    </row>
    <row r="1115" spans="1:9">
      <c r="A1115" t="s">
        <v>16</v>
      </c>
      <c r="B1115" s="24">
        <v>44158</v>
      </c>
      <c r="C1115" t="s">
        <v>591</v>
      </c>
      <c r="D1115">
        <v>2</v>
      </c>
      <c r="E1115">
        <v>0.5</v>
      </c>
      <c r="F1115">
        <f>IF(Table!E1115&gt;40, Table!E1115/1000,Table!E1115)</f>
        <v>0.5</v>
      </c>
      <c r="G1115">
        <f t="shared" si="17"/>
        <v>1</v>
      </c>
      <c r="H1115" t="s">
        <v>25</v>
      </c>
      <c r="I1115" t="s">
        <v>9030</v>
      </c>
    </row>
    <row r="1116" spans="1:9">
      <c r="A1116" t="s">
        <v>16</v>
      </c>
      <c r="B1116" s="24">
        <v>44158</v>
      </c>
      <c r="C1116" t="s">
        <v>971</v>
      </c>
      <c r="D1116">
        <v>1</v>
      </c>
      <c r="E1116">
        <v>1</v>
      </c>
      <c r="F1116">
        <f>IF(Table!E1116&gt;40, Table!E1116/1000,Table!E1116)</f>
        <v>1</v>
      </c>
      <c r="G1116">
        <f t="shared" si="17"/>
        <v>1</v>
      </c>
      <c r="H1116" t="s">
        <v>25</v>
      </c>
      <c r="I1116" t="s">
        <v>9030</v>
      </c>
    </row>
    <row r="1117" spans="1:9">
      <c r="A1117" t="s">
        <v>16</v>
      </c>
      <c r="B1117" s="24">
        <v>44165</v>
      </c>
      <c r="C1117" t="s">
        <v>877</v>
      </c>
      <c r="D1117">
        <v>5</v>
      </c>
      <c r="E1117">
        <v>0.5</v>
      </c>
      <c r="F1117">
        <f>IF(Table!E1117&gt;40, Table!E1117/1000,Table!E1117)</f>
        <v>0.5</v>
      </c>
      <c r="G1117">
        <f t="shared" si="17"/>
        <v>2.5</v>
      </c>
      <c r="H1117" t="s">
        <v>25</v>
      </c>
      <c r="I1117" t="s">
        <v>287</v>
      </c>
    </row>
    <row r="1118" spans="1:9">
      <c r="A1118" t="s">
        <v>45</v>
      </c>
      <c r="B1118" s="24">
        <v>44165</v>
      </c>
      <c r="C1118" t="s">
        <v>86</v>
      </c>
      <c r="D1118">
        <v>2</v>
      </c>
      <c r="E1118">
        <v>0.5</v>
      </c>
      <c r="F1118">
        <f>IF(Table!E1118&gt;40, Table!E1118/1000,Table!E1118)</f>
        <v>0.5</v>
      </c>
      <c r="G1118">
        <f t="shared" si="17"/>
        <v>1</v>
      </c>
      <c r="H1118" t="s">
        <v>14</v>
      </c>
      <c r="I1118" t="s">
        <v>53</v>
      </c>
    </row>
    <row r="1119" spans="1:9">
      <c r="A1119" t="s">
        <v>16</v>
      </c>
      <c r="B1119" s="24">
        <v>44165</v>
      </c>
      <c r="C1119" t="s">
        <v>787</v>
      </c>
      <c r="D1119">
        <v>2</v>
      </c>
      <c r="E1119">
        <v>0.05</v>
      </c>
      <c r="F1119">
        <f>IF(Table!E1119&gt;40, Table!E1119/1000,Table!E1119)</f>
        <v>0.05</v>
      </c>
      <c r="G1119">
        <f t="shared" si="17"/>
        <v>0.1</v>
      </c>
      <c r="H1119" t="s">
        <v>18</v>
      </c>
      <c r="I1119" t="s">
        <v>292</v>
      </c>
    </row>
    <row r="1120" spans="1:9">
      <c r="A1120" t="s">
        <v>16</v>
      </c>
      <c r="B1120" s="24">
        <v>44165</v>
      </c>
      <c r="C1120" t="s">
        <v>1774</v>
      </c>
      <c r="D1120">
        <v>1</v>
      </c>
      <c r="E1120">
        <v>0.05</v>
      </c>
      <c r="F1120">
        <f>IF(Table!E1120&gt;40, Table!E1120/1000,Table!E1120)</f>
        <v>0.05</v>
      </c>
      <c r="G1120">
        <f t="shared" si="17"/>
        <v>0.05</v>
      </c>
      <c r="H1120" t="s">
        <v>18</v>
      </c>
      <c r="I1120" t="s">
        <v>1775</v>
      </c>
    </row>
    <row r="1121" spans="1:9">
      <c r="A1121" t="s">
        <v>45</v>
      </c>
      <c r="B1121" s="24">
        <v>44165</v>
      </c>
      <c r="C1121" t="s">
        <v>759</v>
      </c>
      <c r="D1121">
        <v>33</v>
      </c>
      <c r="E1121">
        <v>0.3</v>
      </c>
      <c r="F1121">
        <f>IF(Table!E1121&gt;40, Table!E1121/1000,Table!E1121)</f>
        <v>0.3</v>
      </c>
      <c r="G1121">
        <f t="shared" si="17"/>
        <v>9.9</v>
      </c>
      <c r="H1121" t="s">
        <v>18</v>
      </c>
      <c r="I1121" t="s">
        <v>1775</v>
      </c>
    </row>
    <row r="1122" spans="1:9">
      <c r="A1122" t="s">
        <v>10</v>
      </c>
      <c r="B1122" s="24">
        <v>44165</v>
      </c>
      <c r="C1122" t="s">
        <v>51</v>
      </c>
      <c r="D1122">
        <v>1</v>
      </c>
      <c r="E1122">
        <v>0.5</v>
      </c>
      <c r="F1122">
        <f>IF(Table!E1122&gt;40, Table!E1122/1000,Table!E1122)</f>
        <v>0.5</v>
      </c>
      <c r="G1122">
        <f t="shared" si="17"/>
        <v>0.5</v>
      </c>
      <c r="H1122" t="s">
        <v>18</v>
      </c>
      <c r="I1122" t="s">
        <v>1524</v>
      </c>
    </row>
    <row r="1123" spans="1:9">
      <c r="A1123" t="s">
        <v>16</v>
      </c>
      <c r="B1123" s="24">
        <v>44165</v>
      </c>
      <c r="C1123" t="s">
        <v>1779</v>
      </c>
      <c r="D1123">
        <v>1</v>
      </c>
      <c r="E1123">
        <v>0.6</v>
      </c>
      <c r="F1123">
        <f>IF(Table!E1123&gt;40, Table!E1123/1000,Table!E1123)</f>
        <v>0.6</v>
      </c>
      <c r="G1123">
        <f t="shared" si="17"/>
        <v>0.6</v>
      </c>
      <c r="H1123" t="s">
        <v>25</v>
      </c>
      <c r="I1123" t="s">
        <v>1524</v>
      </c>
    </row>
    <row r="1124" spans="1:9">
      <c r="A1124" t="s">
        <v>16</v>
      </c>
      <c r="B1124" s="24">
        <v>44165</v>
      </c>
      <c r="C1124" t="s">
        <v>17</v>
      </c>
      <c r="D1124">
        <v>1</v>
      </c>
      <c r="E1124">
        <v>2</v>
      </c>
      <c r="F1124">
        <f>IF(Table!E1124&gt;40, Table!E1124/1000,Table!E1124)</f>
        <v>2</v>
      </c>
      <c r="G1124">
        <f t="shared" si="17"/>
        <v>2</v>
      </c>
      <c r="H1124" t="s">
        <v>25</v>
      </c>
      <c r="I1124" t="s">
        <v>1563</v>
      </c>
    </row>
    <row r="1125" spans="1:9">
      <c r="A1125" t="s">
        <v>16</v>
      </c>
      <c r="B1125" s="24">
        <v>44165</v>
      </c>
      <c r="C1125" t="s">
        <v>17</v>
      </c>
      <c r="D1125">
        <v>1</v>
      </c>
      <c r="E1125">
        <v>2</v>
      </c>
      <c r="F1125">
        <f>IF(Table!E1125&gt;40, Table!E1125/1000,Table!E1125)</f>
        <v>2</v>
      </c>
      <c r="G1125">
        <f t="shared" si="17"/>
        <v>2</v>
      </c>
      <c r="H1125" t="s">
        <v>25</v>
      </c>
      <c r="I1125" t="s">
        <v>1563</v>
      </c>
    </row>
    <row r="1126" spans="1:9">
      <c r="A1126" t="s">
        <v>10</v>
      </c>
      <c r="B1126" s="24">
        <v>44165</v>
      </c>
      <c r="C1126" t="s">
        <v>1783</v>
      </c>
      <c r="D1126">
        <v>1</v>
      </c>
      <c r="E1126">
        <v>1</v>
      </c>
      <c r="F1126">
        <f>IF(Table!E1126&gt;40, Table!E1126/1000,Table!E1126)</f>
        <v>1</v>
      </c>
      <c r="G1126">
        <f t="shared" si="17"/>
        <v>1</v>
      </c>
      <c r="H1126" t="s">
        <v>25</v>
      </c>
      <c r="I1126" t="s">
        <v>1563</v>
      </c>
    </row>
    <row r="1127" spans="1:9">
      <c r="A1127" t="s">
        <v>45</v>
      </c>
      <c r="B1127" s="24">
        <v>44165</v>
      </c>
      <c r="C1127" t="s">
        <v>224</v>
      </c>
      <c r="D1127">
        <v>6</v>
      </c>
      <c r="E1127">
        <v>0.5</v>
      </c>
      <c r="F1127">
        <f>IF(Table!E1127&gt;40, Table!E1127/1000,Table!E1127)</f>
        <v>0.5</v>
      </c>
      <c r="G1127">
        <f t="shared" si="17"/>
        <v>3</v>
      </c>
      <c r="H1127" t="s">
        <v>18</v>
      </c>
      <c r="I1127" t="s">
        <v>1785</v>
      </c>
    </row>
    <row r="1128" spans="1:9">
      <c r="A1128" t="s">
        <v>142</v>
      </c>
      <c r="B1128" s="24">
        <v>44165</v>
      </c>
      <c r="C1128" t="s">
        <v>243</v>
      </c>
      <c r="D1128">
        <v>4</v>
      </c>
      <c r="E1128">
        <v>0.4</v>
      </c>
      <c r="F1128">
        <f>IF(Table!E1128&gt;40, Table!E1128/1000,Table!E1128)</f>
        <v>0.4</v>
      </c>
      <c r="G1128">
        <f t="shared" si="17"/>
        <v>1.6</v>
      </c>
      <c r="H1128" t="s">
        <v>14</v>
      </c>
      <c r="I1128" t="s">
        <v>1785</v>
      </c>
    </row>
    <row r="1129" spans="1:9">
      <c r="A1129" t="s">
        <v>10</v>
      </c>
      <c r="B1129" s="24">
        <v>44165</v>
      </c>
      <c r="C1129" t="s">
        <v>243</v>
      </c>
      <c r="D1129">
        <v>1</v>
      </c>
      <c r="E1129">
        <v>0.25</v>
      </c>
      <c r="F1129">
        <f>IF(Table!E1129&gt;40, Table!E1129/1000,Table!E1129)</f>
        <v>0.25</v>
      </c>
      <c r="G1129">
        <f t="shared" si="17"/>
        <v>0.25</v>
      </c>
      <c r="H1129" t="s">
        <v>14</v>
      </c>
      <c r="I1129" t="s">
        <v>1785</v>
      </c>
    </row>
    <row r="1130" spans="1:9">
      <c r="A1130" t="s">
        <v>1322</v>
      </c>
      <c r="B1130" s="24">
        <v>44165</v>
      </c>
      <c r="C1130" t="s">
        <v>243</v>
      </c>
      <c r="D1130">
        <v>1</v>
      </c>
      <c r="E1130">
        <v>0.5</v>
      </c>
      <c r="F1130">
        <f>IF(Table!E1130&gt;40, Table!E1130/1000,Table!E1130)</f>
        <v>0.5</v>
      </c>
      <c r="G1130">
        <f t="shared" si="17"/>
        <v>0.5</v>
      </c>
      <c r="H1130" t="s">
        <v>14</v>
      </c>
      <c r="I1130" t="s">
        <v>1785</v>
      </c>
    </row>
    <row r="1131" spans="1:9">
      <c r="A1131" t="s">
        <v>50</v>
      </c>
      <c r="B1131" s="24">
        <v>44165</v>
      </c>
      <c r="C1131" t="s">
        <v>1790</v>
      </c>
      <c r="D1131">
        <v>2</v>
      </c>
      <c r="E1131">
        <v>0.5</v>
      </c>
      <c r="F1131">
        <f>IF(Table!E1131&gt;40, Table!E1131/1000,Table!E1131)</f>
        <v>0.5</v>
      </c>
      <c r="G1131">
        <f t="shared" si="17"/>
        <v>1</v>
      </c>
      <c r="H1131" t="s">
        <v>25</v>
      </c>
      <c r="I1131" t="s">
        <v>337</v>
      </c>
    </row>
    <row r="1132" spans="1:9">
      <c r="A1132" t="s">
        <v>1792</v>
      </c>
      <c r="B1132" s="24">
        <v>44165</v>
      </c>
      <c r="C1132" t="s">
        <v>1793</v>
      </c>
      <c r="D1132">
        <v>3</v>
      </c>
      <c r="E1132">
        <v>0.5</v>
      </c>
      <c r="F1132">
        <f>IF(Table!E1132&gt;40, Table!E1132/1000,Table!E1132)</f>
        <v>0.5</v>
      </c>
      <c r="G1132">
        <f t="shared" si="17"/>
        <v>1.5</v>
      </c>
      <c r="H1132" t="s">
        <v>14</v>
      </c>
      <c r="I1132" t="s">
        <v>1794</v>
      </c>
    </row>
    <row r="1133" spans="1:9">
      <c r="A1133" t="s">
        <v>16</v>
      </c>
      <c r="B1133" s="24">
        <v>44165</v>
      </c>
      <c r="C1133" t="s">
        <v>150</v>
      </c>
      <c r="D1133">
        <v>1</v>
      </c>
      <c r="E1133">
        <v>0.75</v>
      </c>
      <c r="F1133">
        <f>IF(Table!E1133&gt;40, Table!E1133/1000,Table!E1133)</f>
        <v>0.75</v>
      </c>
      <c r="G1133">
        <f t="shared" si="17"/>
        <v>0.75</v>
      </c>
      <c r="H1133" t="s">
        <v>25</v>
      </c>
      <c r="I1133" t="s">
        <v>1794</v>
      </c>
    </row>
    <row r="1134" spans="1:9">
      <c r="A1134" t="s">
        <v>16</v>
      </c>
      <c r="B1134" s="24">
        <v>44165</v>
      </c>
      <c r="C1134" t="s">
        <v>150</v>
      </c>
      <c r="D1134">
        <v>2</v>
      </c>
      <c r="E1134">
        <v>0.6</v>
      </c>
      <c r="F1134">
        <f>IF(Table!E1134&gt;40, Table!E1134/1000,Table!E1134)</f>
        <v>0.6</v>
      </c>
      <c r="G1134">
        <f t="shared" si="17"/>
        <v>1.2</v>
      </c>
      <c r="H1134" t="s">
        <v>25</v>
      </c>
      <c r="I1134" t="s">
        <v>1794</v>
      </c>
    </row>
    <row r="1135" spans="1:9">
      <c r="A1135" t="s">
        <v>16</v>
      </c>
      <c r="B1135" s="24">
        <v>44165</v>
      </c>
      <c r="C1135" t="s">
        <v>164</v>
      </c>
      <c r="D1135">
        <v>3</v>
      </c>
      <c r="E1135">
        <v>0.3</v>
      </c>
      <c r="F1135">
        <f>IF(Table!E1135&gt;40, Table!E1135/1000,Table!E1135)</f>
        <v>0.3</v>
      </c>
      <c r="G1135">
        <f t="shared" si="17"/>
        <v>0.89999999999999991</v>
      </c>
      <c r="H1135" t="s">
        <v>25</v>
      </c>
      <c r="I1135" t="s">
        <v>337</v>
      </c>
    </row>
    <row r="1136" spans="1:9">
      <c r="A1136" t="s">
        <v>10</v>
      </c>
      <c r="B1136" s="24">
        <v>44165</v>
      </c>
      <c r="C1136" t="s">
        <v>55</v>
      </c>
      <c r="D1136">
        <v>5</v>
      </c>
      <c r="E1136">
        <v>0.2</v>
      </c>
      <c r="F1136">
        <f>IF(Table!E1136&gt;40, Table!E1136/1000,Table!E1136)</f>
        <v>0.2</v>
      </c>
      <c r="G1136">
        <f t="shared" si="17"/>
        <v>1</v>
      </c>
      <c r="H1136" t="s">
        <v>18</v>
      </c>
      <c r="I1136" t="s">
        <v>337</v>
      </c>
    </row>
    <row r="1137" spans="1:9">
      <c r="A1137" t="s">
        <v>371</v>
      </c>
      <c r="B1137" s="24">
        <v>44165</v>
      </c>
      <c r="C1137" t="s">
        <v>1800</v>
      </c>
      <c r="D1137">
        <v>2</v>
      </c>
      <c r="E1137">
        <v>0.12</v>
      </c>
      <c r="F1137">
        <f>IF(Table!E1137&gt;40, Table!E1137/1000,Table!E1137)</f>
        <v>0.12</v>
      </c>
      <c r="G1137">
        <f t="shared" si="17"/>
        <v>0.24</v>
      </c>
      <c r="H1137" t="s">
        <v>14</v>
      </c>
      <c r="I1137" t="s">
        <v>337</v>
      </c>
    </row>
    <row r="1138" spans="1:9">
      <c r="A1138" t="s">
        <v>45</v>
      </c>
      <c r="B1138" s="24">
        <v>44165</v>
      </c>
      <c r="C1138" t="s">
        <v>7137</v>
      </c>
      <c r="D1138">
        <v>9</v>
      </c>
      <c r="E1138">
        <v>7.0000000000000007E-2</v>
      </c>
      <c r="F1138">
        <f>IF(Table!E1138&gt;40, Table!E1138/1000,Table!E1138)</f>
        <v>7.0000000000000007E-2</v>
      </c>
      <c r="G1138">
        <f t="shared" si="17"/>
        <v>0.63000000000000012</v>
      </c>
      <c r="H1138" t="s">
        <v>18</v>
      </c>
      <c r="I1138" t="s">
        <v>337</v>
      </c>
    </row>
    <row r="1139" spans="1:9">
      <c r="A1139" t="s">
        <v>16</v>
      </c>
      <c r="B1139" s="24">
        <v>44165</v>
      </c>
      <c r="C1139" t="s">
        <v>1803</v>
      </c>
      <c r="D1139">
        <v>2</v>
      </c>
      <c r="E1139">
        <v>0.5</v>
      </c>
      <c r="F1139">
        <f>IF(Table!E1139&gt;40, Table!E1139/1000,Table!E1139)</f>
        <v>0.5</v>
      </c>
      <c r="G1139">
        <f t="shared" si="17"/>
        <v>1</v>
      </c>
      <c r="H1139" t="s">
        <v>25</v>
      </c>
      <c r="I1139" t="s">
        <v>1804</v>
      </c>
    </row>
    <row r="1140" spans="1:9">
      <c r="A1140" t="s">
        <v>45</v>
      </c>
      <c r="B1140" s="24">
        <v>44165</v>
      </c>
      <c r="C1140" t="s">
        <v>11</v>
      </c>
      <c r="D1140">
        <v>1</v>
      </c>
      <c r="E1140">
        <v>0.1</v>
      </c>
      <c r="F1140">
        <f>IF(Table!E1140&gt;40, Table!E1140/1000,Table!E1140)</f>
        <v>0.1</v>
      </c>
      <c r="G1140">
        <f t="shared" si="17"/>
        <v>0.1</v>
      </c>
      <c r="H1140" t="s">
        <v>18</v>
      </c>
      <c r="I1140" t="s">
        <v>337</v>
      </c>
    </row>
    <row r="1141" spans="1:9">
      <c r="A1141" t="s">
        <v>45</v>
      </c>
      <c r="B1141" s="24">
        <v>44165</v>
      </c>
      <c r="C1141" t="s">
        <v>11</v>
      </c>
      <c r="D1141">
        <v>90</v>
      </c>
      <c r="E1141">
        <v>0.2</v>
      </c>
      <c r="F1141">
        <f>IF(Table!E1141&gt;40, Table!E1141/1000,Table!E1141)</f>
        <v>0.2</v>
      </c>
      <c r="G1141">
        <f t="shared" si="17"/>
        <v>18</v>
      </c>
      <c r="H1141" t="s">
        <v>18</v>
      </c>
      <c r="I1141" t="s">
        <v>8923</v>
      </c>
    </row>
    <row r="1142" spans="1:9">
      <c r="A1142" t="s">
        <v>181</v>
      </c>
      <c r="B1142" s="24">
        <v>44165</v>
      </c>
      <c r="C1142" t="s">
        <v>262</v>
      </c>
      <c r="D1142">
        <v>1</v>
      </c>
      <c r="E1142">
        <v>0.5</v>
      </c>
      <c r="F1142">
        <f>IF(Table!E1142&gt;40, Table!E1142/1000,Table!E1142)</f>
        <v>0.5</v>
      </c>
      <c r="G1142">
        <f t="shared" si="17"/>
        <v>0.5</v>
      </c>
      <c r="H1142" t="s">
        <v>14</v>
      </c>
      <c r="I1142" t="s">
        <v>8923</v>
      </c>
    </row>
    <row r="1143" spans="1:9">
      <c r="A1143" t="s">
        <v>16</v>
      </c>
      <c r="B1143" s="24">
        <v>44165</v>
      </c>
      <c r="C1143" t="s">
        <v>262</v>
      </c>
      <c r="D1143">
        <v>1</v>
      </c>
      <c r="E1143">
        <v>0.2</v>
      </c>
      <c r="F1143">
        <f>IF(Table!E1143&gt;40, Table!E1143/1000,Table!E1143)</f>
        <v>0.2</v>
      </c>
      <c r="G1143">
        <f t="shared" si="17"/>
        <v>0.2</v>
      </c>
      <c r="H1143" t="s">
        <v>14</v>
      </c>
      <c r="I1143" t="s">
        <v>8923</v>
      </c>
    </row>
    <row r="1144" spans="1:9">
      <c r="A1144" t="s">
        <v>142</v>
      </c>
      <c r="B1144" s="24">
        <v>44165</v>
      </c>
      <c r="C1144" t="s">
        <v>861</v>
      </c>
      <c r="D1144">
        <v>8</v>
      </c>
      <c r="E1144">
        <v>0.3</v>
      </c>
      <c r="F1144">
        <f>IF(Table!E1144&gt;40, Table!E1144/1000,Table!E1144)</f>
        <v>0.3</v>
      </c>
      <c r="G1144">
        <f t="shared" si="17"/>
        <v>2.4</v>
      </c>
      <c r="H1144" t="s">
        <v>18</v>
      </c>
      <c r="I1144" t="s">
        <v>8923</v>
      </c>
    </row>
    <row r="1145" spans="1:9">
      <c r="A1145" t="s">
        <v>45</v>
      </c>
      <c r="B1145" s="24">
        <v>44165</v>
      </c>
      <c r="C1145" t="s">
        <v>252</v>
      </c>
      <c r="D1145">
        <v>2</v>
      </c>
      <c r="E1145">
        <v>0.2</v>
      </c>
      <c r="F1145">
        <f>IF(Table!E1145&gt;40, Table!E1145/1000,Table!E1145)</f>
        <v>0.2</v>
      </c>
      <c r="G1145">
        <f t="shared" si="17"/>
        <v>0.4</v>
      </c>
      <c r="H1145" t="s">
        <v>18</v>
      </c>
      <c r="I1145" t="s">
        <v>8927</v>
      </c>
    </row>
    <row r="1146" spans="1:9">
      <c r="A1146" t="s">
        <v>10</v>
      </c>
      <c r="B1146" s="24">
        <v>44165</v>
      </c>
      <c r="C1146" t="s">
        <v>1812</v>
      </c>
      <c r="D1146">
        <v>1</v>
      </c>
      <c r="E1146">
        <v>1</v>
      </c>
      <c r="F1146">
        <f>IF(Table!E1146&gt;40, Table!E1146/1000,Table!E1146)</f>
        <v>1</v>
      </c>
      <c r="G1146">
        <f t="shared" si="17"/>
        <v>1</v>
      </c>
      <c r="H1146" t="s">
        <v>14</v>
      </c>
      <c r="I1146" t="s">
        <v>8923</v>
      </c>
    </row>
    <row r="1147" spans="1:9">
      <c r="A1147" t="s">
        <v>318</v>
      </c>
      <c r="B1147" s="24">
        <v>44165</v>
      </c>
      <c r="C1147" t="s">
        <v>70</v>
      </c>
      <c r="D1147">
        <v>3</v>
      </c>
      <c r="E1147">
        <v>0.06</v>
      </c>
      <c r="F1147">
        <f>IF(Table!E1147&gt;40, Table!E1147/1000,Table!E1147)</f>
        <v>0.06</v>
      </c>
      <c r="G1147">
        <f t="shared" si="17"/>
        <v>0.18</v>
      </c>
      <c r="H1147" t="s">
        <v>18</v>
      </c>
      <c r="I1147" t="s">
        <v>8923</v>
      </c>
    </row>
    <row r="1148" spans="1:9">
      <c r="A1148" t="s">
        <v>142</v>
      </c>
      <c r="B1148" s="24">
        <v>44165</v>
      </c>
      <c r="C1148" t="s">
        <v>51</v>
      </c>
      <c r="D1148">
        <v>1</v>
      </c>
      <c r="E1148">
        <v>0.5</v>
      </c>
      <c r="F1148">
        <f>IF(Table!E1148&gt;40, Table!E1148/1000,Table!E1148)</f>
        <v>0.5</v>
      </c>
      <c r="G1148">
        <f t="shared" si="17"/>
        <v>0.5</v>
      </c>
      <c r="H1148" t="s">
        <v>18</v>
      </c>
      <c r="I1148" t="s">
        <v>8923</v>
      </c>
    </row>
    <row r="1149" spans="1:9">
      <c r="A1149" t="s">
        <v>10</v>
      </c>
      <c r="B1149" s="24">
        <v>44165</v>
      </c>
      <c r="C1149" t="s">
        <v>17</v>
      </c>
      <c r="D1149">
        <v>1</v>
      </c>
      <c r="E1149">
        <v>1</v>
      </c>
      <c r="F1149">
        <f>IF(Table!E1149&gt;40, Table!E1149/1000,Table!E1149)</f>
        <v>1</v>
      </c>
      <c r="G1149">
        <f t="shared" si="17"/>
        <v>1</v>
      </c>
      <c r="H1149" t="s">
        <v>25</v>
      </c>
      <c r="I1149" t="s">
        <v>99</v>
      </c>
    </row>
    <row r="1150" spans="1:9">
      <c r="A1150" t="s">
        <v>10</v>
      </c>
      <c r="B1150" s="24">
        <v>44165</v>
      </c>
      <c r="C1150" t="s">
        <v>1091</v>
      </c>
      <c r="D1150">
        <v>7</v>
      </c>
      <c r="E1150">
        <v>0.03</v>
      </c>
      <c r="F1150">
        <f>IF(Table!E1150&gt;40, Table!E1150/1000,Table!E1150)</f>
        <v>0.03</v>
      </c>
      <c r="G1150">
        <f t="shared" si="17"/>
        <v>0.21</v>
      </c>
      <c r="H1150" t="s">
        <v>14</v>
      </c>
      <c r="I1150" t="s">
        <v>846</v>
      </c>
    </row>
    <row r="1151" spans="1:9">
      <c r="A1151" t="s">
        <v>45</v>
      </c>
      <c r="B1151" s="24">
        <v>44165</v>
      </c>
      <c r="C1151" t="s">
        <v>1443</v>
      </c>
      <c r="D1151">
        <v>1</v>
      </c>
      <c r="E1151">
        <v>0.5</v>
      </c>
      <c r="F1151">
        <f>IF(Table!E1151&gt;40, Table!E1151/1000,Table!E1151)</f>
        <v>0.5</v>
      </c>
      <c r="G1151">
        <f t="shared" si="17"/>
        <v>0.5</v>
      </c>
      <c r="H1151" t="s">
        <v>14</v>
      </c>
      <c r="I1151" t="s">
        <v>99</v>
      </c>
    </row>
    <row r="1152" spans="1:9">
      <c r="A1152" t="s">
        <v>16</v>
      </c>
      <c r="B1152" s="24">
        <v>44165</v>
      </c>
      <c r="C1152" t="s">
        <v>1819</v>
      </c>
      <c r="D1152">
        <v>1</v>
      </c>
      <c r="E1152">
        <v>1</v>
      </c>
      <c r="F1152">
        <f>IF(Table!E1152&gt;40, Table!E1152/1000,Table!E1152)</f>
        <v>1</v>
      </c>
      <c r="G1152">
        <f t="shared" si="17"/>
        <v>1</v>
      </c>
      <c r="H1152" t="s">
        <v>25</v>
      </c>
      <c r="I1152" t="s">
        <v>99</v>
      </c>
    </row>
    <row r="1153" spans="1:9">
      <c r="A1153" t="s">
        <v>318</v>
      </c>
      <c r="B1153" s="24">
        <v>44165</v>
      </c>
      <c r="C1153" t="s">
        <v>9031</v>
      </c>
      <c r="D1153">
        <v>19</v>
      </c>
      <c r="E1153">
        <v>1</v>
      </c>
      <c r="F1153">
        <f>IF(Table!E1153&gt;40, Table!E1153/1000,Table!E1153)</f>
        <v>1</v>
      </c>
      <c r="G1153">
        <f t="shared" si="17"/>
        <v>19</v>
      </c>
      <c r="H1153" t="s">
        <v>25</v>
      </c>
      <c r="I1153" t="s">
        <v>846</v>
      </c>
    </row>
    <row r="1154" spans="1:9">
      <c r="A1154" t="s">
        <v>45</v>
      </c>
      <c r="B1154" s="24">
        <v>44165</v>
      </c>
      <c r="C1154" t="s">
        <v>759</v>
      </c>
      <c r="D1154">
        <v>1</v>
      </c>
      <c r="E1154">
        <v>0.1</v>
      </c>
      <c r="F1154">
        <f>IF(Table!E1154&gt;40, Table!E1154/1000,Table!E1154)</f>
        <v>0.1</v>
      </c>
      <c r="G1154">
        <f t="shared" si="17"/>
        <v>0.1</v>
      </c>
      <c r="H1154" t="s">
        <v>18</v>
      </c>
      <c r="I1154" t="s">
        <v>1823</v>
      </c>
    </row>
    <row r="1155" spans="1:9">
      <c r="A1155" t="s">
        <v>16</v>
      </c>
      <c r="B1155" s="24">
        <v>44165</v>
      </c>
      <c r="C1155" t="s">
        <v>262</v>
      </c>
      <c r="D1155">
        <v>7</v>
      </c>
      <c r="E1155">
        <v>0.25</v>
      </c>
      <c r="F1155">
        <f>IF(Table!E1155&gt;40, Table!E1155/1000,Table!E1155)</f>
        <v>0.25</v>
      </c>
      <c r="G1155">
        <f t="shared" ref="G1155:G1218" si="18">F1155*D1155</f>
        <v>1.75</v>
      </c>
      <c r="H1155" t="s">
        <v>14</v>
      </c>
      <c r="I1155" t="s">
        <v>1825</v>
      </c>
    </row>
    <row r="1156" spans="1:9">
      <c r="A1156" t="s">
        <v>16</v>
      </c>
      <c r="B1156" s="24">
        <v>44165</v>
      </c>
      <c r="C1156" t="s">
        <v>591</v>
      </c>
      <c r="D1156">
        <v>2</v>
      </c>
      <c r="E1156">
        <v>0.6</v>
      </c>
      <c r="F1156">
        <f>IF(Table!E1156&gt;40, Table!E1156/1000,Table!E1156)</f>
        <v>0.6</v>
      </c>
      <c r="G1156">
        <f t="shared" si="18"/>
        <v>1.2</v>
      </c>
      <c r="H1156" t="s">
        <v>18</v>
      </c>
      <c r="I1156" t="s">
        <v>87</v>
      </c>
    </row>
    <row r="1157" spans="1:9">
      <c r="A1157" t="s">
        <v>16</v>
      </c>
      <c r="B1157" s="24">
        <v>44165</v>
      </c>
      <c r="C1157" t="s">
        <v>17</v>
      </c>
      <c r="D1157">
        <v>1</v>
      </c>
      <c r="E1157">
        <v>0.9</v>
      </c>
      <c r="F1157">
        <f>IF(Table!E1157&gt;40, Table!E1157/1000,Table!E1157)</f>
        <v>0.9</v>
      </c>
      <c r="G1157">
        <f t="shared" si="18"/>
        <v>0.9</v>
      </c>
      <c r="H1157" t="s">
        <v>25</v>
      </c>
      <c r="I1157" t="s">
        <v>87</v>
      </c>
    </row>
    <row r="1158" spans="1:9">
      <c r="A1158" t="s">
        <v>10</v>
      </c>
      <c r="B1158" s="24">
        <v>44165</v>
      </c>
      <c r="C1158" t="s">
        <v>1111</v>
      </c>
      <c r="D1158">
        <v>1</v>
      </c>
      <c r="E1158">
        <v>0.25</v>
      </c>
      <c r="F1158">
        <f>IF(Table!E1158&gt;40, Table!E1158/1000,Table!E1158)</f>
        <v>0.25</v>
      </c>
      <c r="G1158">
        <f t="shared" si="18"/>
        <v>0.25</v>
      </c>
      <c r="H1158" t="s">
        <v>25</v>
      </c>
      <c r="I1158" t="s">
        <v>40</v>
      </c>
    </row>
    <row r="1159" spans="1:9">
      <c r="A1159" t="s">
        <v>1830</v>
      </c>
      <c r="B1159" s="24">
        <v>44165</v>
      </c>
      <c r="C1159" t="s">
        <v>1121</v>
      </c>
      <c r="D1159">
        <v>1</v>
      </c>
      <c r="E1159">
        <v>0.2</v>
      </c>
      <c r="F1159">
        <f>IF(Table!E1159&gt;40, Table!E1159/1000,Table!E1159)</f>
        <v>0.2</v>
      </c>
      <c r="G1159">
        <f t="shared" si="18"/>
        <v>0.2</v>
      </c>
      <c r="H1159" t="s">
        <v>14</v>
      </c>
      <c r="I1159" t="s">
        <v>1825</v>
      </c>
    </row>
    <row r="1160" spans="1:9">
      <c r="A1160" t="s">
        <v>454</v>
      </c>
      <c r="B1160" s="24">
        <v>44165</v>
      </c>
      <c r="C1160" t="s">
        <v>575</v>
      </c>
      <c r="D1160">
        <v>4</v>
      </c>
      <c r="E1160">
        <v>0.12</v>
      </c>
      <c r="F1160">
        <f>IF(Table!E1160&gt;40, Table!E1160/1000,Table!E1160)</f>
        <v>0.12</v>
      </c>
      <c r="G1160">
        <f t="shared" si="18"/>
        <v>0.48</v>
      </c>
      <c r="H1160" t="s">
        <v>25</v>
      </c>
      <c r="I1160" t="s">
        <v>1825</v>
      </c>
    </row>
    <row r="1161" spans="1:9">
      <c r="A1161" t="s">
        <v>454</v>
      </c>
      <c r="B1161" s="24">
        <v>44165</v>
      </c>
      <c r="C1161" t="s">
        <v>575</v>
      </c>
      <c r="D1161">
        <v>1</v>
      </c>
      <c r="E1161">
        <v>0.12</v>
      </c>
      <c r="F1161">
        <f>IF(Table!E1161&gt;40, Table!E1161/1000,Table!E1161)</f>
        <v>0.12</v>
      </c>
      <c r="G1161">
        <f t="shared" si="18"/>
        <v>0.12</v>
      </c>
      <c r="H1161" t="s">
        <v>25</v>
      </c>
      <c r="I1161" t="s">
        <v>1825</v>
      </c>
    </row>
    <row r="1162" spans="1:9">
      <c r="A1162" t="s">
        <v>10</v>
      </c>
      <c r="B1162" s="24">
        <v>44165</v>
      </c>
      <c r="C1162" t="s">
        <v>767</v>
      </c>
      <c r="D1162">
        <v>1</v>
      </c>
      <c r="E1162">
        <v>7.0000000000000007E-2</v>
      </c>
      <c r="F1162">
        <f>IF(Table!E1162&gt;40, Table!E1162/1000,Table!E1162)</f>
        <v>7.0000000000000007E-2</v>
      </c>
      <c r="G1162">
        <f t="shared" si="18"/>
        <v>7.0000000000000007E-2</v>
      </c>
      <c r="H1162" t="s">
        <v>25</v>
      </c>
      <c r="I1162" t="s">
        <v>1825</v>
      </c>
    </row>
    <row r="1163" spans="1:9">
      <c r="A1163" t="s">
        <v>16</v>
      </c>
      <c r="B1163" s="24">
        <v>44165</v>
      </c>
      <c r="C1163" t="s">
        <v>1091</v>
      </c>
      <c r="D1163">
        <v>1</v>
      </c>
      <c r="E1163">
        <v>0.05</v>
      </c>
      <c r="F1163">
        <f>IF(Table!E1163&gt;40, Table!E1163/1000,Table!E1163)</f>
        <v>0.05</v>
      </c>
      <c r="G1163">
        <f t="shared" si="18"/>
        <v>0.05</v>
      </c>
      <c r="H1163" t="s">
        <v>18</v>
      </c>
      <c r="I1163" t="s">
        <v>1825</v>
      </c>
    </row>
    <row r="1164" spans="1:9">
      <c r="A1164" t="s">
        <v>45</v>
      </c>
      <c r="B1164" s="24">
        <v>44165</v>
      </c>
      <c r="C1164" t="s">
        <v>1004</v>
      </c>
      <c r="D1164">
        <v>29</v>
      </c>
      <c r="E1164">
        <v>0.05</v>
      </c>
      <c r="F1164">
        <f>IF(Table!E1164&gt;40, Table!E1164/1000,Table!E1164)</f>
        <v>0.05</v>
      </c>
      <c r="G1164">
        <f t="shared" si="18"/>
        <v>1.4500000000000002</v>
      </c>
      <c r="H1164" t="s">
        <v>18</v>
      </c>
      <c r="I1164" t="s">
        <v>1825</v>
      </c>
    </row>
    <row r="1165" spans="1:9">
      <c r="A1165" t="s">
        <v>16</v>
      </c>
      <c r="B1165" s="24">
        <v>44165</v>
      </c>
      <c r="C1165" t="s">
        <v>8900</v>
      </c>
      <c r="D1165">
        <v>2</v>
      </c>
      <c r="E1165">
        <v>0.2</v>
      </c>
      <c r="F1165">
        <f>IF(Table!E1165&gt;40, Table!E1165/1000,Table!E1165)</f>
        <v>0.2</v>
      </c>
      <c r="G1165">
        <f t="shared" si="18"/>
        <v>0.4</v>
      </c>
      <c r="H1165" t="s">
        <v>25</v>
      </c>
      <c r="I1165" t="s">
        <v>1825</v>
      </c>
    </row>
    <row r="1166" spans="1:9">
      <c r="A1166" t="s">
        <v>16</v>
      </c>
      <c r="B1166" s="24">
        <v>44165</v>
      </c>
      <c r="C1166" t="s">
        <v>1004</v>
      </c>
      <c r="D1166">
        <v>2</v>
      </c>
      <c r="E1166">
        <v>0.3</v>
      </c>
      <c r="F1166">
        <f>IF(Table!E1166&gt;40, Table!E1166/1000,Table!E1166)</f>
        <v>0.3</v>
      </c>
      <c r="G1166">
        <f t="shared" si="18"/>
        <v>0.6</v>
      </c>
      <c r="H1166" t="s">
        <v>25</v>
      </c>
      <c r="I1166" t="s">
        <v>1825</v>
      </c>
    </row>
    <row r="1167" spans="1:9">
      <c r="A1167" t="s">
        <v>1322</v>
      </c>
      <c r="B1167" s="24">
        <v>44165</v>
      </c>
      <c r="C1167" t="s">
        <v>243</v>
      </c>
      <c r="D1167">
        <v>2</v>
      </c>
      <c r="E1167">
        <v>0.15</v>
      </c>
      <c r="F1167">
        <f>IF(Table!E1167&gt;40, Table!E1167/1000,Table!E1167)</f>
        <v>0.15</v>
      </c>
      <c r="G1167">
        <f t="shared" si="18"/>
        <v>0.3</v>
      </c>
      <c r="H1167" t="s">
        <v>25</v>
      </c>
      <c r="I1167" t="s">
        <v>1825</v>
      </c>
    </row>
    <row r="1168" spans="1:9">
      <c r="A1168" t="s">
        <v>45</v>
      </c>
      <c r="B1168" s="24">
        <v>44165</v>
      </c>
      <c r="C1168" t="s">
        <v>761</v>
      </c>
      <c r="D1168">
        <v>3</v>
      </c>
      <c r="E1168">
        <v>0.2</v>
      </c>
      <c r="F1168">
        <f>IF(Table!E1168&gt;40, Table!E1168/1000,Table!E1168)</f>
        <v>0.2</v>
      </c>
      <c r="G1168">
        <f t="shared" si="18"/>
        <v>0.60000000000000009</v>
      </c>
      <c r="H1168" t="s">
        <v>18</v>
      </c>
      <c r="I1168" t="s">
        <v>1825</v>
      </c>
    </row>
    <row r="1169" spans="1:9">
      <c r="A1169" t="s">
        <v>45</v>
      </c>
      <c r="B1169" s="24">
        <v>44165</v>
      </c>
      <c r="C1169" t="s">
        <v>243</v>
      </c>
      <c r="D1169">
        <v>2</v>
      </c>
      <c r="E1169">
        <v>0.1</v>
      </c>
      <c r="F1169">
        <f>IF(Table!E1169&gt;40, Table!E1169/1000,Table!E1169)</f>
        <v>0.1</v>
      </c>
      <c r="G1169">
        <f t="shared" si="18"/>
        <v>0.2</v>
      </c>
      <c r="H1169" t="s">
        <v>18</v>
      </c>
      <c r="I1169" t="s">
        <v>1825</v>
      </c>
    </row>
    <row r="1170" spans="1:9">
      <c r="A1170" t="s">
        <v>793</v>
      </c>
      <c r="B1170" s="24">
        <v>44165</v>
      </c>
      <c r="C1170" t="s">
        <v>1842</v>
      </c>
      <c r="D1170">
        <v>1</v>
      </c>
      <c r="E1170">
        <v>0.3</v>
      </c>
      <c r="F1170">
        <f>IF(Table!E1170&gt;40, Table!E1170/1000,Table!E1170)</f>
        <v>0.3</v>
      </c>
      <c r="G1170">
        <f t="shared" si="18"/>
        <v>0.3</v>
      </c>
      <c r="H1170" t="s">
        <v>25</v>
      </c>
      <c r="I1170" t="s">
        <v>1825</v>
      </c>
    </row>
    <row r="1171" spans="1:9">
      <c r="A1171" t="s">
        <v>10</v>
      </c>
      <c r="B1171" s="24">
        <v>44165</v>
      </c>
      <c r="C1171" t="s">
        <v>1707</v>
      </c>
      <c r="D1171">
        <v>3</v>
      </c>
      <c r="E1171">
        <v>0.75</v>
      </c>
      <c r="F1171">
        <f>IF(Table!E1171&gt;40, Table!E1171/1000,Table!E1171)</f>
        <v>0.75</v>
      </c>
      <c r="G1171">
        <f t="shared" si="18"/>
        <v>2.25</v>
      </c>
      <c r="H1171" t="s">
        <v>25</v>
      </c>
      <c r="I1171" t="s">
        <v>8942</v>
      </c>
    </row>
    <row r="1172" spans="1:9">
      <c r="A1172" t="s">
        <v>10</v>
      </c>
      <c r="B1172" s="24">
        <v>44165</v>
      </c>
      <c r="C1172" t="s">
        <v>767</v>
      </c>
      <c r="D1172">
        <v>1</v>
      </c>
      <c r="E1172">
        <v>0.75</v>
      </c>
      <c r="F1172">
        <f>IF(Table!E1172&gt;40, Table!E1172/1000,Table!E1172)</f>
        <v>0.75</v>
      </c>
      <c r="G1172">
        <f t="shared" si="18"/>
        <v>0.75</v>
      </c>
      <c r="H1172" t="s">
        <v>25</v>
      </c>
      <c r="I1172" t="s">
        <v>8942</v>
      </c>
    </row>
    <row r="1173" spans="1:9">
      <c r="A1173" t="s">
        <v>10</v>
      </c>
      <c r="B1173" s="24">
        <v>44165</v>
      </c>
      <c r="C1173" t="s">
        <v>124</v>
      </c>
      <c r="D1173">
        <v>1</v>
      </c>
      <c r="E1173">
        <v>0.75</v>
      </c>
      <c r="F1173">
        <f>IF(Table!E1173&gt;40, Table!E1173/1000,Table!E1173)</f>
        <v>0.75</v>
      </c>
      <c r="G1173">
        <f t="shared" si="18"/>
        <v>0.75</v>
      </c>
      <c r="H1173" t="s">
        <v>25</v>
      </c>
      <c r="I1173" t="s">
        <v>8942</v>
      </c>
    </row>
    <row r="1174" spans="1:9">
      <c r="A1174" t="s">
        <v>45</v>
      </c>
      <c r="B1174" s="24">
        <v>44165</v>
      </c>
      <c r="C1174" t="s">
        <v>7670</v>
      </c>
      <c r="D1174">
        <v>14</v>
      </c>
      <c r="E1174">
        <v>0.75</v>
      </c>
      <c r="F1174">
        <f>IF(Table!E1174&gt;40, Table!E1174/1000,Table!E1174)</f>
        <v>0.75</v>
      </c>
      <c r="G1174">
        <f t="shared" si="18"/>
        <v>10.5</v>
      </c>
      <c r="H1174" t="s">
        <v>18</v>
      </c>
      <c r="I1174" t="s">
        <v>8942</v>
      </c>
    </row>
    <row r="1175" spans="1:9">
      <c r="A1175" t="s">
        <v>45</v>
      </c>
      <c r="B1175" s="24">
        <v>44165</v>
      </c>
      <c r="C1175" t="s">
        <v>346</v>
      </c>
      <c r="D1175">
        <v>2</v>
      </c>
      <c r="E1175">
        <v>0.7</v>
      </c>
      <c r="F1175">
        <f>IF(Table!E1175&gt;40, Table!E1175/1000,Table!E1175)</f>
        <v>0.7</v>
      </c>
      <c r="G1175">
        <f t="shared" si="18"/>
        <v>1.4</v>
      </c>
      <c r="H1175" t="s">
        <v>18</v>
      </c>
      <c r="I1175" t="s">
        <v>8942</v>
      </c>
    </row>
    <row r="1176" spans="1:9">
      <c r="A1176" t="s">
        <v>10</v>
      </c>
      <c r="B1176" s="24">
        <v>44165</v>
      </c>
      <c r="C1176" t="s">
        <v>1261</v>
      </c>
      <c r="D1176">
        <v>1</v>
      </c>
      <c r="E1176">
        <v>1</v>
      </c>
      <c r="F1176">
        <f>IF(Table!E1176&gt;40, Table!E1176/1000,Table!E1176)</f>
        <v>1</v>
      </c>
      <c r="G1176">
        <f t="shared" si="18"/>
        <v>1</v>
      </c>
      <c r="H1176" t="s">
        <v>25</v>
      </c>
      <c r="I1176" t="s">
        <v>8942</v>
      </c>
    </row>
    <row r="1177" spans="1:9">
      <c r="A1177" t="s">
        <v>16</v>
      </c>
      <c r="B1177" s="24">
        <v>44165</v>
      </c>
      <c r="C1177" t="s">
        <v>1851</v>
      </c>
      <c r="D1177">
        <v>1</v>
      </c>
      <c r="E1177">
        <v>0.3</v>
      </c>
      <c r="F1177">
        <f>IF(Table!E1177&gt;40, Table!E1177/1000,Table!E1177)</f>
        <v>0.3</v>
      </c>
      <c r="G1177">
        <f t="shared" si="18"/>
        <v>0.3</v>
      </c>
      <c r="H1177" t="s">
        <v>25</v>
      </c>
      <c r="I1177" t="s">
        <v>8942</v>
      </c>
    </row>
    <row r="1178" spans="1:9">
      <c r="A1178" t="s">
        <v>45</v>
      </c>
      <c r="B1178" s="24">
        <v>44165</v>
      </c>
      <c r="C1178" t="s">
        <v>195</v>
      </c>
      <c r="D1178">
        <v>1</v>
      </c>
      <c r="E1178">
        <v>0.5</v>
      </c>
      <c r="F1178">
        <f>IF(Table!E1178&gt;40, Table!E1178/1000,Table!E1178)</f>
        <v>0.5</v>
      </c>
      <c r="G1178">
        <f t="shared" si="18"/>
        <v>0.5</v>
      </c>
      <c r="H1178" t="s">
        <v>18</v>
      </c>
      <c r="I1178" t="s">
        <v>8942</v>
      </c>
    </row>
    <row r="1179" spans="1:9">
      <c r="A1179" t="s">
        <v>16</v>
      </c>
      <c r="B1179" s="24">
        <v>44165</v>
      </c>
      <c r="C1179" t="s">
        <v>150</v>
      </c>
      <c r="D1179">
        <v>1</v>
      </c>
      <c r="E1179">
        <v>0.4</v>
      </c>
      <c r="F1179">
        <f>IF(Table!E1179&gt;40, Table!E1179/1000,Table!E1179)</f>
        <v>0.4</v>
      </c>
      <c r="G1179">
        <f t="shared" si="18"/>
        <v>0.4</v>
      </c>
      <c r="H1179" t="s">
        <v>25</v>
      </c>
      <c r="I1179" t="s">
        <v>8942</v>
      </c>
    </row>
    <row r="1180" spans="1:9">
      <c r="A1180" t="s">
        <v>16</v>
      </c>
      <c r="B1180" s="24">
        <v>44165</v>
      </c>
      <c r="C1180" t="s">
        <v>150</v>
      </c>
      <c r="D1180">
        <v>2</v>
      </c>
      <c r="E1180">
        <v>0.55000000000000004</v>
      </c>
      <c r="F1180">
        <f>IF(Table!E1180&gt;40, Table!E1180/1000,Table!E1180)</f>
        <v>0.55000000000000004</v>
      </c>
      <c r="G1180">
        <f t="shared" si="18"/>
        <v>1.1000000000000001</v>
      </c>
      <c r="H1180" t="s">
        <v>25</v>
      </c>
      <c r="I1180" t="s">
        <v>8942</v>
      </c>
    </row>
    <row r="1181" spans="1:9">
      <c r="A1181" t="s">
        <v>16</v>
      </c>
      <c r="B1181" s="24">
        <v>44172</v>
      </c>
      <c r="C1181" t="s">
        <v>1856</v>
      </c>
      <c r="D1181">
        <v>1</v>
      </c>
      <c r="E1181">
        <v>2.2999999999999998</v>
      </c>
      <c r="F1181">
        <f>IF(Table!E1181&gt;40, Table!E1181/1000,Table!E1181)</f>
        <v>2.2999999999999998</v>
      </c>
      <c r="G1181">
        <f t="shared" si="18"/>
        <v>2.2999999999999998</v>
      </c>
      <c r="H1181" t="s">
        <v>113</v>
      </c>
      <c r="I1181" t="s">
        <v>337</v>
      </c>
    </row>
    <row r="1182" spans="1:9">
      <c r="A1182" t="s">
        <v>16</v>
      </c>
      <c r="B1182" s="24">
        <v>44172</v>
      </c>
      <c r="C1182" t="s">
        <v>11</v>
      </c>
      <c r="D1182">
        <v>3</v>
      </c>
      <c r="E1182">
        <v>4.5</v>
      </c>
      <c r="F1182">
        <f>IF(Table!E1182&gt;40, Table!E1182/1000,Table!E1182)</f>
        <v>4.5</v>
      </c>
      <c r="G1182">
        <f t="shared" si="18"/>
        <v>13.5</v>
      </c>
      <c r="H1182" t="s">
        <v>25</v>
      </c>
      <c r="I1182" t="s">
        <v>292</v>
      </c>
    </row>
    <row r="1183" spans="1:9">
      <c r="A1183" t="s">
        <v>412</v>
      </c>
      <c r="B1183" s="24">
        <v>44172</v>
      </c>
      <c r="C1183" t="s">
        <v>70</v>
      </c>
      <c r="D1183">
        <v>9</v>
      </c>
      <c r="E1183">
        <v>2.8</v>
      </c>
      <c r="F1183">
        <f>IF(Table!E1183&gt;40, Table!E1183/1000,Table!E1183)</f>
        <v>2.8</v>
      </c>
      <c r="G1183">
        <f t="shared" si="18"/>
        <v>25.2</v>
      </c>
      <c r="H1183" t="s">
        <v>18</v>
      </c>
      <c r="I1183" t="s">
        <v>292</v>
      </c>
    </row>
    <row r="1184" spans="1:9">
      <c r="A1184" t="s">
        <v>10</v>
      </c>
      <c r="B1184" s="24">
        <v>44172</v>
      </c>
      <c r="C1184" t="s">
        <v>55</v>
      </c>
      <c r="D1184">
        <v>6</v>
      </c>
      <c r="E1184">
        <v>0.4</v>
      </c>
      <c r="F1184">
        <f>IF(Table!E1184&gt;40, Table!E1184/1000,Table!E1184)</f>
        <v>0.4</v>
      </c>
      <c r="G1184">
        <f t="shared" si="18"/>
        <v>2.4000000000000004</v>
      </c>
      <c r="H1184" t="s">
        <v>18</v>
      </c>
      <c r="I1184" t="s">
        <v>337</v>
      </c>
    </row>
    <row r="1185" spans="1:9">
      <c r="A1185" t="s">
        <v>142</v>
      </c>
      <c r="B1185" s="24">
        <v>44172</v>
      </c>
      <c r="C1185" t="s">
        <v>92</v>
      </c>
      <c r="D1185">
        <v>9</v>
      </c>
      <c r="E1185">
        <v>0.3</v>
      </c>
      <c r="F1185">
        <f>IF(Table!E1185&gt;40, Table!E1185/1000,Table!E1185)</f>
        <v>0.3</v>
      </c>
      <c r="G1185">
        <f t="shared" si="18"/>
        <v>2.6999999999999997</v>
      </c>
      <c r="H1185" t="s">
        <v>18</v>
      </c>
      <c r="I1185" t="s">
        <v>298</v>
      </c>
    </row>
    <row r="1186" spans="1:9">
      <c r="A1186" t="s">
        <v>142</v>
      </c>
      <c r="B1186" s="24">
        <v>44172</v>
      </c>
      <c r="C1186" t="s">
        <v>1261</v>
      </c>
      <c r="D1186">
        <v>1</v>
      </c>
      <c r="E1186">
        <v>1</v>
      </c>
      <c r="F1186">
        <f>IF(Table!E1186&gt;40, Table!E1186/1000,Table!E1186)</f>
        <v>1</v>
      </c>
      <c r="G1186">
        <f t="shared" si="18"/>
        <v>1</v>
      </c>
      <c r="H1186" t="s">
        <v>25</v>
      </c>
      <c r="I1186" t="s">
        <v>337</v>
      </c>
    </row>
    <row r="1187" spans="1:9">
      <c r="A1187" t="s">
        <v>142</v>
      </c>
      <c r="B1187" s="24">
        <v>44172</v>
      </c>
      <c r="C1187" t="s">
        <v>55</v>
      </c>
      <c r="D1187">
        <v>4</v>
      </c>
      <c r="E1187">
        <v>0.4</v>
      </c>
      <c r="F1187">
        <f>IF(Table!E1187&gt;40, Table!E1187/1000,Table!E1187)</f>
        <v>0.4</v>
      </c>
      <c r="G1187">
        <f t="shared" si="18"/>
        <v>1.6</v>
      </c>
      <c r="H1187" t="s">
        <v>18</v>
      </c>
      <c r="I1187" t="s">
        <v>1563</v>
      </c>
    </row>
    <row r="1188" spans="1:9">
      <c r="A1188" t="s">
        <v>16</v>
      </c>
      <c r="B1188" s="24">
        <v>44172</v>
      </c>
      <c r="C1188" t="s">
        <v>101</v>
      </c>
      <c r="D1188">
        <v>2</v>
      </c>
      <c r="E1188">
        <v>0.5</v>
      </c>
      <c r="F1188">
        <f>IF(Table!E1188&gt;40, Table!E1188/1000,Table!E1188)</f>
        <v>0.5</v>
      </c>
      <c r="G1188">
        <f t="shared" si="18"/>
        <v>1</v>
      </c>
      <c r="H1188" t="s">
        <v>18</v>
      </c>
      <c r="I1188" t="s">
        <v>337</v>
      </c>
    </row>
    <row r="1189" spans="1:9">
      <c r="A1189" t="s">
        <v>371</v>
      </c>
      <c r="B1189" s="24">
        <v>44172</v>
      </c>
      <c r="C1189" t="s">
        <v>1865</v>
      </c>
      <c r="D1189">
        <v>1</v>
      </c>
      <c r="E1189">
        <v>0.12</v>
      </c>
      <c r="F1189">
        <f>IF(Table!E1189&gt;40, Table!E1189/1000,Table!E1189)</f>
        <v>0.12</v>
      </c>
      <c r="G1189">
        <f t="shared" si="18"/>
        <v>0.12</v>
      </c>
      <c r="H1189" t="s">
        <v>14</v>
      </c>
      <c r="I1189" t="s">
        <v>337</v>
      </c>
    </row>
    <row r="1190" spans="1:9">
      <c r="A1190" t="s">
        <v>318</v>
      </c>
      <c r="B1190" s="24">
        <v>44172</v>
      </c>
      <c r="C1190" t="s">
        <v>70</v>
      </c>
      <c r="D1190">
        <v>12</v>
      </c>
      <c r="E1190">
        <v>0.2</v>
      </c>
      <c r="F1190">
        <f>IF(Table!E1190&gt;40, Table!E1190/1000,Table!E1190)</f>
        <v>0.2</v>
      </c>
      <c r="G1190">
        <f t="shared" si="18"/>
        <v>2.4000000000000004</v>
      </c>
      <c r="H1190" t="s">
        <v>18</v>
      </c>
      <c r="I1190" t="s">
        <v>185</v>
      </c>
    </row>
    <row r="1191" spans="1:9">
      <c r="A1191" t="s">
        <v>318</v>
      </c>
      <c r="B1191" s="24">
        <v>44172</v>
      </c>
      <c r="C1191" t="s">
        <v>70</v>
      </c>
      <c r="D1191">
        <v>14</v>
      </c>
      <c r="E1191">
        <v>7.0000000000000007E-2</v>
      </c>
      <c r="F1191">
        <f>IF(Table!E1191&gt;40, Table!E1191/1000,Table!E1191)</f>
        <v>7.0000000000000007E-2</v>
      </c>
      <c r="G1191">
        <f t="shared" si="18"/>
        <v>0.98000000000000009</v>
      </c>
      <c r="H1191" t="s">
        <v>18</v>
      </c>
      <c r="I1191" t="s">
        <v>1563</v>
      </c>
    </row>
    <row r="1192" spans="1:9">
      <c r="A1192" t="s">
        <v>454</v>
      </c>
      <c r="B1192" s="24">
        <v>44172</v>
      </c>
      <c r="C1192" t="s">
        <v>1756</v>
      </c>
      <c r="D1192">
        <v>1</v>
      </c>
      <c r="E1192">
        <v>0.12</v>
      </c>
      <c r="F1192">
        <f>IF(Table!E1192&gt;40, Table!E1192/1000,Table!E1192)</f>
        <v>0.12</v>
      </c>
      <c r="G1192">
        <f t="shared" si="18"/>
        <v>0.12</v>
      </c>
      <c r="H1192" t="s">
        <v>14</v>
      </c>
      <c r="I1192" t="s">
        <v>337</v>
      </c>
    </row>
    <row r="1193" spans="1:9">
      <c r="A1193" t="s">
        <v>142</v>
      </c>
      <c r="B1193" s="24">
        <v>44172</v>
      </c>
      <c r="C1193" t="s">
        <v>243</v>
      </c>
      <c r="D1193">
        <v>1</v>
      </c>
      <c r="E1193">
        <v>0.5</v>
      </c>
      <c r="F1193">
        <f>IF(Table!E1193&gt;40, Table!E1193/1000,Table!E1193)</f>
        <v>0.5</v>
      </c>
      <c r="G1193">
        <f t="shared" si="18"/>
        <v>0.5</v>
      </c>
      <c r="H1193" t="s">
        <v>25</v>
      </c>
      <c r="I1193" t="s">
        <v>337</v>
      </c>
    </row>
    <row r="1194" spans="1:9">
      <c r="A1194" t="s">
        <v>45</v>
      </c>
      <c r="B1194" s="24">
        <v>44172</v>
      </c>
      <c r="C1194" t="s">
        <v>202</v>
      </c>
      <c r="D1194">
        <v>14</v>
      </c>
      <c r="E1194">
        <v>0.1</v>
      </c>
      <c r="F1194">
        <f>IF(Table!E1194&gt;40, Table!E1194/1000,Table!E1194)</f>
        <v>0.1</v>
      </c>
      <c r="G1194">
        <f t="shared" si="18"/>
        <v>1.4000000000000001</v>
      </c>
      <c r="H1194" t="s">
        <v>18</v>
      </c>
      <c r="I1194" t="s">
        <v>1563</v>
      </c>
    </row>
    <row r="1195" spans="1:9">
      <c r="A1195" t="s">
        <v>16</v>
      </c>
      <c r="B1195" s="24">
        <v>44172</v>
      </c>
      <c r="C1195" t="s">
        <v>728</v>
      </c>
      <c r="D1195">
        <v>1</v>
      </c>
      <c r="E1195">
        <v>0.5</v>
      </c>
      <c r="F1195">
        <f>IF(Table!E1195&gt;40, Table!E1195/1000,Table!E1195)</f>
        <v>0.5</v>
      </c>
      <c r="G1195">
        <f t="shared" si="18"/>
        <v>0.5</v>
      </c>
      <c r="H1195" t="s">
        <v>25</v>
      </c>
      <c r="I1195" t="s">
        <v>649</v>
      </c>
    </row>
    <row r="1196" spans="1:9">
      <c r="A1196" t="s">
        <v>45</v>
      </c>
      <c r="B1196" s="24">
        <v>44172</v>
      </c>
      <c r="C1196" t="s">
        <v>1261</v>
      </c>
      <c r="D1196">
        <v>1</v>
      </c>
      <c r="E1196">
        <v>0.1</v>
      </c>
      <c r="F1196">
        <f>IF(Table!E1196&gt;40, Table!E1196/1000,Table!E1196)</f>
        <v>0.1</v>
      </c>
      <c r="G1196">
        <f t="shared" si="18"/>
        <v>0.1</v>
      </c>
      <c r="H1196" t="s">
        <v>18</v>
      </c>
      <c r="I1196" t="s">
        <v>1563</v>
      </c>
    </row>
    <row r="1197" spans="1:9">
      <c r="A1197" t="s">
        <v>45</v>
      </c>
      <c r="B1197" s="24">
        <v>44172</v>
      </c>
      <c r="C1197" t="s">
        <v>1544</v>
      </c>
      <c r="D1197">
        <v>1</v>
      </c>
      <c r="E1197">
        <v>0.65</v>
      </c>
      <c r="F1197">
        <f>IF(Table!E1197&gt;40, Table!E1197/1000,Table!E1197)</f>
        <v>0.65</v>
      </c>
      <c r="G1197">
        <f t="shared" si="18"/>
        <v>0.65</v>
      </c>
      <c r="H1197" t="s">
        <v>18</v>
      </c>
      <c r="I1197" t="s">
        <v>1563</v>
      </c>
    </row>
    <row r="1198" spans="1:9">
      <c r="A1198" t="s">
        <v>142</v>
      </c>
      <c r="B1198" s="24">
        <v>44172</v>
      </c>
      <c r="C1198" t="s">
        <v>406</v>
      </c>
      <c r="D1198">
        <v>8</v>
      </c>
      <c r="E1198">
        <v>0.25</v>
      </c>
      <c r="F1198">
        <f>IF(Table!E1198&gt;40, Table!E1198/1000,Table!E1198)</f>
        <v>0.25</v>
      </c>
      <c r="G1198">
        <f t="shared" si="18"/>
        <v>2</v>
      </c>
      <c r="H1198" t="s">
        <v>18</v>
      </c>
      <c r="I1198" t="s">
        <v>221</v>
      </c>
    </row>
    <row r="1199" spans="1:9">
      <c r="A1199" t="s">
        <v>1876</v>
      </c>
      <c r="B1199" s="24">
        <v>44172</v>
      </c>
      <c r="C1199" t="s">
        <v>236</v>
      </c>
      <c r="D1199">
        <v>2</v>
      </c>
      <c r="E1199">
        <v>0.5</v>
      </c>
      <c r="F1199">
        <f>IF(Table!E1199&gt;40, Table!E1199/1000,Table!E1199)</f>
        <v>0.5</v>
      </c>
      <c r="G1199">
        <f t="shared" si="18"/>
        <v>1</v>
      </c>
      <c r="H1199" t="s">
        <v>14</v>
      </c>
      <c r="I1199" t="s">
        <v>384</v>
      </c>
    </row>
    <row r="1200" spans="1:9">
      <c r="A1200" t="s">
        <v>142</v>
      </c>
      <c r="B1200" s="24">
        <v>44172</v>
      </c>
      <c r="C1200" t="s">
        <v>1544</v>
      </c>
      <c r="D1200">
        <v>2</v>
      </c>
      <c r="E1200">
        <v>0.5</v>
      </c>
      <c r="F1200">
        <f>IF(Table!E1200&gt;40, Table!E1200/1000,Table!E1200)</f>
        <v>0.5</v>
      </c>
      <c r="G1200">
        <f t="shared" si="18"/>
        <v>1</v>
      </c>
      <c r="H1200" t="s">
        <v>25</v>
      </c>
      <c r="I1200" t="s">
        <v>200</v>
      </c>
    </row>
    <row r="1201" spans="1:9">
      <c r="A1201" t="s">
        <v>16</v>
      </c>
      <c r="B1201" s="24">
        <v>44172</v>
      </c>
      <c r="C1201" t="s">
        <v>1879</v>
      </c>
      <c r="D1201">
        <v>1</v>
      </c>
      <c r="E1201">
        <v>0.5</v>
      </c>
      <c r="F1201">
        <f>IF(Table!E1201&gt;40, Table!E1201/1000,Table!E1201)</f>
        <v>0.5</v>
      </c>
      <c r="G1201">
        <f t="shared" si="18"/>
        <v>0.5</v>
      </c>
      <c r="H1201" t="s">
        <v>18</v>
      </c>
      <c r="I1201" t="s">
        <v>200</v>
      </c>
    </row>
    <row r="1202" spans="1:9">
      <c r="A1202" t="s">
        <v>142</v>
      </c>
      <c r="B1202" s="24">
        <v>44172</v>
      </c>
      <c r="C1202" t="s">
        <v>1111</v>
      </c>
      <c r="D1202">
        <v>1</v>
      </c>
      <c r="E1202">
        <v>0.12</v>
      </c>
      <c r="F1202">
        <f>IF(Table!E1202&gt;40, Table!E1202/1000,Table!E1202)</f>
        <v>0.12</v>
      </c>
      <c r="G1202">
        <f t="shared" si="18"/>
        <v>0.12</v>
      </c>
      <c r="H1202" t="s">
        <v>25</v>
      </c>
      <c r="I1202" t="s">
        <v>200</v>
      </c>
    </row>
    <row r="1203" spans="1:9">
      <c r="A1203" t="s">
        <v>45</v>
      </c>
      <c r="B1203" s="24">
        <v>44172</v>
      </c>
      <c r="C1203" t="s">
        <v>1882</v>
      </c>
      <c r="D1203">
        <v>6</v>
      </c>
      <c r="E1203">
        <v>0.8</v>
      </c>
      <c r="F1203">
        <f>IF(Table!E1203&gt;40, Table!E1203/1000,Table!E1203)</f>
        <v>0.8</v>
      </c>
      <c r="G1203">
        <f t="shared" si="18"/>
        <v>4.8000000000000007</v>
      </c>
      <c r="H1203" t="s">
        <v>18</v>
      </c>
      <c r="I1203" t="s">
        <v>200</v>
      </c>
    </row>
    <row r="1204" spans="1:9">
      <c r="A1204" t="s">
        <v>142</v>
      </c>
      <c r="B1204" s="24">
        <v>44172</v>
      </c>
      <c r="C1204" t="s">
        <v>979</v>
      </c>
      <c r="D1204">
        <v>5</v>
      </c>
      <c r="E1204">
        <v>0.9</v>
      </c>
      <c r="F1204">
        <f>IF(Table!E1204&gt;40, Table!E1204/1000,Table!E1204)</f>
        <v>0.9</v>
      </c>
      <c r="G1204">
        <f t="shared" si="18"/>
        <v>4.5</v>
      </c>
      <c r="H1204" t="s">
        <v>14</v>
      </c>
      <c r="I1204" t="s">
        <v>200</v>
      </c>
    </row>
    <row r="1205" spans="1:9">
      <c r="A1205" t="s">
        <v>45</v>
      </c>
      <c r="B1205" s="24">
        <v>44172</v>
      </c>
      <c r="C1205" t="s">
        <v>344</v>
      </c>
      <c r="D1205">
        <v>1</v>
      </c>
      <c r="E1205">
        <v>0.5</v>
      </c>
      <c r="F1205">
        <f>IF(Table!E1205&gt;40, Table!E1205/1000,Table!E1205)</f>
        <v>0.5</v>
      </c>
      <c r="G1205">
        <f t="shared" si="18"/>
        <v>0.5</v>
      </c>
      <c r="H1205" t="s">
        <v>18</v>
      </c>
      <c r="I1205" t="s">
        <v>200</v>
      </c>
    </row>
    <row r="1206" spans="1:9">
      <c r="A1206" t="s">
        <v>45</v>
      </c>
      <c r="B1206" s="24">
        <v>44172</v>
      </c>
      <c r="C1206" t="s">
        <v>195</v>
      </c>
      <c r="D1206">
        <v>1</v>
      </c>
      <c r="E1206">
        <v>0.05</v>
      </c>
      <c r="F1206">
        <f>IF(Table!E1206&gt;40, Table!E1206/1000,Table!E1206)</f>
        <v>0.05</v>
      </c>
      <c r="G1206">
        <f t="shared" si="18"/>
        <v>0.05</v>
      </c>
      <c r="H1206" t="s">
        <v>18</v>
      </c>
      <c r="I1206" t="s">
        <v>200</v>
      </c>
    </row>
    <row r="1207" spans="1:9">
      <c r="A1207" t="s">
        <v>142</v>
      </c>
      <c r="B1207" s="24">
        <v>44172</v>
      </c>
      <c r="C1207" t="s">
        <v>1887</v>
      </c>
      <c r="D1207">
        <v>1</v>
      </c>
      <c r="E1207">
        <v>0.1</v>
      </c>
      <c r="F1207">
        <f>IF(Table!E1207&gt;40, Table!E1207/1000,Table!E1207)</f>
        <v>0.1</v>
      </c>
      <c r="G1207">
        <f t="shared" si="18"/>
        <v>0.1</v>
      </c>
      <c r="H1207" t="s">
        <v>25</v>
      </c>
      <c r="I1207" t="s">
        <v>200</v>
      </c>
    </row>
    <row r="1208" spans="1:9">
      <c r="A1208" t="s">
        <v>69</v>
      </c>
      <c r="B1208" s="24">
        <v>44172</v>
      </c>
      <c r="C1208" t="s">
        <v>70</v>
      </c>
      <c r="D1208">
        <v>35</v>
      </c>
      <c r="E1208">
        <v>0.1</v>
      </c>
      <c r="F1208">
        <f>IF(Table!E1208&gt;40, Table!E1208/1000,Table!E1208)</f>
        <v>0.1</v>
      </c>
      <c r="G1208">
        <f t="shared" si="18"/>
        <v>3.5</v>
      </c>
      <c r="H1208" t="s">
        <v>18</v>
      </c>
      <c r="I1208" t="s">
        <v>8923</v>
      </c>
    </row>
    <row r="1209" spans="1:9">
      <c r="A1209" t="s">
        <v>16</v>
      </c>
      <c r="B1209" s="24">
        <v>44181</v>
      </c>
      <c r="C1209" t="s">
        <v>74</v>
      </c>
      <c r="D1209">
        <v>6</v>
      </c>
      <c r="E1209">
        <v>6</v>
      </c>
      <c r="F1209">
        <f>IF(Table!E1209&gt;40, Table!E1209/1000,Table!E1209)</f>
        <v>6</v>
      </c>
      <c r="G1209">
        <f t="shared" si="18"/>
        <v>36</v>
      </c>
      <c r="H1209" t="s">
        <v>25</v>
      </c>
      <c r="I1209" t="s">
        <v>1890</v>
      </c>
    </row>
    <row r="1210" spans="1:9">
      <c r="A1210" t="s">
        <v>1892</v>
      </c>
      <c r="B1210" s="24">
        <v>44188</v>
      </c>
      <c r="C1210" t="s">
        <v>1893</v>
      </c>
      <c r="D1210">
        <v>2</v>
      </c>
      <c r="E1210">
        <v>0.75</v>
      </c>
      <c r="F1210">
        <f>IF(Table!E1210&gt;40, Table!E1210/1000,Table!E1210)</f>
        <v>0.75</v>
      </c>
      <c r="G1210">
        <f t="shared" si="18"/>
        <v>1.5</v>
      </c>
      <c r="H1210" t="s">
        <v>18</v>
      </c>
      <c r="I1210" t="s">
        <v>1080</v>
      </c>
    </row>
    <row r="1211" spans="1:9">
      <c r="A1211" t="s">
        <v>16</v>
      </c>
      <c r="B1211" s="24">
        <v>44188</v>
      </c>
      <c r="C1211" t="s">
        <v>155</v>
      </c>
      <c r="D1211">
        <v>110</v>
      </c>
      <c r="E1211">
        <v>7.0000000000000007E-2</v>
      </c>
      <c r="F1211">
        <f>IF(Table!E1211&gt;40, Table!E1211/1000,Table!E1211)</f>
        <v>7.0000000000000007E-2</v>
      </c>
      <c r="G1211">
        <f t="shared" si="18"/>
        <v>7.7000000000000011</v>
      </c>
      <c r="H1211" t="s">
        <v>18</v>
      </c>
      <c r="I1211" t="s">
        <v>1080</v>
      </c>
    </row>
    <row r="1212" spans="1:9">
      <c r="A1212" t="s">
        <v>16</v>
      </c>
      <c r="B1212" s="24">
        <v>44188</v>
      </c>
      <c r="C1212" t="s">
        <v>74</v>
      </c>
      <c r="D1212">
        <v>1</v>
      </c>
      <c r="E1212">
        <v>4</v>
      </c>
      <c r="F1212">
        <f>IF(Table!E1212&gt;40, Table!E1212/1000,Table!E1212)</f>
        <v>4</v>
      </c>
      <c r="G1212">
        <f t="shared" si="18"/>
        <v>4</v>
      </c>
      <c r="H1212" t="s">
        <v>25</v>
      </c>
      <c r="I1212" t="s">
        <v>1080</v>
      </c>
    </row>
    <row r="1213" spans="1:9">
      <c r="A1213" t="s">
        <v>16</v>
      </c>
      <c r="B1213" s="24">
        <v>44188</v>
      </c>
      <c r="C1213" t="s">
        <v>1897</v>
      </c>
      <c r="D1213">
        <v>16</v>
      </c>
      <c r="E1213">
        <v>0.1</v>
      </c>
      <c r="F1213">
        <f>IF(Table!E1213&gt;40, Table!E1213/1000,Table!E1213)</f>
        <v>0.1</v>
      </c>
      <c r="G1213">
        <f t="shared" si="18"/>
        <v>1.6</v>
      </c>
      <c r="H1213" t="s">
        <v>18</v>
      </c>
      <c r="I1213" t="s">
        <v>8943</v>
      </c>
    </row>
    <row r="1214" spans="1:9">
      <c r="A1214" t="s">
        <v>16</v>
      </c>
      <c r="B1214" s="24">
        <v>44188</v>
      </c>
      <c r="C1214" t="s">
        <v>1856</v>
      </c>
      <c r="D1214">
        <v>5</v>
      </c>
      <c r="E1214">
        <v>1</v>
      </c>
      <c r="F1214">
        <f>IF(Table!E1214&gt;40, Table!E1214/1000,Table!E1214)</f>
        <v>1</v>
      </c>
      <c r="G1214">
        <f t="shared" si="18"/>
        <v>5</v>
      </c>
      <c r="H1214" t="s">
        <v>18</v>
      </c>
      <c r="I1214" t="s">
        <v>1900</v>
      </c>
    </row>
    <row r="1215" spans="1:9">
      <c r="A1215" t="s">
        <v>45</v>
      </c>
      <c r="B1215" s="24">
        <v>44188</v>
      </c>
      <c r="C1215" t="s">
        <v>1902</v>
      </c>
      <c r="D1215">
        <v>4</v>
      </c>
      <c r="E1215">
        <v>0.1</v>
      </c>
      <c r="F1215">
        <f>IF(Table!E1215&gt;40, Table!E1215/1000,Table!E1215)</f>
        <v>0.1</v>
      </c>
      <c r="G1215">
        <f t="shared" si="18"/>
        <v>0.4</v>
      </c>
      <c r="H1215" t="s">
        <v>25</v>
      </c>
      <c r="I1215" t="s">
        <v>1900</v>
      </c>
    </row>
    <row r="1216" spans="1:9">
      <c r="A1216" t="s">
        <v>16</v>
      </c>
      <c r="B1216" s="24">
        <v>44188</v>
      </c>
      <c r="C1216" t="s">
        <v>124</v>
      </c>
      <c r="D1216">
        <v>20</v>
      </c>
      <c r="E1216">
        <v>0.3</v>
      </c>
      <c r="F1216">
        <f>IF(Table!E1216&gt;40, Table!E1216/1000,Table!E1216)</f>
        <v>0.3</v>
      </c>
      <c r="G1216">
        <f t="shared" si="18"/>
        <v>6</v>
      </c>
      <c r="H1216" t="s">
        <v>18</v>
      </c>
      <c r="I1216" t="s">
        <v>8943</v>
      </c>
    </row>
    <row r="1217" spans="1:9">
      <c r="A1217" t="s">
        <v>16</v>
      </c>
      <c r="B1217" s="24">
        <v>44188</v>
      </c>
      <c r="C1217" t="s">
        <v>1905</v>
      </c>
      <c r="D1217">
        <v>2</v>
      </c>
      <c r="E1217">
        <v>0.18</v>
      </c>
      <c r="F1217">
        <f>IF(Table!E1217&gt;40, Table!E1217/1000,Table!E1217)</f>
        <v>0.18</v>
      </c>
      <c r="G1217">
        <f t="shared" si="18"/>
        <v>0.36</v>
      </c>
      <c r="H1217" t="s">
        <v>18</v>
      </c>
      <c r="I1217" t="s">
        <v>8943</v>
      </c>
    </row>
    <row r="1218" spans="1:9">
      <c r="A1218" t="s">
        <v>16</v>
      </c>
      <c r="B1218" s="24">
        <v>44188</v>
      </c>
      <c r="C1218" t="s">
        <v>1907</v>
      </c>
      <c r="D1218">
        <v>2</v>
      </c>
      <c r="E1218">
        <v>0.2</v>
      </c>
      <c r="F1218">
        <f>IF(Table!E1218&gt;40, Table!E1218/1000,Table!E1218)</f>
        <v>0.2</v>
      </c>
      <c r="G1218">
        <f t="shared" si="18"/>
        <v>0.4</v>
      </c>
      <c r="H1218" t="s">
        <v>18</v>
      </c>
      <c r="I1218" t="s">
        <v>1900</v>
      </c>
    </row>
    <row r="1219" spans="1:9">
      <c r="A1219" t="s">
        <v>16</v>
      </c>
      <c r="B1219" s="24">
        <v>44188</v>
      </c>
      <c r="C1219" t="s">
        <v>1907</v>
      </c>
      <c r="D1219">
        <v>2</v>
      </c>
      <c r="E1219">
        <v>0.2</v>
      </c>
      <c r="F1219">
        <f>IF(Table!E1219&gt;40, Table!E1219/1000,Table!E1219)</f>
        <v>0.2</v>
      </c>
      <c r="G1219">
        <f t="shared" ref="G1219:G1282" si="19">F1219*D1219</f>
        <v>0.4</v>
      </c>
      <c r="H1219" t="s">
        <v>14</v>
      </c>
      <c r="I1219" t="s">
        <v>1900</v>
      </c>
    </row>
    <row r="1220" spans="1:9">
      <c r="A1220" t="s">
        <v>16</v>
      </c>
      <c r="B1220" s="24">
        <v>44188</v>
      </c>
      <c r="C1220" t="s">
        <v>150</v>
      </c>
      <c r="D1220">
        <v>4</v>
      </c>
      <c r="E1220">
        <v>0.1</v>
      </c>
      <c r="F1220">
        <f>IF(Table!E1220&gt;40, Table!E1220/1000,Table!E1220)</f>
        <v>0.1</v>
      </c>
      <c r="G1220">
        <f t="shared" si="19"/>
        <v>0.4</v>
      </c>
      <c r="H1220" t="s">
        <v>18</v>
      </c>
      <c r="I1220" t="s">
        <v>8943</v>
      </c>
    </row>
    <row r="1221" spans="1:9">
      <c r="A1221" t="s">
        <v>45</v>
      </c>
      <c r="B1221" s="24">
        <v>44188</v>
      </c>
      <c r="C1221" t="s">
        <v>1911</v>
      </c>
      <c r="D1221">
        <v>2</v>
      </c>
      <c r="E1221">
        <v>0.25</v>
      </c>
      <c r="F1221">
        <f>IF(Table!E1221&gt;40, Table!E1221/1000,Table!E1221)</f>
        <v>0.25</v>
      </c>
      <c r="G1221">
        <f t="shared" si="19"/>
        <v>0.5</v>
      </c>
      <c r="H1221" t="s">
        <v>14</v>
      </c>
      <c r="I1221" t="s">
        <v>1900</v>
      </c>
    </row>
    <row r="1222" spans="1:9">
      <c r="A1222" t="s">
        <v>16</v>
      </c>
      <c r="B1222" s="24">
        <v>44188</v>
      </c>
      <c r="C1222" t="s">
        <v>1913</v>
      </c>
      <c r="D1222">
        <v>2</v>
      </c>
      <c r="E1222">
        <v>0.17</v>
      </c>
      <c r="F1222">
        <f>IF(Table!E1222&gt;40, Table!E1222/1000,Table!E1222)</f>
        <v>0.17</v>
      </c>
      <c r="G1222">
        <f t="shared" si="19"/>
        <v>0.34</v>
      </c>
      <c r="H1222" t="s">
        <v>18</v>
      </c>
      <c r="I1222" t="s">
        <v>8943</v>
      </c>
    </row>
    <row r="1223" spans="1:9">
      <c r="A1223" t="s">
        <v>16</v>
      </c>
      <c r="B1223" s="24">
        <v>44188</v>
      </c>
      <c r="C1223" t="s">
        <v>1916</v>
      </c>
      <c r="D1223">
        <v>1</v>
      </c>
      <c r="E1223">
        <v>0.27</v>
      </c>
      <c r="F1223">
        <f>IF(Table!E1223&gt;40, Table!E1223/1000,Table!E1223)</f>
        <v>0.27</v>
      </c>
      <c r="G1223">
        <f t="shared" si="19"/>
        <v>0.27</v>
      </c>
      <c r="H1223" t="s">
        <v>14</v>
      </c>
      <c r="I1223" t="s">
        <v>1900</v>
      </c>
    </row>
    <row r="1224" spans="1:9">
      <c r="A1224" t="s">
        <v>111</v>
      </c>
      <c r="B1224" s="24">
        <v>44188</v>
      </c>
      <c r="C1224" t="s">
        <v>1919</v>
      </c>
      <c r="D1224">
        <v>1</v>
      </c>
      <c r="E1224">
        <v>0.21</v>
      </c>
      <c r="F1224">
        <f>IF(Table!E1224&gt;40, Table!E1224/1000,Table!E1224)</f>
        <v>0.21</v>
      </c>
      <c r="G1224">
        <f t="shared" si="19"/>
        <v>0.21</v>
      </c>
      <c r="H1224" t="s">
        <v>18</v>
      </c>
      <c r="I1224" t="s">
        <v>8943</v>
      </c>
    </row>
    <row r="1225" spans="1:9">
      <c r="A1225" t="s">
        <v>10</v>
      </c>
      <c r="B1225" s="24">
        <v>44188</v>
      </c>
      <c r="C1225" t="s">
        <v>1922</v>
      </c>
      <c r="D1225">
        <v>1</v>
      </c>
      <c r="E1225">
        <v>0.2</v>
      </c>
      <c r="F1225">
        <f>IF(Table!E1225&gt;40, Table!E1225/1000,Table!E1225)</f>
        <v>0.2</v>
      </c>
      <c r="G1225">
        <f t="shared" si="19"/>
        <v>0.2</v>
      </c>
      <c r="H1225" t="s">
        <v>25</v>
      </c>
      <c r="I1225" t="s">
        <v>1900</v>
      </c>
    </row>
    <row r="1226" spans="1:9">
      <c r="A1226" t="s">
        <v>326</v>
      </c>
      <c r="B1226" s="24">
        <v>44188</v>
      </c>
      <c r="C1226" t="s">
        <v>1924</v>
      </c>
      <c r="D1226">
        <v>1</v>
      </c>
      <c r="E1226">
        <v>0.75</v>
      </c>
      <c r="F1226">
        <f>IF(Table!E1226&gt;40, Table!E1226/1000,Table!E1226)</f>
        <v>0.75</v>
      </c>
      <c r="G1226">
        <f t="shared" si="19"/>
        <v>0.75</v>
      </c>
      <c r="H1226" t="s">
        <v>18</v>
      </c>
      <c r="I1226" t="s">
        <v>1900</v>
      </c>
    </row>
    <row r="1227" spans="1:9">
      <c r="A1227" t="s">
        <v>111</v>
      </c>
      <c r="B1227" s="24">
        <v>44188</v>
      </c>
      <c r="C1227" t="s">
        <v>1926</v>
      </c>
      <c r="D1227">
        <v>1</v>
      </c>
      <c r="E1227">
        <v>0.17</v>
      </c>
      <c r="F1227">
        <f>IF(Table!E1227&gt;40, Table!E1227/1000,Table!E1227)</f>
        <v>0.17</v>
      </c>
      <c r="G1227">
        <f t="shared" si="19"/>
        <v>0.17</v>
      </c>
      <c r="H1227" t="s">
        <v>18</v>
      </c>
      <c r="I1227" t="s">
        <v>8943</v>
      </c>
    </row>
    <row r="1228" spans="1:9">
      <c r="A1228" t="s">
        <v>16</v>
      </c>
      <c r="B1228" s="24">
        <v>44188</v>
      </c>
      <c r="C1228" t="s">
        <v>1928</v>
      </c>
      <c r="D1228">
        <v>1</v>
      </c>
      <c r="E1228">
        <v>0.36</v>
      </c>
      <c r="F1228">
        <f>IF(Table!E1228&gt;40, Table!E1228/1000,Table!E1228)</f>
        <v>0.36</v>
      </c>
      <c r="G1228">
        <f t="shared" si="19"/>
        <v>0.36</v>
      </c>
      <c r="H1228" t="s">
        <v>25</v>
      </c>
      <c r="I1228" t="s">
        <v>1900</v>
      </c>
    </row>
    <row r="1229" spans="1:9">
      <c r="A1229" t="s">
        <v>16</v>
      </c>
      <c r="B1229" s="24">
        <v>44188</v>
      </c>
      <c r="C1229" t="s">
        <v>1930</v>
      </c>
      <c r="D1229">
        <v>1</v>
      </c>
      <c r="E1229">
        <v>0.09</v>
      </c>
      <c r="F1229">
        <f>IF(Table!E1229&gt;40, Table!E1229/1000,Table!E1229)</f>
        <v>0.09</v>
      </c>
      <c r="G1229">
        <f t="shared" si="19"/>
        <v>0.09</v>
      </c>
      <c r="H1229" t="s">
        <v>18</v>
      </c>
      <c r="I1229" t="s">
        <v>8943</v>
      </c>
    </row>
    <row r="1230" spans="1:9">
      <c r="A1230" t="s">
        <v>16</v>
      </c>
      <c r="B1230" s="24">
        <v>44188</v>
      </c>
      <c r="C1230" t="s">
        <v>1856</v>
      </c>
      <c r="D1230">
        <v>1</v>
      </c>
      <c r="E1230">
        <v>1</v>
      </c>
      <c r="F1230">
        <f>IF(Table!E1230&gt;40, Table!E1230/1000,Table!E1230)</f>
        <v>1</v>
      </c>
      <c r="G1230">
        <f t="shared" si="19"/>
        <v>1</v>
      </c>
      <c r="H1230" t="s">
        <v>18</v>
      </c>
      <c r="I1230" t="s">
        <v>1900</v>
      </c>
    </row>
    <row r="1231" spans="1:9">
      <c r="A1231" t="s">
        <v>16</v>
      </c>
      <c r="B1231" s="24">
        <v>44188</v>
      </c>
      <c r="C1231" t="s">
        <v>1933</v>
      </c>
      <c r="D1231">
        <v>4</v>
      </c>
      <c r="E1231">
        <v>0.8</v>
      </c>
      <c r="F1231">
        <f>IF(Table!E1231&gt;40, Table!E1231/1000,Table!E1231)</f>
        <v>0.8</v>
      </c>
      <c r="G1231">
        <f t="shared" si="19"/>
        <v>3.2</v>
      </c>
      <c r="H1231" t="s">
        <v>25</v>
      </c>
      <c r="I1231" t="s">
        <v>1934</v>
      </c>
    </row>
    <row r="1232" spans="1:9">
      <c r="A1232" t="s">
        <v>16</v>
      </c>
      <c r="B1232" s="24">
        <v>44188</v>
      </c>
      <c r="C1232" t="s">
        <v>1936</v>
      </c>
      <c r="D1232">
        <v>9</v>
      </c>
      <c r="E1232">
        <v>0.3</v>
      </c>
      <c r="F1232">
        <f>IF(Table!E1232&gt;40, Table!E1232/1000,Table!E1232)</f>
        <v>0.3</v>
      </c>
      <c r="G1232">
        <f t="shared" si="19"/>
        <v>2.6999999999999997</v>
      </c>
      <c r="H1232" t="s">
        <v>25</v>
      </c>
      <c r="I1232" t="s">
        <v>1937</v>
      </c>
    </row>
    <row r="1233" spans="1:9">
      <c r="A1233" t="s">
        <v>16</v>
      </c>
      <c r="B1233" s="24">
        <v>44188</v>
      </c>
      <c r="C1233" t="s">
        <v>1006</v>
      </c>
      <c r="D1233">
        <v>17</v>
      </c>
      <c r="E1233">
        <v>0.5</v>
      </c>
      <c r="F1233">
        <f>IF(Table!E1233&gt;40, Table!E1233/1000,Table!E1233)</f>
        <v>0.5</v>
      </c>
      <c r="G1233">
        <f t="shared" si="19"/>
        <v>8.5</v>
      </c>
      <c r="H1233" t="s">
        <v>18</v>
      </c>
      <c r="I1233" t="s">
        <v>1939</v>
      </c>
    </row>
    <row r="1234" spans="1:9">
      <c r="A1234" t="s">
        <v>16</v>
      </c>
      <c r="B1234" s="24">
        <v>44188</v>
      </c>
      <c r="C1234" t="s">
        <v>1006</v>
      </c>
      <c r="D1234">
        <v>18</v>
      </c>
      <c r="E1234">
        <v>0.5</v>
      </c>
      <c r="F1234">
        <f>IF(Table!E1234&gt;40, Table!E1234/1000,Table!E1234)</f>
        <v>0.5</v>
      </c>
      <c r="G1234">
        <f t="shared" si="19"/>
        <v>9</v>
      </c>
      <c r="H1234" t="s">
        <v>18</v>
      </c>
      <c r="I1234" t="s">
        <v>1939</v>
      </c>
    </row>
    <row r="1235" spans="1:9">
      <c r="A1235" t="s">
        <v>235</v>
      </c>
      <c r="B1235" s="24">
        <v>44188</v>
      </c>
      <c r="C1235" t="s">
        <v>1942</v>
      </c>
      <c r="D1235">
        <v>26</v>
      </c>
      <c r="E1235">
        <v>0.01</v>
      </c>
      <c r="F1235">
        <f>IF(Table!E1235&gt;40, Table!E1235/1000,Table!E1235)</f>
        <v>0.01</v>
      </c>
      <c r="G1235">
        <f t="shared" si="19"/>
        <v>0.26</v>
      </c>
      <c r="H1235" t="s">
        <v>25</v>
      </c>
      <c r="I1235" t="s">
        <v>1943</v>
      </c>
    </row>
    <row r="1236" spans="1:9">
      <c r="A1236" t="s">
        <v>16</v>
      </c>
      <c r="B1236" s="24">
        <v>44188</v>
      </c>
      <c r="C1236" t="s">
        <v>1916</v>
      </c>
      <c r="D1236">
        <v>5</v>
      </c>
      <c r="E1236">
        <v>0.3</v>
      </c>
      <c r="F1236">
        <f>IF(Table!E1236&gt;40, Table!E1236/1000,Table!E1236)</f>
        <v>0.3</v>
      </c>
      <c r="G1236">
        <f t="shared" si="19"/>
        <v>1.5</v>
      </c>
      <c r="H1236" t="s">
        <v>18</v>
      </c>
      <c r="I1236" t="s">
        <v>1945</v>
      </c>
    </row>
    <row r="1237" spans="1:9">
      <c r="A1237" t="s">
        <v>16</v>
      </c>
      <c r="B1237" s="24">
        <v>44188</v>
      </c>
      <c r="C1237" t="s">
        <v>1947</v>
      </c>
      <c r="D1237">
        <v>5</v>
      </c>
      <c r="E1237">
        <v>0.4</v>
      </c>
      <c r="F1237">
        <f>IF(Table!E1237&gt;40, Table!E1237/1000,Table!E1237)</f>
        <v>0.4</v>
      </c>
      <c r="G1237">
        <f t="shared" si="19"/>
        <v>2</v>
      </c>
      <c r="H1237" t="s">
        <v>18</v>
      </c>
      <c r="I1237" t="s">
        <v>1945</v>
      </c>
    </row>
    <row r="1238" spans="1:9">
      <c r="A1238" t="s">
        <v>16</v>
      </c>
      <c r="B1238" s="24">
        <v>44188</v>
      </c>
      <c r="C1238" t="s">
        <v>1949</v>
      </c>
      <c r="D1238">
        <v>3</v>
      </c>
      <c r="E1238">
        <v>0.4</v>
      </c>
      <c r="F1238">
        <f>IF(Table!E1238&gt;40, Table!E1238/1000,Table!E1238)</f>
        <v>0.4</v>
      </c>
      <c r="G1238">
        <f t="shared" si="19"/>
        <v>1.2000000000000002</v>
      </c>
      <c r="H1238" t="s">
        <v>18</v>
      </c>
      <c r="I1238" t="s">
        <v>1945</v>
      </c>
    </row>
    <row r="1239" spans="1:9">
      <c r="A1239" t="s">
        <v>1951</v>
      </c>
      <c r="B1239" s="24">
        <v>44188</v>
      </c>
      <c r="C1239" t="s">
        <v>1952</v>
      </c>
      <c r="D1239">
        <v>1</v>
      </c>
      <c r="E1239">
        <v>0.35</v>
      </c>
      <c r="F1239">
        <f>IF(Table!E1239&gt;40, Table!E1239/1000,Table!E1239)</f>
        <v>0.35</v>
      </c>
      <c r="G1239">
        <f t="shared" si="19"/>
        <v>0.35</v>
      </c>
      <c r="H1239" t="s">
        <v>25</v>
      </c>
      <c r="I1239" t="s">
        <v>1945</v>
      </c>
    </row>
    <row r="1240" spans="1:9">
      <c r="A1240" t="s">
        <v>16</v>
      </c>
      <c r="B1240" s="24">
        <v>44188</v>
      </c>
      <c r="C1240" t="s">
        <v>124</v>
      </c>
      <c r="D1240">
        <v>3</v>
      </c>
      <c r="E1240">
        <v>0.4</v>
      </c>
      <c r="F1240">
        <f>IF(Table!E1240&gt;40, Table!E1240/1000,Table!E1240)</f>
        <v>0.4</v>
      </c>
      <c r="G1240">
        <f t="shared" si="19"/>
        <v>1.2000000000000002</v>
      </c>
      <c r="H1240" t="s">
        <v>18</v>
      </c>
      <c r="I1240" t="s">
        <v>1954</v>
      </c>
    </row>
    <row r="1241" spans="1:9">
      <c r="A1241" t="s">
        <v>42</v>
      </c>
      <c r="B1241" s="24">
        <v>44188</v>
      </c>
      <c r="C1241" t="s">
        <v>1956</v>
      </c>
      <c r="D1241">
        <v>1</v>
      </c>
      <c r="E1241">
        <v>0.7</v>
      </c>
      <c r="F1241">
        <f>IF(Table!E1241&gt;40, Table!E1241/1000,Table!E1241)</f>
        <v>0.7</v>
      </c>
      <c r="G1241">
        <f t="shared" si="19"/>
        <v>0.7</v>
      </c>
      <c r="H1241" t="s">
        <v>25</v>
      </c>
      <c r="I1241" t="s">
        <v>1945</v>
      </c>
    </row>
    <row r="1242" spans="1:9">
      <c r="A1242" t="s">
        <v>16</v>
      </c>
      <c r="B1242" s="24">
        <v>44188</v>
      </c>
      <c r="C1242" t="s">
        <v>1641</v>
      </c>
      <c r="D1242">
        <v>10</v>
      </c>
      <c r="E1242">
        <v>0.1</v>
      </c>
      <c r="F1242">
        <f>IF(Table!E1242&gt;40, Table!E1242/1000,Table!E1242)</f>
        <v>0.1</v>
      </c>
      <c r="G1242">
        <f t="shared" si="19"/>
        <v>1</v>
      </c>
      <c r="H1242" t="s">
        <v>14</v>
      </c>
      <c r="I1242" t="s">
        <v>1958</v>
      </c>
    </row>
    <row r="1243" spans="1:9">
      <c r="A1243" t="s">
        <v>572</v>
      </c>
      <c r="B1243" s="24">
        <v>44188</v>
      </c>
      <c r="C1243" t="s">
        <v>155</v>
      </c>
      <c r="D1243">
        <v>20</v>
      </c>
      <c r="E1243">
        <v>7.0000000000000007E-2</v>
      </c>
      <c r="F1243">
        <f>IF(Table!E1243&gt;40, Table!E1243/1000,Table!E1243)</f>
        <v>7.0000000000000007E-2</v>
      </c>
      <c r="G1243">
        <f t="shared" si="19"/>
        <v>1.4000000000000001</v>
      </c>
      <c r="H1243" t="s">
        <v>18</v>
      </c>
      <c r="I1243" t="s">
        <v>1080</v>
      </c>
    </row>
    <row r="1244" spans="1:9">
      <c r="A1244" t="s">
        <v>16</v>
      </c>
      <c r="B1244" s="24">
        <v>44188</v>
      </c>
      <c r="C1244" t="s">
        <v>369</v>
      </c>
      <c r="D1244">
        <v>19</v>
      </c>
      <c r="E1244">
        <v>0.18</v>
      </c>
      <c r="F1244">
        <f>IF(Table!E1244&gt;40, Table!E1244/1000,Table!E1244)</f>
        <v>0.18</v>
      </c>
      <c r="G1244">
        <f t="shared" si="19"/>
        <v>3.42</v>
      </c>
      <c r="H1244" t="s">
        <v>18</v>
      </c>
      <c r="I1244" t="s">
        <v>1961</v>
      </c>
    </row>
    <row r="1245" spans="1:9">
      <c r="A1245" t="s">
        <v>16</v>
      </c>
      <c r="B1245" s="24">
        <v>44188</v>
      </c>
      <c r="C1245" t="s">
        <v>150</v>
      </c>
      <c r="D1245">
        <v>15</v>
      </c>
      <c r="E1245">
        <v>0.45</v>
      </c>
      <c r="F1245">
        <f>IF(Table!E1245&gt;40, Table!E1245/1000,Table!E1245)</f>
        <v>0.45</v>
      </c>
      <c r="G1245">
        <f t="shared" si="19"/>
        <v>6.75</v>
      </c>
      <c r="H1245" t="s">
        <v>25</v>
      </c>
      <c r="I1245" t="s">
        <v>1958</v>
      </c>
    </row>
    <row r="1246" spans="1:9">
      <c r="A1246" t="s">
        <v>235</v>
      </c>
      <c r="B1246" s="24">
        <v>44188</v>
      </c>
      <c r="C1246" t="s">
        <v>86</v>
      </c>
      <c r="D1246">
        <v>11</v>
      </c>
      <c r="E1246">
        <v>0.4</v>
      </c>
      <c r="F1246">
        <f>IF(Table!E1246&gt;40, Table!E1246/1000,Table!E1246)</f>
        <v>0.4</v>
      </c>
      <c r="G1246">
        <f t="shared" si="19"/>
        <v>4.4000000000000004</v>
      </c>
      <c r="H1246" t="s">
        <v>14</v>
      </c>
      <c r="I1246" t="s">
        <v>1958</v>
      </c>
    </row>
    <row r="1247" spans="1:9">
      <c r="A1247" t="s">
        <v>16</v>
      </c>
      <c r="B1247" s="24">
        <v>44188</v>
      </c>
      <c r="C1247" t="s">
        <v>1966</v>
      </c>
      <c r="D1247">
        <v>9</v>
      </c>
      <c r="E1247">
        <v>0.5</v>
      </c>
      <c r="F1247">
        <f>IF(Table!E1247&gt;40, Table!E1247/1000,Table!E1247)</f>
        <v>0.5</v>
      </c>
      <c r="G1247">
        <f t="shared" si="19"/>
        <v>4.5</v>
      </c>
      <c r="H1247" t="s">
        <v>18</v>
      </c>
      <c r="I1247" t="s">
        <v>1967</v>
      </c>
    </row>
    <row r="1248" spans="1:9">
      <c r="A1248" t="s">
        <v>371</v>
      </c>
      <c r="B1248" s="24">
        <v>44188</v>
      </c>
      <c r="C1248" s="25" t="s">
        <v>979</v>
      </c>
      <c r="D1248">
        <v>10</v>
      </c>
      <c r="E1248">
        <v>0.125</v>
      </c>
      <c r="F1248">
        <f>IF(Table!E1248&gt;40, Table!E1248/1000,Table!E1248)</f>
        <v>0.125</v>
      </c>
      <c r="G1248">
        <f t="shared" si="19"/>
        <v>1.25</v>
      </c>
      <c r="H1248" t="s">
        <v>14</v>
      </c>
      <c r="I1248" t="s">
        <v>1958</v>
      </c>
    </row>
    <row r="1249" spans="1:9">
      <c r="A1249" t="s">
        <v>181</v>
      </c>
      <c r="B1249" s="24">
        <v>44188</v>
      </c>
      <c r="C1249" t="s">
        <v>262</v>
      </c>
      <c r="D1249">
        <v>7</v>
      </c>
      <c r="E1249">
        <v>0.3</v>
      </c>
      <c r="F1249">
        <f>IF(Table!E1249&gt;40, Table!E1249/1000,Table!E1249)</f>
        <v>0.3</v>
      </c>
      <c r="G1249">
        <f t="shared" si="19"/>
        <v>2.1</v>
      </c>
      <c r="H1249" t="s">
        <v>14</v>
      </c>
      <c r="I1249" t="s">
        <v>1970</v>
      </c>
    </row>
    <row r="1250" spans="1:9">
      <c r="A1250" t="s">
        <v>16</v>
      </c>
      <c r="B1250" s="24">
        <v>44188</v>
      </c>
      <c r="C1250" t="s">
        <v>1972</v>
      </c>
      <c r="D1250">
        <v>1</v>
      </c>
      <c r="E1250">
        <v>1.5</v>
      </c>
      <c r="F1250">
        <f>IF(Table!E1250&gt;40, Table!E1250/1000,Table!E1250)</f>
        <v>1.5</v>
      </c>
      <c r="G1250">
        <f t="shared" si="19"/>
        <v>1.5</v>
      </c>
      <c r="H1250" t="s">
        <v>14</v>
      </c>
      <c r="I1250" t="s">
        <v>1961</v>
      </c>
    </row>
    <row r="1251" spans="1:9">
      <c r="A1251" t="s">
        <v>16</v>
      </c>
      <c r="B1251" s="24">
        <v>44188</v>
      </c>
      <c r="C1251" t="s">
        <v>1974</v>
      </c>
      <c r="D1251">
        <v>3</v>
      </c>
      <c r="E1251">
        <v>0.17</v>
      </c>
      <c r="F1251">
        <f>IF(Table!E1251&gt;40, Table!E1251/1000,Table!E1251)</f>
        <v>0.17</v>
      </c>
      <c r="G1251">
        <f t="shared" si="19"/>
        <v>0.51</v>
      </c>
      <c r="H1251" t="s">
        <v>113</v>
      </c>
      <c r="I1251" t="s">
        <v>1961</v>
      </c>
    </row>
    <row r="1252" spans="1:9">
      <c r="A1252" t="s">
        <v>16</v>
      </c>
      <c r="B1252" s="24">
        <v>44188</v>
      </c>
      <c r="C1252" t="s">
        <v>1976</v>
      </c>
      <c r="D1252">
        <v>1</v>
      </c>
      <c r="E1252">
        <v>0.17</v>
      </c>
      <c r="F1252">
        <f>IF(Table!E1252&gt;40, Table!E1252/1000,Table!E1252)</f>
        <v>0.17</v>
      </c>
      <c r="G1252">
        <f t="shared" si="19"/>
        <v>0.17</v>
      </c>
      <c r="H1252" t="s">
        <v>25</v>
      </c>
      <c r="I1252" t="s">
        <v>8944</v>
      </c>
    </row>
    <row r="1253" spans="1:9">
      <c r="A1253" t="s">
        <v>16</v>
      </c>
      <c r="B1253" s="24">
        <v>44188</v>
      </c>
      <c r="C1253" t="s">
        <v>1979</v>
      </c>
      <c r="D1253">
        <v>5</v>
      </c>
      <c r="E1253">
        <v>0.22500000000000001</v>
      </c>
      <c r="F1253">
        <f>IF(Table!E1253&gt;40, Table!E1253/1000,Table!E1253)</f>
        <v>0.22500000000000001</v>
      </c>
      <c r="G1253">
        <f t="shared" si="19"/>
        <v>1.125</v>
      </c>
      <c r="H1253" t="s">
        <v>14</v>
      </c>
      <c r="I1253" t="s">
        <v>1958</v>
      </c>
    </row>
    <row r="1254" spans="1:9">
      <c r="A1254" t="s">
        <v>16</v>
      </c>
      <c r="B1254" s="24">
        <v>44188</v>
      </c>
      <c r="C1254" t="s">
        <v>1982</v>
      </c>
      <c r="D1254">
        <v>1</v>
      </c>
      <c r="E1254">
        <v>0.17</v>
      </c>
      <c r="F1254">
        <f>IF(Table!E1254&gt;40, Table!E1254/1000,Table!E1254)</f>
        <v>0.17</v>
      </c>
      <c r="G1254">
        <f t="shared" si="19"/>
        <v>0.17</v>
      </c>
      <c r="H1254" t="s">
        <v>18</v>
      </c>
      <c r="I1254" t="s">
        <v>1961</v>
      </c>
    </row>
    <row r="1255" spans="1:9">
      <c r="A1255" t="s">
        <v>16</v>
      </c>
      <c r="B1255" s="24">
        <v>44188</v>
      </c>
      <c r="C1255" t="s">
        <v>1984</v>
      </c>
      <c r="D1255">
        <v>1</v>
      </c>
      <c r="E1255">
        <v>0.25</v>
      </c>
      <c r="F1255">
        <f>IF(Table!E1255&gt;40, Table!E1255/1000,Table!E1255)</f>
        <v>0.25</v>
      </c>
      <c r="G1255">
        <f t="shared" si="19"/>
        <v>0.25</v>
      </c>
      <c r="H1255" t="s">
        <v>18</v>
      </c>
      <c r="I1255" t="s">
        <v>1939</v>
      </c>
    </row>
    <row r="1256" spans="1:9">
      <c r="A1256" t="s">
        <v>16</v>
      </c>
      <c r="B1256" s="24">
        <v>44188</v>
      </c>
      <c r="C1256" t="s">
        <v>1986</v>
      </c>
      <c r="D1256">
        <v>4</v>
      </c>
      <c r="E1256">
        <v>0.3</v>
      </c>
      <c r="F1256">
        <f>IF(Table!E1256&gt;40, Table!E1256/1000,Table!E1256)</f>
        <v>0.3</v>
      </c>
      <c r="G1256">
        <f t="shared" si="19"/>
        <v>1.2</v>
      </c>
      <c r="H1256" t="s">
        <v>113</v>
      </c>
      <c r="I1256" t="s">
        <v>1958</v>
      </c>
    </row>
    <row r="1257" spans="1:9">
      <c r="A1257" t="s">
        <v>16</v>
      </c>
      <c r="B1257" s="24">
        <v>44188</v>
      </c>
      <c r="C1257" t="s">
        <v>1988</v>
      </c>
      <c r="D1257">
        <v>4</v>
      </c>
      <c r="E1257">
        <v>1</v>
      </c>
      <c r="F1257">
        <f>IF(Table!E1257&gt;40, Table!E1257/1000,Table!E1257)</f>
        <v>1</v>
      </c>
      <c r="G1257">
        <f t="shared" si="19"/>
        <v>4</v>
      </c>
      <c r="H1257" t="s">
        <v>14</v>
      </c>
      <c r="I1257" t="s">
        <v>1939</v>
      </c>
    </row>
    <row r="1258" spans="1:9">
      <c r="A1258" t="s">
        <v>913</v>
      </c>
      <c r="B1258" s="24">
        <v>44188</v>
      </c>
      <c r="C1258" t="s">
        <v>72</v>
      </c>
      <c r="D1258">
        <v>3</v>
      </c>
      <c r="E1258">
        <v>0.1</v>
      </c>
      <c r="F1258">
        <f>IF(Table!E1258&gt;40, Table!E1258/1000,Table!E1258)</f>
        <v>0.1</v>
      </c>
      <c r="G1258">
        <f t="shared" si="19"/>
        <v>0.30000000000000004</v>
      </c>
      <c r="H1258" t="s">
        <v>14</v>
      </c>
      <c r="I1258" t="s">
        <v>1970</v>
      </c>
    </row>
    <row r="1259" spans="1:9">
      <c r="A1259" t="s">
        <v>16</v>
      </c>
      <c r="B1259" s="24">
        <v>44188</v>
      </c>
      <c r="C1259" t="s">
        <v>1991</v>
      </c>
      <c r="D1259">
        <v>2</v>
      </c>
      <c r="E1259">
        <v>0.15</v>
      </c>
      <c r="F1259">
        <f>IF(Table!E1259&gt;40, Table!E1259/1000,Table!E1259)</f>
        <v>0.15</v>
      </c>
      <c r="G1259">
        <f t="shared" si="19"/>
        <v>0.3</v>
      </c>
      <c r="H1259" t="s">
        <v>18</v>
      </c>
      <c r="I1259" t="s">
        <v>1961</v>
      </c>
    </row>
    <row r="1260" spans="1:9">
      <c r="A1260" t="s">
        <v>16</v>
      </c>
      <c r="B1260" s="24">
        <v>44188</v>
      </c>
      <c r="C1260" t="s">
        <v>1993</v>
      </c>
      <c r="D1260">
        <v>2</v>
      </c>
      <c r="E1260">
        <v>0.2</v>
      </c>
      <c r="F1260">
        <f>IF(Table!E1260&gt;40, Table!E1260/1000,Table!E1260)</f>
        <v>0.2</v>
      </c>
      <c r="G1260">
        <f t="shared" si="19"/>
        <v>0.4</v>
      </c>
      <c r="H1260" t="s">
        <v>25</v>
      </c>
      <c r="I1260" t="s">
        <v>1958</v>
      </c>
    </row>
    <row r="1261" spans="1:9">
      <c r="A1261" t="s">
        <v>16</v>
      </c>
      <c r="B1261" s="24">
        <v>44188</v>
      </c>
      <c r="C1261" t="s">
        <v>1995</v>
      </c>
      <c r="D1261">
        <v>3</v>
      </c>
      <c r="E1261">
        <v>0.17</v>
      </c>
      <c r="F1261">
        <f>IF(Table!E1261&gt;40, Table!E1261/1000,Table!E1261)</f>
        <v>0.17</v>
      </c>
      <c r="G1261">
        <f t="shared" si="19"/>
        <v>0.51</v>
      </c>
      <c r="H1261" t="s">
        <v>18</v>
      </c>
      <c r="I1261" t="s">
        <v>1939</v>
      </c>
    </row>
    <row r="1262" spans="1:9">
      <c r="A1262" t="s">
        <v>16</v>
      </c>
      <c r="B1262" s="24">
        <v>44188</v>
      </c>
      <c r="C1262" t="s">
        <v>1997</v>
      </c>
      <c r="D1262">
        <v>3</v>
      </c>
      <c r="E1262">
        <v>0.4</v>
      </c>
      <c r="F1262">
        <f>IF(Table!E1262&gt;40, Table!E1262/1000,Table!E1262)</f>
        <v>0.4</v>
      </c>
      <c r="G1262">
        <f t="shared" si="19"/>
        <v>1.2000000000000002</v>
      </c>
      <c r="H1262" t="s">
        <v>18</v>
      </c>
      <c r="I1262" t="s">
        <v>1939</v>
      </c>
    </row>
    <row r="1263" spans="1:9">
      <c r="A1263" t="s">
        <v>16</v>
      </c>
      <c r="B1263" s="24">
        <v>44188</v>
      </c>
      <c r="C1263" t="s">
        <v>1999</v>
      </c>
      <c r="D1263">
        <v>3</v>
      </c>
      <c r="E1263">
        <v>0.15</v>
      </c>
      <c r="F1263">
        <f>IF(Table!E1263&gt;40, Table!E1263/1000,Table!E1263)</f>
        <v>0.15</v>
      </c>
      <c r="G1263">
        <f t="shared" si="19"/>
        <v>0.44999999999999996</v>
      </c>
      <c r="H1263" t="s">
        <v>18</v>
      </c>
      <c r="I1263" t="s">
        <v>1939</v>
      </c>
    </row>
    <row r="1264" spans="1:9">
      <c r="A1264" t="s">
        <v>16</v>
      </c>
      <c r="B1264" s="24">
        <v>44188</v>
      </c>
      <c r="C1264" t="s">
        <v>2001</v>
      </c>
      <c r="D1264">
        <v>3</v>
      </c>
      <c r="E1264">
        <v>0.28000000000000003</v>
      </c>
      <c r="F1264">
        <f>IF(Table!E1264&gt;40, Table!E1264/1000,Table!E1264)</f>
        <v>0.28000000000000003</v>
      </c>
      <c r="G1264">
        <f t="shared" si="19"/>
        <v>0.84000000000000008</v>
      </c>
      <c r="H1264" t="s">
        <v>14</v>
      </c>
      <c r="I1264" t="s">
        <v>1939</v>
      </c>
    </row>
    <row r="1265" spans="1:9">
      <c r="A1265" t="s">
        <v>16</v>
      </c>
      <c r="B1265" s="24">
        <v>44188</v>
      </c>
      <c r="C1265" t="s">
        <v>1916</v>
      </c>
      <c r="D1265">
        <v>14</v>
      </c>
      <c r="E1265">
        <v>1</v>
      </c>
      <c r="F1265">
        <f>IF(Table!E1265&gt;40, Table!E1265/1000,Table!E1265)</f>
        <v>1</v>
      </c>
      <c r="G1265">
        <f t="shared" si="19"/>
        <v>14</v>
      </c>
      <c r="H1265" t="s">
        <v>18</v>
      </c>
      <c r="I1265" t="s">
        <v>1958</v>
      </c>
    </row>
    <row r="1266" spans="1:9">
      <c r="A1266" t="s">
        <v>2005</v>
      </c>
      <c r="B1266" s="24">
        <v>44188</v>
      </c>
      <c r="C1266" t="s">
        <v>2006</v>
      </c>
      <c r="D1266">
        <v>2</v>
      </c>
      <c r="E1266">
        <v>0.2</v>
      </c>
      <c r="F1266">
        <f>IF(Table!E1266&gt;40, Table!E1266/1000,Table!E1266)</f>
        <v>0.2</v>
      </c>
      <c r="G1266">
        <f t="shared" si="19"/>
        <v>0.4</v>
      </c>
      <c r="H1266" t="s">
        <v>14</v>
      </c>
      <c r="I1266" t="s">
        <v>1939</v>
      </c>
    </row>
    <row r="1267" spans="1:9">
      <c r="A1267" t="s">
        <v>16</v>
      </c>
      <c r="B1267" s="24">
        <v>44188</v>
      </c>
      <c r="C1267" t="s">
        <v>1856</v>
      </c>
      <c r="D1267">
        <v>3</v>
      </c>
      <c r="E1267">
        <v>1</v>
      </c>
      <c r="F1267">
        <f>IF(Table!E1267&gt;40, Table!E1267/1000,Table!E1267)</f>
        <v>1</v>
      </c>
      <c r="G1267">
        <f t="shared" si="19"/>
        <v>3</v>
      </c>
      <c r="H1267" t="s">
        <v>14</v>
      </c>
      <c r="I1267" t="s">
        <v>1939</v>
      </c>
    </row>
    <row r="1268" spans="1:9">
      <c r="A1268" t="s">
        <v>16</v>
      </c>
      <c r="B1268" s="24">
        <v>44188</v>
      </c>
      <c r="C1268" t="s">
        <v>2009</v>
      </c>
      <c r="D1268">
        <v>1</v>
      </c>
      <c r="E1268">
        <v>0.2</v>
      </c>
      <c r="F1268">
        <f>IF(Table!E1268&gt;40, Table!E1268/1000,Table!E1268)</f>
        <v>0.2</v>
      </c>
      <c r="G1268">
        <f t="shared" si="19"/>
        <v>0.2</v>
      </c>
      <c r="H1268" t="s">
        <v>18</v>
      </c>
      <c r="I1268" t="s">
        <v>2010</v>
      </c>
    </row>
    <row r="1269" spans="1:9">
      <c r="A1269" t="s">
        <v>16</v>
      </c>
      <c r="B1269" s="24">
        <v>44188</v>
      </c>
      <c r="C1269" t="s">
        <v>1856</v>
      </c>
      <c r="D1269">
        <v>1</v>
      </c>
      <c r="E1269">
        <v>1</v>
      </c>
      <c r="F1269">
        <f>IF(Table!E1269&gt;40, Table!E1269/1000,Table!E1269)</f>
        <v>1</v>
      </c>
      <c r="G1269">
        <f t="shared" si="19"/>
        <v>1</v>
      </c>
      <c r="H1269" t="s">
        <v>14</v>
      </c>
      <c r="I1269" t="s">
        <v>1939</v>
      </c>
    </row>
    <row r="1270" spans="1:9">
      <c r="A1270" t="s">
        <v>16</v>
      </c>
      <c r="B1270" s="24">
        <v>44188</v>
      </c>
      <c r="C1270" t="s">
        <v>2013</v>
      </c>
      <c r="D1270">
        <v>2</v>
      </c>
      <c r="E1270">
        <v>0.25</v>
      </c>
      <c r="F1270">
        <f>IF(Table!E1270&gt;40, Table!E1270/1000,Table!E1270)</f>
        <v>0.25</v>
      </c>
      <c r="G1270">
        <f t="shared" si="19"/>
        <v>0.5</v>
      </c>
      <c r="H1270" t="s">
        <v>14</v>
      </c>
      <c r="I1270" t="s">
        <v>1939</v>
      </c>
    </row>
    <row r="1271" spans="1:9">
      <c r="A1271" t="s">
        <v>16</v>
      </c>
      <c r="B1271" s="24">
        <v>44188</v>
      </c>
      <c r="C1271" t="s">
        <v>2015</v>
      </c>
      <c r="D1271">
        <v>7</v>
      </c>
      <c r="E1271">
        <v>0.5</v>
      </c>
      <c r="F1271">
        <f>IF(Table!E1271&gt;40, Table!E1271/1000,Table!E1271)</f>
        <v>0.5</v>
      </c>
      <c r="G1271">
        <f t="shared" si="19"/>
        <v>3.5</v>
      </c>
      <c r="H1271" t="s">
        <v>14</v>
      </c>
      <c r="I1271" t="s">
        <v>1958</v>
      </c>
    </row>
    <row r="1272" spans="1:9">
      <c r="A1272" t="s">
        <v>16</v>
      </c>
      <c r="B1272" s="24">
        <v>44188</v>
      </c>
      <c r="C1272" t="s">
        <v>2017</v>
      </c>
      <c r="D1272">
        <v>2</v>
      </c>
      <c r="E1272">
        <v>0.4</v>
      </c>
      <c r="F1272">
        <f>IF(Table!E1272&gt;40, Table!E1272/1000,Table!E1272)</f>
        <v>0.4</v>
      </c>
      <c r="G1272">
        <f t="shared" si="19"/>
        <v>0.8</v>
      </c>
      <c r="H1272" t="s">
        <v>14</v>
      </c>
      <c r="I1272" t="s">
        <v>1939</v>
      </c>
    </row>
    <row r="1273" spans="1:9">
      <c r="A1273" t="s">
        <v>16</v>
      </c>
      <c r="B1273" s="24">
        <v>44188</v>
      </c>
      <c r="C1273" t="s">
        <v>1988</v>
      </c>
      <c r="D1273">
        <v>4</v>
      </c>
      <c r="E1273">
        <v>1</v>
      </c>
      <c r="F1273">
        <f>IF(Table!E1273&gt;40, Table!E1273/1000,Table!E1273)</f>
        <v>1</v>
      </c>
      <c r="G1273">
        <f t="shared" si="19"/>
        <v>4</v>
      </c>
      <c r="H1273" t="s">
        <v>14</v>
      </c>
      <c r="I1273" t="s">
        <v>1939</v>
      </c>
    </row>
    <row r="1274" spans="1:9">
      <c r="A1274" t="s">
        <v>16</v>
      </c>
      <c r="B1274" s="24">
        <v>44188</v>
      </c>
      <c r="C1274" t="s">
        <v>150</v>
      </c>
      <c r="D1274">
        <v>6</v>
      </c>
      <c r="E1274">
        <v>1</v>
      </c>
      <c r="F1274">
        <f>IF(Table!E1274&gt;40, Table!E1274/1000,Table!E1274)</f>
        <v>1</v>
      </c>
      <c r="G1274">
        <f t="shared" si="19"/>
        <v>6</v>
      </c>
      <c r="H1274" t="s">
        <v>25</v>
      </c>
      <c r="I1274" t="s">
        <v>1958</v>
      </c>
    </row>
    <row r="1275" spans="1:9">
      <c r="A1275" t="s">
        <v>16</v>
      </c>
      <c r="B1275" s="24">
        <v>44188</v>
      </c>
      <c r="C1275" t="s">
        <v>2021</v>
      </c>
      <c r="D1275">
        <v>1</v>
      </c>
      <c r="E1275">
        <v>0.6</v>
      </c>
      <c r="F1275">
        <f>IF(Table!E1275&gt;40, Table!E1275/1000,Table!E1275)</f>
        <v>0.6</v>
      </c>
      <c r="G1275">
        <f t="shared" si="19"/>
        <v>0.6</v>
      </c>
      <c r="H1275" t="s">
        <v>18</v>
      </c>
      <c r="I1275" t="s">
        <v>1939</v>
      </c>
    </row>
    <row r="1276" spans="1:9">
      <c r="A1276" t="s">
        <v>16</v>
      </c>
      <c r="B1276" s="24">
        <v>44188</v>
      </c>
      <c r="C1276" t="s">
        <v>1988</v>
      </c>
      <c r="D1276">
        <v>2</v>
      </c>
      <c r="E1276">
        <v>1</v>
      </c>
      <c r="F1276">
        <f>IF(Table!E1276&gt;40, Table!E1276/1000,Table!E1276)</f>
        <v>1</v>
      </c>
      <c r="G1276">
        <f t="shared" si="19"/>
        <v>2</v>
      </c>
      <c r="H1276" t="s">
        <v>14</v>
      </c>
      <c r="I1276" t="s">
        <v>1939</v>
      </c>
    </row>
    <row r="1277" spans="1:9">
      <c r="A1277" t="s">
        <v>1892</v>
      </c>
      <c r="B1277" s="24">
        <v>44188</v>
      </c>
      <c r="C1277" t="s">
        <v>2024</v>
      </c>
      <c r="D1277">
        <v>1</v>
      </c>
      <c r="E1277">
        <v>0.24</v>
      </c>
      <c r="F1277">
        <f>IF(Table!E1277&gt;40, Table!E1277/1000,Table!E1277)</f>
        <v>0.24</v>
      </c>
      <c r="G1277">
        <f t="shared" si="19"/>
        <v>0.24</v>
      </c>
      <c r="H1277" t="s">
        <v>18</v>
      </c>
      <c r="I1277" t="s">
        <v>1970</v>
      </c>
    </row>
    <row r="1278" spans="1:9">
      <c r="A1278" t="s">
        <v>16</v>
      </c>
      <c r="B1278" s="24">
        <v>44188</v>
      </c>
      <c r="C1278" t="s">
        <v>2027</v>
      </c>
      <c r="D1278">
        <v>1</v>
      </c>
      <c r="E1278">
        <v>0.4</v>
      </c>
      <c r="F1278">
        <f>IF(Table!E1278&gt;40, Table!E1278/1000,Table!E1278)</f>
        <v>0.4</v>
      </c>
      <c r="G1278">
        <f t="shared" si="19"/>
        <v>0.4</v>
      </c>
      <c r="H1278" t="s">
        <v>18</v>
      </c>
      <c r="I1278" t="s">
        <v>1939</v>
      </c>
    </row>
    <row r="1279" spans="1:9">
      <c r="A1279" t="s">
        <v>16</v>
      </c>
      <c r="B1279" s="24">
        <v>44188</v>
      </c>
      <c r="C1279" t="s">
        <v>2029</v>
      </c>
      <c r="D1279">
        <v>4</v>
      </c>
      <c r="E1279">
        <v>0.8</v>
      </c>
      <c r="F1279">
        <f>IF(Table!E1279&gt;40, Table!E1279/1000,Table!E1279)</f>
        <v>0.8</v>
      </c>
      <c r="G1279">
        <f t="shared" si="19"/>
        <v>3.2</v>
      </c>
      <c r="H1279" t="s">
        <v>25</v>
      </c>
      <c r="I1279" t="s">
        <v>1958</v>
      </c>
    </row>
    <row r="1280" spans="1:9">
      <c r="A1280" t="s">
        <v>2031</v>
      </c>
      <c r="B1280" s="24">
        <v>44188</v>
      </c>
      <c r="C1280" t="s">
        <v>2032</v>
      </c>
      <c r="D1280">
        <v>5</v>
      </c>
      <c r="E1280">
        <v>0.2</v>
      </c>
      <c r="F1280">
        <f>IF(Table!E1280&gt;40, Table!E1280/1000,Table!E1280)</f>
        <v>0.2</v>
      </c>
      <c r="G1280">
        <f t="shared" si="19"/>
        <v>1</v>
      </c>
      <c r="H1280" t="s">
        <v>25</v>
      </c>
      <c r="I1280" t="s">
        <v>2033</v>
      </c>
    </row>
    <row r="1281" spans="1:9">
      <c r="A1281" t="s">
        <v>16</v>
      </c>
      <c r="B1281" s="24">
        <v>44188</v>
      </c>
      <c r="C1281" t="s">
        <v>1856</v>
      </c>
      <c r="D1281">
        <v>1</v>
      </c>
      <c r="E1281">
        <v>1</v>
      </c>
      <c r="F1281">
        <f>IF(Table!E1281&gt;40, Table!E1281/1000,Table!E1281)</f>
        <v>1</v>
      </c>
      <c r="G1281">
        <f t="shared" si="19"/>
        <v>1</v>
      </c>
      <c r="H1281" t="s">
        <v>14</v>
      </c>
      <c r="I1281" t="s">
        <v>1939</v>
      </c>
    </row>
    <row r="1282" spans="1:9">
      <c r="A1282" t="s">
        <v>16</v>
      </c>
      <c r="B1282" s="24">
        <v>44188</v>
      </c>
      <c r="C1282" t="s">
        <v>2036</v>
      </c>
      <c r="D1282">
        <v>1</v>
      </c>
      <c r="E1282">
        <v>0.35</v>
      </c>
      <c r="F1282">
        <f>IF(Table!E1282&gt;40, Table!E1282/1000,Table!E1282)</f>
        <v>0.35</v>
      </c>
      <c r="G1282">
        <f t="shared" si="19"/>
        <v>0.35</v>
      </c>
      <c r="H1282" t="s">
        <v>14</v>
      </c>
      <c r="I1282" t="s">
        <v>2037</v>
      </c>
    </row>
    <row r="1283" spans="1:9">
      <c r="A1283" t="s">
        <v>142</v>
      </c>
      <c r="B1283" s="24">
        <v>44188</v>
      </c>
      <c r="C1283" t="s">
        <v>2039</v>
      </c>
      <c r="D1283">
        <v>2</v>
      </c>
      <c r="E1283">
        <v>0.3</v>
      </c>
      <c r="F1283">
        <f>IF(Table!E1283&gt;40, Table!E1283/1000,Table!E1283)</f>
        <v>0.3</v>
      </c>
      <c r="G1283">
        <f t="shared" ref="G1283:G1346" si="20">F1283*D1283</f>
        <v>0.6</v>
      </c>
      <c r="H1283" t="s">
        <v>14</v>
      </c>
      <c r="I1283" t="s">
        <v>1958</v>
      </c>
    </row>
    <row r="1284" spans="1:9">
      <c r="A1284" t="s">
        <v>2031</v>
      </c>
      <c r="B1284" s="24">
        <v>44188</v>
      </c>
      <c r="C1284" t="s">
        <v>2041</v>
      </c>
      <c r="D1284">
        <v>5</v>
      </c>
      <c r="E1284">
        <v>0.4</v>
      </c>
      <c r="F1284">
        <f>IF(Table!E1284&gt;40, Table!E1284/1000,Table!E1284)</f>
        <v>0.4</v>
      </c>
      <c r="G1284">
        <f t="shared" si="20"/>
        <v>2</v>
      </c>
      <c r="H1284" t="s">
        <v>25</v>
      </c>
      <c r="I1284" t="s">
        <v>2033</v>
      </c>
    </row>
    <row r="1285" spans="1:9">
      <c r="A1285" t="s">
        <v>45</v>
      </c>
      <c r="B1285" s="24">
        <v>44188</v>
      </c>
      <c r="C1285" t="s">
        <v>2043</v>
      </c>
      <c r="D1285">
        <v>1</v>
      </c>
      <c r="E1285">
        <v>0.33</v>
      </c>
      <c r="F1285">
        <f>IF(Table!E1285&gt;40, Table!E1285/1000,Table!E1285)</f>
        <v>0.33</v>
      </c>
      <c r="G1285">
        <f t="shared" si="20"/>
        <v>0.33</v>
      </c>
      <c r="H1285" t="s">
        <v>14</v>
      </c>
      <c r="I1285" t="s">
        <v>2037</v>
      </c>
    </row>
    <row r="1286" spans="1:9">
      <c r="A1286" t="s">
        <v>16</v>
      </c>
      <c r="B1286" s="24">
        <v>44188</v>
      </c>
      <c r="C1286" t="s">
        <v>2045</v>
      </c>
      <c r="D1286">
        <v>1</v>
      </c>
      <c r="E1286">
        <v>0.25</v>
      </c>
      <c r="F1286">
        <f>IF(Table!E1286&gt;40, Table!E1286/1000,Table!E1286)</f>
        <v>0.25</v>
      </c>
      <c r="G1286">
        <f t="shared" si="20"/>
        <v>0.25</v>
      </c>
      <c r="H1286" t="s">
        <v>14</v>
      </c>
      <c r="I1286" t="s">
        <v>1939</v>
      </c>
    </row>
    <row r="1287" spans="1:9">
      <c r="A1287" t="s">
        <v>16</v>
      </c>
      <c r="B1287" s="24">
        <v>44188</v>
      </c>
      <c r="C1287" t="s">
        <v>2047</v>
      </c>
      <c r="D1287">
        <v>1</v>
      </c>
      <c r="E1287">
        <v>0.33</v>
      </c>
      <c r="F1287">
        <f>IF(Table!E1287&gt;40, Table!E1287/1000,Table!E1287)</f>
        <v>0.33</v>
      </c>
      <c r="G1287">
        <f t="shared" si="20"/>
        <v>0.33</v>
      </c>
      <c r="H1287" t="s">
        <v>18</v>
      </c>
      <c r="I1287" t="s">
        <v>1958</v>
      </c>
    </row>
    <row r="1288" spans="1:9">
      <c r="A1288" t="s">
        <v>16</v>
      </c>
      <c r="B1288" s="24">
        <v>44188</v>
      </c>
      <c r="C1288" t="s">
        <v>2049</v>
      </c>
      <c r="D1288">
        <v>1</v>
      </c>
      <c r="E1288">
        <v>0.2</v>
      </c>
      <c r="F1288">
        <f>IF(Table!E1288&gt;40, Table!E1288/1000,Table!E1288)</f>
        <v>0.2</v>
      </c>
      <c r="G1288">
        <f t="shared" si="20"/>
        <v>0.2</v>
      </c>
      <c r="H1288" t="s">
        <v>14</v>
      </c>
      <c r="I1288" t="s">
        <v>1939</v>
      </c>
    </row>
    <row r="1289" spans="1:9">
      <c r="A1289" t="s">
        <v>16</v>
      </c>
      <c r="B1289" s="24">
        <v>44188</v>
      </c>
      <c r="C1289" t="s">
        <v>2051</v>
      </c>
      <c r="D1289">
        <v>1</v>
      </c>
      <c r="E1289">
        <v>0.3</v>
      </c>
      <c r="F1289">
        <f>IF(Table!E1289&gt;40, Table!E1289/1000,Table!E1289)</f>
        <v>0.3</v>
      </c>
      <c r="G1289">
        <f t="shared" si="20"/>
        <v>0.3</v>
      </c>
      <c r="H1289" t="s">
        <v>14</v>
      </c>
      <c r="I1289" t="s">
        <v>1939</v>
      </c>
    </row>
    <row r="1290" spans="1:9">
      <c r="A1290" t="s">
        <v>16</v>
      </c>
      <c r="B1290" s="24">
        <v>44188</v>
      </c>
      <c r="C1290" t="s">
        <v>1988</v>
      </c>
      <c r="D1290">
        <v>2</v>
      </c>
      <c r="E1290">
        <v>1</v>
      </c>
      <c r="F1290">
        <f>IF(Table!E1290&gt;40, Table!E1290/1000,Table!E1290)</f>
        <v>1</v>
      </c>
      <c r="G1290">
        <f t="shared" si="20"/>
        <v>2</v>
      </c>
      <c r="H1290" t="s">
        <v>14</v>
      </c>
      <c r="I1290" t="s">
        <v>1958</v>
      </c>
    </row>
    <row r="1291" spans="1:9">
      <c r="A1291" t="s">
        <v>16</v>
      </c>
      <c r="B1291" s="24">
        <v>44188</v>
      </c>
      <c r="C1291" t="s">
        <v>2054</v>
      </c>
      <c r="D1291">
        <v>1</v>
      </c>
      <c r="E1291">
        <v>0.4</v>
      </c>
      <c r="F1291">
        <f>IF(Table!E1291&gt;40, Table!E1291/1000,Table!E1291)</f>
        <v>0.4</v>
      </c>
      <c r="G1291">
        <f t="shared" si="20"/>
        <v>0.4</v>
      </c>
      <c r="H1291" t="s">
        <v>14</v>
      </c>
      <c r="I1291" t="s">
        <v>1939</v>
      </c>
    </row>
    <row r="1292" spans="1:9">
      <c r="A1292" t="s">
        <v>45</v>
      </c>
      <c r="B1292" s="24">
        <v>44188</v>
      </c>
      <c r="C1292" t="s">
        <v>2056</v>
      </c>
      <c r="D1292">
        <v>9</v>
      </c>
      <c r="E1292">
        <v>0.15</v>
      </c>
      <c r="F1292">
        <f>IF(Table!E1292&gt;40, Table!E1292/1000,Table!E1292)</f>
        <v>0.15</v>
      </c>
      <c r="G1292">
        <f t="shared" si="20"/>
        <v>1.3499999999999999</v>
      </c>
      <c r="H1292" t="s">
        <v>25</v>
      </c>
      <c r="I1292" t="s">
        <v>2037</v>
      </c>
    </row>
    <row r="1293" spans="1:9">
      <c r="A1293" t="s">
        <v>16</v>
      </c>
      <c r="B1293" s="24">
        <v>44188</v>
      </c>
      <c r="C1293" t="s">
        <v>2058</v>
      </c>
      <c r="D1293">
        <v>8</v>
      </c>
      <c r="E1293">
        <v>0.28000000000000003</v>
      </c>
      <c r="F1293">
        <f>IF(Table!E1293&gt;40, Table!E1293/1000,Table!E1293)</f>
        <v>0.28000000000000003</v>
      </c>
      <c r="G1293">
        <f t="shared" si="20"/>
        <v>2.2400000000000002</v>
      </c>
      <c r="H1293" t="s">
        <v>14</v>
      </c>
      <c r="I1293" t="s">
        <v>1970</v>
      </c>
    </row>
    <row r="1294" spans="1:9">
      <c r="A1294" t="s">
        <v>16</v>
      </c>
      <c r="B1294" s="24">
        <v>44188</v>
      </c>
      <c r="C1294" t="s">
        <v>2060</v>
      </c>
      <c r="D1294">
        <v>1</v>
      </c>
      <c r="E1294">
        <v>0.23</v>
      </c>
      <c r="F1294">
        <f>IF(Table!E1294&gt;40, Table!E1294/1000,Table!E1294)</f>
        <v>0.23</v>
      </c>
      <c r="G1294">
        <f t="shared" si="20"/>
        <v>0.23</v>
      </c>
      <c r="H1294" t="s">
        <v>14</v>
      </c>
      <c r="I1294" t="s">
        <v>1939</v>
      </c>
    </row>
    <row r="1295" spans="1:9">
      <c r="A1295" t="s">
        <v>16</v>
      </c>
      <c r="B1295" s="24">
        <v>44188</v>
      </c>
      <c r="C1295" t="s">
        <v>1984</v>
      </c>
      <c r="D1295">
        <v>2</v>
      </c>
      <c r="E1295">
        <v>0.25</v>
      </c>
      <c r="F1295">
        <f>IF(Table!E1295&gt;40, Table!E1295/1000,Table!E1295)</f>
        <v>0.25</v>
      </c>
      <c r="G1295">
        <f t="shared" si="20"/>
        <v>0.5</v>
      </c>
      <c r="H1295" t="s">
        <v>113</v>
      </c>
      <c r="I1295" t="s">
        <v>1939</v>
      </c>
    </row>
    <row r="1296" spans="1:9">
      <c r="A1296" t="s">
        <v>2064</v>
      </c>
      <c r="B1296" s="24">
        <v>44188</v>
      </c>
      <c r="C1296" s="25" t="s">
        <v>9014</v>
      </c>
      <c r="D1296">
        <v>6</v>
      </c>
      <c r="E1296">
        <v>0.45</v>
      </c>
      <c r="F1296">
        <f>IF(Table!E1296&gt;40, Table!E1296/1000,Table!E1296)</f>
        <v>0.45</v>
      </c>
      <c r="G1296">
        <f t="shared" si="20"/>
        <v>2.7</v>
      </c>
      <c r="H1296" t="s">
        <v>25</v>
      </c>
      <c r="I1296" t="s">
        <v>2033</v>
      </c>
    </row>
    <row r="1297" spans="1:9">
      <c r="A1297" t="s">
        <v>16</v>
      </c>
      <c r="B1297" s="24">
        <v>44188</v>
      </c>
      <c r="C1297" t="s">
        <v>1916</v>
      </c>
      <c r="D1297">
        <v>33</v>
      </c>
      <c r="E1297">
        <v>0.1</v>
      </c>
      <c r="F1297">
        <f>IF(Table!E1297&gt;40, Table!E1297/1000,Table!E1297)</f>
        <v>0.1</v>
      </c>
      <c r="G1297">
        <f t="shared" si="20"/>
        <v>3.3000000000000003</v>
      </c>
      <c r="H1297" t="s">
        <v>25</v>
      </c>
      <c r="I1297" t="s">
        <v>1958</v>
      </c>
    </row>
    <row r="1298" spans="1:9">
      <c r="A1298" t="s">
        <v>2064</v>
      </c>
      <c r="B1298" s="24">
        <v>44188</v>
      </c>
      <c r="C1298" s="25" t="s">
        <v>9014</v>
      </c>
      <c r="D1298">
        <v>3</v>
      </c>
      <c r="E1298">
        <v>0.2</v>
      </c>
      <c r="F1298">
        <f>IF(Table!E1298&gt;40, Table!E1298/1000,Table!E1298)</f>
        <v>0.2</v>
      </c>
      <c r="G1298">
        <f t="shared" si="20"/>
        <v>0.60000000000000009</v>
      </c>
      <c r="H1298" t="s">
        <v>25</v>
      </c>
      <c r="I1298" t="s">
        <v>2033</v>
      </c>
    </row>
    <row r="1299" spans="1:9">
      <c r="A1299" t="s">
        <v>16</v>
      </c>
      <c r="B1299" s="24">
        <v>44188</v>
      </c>
      <c r="C1299" t="s">
        <v>8995</v>
      </c>
      <c r="D1299">
        <v>5</v>
      </c>
      <c r="E1299">
        <v>5</v>
      </c>
      <c r="F1299">
        <f>IF(Table!E1299&gt;40, Table!E1299/1000,Table!E1299)</f>
        <v>5</v>
      </c>
      <c r="G1299">
        <f t="shared" si="20"/>
        <v>25</v>
      </c>
      <c r="H1299" t="s">
        <v>14</v>
      </c>
      <c r="I1299" t="s">
        <v>8945</v>
      </c>
    </row>
    <row r="1300" spans="1:9">
      <c r="A1300" t="s">
        <v>16</v>
      </c>
      <c r="B1300" s="24">
        <v>44188</v>
      </c>
      <c r="C1300" t="s">
        <v>2072</v>
      </c>
      <c r="D1300">
        <v>1</v>
      </c>
      <c r="E1300">
        <v>0.35</v>
      </c>
      <c r="F1300">
        <f>IF(Table!E1300&gt;40, Table!E1300/1000,Table!E1300)</f>
        <v>0.35</v>
      </c>
      <c r="G1300">
        <f t="shared" si="20"/>
        <v>0.35</v>
      </c>
      <c r="H1300" t="s">
        <v>14</v>
      </c>
      <c r="I1300" t="s">
        <v>1939</v>
      </c>
    </row>
    <row r="1301" spans="1:9">
      <c r="A1301" t="s">
        <v>142</v>
      </c>
      <c r="B1301" s="24">
        <v>44188</v>
      </c>
      <c r="C1301" t="s">
        <v>2074</v>
      </c>
      <c r="D1301">
        <v>5</v>
      </c>
      <c r="E1301">
        <v>0.5</v>
      </c>
      <c r="F1301">
        <f>IF(Table!E1301&gt;40, Table!E1301/1000,Table!E1301)</f>
        <v>0.5</v>
      </c>
      <c r="G1301">
        <f t="shared" si="20"/>
        <v>2.5</v>
      </c>
      <c r="H1301" t="s">
        <v>113</v>
      </c>
      <c r="I1301" t="s">
        <v>1958</v>
      </c>
    </row>
    <row r="1302" spans="1:9">
      <c r="A1302" t="s">
        <v>16</v>
      </c>
      <c r="B1302" s="24">
        <v>44188</v>
      </c>
      <c r="C1302" t="s">
        <v>1986</v>
      </c>
      <c r="D1302">
        <v>1</v>
      </c>
      <c r="E1302">
        <v>1</v>
      </c>
      <c r="F1302">
        <f>IF(Table!E1302&gt;40, Table!E1302/1000,Table!E1302)</f>
        <v>1</v>
      </c>
      <c r="G1302">
        <f t="shared" si="20"/>
        <v>1</v>
      </c>
      <c r="H1302" t="s">
        <v>14</v>
      </c>
      <c r="I1302" t="s">
        <v>8945</v>
      </c>
    </row>
    <row r="1303" spans="1:9">
      <c r="A1303" t="s">
        <v>111</v>
      </c>
      <c r="B1303" s="24">
        <v>44188</v>
      </c>
      <c r="C1303" t="s">
        <v>2077</v>
      </c>
      <c r="D1303">
        <v>2</v>
      </c>
      <c r="E1303">
        <v>0.35</v>
      </c>
      <c r="F1303">
        <f>IF(Table!E1303&gt;40, Table!E1303/1000,Table!E1303)</f>
        <v>0.35</v>
      </c>
      <c r="G1303">
        <f t="shared" si="20"/>
        <v>0.7</v>
      </c>
      <c r="H1303" t="s">
        <v>14</v>
      </c>
      <c r="I1303" t="s">
        <v>1939</v>
      </c>
    </row>
    <row r="1304" spans="1:9">
      <c r="A1304" t="s">
        <v>16</v>
      </c>
      <c r="B1304" s="24">
        <v>44188</v>
      </c>
      <c r="C1304" t="s">
        <v>1916</v>
      </c>
      <c r="D1304">
        <v>7</v>
      </c>
      <c r="E1304">
        <v>0.15</v>
      </c>
      <c r="F1304">
        <f>IF(Table!E1304&gt;40, Table!E1304/1000,Table!E1304)</f>
        <v>0.15</v>
      </c>
      <c r="G1304">
        <f t="shared" si="20"/>
        <v>1.05</v>
      </c>
      <c r="H1304" t="s">
        <v>25</v>
      </c>
      <c r="I1304" t="s">
        <v>1958</v>
      </c>
    </row>
    <row r="1305" spans="1:9">
      <c r="A1305" t="s">
        <v>2080</v>
      </c>
      <c r="B1305" s="24">
        <v>44188</v>
      </c>
      <c r="C1305" t="s">
        <v>2081</v>
      </c>
      <c r="D1305">
        <v>2</v>
      </c>
      <c r="E1305">
        <v>3.1</v>
      </c>
      <c r="F1305">
        <f>IF(Table!E1305&gt;40, Table!E1305/1000,Table!E1305)</f>
        <v>3.1</v>
      </c>
      <c r="G1305">
        <f t="shared" si="20"/>
        <v>6.2</v>
      </c>
      <c r="H1305" t="s">
        <v>18</v>
      </c>
      <c r="I1305" t="s">
        <v>2033</v>
      </c>
    </row>
    <row r="1306" spans="1:9">
      <c r="A1306" t="s">
        <v>111</v>
      </c>
      <c r="B1306" s="24">
        <v>44188</v>
      </c>
      <c r="C1306" t="s">
        <v>2006</v>
      </c>
      <c r="D1306">
        <v>3</v>
      </c>
      <c r="E1306">
        <v>0.45</v>
      </c>
      <c r="F1306">
        <f>IF(Table!E1306&gt;40, Table!E1306/1000,Table!E1306)</f>
        <v>0.45</v>
      </c>
      <c r="G1306">
        <f t="shared" si="20"/>
        <v>1.35</v>
      </c>
      <c r="H1306" t="s">
        <v>14</v>
      </c>
      <c r="I1306" t="s">
        <v>1939</v>
      </c>
    </row>
    <row r="1307" spans="1:9">
      <c r="A1307" t="s">
        <v>16</v>
      </c>
      <c r="B1307" s="24">
        <v>44188</v>
      </c>
      <c r="C1307" t="s">
        <v>2084</v>
      </c>
      <c r="D1307">
        <v>18</v>
      </c>
      <c r="E1307">
        <v>0.2</v>
      </c>
      <c r="F1307">
        <f>IF(Table!E1307&gt;40, Table!E1307/1000,Table!E1307)</f>
        <v>0.2</v>
      </c>
      <c r="G1307">
        <f t="shared" si="20"/>
        <v>3.6</v>
      </c>
      <c r="H1307" t="s">
        <v>14</v>
      </c>
      <c r="I1307" t="s">
        <v>8945</v>
      </c>
    </row>
    <row r="1308" spans="1:9">
      <c r="A1308" t="s">
        <v>16</v>
      </c>
      <c r="B1308" s="24">
        <v>44188</v>
      </c>
      <c r="C1308" t="s">
        <v>2086</v>
      </c>
      <c r="D1308">
        <v>7</v>
      </c>
      <c r="E1308">
        <v>1.5</v>
      </c>
      <c r="F1308">
        <f>IF(Table!E1308&gt;40, Table!E1308/1000,Table!E1308)</f>
        <v>1.5</v>
      </c>
      <c r="G1308">
        <f t="shared" si="20"/>
        <v>10.5</v>
      </c>
      <c r="H1308" t="s">
        <v>14</v>
      </c>
      <c r="I1308" t="s">
        <v>1958</v>
      </c>
    </row>
    <row r="1309" spans="1:9">
      <c r="A1309" t="s">
        <v>16</v>
      </c>
      <c r="B1309" s="24">
        <v>44188</v>
      </c>
      <c r="C1309" t="s">
        <v>1928</v>
      </c>
      <c r="D1309">
        <v>3</v>
      </c>
      <c r="E1309">
        <v>0.25</v>
      </c>
      <c r="F1309">
        <f>IF(Table!E1309&gt;40, Table!E1309/1000,Table!E1309)</f>
        <v>0.25</v>
      </c>
      <c r="G1309">
        <f t="shared" si="20"/>
        <v>0.75</v>
      </c>
      <c r="H1309" t="s">
        <v>25</v>
      </c>
      <c r="I1309" t="s">
        <v>1939</v>
      </c>
    </row>
    <row r="1310" spans="1:9">
      <c r="A1310" t="s">
        <v>16</v>
      </c>
      <c r="B1310" s="24">
        <v>44188</v>
      </c>
      <c r="C1310" t="s">
        <v>2047</v>
      </c>
      <c r="D1310">
        <v>4</v>
      </c>
      <c r="E1310">
        <v>0.9</v>
      </c>
      <c r="F1310">
        <f>IF(Table!E1310&gt;40, Table!E1310/1000,Table!E1310)</f>
        <v>0.9</v>
      </c>
      <c r="G1310">
        <f t="shared" si="20"/>
        <v>3.6</v>
      </c>
      <c r="H1310" t="s">
        <v>14</v>
      </c>
      <c r="I1310" t="s">
        <v>9015</v>
      </c>
    </row>
    <row r="1311" spans="1:9">
      <c r="A1311" t="s">
        <v>16</v>
      </c>
      <c r="B1311" s="24">
        <v>44188</v>
      </c>
      <c r="C1311" t="s">
        <v>2091</v>
      </c>
      <c r="D1311">
        <v>6</v>
      </c>
      <c r="E1311">
        <v>0.7</v>
      </c>
      <c r="F1311">
        <f>IF(Table!E1311&gt;40, Table!E1311/1000,Table!E1311)</f>
        <v>0.7</v>
      </c>
      <c r="G1311">
        <f t="shared" si="20"/>
        <v>4.1999999999999993</v>
      </c>
      <c r="H1311" t="s">
        <v>25</v>
      </c>
      <c r="I1311" t="s">
        <v>9015</v>
      </c>
    </row>
    <row r="1312" spans="1:9">
      <c r="A1312" t="s">
        <v>2064</v>
      </c>
      <c r="B1312" s="24">
        <v>44188</v>
      </c>
      <c r="C1312" t="s">
        <v>2093</v>
      </c>
      <c r="D1312">
        <v>5</v>
      </c>
      <c r="E1312">
        <v>0.45</v>
      </c>
      <c r="F1312">
        <f>IF(Table!E1312&gt;40, Table!E1312/1000,Table!E1312)</f>
        <v>0.45</v>
      </c>
      <c r="G1312">
        <f t="shared" si="20"/>
        <v>2.25</v>
      </c>
      <c r="H1312" t="s">
        <v>25</v>
      </c>
      <c r="I1312" t="s">
        <v>2033</v>
      </c>
    </row>
    <row r="1313" spans="1:9">
      <c r="A1313" t="s">
        <v>16</v>
      </c>
      <c r="B1313" s="24">
        <v>44188</v>
      </c>
      <c r="C1313" t="s">
        <v>2095</v>
      </c>
      <c r="D1313">
        <v>5</v>
      </c>
      <c r="E1313">
        <v>0.47</v>
      </c>
      <c r="F1313">
        <f>IF(Table!E1313&gt;40, Table!E1313/1000,Table!E1313)</f>
        <v>0.47</v>
      </c>
      <c r="G1313">
        <f t="shared" si="20"/>
        <v>2.3499999999999996</v>
      </c>
      <c r="H1313" t="s">
        <v>18</v>
      </c>
      <c r="I1313" t="s">
        <v>1958</v>
      </c>
    </row>
    <row r="1314" spans="1:9">
      <c r="A1314" t="s">
        <v>297</v>
      </c>
      <c r="B1314" s="24">
        <v>44188</v>
      </c>
      <c r="C1314" t="s">
        <v>2097</v>
      </c>
      <c r="D1314">
        <v>1</v>
      </c>
      <c r="E1314">
        <v>0.25</v>
      </c>
      <c r="F1314">
        <f>IF(Table!E1314&gt;40, Table!E1314/1000,Table!E1314)</f>
        <v>0.25</v>
      </c>
      <c r="G1314">
        <f t="shared" si="20"/>
        <v>0.25</v>
      </c>
      <c r="H1314" t="s">
        <v>14</v>
      </c>
      <c r="I1314" t="s">
        <v>8945</v>
      </c>
    </row>
    <row r="1315" spans="1:9">
      <c r="A1315" t="s">
        <v>42</v>
      </c>
      <c r="B1315" s="24">
        <v>44188</v>
      </c>
      <c r="C1315" t="s">
        <v>5182</v>
      </c>
      <c r="D1315">
        <v>2</v>
      </c>
      <c r="E1315">
        <v>2</v>
      </c>
      <c r="F1315">
        <f>IF(Table!E1315&gt;40, Table!E1315/1000,Table!E1315)</f>
        <v>2</v>
      </c>
      <c r="G1315">
        <f t="shared" si="20"/>
        <v>4</v>
      </c>
      <c r="H1315" t="s">
        <v>25</v>
      </c>
      <c r="I1315" t="s">
        <v>9015</v>
      </c>
    </row>
    <row r="1316" spans="1:9">
      <c r="A1316" t="s">
        <v>42</v>
      </c>
      <c r="B1316" s="24">
        <v>44188</v>
      </c>
      <c r="C1316" t="s">
        <v>5182</v>
      </c>
      <c r="D1316">
        <v>1</v>
      </c>
      <c r="E1316">
        <v>2</v>
      </c>
      <c r="F1316">
        <f>IF(Table!E1316&gt;40, Table!E1316/1000,Table!E1316)</f>
        <v>2</v>
      </c>
      <c r="G1316">
        <f t="shared" si="20"/>
        <v>2</v>
      </c>
      <c r="H1316" t="s">
        <v>25</v>
      </c>
      <c r="I1316" t="s">
        <v>9015</v>
      </c>
    </row>
    <row r="1317" spans="1:9">
      <c r="A1317" t="s">
        <v>16</v>
      </c>
      <c r="B1317" s="24">
        <v>44188</v>
      </c>
      <c r="C1317" t="s">
        <v>2101</v>
      </c>
      <c r="D1317">
        <v>10</v>
      </c>
      <c r="E1317">
        <v>0.2</v>
      </c>
      <c r="F1317">
        <f>IF(Table!E1317&gt;40, Table!E1317/1000,Table!E1317)</f>
        <v>0.2</v>
      </c>
      <c r="G1317">
        <f t="shared" si="20"/>
        <v>2</v>
      </c>
      <c r="H1317" t="s">
        <v>14</v>
      </c>
      <c r="I1317" t="s">
        <v>1958</v>
      </c>
    </row>
    <row r="1318" spans="1:9">
      <c r="A1318" t="s">
        <v>2064</v>
      </c>
      <c r="B1318" s="24">
        <v>44188</v>
      </c>
      <c r="C1318" t="s">
        <v>2093</v>
      </c>
      <c r="D1318">
        <v>5</v>
      </c>
      <c r="E1318">
        <v>0.7</v>
      </c>
      <c r="F1318">
        <f>IF(Table!E1318&gt;40, Table!E1318/1000,Table!E1318)</f>
        <v>0.7</v>
      </c>
      <c r="G1318">
        <f t="shared" si="20"/>
        <v>3.5</v>
      </c>
      <c r="H1318" t="s">
        <v>25</v>
      </c>
      <c r="I1318" t="s">
        <v>2033</v>
      </c>
    </row>
    <row r="1319" spans="1:9">
      <c r="A1319" t="s">
        <v>16</v>
      </c>
      <c r="B1319" s="24">
        <v>44188</v>
      </c>
      <c r="C1319" t="s">
        <v>2104</v>
      </c>
      <c r="D1319">
        <v>3</v>
      </c>
      <c r="E1319">
        <v>1</v>
      </c>
      <c r="F1319">
        <f>IF(Table!E1319&gt;40, Table!E1319/1000,Table!E1319)</f>
        <v>1</v>
      </c>
      <c r="G1319">
        <f t="shared" si="20"/>
        <v>3</v>
      </c>
      <c r="H1319" t="s">
        <v>113</v>
      </c>
      <c r="I1319" t="s">
        <v>1958</v>
      </c>
    </row>
    <row r="1320" spans="1:9">
      <c r="A1320" t="s">
        <v>16</v>
      </c>
      <c r="B1320" s="24">
        <v>44188</v>
      </c>
      <c r="C1320" t="s">
        <v>2107</v>
      </c>
      <c r="D1320">
        <v>1</v>
      </c>
      <c r="E1320">
        <v>0.4</v>
      </c>
      <c r="F1320">
        <f>IF(Table!E1320&gt;40, Table!E1320/1000,Table!E1320)</f>
        <v>0.4</v>
      </c>
      <c r="G1320">
        <f t="shared" si="20"/>
        <v>0.4</v>
      </c>
      <c r="H1320" t="s">
        <v>14</v>
      </c>
      <c r="I1320" t="s">
        <v>8945</v>
      </c>
    </row>
    <row r="1321" spans="1:9">
      <c r="A1321" t="s">
        <v>16</v>
      </c>
      <c r="B1321" s="24">
        <v>44188</v>
      </c>
      <c r="C1321" t="s">
        <v>150</v>
      </c>
      <c r="D1321">
        <v>9</v>
      </c>
      <c r="E1321">
        <v>0.5</v>
      </c>
      <c r="F1321">
        <f>IF(Table!E1321&gt;40, Table!E1321/1000,Table!E1321)</f>
        <v>0.5</v>
      </c>
      <c r="G1321">
        <f t="shared" si="20"/>
        <v>4.5</v>
      </c>
      <c r="H1321" t="s">
        <v>18</v>
      </c>
      <c r="I1321" t="s">
        <v>1939</v>
      </c>
    </row>
    <row r="1322" spans="1:9">
      <c r="A1322" t="s">
        <v>16</v>
      </c>
      <c r="B1322" s="24">
        <v>44188</v>
      </c>
      <c r="C1322" t="s">
        <v>2110</v>
      </c>
      <c r="D1322">
        <v>2</v>
      </c>
      <c r="E1322">
        <v>0.3</v>
      </c>
      <c r="F1322">
        <f>IF(Table!E1322&gt;40, Table!E1322/1000,Table!E1322)</f>
        <v>0.3</v>
      </c>
      <c r="G1322">
        <f t="shared" si="20"/>
        <v>0.6</v>
      </c>
      <c r="H1322" t="s">
        <v>14</v>
      </c>
      <c r="I1322" t="s">
        <v>9015</v>
      </c>
    </row>
    <row r="1323" spans="1:9">
      <c r="A1323" t="s">
        <v>16</v>
      </c>
      <c r="B1323" s="24">
        <v>44188</v>
      </c>
      <c r="C1323" t="s">
        <v>2112</v>
      </c>
      <c r="D1323">
        <v>2</v>
      </c>
      <c r="E1323">
        <v>0.3</v>
      </c>
      <c r="F1323">
        <f>IF(Table!E1323&gt;40, Table!E1323/1000,Table!E1323)</f>
        <v>0.3</v>
      </c>
      <c r="G1323">
        <f t="shared" si="20"/>
        <v>0.6</v>
      </c>
      <c r="H1323" t="s">
        <v>18</v>
      </c>
      <c r="I1323" t="s">
        <v>1958</v>
      </c>
    </row>
    <row r="1324" spans="1:9">
      <c r="A1324" t="s">
        <v>2064</v>
      </c>
      <c r="B1324" s="24">
        <v>44188</v>
      </c>
      <c r="C1324" t="s">
        <v>2114</v>
      </c>
      <c r="D1324">
        <v>2</v>
      </c>
      <c r="E1324">
        <v>0.35</v>
      </c>
      <c r="F1324">
        <f>IF(Table!E1324&gt;40, Table!E1324/1000,Table!E1324)</f>
        <v>0.35</v>
      </c>
      <c r="G1324">
        <f t="shared" si="20"/>
        <v>0.7</v>
      </c>
      <c r="H1324" t="s">
        <v>25</v>
      </c>
      <c r="I1324" t="s">
        <v>2033</v>
      </c>
    </row>
    <row r="1325" spans="1:9">
      <c r="A1325" t="s">
        <v>16</v>
      </c>
      <c r="B1325" s="24">
        <v>44188</v>
      </c>
      <c r="C1325" t="s">
        <v>2116</v>
      </c>
      <c r="D1325">
        <v>2</v>
      </c>
      <c r="E1325">
        <v>0.4</v>
      </c>
      <c r="F1325">
        <f>IF(Table!E1325&gt;40, Table!E1325/1000,Table!E1325)</f>
        <v>0.4</v>
      </c>
      <c r="G1325">
        <f t="shared" si="20"/>
        <v>0.8</v>
      </c>
      <c r="H1325" t="s">
        <v>14</v>
      </c>
      <c r="I1325" t="s">
        <v>9015</v>
      </c>
    </row>
    <row r="1326" spans="1:9">
      <c r="A1326" t="s">
        <v>111</v>
      </c>
      <c r="B1326" s="24">
        <v>44188</v>
      </c>
      <c r="C1326" t="s">
        <v>2058</v>
      </c>
      <c r="D1326">
        <v>2</v>
      </c>
      <c r="E1326">
        <v>0.4</v>
      </c>
      <c r="F1326">
        <f>IF(Table!E1326&gt;40, Table!E1326/1000,Table!E1326)</f>
        <v>0.4</v>
      </c>
      <c r="G1326">
        <f t="shared" si="20"/>
        <v>0.8</v>
      </c>
      <c r="H1326" t="s">
        <v>14</v>
      </c>
      <c r="I1326" t="s">
        <v>8945</v>
      </c>
    </row>
    <row r="1327" spans="1:9">
      <c r="A1327" t="s">
        <v>16</v>
      </c>
      <c r="B1327" s="24">
        <v>44188</v>
      </c>
      <c r="C1327" t="s">
        <v>2101</v>
      </c>
      <c r="D1327">
        <v>1</v>
      </c>
      <c r="E1327">
        <v>0.2</v>
      </c>
      <c r="F1327">
        <f>IF(Table!E1327&gt;40, Table!E1327/1000,Table!E1327)</f>
        <v>0.2</v>
      </c>
      <c r="G1327">
        <f t="shared" si="20"/>
        <v>0.2</v>
      </c>
      <c r="H1327" t="s">
        <v>14</v>
      </c>
      <c r="I1327" t="s">
        <v>1958</v>
      </c>
    </row>
    <row r="1328" spans="1:9">
      <c r="A1328" t="s">
        <v>45</v>
      </c>
      <c r="B1328" s="24">
        <v>44188</v>
      </c>
      <c r="C1328" t="s">
        <v>2120</v>
      </c>
      <c r="D1328">
        <v>1</v>
      </c>
      <c r="E1328">
        <v>0.3</v>
      </c>
      <c r="F1328">
        <f>IF(Table!E1328&gt;40, Table!E1328/1000,Table!E1328)</f>
        <v>0.3</v>
      </c>
      <c r="G1328">
        <f t="shared" si="20"/>
        <v>0.3</v>
      </c>
      <c r="H1328" t="s">
        <v>14</v>
      </c>
      <c r="I1328" t="s">
        <v>2121</v>
      </c>
    </row>
    <row r="1329" spans="1:9">
      <c r="A1329" t="s">
        <v>16</v>
      </c>
      <c r="B1329" s="24">
        <v>44188</v>
      </c>
      <c r="C1329" t="s">
        <v>2110</v>
      </c>
      <c r="D1329">
        <v>1</v>
      </c>
      <c r="E1329">
        <v>0.4</v>
      </c>
      <c r="F1329">
        <f>IF(Table!E1329&gt;40, Table!E1329/1000,Table!E1329)</f>
        <v>0.4</v>
      </c>
      <c r="G1329">
        <f t="shared" si="20"/>
        <v>0.4</v>
      </c>
      <c r="H1329" t="s">
        <v>14</v>
      </c>
      <c r="I1329" t="s">
        <v>9015</v>
      </c>
    </row>
    <row r="1330" spans="1:9">
      <c r="A1330" t="s">
        <v>2064</v>
      </c>
      <c r="B1330" s="24">
        <v>44188</v>
      </c>
      <c r="C1330" t="s">
        <v>8946</v>
      </c>
      <c r="D1330">
        <v>1</v>
      </c>
      <c r="E1330">
        <v>0.35</v>
      </c>
      <c r="F1330">
        <f>IF(Table!E1330&gt;40, Table!E1330/1000,Table!E1330)</f>
        <v>0.35</v>
      </c>
      <c r="G1330">
        <f t="shared" si="20"/>
        <v>0.35</v>
      </c>
      <c r="H1330" t="s">
        <v>18</v>
      </c>
      <c r="I1330" t="s">
        <v>2033</v>
      </c>
    </row>
    <row r="1331" spans="1:9">
      <c r="A1331" t="s">
        <v>16</v>
      </c>
      <c r="B1331" s="24">
        <v>44188</v>
      </c>
      <c r="C1331" t="s">
        <v>2126</v>
      </c>
      <c r="D1331">
        <v>1</v>
      </c>
      <c r="E1331">
        <v>0.22500000000000001</v>
      </c>
      <c r="F1331">
        <f>IF(Table!E1331&gt;40, Table!E1331/1000,Table!E1331)</f>
        <v>0.22500000000000001</v>
      </c>
      <c r="G1331">
        <f t="shared" si="20"/>
        <v>0.22500000000000001</v>
      </c>
      <c r="H1331" t="s">
        <v>113</v>
      </c>
      <c r="I1331" t="s">
        <v>1958</v>
      </c>
    </row>
    <row r="1332" spans="1:9">
      <c r="A1332" t="s">
        <v>16</v>
      </c>
      <c r="B1332" s="24">
        <v>44188</v>
      </c>
      <c r="C1332" t="s">
        <v>2116</v>
      </c>
      <c r="D1332">
        <v>1</v>
      </c>
      <c r="E1332">
        <v>1.6</v>
      </c>
      <c r="F1332">
        <f>IF(Table!E1332&gt;40, Table!E1332/1000,Table!E1332)</f>
        <v>1.6</v>
      </c>
      <c r="G1332">
        <f t="shared" si="20"/>
        <v>1.6</v>
      </c>
      <c r="H1332" t="s">
        <v>25</v>
      </c>
      <c r="I1332" t="s">
        <v>9015</v>
      </c>
    </row>
    <row r="1333" spans="1:9">
      <c r="A1333" t="s">
        <v>2064</v>
      </c>
      <c r="B1333" s="24">
        <v>44188</v>
      </c>
      <c r="C1333" t="s">
        <v>2129</v>
      </c>
      <c r="D1333">
        <v>1</v>
      </c>
      <c r="E1333">
        <v>0.33</v>
      </c>
      <c r="F1333">
        <f>IF(Table!E1333&gt;40, Table!E1333/1000,Table!E1333)</f>
        <v>0.33</v>
      </c>
      <c r="G1333">
        <f t="shared" si="20"/>
        <v>0.33</v>
      </c>
      <c r="H1333" t="s">
        <v>25</v>
      </c>
      <c r="I1333" t="s">
        <v>2033</v>
      </c>
    </row>
    <row r="1334" spans="1:9">
      <c r="A1334" t="s">
        <v>16</v>
      </c>
      <c r="B1334" s="24">
        <v>44188</v>
      </c>
      <c r="C1334" t="s">
        <v>2131</v>
      </c>
      <c r="D1334">
        <v>1</v>
      </c>
      <c r="E1334">
        <v>0.95</v>
      </c>
      <c r="F1334">
        <f>IF(Table!E1334&gt;40, Table!E1334/1000,Table!E1334)</f>
        <v>0.95</v>
      </c>
      <c r="G1334">
        <f t="shared" si="20"/>
        <v>0.95</v>
      </c>
      <c r="H1334" t="s">
        <v>14</v>
      </c>
      <c r="I1334" t="s">
        <v>8945</v>
      </c>
    </row>
    <row r="1335" spans="1:9">
      <c r="A1335" t="s">
        <v>45</v>
      </c>
      <c r="B1335" s="24">
        <v>44188</v>
      </c>
      <c r="C1335" t="s">
        <v>2133</v>
      </c>
      <c r="D1335">
        <v>1</v>
      </c>
      <c r="E1335">
        <v>0.33</v>
      </c>
      <c r="F1335">
        <f>IF(Table!E1335&gt;40, Table!E1335/1000,Table!E1335)</f>
        <v>0.33</v>
      </c>
      <c r="G1335">
        <f t="shared" si="20"/>
        <v>0.33</v>
      </c>
      <c r="H1335" t="s">
        <v>14</v>
      </c>
      <c r="I1335" t="s">
        <v>2121</v>
      </c>
    </row>
    <row r="1336" spans="1:9">
      <c r="A1336" t="s">
        <v>16</v>
      </c>
      <c r="B1336" s="24">
        <v>44188</v>
      </c>
      <c r="C1336" t="s">
        <v>2135</v>
      </c>
      <c r="D1336">
        <v>65</v>
      </c>
      <c r="E1336">
        <v>0.15</v>
      </c>
      <c r="F1336">
        <f>IF(Table!E1336&gt;40, Table!E1336/1000,Table!E1336)</f>
        <v>0.15</v>
      </c>
      <c r="G1336">
        <f t="shared" si="20"/>
        <v>9.75</v>
      </c>
      <c r="H1336" t="s">
        <v>25</v>
      </c>
      <c r="I1336" t="s">
        <v>1958</v>
      </c>
    </row>
    <row r="1337" spans="1:9">
      <c r="A1337" t="s">
        <v>1892</v>
      </c>
      <c r="B1337" s="24">
        <v>44188</v>
      </c>
      <c r="C1337" t="s">
        <v>2137</v>
      </c>
      <c r="D1337">
        <v>1</v>
      </c>
      <c r="E1337">
        <v>0.08</v>
      </c>
      <c r="F1337">
        <f>IF(Table!E1337&gt;40, Table!E1337/1000,Table!E1337)</f>
        <v>0.08</v>
      </c>
      <c r="G1337">
        <f t="shared" si="20"/>
        <v>0.08</v>
      </c>
      <c r="H1337" t="s">
        <v>25</v>
      </c>
      <c r="I1337" t="s">
        <v>2138</v>
      </c>
    </row>
    <row r="1338" spans="1:9">
      <c r="A1338" t="s">
        <v>793</v>
      </c>
      <c r="B1338" s="24">
        <v>44188</v>
      </c>
      <c r="C1338" t="s">
        <v>570</v>
      </c>
      <c r="D1338">
        <v>1</v>
      </c>
      <c r="E1338">
        <v>0.02</v>
      </c>
      <c r="F1338">
        <f>IF(Table!E1338&gt;40, Table!E1338/1000,Table!E1338)</f>
        <v>0.02</v>
      </c>
      <c r="G1338">
        <f t="shared" si="20"/>
        <v>0.02</v>
      </c>
      <c r="H1338" t="s">
        <v>18</v>
      </c>
      <c r="I1338" t="s">
        <v>8945</v>
      </c>
    </row>
    <row r="1339" spans="1:9">
      <c r="A1339" t="s">
        <v>16</v>
      </c>
      <c r="B1339" s="24">
        <v>44188</v>
      </c>
      <c r="C1339" t="s">
        <v>150</v>
      </c>
      <c r="D1339">
        <v>5</v>
      </c>
      <c r="E1339">
        <v>0.5</v>
      </c>
      <c r="F1339">
        <f>IF(Table!E1339&gt;40, Table!E1339/1000,Table!E1339)</f>
        <v>0.5</v>
      </c>
      <c r="G1339">
        <f t="shared" si="20"/>
        <v>2.5</v>
      </c>
      <c r="H1339" t="s">
        <v>25</v>
      </c>
      <c r="I1339" t="s">
        <v>2141</v>
      </c>
    </row>
    <row r="1340" spans="1:9">
      <c r="A1340" t="s">
        <v>181</v>
      </c>
      <c r="B1340" s="24">
        <v>44188</v>
      </c>
      <c r="C1340" t="s">
        <v>1979</v>
      </c>
      <c r="D1340">
        <v>8</v>
      </c>
      <c r="E1340">
        <v>0.25</v>
      </c>
      <c r="F1340">
        <f>IF(Table!E1340&gt;40, Table!E1340/1000,Table!E1340)</f>
        <v>0.25</v>
      </c>
      <c r="G1340">
        <f t="shared" si="20"/>
        <v>2</v>
      </c>
      <c r="H1340" t="s">
        <v>25</v>
      </c>
      <c r="I1340" t="s">
        <v>1958</v>
      </c>
    </row>
    <row r="1341" spans="1:9">
      <c r="A1341" t="s">
        <v>111</v>
      </c>
      <c r="B1341" s="24">
        <v>44188</v>
      </c>
      <c r="C1341" t="s">
        <v>2144</v>
      </c>
      <c r="D1341">
        <v>1</v>
      </c>
      <c r="E1341">
        <v>0.33</v>
      </c>
      <c r="F1341">
        <f>IF(Table!E1341&gt;40, Table!E1341/1000,Table!E1341)</f>
        <v>0.33</v>
      </c>
      <c r="G1341">
        <f t="shared" si="20"/>
        <v>0.33</v>
      </c>
      <c r="H1341" t="s">
        <v>25</v>
      </c>
      <c r="I1341" t="s">
        <v>2141</v>
      </c>
    </row>
    <row r="1342" spans="1:9">
      <c r="A1342" t="s">
        <v>16</v>
      </c>
      <c r="B1342" s="24">
        <v>44188</v>
      </c>
      <c r="C1342" t="s">
        <v>2146</v>
      </c>
      <c r="D1342">
        <v>1</v>
      </c>
      <c r="E1342">
        <v>0.2</v>
      </c>
      <c r="F1342">
        <f>IF(Table!E1342&gt;40, Table!E1342/1000,Table!E1342)</f>
        <v>0.2</v>
      </c>
      <c r="G1342">
        <f t="shared" si="20"/>
        <v>0.2</v>
      </c>
      <c r="H1342" t="s">
        <v>113</v>
      </c>
      <c r="I1342" t="s">
        <v>9015</v>
      </c>
    </row>
    <row r="1343" spans="1:9">
      <c r="A1343" t="s">
        <v>16</v>
      </c>
      <c r="B1343" s="24">
        <v>44188</v>
      </c>
      <c r="C1343" t="s">
        <v>2144</v>
      </c>
      <c r="D1343">
        <v>1</v>
      </c>
      <c r="E1343">
        <v>0.46</v>
      </c>
      <c r="F1343">
        <f>IF(Table!E1343&gt;40, Table!E1343/1000,Table!E1343)</f>
        <v>0.46</v>
      </c>
      <c r="G1343">
        <f t="shared" si="20"/>
        <v>0.46</v>
      </c>
      <c r="H1343" t="s">
        <v>25</v>
      </c>
      <c r="I1343" t="s">
        <v>2141</v>
      </c>
    </row>
    <row r="1344" spans="1:9">
      <c r="A1344" t="s">
        <v>181</v>
      </c>
      <c r="B1344" s="24">
        <v>44188</v>
      </c>
      <c r="C1344" t="s">
        <v>2150</v>
      </c>
      <c r="D1344">
        <v>3</v>
      </c>
      <c r="E1344">
        <v>0.15</v>
      </c>
      <c r="F1344">
        <f>IF(Table!E1344&gt;40, Table!E1344/1000,Table!E1344)</f>
        <v>0.15</v>
      </c>
      <c r="G1344">
        <f t="shared" si="20"/>
        <v>0.44999999999999996</v>
      </c>
      <c r="H1344" t="s">
        <v>14</v>
      </c>
      <c r="I1344" t="s">
        <v>2121</v>
      </c>
    </row>
    <row r="1345" spans="1:9">
      <c r="A1345" t="s">
        <v>16</v>
      </c>
      <c r="B1345" s="24">
        <v>44188</v>
      </c>
      <c r="C1345" t="s">
        <v>2152</v>
      </c>
      <c r="D1345">
        <v>1</v>
      </c>
      <c r="E1345">
        <v>0.53</v>
      </c>
      <c r="F1345">
        <f>IF(Table!E1345&gt;40, Table!E1345/1000,Table!E1345)</f>
        <v>0.53</v>
      </c>
      <c r="G1345">
        <f t="shared" si="20"/>
        <v>0.53</v>
      </c>
      <c r="H1345" t="s">
        <v>18</v>
      </c>
      <c r="I1345" t="s">
        <v>8945</v>
      </c>
    </row>
    <row r="1346" spans="1:9">
      <c r="A1346" t="s">
        <v>2031</v>
      </c>
      <c r="B1346" s="24">
        <v>44188</v>
      </c>
      <c r="C1346" t="s">
        <v>2155</v>
      </c>
      <c r="D1346">
        <v>1</v>
      </c>
      <c r="E1346">
        <v>0.5</v>
      </c>
      <c r="F1346">
        <f>IF(Table!E1346&gt;40, Table!E1346/1000,Table!E1346)</f>
        <v>0.5</v>
      </c>
      <c r="G1346">
        <f t="shared" si="20"/>
        <v>0.5</v>
      </c>
      <c r="H1346" t="s">
        <v>25</v>
      </c>
      <c r="I1346" t="s">
        <v>2033</v>
      </c>
    </row>
    <row r="1347" spans="1:9">
      <c r="A1347" t="s">
        <v>16</v>
      </c>
      <c r="B1347" s="24">
        <v>44188</v>
      </c>
      <c r="C1347" t="s">
        <v>2157</v>
      </c>
      <c r="D1347">
        <v>5</v>
      </c>
      <c r="E1347">
        <v>0.125</v>
      </c>
      <c r="F1347">
        <f>IF(Table!E1347&gt;40, Table!E1347/1000,Table!E1347)</f>
        <v>0.125</v>
      </c>
      <c r="G1347">
        <f t="shared" ref="G1347:G1410" si="21">F1347*D1347</f>
        <v>0.625</v>
      </c>
      <c r="H1347" t="s">
        <v>14</v>
      </c>
      <c r="I1347" t="s">
        <v>1958</v>
      </c>
    </row>
    <row r="1348" spans="1:9">
      <c r="A1348" t="s">
        <v>16</v>
      </c>
      <c r="B1348" s="24">
        <v>44188</v>
      </c>
      <c r="C1348" t="s">
        <v>2159</v>
      </c>
      <c r="D1348">
        <v>1</v>
      </c>
      <c r="E1348">
        <v>0.3</v>
      </c>
      <c r="F1348">
        <f>IF(Table!E1348&gt;40, Table!E1348/1000,Table!E1348)</f>
        <v>0.3</v>
      </c>
      <c r="G1348">
        <f t="shared" si="21"/>
        <v>0.3</v>
      </c>
      <c r="H1348" t="s">
        <v>25</v>
      </c>
      <c r="I1348" t="s">
        <v>8945</v>
      </c>
    </row>
    <row r="1349" spans="1:9">
      <c r="A1349" t="s">
        <v>2031</v>
      </c>
      <c r="B1349" s="24">
        <v>44188</v>
      </c>
      <c r="C1349" t="s">
        <v>2161</v>
      </c>
      <c r="D1349">
        <v>2</v>
      </c>
      <c r="E1349">
        <v>0.39</v>
      </c>
      <c r="F1349">
        <f>IF(Table!E1349&gt;40, Table!E1349/1000,Table!E1349)</f>
        <v>0.39</v>
      </c>
      <c r="G1349">
        <f t="shared" si="21"/>
        <v>0.78</v>
      </c>
      <c r="H1349" t="s">
        <v>25</v>
      </c>
      <c r="I1349" t="s">
        <v>2033</v>
      </c>
    </row>
    <row r="1350" spans="1:9">
      <c r="A1350" t="s">
        <v>16</v>
      </c>
      <c r="B1350" s="24">
        <v>44188</v>
      </c>
      <c r="C1350" t="s">
        <v>2163</v>
      </c>
      <c r="D1350">
        <v>1</v>
      </c>
      <c r="E1350">
        <v>0.45</v>
      </c>
      <c r="F1350">
        <f>IF(Table!E1350&gt;40, Table!E1350/1000,Table!E1350)</f>
        <v>0.45</v>
      </c>
      <c r="G1350">
        <f t="shared" si="21"/>
        <v>0.45</v>
      </c>
      <c r="H1350" t="s">
        <v>14</v>
      </c>
      <c r="I1350" t="s">
        <v>8945</v>
      </c>
    </row>
    <row r="1351" spans="1:9">
      <c r="A1351" t="s">
        <v>2031</v>
      </c>
      <c r="B1351" s="24">
        <v>44188</v>
      </c>
      <c r="C1351" t="s">
        <v>2165</v>
      </c>
      <c r="D1351">
        <v>2</v>
      </c>
      <c r="E1351">
        <v>0.7</v>
      </c>
      <c r="F1351">
        <f>IF(Table!E1351&gt;40, Table!E1351/1000,Table!E1351)</f>
        <v>0.7</v>
      </c>
      <c r="G1351">
        <f t="shared" si="21"/>
        <v>1.4</v>
      </c>
      <c r="H1351" t="s">
        <v>25</v>
      </c>
      <c r="I1351" t="s">
        <v>2033</v>
      </c>
    </row>
    <row r="1352" spans="1:9">
      <c r="A1352" t="s">
        <v>16</v>
      </c>
      <c r="B1352" s="24">
        <v>44188</v>
      </c>
      <c r="C1352" t="s">
        <v>150</v>
      </c>
      <c r="D1352">
        <v>5</v>
      </c>
      <c r="E1352">
        <v>0.95</v>
      </c>
      <c r="F1352">
        <f>IF(Table!E1352&gt;40, Table!E1352/1000,Table!E1352)</f>
        <v>0.95</v>
      </c>
      <c r="G1352">
        <f t="shared" si="21"/>
        <v>4.75</v>
      </c>
      <c r="H1352" t="s">
        <v>25</v>
      </c>
      <c r="I1352" t="s">
        <v>1958</v>
      </c>
    </row>
    <row r="1353" spans="1:9">
      <c r="A1353" t="s">
        <v>2031</v>
      </c>
      <c r="B1353" s="24">
        <v>44188</v>
      </c>
      <c r="C1353" t="s">
        <v>2155</v>
      </c>
      <c r="D1353">
        <v>1</v>
      </c>
      <c r="E1353">
        <v>0.55000000000000004</v>
      </c>
      <c r="F1353">
        <f>IF(Table!E1353&gt;40, Table!E1353/1000,Table!E1353)</f>
        <v>0.55000000000000004</v>
      </c>
      <c r="G1353">
        <f t="shared" si="21"/>
        <v>0.55000000000000004</v>
      </c>
      <c r="H1353" t="s">
        <v>25</v>
      </c>
      <c r="I1353" t="s">
        <v>2033</v>
      </c>
    </row>
    <row r="1354" spans="1:9">
      <c r="A1354" t="s">
        <v>16</v>
      </c>
      <c r="B1354" s="24">
        <v>44188</v>
      </c>
      <c r="C1354" t="s">
        <v>2169</v>
      </c>
      <c r="D1354">
        <v>1</v>
      </c>
      <c r="E1354">
        <v>0.8</v>
      </c>
      <c r="F1354">
        <f>IF(Table!E1354&gt;40, Table!E1354/1000,Table!E1354)</f>
        <v>0.8</v>
      </c>
      <c r="G1354">
        <f t="shared" si="21"/>
        <v>0.8</v>
      </c>
      <c r="H1354" t="s">
        <v>14</v>
      </c>
      <c r="I1354" t="s">
        <v>8945</v>
      </c>
    </row>
    <row r="1355" spans="1:9">
      <c r="A1355" t="s">
        <v>16</v>
      </c>
      <c r="B1355" s="24">
        <v>44188</v>
      </c>
      <c r="C1355" t="s">
        <v>2171</v>
      </c>
      <c r="D1355">
        <v>5</v>
      </c>
      <c r="E1355">
        <v>0.16</v>
      </c>
      <c r="F1355">
        <f>IF(Table!E1355&gt;40, Table!E1355/1000,Table!E1355)</f>
        <v>0.16</v>
      </c>
      <c r="G1355">
        <f t="shared" si="21"/>
        <v>0.8</v>
      </c>
      <c r="H1355" t="s">
        <v>18</v>
      </c>
      <c r="I1355" t="s">
        <v>1958</v>
      </c>
    </row>
    <row r="1356" spans="1:9">
      <c r="A1356" t="s">
        <v>16</v>
      </c>
      <c r="B1356" s="24">
        <v>44188</v>
      </c>
      <c r="C1356" t="s">
        <v>150</v>
      </c>
      <c r="D1356">
        <v>2</v>
      </c>
      <c r="E1356">
        <v>0.8</v>
      </c>
      <c r="F1356">
        <f>IF(Table!E1356&gt;40, Table!E1356/1000,Table!E1356)</f>
        <v>0.8</v>
      </c>
      <c r="G1356">
        <f t="shared" si="21"/>
        <v>1.6</v>
      </c>
      <c r="H1356" t="s">
        <v>18</v>
      </c>
      <c r="I1356" t="s">
        <v>2174</v>
      </c>
    </row>
    <row r="1357" spans="1:9">
      <c r="A1357" t="s">
        <v>16</v>
      </c>
      <c r="B1357" s="24">
        <v>44188</v>
      </c>
      <c r="C1357" t="s">
        <v>2176</v>
      </c>
      <c r="D1357">
        <v>2</v>
      </c>
      <c r="E1357">
        <v>0.4</v>
      </c>
      <c r="F1357">
        <f>IF(Table!E1357&gt;40, Table!E1357/1000,Table!E1357)</f>
        <v>0.4</v>
      </c>
      <c r="G1357">
        <f t="shared" si="21"/>
        <v>0.8</v>
      </c>
      <c r="H1357" t="s">
        <v>25</v>
      </c>
      <c r="I1357" t="s">
        <v>2174</v>
      </c>
    </row>
    <row r="1358" spans="1:9">
      <c r="A1358" t="s">
        <v>16</v>
      </c>
      <c r="B1358" s="24">
        <v>44188</v>
      </c>
      <c r="C1358" t="s">
        <v>1988</v>
      </c>
      <c r="D1358">
        <v>5</v>
      </c>
      <c r="E1358">
        <v>0.95</v>
      </c>
      <c r="F1358">
        <f>IF(Table!E1358&gt;40, Table!E1358/1000,Table!E1358)</f>
        <v>0.95</v>
      </c>
      <c r="G1358">
        <f t="shared" si="21"/>
        <v>4.75</v>
      </c>
      <c r="H1358" t="s">
        <v>113</v>
      </c>
      <c r="I1358" t="s">
        <v>1958</v>
      </c>
    </row>
    <row r="1359" spans="1:9">
      <c r="A1359" t="s">
        <v>16</v>
      </c>
      <c r="B1359" s="24">
        <v>44188</v>
      </c>
      <c r="C1359" t="s">
        <v>150</v>
      </c>
      <c r="D1359">
        <v>1</v>
      </c>
      <c r="E1359">
        <v>0.6</v>
      </c>
      <c r="F1359">
        <f>IF(Table!E1359&gt;40, Table!E1359/1000,Table!E1359)</f>
        <v>0.6</v>
      </c>
      <c r="G1359">
        <f t="shared" si="21"/>
        <v>0.6</v>
      </c>
      <c r="H1359" t="s">
        <v>25</v>
      </c>
      <c r="I1359" t="s">
        <v>2174</v>
      </c>
    </row>
    <row r="1360" spans="1:9">
      <c r="A1360" t="s">
        <v>111</v>
      </c>
      <c r="B1360" s="24">
        <v>44188</v>
      </c>
      <c r="C1360" t="s">
        <v>150</v>
      </c>
      <c r="D1360">
        <v>2</v>
      </c>
      <c r="E1360">
        <v>0.36</v>
      </c>
      <c r="F1360">
        <f>IF(Table!E1360&gt;40, Table!E1360/1000,Table!E1360)</f>
        <v>0.36</v>
      </c>
      <c r="G1360">
        <f t="shared" si="21"/>
        <v>0.72</v>
      </c>
      <c r="H1360" t="s">
        <v>25</v>
      </c>
      <c r="I1360" t="s">
        <v>2174</v>
      </c>
    </row>
    <row r="1361" spans="1:9">
      <c r="A1361" t="s">
        <v>16</v>
      </c>
      <c r="B1361" s="24">
        <v>44188</v>
      </c>
      <c r="C1361" t="s">
        <v>2181</v>
      </c>
      <c r="D1361">
        <v>1</v>
      </c>
      <c r="E1361">
        <v>0.23</v>
      </c>
      <c r="F1361">
        <f>IF(Table!E1361&gt;40, Table!E1361/1000,Table!E1361)</f>
        <v>0.23</v>
      </c>
      <c r="G1361">
        <f t="shared" si="21"/>
        <v>0.23</v>
      </c>
      <c r="H1361" t="s">
        <v>14</v>
      </c>
      <c r="I1361" t="s">
        <v>8945</v>
      </c>
    </row>
    <row r="1362" spans="1:9">
      <c r="A1362" t="s">
        <v>16</v>
      </c>
      <c r="B1362" s="24">
        <v>44188</v>
      </c>
      <c r="C1362" t="s">
        <v>2171</v>
      </c>
      <c r="D1362">
        <v>2</v>
      </c>
      <c r="E1362">
        <v>0.18</v>
      </c>
      <c r="F1362">
        <f>IF(Table!E1362&gt;40, Table!E1362/1000,Table!E1362)</f>
        <v>0.18</v>
      </c>
      <c r="G1362">
        <f t="shared" si="21"/>
        <v>0.36</v>
      </c>
      <c r="H1362" t="s">
        <v>14</v>
      </c>
      <c r="I1362" t="s">
        <v>2174</v>
      </c>
    </row>
    <row r="1363" spans="1:9">
      <c r="A1363" t="s">
        <v>16</v>
      </c>
      <c r="B1363" s="24">
        <v>44188</v>
      </c>
      <c r="C1363" t="s">
        <v>1936</v>
      </c>
      <c r="D1363">
        <v>1</v>
      </c>
      <c r="E1363">
        <v>5.19</v>
      </c>
      <c r="F1363">
        <f>IF(Table!E1363&gt;40, Table!E1363/1000,Table!E1363)</f>
        <v>5.19</v>
      </c>
      <c r="G1363">
        <f t="shared" si="21"/>
        <v>5.19</v>
      </c>
      <c r="H1363" t="s">
        <v>18</v>
      </c>
      <c r="I1363" t="s">
        <v>2121</v>
      </c>
    </row>
    <row r="1364" spans="1:9">
      <c r="A1364" t="s">
        <v>181</v>
      </c>
      <c r="B1364" s="24">
        <v>44188</v>
      </c>
      <c r="C1364" t="s">
        <v>2150</v>
      </c>
      <c r="D1364">
        <v>2</v>
      </c>
      <c r="E1364">
        <v>0.15</v>
      </c>
      <c r="F1364">
        <f>IF(Table!E1364&gt;40, Table!E1364/1000,Table!E1364)</f>
        <v>0.15</v>
      </c>
      <c r="G1364">
        <f t="shared" si="21"/>
        <v>0.3</v>
      </c>
      <c r="H1364" t="s">
        <v>14</v>
      </c>
      <c r="I1364" t="s">
        <v>8945</v>
      </c>
    </row>
    <row r="1365" spans="1:9">
      <c r="A1365" t="s">
        <v>16</v>
      </c>
      <c r="B1365" s="24">
        <v>44188</v>
      </c>
      <c r="C1365" t="s">
        <v>2186</v>
      </c>
      <c r="D1365">
        <v>8</v>
      </c>
      <c r="E1365">
        <v>0.2</v>
      </c>
      <c r="F1365">
        <f>IF(Table!E1365&gt;40, Table!E1365/1000,Table!E1365)</f>
        <v>0.2</v>
      </c>
      <c r="G1365">
        <f t="shared" si="21"/>
        <v>1.6</v>
      </c>
      <c r="H1365" t="s">
        <v>14</v>
      </c>
      <c r="I1365" t="s">
        <v>1958</v>
      </c>
    </row>
    <row r="1366" spans="1:9">
      <c r="A1366" t="s">
        <v>16</v>
      </c>
      <c r="B1366" s="24">
        <v>44188</v>
      </c>
      <c r="C1366" t="s">
        <v>2188</v>
      </c>
      <c r="D1366">
        <v>12</v>
      </c>
      <c r="E1366">
        <v>0.15</v>
      </c>
      <c r="F1366">
        <f>IF(Table!E1366&gt;40, Table!E1366/1000,Table!E1366)</f>
        <v>0.15</v>
      </c>
      <c r="G1366">
        <f t="shared" si="21"/>
        <v>1.7999999999999998</v>
      </c>
      <c r="H1366" t="s">
        <v>14</v>
      </c>
      <c r="I1366" t="s">
        <v>1958</v>
      </c>
    </row>
    <row r="1367" spans="1:9">
      <c r="A1367" t="s">
        <v>111</v>
      </c>
      <c r="B1367" s="24">
        <v>44188</v>
      </c>
      <c r="C1367" t="s">
        <v>2190</v>
      </c>
      <c r="D1367">
        <v>1</v>
      </c>
      <c r="E1367">
        <v>0.22</v>
      </c>
      <c r="F1367">
        <f>IF(Table!E1367&gt;40, Table!E1367/1000,Table!E1367)</f>
        <v>0.22</v>
      </c>
      <c r="G1367">
        <f t="shared" si="21"/>
        <v>0.22</v>
      </c>
      <c r="H1367" t="s">
        <v>14</v>
      </c>
      <c r="I1367" t="s">
        <v>8945</v>
      </c>
    </row>
    <row r="1368" spans="1:9">
      <c r="A1368" t="s">
        <v>16</v>
      </c>
      <c r="B1368" s="24">
        <v>44188</v>
      </c>
      <c r="C1368" t="s">
        <v>150</v>
      </c>
      <c r="D1368">
        <v>1</v>
      </c>
      <c r="E1368">
        <v>0.5</v>
      </c>
      <c r="F1368">
        <f>IF(Table!E1368&gt;40, Table!E1368/1000,Table!E1368)</f>
        <v>0.5</v>
      </c>
      <c r="G1368">
        <f t="shared" si="21"/>
        <v>0.5</v>
      </c>
      <c r="H1368" t="s">
        <v>18</v>
      </c>
      <c r="I1368" t="s">
        <v>2174</v>
      </c>
    </row>
    <row r="1369" spans="1:9">
      <c r="A1369" t="s">
        <v>16</v>
      </c>
      <c r="B1369" s="24">
        <v>44188</v>
      </c>
      <c r="C1369" t="s">
        <v>2193</v>
      </c>
      <c r="D1369">
        <v>8</v>
      </c>
      <c r="E1369">
        <v>0.2</v>
      </c>
      <c r="F1369">
        <f>IF(Table!E1369&gt;40, Table!E1369/1000,Table!E1369)</f>
        <v>0.2</v>
      </c>
      <c r="G1369">
        <f t="shared" si="21"/>
        <v>1.6</v>
      </c>
      <c r="H1369" t="s">
        <v>14</v>
      </c>
      <c r="I1369" t="s">
        <v>1958</v>
      </c>
    </row>
    <row r="1370" spans="1:9">
      <c r="A1370" t="s">
        <v>16</v>
      </c>
      <c r="B1370" s="24">
        <v>44188</v>
      </c>
      <c r="C1370" t="s">
        <v>150</v>
      </c>
      <c r="D1370">
        <v>1</v>
      </c>
      <c r="E1370">
        <v>1</v>
      </c>
      <c r="F1370">
        <f>IF(Table!E1370&gt;40, Table!E1370/1000,Table!E1370)</f>
        <v>1</v>
      </c>
      <c r="G1370">
        <f t="shared" si="21"/>
        <v>1</v>
      </c>
      <c r="H1370" t="s">
        <v>25</v>
      </c>
      <c r="I1370" t="s">
        <v>2174</v>
      </c>
    </row>
    <row r="1371" spans="1:9">
      <c r="A1371" t="s">
        <v>16</v>
      </c>
      <c r="B1371" s="24">
        <v>44188</v>
      </c>
      <c r="C1371" t="s">
        <v>2131</v>
      </c>
      <c r="D1371">
        <v>1</v>
      </c>
      <c r="E1371">
        <v>0.95</v>
      </c>
      <c r="F1371">
        <f>IF(Table!E1371&gt;40, Table!E1371/1000,Table!E1371)</f>
        <v>0.95</v>
      </c>
      <c r="G1371">
        <f t="shared" si="21"/>
        <v>0.95</v>
      </c>
      <c r="H1371" t="s">
        <v>18</v>
      </c>
      <c r="I1371" t="s">
        <v>8945</v>
      </c>
    </row>
    <row r="1372" spans="1:9">
      <c r="A1372" t="s">
        <v>16</v>
      </c>
      <c r="B1372" s="24">
        <v>44188</v>
      </c>
      <c r="C1372" t="s">
        <v>1993</v>
      </c>
      <c r="D1372">
        <v>6</v>
      </c>
      <c r="E1372">
        <v>0.22500000000000001</v>
      </c>
      <c r="F1372">
        <f>IF(Table!E1372&gt;40, Table!E1372/1000,Table!E1372)</f>
        <v>0.22500000000000001</v>
      </c>
      <c r="G1372">
        <f t="shared" si="21"/>
        <v>1.35</v>
      </c>
      <c r="H1372" t="s">
        <v>14</v>
      </c>
      <c r="I1372" t="s">
        <v>1958</v>
      </c>
    </row>
    <row r="1373" spans="1:9">
      <c r="A1373" t="s">
        <v>16</v>
      </c>
      <c r="B1373" s="24">
        <v>44188</v>
      </c>
      <c r="C1373" t="s">
        <v>2006</v>
      </c>
      <c r="D1373">
        <v>4</v>
      </c>
      <c r="E1373">
        <v>0.3</v>
      </c>
      <c r="F1373">
        <f>IF(Table!E1373&gt;40, Table!E1373/1000,Table!E1373)</f>
        <v>0.3</v>
      </c>
      <c r="G1373">
        <f t="shared" si="21"/>
        <v>1.2</v>
      </c>
      <c r="H1373" t="s">
        <v>14</v>
      </c>
      <c r="I1373" t="s">
        <v>2174</v>
      </c>
    </row>
    <row r="1374" spans="1:9">
      <c r="A1374" t="s">
        <v>16</v>
      </c>
      <c r="B1374" s="24">
        <v>44188</v>
      </c>
      <c r="C1374" t="s">
        <v>2199</v>
      </c>
      <c r="D1374">
        <v>3</v>
      </c>
      <c r="E1374">
        <v>0.8</v>
      </c>
      <c r="F1374">
        <f>IF(Table!E1374&gt;40, Table!E1374/1000,Table!E1374)</f>
        <v>0.8</v>
      </c>
      <c r="G1374">
        <f t="shared" si="21"/>
        <v>2.4000000000000004</v>
      </c>
      <c r="H1374" t="s">
        <v>14</v>
      </c>
      <c r="I1374" t="s">
        <v>2174</v>
      </c>
    </row>
    <row r="1375" spans="1:9">
      <c r="A1375" t="s">
        <v>16</v>
      </c>
      <c r="B1375" s="24">
        <v>44188</v>
      </c>
      <c r="C1375" t="s">
        <v>8996</v>
      </c>
      <c r="D1375">
        <v>1</v>
      </c>
      <c r="E1375">
        <v>0.6</v>
      </c>
      <c r="F1375">
        <f>IF(Table!E1375&gt;40, Table!E1375/1000,Table!E1375)</f>
        <v>0.6</v>
      </c>
      <c r="G1375">
        <f t="shared" si="21"/>
        <v>0.6</v>
      </c>
      <c r="H1375" t="s">
        <v>18</v>
      </c>
      <c r="I1375" t="s">
        <v>8945</v>
      </c>
    </row>
    <row r="1376" spans="1:9">
      <c r="A1376" t="s">
        <v>16</v>
      </c>
      <c r="B1376" s="24">
        <v>44188</v>
      </c>
      <c r="C1376" t="s">
        <v>2203</v>
      </c>
      <c r="D1376">
        <v>5</v>
      </c>
      <c r="E1376">
        <v>0.5</v>
      </c>
      <c r="F1376">
        <f>IF(Table!E1376&gt;40, Table!E1376/1000,Table!E1376)</f>
        <v>0.5</v>
      </c>
      <c r="G1376">
        <f t="shared" si="21"/>
        <v>2.5</v>
      </c>
      <c r="H1376" t="s">
        <v>25</v>
      </c>
      <c r="I1376" t="s">
        <v>1958</v>
      </c>
    </row>
    <row r="1377" spans="1:9">
      <c r="A1377" t="s">
        <v>16</v>
      </c>
      <c r="B1377" s="24">
        <v>44188</v>
      </c>
      <c r="C1377" t="s">
        <v>1993</v>
      </c>
      <c r="D1377">
        <v>2</v>
      </c>
      <c r="E1377">
        <v>0.16</v>
      </c>
      <c r="F1377">
        <f>IF(Table!E1377&gt;40, Table!E1377/1000,Table!E1377)</f>
        <v>0.16</v>
      </c>
      <c r="G1377">
        <f t="shared" si="21"/>
        <v>0.32</v>
      </c>
      <c r="H1377" t="s">
        <v>25</v>
      </c>
      <c r="I1377" t="s">
        <v>2205</v>
      </c>
    </row>
    <row r="1378" spans="1:9">
      <c r="A1378" t="s">
        <v>16</v>
      </c>
      <c r="B1378" s="24">
        <v>44188</v>
      </c>
      <c r="C1378" t="s">
        <v>2207</v>
      </c>
      <c r="D1378">
        <v>2</v>
      </c>
      <c r="E1378">
        <v>0.18</v>
      </c>
      <c r="F1378">
        <f>IF(Table!E1378&gt;40, Table!E1378/1000,Table!E1378)</f>
        <v>0.18</v>
      </c>
      <c r="G1378">
        <f t="shared" si="21"/>
        <v>0.36</v>
      </c>
      <c r="H1378" t="s">
        <v>113</v>
      </c>
      <c r="I1378" t="s">
        <v>2205</v>
      </c>
    </row>
    <row r="1379" spans="1:9">
      <c r="A1379" t="s">
        <v>16</v>
      </c>
      <c r="B1379" s="24">
        <v>44188</v>
      </c>
      <c r="C1379" t="s">
        <v>2107</v>
      </c>
      <c r="D1379">
        <v>1</v>
      </c>
      <c r="E1379">
        <v>0.4</v>
      </c>
      <c r="F1379">
        <f>IF(Table!E1379&gt;40, Table!E1379/1000,Table!E1379)</f>
        <v>0.4</v>
      </c>
      <c r="G1379">
        <f t="shared" si="21"/>
        <v>0.4</v>
      </c>
      <c r="H1379" t="s">
        <v>14</v>
      </c>
      <c r="I1379" t="s">
        <v>8945</v>
      </c>
    </row>
    <row r="1380" spans="1:9">
      <c r="A1380" t="s">
        <v>16</v>
      </c>
      <c r="B1380" s="24">
        <v>44188</v>
      </c>
      <c r="C1380" t="s">
        <v>2210</v>
      </c>
      <c r="D1380">
        <v>1</v>
      </c>
      <c r="E1380">
        <v>0.34</v>
      </c>
      <c r="F1380">
        <f>IF(Table!E1380&gt;40, Table!E1380/1000,Table!E1380)</f>
        <v>0.34</v>
      </c>
      <c r="G1380">
        <f t="shared" si="21"/>
        <v>0.34</v>
      </c>
      <c r="H1380" t="s">
        <v>14</v>
      </c>
      <c r="I1380" t="s">
        <v>2121</v>
      </c>
    </row>
    <row r="1381" spans="1:9">
      <c r="A1381" t="s">
        <v>16</v>
      </c>
      <c r="B1381" s="24">
        <v>44188</v>
      </c>
      <c r="C1381" t="s">
        <v>8882</v>
      </c>
      <c r="D1381">
        <v>7</v>
      </c>
      <c r="E1381">
        <v>0.2</v>
      </c>
      <c r="F1381">
        <f>IF(Table!E1381&gt;40, Table!E1381/1000,Table!E1381)</f>
        <v>0.2</v>
      </c>
      <c r="G1381">
        <f t="shared" si="21"/>
        <v>1.4000000000000001</v>
      </c>
      <c r="H1381" t="s">
        <v>14</v>
      </c>
      <c r="I1381" t="s">
        <v>1958</v>
      </c>
    </row>
    <row r="1382" spans="1:9">
      <c r="A1382" t="s">
        <v>16</v>
      </c>
      <c r="B1382" s="24">
        <v>44188</v>
      </c>
      <c r="C1382" t="s">
        <v>2215</v>
      </c>
      <c r="D1382">
        <v>1</v>
      </c>
      <c r="E1382">
        <v>0.34</v>
      </c>
      <c r="F1382">
        <f>IF(Table!E1382&gt;40, Table!E1382/1000,Table!E1382)</f>
        <v>0.34</v>
      </c>
      <c r="G1382">
        <f t="shared" si="21"/>
        <v>0.34</v>
      </c>
      <c r="H1382" t="s">
        <v>25</v>
      </c>
      <c r="I1382" t="s">
        <v>2121</v>
      </c>
    </row>
    <row r="1383" spans="1:9">
      <c r="A1383" t="s">
        <v>16</v>
      </c>
      <c r="B1383" s="24">
        <v>44188</v>
      </c>
      <c r="C1383" t="s">
        <v>2186</v>
      </c>
      <c r="D1383">
        <v>3</v>
      </c>
      <c r="E1383">
        <v>0.2</v>
      </c>
      <c r="F1383">
        <f>IF(Table!E1383&gt;40, Table!E1383/1000,Table!E1383)</f>
        <v>0.2</v>
      </c>
      <c r="G1383">
        <f t="shared" si="21"/>
        <v>0.60000000000000009</v>
      </c>
      <c r="H1383" t="s">
        <v>14</v>
      </c>
      <c r="I1383" t="s">
        <v>1958</v>
      </c>
    </row>
    <row r="1384" spans="1:9">
      <c r="A1384" t="s">
        <v>16</v>
      </c>
      <c r="B1384" s="24">
        <v>44188</v>
      </c>
      <c r="C1384" t="s">
        <v>2218</v>
      </c>
      <c r="D1384">
        <v>20</v>
      </c>
      <c r="E1384">
        <v>0.2</v>
      </c>
      <c r="F1384">
        <f>IF(Table!E1384&gt;40, Table!E1384/1000,Table!E1384)</f>
        <v>0.2</v>
      </c>
      <c r="G1384">
        <f t="shared" si="21"/>
        <v>4</v>
      </c>
      <c r="H1384" t="s">
        <v>14</v>
      </c>
      <c r="I1384" t="s">
        <v>1939</v>
      </c>
    </row>
    <row r="1385" spans="1:9">
      <c r="A1385" t="s">
        <v>16</v>
      </c>
      <c r="B1385" s="24">
        <v>44188</v>
      </c>
      <c r="C1385" t="s">
        <v>2015</v>
      </c>
      <c r="D1385">
        <v>5</v>
      </c>
      <c r="E1385">
        <v>0.2</v>
      </c>
      <c r="F1385">
        <f>IF(Table!E1385&gt;40, Table!E1385/1000,Table!E1385)</f>
        <v>0.2</v>
      </c>
      <c r="G1385">
        <f t="shared" si="21"/>
        <v>1</v>
      </c>
      <c r="H1385" t="s">
        <v>14</v>
      </c>
      <c r="I1385" t="s">
        <v>1958</v>
      </c>
    </row>
    <row r="1386" spans="1:9">
      <c r="A1386" t="s">
        <v>2221</v>
      </c>
      <c r="B1386" s="24">
        <v>44188</v>
      </c>
      <c r="C1386" t="s">
        <v>2222</v>
      </c>
      <c r="D1386">
        <v>2</v>
      </c>
      <c r="E1386">
        <v>0.4</v>
      </c>
      <c r="F1386">
        <f>IF(Table!E1386&gt;40, Table!E1386/1000,Table!E1386)</f>
        <v>0.4</v>
      </c>
      <c r="G1386">
        <f t="shared" si="21"/>
        <v>0.8</v>
      </c>
      <c r="H1386" t="s">
        <v>14</v>
      </c>
      <c r="I1386" t="s">
        <v>1939</v>
      </c>
    </row>
    <row r="1387" spans="1:9">
      <c r="A1387" t="s">
        <v>16</v>
      </c>
      <c r="B1387" s="24">
        <v>44188</v>
      </c>
      <c r="C1387" t="s">
        <v>2224</v>
      </c>
      <c r="D1387">
        <v>2</v>
      </c>
      <c r="E1387">
        <v>0.8</v>
      </c>
      <c r="F1387">
        <f>IF(Table!E1387&gt;40, Table!E1387/1000,Table!E1387)</f>
        <v>0.8</v>
      </c>
      <c r="G1387">
        <f t="shared" si="21"/>
        <v>1.6</v>
      </c>
      <c r="H1387" t="s">
        <v>14</v>
      </c>
      <c r="I1387" t="s">
        <v>1939</v>
      </c>
    </row>
    <row r="1388" spans="1:9">
      <c r="A1388" t="s">
        <v>16</v>
      </c>
      <c r="B1388" s="24">
        <v>44188</v>
      </c>
      <c r="C1388" t="s">
        <v>2226</v>
      </c>
      <c r="D1388">
        <v>1</v>
      </c>
      <c r="E1388">
        <v>0.2</v>
      </c>
      <c r="F1388">
        <f>IF(Table!E1388&gt;40, Table!E1388/1000,Table!E1388)</f>
        <v>0.2</v>
      </c>
      <c r="G1388">
        <f t="shared" si="21"/>
        <v>0.2</v>
      </c>
      <c r="H1388" t="s">
        <v>14</v>
      </c>
      <c r="I1388" t="s">
        <v>1939</v>
      </c>
    </row>
    <row r="1389" spans="1:9">
      <c r="A1389" t="s">
        <v>45</v>
      </c>
      <c r="B1389" s="24">
        <v>44188</v>
      </c>
      <c r="C1389" t="s">
        <v>2228</v>
      </c>
      <c r="D1389">
        <v>1</v>
      </c>
      <c r="E1389">
        <v>0.3</v>
      </c>
      <c r="F1389">
        <f>IF(Table!E1389&gt;40, Table!E1389/1000,Table!E1389)</f>
        <v>0.3</v>
      </c>
      <c r="G1389">
        <f t="shared" si="21"/>
        <v>0.3</v>
      </c>
      <c r="H1389" t="s">
        <v>14</v>
      </c>
      <c r="I1389" t="s">
        <v>2121</v>
      </c>
    </row>
    <row r="1390" spans="1:9">
      <c r="A1390" t="s">
        <v>16</v>
      </c>
      <c r="B1390" s="24">
        <v>44188</v>
      </c>
      <c r="C1390" t="s">
        <v>2230</v>
      </c>
      <c r="D1390">
        <v>1</v>
      </c>
      <c r="E1390">
        <v>0.1</v>
      </c>
      <c r="F1390">
        <f>IF(Table!E1390&gt;40, Table!E1390/1000,Table!E1390)</f>
        <v>0.1</v>
      </c>
      <c r="G1390">
        <f t="shared" si="21"/>
        <v>0.1</v>
      </c>
      <c r="H1390" t="s">
        <v>14</v>
      </c>
      <c r="I1390" t="s">
        <v>1939</v>
      </c>
    </row>
    <row r="1391" spans="1:9">
      <c r="A1391" t="s">
        <v>16</v>
      </c>
      <c r="B1391" s="24">
        <v>44188</v>
      </c>
      <c r="C1391" t="s">
        <v>150</v>
      </c>
      <c r="D1391">
        <v>1</v>
      </c>
      <c r="E1391">
        <v>1</v>
      </c>
      <c r="F1391">
        <f>IF(Table!E1391&gt;40, Table!E1391/1000,Table!E1391)</f>
        <v>1</v>
      </c>
      <c r="G1391">
        <f t="shared" si="21"/>
        <v>1</v>
      </c>
      <c r="H1391" t="s">
        <v>18</v>
      </c>
      <c r="I1391" t="s">
        <v>1954</v>
      </c>
    </row>
    <row r="1392" spans="1:9">
      <c r="A1392" t="s">
        <v>16</v>
      </c>
      <c r="B1392" s="24">
        <v>44188</v>
      </c>
      <c r="C1392" s="25" t="s">
        <v>9016</v>
      </c>
      <c r="D1392">
        <v>4</v>
      </c>
      <c r="E1392">
        <v>0.2</v>
      </c>
      <c r="F1392">
        <f>IF(Table!E1392&gt;40, Table!E1392/1000,Table!E1392)</f>
        <v>0.2</v>
      </c>
      <c r="G1392">
        <f t="shared" si="21"/>
        <v>0.8</v>
      </c>
      <c r="H1392" t="s">
        <v>14</v>
      </c>
      <c r="I1392" t="s">
        <v>1939</v>
      </c>
    </row>
    <row r="1393" spans="1:9">
      <c r="A1393" t="s">
        <v>181</v>
      </c>
      <c r="B1393" s="24">
        <v>44188</v>
      </c>
      <c r="C1393" t="s">
        <v>2235</v>
      </c>
      <c r="D1393">
        <v>1</v>
      </c>
      <c r="E1393">
        <v>0.2</v>
      </c>
      <c r="F1393">
        <f>IF(Table!E1393&gt;40, Table!E1393/1000,Table!E1393)</f>
        <v>0.2</v>
      </c>
      <c r="G1393">
        <f t="shared" si="21"/>
        <v>0.2</v>
      </c>
      <c r="H1393" t="s">
        <v>18</v>
      </c>
      <c r="I1393" t="s">
        <v>2121</v>
      </c>
    </row>
    <row r="1394" spans="1:9">
      <c r="A1394" t="s">
        <v>16</v>
      </c>
      <c r="B1394" s="24">
        <v>44188</v>
      </c>
      <c r="C1394" t="s">
        <v>1984</v>
      </c>
      <c r="D1394">
        <v>1</v>
      </c>
      <c r="E1394">
        <v>0.85</v>
      </c>
      <c r="F1394">
        <f>IF(Table!E1394&gt;40, Table!E1394/1000,Table!E1394)</f>
        <v>0.85</v>
      </c>
      <c r="G1394">
        <f t="shared" si="21"/>
        <v>0.85</v>
      </c>
      <c r="H1394" t="s">
        <v>113</v>
      </c>
      <c r="I1394" t="s">
        <v>1939</v>
      </c>
    </row>
    <row r="1395" spans="1:9">
      <c r="A1395" t="s">
        <v>16</v>
      </c>
      <c r="B1395" s="24">
        <v>44188</v>
      </c>
      <c r="C1395" t="s">
        <v>2238</v>
      </c>
      <c r="D1395">
        <v>6</v>
      </c>
      <c r="E1395">
        <v>0.45</v>
      </c>
      <c r="F1395">
        <f>IF(Table!E1395&gt;40, Table!E1395/1000,Table!E1395)</f>
        <v>0.45</v>
      </c>
      <c r="G1395">
        <f t="shared" si="21"/>
        <v>2.7</v>
      </c>
      <c r="H1395" t="s">
        <v>14</v>
      </c>
      <c r="I1395" t="s">
        <v>2239</v>
      </c>
    </row>
    <row r="1396" spans="1:9">
      <c r="A1396" t="s">
        <v>16</v>
      </c>
      <c r="B1396" s="24">
        <v>44188</v>
      </c>
      <c r="C1396" t="s">
        <v>2241</v>
      </c>
      <c r="D1396">
        <v>6</v>
      </c>
      <c r="E1396">
        <v>0.1</v>
      </c>
      <c r="F1396">
        <f>IF(Table!E1396&gt;40, Table!E1396/1000,Table!E1396)</f>
        <v>0.1</v>
      </c>
      <c r="G1396">
        <f t="shared" si="21"/>
        <v>0.60000000000000009</v>
      </c>
      <c r="H1396" t="s">
        <v>14</v>
      </c>
      <c r="I1396" t="s">
        <v>8947</v>
      </c>
    </row>
    <row r="1397" spans="1:9">
      <c r="A1397" t="s">
        <v>16</v>
      </c>
      <c r="B1397" s="24">
        <v>44188</v>
      </c>
      <c r="C1397" t="s">
        <v>2244</v>
      </c>
      <c r="D1397">
        <v>2</v>
      </c>
      <c r="E1397">
        <v>0.24</v>
      </c>
      <c r="F1397">
        <f>IF(Table!E1397&gt;40, Table!E1397/1000,Table!E1397)</f>
        <v>0.24</v>
      </c>
      <c r="G1397">
        <f t="shared" si="21"/>
        <v>0.48</v>
      </c>
      <c r="H1397" t="s">
        <v>14</v>
      </c>
      <c r="I1397" t="s">
        <v>2239</v>
      </c>
    </row>
    <row r="1398" spans="1:9">
      <c r="A1398" t="s">
        <v>16</v>
      </c>
      <c r="B1398" s="24">
        <v>44188</v>
      </c>
      <c r="C1398" t="s">
        <v>2207</v>
      </c>
      <c r="D1398">
        <v>2</v>
      </c>
      <c r="E1398">
        <v>0.18</v>
      </c>
      <c r="F1398">
        <f>IF(Table!E1398&gt;40, Table!E1398/1000,Table!E1398)</f>
        <v>0.18</v>
      </c>
      <c r="G1398">
        <f t="shared" si="21"/>
        <v>0.36</v>
      </c>
      <c r="H1398" t="s">
        <v>113</v>
      </c>
      <c r="I1398" t="s">
        <v>2239</v>
      </c>
    </row>
    <row r="1399" spans="1:9">
      <c r="A1399" t="s">
        <v>16</v>
      </c>
      <c r="B1399" s="24">
        <v>44188</v>
      </c>
      <c r="C1399" t="s">
        <v>2247</v>
      </c>
      <c r="D1399">
        <v>2</v>
      </c>
      <c r="E1399">
        <v>0.6</v>
      </c>
      <c r="F1399">
        <f>IF(Table!E1399&gt;40, Table!E1399/1000,Table!E1399)</f>
        <v>0.6</v>
      </c>
      <c r="G1399">
        <f t="shared" si="21"/>
        <v>1.2</v>
      </c>
      <c r="H1399" t="s">
        <v>25</v>
      </c>
      <c r="I1399" t="s">
        <v>1939</v>
      </c>
    </row>
    <row r="1400" spans="1:9">
      <c r="A1400" t="s">
        <v>16</v>
      </c>
      <c r="B1400" s="24">
        <v>44188</v>
      </c>
      <c r="C1400" t="s">
        <v>2058</v>
      </c>
      <c r="D1400">
        <v>1</v>
      </c>
      <c r="E1400">
        <v>0.4</v>
      </c>
      <c r="F1400">
        <f>IF(Table!E1400&gt;40, Table!E1400/1000,Table!E1400)</f>
        <v>0.4</v>
      </c>
      <c r="G1400">
        <f t="shared" si="21"/>
        <v>0.4</v>
      </c>
      <c r="H1400" t="s">
        <v>25</v>
      </c>
      <c r="I1400" t="s">
        <v>2121</v>
      </c>
    </row>
    <row r="1401" spans="1:9">
      <c r="A1401" t="s">
        <v>16</v>
      </c>
      <c r="B1401" s="24">
        <v>44188</v>
      </c>
      <c r="C1401" t="s">
        <v>2250</v>
      </c>
      <c r="D1401">
        <v>1</v>
      </c>
      <c r="E1401">
        <v>0.35</v>
      </c>
      <c r="F1401">
        <f>IF(Table!E1401&gt;40, Table!E1401/1000,Table!E1401)</f>
        <v>0.35</v>
      </c>
      <c r="G1401">
        <f t="shared" si="21"/>
        <v>0.35</v>
      </c>
      <c r="H1401" t="s">
        <v>18</v>
      </c>
      <c r="I1401" t="s">
        <v>8945</v>
      </c>
    </row>
    <row r="1402" spans="1:9">
      <c r="A1402" t="s">
        <v>326</v>
      </c>
      <c r="B1402" s="24">
        <v>44188</v>
      </c>
      <c r="C1402" t="s">
        <v>2186</v>
      </c>
      <c r="D1402">
        <v>4</v>
      </c>
      <c r="E1402">
        <v>0.2</v>
      </c>
      <c r="F1402">
        <f>IF(Table!E1402&gt;40, Table!E1402/1000,Table!E1402)</f>
        <v>0.2</v>
      </c>
      <c r="G1402">
        <f t="shared" si="21"/>
        <v>0.8</v>
      </c>
      <c r="H1402" t="s">
        <v>18</v>
      </c>
      <c r="I1402" t="s">
        <v>2239</v>
      </c>
    </row>
    <row r="1403" spans="1:9">
      <c r="A1403" t="s">
        <v>2031</v>
      </c>
      <c r="B1403" s="24">
        <v>44188</v>
      </c>
      <c r="C1403" t="s">
        <v>2253</v>
      </c>
      <c r="D1403">
        <v>5</v>
      </c>
      <c r="E1403">
        <v>0.24</v>
      </c>
      <c r="F1403">
        <f>IF(Table!E1403&gt;40, Table!E1403/1000,Table!E1403)</f>
        <v>0.24</v>
      </c>
      <c r="G1403">
        <f t="shared" si="21"/>
        <v>1.2</v>
      </c>
      <c r="H1403" t="s">
        <v>25</v>
      </c>
      <c r="I1403" t="s">
        <v>2254</v>
      </c>
    </row>
    <row r="1404" spans="1:9">
      <c r="A1404" t="s">
        <v>42</v>
      </c>
      <c r="B1404" s="24">
        <v>44188</v>
      </c>
      <c r="C1404" t="s">
        <v>2186</v>
      </c>
      <c r="D1404">
        <v>1</v>
      </c>
      <c r="E1404">
        <v>0.4</v>
      </c>
      <c r="F1404">
        <f>IF(Table!E1404&gt;40, Table!E1404/1000,Table!E1404)</f>
        <v>0.4</v>
      </c>
      <c r="G1404">
        <f t="shared" si="21"/>
        <v>0.4</v>
      </c>
      <c r="H1404" t="s">
        <v>18</v>
      </c>
      <c r="I1404" t="s">
        <v>2239</v>
      </c>
    </row>
    <row r="1405" spans="1:9">
      <c r="A1405" t="s">
        <v>16</v>
      </c>
      <c r="B1405" s="24">
        <v>44188</v>
      </c>
      <c r="C1405" t="s">
        <v>2257</v>
      </c>
      <c r="D1405">
        <v>5</v>
      </c>
      <c r="E1405">
        <v>0.15</v>
      </c>
      <c r="F1405">
        <f>IF(Table!E1405&gt;40, Table!E1405/1000,Table!E1405)</f>
        <v>0.15</v>
      </c>
      <c r="G1405">
        <f t="shared" si="21"/>
        <v>0.75</v>
      </c>
      <c r="H1405" t="s">
        <v>18</v>
      </c>
      <c r="I1405" t="s">
        <v>1958</v>
      </c>
    </row>
    <row r="1406" spans="1:9">
      <c r="A1406" t="s">
        <v>16</v>
      </c>
      <c r="B1406" s="24">
        <v>44188</v>
      </c>
      <c r="C1406" t="s">
        <v>9017</v>
      </c>
      <c r="D1406">
        <v>3</v>
      </c>
      <c r="E1406">
        <v>0.2</v>
      </c>
      <c r="F1406">
        <f>IF(Table!E1406&gt;40, Table!E1406/1000,Table!E1406)</f>
        <v>0.2</v>
      </c>
      <c r="G1406">
        <f t="shared" si="21"/>
        <v>0.60000000000000009</v>
      </c>
      <c r="H1406" t="s">
        <v>113</v>
      </c>
      <c r="I1406" t="s">
        <v>2239</v>
      </c>
    </row>
    <row r="1407" spans="1:9">
      <c r="A1407" t="s">
        <v>16</v>
      </c>
      <c r="B1407" s="24">
        <v>44188</v>
      </c>
      <c r="C1407" t="s">
        <v>1907</v>
      </c>
      <c r="D1407">
        <v>1</v>
      </c>
      <c r="E1407">
        <v>0.18</v>
      </c>
      <c r="F1407">
        <f>IF(Table!E1407&gt;40, Table!E1407/1000,Table!E1407)</f>
        <v>0.18</v>
      </c>
      <c r="G1407">
        <f t="shared" si="21"/>
        <v>0.18</v>
      </c>
      <c r="H1407" t="s">
        <v>14</v>
      </c>
      <c r="I1407" t="s">
        <v>8945</v>
      </c>
    </row>
    <row r="1408" spans="1:9">
      <c r="A1408" t="s">
        <v>326</v>
      </c>
      <c r="B1408" s="24">
        <v>44188</v>
      </c>
      <c r="C1408" t="s">
        <v>2262</v>
      </c>
      <c r="D1408">
        <v>1</v>
      </c>
      <c r="E1408">
        <v>0.35</v>
      </c>
      <c r="F1408">
        <f>IF(Table!E1408&gt;40, Table!E1408/1000,Table!E1408)</f>
        <v>0.35</v>
      </c>
      <c r="G1408">
        <f t="shared" si="21"/>
        <v>0.35</v>
      </c>
      <c r="H1408" t="s">
        <v>14</v>
      </c>
      <c r="I1408" t="s">
        <v>2239</v>
      </c>
    </row>
    <row r="1409" spans="1:9">
      <c r="A1409" t="s">
        <v>2031</v>
      </c>
      <c r="B1409" s="24">
        <v>44188</v>
      </c>
      <c r="C1409" t="s">
        <v>2264</v>
      </c>
      <c r="D1409">
        <v>8</v>
      </c>
      <c r="E1409">
        <v>0.08</v>
      </c>
      <c r="F1409">
        <f>IF(Table!E1409&gt;40, Table!E1409/1000,Table!E1409)</f>
        <v>0.08</v>
      </c>
      <c r="G1409">
        <f t="shared" si="21"/>
        <v>0.64</v>
      </c>
      <c r="H1409" t="s">
        <v>25</v>
      </c>
      <c r="I1409" t="s">
        <v>8948</v>
      </c>
    </row>
    <row r="1410" spans="1:9">
      <c r="A1410" t="s">
        <v>16</v>
      </c>
      <c r="B1410" s="24">
        <v>44188</v>
      </c>
      <c r="C1410" t="s">
        <v>2267</v>
      </c>
      <c r="D1410">
        <v>9</v>
      </c>
      <c r="E1410">
        <v>0.18</v>
      </c>
      <c r="F1410">
        <f>IF(Table!E1410&gt;40, Table!E1410/1000,Table!E1410)</f>
        <v>0.18</v>
      </c>
      <c r="G1410">
        <f t="shared" si="21"/>
        <v>1.6199999999999999</v>
      </c>
      <c r="H1410" t="s">
        <v>14</v>
      </c>
      <c r="I1410" t="s">
        <v>2121</v>
      </c>
    </row>
    <row r="1411" spans="1:9">
      <c r="A1411" t="s">
        <v>16</v>
      </c>
      <c r="B1411" s="24">
        <v>44188</v>
      </c>
      <c r="C1411" t="s">
        <v>8949</v>
      </c>
      <c r="D1411">
        <v>11</v>
      </c>
      <c r="E1411">
        <v>0.08</v>
      </c>
      <c r="F1411">
        <f>IF(Table!E1411&gt;40, Table!E1411/1000,Table!E1411)</f>
        <v>0.08</v>
      </c>
      <c r="G1411">
        <f t="shared" ref="G1411:G1474" si="22">F1411*D1411</f>
        <v>0.88</v>
      </c>
      <c r="H1411" t="s">
        <v>25</v>
      </c>
      <c r="I1411" t="s">
        <v>1958</v>
      </c>
    </row>
    <row r="1412" spans="1:9">
      <c r="A1412" t="s">
        <v>10</v>
      </c>
      <c r="B1412" s="24">
        <v>44188</v>
      </c>
      <c r="C1412" t="s">
        <v>2271</v>
      </c>
      <c r="D1412">
        <v>4</v>
      </c>
      <c r="E1412">
        <v>0.18</v>
      </c>
      <c r="F1412">
        <f>IF(Table!E1412&gt;40, Table!E1412/1000,Table!E1412)</f>
        <v>0.18</v>
      </c>
      <c r="G1412">
        <f t="shared" si="22"/>
        <v>0.72</v>
      </c>
      <c r="H1412" t="s">
        <v>18</v>
      </c>
      <c r="I1412" t="s">
        <v>2239</v>
      </c>
    </row>
    <row r="1413" spans="1:9">
      <c r="A1413" t="s">
        <v>45</v>
      </c>
      <c r="B1413" s="24">
        <v>44188</v>
      </c>
      <c r="C1413" t="s">
        <v>8950</v>
      </c>
      <c r="D1413">
        <v>3</v>
      </c>
      <c r="E1413">
        <v>0.16</v>
      </c>
      <c r="F1413">
        <f>IF(Table!E1413&gt;40, Table!E1413/1000,Table!E1413)</f>
        <v>0.16</v>
      </c>
      <c r="G1413">
        <f t="shared" si="22"/>
        <v>0.48</v>
      </c>
      <c r="H1413" t="s">
        <v>113</v>
      </c>
      <c r="I1413" t="s">
        <v>8951</v>
      </c>
    </row>
    <row r="1414" spans="1:9">
      <c r="A1414" t="s">
        <v>16</v>
      </c>
      <c r="B1414" s="24">
        <v>44188</v>
      </c>
      <c r="C1414" t="s">
        <v>1988</v>
      </c>
      <c r="D1414">
        <v>12</v>
      </c>
      <c r="E1414">
        <v>1</v>
      </c>
      <c r="F1414">
        <f>IF(Table!E1414&gt;40, Table!E1414/1000,Table!E1414)</f>
        <v>1</v>
      </c>
      <c r="G1414">
        <f t="shared" si="22"/>
        <v>12</v>
      </c>
      <c r="H1414" t="s">
        <v>14</v>
      </c>
      <c r="I1414" t="s">
        <v>1939</v>
      </c>
    </row>
    <row r="1415" spans="1:9">
      <c r="A1415" t="s">
        <v>181</v>
      </c>
      <c r="B1415" s="24">
        <v>44188</v>
      </c>
      <c r="C1415" t="s">
        <v>2150</v>
      </c>
      <c r="D1415">
        <v>3</v>
      </c>
      <c r="E1415">
        <v>0.15</v>
      </c>
      <c r="F1415">
        <f>IF(Table!E1415&gt;40, Table!E1415/1000,Table!E1415)</f>
        <v>0.15</v>
      </c>
      <c r="G1415">
        <f t="shared" si="22"/>
        <v>0.44999999999999996</v>
      </c>
      <c r="H1415" t="s">
        <v>14</v>
      </c>
      <c r="I1415" t="s">
        <v>2121</v>
      </c>
    </row>
    <row r="1416" spans="1:9">
      <c r="A1416" t="s">
        <v>42</v>
      </c>
      <c r="B1416" s="24">
        <v>44188</v>
      </c>
      <c r="C1416" t="s">
        <v>2278</v>
      </c>
      <c r="D1416">
        <v>1</v>
      </c>
      <c r="E1416">
        <v>0.7</v>
      </c>
      <c r="F1416">
        <f>IF(Table!E1416&gt;40, Table!E1416/1000,Table!E1416)</f>
        <v>0.7</v>
      </c>
      <c r="G1416">
        <f t="shared" si="22"/>
        <v>0.7</v>
      </c>
      <c r="H1416" t="s">
        <v>25</v>
      </c>
      <c r="I1416" t="s">
        <v>2239</v>
      </c>
    </row>
    <row r="1417" spans="1:9">
      <c r="A1417" t="s">
        <v>2280</v>
      </c>
      <c r="B1417" s="24">
        <v>44188</v>
      </c>
      <c r="C1417" t="s">
        <v>2281</v>
      </c>
      <c r="D1417">
        <v>1</v>
      </c>
      <c r="E1417">
        <v>0.1</v>
      </c>
      <c r="F1417">
        <f>IF(Table!E1417&gt;40, Table!E1417/1000,Table!E1417)</f>
        <v>0.1</v>
      </c>
      <c r="G1417">
        <f t="shared" si="22"/>
        <v>0.1</v>
      </c>
      <c r="H1417" t="s">
        <v>18</v>
      </c>
      <c r="I1417" t="s">
        <v>8948</v>
      </c>
    </row>
    <row r="1418" spans="1:9">
      <c r="A1418" t="s">
        <v>16</v>
      </c>
      <c r="B1418" s="24">
        <v>44188</v>
      </c>
      <c r="C1418" t="s">
        <v>2283</v>
      </c>
      <c r="D1418">
        <v>3</v>
      </c>
      <c r="E1418">
        <v>1</v>
      </c>
      <c r="F1418">
        <f>IF(Table!E1418&gt;40, Table!E1418/1000,Table!E1418)</f>
        <v>1</v>
      </c>
      <c r="G1418">
        <f t="shared" si="22"/>
        <v>3</v>
      </c>
      <c r="H1418" t="s">
        <v>14</v>
      </c>
      <c r="I1418" t="s">
        <v>1939</v>
      </c>
    </row>
    <row r="1419" spans="1:9">
      <c r="A1419" t="s">
        <v>16</v>
      </c>
      <c r="B1419" s="24">
        <v>44188</v>
      </c>
      <c r="C1419" t="s">
        <v>2006</v>
      </c>
      <c r="D1419">
        <v>1</v>
      </c>
      <c r="E1419">
        <v>0.35</v>
      </c>
      <c r="F1419">
        <f>IF(Table!E1419&gt;40, Table!E1419/1000,Table!E1419)</f>
        <v>0.35</v>
      </c>
      <c r="G1419">
        <f t="shared" si="22"/>
        <v>0.35</v>
      </c>
      <c r="H1419" t="s">
        <v>14</v>
      </c>
      <c r="I1419" t="s">
        <v>2239</v>
      </c>
    </row>
    <row r="1420" spans="1:9">
      <c r="A1420" t="s">
        <v>16</v>
      </c>
      <c r="B1420" s="24">
        <v>44188</v>
      </c>
      <c r="C1420" t="s">
        <v>1856</v>
      </c>
      <c r="D1420">
        <v>2</v>
      </c>
      <c r="E1420">
        <v>1</v>
      </c>
      <c r="F1420">
        <f>IF(Table!E1420&gt;40, Table!E1420/1000,Table!E1420)</f>
        <v>1</v>
      </c>
      <c r="G1420">
        <f t="shared" si="22"/>
        <v>2</v>
      </c>
      <c r="H1420" t="s">
        <v>14</v>
      </c>
      <c r="I1420" t="s">
        <v>1939</v>
      </c>
    </row>
    <row r="1421" spans="1:9">
      <c r="A1421" t="s">
        <v>2287</v>
      </c>
      <c r="B1421" s="24">
        <v>44188</v>
      </c>
      <c r="C1421" t="s">
        <v>2288</v>
      </c>
      <c r="D1421">
        <v>2</v>
      </c>
      <c r="E1421">
        <v>0.3</v>
      </c>
      <c r="F1421">
        <f>IF(Table!E1421&gt;40, Table!E1421/1000,Table!E1421)</f>
        <v>0.3</v>
      </c>
      <c r="G1421">
        <f t="shared" si="22"/>
        <v>0.6</v>
      </c>
      <c r="H1421" t="s">
        <v>18</v>
      </c>
      <c r="I1421" t="s">
        <v>2239</v>
      </c>
    </row>
    <row r="1422" spans="1:9">
      <c r="A1422" t="s">
        <v>16</v>
      </c>
      <c r="B1422" s="24">
        <v>44188</v>
      </c>
      <c r="C1422" t="s">
        <v>1988</v>
      </c>
      <c r="D1422">
        <v>1</v>
      </c>
      <c r="E1422">
        <v>1</v>
      </c>
      <c r="F1422">
        <f>IF(Table!E1422&gt;40, Table!E1422/1000,Table!E1422)</f>
        <v>1</v>
      </c>
      <c r="G1422">
        <f t="shared" si="22"/>
        <v>1</v>
      </c>
      <c r="H1422" t="s">
        <v>14</v>
      </c>
      <c r="I1422" t="s">
        <v>1939</v>
      </c>
    </row>
    <row r="1423" spans="1:9">
      <c r="A1423" t="s">
        <v>16</v>
      </c>
      <c r="B1423" s="24">
        <v>44188</v>
      </c>
      <c r="C1423" t="s">
        <v>9017</v>
      </c>
      <c r="D1423">
        <v>1</v>
      </c>
      <c r="E1423">
        <v>0.1</v>
      </c>
      <c r="F1423">
        <f>IF(Table!E1423&gt;40, Table!E1423/1000,Table!E1423)</f>
        <v>0.1</v>
      </c>
      <c r="G1423">
        <f t="shared" si="22"/>
        <v>0.1</v>
      </c>
      <c r="H1423" t="s">
        <v>18</v>
      </c>
      <c r="I1423" t="s">
        <v>2239</v>
      </c>
    </row>
    <row r="1424" spans="1:9">
      <c r="A1424" t="s">
        <v>16</v>
      </c>
      <c r="B1424" s="24">
        <v>44188</v>
      </c>
      <c r="C1424" t="s">
        <v>2292</v>
      </c>
      <c r="D1424">
        <v>1</v>
      </c>
      <c r="E1424">
        <v>1</v>
      </c>
      <c r="F1424">
        <f>IF(Table!E1424&gt;40, Table!E1424/1000,Table!E1424)</f>
        <v>1</v>
      </c>
      <c r="G1424">
        <f t="shared" si="22"/>
        <v>1</v>
      </c>
      <c r="H1424" t="s">
        <v>14</v>
      </c>
      <c r="I1424" t="s">
        <v>2239</v>
      </c>
    </row>
    <row r="1425" spans="1:9">
      <c r="A1425" t="s">
        <v>2064</v>
      </c>
      <c r="B1425" s="24">
        <v>44188</v>
      </c>
      <c r="C1425" t="s">
        <v>8997</v>
      </c>
      <c r="D1425">
        <v>1</v>
      </c>
      <c r="E1425">
        <v>1</v>
      </c>
      <c r="F1425">
        <f>IF(Table!E1425&gt;40, Table!E1425/1000,Table!E1425)</f>
        <v>1</v>
      </c>
      <c r="G1425">
        <f t="shared" si="22"/>
        <v>1</v>
      </c>
      <c r="H1425" t="s">
        <v>113</v>
      </c>
      <c r="I1425" t="s">
        <v>8948</v>
      </c>
    </row>
    <row r="1426" spans="1:9">
      <c r="A1426" t="s">
        <v>16</v>
      </c>
      <c r="B1426" s="24">
        <v>44188</v>
      </c>
      <c r="C1426" t="s">
        <v>1984</v>
      </c>
      <c r="D1426">
        <v>11</v>
      </c>
      <c r="E1426">
        <v>0.25</v>
      </c>
      <c r="F1426">
        <f>IF(Table!E1426&gt;40, Table!E1426/1000,Table!E1426)</f>
        <v>0.25</v>
      </c>
      <c r="G1426">
        <f t="shared" si="22"/>
        <v>2.75</v>
      </c>
      <c r="H1426" t="s">
        <v>113</v>
      </c>
      <c r="I1426" t="s">
        <v>1939</v>
      </c>
    </row>
    <row r="1427" spans="1:9">
      <c r="A1427" t="s">
        <v>16</v>
      </c>
      <c r="B1427" s="24">
        <v>44188</v>
      </c>
      <c r="C1427" t="s">
        <v>2297</v>
      </c>
      <c r="D1427">
        <v>2</v>
      </c>
      <c r="E1427">
        <v>0.23</v>
      </c>
      <c r="F1427">
        <f>IF(Table!E1427&gt;40, Table!E1427/1000,Table!E1427)</f>
        <v>0.23</v>
      </c>
      <c r="G1427">
        <f t="shared" si="22"/>
        <v>0.46</v>
      </c>
      <c r="H1427" t="s">
        <v>14</v>
      </c>
      <c r="I1427" t="s">
        <v>8951</v>
      </c>
    </row>
    <row r="1428" spans="1:9">
      <c r="A1428" t="s">
        <v>16</v>
      </c>
      <c r="B1428" s="24">
        <v>44188</v>
      </c>
      <c r="C1428" t="s">
        <v>2045</v>
      </c>
      <c r="D1428">
        <v>3</v>
      </c>
      <c r="E1428">
        <v>0.25</v>
      </c>
      <c r="F1428">
        <f>IF(Table!E1428&gt;40, Table!E1428/1000,Table!E1428)</f>
        <v>0.25</v>
      </c>
      <c r="G1428">
        <f t="shared" si="22"/>
        <v>0.75</v>
      </c>
      <c r="H1428" t="s">
        <v>18</v>
      </c>
      <c r="I1428" t="s">
        <v>2174</v>
      </c>
    </row>
    <row r="1429" spans="1:9">
      <c r="A1429" t="s">
        <v>2064</v>
      </c>
      <c r="B1429" s="24">
        <v>44188</v>
      </c>
      <c r="C1429" t="s">
        <v>2300</v>
      </c>
      <c r="D1429">
        <v>1</v>
      </c>
      <c r="E1429">
        <v>0.75</v>
      </c>
      <c r="F1429">
        <f>IF(Table!E1429&gt;40, Table!E1429/1000,Table!E1429)</f>
        <v>0.75</v>
      </c>
      <c r="G1429">
        <f t="shared" si="22"/>
        <v>0.75</v>
      </c>
      <c r="H1429" t="s">
        <v>18</v>
      </c>
      <c r="I1429" t="s">
        <v>8948</v>
      </c>
    </row>
    <row r="1430" spans="1:9">
      <c r="A1430" t="s">
        <v>16</v>
      </c>
      <c r="B1430" s="24">
        <v>44188</v>
      </c>
      <c r="C1430" t="s">
        <v>2302</v>
      </c>
      <c r="D1430">
        <v>2</v>
      </c>
      <c r="E1430">
        <v>0.3</v>
      </c>
      <c r="F1430">
        <f>IF(Table!E1430&gt;40, Table!E1430/1000,Table!E1430)</f>
        <v>0.3</v>
      </c>
      <c r="G1430">
        <f t="shared" si="22"/>
        <v>0.6</v>
      </c>
      <c r="H1430" t="s">
        <v>14</v>
      </c>
      <c r="I1430" t="s">
        <v>2174</v>
      </c>
    </row>
    <row r="1431" spans="1:9">
      <c r="A1431" t="s">
        <v>10</v>
      </c>
      <c r="B1431" s="24">
        <v>44188</v>
      </c>
      <c r="C1431" t="s">
        <v>2271</v>
      </c>
      <c r="D1431">
        <v>3</v>
      </c>
      <c r="E1431">
        <v>0.4</v>
      </c>
      <c r="F1431">
        <f>IF(Table!E1431&gt;40, Table!E1431/1000,Table!E1431)</f>
        <v>0.4</v>
      </c>
      <c r="G1431">
        <f t="shared" si="22"/>
        <v>1.2000000000000002</v>
      </c>
      <c r="H1431" t="s">
        <v>18</v>
      </c>
      <c r="I1431" t="s">
        <v>2174</v>
      </c>
    </row>
    <row r="1432" spans="1:9">
      <c r="A1432" t="s">
        <v>2305</v>
      </c>
      <c r="B1432" s="24">
        <v>44188</v>
      </c>
      <c r="C1432" t="s">
        <v>2306</v>
      </c>
      <c r="D1432">
        <v>1</v>
      </c>
      <c r="E1432">
        <v>0.15</v>
      </c>
      <c r="F1432">
        <f>IF(Table!E1432&gt;40, Table!E1432/1000,Table!E1432)</f>
        <v>0.15</v>
      </c>
      <c r="G1432">
        <f t="shared" si="22"/>
        <v>0.15</v>
      </c>
      <c r="H1432" t="s">
        <v>25</v>
      </c>
      <c r="I1432" t="s">
        <v>8948</v>
      </c>
    </row>
    <row r="1433" spans="1:9">
      <c r="A1433" t="s">
        <v>10</v>
      </c>
      <c r="B1433" s="24">
        <v>44188</v>
      </c>
      <c r="C1433" t="s">
        <v>2271</v>
      </c>
      <c r="D1433">
        <v>2</v>
      </c>
      <c r="E1433">
        <v>0.2</v>
      </c>
      <c r="F1433">
        <f>IF(Table!E1433&gt;40, Table!E1433/1000,Table!E1433)</f>
        <v>0.2</v>
      </c>
      <c r="G1433">
        <f t="shared" si="22"/>
        <v>0.4</v>
      </c>
      <c r="H1433" t="s">
        <v>18</v>
      </c>
      <c r="I1433" t="s">
        <v>2174</v>
      </c>
    </row>
    <row r="1434" spans="1:9">
      <c r="A1434" t="s">
        <v>16</v>
      </c>
      <c r="B1434" s="24">
        <v>44188</v>
      </c>
      <c r="C1434" t="s">
        <v>2047</v>
      </c>
      <c r="D1434">
        <v>1</v>
      </c>
      <c r="E1434">
        <v>0.4</v>
      </c>
      <c r="F1434">
        <f>IF(Table!E1434&gt;40, Table!E1434/1000,Table!E1434)</f>
        <v>0.4</v>
      </c>
      <c r="G1434">
        <f t="shared" si="22"/>
        <v>0.4</v>
      </c>
      <c r="H1434" t="s">
        <v>14</v>
      </c>
      <c r="I1434" t="s">
        <v>2174</v>
      </c>
    </row>
    <row r="1435" spans="1:9">
      <c r="A1435" t="s">
        <v>2310</v>
      </c>
      <c r="B1435" s="24">
        <v>44188</v>
      </c>
      <c r="C1435" t="s">
        <v>2311</v>
      </c>
      <c r="D1435">
        <v>1</v>
      </c>
      <c r="E1435">
        <v>0.23</v>
      </c>
      <c r="F1435">
        <f>IF(Table!E1435&gt;40, Table!E1435/1000,Table!E1435)</f>
        <v>0.23</v>
      </c>
      <c r="G1435">
        <f t="shared" si="22"/>
        <v>0.23</v>
      </c>
      <c r="H1435" t="s">
        <v>14</v>
      </c>
      <c r="I1435" t="s">
        <v>8951</v>
      </c>
    </row>
    <row r="1436" spans="1:9">
      <c r="A1436" t="s">
        <v>16</v>
      </c>
      <c r="B1436" s="24">
        <v>44188</v>
      </c>
      <c r="C1436" t="s">
        <v>1986</v>
      </c>
      <c r="D1436">
        <v>6</v>
      </c>
      <c r="E1436">
        <v>0.3</v>
      </c>
      <c r="F1436">
        <f>IF(Table!E1436&gt;40, Table!E1436/1000,Table!E1436)</f>
        <v>0.3</v>
      </c>
      <c r="G1436">
        <f t="shared" si="22"/>
        <v>1.7999999999999998</v>
      </c>
      <c r="H1436" t="s">
        <v>18</v>
      </c>
      <c r="I1436" t="s">
        <v>2174</v>
      </c>
    </row>
    <row r="1437" spans="1:9">
      <c r="A1437" t="s">
        <v>2031</v>
      </c>
      <c r="B1437" s="24">
        <v>44188</v>
      </c>
      <c r="C1437" t="s">
        <v>2314</v>
      </c>
      <c r="D1437">
        <v>1</v>
      </c>
      <c r="E1437">
        <v>0.23</v>
      </c>
      <c r="F1437">
        <f>IF(Table!E1437&gt;40, Table!E1437/1000,Table!E1437)</f>
        <v>0.23</v>
      </c>
      <c r="G1437">
        <f t="shared" si="22"/>
        <v>0.23</v>
      </c>
      <c r="H1437" t="s">
        <v>25</v>
      </c>
      <c r="I1437" t="s">
        <v>8948</v>
      </c>
    </row>
    <row r="1438" spans="1:9">
      <c r="A1438" t="s">
        <v>16</v>
      </c>
      <c r="B1438" s="24">
        <v>44188</v>
      </c>
      <c r="C1438" t="s">
        <v>2316</v>
      </c>
      <c r="D1438">
        <v>1</v>
      </c>
      <c r="E1438">
        <v>0.7</v>
      </c>
      <c r="F1438">
        <f>IF(Table!E1438&gt;40, Table!E1438/1000,Table!E1438)</f>
        <v>0.7</v>
      </c>
      <c r="G1438">
        <f t="shared" si="22"/>
        <v>0.7</v>
      </c>
      <c r="H1438" t="s">
        <v>14</v>
      </c>
      <c r="I1438" t="s">
        <v>8951</v>
      </c>
    </row>
    <row r="1439" spans="1:9">
      <c r="A1439" t="s">
        <v>16</v>
      </c>
      <c r="B1439" s="24">
        <v>44188</v>
      </c>
      <c r="C1439" t="s">
        <v>2318</v>
      </c>
      <c r="D1439">
        <v>1</v>
      </c>
      <c r="E1439">
        <v>0.45</v>
      </c>
      <c r="F1439">
        <f>IF(Table!E1439&gt;40, Table!E1439/1000,Table!E1439)</f>
        <v>0.45</v>
      </c>
      <c r="G1439">
        <f t="shared" si="22"/>
        <v>0.45</v>
      </c>
      <c r="H1439" t="s">
        <v>18</v>
      </c>
      <c r="I1439" t="s">
        <v>2174</v>
      </c>
    </row>
    <row r="1440" spans="1:9">
      <c r="A1440" t="s">
        <v>16</v>
      </c>
      <c r="B1440" s="24">
        <v>44188</v>
      </c>
      <c r="C1440" t="s">
        <v>2320</v>
      </c>
      <c r="D1440">
        <v>1</v>
      </c>
      <c r="E1440">
        <v>0.5</v>
      </c>
      <c r="F1440">
        <f>IF(Table!E1440&gt;40, Table!E1440/1000,Table!E1440)</f>
        <v>0.5</v>
      </c>
      <c r="G1440">
        <f t="shared" si="22"/>
        <v>0.5</v>
      </c>
      <c r="H1440" t="s">
        <v>18</v>
      </c>
      <c r="I1440" t="s">
        <v>2174</v>
      </c>
    </row>
    <row r="1441" spans="1:9">
      <c r="A1441" t="s">
        <v>2322</v>
      </c>
      <c r="B1441" s="24">
        <v>44188</v>
      </c>
      <c r="C1441" t="s">
        <v>2323</v>
      </c>
      <c r="D1441">
        <v>1</v>
      </c>
      <c r="E1441">
        <v>0.4</v>
      </c>
      <c r="F1441">
        <f>IF(Table!E1441&gt;40, Table!E1441/1000,Table!E1441)</f>
        <v>0.4</v>
      </c>
      <c r="G1441">
        <f t="shared" si="22"/>
        <v>0.4</v>
      </c>
      <c r="H1441" t="s">
        <v>18</v>
      </c>
      <c r="I1441" t="s">
        <v>2174</v>
      </c>
    </row>
    <row r="1442" spans="1:9">
      <c r="A1442" t="s">
        <v>326</v>
      </c>
      <c r="B1442" s="24">
        <v>44188</v>
      </c>
      <c r="C1442" t="s">
        <v>2047</v>
      </c>
      <c r="D1442">
        <v>1</v>
      </c>
      <c r="E1442">
        <v>0.4</v>
      </c>
      <c r="F1442">
        <f>IF(Table!E1442&gt;40, Table!E1442/1000,Table!E1442)</f>
        <v>0.4</v>
      </c>
      <c r="G1442">
        <f t="shared" si="22"/>
        <v>0.4</v>
      </c>
      <c r="H1442" t="s">
        <v>18</v>
      </c>
      <c r="I1442" t="s">
        <v>2174</v>
      </c>
    </row>
    <row r="1443" spans="1:9">
      <c r="A1443" t="s">
        <v>16</v>
      </c>
      <c r="B1443" s="24">
        <v>44188</v>
      </c>
      <c r="C1443" t="s">
        <v>2326</v>
      </c>
      <c r="D1443">
        <v>1</v>
      </c>
      <c r="E1443">
        <v>1</v>
      </c>
      <c r="F1443">
        <f>IF(Table!E1443&gt;40, Table!E1443/1000,Table!E1443)</f>
        <v>1</v>
      </c>
      <c r="G1443">
        <f t="shared" si="22"/>
        <v>1</v>
      </c>
      <c r="H1443" t="s">
        <v>113</v>
      </c>
      <c r="I1443" t="s">
        <v>8951</v>
      </c>
    </row>
    <row r="1444" spans="1:9">
      <c r="A1444" t="s">
        <v>16</v>
      </c>
      <c r="B1444" s="24">
        <v>44188</v>
      </c>
      <c r="C1444" t="s">
        <v>1995</v>
      </c>
      <c r="D1444">
        <v>3</v>
      </c>
      <c r="E1444">
        <v>0.17</v>
      </c>
      <c r="F1444">
        <f>IF(Table!E1444&gt;40, Table!E1444/1000,Table!E1444)</f>
        <v>0.17</v>
      </c>
      <c r="G1444">
        <f t="shared" si="22"/>
        <v>0.51</v>
      </c>
      <c r="H1444" t="s">
        <v>25</v>
      </c>
      <c r="I1444" t="s">
        <v>2328</v>
      </c>
    </row>
    <row r="1445" spans="1:9">
      <c r="A1445" t="s">
        <v>16</v>
      </c>
      <c r="B1445" s="24">
        <v>44188</v>
      </c>
      <c r="C1445" t="s">
        <v>2058</v>
      </c>
      <c r="D1445">
        <v>4</v>
      </c>
      <c r="E1445">
        <v>0.28000000000000003</v>
      </c>
      <c r="F1445">
        <f>IF(Table!E1445&gt;40, Table!E1445/1000,Table!E1445)</f>
        <v>0.28000000000000003</v>
      </c>
      <c r="G1445">
        <f t="shared" si="22"/>
        <v>1.1200000000000001</v>
      </c>
      <c r="H1445" t="s">
        <v>14</v>
      </c>
      <c r="I1445" t="s">
        <v>2328</v>
      </c>
    </row>
    <row r="1446" spans="1:9">
      <c r="A1446" t="s">
        <v>16</v>
      </c>
      <c r="B1446" s="24">
        <v>44188</v>
      </c>
      <c r="C1446" t="s">
        <v>2226</v>
      </c>
      <c r="D1446">
        <v>3</v>
      </c>
      <c r="E1446">
        <v>0.3</v>
      </c>
      <c r="F1446">
        <f>IF(Table!E1446&gt;40, Table!E1446/1000,Table!E1446)</f>
        <v>0.3</v>
      </c>
      <c r="G1446">
        <f t="shared" si="22"/>
        <v>0.89999999999999991</v>
      </c>
      <c r="H1446" t="s">
        <v>14</v>
      </c>
      <c r="I1446" t="s">
        <v>2331</v>
      </c>
    </row>
    <row r="1447" spans="1:9">
      <c r="A1447" t="s">
        <v>16</v>
      </c>
      <c r="B1447" s="24">
        <v>44188</v>
      </c>
      <c r="C1447" t="s">
        <v>2333</v>
      </c>
      <c r="D1447">
        <v>2</v>
      </c>
      <c r="E1447">
        <v>0.3</v>
      </c>
      <c r="F1447">
        <f>IF(Table!E1447&gt;40, Table!E1447/1000,Table!E1447)</f>
        <v>0.3</v>
      </c>
      <c r="G1447">
        <f t="shared" si="22"/>
        <v>0.6</v>
      </c>
      <c r="H1447" t="s">
        <v>25</v>
      </c>
      <c r="I1447" t="s">
        <v>2328</v>
      </c>
    </row>
    <row r="1448" spans="1:9">
      <c r="A1448" t="s">
        <v>16</v>
      </c>
      <c r="B1448" s="24">
        <v>44188</v>
      </c>
      <c r="C1448" t="s">
        <v>2006</v>
      </c>
      <c r="D1448">
        <v>4</v>
      </c>
      <c r="E1448">
        <v>0.3</v>
      </c>
      <c r="F1448">
        <f>IF(Table!E1448&gt;40, Table!E1448/1000,Table!E1448)</f>
        <v>0.3</v>
      </c>
      <c r="G1448">
        <f t="shared" si="22"/>
        <v>1.2</v>
      </c>
      <c r="H1448" t="s">
        <v>14</v>
      </c>
      <c r="I1448" t="s">
        <v>2328</v>
      </c>
    </row>
    <row r="1449" spans="1:9">
      <c r="A1449" t="s">
        <v>16</v>
      </c>
      <c r="B1449" s="24">
        <v>44188</v>
      </c>
      <c r="C1449" t="s">
        <v>2336</v>
      </c>
      <c r="D1449">
        <v>4</v>
      </c>
      <c r="E1449">
        <v>0.1</v>
      </c>
      <c r="F1449">
        <f>IF(Table!E1449&gt;40, Table!E1449/1000,Table!E1449)</f>
        <v>0.1</v>
      </c>
      <c r="G1449">
        <f t="shared" si="22"/>
        <v>0.4</v>
      </c>
      <c r="H1449" t="s">
        <v>18</v>
      </c>
      <c r="I1449" t="s">
        <v>2331</v>
      </c>
    </row>
    <row r="1450" spans="1:9">
      <c r="A1450" t="s">
        <v>42</v>
      </c>
      <c r="B1450" s="24">
        <v>44188</v>
      </c>
      <c r="C1450" t="s">
        <v>2338</v>
      </c>
      <c r="D1450">
        <v>7</v>
      </c>
      <c r="E1450">
        <v>0.5</v>
      </c>
      <c r="F1450">
        <f>IF(Table!E1450&gt;40, Table!E1450/1000,Table!E1450)</f>
        <v>0.5</v>
      </c>
      <c r="G1450">
        <f t="shared" si="22"/>
        <v>3.5</v>
      </c>
      <c r="H1450" t="s">
        <v>14</v>
      </c>
      <c r="I1450" t="s">
        <v>2339</v>
      </c>
    </row>
    <row r="1451" spans="1:9">
      <c r="A1451" t="s">
        <v>16</v>
      </c>
      <c r="B1451" s="24">
        <v>44188</v>
      </c>
      <c r="C1451" t="s">
        <v>150</v>
      </c>
      <c r="D1451">
        <v>2</v>
      </c>
      <c r="E1451">
        <v>0.6</v>
      </c>
      <c r="F1451">
        <f>IF(Table!E1451&gt;40, Table!E1451/1000,Table!E1451)</f>
        <v>0.6</v>
      </c>
      <c r="G1451">
        <f t="shared" si="22"/>
        <v>1.2</v>
      </c>
      <c r="H1451" t="s">
        <v>18</v>
      </c>
      <c r="I1451" t="s">
        <v>2328</v>
      </c>
    </row>
    <row r="1452" spans="1:9">
      <c r="A1452" t="s">
        <v>42</v>
      </c>
      <c r="B1452" s="24">
        <v>44188</v>
      </c>
      <c r="C1452" t="s">
        <v>2338</v>
      </c>
      <c r="D1452">
        <v>1</v>
      </c>
      <c r="E1452">
        <v>0.5</v>
      </c>
      <c r="F1452">
        <f>IF(Table!E1452&gt;40, Table!E1452/1000,Table!E1452)</f>
        <v>0.5</v>
      </c>
      <c r="G1452">
        <f t="shared" si="22"/>
        <v>0.5</v>
      </c>
      <c r="H1452" t="s">
        <v>14</v>
      </c>
      <c r="I1452" t="s">
        <v>2339</v>
      </c>
    </row>
    <row r="1453" spans="1:9">
      <c r="A1453" t="s">
        <v>111</v>
      </c>
      <c r="B1453" s="24">
        <v>44188</v>
      </c>
      <c r="C1453" t="s">
        <v>2058</v>
      </c>
      <c r="D1453">
        <v>1</v>
      </c>
      <c r="E1453">
        <v>0.4</v>
      </c>
      <c r="F1453">
        <f>IF(Table!E1453&gt;40, Table!E1453/1000,Table!E1453)</f>
        <v>0.4</v>
      </c>
      <c r="G1453">
        <f t="shared" si="22"/>
        <v>0.4</v>
      </c>
      <c r="H1453" t="s">
        <v>14</v>
      </c>
      <c r="I1453" t="s">
        <v>2328</v>
      </c>
    </row>
    <row r="1454" spans="1:9">
      <c r="A1454" t="s">
        <v>16</v>
      </c>
      <c r="B1454" s="24">
        <v>44188</v>
      </c>
      <c r="C1454" t="s">
        <v>2338</v>
      </c>
      <c r="D1454">
        <v>1</v>
      </c>
      <c r="E1454">
        <v>0.25</v>
      </c>
      <c r="F1454">
        <f>IF(Table!E1454&gt;40, Table!E1454/1000,Table!E1454)</f>
        <v>0.25</v>
      </c>
      <c r="G1454">
        <f t="shared" si="22"/>
        <v>0.25</v>
      </c>
      <c r="H1454" t="s">
        <v>14</v>
      </c>
      <c r="I1454" t="s">
        <v>2328</v>
      </c>
    </row>
    <row r="1455" spans="1:9">
      <c r="A1455" t="s">
        <v>16</v>
      </c>
      <c r="B1455" s="24">
        <v>44188</v>
      </c>
      <c r="C1455" t="s">
        <v>2345</v>
      </c>
      <c r="D1455">
        <v>1</v>
      </c>
      <c r="E1455">
        <v>0.4</v>
      </c>
      <c r="F1455">
        <f>IF(Table!E1455&gt;40, Table!E1455/1000,Table!E1455)</f>
        <v>0.4</v>
      </c>
      <c r="G1455">
        <f t="shared" si="22"/>
        <v>0.4</v>
      </c>
      <c r="H1455" t="s">
        <v>14</v>
      </c>
      <c r="I1455" t="s">
        <v>2339</v>
      </c>
    </row>
    <row r="1456" spans="1:9">
      <c r="A1456" t="s">
        <v>981</v>
      </c>
      <c r="B1456" s="24">
        <v>44188</v>
      </c>
      <c r="C1456" t="s">
        <v>250</v>
      </c>
      <c r="D1456">
        <v>2</v>
      </c>
      <c r="E1456">
        <v>0.3</v>
      </c>
      <c r="F1456">
        <f>IF(Table!E1456&gt;40, Table!E1456/1000,Table!E1456)</f>
        <v>0.3</v>
      </c>
      <c r="G1456">
        <f t="shared" si="22"/>
        <v>0.6</v>
      </c>
      <c r="H1456" t="s">
        <v>14</v>
      </c>
      <c r="I1456" t="s">
        <v>2328</v>
      </c>
    </row>
    <row r="1457" spans="1:9">
      <c r="A1457" t="s">
        <v>111</v>
      </c>
      <c r="B1457" s="24">
        <v>44188</v>
      </c>
      <c r="C1457" t="s">
        <v>2348</v>
      </c>
      <c r="D1457">
        <v>1</v>
      </c>
      <c r="E1457">
        <v>0.12</v>
      </c>
      <c r="F1457">
        <f>IF(Table!E1457&gt;40, Table!E1457/1000,Table!E1457)</f>
        <v>0.12</v>
      </c>
      <c r="G1457">
        <f t="shared" si="22"/>
        <v>0.12</v>
      </c>
      <c r="H1457" t="s">
        <v>25</v>
      </c>
      <c r="I1457" t="s">
        <v>2328</v>
      </c>
    </row>
    <row r="1458" spans="1:9">
      <c r="A1458" t="s">
        <v>16</v>
      </c>
      <c r="B1458" s="24">
        <v>44188</v>
      </c>
      <c r="C1458" t="s">
        <v>150</v>
      </c>
      <c r="D1458">
        <v>1</v>
      </c>
      <c r="E1458">
        <v>0.5</v>
      </c>
      <c r="F1458">
        <f>IF(Table!E1458&gt;40, Table!E1458/1000,Table!E1458)</f>
        <v>0.5</v>
      </c>
      <c r="G1458">
        <f t="shared" si="22"/>
        <v>0.5</v>
      </c>
      <c r="H1458" t="s">
        <v>25</v>
      </c>
      <c r="I1458" t="s">
        <v>2328</v>
      </c>
    </row>
    <row r="1459" spans="1:9">
      <c r="A1459" t="s">
        <v>16</v>
      </c>
      <c r="B1459" s="24">
        <v>44188</v>
      </c>
      <c r="C1459" t="s">
        <v>1993</v>
      </c>
      <c r="D1459">
        <v>5</v>
      </c>
      <c r="E1459">
        <v>0.16</v>
      </c>
      <c r="F1459">
        <f>IF(Table!E1459&gt;40, Table!E1459/1000,Table!E1459)</f>
        <v>0.16</v>
      </c>
      <c r="G1459">
        <f t="shared" si="22"/>
        <v>0.8</v>
      </c>
      <c r="H1459" t="s">
        <v>14</v>
      </c>
      <c r="I1459" t="s">
        <v>2339</v>
      </c>
    </row>
    <row r="1460" spans="1:9">
      <c r="A1460" t="s">
        <v>16</v>
      </c>
      <c r="B1460" s="24">
        <v>44188</v>
      </c>
      <c r="C1460" t="s">
        <v>5182</v>
      </c>
      <c r="D1460">
        <v>2</v>
      </c>
      <c r="E1460">
        <v>0.7</v>
      </c>
      <c r="F1460">
        <f>IF(Table!E1460&gt;40, Table!E1460/1000,Table!E1460)</f>
        <v>0.7</v>
      </c>
      <c r="G1460">
        <f t="shared" si="22"/>
        <v>1.4</v>
      </c>
      <c r="H1460" t="s">
        <v>25</v>
      </c>
      <c r="I1460" t="s">
        <v>2174</v>
      </c>
    </row>
    <row r="1461" spans="1:9">
      <c r="A1461" t="s">
        <v>16</v>
      </c>
      <c r="B1461" s="24">
        <v>44188</v>
      </c>
      <c r="C1461" t="s">
        <v>124</v>
      </c>
      <c r="D1461">
        <v>1</v>
      </c>
      <c r="E1461">
        <v>0.23</v>
      </c>
      <c r="F1461">
        <f>IF(Table!E1461&gt;40, Table!E1461/1000,Table!E1461)</f>
        <v>0.23</v>
      </c>
      <c r="G1461">
        <f t="shared" si="22"/>
        <v>0.23</v>
      </c>
      <c r="H1461" t="s">
        <v>14</v>
      </c>
      <c r="I1461" t="s">
        <v>2339</v>
      </c>
    </row>
    <row r="1462" spans="1:9">
      <c r="A1462" t="s">
        <v>16</v>
      </c>
      <c r="B1462" s="24">
        <v>44188</v>
      </c>
      <c r="C1462" t="s">
        <v>1988</v>
      </c>
      <c r="D1462">
        <v>1</v>
      </c>
      <c r="E1462">
        <v>1</v>
      </c>
      <c r="F1462">
        <f>IF(Table!E1462&gt;40, Table!E1462/1000,Table!E1462)</f>
        <v>1</v>
      </c>
      <c r="G1462">
        <f t="shared" si="22"/>
        <v>1</v>
      </c>
      <c r="H1462" t="s">
        <v>18</v>
      </c>
      <c r="I1462" t="s">
        <v>2174</v>
      </c>
    </row>
    <row r="1463" spans="1:9">
      <c r="A1463" t="s">
        <v>16</v>
      </c>
      <c r="B1463" s="24">
        <v>44188</v>
      </c>
      <c r="C1463" t="s">
        <v>2355</v>
      </c>
      <c r="D1463">
        <v>3</v>
      </c>
      <c r="E1463">
        <v>0.17</v>
      </c>
      <c r="F1463">
        <f>IF(Table!E1463&gt;40, Table!E1463/1000,Table!E1463)</f>
        <v>0.17</v>
      </c>
      <c r="G1463">
        <f t="shared" si="22"/>
        <v>0.51</v>
      </c>
      <c r="H1463" t="s">
        <v>25</v>
      </c>
      <c r="I1463" t="s">
        <v>2339</v>
      </c>
    </row>
    <row r="1464" spans="1:9">
      <c r="A1464" t="s">
        <v>16</v>
      </c>
      <c r="B1464" s="24">
        <v>44188</v>
      </c>
      <c r="C1464" t="s">
        <v>2357</v>
      </c>
      <c r="D1464">
        <v>1</v>
      </c>
      <c r="E1464">
        <v>0.38</v>
      </c>
      <c r="F1464">
        <f>IF(Table!E1464&gt;40, Table!E1464/1000,Table!E1464)</f>
        <v>0.38</v>
      </c>
      <c r="G1464">
        <f t="shared" si="22"/>
        <v>0.38</v>
      </c>
      <c r="H1464" t="s">
        <v>14</v>
      </c>
      <c r="I1464" t="s">
        <v>2174</v>
      </c>
    </row>
    <row r="1465" spans="1:9">
      <c r="A1465" t="s">
        <v>16</v>
      </c>
      <c r="B1465" s="24">
        <v>44188</v>
      </c>
      <c r="C1465" t="s">
        <v>2047</v>
      </c>
      <c r="D1465">
        <v>1</v>
      </c>
      <c r="E1465">
        <v>0.17</v>
      </c>
      <c r="F1465">
        <f>IF(Table!E1465&gt;40, Table!E1465/1000,Table!E1465)</f>
        <v>0.17</v>
      </c>
      <c r="G1465">
        <f t="shared" si="22"/>
        <v>0.17</v>
      </c>
      <c r="H1465" t="s">
        <v>18</v>
      </c>
      <c r="I1465" t="s">
        <v>2174</v>
      </c>
    </row>
    <row r="1466" spans="1:9">
      <c r="A1466" t="s">
        <v>297</v>
      </c>
      <c r="B1466" s="24">
        <v>44188</v>
      </c>
      <c r="C1466" t="s">
        <v>2047</v>
      </c>
      <c r="D1466">
        <v>1</v>
      </c>
      <c r="E1466">
        <v>0.2</v>
      </c>
      <c r="F1466">
        <f>IF(Table!E1466&gt;40, Table!E1466/1000,Table!E1466)</f>
        <v>0.2</v>
      </c>
      <c r="G1466">
        <f t="shared" si="22"/>
        <v>0.2</v>
      </c>
      <c r="H1466" t="s">
        <v>18</v>
      </c>
      <c r="I1466" t="s">
        <v>2174</v>
      </c>
    </row>
    <row r="1467" spans="1:9">
      <c r="A1467" t="s">
        <v>16</v>
      </c>
      <c r="B1467" s="24">
        <v>44188</v>
      </c>
      <c r="C1467" t="s">
        <v>1856</v>
      </c>
      <c r="D1467">
        <v>1</v>
      </c>
      <c r="E1467">
        <v>0.4</v>
      </c>
      <c r="F1467">
        <f>IF(Table!E1467&gt;40, Table!E1467/1000,Table!E1467)</f>
        <v>0.4</v>
      </c>
      <c r="G1467">
        <f t="shared" si="22"/>
        <v>0.4</v>
      </c>
      <c r="H1467" t="s">
        <v>18</v>
      </c>
      <c r="I1467" t="s">
        <v>2174</v>
      </c>
    </row>
    <row r="1468" spans="1:9">
      <c r="A1468" t="s">
        <v>16</v>
      </c>
      <c r="B1468" s="24">
        <v>44188</v>
      </c>
      <c r="C1468" t="s">
        <v>1988</v>
      </c>
      <c r="D1468">
        <v>1</v>
      </c>
      <c r="E1468">
        <v>0.5</v>
      </c>
      <c r="F1468">
        <f>IF(Table!E1468&gt;40, Table!E1468/1000,Table!E1468)</f>
        <v>0.5</v>
      </c>
      <c r="G1468">
        <f t="shared" si="22"/>
        <v>0.5</v>
      </c>
      <c r="H1468" t="s">
        <v>18</v>
      </c>
      <c r="I1468" t="s">
        <v>2174</v>
      </c>
    </row>
    <row r="1469" spans="1:9">
      <c r="A1469" t="s">
        <v>16</v>
      </c>
      <c r="B1469" s="24">
        <v>44188</v>
      </c>
      <c r="C1469" t="s">
        <v>1856</v>
      </c>
      <c r="D1469">
        <v>1</v>
      </c>
      <c r="E1469">
        <v>0.23</v>
      </c>
      <c r="F1469">
        <f>IF(Table!E1469&gt;40, Table!E1469/1000,Table!E1469)</f>
        <v>0.23</v>
      </c>
      <c r="G1469">
        <f t="shared" si="22"/>
        <v>0.23</v>
      </c>
      <c r="H1469" t="s">
        <v>14</v>
      </c>
      <c r="I1469" t="s">
        <v>2339</v>
      </c>
    </row>
    <row r="1470" spans="1:9">
      <c r="A1470" t="s">
        <v>16</v>
      </c>
      <c r="B1470" s="24">
        <v>44188</v>
      </c>
      <c r="C1470" t="s">
        <v>2047</v>
      </c>
      <c r="D1470">
        <v>1</v>
      </c>
      <c r="E1470">
        <v>0.45</v>
      </c>
      <c r="F1470">
        <f>IF(Table!E1470&gt;40, Table!E1470/1000,Table!E1470)</f>
        <v>0.45</v>
      </c>
      <c r="G1470">
        <f t="shared" si="22"/>
        <v>0.45</v>
      </c>
      <c r="H1470" t="s">
        <v>18</v>
      </c>
      <c r="I1470" t="s">
        <v>2174</v>
      </c>
    </row>
    <row r="1471" spans="1:9">
      <c r="A1471" t="s">
        <v>16</v>
      </c>
      <c r="B1471" s="24">
        <v>44188</v>
      </c>
      <c r="C1471" t="s">
        <v>150</v>
      </c>
      <c r="D1471">
        <v>1</v>
      </c>
      <c r="E1471">
        <v>0.6</v>
      </c>
      <c r="F1471">
        <f>IF(Table!E1471&gt;40, Table!E1471/1000,Table!E1471)</f>
        <v>0.6</v>
      </c>
      <c r="G1471">
        <f t="shared" si="22"/>
        <v>0.6</v>
      </c>
      <c r="H1471" t="s">
        <v>18</v>
      </c>
      <c r="I1471" t="s">
        <v>2174</v>
      </c>
    </row>
    <row r="1472" spans="1:9">
      <c r="A1472" t="s">
        <v>111</v>
      </c>
      <c r="B1472" s="24">
        <v>44188</v>
      </c>
      <c r="C1472" t="s">
        <v>124</v>
      </c>
      <c r="D1472">
        <v>2</v>
      </c>
      <c r="E1472">
        <v>0.2</v>
      </c>
      <c r="F1472">
        <f>IF(Table!E1472&gt;40, Table!E1472/1000,Table!E1472)</f>
        <v>0.2</v>
      </c>
      <c r="G1472">
        <f t="shared" si="22"/>
        <v>0.4</v>
      </c>
      <c r="H1472" t="s">
        <v>14</v>
      </c>
      <c r="I1472" t="s">
        <v>2339</v>
      </c>
    </row>
    <row r="1473" spans="1:9">
      <c r="A1473" t="s">
        <v>16</v>
      </c>
      <c r="B1473" s="24">
        <v>44188</v>
      </c>
      <c r="C1473" t="s">
        <v>2368</v>
      </c>
      <c r="D1473">
        <v>3</v>
      </c>
      <c r="E1473">
        <v>0.3</v>
      </c>
      <c r="F1473">
        <f>IF(Table!E1473&gt;40, Table!E1473/1000,Table!E1473)</f>
        <v>0.3</v>
      </c>
      <c r="G1473">
        <f t="shared" si="22"/>
        <v>0.89999999999999991</v>
      </c>
      <c r="H1473" t="s">
        <v>18</v>
      </c>
      <c r="I1473" t="s">
        <v>8998</v>
      </c>
    </row>
    <row r="1474" spans="1:9">
      <c r="A1474" t="s">
        <v>111</v>
      </c>
      <c r="B1474" s="24">
        <v>44188</v>
      </c>
      <c r="C1474" t="s">
        <v>164</v>
      </c>
      <c r="D1474">
        <v>1</v>
      </c>
      <c r="E1474">
        <v>0.09</v>
      </c>
      <c r="F1474">
        <f>IF(Table!E1474&gt;40, Table!E1474/1000,Table!E1474)</f>
        <v>0.09</v>
      </c>
      <c r="G1474">
        <f t="shared" si="22"/>
        <v>0.09</v>
      </c>
      <c r="H1474" t="s">
        <v>25</v>
      </c>
      <c r="I1474" t="s">
        <v>2339</v>
      </c>
    </row>
    <row r="1475" spans="1:9">
      <c r="A1475" t="s">
        <v>111</v>
      </c>
      <c r="B1475" s="24">
        <v>44188</v>
      </c>
      <c r="C1475" t="s">
        <v>825</v>
      </c>
      <c r="D1475">
        <v>1</v>
      </c>
      <c r="E1475">
        <v>0.1</v>
      </c>
      <c r="F1475">
        <f>IF(Table!E1475&gt;40, Table!E1475/1000,Table!E1475)</f>
        <v>0.1</v>
      </c>
      <c r="G1475">
        <f t="shared" ref="G1475:G1538" si="23">F1475*D1475</f>
        <v>0.1</v>
      </c>
      <c r="H1475" t="s">
        <v>14</v>
      </c>
      <c r="I1475" t="s">
        <v>2339</v>
      </c>
    </row>
    <row r="1476" spans="1:9">
      <c r="A1476" t="s">
        <v>10</v>
      </c>
      <c r="B1476" s="24">
        <v>44188</v>
      </c>
      <c r="C1476" t="s">
        <v>2373</v>
      </c>
      <c r="D1476">
        <v>2</v>
      </c>
      <c r="E1476">
        <v>0.4</v>
      </c>
      <c r="F1476">
        <f>IF(Table!E1476&gt;40, Table!E1476/1000,Table!E1476)</f>
        <v>0.4</v>
      </c>
      <c r="G1476">
        <f t="shared" si="23"/>
        <v>0.8</v>
      </c>
      <c r="H1476" t="s">
        <v>14</v>
      </c>
      <c r="I1476" t="s">
        <v>2374</v>
      </c>
    </row>
    <row r="1477" spans="1:9">
      <c r="A1477" t="s">
        <v>16</v>
      </c>
      <c r="B1477" s="24">
        <v>44188</v>
      </c>
      <c r="C1477" t="s">
        <v>2376</v>
      </c>
      <c r="D1477">
        <v>3</v>
      </c>
      <c r="E1477">
        <v>0.08</v>
      </c>
      <c r="F1477">
        <f>IF(Table!E1477&gt;40, Table!E1477/1000,Table!E1477)</f>
        <v>0.08</v>
      </c>
      <c r="G1477">
        <f t="shared" si="23"/>
        <v>0.24</v>
      </c>
      <c r="H1477" t="s">
        <v>25</v>
      </c>
      <c r="I1477" t="s">
        <v>2374</v>
      </c>
    </row>
    <row r="1478" spans="1:9">
      <c r="A1478" t="s">
        <v>16</v>
      </c>
      <c r="B1478" s="24">
        <v>44188</v>
      </c>
      <c r="C1478" t="s">
        <v>208</v>
      </c>
      <c r="D1478">
        <v>4</v>
      </c>
      <c r="E1478">
        <v>0.23</v>
      </c>
      <c r="F1478">
        <f>IF(Table!E1478&gt;40, Table!E1478/1000,Table!E1478)</f>
        <v>0.23</v>
      </c>
      <c r="G1478">
        <f t="shared" si="23"/>
        <v>0.92</v>
      </c>
      <c r="H1478" t="s">
        <v>14</v>
      </c>
      <c r="I1478" t="s">
        <v>2374</v>
      </c>
    </row>
    <row r="1479" spans="1:9">
      <c r="A1479" t="s">
        <v>16</v>
      </c>
      <c r="B1479" s="24">
        <v>44188</v>
      </c>
      <c r="C1479" t="s">
        <v>2379</v>
      </c>
      <c r="D1479">
        <v>3</v>
      </c>
      <c r="E1479">
        <v>0.2</v>
      </c>
      <c r="F1479">
        <f>IF(Table!E1479&gt;40, Table!E1479/1000,Table!E1479)</f>
        <v>0.2</v>
      </c>
      <c r="G1479">
        <f t="shared" si="23"/>
        <v>0.60000000000000009</v>
      </c>
      <c r="H1479" t="s">
        <v>18</v>
      </c>
      <c r="I1479" t="s">
        <v>2374</v>
      </c>
    </row>
    <row r="1480" spans="1:9">
      <c r="A1480" t="s">
        <v>16</v>
      </c>
      <c r="B1480" s="24">
        <v>44189</v>
      </c>
      <c r="C1480" t="s">
        <v>1304</v>
      </c>
      <c r="D1480">
        <v>7</v>
      </c>
      <c r="E1480">
        <v>0.4</v>
      </c>
      <c r="F1480">
        <f>IF(Table!E1480&gt;40, Table!E1480/1000,Table!E1480)</f>
        <v>0.4</v>
      </c>
      <c r="G1480">
        <f t="shared" si="23"/>
        <v>2.8000000000000003</v>
      </c>
      <c r="H1480" t="s">
        <v>18</v>
      </c>
      <c r="I1480" t="s">
        <v>8999</v>
      </c>
    </row>
    <row r="1481" spans="1:9">
      <c r="A1481" t="s">
        <v>142</v>
      </c>
      <c r="B1481" s="24">
        <v>44189</v>
      </c>
      <c r="C1481" t="s">
        <v>877</v>
      </c>
      <c r="D1481">
        <v>4</v>
      </c>
      <c r="E1481">
        <v>0.3</v>
      </c>
      <c r="F1481">
        <f>IF(Table!E1481&gt;40, Table!E1481/1000,Table!E1481)</f>
        <v>0.3</v>
      </c>
      <c r="G1481">
        <f t="shared" si="23"/>
        <v>1.2</v>
      </c>
      <c r="H1481" t="s">
        <v>14</v>
      </c>
      <c r="I1481" t="s">
        <v>9000</v>
      </c>
    </row>
    <row r="1482" spans="1:9">
      <c r="A1482" t="s">
        <v>465</v>
      </c>
      <c r="B1482" s="24">
        <v>44189</v>
      </c>
      <c r="C1482" t="s">
        <v>243</v>
      </c>
      <c r="D1482">
        <v>8</v>
      </c>
      <c r="E1482">
        <v>0.3</v>
      </c>
      <c r="F1482">
        <f>IF(Table!E1482&gt;40, Table!E1482/1000,Table!E1482)</f>
        <v>0.3</v>
      </c>
      <c r="G1482">
        <f t="shared" si="23"/>
        <v>2.4</v>
      </c>
      <c r="H1482" t="s">
        <v>14</v>
      </c>
      <c r="I1482" t="s">
        <v>9018</v>
      </c>
    </row>
    <row r="1483" spans="1:9">
      <c r="A1483" t="s">
        <v>16</v>
      </c>
      <c r="B1483" s="24">
        <v>44189</v>
      </c>
      <c r="C1483" t="s">
        <v>2388</v>
      </c>
      <c r="D1483">
        <v>5</v>
      </c>
      <c r="E1483">
        <v>0.2</v>
      </c>
      <c r="F1483">
        <f>IF(Table!E1483&gt;40, Table!E1483/1000,Table!E1483)</f>
        <v>0.2</v>
      </c>
      <c r="G1483">
        <f t="shared" si="23"/>
        <v>1</v>
      </c>
      <c r="H1483" t="s">
        <v>18</v>
      </c>
      <c r="I1483" t="s">
        <v>9001</v>
      </c>
    </row>
    <row r="1484" spans="1:9">
      <c r="A1484" t="s">
        <v>16</v>
      </c>
      <c r="B1484" s="24">
        <v>44189</v>
      </c>
      <c r="C1484" t="s">
        <v>8952</v>
      </c>
      <c r="D1484">
        <v>2</v>
      </c>
      <c r="E1484">
        <v>0.4</v>
      </c>
      <c r="F1484">
        <f>IF(Table!E1484&gt;40, Table!E1484/1000,Table!E1484)</f>
        <v>0.4</v>
      </c>
      <c r="G1484">
        <f t="shared" si="23"/>
        <v>0.8</v>
      </c>
      <c r="H1484" t="s">
        <v>18</v>
      </c>
      <c r="I1484" t="s">
        <v>9001</v>
      </c>
    </row>
    <row r="1485" spans="1:9">
      <c r="A1485" t="s">
        <v>326</v>
      </c>
      <c r="B1485" s="24">
        <v>44189</v>
      </c>
      <c r="C1485" t="s">
        <v>2393</v>
      </c>
      <c r="D1485">
        <v>2</v>
      </c>
      <c r="E1485">
        <v>0.21</v>
      </c>
      <c r="F1485">
        <f>IF(Table!E1485&gt;40, Table!E1485/1000,Table!E1485)</f>
        <v>0.21</v>
      </c>
      <c r="G1485">
        <f t="shared" si="23"/>
        <v>0.42</v>
      </c>
      <c r="H1485" t="s">
        <v>18</v>
      </c>
      <c r="I1485" t="s">
        <v>9001</v>
      </c>
    </row>
    <row r="1486" spans="1:9">
      <c r="A1486" t="s">
        <v>16</v>
      </c>
      <c r="B1486" s="24">
        <v>44189</v>
      </c>
      <c r="C1486" t="s">
        <v>2395</v>
      </c>
      <c r="D1486">
        <v>3</v>
      </c>
      <c r="E1486">
        <v>0.42</v>
      </c>
      <c r="F1486">
        <f>IF(Table!E1486&gt;40, Table!E1486/1000,Table!E1486)</f>
        <v>0.42</v>
      </c>
      <c r="G1486">
        <f t="shared" si="23"/>
        <v>1.26</v>
      </c>
      <c r="H1486" t="s">
        <v>25</v>
      </c>
      <c r="I1486" t="s">
        <v>8953</v>
      </c>
    </row>
    <row r="1487" spans="1:9">
      <c r="A1487" t="s">
        <v>10</v>
      </c>
      <c r="B1487" s="24">
        <v>44189</v>
      </c>
      <c r="C1487" t="s">
        <v>150</v>
      </c>
      <c r="D1487">
        <v>2</v>
      </c>
      <c r="E1487">
        <v>0.2</v>
      </c>
      <c r="F1487">
        <f>IF(Table!E1487&gt;40, Table!E1487/1000,Table!E1487)</f>
        <v>0.2</v>
      </c>
      <c r="G1487">
        <f t="shared" si="23"/>
        <v>0.4</v>
      </c>
      <c r="H1487" t="s">
        <v>25</v>
      </c>
      <c r="I1487" t="s">
        <v>8953</v>
      </c>
    </row>
    <row r="1488" spans="1:9">
      <c r="A1488" t="s">
        <v>16</v>
      </c>
      <c r="B1488" s="24">
        <v>44189</v>
      </c>
      <c r="C1488" t="s">
        <v>2399</v>
      </c>
      <c r="D1488">
        <v>2</v>
      </c>
      <c r="E1488">
        <v>0.4</v>
      </c>
      <c r="F1488">
        <f>IF(Table!E1488&gt;40, Table!E1488/1000,Table!E1488)</f>
        <v>0.4</v>
      </c>
      <c r="G1488">
        <f t="shared" si="23"/>
        <v>0.8</v>
      </c>
      <c r="H1488" t="s">
        <v>18</v>
      </c>
      <c r="I1488" t="s">
        <v>9001</v>
      </c>
    </row>
    <row r="1489" spans="1:9">
      <c r="A1489" t="s">
        <v>2401</v>
      </c>
      <c r="B1489" s="24">
        <v>44189</v>
      </c>
      <c r="C1489" t="s">
        <v>2402</v>
      </c>
      <c r="D1489">
        <v>1</v>
      </c>
      <c r="E1489">
        <v>0.4</v>
      </c>
      <c r="F1489">
        <f>IF(Table!E1489&gt;40, Table!E1489/1000,Table!E1489)</f>
        <v>0.4</v>
      </c>
      <c r="G1489">
        <f t="shared" si="23"/>
        <v>0.4</v>
      </c>
      <c r="H1489" t="s">
        <v>18</v>
      </c>
      <c r="I1489" t="s">
        <v>9001</v>
      </c>
    </row>
    <row r="1490" spans="1:9">
      <c r="A1490" t="s">
        <v>16</v>
      </c>
      <c r="B1490" s="24">
        <v>44189</v>
      </c>
      <c r="C1490" t="s">
        <v>2404</v>
      </c>
      <c r="D1490">
        <v>1</v>
      </c>
      <c r="E1490">
        <v>0.6</v>
      </c>
      <c r="F1490">
        <f>IF(Table!E1490&gt;40, Table!E1490/1000,Table!E1490)</f>
        <v>0.6</v>
      </c>
      <c r="G1490">
        <f t="shared" si="23"/>
        <v>0.6</v>
      </c>
      <c r="H1490" t="s">
        <v>25</v>
      </c>
      <c r="I1490" t="s">
        <v>8953</v>
      </c>
    </row>
    <row r="1491" spans="1:9">
      <c r="A1491" t="s">
        <v>137</v>
      </c>
      <c r="B1491" s="24">
        <v>44189</v>
      </c>
      <c r="C1491" t="s">
        <v>150</v>
      </c>
      <c r="D1491">
        <v>1</v>
      </c>
      <c r="E1491">
        <v>0.7</v>
      </c>
      <c r="F1491">
        <f>IF(Table!E1491&gt;40, Table!E1491/1000,Table!E1491)</f>
        <v>0.7</v>
      </c>
      <c r="G1491">
        <f t="shared" si="23"/>
        <v>0.7</v>
      </c>
      <c r="H1491" t="s">
        <v>25</v>
      </c>
      <c r="I1491" t="s">
        <v>8953</v>
      </c>
    </row>
    <row r="1492" spans="1:9">
      <c r="A1492" t="s">
        <v>42</v>
      </c>
      <c r="B1492" s="24">
        <v>44189</v>
      </c>
      <c r="C1492" t="s">
        <v>243</v>
      </c>
      <c r="D1492">
        <v>8</v>
      </c>
      <c r="E1492">
        <v>0.2</v>
      </c>
      <c r="F1492">
        <f>IF(Table!E1492&gt;40, Table!E1492/1000,Table!E1492)</f>
        <v>0.2</v>
      </c>
      <c r="G1492">
        <f t="shared" si="23"/>
        <v>1.6</v>
      </c>
      <c r="H1492" t="s">
        <v>14</v>
      </c>
      <c r="I1492" t="s">
        <v>9002</v>
      </c>
    </row>
    <row r="1493" spans="1:9">
      <c r="A1493" t="s">
        <v>16</v>
      </c>
      <c r="B1493" s="24">
        <v>44189</v>
      </c>
      <c r="C1493" t="s">
        <v>2409</v>
      </c>
      <c r="D1493">
        <v>1</v>
      </c>
      <c r="E1493">
        <v>0.45</v>
      </c>
      <c r="F1493">
        <f>IF(Table!E1493&gt;40, Table!E1493/1000,Table!E1493)</f>
        <v>0.45</v>
      </c>
      <c r="G1493">
        <f t="shared" si="23"/>
        <v>0.45</v>
      </c>
      <c r="H1493" t="s">
        <v>14</v>
      </c>
      <c r="I1493" t="s">
        <v>9001</v>
      </c>
    </row>
    <row r="1494" spans="1:9">
      <c r="A1494" t="s">
        <v>16</v>
      </c>
      <c r="B1494" s="24">
        <v>44189</v>
      </c>
      <c r="C1494" t="s">
        <v>8954</v>
      </c>
      <c r="D1494">
        <v>1</v>
      </c>
      <c r="E1494">
        <v>0.78</v>
      </c>
      <c r="F1494">
        <f>IF(Table!E1494&gt;40, Table!E1494/1000,Table!E1494)</f>
        <v>0.78</v>
      </c>
      <c r="G1494">
        <f t="shared" si="23"/>
        <v>0.78</v>
      </c>
      <c r="H1494" t="s">
        <v>25</v>
      </c>
      <c r="I1494" t="s">
        <v>8953</v>
      </c>
    </row>
    <row r="1495" spans="1:9">
      <c r="A1495" t="s">
        <v>16</v>
      </c>
      <c r="B1495" s="24">
        <v>44189</v>
      </c>
      <c r="C1495" t="s">
        <v>2414</v>
      </c>
      <c r="D1495">
        <v>1</v>
      </c>
      <c r="E1495">
        <v>0.42</v>
      </c>
      <c r="F1495">
        <f>IF(Table!E1495&gt;40, Table!E1495/1000,Table!E1495)</f>
        <v>0.42</v>
      </c>
      <c r="G1495">
        <f t="shared" si="23"/>
        <v>0.42</v>
      </c>
      <c r="H1495" t="s">
        <v>14</v>
      </c>
      <c r="I1495" t="s">
        <v>9001</v>
      </c>
    </row>
    <row r="1496" spans="1:9">
      <c r="A1496" t="s">
        <v>137</v>
      </c>
      <c r="B1496" s="24">
        <v>44189</v>
      </c>
      <c r="C1496" t="s">
        <v>150</v>
      </c>
      <c r="D1496">
        <v>1</v>
      </c>
      <c r="E1496">
        <v>0.5</v>
      </c>
      <c r="F1496">
        <f>IF(Table!E1496&gt;40, Table!E1496/1000,Table!E1496)</f>
        <v>0.5</v>
      </c>
      <c r="G1496">
        <f t="shared" si="23"/>
        <v>0.5</v>
      </c>
      <c r="H1496" t="s">
        <v>25</v>
      </c>
      <c r="I1496" t="s">
        <v>8953</v>
      </c>
    </row>
    <row r="1497" spans="1:9">
      <c r="A1497" t="s">
        <v>10</v>
      </c>
      <c r="B1497" s="24">
        <v>44189</v>
      </c>
      <c r="C1497" t="s">
        <v>2417</v>
      </c>
      <c r="D1497">
        <v>4</v>
      </c>
      <c r="E1497">
        <v>0.1</v>
      </c>
      <c r="F1497">
        <f>IF(Table!E1497&gt;40, Table!E1497/1000,Table!E1497)</f>
        <v>0.1</v>
      </c>
      <c r="G1497">
        <f t="shared" si="23"/>
        <v>0.4</v>
      </c>
      <c r="H1497" t="s">
        <v>18</v>
      </c>
      <c r="I1497" t="s">
        <v>9001</v>
      </c>
    </row>
    <row r="1498" spans="1:9">
      <c r="A1498" t="s">
        <v>137</v>
      </c>
      <c r="B1498" s="24">
        <v>44189</v>
      </c>
      <c r="C1498" t="s">
        <v>150</v>
      </c>
      <c r="D1498">
        <v>1</v>
      </c>
      <c r="E1498">
        <v>0.5</v>
      </c>
      <c r="F1498">
        <f>IF(Table!E1498&gt;40, Table!E1498/1000,Table!E1498)</f>
        <v>0.5</v>
      </c>
      <c r="G1498">
        <f t="shared" si="23"/>
        <v>0.5</v>
      </c>
      <c r="H1498" t="s">
        <v>25</v>
      </c>
      <c r="I1498" t="s">
        <v>8953</v>
      </c>
    </row>
    <row r="1499" spans="1:9">
      <c r="A1499" t="s">
        <v>10</v>
      </c>
      <c r="B1499" s="24">
        <v>44189</v>
      </c>
      <c r="C1499" t="s">
        <v>2420</v>
      </c>
      <c r="D1499">
        <v>3</v>
      </c>
      <c r="E1499">
        <v>0.1</v>
      </c>
      <c r="F1499">
        <f>IF(Table!E1499&gt;40, Table!E1499/1000,Table!E1499)</f>
        <v>0.1</v>
      </c>
      <c r="G1499">
        <f t="shared" si="23"/>
        <v>0.30000000000000004</v>
      </c>
      <c r="H1499" t="s">
        <v>18</v>
      </c>
      <c r="I1499" t="s">
        <v>9001</v>
      </c>
    </row>
    <row r="1500" spans="1:9">
      <c r="A1500" t="s">
        <v>137</v>
      </c>
      <c r="B1500" s="24">
        <v>44189</v>
      </c>
      <c r="C1500" t="s">
        <v>150</v>
      </c>
      <c r="D1500">
        <v>1</v>
      </c>
      <c r="E1500">
        <v>0.72</v>
      </c>
      <c r="F1500">
        <f>IF(Table!E1500&gt;40, Table!E1500/1000,Table!E1500)</f>
        <v>0.72</v>
      </c>
      <c r="G1500">
        <f t="shared" si="23"/>
        <v>0.72</v>
      </c>
      <c r="H1500" t="s">
        <v>25</v>
      </c>
      <c r="I1500" t="s">
        <v>8953</v>
      </c>
    </row>
    <row r="1501" spans="1:9">
      <c r="A1501" t="s">
        <v>16</v>
      </c>
      <c r="B1501" s="24">
        <v>44189</v>
      </c>
      <c r="C1501" t="s">
        <v>8955</v>
      </c>
      <c r="D1501">
        <v>2</v>
      </c>
      <c r="E1501">
        <v>0.35</v>
      </c>
      <c r="F1501">
        <f>IF(Table!E1501&gt;40, Table!E1501/1000,Table!E1501)</f>
        <v>0.35</v>
      </c>
      <c r="G1501">
        <f t="shared" si="23"/>
        <v>0.7</v>
      </c>
      <c r="H1501" t="s">
        <v>14</v>
      </c>
      <c r="I1501" t="s">
        <v>8953</v>
      </c>
    </row>
    <row r="1502" spans="1:9">
      <c r="A1502" t="s">
        <v>16</v>
      </c>
      <c r="B1502" s="24">
        <v>44189</v>
      </c>
      <c r="C1502" t="s">
        <v>2426</v>
      </c>
      <c r="D1502">
        <v>1</v>
      </c>
      <c r="E1502">
        <v>0.25</v>
      </c>
      <c r="F1502">
        <f>IF(Table!E1502&gt;40, Table!E1502/1000,Table!E1502)</f>
        <v>0.25</v>
      </c>
      <c r="G1502">
        <f t="shared" si="23"/>
        <v>0.25</v>
      </c>
      <c r="H1502" t="s">
        <v>14</v>
      </c>
      <c r="I1502" t="s">
        <v>9001</v>
      </c>
    </row>
    <row r="1503" spans="1:9">
      <c r="A1503" t="s">
        <v>137</v>
      </c>
      <c r="B1503" s="24">
        <v>44189</v>
      </c>
      <c r="C1503" t="s">
        <v>150</v>
      </c>
      <c r="D1503">
        <v>1</v>
      </c>
      <c r="E1503">
        <v>0.4</v>
      </c>
      <c r="F1503">
        <f>IF(Table!E1503&gt;40, Table!E1503/1000,Table!E1503)</f>
        <v>0.4</v>
      </c>
      <c r="G1503">
        <f t="shared" si="23"/>
        <v>0.4</v>
      </c>
      <c r="H1503" t="s">
        <v>25</v>
      </c>
      <c r="I1503" t="s">
        <v>8953</v>
      </c>
    </row>
    <row r="1504" spans="1:9">
      <c r="A1504" t="s">
        <v>111</v>
      </c>
      <c r="B1504" s="24">
        <v>44189</v>
      </c>
      <c r="C1504" t="s">
        <v>2429</v>
      </c>
      <c r="D1504">
        <v>5</v>
      </c>
      <c r="E1504">
        <v>0.22</v>
      </c>
      <c r="F1504">
        <f>IF(Table!E1504&gt;40, Table!E1504/1000,Table!E1504)</f>
        <v>0.22</v>
      </c>
      <c r="G1504">
        <f t="shared" si="23"/>
        <v>1.1000000000000001</v>
      </c>
      <c r="H1504" t="s">
        <v>18</v>
      </c>
      <c r="I1504" t="s">
        <v>9001</v>
      </c>
    </row>
    <row r="1505" spans="1:9">
      <c r="A1505" t="s">
        <v>111</v>
      </c>
      <c r="B1505" s="24">
        <v>44189</v>
      </c>
      <c r="C1505" t="s">
        <v>2431</v>
      </c>
      <c r="D1505">
        <v>4</v>
      </c>
      <c r="E1505">
        <v>0.17</v>
      </c>
      <c r="F1505">
        <f>IF(Table!E1505&gt;40, Table!E1505/1000,Table!E1505)</f>
        <v>0.17</v>
      </c>
      <c r="G1505">
        <f t="shared" si="23"/>
        <v>0.68</v>
      </c>
      <c r="H1505" t="s">
        <v>18</v>
      </c>
      <c r="I1505" t="s">
        <v>9001</v>
      </c>
    </row>
    <row r="1506" spans="1:9">
      <c r="A1506" t="s">
        <v>16</v>
      </c>
      <c r="B1506" s="24">
        <v>44189</v>
      </c>
      <c r="C1506" t="s">
        <v>2323</v>
      </c>
      <c r="D1506">
        <v>2</v>
      </c>
      <c r="E1506">
        <v>0.2</v>
      </c>
      <c r="F1506">
        <f>IF(Table!E1506&gt;40, Table!E1506/1000,Table!E1506)</f>
        <v>0.2</v>
      </c>
      <c r="G1506">
        <f t="shared" si="23"/>
        <v>0.4</v>
      </c>
      <c r="H1506" t="s">
        <v>18</v>
      </c>
      <c r="I1506" t="s">
        <v>9001</v>
      </c>
    </row>
    <row r="1507" spans="1:9">
      <c r="A1507" t="s">
        <v>16</v>
      </c>
      <c r="B1507" s="24">
        <v>44189</v>
      </c>
      <c r="C1507" t="s">
        <v>150</v>
      </c>
      <c r="D1507">
        <v>1</v>
      </c>
      <c r="E1507">
        <v>0.47</v>
      </c>
      <c r="F1507">
        <f>IF(Table!E1507&gt;40, Table!E1507/1000,Table!E1507)</f>
        <v>0.47</v>
      </c>
      <c r="G1507">
        <f t="shared" si="23"/>
        <v>0.47</v>
      </c>
      <c r="H1507" t="s">
        <v>25</v>
      </c>
      <c r="I1507" t="s">
        <v>8953</v>
      </c>
    </row>
    <row r="1508" spans="1:9">
      <c r="A1508" t="s">
        <v>16</v>
      </c>
      <c r="B1508" s="24">
        <v>44189</v>
      </c>
      <c r="C1508" t="s">
        <v>2435</v>
      </c>
      <c r="D1508">
        <v>1</v>
      </c>
      <c r="E1508">
        <v>0.2</v>
      </c>
      <c r="F1508">
        <f>IF(Table!E1508&gt;40, Table!E1508/1000,Table!E1508)</f>
        <v>0.2</v>
      </c>
      <c r="G1508">
        <f t="shared" si="23"/>
        <v>0.2</v>
      </c>
      <c r="H1508" t="s">
        <v>18</v>
      </c>
      <c r="I1508" t="s">
        <v>9001</v>
      </c>
    </row>
    <row r="1509" spans="1:9">
      <c r="A1509" t="s">
        <v>2401</v>
      </c>
      <c r="B1509" s="24">
        <v>44189</v>
      </c>
      <c r="C1509" t="s">
        <v>2437</v>
      </c>
      <c r="D1509">
        <v>1</v>
      </c>
      <c r="E1509">
        <v>0.3</v>
      </c>
      <c r="F1509">
        <f>IF(Table!E1509&gt;40, Table!E1509/1000,Table!E1509)</f>
        <v>0.3</v>
      </c>
      <c r="G1509">
        <f t="shared" si="23"/>
        <v>0.3</v>
      </c>
      <c r="H1509" t="s">
        <v>18</v>
      </c>
      <c r="I1509" t="s">
        <v>9001</v>
      </c>
    </row>
    <row r="1510" spans="1:9">
      <c r="A1510" t="s">
        <v>289</v>
      </c>
      <c r="B1510" s="24">
        <v>44189</v>
      </c>
      <c r="C1510" t="s">
        <v>2439</v>
      </c>
      <c r="D1510">
        <v>2</v>
      </c>
      <c r="E1510">
        <v>0.25</v>
      </c>
      <c r="F1510">
        <f>IF(Table!E1510&gt;40, Table!E1510/1000,Table!E1510)</f>
        <v>0.25</v>
      </c>
      <c r="G1510">
        <f t="shared" si="23"/>
        <v>0.5</v>
      </c>
      <c r="H1510" t="s">
        <v>18</v>
      </c>
      <c r="I1510" t="s">
        <v>9001</v>
      </c>
    </row>
    <row r="1511" spans="1:9">
      <c r="A1511" t="s">
        <v>289</v>
      </c>
      <c r="B1511" s="24">
        <v>44189</v>
      </c>
      <c r="C1511" t="s">
        <v>2441</v>
      </c>
      <c r="D1511">
        <v>1</v>
      </c>
      <c r="E1511">
        <v>0.25</v>
      </c>
      <c r="F1511">
        <f>IF(Table!E1511&gt;40, Table!E1511/1000,Table!E1511)</f>
        <v>0.25</v>
      </c>
      <c r="G1511">
        <f t="shared" si="23"/>
        <v>0.25</v>
      </c>
      <c r="H1511" t="s">
        <v>18</v>
      </c>
      <c r="I1511" t="s">
        <v>9001</v>
      </c>
    </row>
    <row r="1512" spans="1:9">
      <c r="A1512" t="s">
        <v>16</v>
      </c>
      <c r="B1512" s="24">
        <v>44189</v>
      </c>
      <c r="C1512" t="s">
        <v>1004</v>
      </c>
      <c r="D1512">
        <v>3</v>
      </c>
      <c r="E1512">
        <v>0.3</v>
      </c>
      <c r="F1512">
        <f>IF(Table!E1512&gt;40, Table!E1512/1000,Table!E1512)</f>
        <v>0.3</v>
      </c>
      <c r="G1512">
        <f t="shared" si="23"/>
        <v>0.89999999999999991</v>
      </c>
      <c r="H1512" t="s">
        <v>25</v>
      </c>
      <c r="I1512" t="s">
        <v>8953</v>
      </c>
    </row>
    <row r="1513" spans="1:9">
      <c r="A1513" t="s">
        <v>289</v>
      </c>
      <c r="B1513" s="24">
        <v>44189</v>
      </c>
      <c r="C1513" t="s">
        <v>1956</v>
      </c>
      <c r="D1513">
        <v>1</v>
      </c>
      <c r="E1513">
        <v>0.7</v>
      </c>
      <c r="F1513">
        <f>IF(Table!E1513&gt;40, Table!E1513/1000,Table!E1513)</f>
        <v>0.7</v>
      </c>
      <c r="G1513">
        <f t="shared" si="23"/>
        <v>0.7</v>
      </c>
      <c r="H1513" t="s">
        <v>25</v>
      </c>
      <c r="I1513" t="s">
        <v>9001</v>
      </c>
    </row>
    <row r="1514" spans="1:9">
      <c r="A1514" t="s">
        <v>16</v>
      </c>
      <c r="B1514" s="24">
        <v>44189</v>
      </c>
      <c r="C1514" t="s">
        <v>2445</v>
      </c>
      <c r="D1514">
        <v>1</v>
      </c>
      <c r="E1514">
        <v>0.22</v>
      </c>
      <c r="F1514">
        <f>IF(Table!E1514&gt;40, Table!E1514/1000,Table!E1514)</f>
        <v>0.22</v>
      </c>
      <c r="G1514">
        <f t="shared" si="23"/>
        <v>0.22</v>
      </c>
      <c r="H1514" t="s">
        <v>14</v>
      </c>
      <c r="I1514" t="s">
        <v>9001</v>
      </c>
    </row>
    <row r="1515" spans="1:9">
      <c r="A1515" t="s">
        <v>111</v>
      </c>
      <c r="B1515" s="24">
        <v>44189</v>
      </c>
      <c r="C1515" t="s">
        <v>101</v>
      </c>
      <c r="D1515">
        <v>8</v>
      </c>
      <c r="E1515">
        <v>0.12</v>
      </c>
      <c r="F1515">
        <f>IF(Table!E1515&gt;40, Table!E1515/1000,Table!E1515)</f>
        <v>0.12</v>
      </c>
      <c r="G1515">
        <f t="shared" si="23"/>
        <v>0.96</v>
      </c>
      <c r="H1515" t="s">
        <v>25</v>
      </c>
      <c r="I1515" t="s">
        <v>9000</v>
      </c>
    </row>
    <row r="1516" spans="1:9">
      <c r="A1516" t="s">
        <v>16</v>
      </c>
      <c r="B1516" s="24">
        <v>44189</v>
      </c>
      <c r="C1516" t="s">
        <v>1004</v>
      </c>
      <c r="D1516">
        <v>2</v>
      </c>
      <c r="E1516">
        <v>0.12</v>
      </c>
      <c r="F1516">
        <f>IF(Table!E1516&gt;40, Table!E1516/1000,Table!E1516)</f>
        <v>0.12</v>
      </c>
      <c r="G1516">
        <f t="shared" si="23"/>
        <v>0.24</v>
      </c>
      <c r="H1516" t="s">
        <v>25</v>
      </c>
      <c r="I1516" t="s">
        <v>8953</v>
      </c>
    </row>
    <row r="1517" spans="1:9">
      <c r="A1517" t="s">
        <v>16</v>
      </c>
      <c r="B1517" s="24">
        <v>44253</v>
      </c>
      <c r="C1517" t="s">
        <v>74</v>
      </c>
      <c r="D1517">
        <v>1</v>
      </c>
      <c r="E1517">
        <v>17</v>
      </c>
      <c r="F1517">
        <f>IF(Table!E1517&gt;40, Table!E1517/1000,Table!E1517)</f>
        <v>17</v>
      </c>
      <c r="G1517">
        <f t="shared" si="23"/>
        <v>17</v>
      </c>
      <c r="H1517" t="s">
        <v>25</v>
      </c>
      <c r="I1517" t="s">
        <v>1890</v>
      </c>
    </row>
    <row r="1518" spans="1:9">
      <c r="A1518" t="s">
        <v>16</v>
      </c>
      <c r="B1518" s="24">
        <v>44253</v>
      </c>
      <c r="C1518" t="s">
        <v>74</v>
      </c>
      <c r="D1518">
        <v>1</v>
      </c>
      <c r="E1518">
        <v>7</v>
      </c>
      <c r="F1518">
        <f>IF(Table!E1518&gt;40, Table!E1518/1000,Table!E1518)</f>
        <v>7</v>
      </c>
      <c r="G1518">
        <f t="shared" si="23"/>
        <v>7</v>
      </c>
      <c r="H1518" t="s">
        <v>25</v>
      </c>
      <c r="I1518" t="s">
        <v>2451</v>
      </c>
    </row>
    <row r="1519" spans="1:9">
      <c r="A1519" t="s">
        <v>10</v>
      </c>
      <c r="B1519" s="24">
        <v>44253</v>
      </c>
      <c r="C1519" t="s">
        <v>404</v>
      </c>
      <c r="D1519">
        <v>3</v>
      </c>
      <c r="E1519">
        <v>250</v>
      </c>
      <c r="F1519">
        <f>IF(Table!E1519&gt;40, Table!E1519/1000,Table!E1519)</f>
        <v>0.25</v>
      </c>
      <c r="G1519">
        <f t="shared" si="23"/>
        <v>0.75</v>
      </c>
      <c r="H1519" t="s">
        <v>25</v>
      </c>
      <c r="I1519" t="s">
        <v>2454</v>
      </c>
    </row>
    <row r="1520" spans="1:9">
      <c r="A1520" t="s">
        <v>45</v>
      </c>
      <c r="B1520" s="24">
        <v>44253</v>
      </c>
      <c r="C1520" t="s">
        <v>243</v>
      </c>
      <c r="D1520">
        <v>3</v>
      </c>
      <c r="E1520">
        <v>0.1</v>
      </c>
      <c r="F1520">
        <f>IF(Table!E1520&gt;40, Table!E1520/1000,Table!E1520)</f>
        <v>0.1</v>
      </c>
      <c r="G1520">
        <f t="shared" si="23"/>
        <v>0.30000000000000004</v>
      </c>
      <c r="H1520" t="s">
        <v>18</v>
      </c>
      <c r="I1520" t="s">
        <v>2454</v>
      </c>
    </row>
    <row r="1521" spans="1:9">
      <c r="A1521" t="s">
        <v>16</v>
      </c>
      <c r="B1521" s="24">
        <v>44253</v>
      </c>
      <c r="C1521" t="s">
        <v>224</v>
      </c>
      <c r="D1521">
        <v>4</v>
      </c>
      <c r="E1521">
        <v>0.6</v>
      </c>
      <c r="F1521">
        <f>IF(Table!E1521&gt;40, Table!E1521/1000,Table!E1521)</f>
        <v>0.6</v>
      </c>
      <c r="G1521">
        <f t="shared" si="23"/>
        <v>2.4</v>
      </c>
      <c r="H1521" t="s">
        <v>18</v>
      </c>
      <c r="I1521" t="s">
        <v>2457</v>
      </c>
    </row>
    <row r="1522" spans="1:9">
      <c r="A1522" t="s">
        <v>142</v>
      </c>
      <c r="B1522" s="24">
        <v>44253</v>
      </c>
      <c r="C1522" t="s">
        <v>1111</v>
      </c>
      <c r="D1522">
        <v>23</v>
      </c>
      <c r="E1522">
        <v>0.01</v>
      </c>
      <c r="F1522">
        <f>IF(Table!E1522&gt;40, Table!E1522/1000,Table!E1522)</f>
        <v>0.01</v>
      </c>
      <c r="G1522">
        <f t="shared" si="23"/>
        <v>0.23</v>
      </c>
      <c r="H1522" t="s">
        <v>18</v>
      </c>
      <c r="I1522" t="s">
        <v>2459</v>
      </c>
    </row>
    <row r="1523" spans="1:9">
      <c r="A1523" t="s">
        <v>45</v>
      </c>
      <c r="B1523" s="24">
        <v>44253</v>
      </c>
      <c r="C1523" t="s">
        <v>2006</v>
      </c>
      <c r="D1523">
        <v>1</v>
      </c>
      <c r="E1523">
        <v>0.2</v>
      </c>
      <c r="F1523">
        <f>IF(Table!E1523&gt;40, Table!E1523/1000,Table!E1523)</f>
        <v>0.2</v>
      </c>
      <c r="G1523">
        <f t="shared" si="23"/>
        <v>0.2</v>
      </c>
      <c r="H1523" t="s">
        <v>25</v>
      </c>
      <c r="I1523" t="s">
        <v>303</v>
      </c>
    </row>
    <row r="1524" spans="1:9">
      <c r="A1524" t="s">
        <v>10</v>
      </c>
      <c r="B1524" s="24">
        <v>44253</v>
      </c>
      <c r="C1524" t="s">
        <v>2462</v>
      </c>
      <c r="D1524">
        <v>1</v>
      </c>
      <c r="E1524">
        <v>7.0000000000000007E-2</v>
      </c>
      <c r="F1524">
        <f>IF(Table!E1524&gt;40, Table!E1524/1000,Table!E1524)</f>
        <v>7.0000000000000007E-2</v>
      </c>
      <c r="G1524">
        <f t="shared" si="23"/>
        <v>7.0000000000000007E-2</v>
      </c>
      <c r="H1524" t="s">
        <v>25</v>
      </c>
      <c r="I1524" t="s">
        <v>2463</v>
      </c>
    </row>
    <row r="1525" spans="1:9">
      <c r="A1525" t="s">
        <v>45</v>
      </c>
      <c r="B1525" s="24">
        <v>44253</v>
      </c>
      <c r="C1525" t="s">
        <v>243</v>
      </c>
      <c r="D1525">
        <v>50</v>
      </c>
      <c r="E1525">
        <v>0.02</v>
      </c>
      <c r="F1525">
        <f>IF(Table!E1525&gt;40, Table!E1525/1000,Table!E1525)</f>
        <v>0.02</v>
      </c>
      <c r="G1525">
        <f t="shared" si="23"/>
        <v>1</v>
      </c>
      <c r="H1525" t="s">
        <v>18</v>
      </c>
      <c r="I1525" t="s">
        <v>2465</v>
      </c>
    </row>
    <row r="1526" spans="1:9">
      <c r="A1526" t="s">
        <v>16</v>
      </c>
      <c r="B1526" s="24">
        <v>44253</v>
      </c>
      <c r="C1526" t="s">
        <v>74</v>
      </c>
      <c r="D1526">
        <v>5</v>
      </c>
      <c r="E1526">
        <v>0.6</v>
      </c>
      <c r="F1526">
        <f>IF(Table!E1526&gt;40, Table!E1526/1000,Table!E1526)</f>
        <v>0.6</v>
      </c>
      <c r="G1526">
        <f t="shared" si="23"/>
        <v>3</v>
      </c>
      <c r="H1526" t="s">
        <v>25</v>
      </c>
      <c r="I1526" t="s">
        <v>303</v>
      </c>
    </row>
    <row r="1527" spans="1:9">
      <c r="A1527" t="s">
        <v>16</v>
      </c>
      <c r="B1527" s="24">
        <v>44253</v>
      </c>
      <c r="C1527" t="s">
        <v>74</v>
      </c>
      <c r="D1527">
        <v>10</v>
      </c>
      <c r="E1527">
        <v>1</v>
      </c>
      <c r="F1527">
        <f>IF(Table!E1527&gt;40, Table!E1527/1000,Table!E1527)</f>
        <v>1</v>
      </c>
      <c r="G1527">
        <f t="shared" si="23"/>
        <v>10</v>
      </c>
      <c r="H1527" t="s">
        <v>25</v>
      </c>
      <c r="I1527" t="s">
        <v>303</v>
      </c>
    </row>
    <row r="1528" spans="1:9">
      <c r="A1528" t="s">
        <v>16</v>
      </c>
      <c r="B1528" s="24">
        <v>44253</v>
      </c>
      <c r="C1528" t="s">
        <v>2469</v>
      </c>
      <c r="D1528">
        <v>4</v>
      </c>
      <c r="E1528">
        <v>0.2</v>
      </c>
      <c r="F1528">
        <f>IF(Table!E1528&gt;40, Table!E1528/1000,Table!E1528)</f>
        <v>0.2</v>
      </c>
      <c r="G1528">
        <f t="shared" si="23"/>
        <v>0.8</v>
      </c>
      <c r="H1528" t="s">
        <v>25</v>
      </c>
      <c r="I1528" t="s">
        <v>1524</v>
      </c>
    </row>
    <row r="1529" spans="1:9">
      <c r="A1529" t="s">
        <v>703</v>
      </c>
      <c r="B1529" s="24">
        <v>44253</v>
      </c>
      <c r="C1529" t="s">
        <v>2471</v>
      </c>
      <c r="D1529">
        <v>1</v>
      </c>
      <c r="E1529">
        <v>400</v>
      </c>
      <c r="F1529">
        <f>IF(Table!E1529&gt;40, Table!E1529/1000,Table!E1529)</f>
        <v>0.4</v>
      </c>
      <c r="G1529">
        <f t="shared" si="23"/>
        <v>0.4</v>
      </c>
      <c r="H1529" t="s">
        <v>14</v>
      </c>
      <c r="I1529" t="s">
        <v>2472</v>
      </c>
    </row>
    <row r="1530" spans="1:9">
      <c r="A1530" t="s">
        <v>45</v>
      </c>
      <c r="B1530" s="24">
        <v>44253</v>
      </c>
      <c r="C1530" t="s">
        <v>11</v>
      </c>
      <c r="D1530">
        <v>5</v>
      </c>
      <c r="E1530">
        <v>0.15</v>
      </c>
      <c r="F1530">
        <f>IF(Table!E1530&gt;40, Table!E1530/1000,Table!E1530)</f>
        <v>0.15</v>
      </c>
      <c r="G1530">
        <f t="shared" si="23"/>
        <v>0.75</v>
      </c>
      <c r="H1530" t="s">
        <v>18</v>
      </c>
      <c r="I1530" t="s">
        <v>2472</v>
      </c>
    </row>
    <row r="1531" spans="1:9">
      <c r="A1531" t="s">
        <v>238</v>
      </c>
      <c r="B1531" s="24">
        <v>44253</v>
      </c>
      <c r="C1531" t="s">
        <v>2475</v>
      </c>
      <c r="D1531">
        <v>1</v>
      </c>
      <c r="E1531">
        <v>0.2</v>
      </c>
      <c r="F1531">
        <f>IF(Table!E1531&gt;40, Table!E1531/1000,Table!E1531)</f>
        <v>0.2</v>
      </c>
      <c r="G1531">
        <f t="shared" si="23"/>
        <v>0.2</v>
      </c>
      <c r="H1531" t="s">
        <v>14</v>
      </c>
      <c r="I1531" t="s">
        <v>1563</v>
      </c>
    </row>
    <row r="1532" spans="1:9">
      <c r="A1532" t="s">
        <v>16</v>
      </c>
      <c r="B1532" s="24">
        <v>44253</v>
      </c>
      <c r="C1532" t="s">
        <v>74</v>
      </c>
      <c r="D1532">
        <v>6</v>
      </c>
      <c r="E1532">
        <v>2</v>
      </c>
      <c r="F1532">
        <f>IF(Table!E1532&gt;40, Table!E1532/1000,Table!E1532)</f>
        <v>2</v>
      </c>
      <c r="G1532">
        <f t="shared" si="23"/>
        <v>12</v>
      </c>
      <c r="H1532" t="s">
        <v>25</v>
      </c>
      <c r="I1532" t="s">
        <v>2451</v>
      </c>
    </row>
    <row r="1533" spans="1:9">
      <c r="A1533" t="s">
        <v>16</v>
      </c>
      <c r="B1533" s="24">
        <v>44253</v>
      </c>
      <c r="C1533" t="s">
        <v>5182</v>
      </c>
      <c r="D1533">
        <v>8</v>
      </c>
      <c r="E1533">
        <v>1</v>
      </c>
      <c r="F1533">
        <f>IF(Table!E1533&gt;40, Table!E1533/1000,Table!E1533)</f>
        <v>1</v>
      </c>
      <c r="G1533">
        <f t="shared" si="23"/>
        <v>8</v>
      </c>
      <c r="H1533" t="s">
        <v>25</v>
      </c>
      <c r="I1533" t="s">
        <v>267</v>
      </c>
    </row>
    <row r="1534" spans="1:9">
      <c r="A1534" t="s">
        <v>16</v>
      </c>
      <c r="B1534" s="24">
        <v>44253</v>
      </c>
      <c r="C1534" t="s">
        <v>2479</v>
      </c>
      <c r="D1534">
        <v>4</v>
      </c>
      <c r="E1534">
        <v>0.1</v>
      </c>
      <c r="F1534">
        <f>IF(Table!E1534&gt;40, Table!E1534/1000,Table!E1534)</f>
        <v>0.1</v>
      </c>
      <c r="G1534">
        <f t="shared" si="23"/>
        <v>0.4</v>
      </c>
      <c r="H1534" t="s">
        <v>14</v>
      </c>
      <c r="I1534" t="s">
        <v>1563</v>
      </c>
    </row>
    <row r="1535" spans="1:9">
      <c r="A1535" t="s">
        <v>142</v>
      </c>
      <c r="B1535" s="24">
        <v>44253</v>
      </c>
      <c r="C1535" t="s">
        <v>51</v>
      </c>
      <c r="D1535">
        <v>9</v>
      </c>
      <c r="E1535">
        <v>0.2</v>
      </c>
      <c r="F1535">
        <f>IF(Table!E1535&gt;40, Table!E1535/1000,Table!E1535)</f>
        <v>0.2</v>
      </c>
      <c r="G1535">
        <f t="shared" si="23"/>
        <v>1.8</v>
      </c>
      <c r="H1535" t="s">
        <v>18</v>
      </c>
      <c r="I1535" t="s">
        <v>2481</v>
      </c>
    </row>
    <row r="1536" spans="1:9">
      <c r="A1536" t="s">
        <v>2483</v>
      </c>
      <c r="B1536" s="24">
        <v>44253</v>
      </c>
      <c r="C1536" t="s">
        <v>315</v>
      </c>
      <c r="D1536">
        <v>2</v>
      </c>
      <c r="E1536">
        <v>0.5</v>
      </c>
      <c r="F1536">
        <f>IF(Table!E1536&gt;40, Table!E1536/1000,Table!E1536)</f>
        <v>0.5</v>
      </c>
      <c r="G1536">
        <f t="shared" si="23"/>
        <v>1</v>
      </c>
      <c r="H1536" t="s">
        <v>18</v>
      </c>
      <c r="I1536" t="s">
        <v>2484</v>
      </c>
    </row>
    <row r="1537" spans="1:9">
      <c r="A1537" t="s">
        <v>42</v>
      </c>
      <c r="B1537" s="24">
        <v>44253</v>
      </c>
      <c r="C1537" t="s">
        <v>1006</v>
      </c>
      <c r="D1537">
        <v>1</v>
      </c>
      <c r="E1537">
        <v>0.4</v>
      </c>
      <c r="F1537">
        <f>IF(Table!E1537&gt;40, Table!E1537/1000,Table!E1537)</f>
        <v>0.4</v>
      </c>
      <c r="G1537">
        <f t="shared" si="23"/>
        <v>0.4</v>
      </c>
      <c r="H1537" t="s">
        <v>18</v>
      </c>
      <c r="I1537" t="s">
        <v>2486</v>
      </c>
    </row>
    <row r="1538" spans="1:9">
      <c r="A1538" t="s">
        <v>1548</v>
      </c>
      <c r="B1538" s="24">
        <v>44253</v>
      </c>
      <c r="C1538" t="s">
        <v>199</v>
      </c>
      <c r="D1538">
        <v>14</v>
      </c>
      <c r="E1538">
        <v>0.05</v>
      </c>
      <c r="F1538">
        <f>IF(Table!E1538&gt;40, Table!E1538/1000,Table!E1538)</f>
        <v>0.05</v>
      </c>
      <c r="G1538">
        <f t="shared" si="23"/>
        <v>0.70000000000000007</v>
      </c>
      <c r="H1538" t="s">
        <v>18</v>
      </c>
      <c r="I1538" t="s">
        <v>2486</v>
      </c>
    </row>
    <row r="1539" spans="1:9">
      <c r="A1539" t="s">
        <v>981</v>
      </c>
      <c r="B1539" s="24">
        <v>43892</v>
      </c>
      <c r="C1539" t="s">
        <v>2489</v>
      </c>
      <c r="D1539">
        <v>14</v>
      </c>
      <c r="E1539">
        <v>5</v>
      </c>
      <c r="F1539">
        <f>IF(Table!E1539&gt;40, Table!E1539/1000,Table!E1539)</f>
        <v>5</v>
      </c>
      <c r="G1539">
        <f t="shared" ref="G1539:G1602" si="24">F1539*D1539</f>
        <v>70</v>
      </c>
      <c r="H1539" t="s">
        <v>18</v>
      </c>
      <c r="I1539" t="s">
        <v>13</v>
      </c>
    </row>
    <row r="1540" spans="1:9">
      <c r="A1540" t="s">
        <v>16</v>
      </c>
      <c r="B1540" s="24">
        <v>43892</v>
      </c>
      <c r="C1540" t="s">
        <v>787</v>
      </c>
      <c r="D1540">
        <v>3</v>
      </c>
      <c r="E1540">
        <v>0.2</v>
      </c>
      <c r="F1540">
        <f>IF(Table!E1540&gt;40, Table!E1540/1000,Table!E1540)</f>
        <v>0.2</v>
      </c>
      <c r="G1540">
        <f t="shared" si="24"/>
        <v>0.60000000000000009</v>
      </c>
      <c r="H1540" t="s">
        <v>25</v>
      </c>
      <c r="I1540" t="s">
        <v>13</v>
      </c>
    </row>
    <row r="1541" spans="1:9">
      <c r="A1541" t="s">
        <v>69</v>
      </c>
      <c r="B1541" s="24">
        <v>43892</v>
      </c>
      <c r="C1541" t="s">
        <v>70</v>
      </c>
      <c r="D1541">
        <v>1</v>
      </c>
      <c r="E1541">
        <v>0.2</v>
      </c>
      <c r="F1541">
        <f>IF(Table!E1541&gt;40, Table!E1541/1000,Table!E1541)</f>
        <v>0.2</v>
      </c>
      <c r="G1541">
        <f t="shared" si="24"/>
        <v>0.2</v>
      </c>
      <c r="H1541" t="s">
        <v>25</v>
      </c>
      <c r="I1541" t="s">
        <v>13</v>
      </c>
    </row>
    <row r="1542" spans="1:9">
      <c r="A1542" t="s">
        <v>142</v>
      </c>
      <c r="B1542" s="24">
        <v>44004</v>
      </c>
      <c r="C1542" t="s">
        <v>2493</v>
      </c>
      <c r="D1542">
        <v>1</v>
      </c>
      <c r="E1542">
        <v>1</v>
      </c>
      <c r="F1542">
        <f>IF(Table!E1542&gt;40, Table!E1542/1000,Table!E1542)</f>
        <v>1</v>
      </c>
      <c r="G1542">
        <f t="shared" si="24"/>
        <v>1</v>
      </c>
      <c r="H1542" t="s">
        <v>14</v>
      </c>
      <c r="I1542" t="s">
        <v>34</v>
      </c>
    </row>
    <row r="1543" spans="1:9">
      <c r="A1543" t="s">
        <v>142</v>
      </c>
      <c r="B1543" s="24">
        <v>44004</v>
      </c>
      <c r="C1543" t="s">
        <v>2495</v>
      </c>
      <c r="D1543">
        <v>2</v>
      </c>
      <c r="E1543">
        <v>0.45</v>
      </c>
      <c r="F1543">
        <f>IF(Table!E1543&gt;40, Table!E1543/1000,Table!E1543)</f>
        <v>0.45</v>
      </c>
      <c r="G1543">
        <f t="shared" si="24"/>
        <v>0.9</v>
      </c>
      <c r="H1543" t="s">
        <v>14</v>
      </c>
      <c r="I1543" t="s">
        <v>34</v>
      </c>
    </row>
    <row r="1544" spans="1:9">
      <c r="A1544" t="s">
        <v>16</v>
      </c>
      <c r="B1544" s="24">
        <v>44011</v>
      </c>
      <c r="C1544" t="s">
        <v>86</v>
      </c>
      <c r="D1544">
        <v>4</v>
      </c>
      <c r="E1544">
        <v>0.5</v>
      </c>
      <c r="F1544">
        <f>IF(Table!E1544&gt;40, Table!E1544/1000,Table!E1544)</f>
        <v>0.5</v>
      </c>
      <c r="G1544">
        <f t="shared" si="24"/>
        <v>2</v>
      </c>
      <c r="H1544" t="s">
        <v>14</v>
      </c>
      <c r="I1544" t="s">
        <v>53</v>
      </c>
    </row>
    <row r="1545" spans="1:9">
      <c r="A1545" t="s">
        <v>16</v>
      </c>
      <c r="B1545" s="24">
        <v>44011</v>
      </c>
      <c r="C1545" t="s">
        <v>420</v>
      </c>
      <c r="D1545">
        <v>4</v>
      </c>
      <c r="E1545">
        <v>1</v>
      </c>
      <c r="F1545">
        <f>IF(Table!E1545&gt;40, Table!E1545/1000,Table!E1545)</f>
        <v>1</v>
      </c>
      <c r="G1545">
        <f t="shared" si="24"/>
        <v>4</v>
      </c>
      <c r="H1545" t="s">
        <v>25</v>
      </c>
      <c r="I1545" t="s">
        <v>53</v>
      </c>
    </row>
    <row r="1546" spans="1:9">
      <c r="A1546" t="s">
        <v>289</v>
      </c>
      <c r="B1546" s="24">
        <v>44011</v>
      </c>
      <c r="C1546" t="s">
        <v>2499</v>
      </c>
      <c r="D1546">
        <v>2</v>
      </c>
      <c r="E1546">
        <v>0.5</v>
      </c>
      <c r="F1546">
        <f>IF(Table!E1546&gt;40, Table!E1546/1000,Table!E1546)</f>
        <v>0.5</v>
      </c>
      <c r="G1546">
        <f t="shared" si="24"/>
        <v>1</v>
      </c>
      <c r="H1546" t="s">
        <v>25</v>
      </c>
      <c r="I1546" t="s">
        <v>53</v>
      </c>
    </row>
    <row r="1547" spans="1:9">
      <c r="A1547" t="s">
        <v>1887</v>
      </c>
      <c r="B1547" s="24">
        <v>44011</v>
      </c>
      <c r="C1547" t="s">
        <v>7137</v>
      </c>
      <c r="D1547">
        <v>1</v>
      </c>
      <c r="E1547">
        <v>0.5</v>
      </c>
      <c r="F1547">
        <f>IF(Table!E1547&gt;40, Table!E1547/1000,Table!E1547)</f>
        <v>0.5</v>
      </c>
      <c r="G1547">
        <f t="shared" si="24"/>
        <v>0.5</v>
      </c>
      <c r="H1547" t="s">
        <v>25</v>
      </c>
      <c r="I1547" t="s">
        <v>53</v>
      </c>
    </row>
    <row r="1548" spans="1:9">
      <c r="A1548" t="s">
        <v>16</v>
      </c>
      <c r="B1548" s="24">
        <v>44011</v>
      </c>
      <c r="C1548" t="s">
        <v>1378</v>
      </c>
      <c r="D1548">
        <v>6</v>
      </c>
      <c r="E1548">
        <v>0.2</v>
      </c>
      <c r="F1548">
        <f>IF(Table!E1548&gt;40, Table!E1548/1000,Table!E1548)</f>
        <v>0.2</v>
      </c>
      <c r="G1548">
        <f t="shared" si="24"/>
        <v>1.2000000000000002</v>
      </c>
      <c r="H1548" t="s">
        <v>18</v>
      </c>
      <c r="I1548" t="s">
        <v>53</v>
      </c>
    </row>
    <row r="1549" spans="1:9">
      <c r="A1549" t="s">
        <v>1014</v>
      </c>
      <c r="B1549" s="24">
        <v>44011</v>
      </c>
      <c r="C1549" t="s">
        <v>191</v>
      </c>
      <c r="D1549">
        <v>7</v>
      </c>
      <c r="E1549">
        <v>0.2</v>
      </c>
      <c r="F1549">
        <f>IF(Table!E1549&gt;40, Table!E1549/1000,Table!E1549)</f>
        <v>0.2</v>
      </c>
      <c r="G1549">
        <f t="shared" si="24"/>
        <v>1.4000000000000001</v>
      </c>
      <c r="H1549" t="s">
        <v>18</v>
      </c>
      <c r="I1549" t="s">
        <v>53</v>
      </c>
    </row>
    <row r="1550" spans="1:9">
      <c r="A1550" t="s">
        <v>2504</v>
      </c>
      <c r="B1550" s="24">
        <v>44011</v>
      </c>
      <c r="C1550" t="s">
        <v>236</v>
      </c>
      <c r="D1550">
        <v>2</v>
      </c>
      <c r="E1550">
        <v>0.5</v>
      </c>
      <c r="F1550">
        <f>IF(Table!E1550&gt;40, Table!E1550/1000,Table!E1550)</f>
        <v>0.5</v>
      </c>
      <c r="G1550">
        <f t="shared" si="24"/>
        <v>1</v>
      </c>
      <c r="H1550" t="s">
        <v>14</v>
      </c>
      <c r="I1550" t="s">
        <v>53</v>
      </c>
    </row>
    <row r="1551" spans="1:9">
      <c r="A1551" t="s">
        <v>42</v>
      </c>
      <c r="B1551" s="24">
        <v>44011</v>
      </c>
      <c r="C1551" t="s">
        <v>236</v>
      </c>
      <c r="D1551">
        <v>1</v>
      </c>
      <c r="E1551">
        <v>0.5</v>
      </c>
      <c r="F1551">
        <f>IF(Table!E1551&gt;40, Table!E1551/1000,Table!E1551)</f>
        <v>0.5</v>
      </c>
      <c r="G1551">
        <f t="shared" si="24"/>
        <v>0.5</v>
      </c>
      <c r="H1551" t="s">
        <v>14</v>
      </c>
      <c r="I1551" t="s">
        <v>53</v>
      </c>
    </row>
    <row r="1552" spans="1:9">
      <c r="A1552" t="s">
        <v>10</v>
      </c>
      <c r="B1552" s="24">
        <v>44011</v>
      </c>
      <c r="C1552" t="s">
        <v>243</v>
      </c>
      <c r="D1552">
        <v>1</v>
      </c>
      <c r="E1552">
        <v>0.5</v>
      </c>
      <c r="F1552">
        <f>IF(Table!E1552&gt;40, Table!E1552/1000,Table!E1552)</f>
        <v>0.5</v>
      </c>
      <c r="G1552">
        <f t="shared" si="24"/>
        <v>0.5</v>
      </c>
      <c r="H1552" t="s">
        <v>14</v>
      </c>
      <c r="I1552" t="s">
        <v>53</v>
      </c>
    </row>
    <row r="1553" spans="1:9">
      <c r="A1553" t="s">
        <v>10</v>
      </c>
      <c r="B1553" s="24">
        <v>44011</v>
      </c>
      <c r="C1553" t="s">
        <v>199</v>
      </c>
      <c r="D1553">
        <v>1</v>
      </c>
      <c r="E1553">
        <v>0.25</v>
      </c>
      <c r="F1553">
        <f>IF(Table!E1553&gt;40, Table!E1553/1000,Table!E1553)</f>
        <v>0.25</v>
      </c>
      <c r="G1553">
        <f t="shared" si="24"/>
        <v>0.25</v>
      </c>
      <c r="H1553" t="s">
        <v>25</v>
      </c>
      <c r="I1553" t="s">
        <v>53</v>
      </c>
    </row>
    <row r="1554" spans="1:9">
      <c r="A1554" t="s">
        <v>16</v>
      </c>
      <c r="B1554" s="24">
        <v>44011</v>
      </c>
      <c r="C1554" t="s">
        <v>2509</v>
      </c>
      <c r="D1554">
        <v>8</v>
      </c>
      <c r="E1554">
        <v>0.25</v>
      </c>
      <c r="F1554">
        <f>IF(Table!E1554&gt;40, Table!E1554/1000,Table!E1554)</f>
        <v>0.25</v>
      </c>
      <c r="G1554">
        <f t="shared" si="24"/>
        <v>2</v>
      </c>
      <c r="H1554" t="s">
        <v>25</v>
      </c>
      <c r="I1554" t="s">
        <v>34</v>
      </c>
    </row>
    <row r="1555" spans="1:9">
      <c r="A1555" t="s">
        <v>262</v>
      </c>
      <c r="B1555" s="24">
        <v>44011</v>
      </c>
      <c r="C1555" t="s">
        <v>262</v>
      </c>
      <c r="D1555">
        <v>1</v>
      </c>
      <c r="E1555">
        <v>0.2</v>
      </c>
      <c r="F1555">
        <f>IF(Table!E1555&gt;40, Table!E1555/1000,Table!E1555)</f>
        <v>0.2</v>
      </c>
      <c r="G1555">
        <f t="shared" si="24"/>
        <v>0.2</v>
      </c>
      <c r="H1555" t="s">
        <v>14</v>
      </c>
      <c r="I1555" t="s">
        <v>53</v>
      </c>
    </row>
    <row r="1556" spans="1:9">
      <c r="A1556" t="s">
        <v>181</v>
      </c>
      <c r="B1556" s="24">
        <v>44011</v>
      </c>
      <c r="C1556" t="s">
        <v>262</v>
      </c>
      <c r="D1556">
        <v>2</v>
      </c>
      <c r="E1556">
        <v>0.3</v>
      </c>
      <c r="F1556">
        <f>IF(Table!E1556&gt;40, Table!E1556/1000,Table!E1556)</f>
        <v>0.3</v>
      </c>
      <c r="G1556">
        <f t="shared" si="24"/>
        <v>0.6</v>
      </c>
      <c r="H1556" t="s">
        <v>14</v>
      </c>
      <c r="I1556" t="s">
        <v>53</v>
      </c>
    </row>
    <row r="1557" spans="1:9">
      <c r="A1557" t="s">
        <v>16</v>
      </c>
      <c r="B1557" s="24">
        <v>44011</v>
      </c>
      <c r="C1557" t="s">
        <v>101</v>
      </c>
      <c r="D1557">
        <v>2</v>
      </c>
      <c r="E1557">
        <v>0.5</v>
      </c>
      <c r="F1557">
        <f>IF(Table!E1557&gt;40, Table!E1557/1000,Table!E1557)</f>
        <v>0.5</v>
      </c>
      <c r="G1557">
        <f t="shared" si="24"/>
        <v>1</v>
      </c>
      <c r="H1557" t="s">
        <v>18</v>
      </c>
      <c r="I1557" t="s">
        <v>53</v>
      </c>
    </row>
    <row r="1558" spans="1:9">
      <c r="A1558" t="s">
        <v>10</v>
      </c>
      <c r="B1558" s="24">
        <v>44011</v>
      </c>
      <c r="C1558" t="s">
        <v>162</v>
      </c>
      <c r="D1558">
        <v>1</v>
      </c>
      <c r="E1558">
        <v>0.4</v>
      </c>
      <c r="F1558">
        <f>IF(Table!E1558&gt;40, Table!E1558/1000,Table!E1558)</f>
        <v>0.4</v>
      </c>
      <c r="G1558">
        <f t="shared" si="24"/>
        <v>0.4</v>
      </c>
      <c r="H1558" t="s">
        <v>14</v>
      </c>
      <c r="I1558" t="s">
        <v>53</v>
      </c>
    </row>
    <row r="1559" spans="1:9">
      <c r="A1559" t="s">
        <v>10</v>
      </c>
      <c r="B1559" s="24">
        <v>44011</v>
      </c>
      <c r="C1559" t="s">
        <v>226</v>
      </c>
      <c r="D1559">
        <v>1</v>
      </c>
      <c r="E1559">
        <v>0.75</v>
      </c>
      <c r="F1559">
        <f>IF(Table!E1559&gt;40, Table!E1559/1000,Table!E1559)</f>
        <v>0.75</v>
      </c>
      <c r="G1559">
        <f t="shared" si="24"/>
        <v>0.75</v>
      </c>
      <c r="H1559" t="s">
        <v>25</v>
      </c>
      <c r="I1559" t="s">
        <v>53</v>
      </c>
    </row>
    <row r="1560" spans="1:9">
      <c r="A1560" t="s">
        <v>16</v>
      </c>
      <c r="B1560" s="24">
        <v>44011</v>
      </c>
      <c r="C1560" t="s">
        <v>8894</v>
      </c>
      <c r="D1560">
        <v>3</v>
      </c>
      <c r="E1560">
        <v>0.4</v>
      </c>
      <c r="F1560">
        <f>IF(Table!E1560&gt;40, Table!E1560/1000,Table!E1560)</f>
        <v>0.4</v>
      </c>
      <c r="G1560">
        <f t="shared" si="24"/>
        <v>1.2000000000000002</v>
      </c>
      <c r="H1560" t="s">
        <v>25</v>
      </c>
      <c r="I1560" t="s">
        <v>40</v>
      </c>
    </row>
    <row r="1561" spans="1:9">
      <c r="A1561" t="s">
        <v>981</v>
      </c>
      <c r="B1561" s="24">
        <v>44011</v>
      </c>
      <c r="C1561" t="s">
        <v>250</v>
      </c>
      <c r="D1561">
        <v>1</v>
      </c>
      <c r="E1561">
        <v>0.2</v>
      </c>
      <c r="F1561">
        <f>IF(Table!E1561&gt;40, Table!E1561/1000,Table!E1561)</f>
        <v>0.2</v>
      </c>
      <c r="G1561">
        <f t="shared" si="24"/>
        <v>0.2</v>
      </c>
      <c r="H1561" t="s">
        <v>18</v>
      </c>
      <c r="I1561" t="s">
        <v>53</v>
      </c>
    </row>
    <row r="1562" spans="1:9">
      <c r="A1562" t="s">
        <v>16</v>
      </c>
      <c r="B1562" s="24">
        <v>44011</v>
      </c>
      <c r="C1562" t="s">
        <v>51</v>
      </c>
      <c r="D1562">
        <v>3</v>
      </c>
      <c r="E1562">
        <v>0.2</v>
      </c>
      <c r="F1562">
        <f>IF(Table!E1562&gt;40, Table!E1562/1000,Table!E1562)</f>
        <v>0.2</v>
      </c>
      <c r="G1562">
        <f t="shared" si="24"/>
        <v>0.60000000000000009</v>
      </c>
      <c r="H1562" t="s">
        <v>25</v>
      </c>
      <c r="I1562" t="s">
        <v>77</v>
      </c>
    </row>
    <row r="1563" spans="1:9">
      <c r="A1563" t="s">
        <v>45</v>
      </c>
      <c r="B1563" s="24">
        <v>44011</v>
      </c>
      <c r="C1563" t="s">
        <v>2520</v>
      </c>
      <c r="D1563">
        <v>1</v>
      </c>
      <c r="E1563">
        <v>0.08</v>
      </c>
      <c r="F1563">
        <f>IF(Table!E1563&gt;40, Table!E1563/1000,Table!E1563)</f>
        <v>0.08</v>
      </c>
      <c r="G1563">
        <f t="shared" si="24"/>
        <v>0.08</v>
      </c>
      <c r="H1563" t="s">
        <v>14</v>
      </c>
      <c r="I1563" t="s">
        <v>9025</v>
      </c>
    </row>
    <row r="1564" spans="1:9">
      <c r="A1564" t="s">
        <v>16</v>
      </c>
      <c r="B1564" s="24">
        <v>44011</v>
      </c>
      <c r="C1564" t="s">
        <v>1017</v>
      </c>
      <c r="D1564">
        <v>2</v>
      </c>
      <c r="E1564">
        <v>0.2</v>
      </c>
      <c r="F1564">
        <f>IF(Table!E1564&gt;40, Table!E1564/1000,Table!E1564)</f>
        <v>0.2</v>
      </c>
      <c r="G1564">
        <f t="shared" si="24"/>
        <v>0.4</v>
      </c>
      <c r="H1564" t="s">
        <v>25</v>
      </c>
      <c r="I1564" t="s">
        <v>77</v>
      </c>
    </row>
    <row r="1565" spans="1:9">
      <c r="A1565" t="s">
        <v>142</v>
      </c>
      <c r="B1565" s="24">
        <v>44011</v>
      </c>
      <c r="C1565" t="s">
        <v>309</v>
      </c>
      <c r="D1565">
        <v>16</v>
      </c>
      <c r="E1565">
        <v>1.2</v>
      </c>
      <c r="F1565">
        <f>IF(Table!E1565&gt;40, Table!E1565/1000,Table!E1565)</f>
        <v>1.2</v>
      </c>
      <c r="G1565">
        <f t="shared" si="24"/>
        <v>19.2</v>
      </c>
      <c r="H1565" t="s">
        <v>18</v>
      </c>
      <c r="I1565" t="s">
        <v>87</v>
      </c>
    </row>
    <row r="1566" spans="1:9">
      <c r="A1566" t="s">
        <v>50</v>
      </c>
      <c r="B1566" s="24">
        <v>44011</v>
      </c>
      <c r="C1566" t="s">
        <v>51</v>
      </c>
      <c r="D1566">
        <v>4</v>
      </c>
      <c r="E1566">
        <v>0.5</v>
      </c>
      <c r="F1566">
        <f>IF(Table!E1566&gt;40, Table!E1566/1000,Table!E1566)</f>
        <v>0.5</v>
      </c>
      <c r="G1566">
        <f t="shared" si="24"/>
        <v>2</v>
      </c>
      <c r="H1566" t="s">
        <v>18</v>
      </c>
      <c r="I1566" t="s">
        <v>9025</v>
      </c>
    </row>
    <row r="1567" spans="1:9">
      <c r="A1567" t="s">
        <v>16</v>
      </c>
      <c r="B1567" s="24">
        <v>44011</v>
      </c>
      <c r="C1567" t="s">
        <v>252</v>
      </c>
      <c r="D1567">
        <v>1</v>
      </c>
      <c r="E1567">
        <v>0.2</v>
      </c>
      <c r="F1567">
        <f>IF(Table!E1567&gt;40, Table!E1567/1000,Table!E1567)</f>
        <v>0.2</v>
      </c>
      <c r="G1567">
        <f t="shared" si="24"/>
        <v>0.2</v>
      </c>
      <c r="H1567" t="s">
        <v>18</v>
      </c>
      <c r="I1567" t="s">
        <v>87</v>
      </c>
    </row>
    <row r="1568" spans="1:9">
      <c r="A1568" t="s">
        <v>412</v>
      </c>
      <c r="B1568" s="24">
        <v>44011</v>
      </c>
      <c r="C1568" t="s">
        <v>2526</v>
      </c>
      <c r="D1568">
        <v>1</v>
      </c>
      <c r="E1568">
        <v>0.05</v>
      </c>
      <c r="F1568">
        <f>IF(Table!E1568&gt;40, Table!E1568/1000,Table!E1568)</f>
        <v>0.05</v>
      </c>
      <c r="G1568">
        <f t="shared" si="24"/>
        <v>0.05</v>
      </c>
      <c r="H1568" t="s">
        <v>18</v>
      </c>
      <c r="I1568" t="s">
        <v>77</v>
      </c>
    </row>
    <row r="1569" spans="1:9">
      <c r="A1569" t="s">
        <v>10</v>
      </c>
      <c r="B1569" s="24">
        <v>44011</v>
      </c>
      <c r="C1569" t="s">
        <v>455</v>
      </c>
      <c r="D1569">
        <v>1</v>
      </c>
      <c r="E1569">
        <v>0.25</v>
      </c>
      <c r="F1569">
        <f>IF(Table!E1569&gt;40, Table!E1569/1000,Table!E1569)</f>
        <v>0.25</v>
      </c>
      <c r="G1569">
        <f t="shared" si="24"/>
        <v>0.25</v>
      </c>
      <c r="H1569" t="s">
        <v>25</v>
      </c>
      <c r="I1569" t="s">
        <v>87</v>
      </c>
    </row>
    <row r="1570" spans="1:9">
      <c r="A1570" t="s">
        <v>142</v>
      </c>
      <c r="B1570" s="24">
        <v>44011</v>
      </c>
      <c r="C1570" t="s">
        <v>1261</v>
      </c>
      <c r="D1570">
        <v>1</v>
      </c>
      <c r="E1570">
        <v>0.9</v>
      </c>
      <c r="F1570">
        <f>IF(Table!E1570&gt;40, Table!E1570/1000,Table!E1570)</f>
        <v>0.9</v>
      </c>
      <c r="G1570">
        <f t="shared" si="24"/>
        <v>0.9</v>
      </c>
      <c r="H1570" t="s">
        <v>25</v>
      </c>
      <c r="I1570" t="s">
        <v>77</v>
      </c>
    </row>
    <row r="1571" spans="1:9">
      <c r="A1571" t="s">
        <v>16</v>
      </c>
      <c r="B1571" s="24">
        <v>44011</v>
      </c>
      <c r="C1571" t="s">
        <v>51</v>
      </c>
      <c r="D1571">
        <v>11</v>
      </c>
      <c r="E1571">
        <v>0.02</v>
      </c>
      <c r="F1571">
        <f>IF(Table!E1571&gt;40, Table!E1571/1000,Table!E1571)</f>
        <v>0.02</v>
      </c>
      <c r="G1571">
        <f t="shared" si="24"/>
        <v>0.22</v>
      </c>
      <c r="H1571" t="s">
        <v>18</v>
      </c>
      <c r="I1571" t="s">
        <v>90</v>
      </c>
    </row>
    <row r="1572" spans="1:9">
      <c r="A1572" t="s">
        <v>181</v>
      </c>
      <c r="B1572" s="24">
        <v>44011</v>
      </c>
      <c r="C1572" t="s">
        <v>262</v>
      </c>
      <c r="D1572">
        <v>1</v>
      </c>
      <c r="E1572">
        <v>0.5</v>
      </c>
      <c r="F1572">
        <f>IF(Table!E1572&gt;40, Table!E1572/1000,Table!E1572)</f>
        <v>0.5</v>
      </c>
      <c r="G1572">
        <f t="shared" si="24"/>
        <v>0.5</v>
      </c>
      <c r="H1572" t="s">
        <v>14</v>
      </c>
      <c r="I1572" t="s">
        <v>9025</v>
      </c>
    </row>
    <row r="1573" spans="1:9">
      <c r="A1573" t="s">
        <v>16</v>
      </c>
      <c r="B1573" s="24">
        <v>44011</v>
      </c>
      <c r="C1573" t="s">
        <v>86</v>
      </c>
      <c r="D1573">
        <v>1</v>
      </c>
      <c r="E1573">
        <v>0.5</v>
      </c>
      <c r="F1573">
        <f>IF(Table!E1573&gt;40, Table!E1573/1000,Table!E1573)</f>
        <v>0.5</v>
      </c>
      <c r="G1573">
        <f t="shared" si="24"/>
        <v>0.5</v>
      </c>
      <c r="H1573" t="s">
        <v>14</v>
      </c>
      <c r="I1573" t="s">
        <v>9025</v>
      </c>
    </row>
    <row r="1574" spans="1:9">
      <c r="A1574" t="s">
        <v>9003</v>
      </c>
      <c r="B1574" s="24">
        <v>44011</v>
      </c>
      <c r="C1574" t="s">
        <v>2534</v>
      </c>
      <c r="D1574">
        <v>4</v>
      </c>
      <c r="E1574">
        <v>0.5</v>
      </c>
      <c r="F1574">
        <f>IF(Table!E1574&gt;40, Table!E1574/1000,Table!E1574)</f>
        <v>0.5</v>
      </c>
      <c r="G1574">
        <f t="shared" si="24"/>
        <v>2</v>
      </c>
      <c r="H1574" t="s">
        <v>14</v>
      </c>
      <c r="I1574" t="s">
        <v>77</v>
      </c>
    </row>
    <row r="1575" spans="1:9">
      <c r="A1575" t="s">
        <v>16</v>
      </c>
      <c r="B1575" s="24">
        <v>44011</v>
      </c>
      <c r="C1575" t="s">
        <v>61</v>
      </c>
      <c r="D1575">
        <v>1</v>
      </c>
      <c r="E1575">
        <v>0.2</v>
      </c>
      <c r="F1575">
        <f>IF(Table!E1575&gt;40, Table!E1575/1000,Table!E1575)</f>
        <v>0.2</v>
      </c>
      <c r="G1575">
        <f t="shared" si="24"/>
        <v>0.2</v>
      </c>
      <c r="H1575" t="s">
        <v>14</v>
      </c>
      <c r="I1575" t="s">
        <v>9025</v>
      </c>
    </row>
    <row r="1576" spans="1:9">
      <c r="A1576" t="s">
        <v>10</v>
      </c>
      <c r="B1576" s="24">
        <v>44011</v>
      </c>
      <c r="C1576" s="25" t="s">
        <v>8890</v>
      </c>
      <c r="D1576">
        <v>4</v>
      </c>
      <c r="E1576">
        <v>7.0000000000000007E-2</v>
      </c>
      <c r="F1576">
        <f>IF(Table!E1576&gt;40, Table!E1576/1000,Table!E1576)</f>
        <v>7.0000000000000007E-2</v>
      </c>
      <c r="G1576">
        <f t="shared" si="24"/>
        <v>0.28000000000000003</v>
      </c>
      <c r="H1576" t="s">
        <v>25</v>
      </c>
      <c r="I1576" t="s">
        <v>90</v>
      </c>
    </row>
    <row r="1577" spans="1:9">
      <c r="A1577" t="s">
        <v>289</v>
      </c>
      <c r="B1577" s="24">
        <v>44011</v>
      </c>
      <c r="C1577" t="s">
        <v>3305</v>
      </c>
      <c r="D1577">
        <v>1</v>
      </c>
      <c r="E1577">
        <v>0.5</v>
      </c>
      <c r="F1577">
        <f>IF(Table!E1577&gt;40, Table!E1577/1000,Table!E1577)</f>
        <v>0.5</v>
      </c>
      <c r="G1577">
        <f t="shared" si="24"/>
        <v>0.5</v>
      </c>
      <c r="H1577" t="s">
        <v>14</v>
      </c>
      <c r="I1577" t="s">
        <v>9025</v>
      </c>
    </row>
    <row r="1578" spans="1:9">
      <c r="A1578" t="s">
        <v>142</v>
      </c>
      <c r="B1578" s="24">
        <v>44011</v>
      </c>
      <c r="C1578" t="s">
        <v>2540</v>
      </c>
      <c r="D1578">
        <v>2</v>
      </c>
      <c r="E1578">
        <v>0.5</v>
      </c>
      <c r="F1578">
        <f>IF(Table!E1578&gt;40, Table!E1578/1000,Table!E1578)</f>
        <v>0.5</v>
      </c>
      <c r="G1578">
        <f t="shared" si="24"/>
        <v>1</v>
      </c>
      <c r="H1578" t="s">
        <v>25</v>
      </c>
      <c r="I1578" t="s">
        <v>9025</v>
      </c>
    </row>
    <row r="1579" spans="1:9">
      <c r="A1579" t="s">
        <v>142</v>
      </c>
      <c r="B1579" s="24">
        <v>44011</v>
      </c>
      <c r="C1579" t="s">
        <v>168</v>
      </c>
      <c r="D1579">
        <v>1</v>
      </c>
      <c r="E1579">
        <v>0.01</v>
      </c>
      <c r="F1579">
        <f>IF(Table!E1579&gt;40, Table!E1579/1000,Table!E1579)</f>
        <v>0.01</v>
      </c>
      <c r="G1579">
        <f t="shared" si="24"/>
        <v>0.01</v>
      </c>
      <c r="H1579" t="s">
        <v>18</v>
      </c>
      <c r="I1579" t="s">
        <v>87</v>
      </c>
    </row>
    <row r="1580" spans="1:9">
      <c r="A1580" t="s">
        <v>142</v>
      </c>
      <c r="B1580" s="24">
        <v>44011</v>
      </c>
      <c r="C1580" t="s">
        <v>1887</v>
      </c>
      <c r="D1580">
        <v>1</v>
      </c>
      <c r="E1580">
        <v>0.4</v>
      </c>
      <c r="F1580">
        <f>IF(Table!E1580&gt;40, Table!E1580/1000,Table!E1580)</f>
        <v>0.4</v>
      </c>
      <c r="G1580">
        <f t="shared" si="24"/>
        <v>0.4</v>
      </c>
      <c r="H1580" t="s">
        <v>25</v>
      </c>
      <c r="I1580" t="s">
        <v>9025</v>
      </c>
    </row>
    <row r="1581" spans="1:9">
      <c r="A1581" t="s">
        <v>465</v>
      </c>
      <c r="B1581" s="24">
        <v>44011</v>
      </c>
      <c r="C1581" t="s">
        <v>168</v>
      </c>
      <c r="D1581">
        <v>8</v>
      </c>
      <c r="E1581">
        <v>0.02</v>
      </c>
      <c r="F1581">
        <f>IF(Table!E1581&gt;40, Table!E1581/1000,Table!E1581)</f>
        <v>0.02</v>
      </c>
      <c r="G1581">
        <f t="shared" si="24"/>
        <v>0.16</v>
      </c>
      <c r="H1581" t="s">
        <v>18</v>
      </c>
      <c r="I1581" t="s">
        <v>90</v>
      </c>
    </row>
    <row r="1582" spans="1:9">
      <c r="A1582" t="s">
        <v>16</v>
      </c>
      <c r="B1582" s="24">
        <v>44011</v>
      </c>
      <c r="C1582" t="s">
        <v>61</v>
      </c>
      <c r="D1582">
        <v>3</v>
      </c>
      <c r="E1582">
        <v>0.1</v>
      </c>
      <c r="F1582">
        <f>IF(Table!E1582&gt;40, Table!E1582/1000,Table!E1582)</f>
        <v>0.1</v>
      </c>
      <c r="G1582">
        <f t="shared" si="24"/>
        <v>0.30000000000000004</v>
      </c>
      <c r="H1582" t="s">
        <v>14</v>
      </c>
      <c r="I1582" t="s">
        <v>77</v>
      </c>
    </row>
    <row r="1583" spans="1:9">
      <c r="A1583" t="s">
        <v>37</v>
      </c>
      <c r="B1583" s="24">
        <v>44011</v>
      </c>
      <c r="C1583" t="s">
        <v>439</v>
      </c>
      <c r="D1583">
        <v>1</v>
      </c>
      <c r="E1583">
        <v>0.7</v>
      </c>
      <c r="F1583">
        <f>IF(Table!E1583&gt;40, Table!E1583/1000,Table!E1583)</f>
        <v>0.7</v>
      </c>
      <c r="G1583">
        <f t="shared" si="24"/>
        <v>0.7</v>
      </c>
      <c r="H1583" t="s">
        <v>25</v>
      </c>
      <c r="I1583" t="s">
        <v>90</v>
      </c>
    </row>
    <row r="1584" spans="1:9">
      <c r="A1584" t="s">
        <v>16</v>
      </c>
      <c r="B1584" s="24">
        <v>44011</v>
      </c>
      <c r="C1584" t="s">
        <v>86</v>
      </c>
      <c r="D1584">
        <v>8</v>
      </c>
      <c r="E1584">
        <v>0.5</v>
      </c>
      <c r="F1584">
        <f>IF(Table!E1584&gt;40, Table!E1584/1000,Table!E1584)</f>
        <v>0.5</v>
      </c>
      <c r="G1584">
        <f t="shared" si="24"/>
        <v>4</v>
      </c>
      <c r="H1584" t="s">
        <v>14</v>
      </c>
      <c r="I1584" t="s">
        <v>9025</v>
      </c>
    </row>
    <row r="1585" spans="1:9">
      <c r="A1585" t="s">
        <v>16</v>
      </c>
      <c r="B1585" s="24">
        <v>44011</v>
      </c>
      <c r="C1585" t="s">
        <v>2548</v>
      </c>
      <c r="D1585">
        <v>10</v>
      </c>
      <c r="E1585">
        <v>0.75</v>
      </c>
      <c r="F1585">
        <f>IF(Table!E1585&gt;40, Table!E1585/1000,Table!E1585)</f>
        <v>0.75</v>
      </c>
      <c r="G1585">
        <f t="shared" si="24"/>
        <v>7.5</v>
      </c>
      <c r="H1585" t="s">
        <v>113</v>
      </c>
      <c r="I1585" t="s">
        <v>9025</v>
      </c>
    </row>
    <row r="1586" spans="1:9">
      <c r="A1586" t="s">
        <v>454</v>
      </c>
      <c r="B1586" s="24">
        <v>44018</v>
      </c>
      <c r="C1586" t="s">
        <v>455</v>
      </c>
      <c r="D1586">
        <v>1</v>
      </c>
      <c r="E1586">
        <v>0.02</v>
      </c>
      <c r="F1586">
        <f>IF(Table!E1586&gt;40, Table!E1586/1000,Table!E1586)</f>
        <v>0.02</v>
      </c>
      <c r="G1586">
        <f t="shared" si="24"/>
        <v>0.02</v>
      </c>
      <c r="H1586" t="s">
        <v>25</v>
      </c>
      <c r="I1586" t="s">
        <v>102</v>
      </c>
    </row>
    <row r="1587" spans="1:9">
      <c r="A1587" t="s">
        <v>318</v>
      </c>
      <c r="B1587" s="24">
        <v>44018</v>
      </c>
      <c r="C1587" t="s">
        <v>2551</v>
      </c>
      <c r="D1587">
        <v>1</v>
      </c>
      <c r="E1587">
        <v>1</v>
      </c>
      <c r="F1587">
        <f>IF(Table!E1587&gt;40, Table!E1587/1000,Table!E1587)</f>
        <v>1</v>
      </c>
      <c r="G1587">
        <f t="shared" si="24"/>
        <v>1</v>
      </c>
      <c r="H1587" t="s">
        <v>18</v>
      </c>
      <c r="I1587" t="s">
        <v>8992</v>
      </c>
    </row>
    <row r="1588" spans="1:9">
      <c r="A1588" t="s">
        <v>16</v>
      </c>
      <c r="B1588" s="24">
        <v>44018</v>
      </c>
      <c r="C1588" t="s">
        <v>226</v>
      </c>
      <c r="D1588">
        <v>1</v>
      </c>
      <c r="E1588">
        <v>0.01</v>
      </c>
      <c r="F1588">
        <f>IF(Table!E1588&gt;40, Table!E1588/1000,Table!E1588)</f>
        <v>0.01</v>
      </c>
      <c r="G1588">
        <f t="shared" si="24"/>
        <v>0.01</v>
      </c>
      <c r="H1588" t="s">
        <v>25</v>
      </c>
      <c r="I1588" t="s">
        <v>102</v>
      </c>
    </row>
    <row r="1589" spans="1:9">
      <c r="A1589" t="s">
        <v>16</v>
      </c>
      <c r="B1589" s="24">
        <v>44018</v>
      </c>
      <c r="C1589" t="s">
        <v>226</v>
      </c>
      <c r="D1589">
        <v>2</v>
      </c>
      <c r="E1589">
        <v>0.7</v>
      </c>
      <c r="F1589">
        <f>IF(Table!E1589&gt;40, Table!E1589/1000,Table!E1589)</f>
        <v>0.7</v>
      </c>
      <c r="G1589">
        <f t="shared" si="24"/>
        <v>1.4</v>
      </c>
      <c r="H1589" t="s">
        <v>18</v>
      </c>
      <c r="I1589" t="s">
        <v>87</v>
      </c>
    </row>
    <row r="1590" spans="1:9">
      <c r="A1590" t="s">
        <v>16</v>
      </c>
      <c r="B1590" s="24">
        <v>44018</v>
      </c>
      <c r="C1590" t="s">
        <v>2555</v>
      </c>
      <c r="D1590">
        <v>3</v>
      </c>
      <c r="E1590">
        <v>0.1</v>
      </c>
      <c r="F1590">
        <f>IF(Table!E1590&gt;40, Table!E1590/1000,Table!E1590)</f>
        <v>0.1</v>
      </c>
      <c r="G1590">
        <f t="shared" si="24"/>
        <v>0.30000000000000004</v>
      </c>
      <c r="H1590" t="s">
        <v>14</v>
      </c>
      <c r="I1590" t="s">
        <v>99</v>
      </c>
    </row>
    <row r="1591" spans="1:9">
      <c r="A1591" t="s">
        <v>50</v>
      </c>
      <c r="B1591" s="24">
        <v>44018</v>
      </c>
      <c r="C1591" t="s">
        <v>2557</v>
      </c>
      <c r="D1591">
        <v>1</v>
      </c>
      <c r="E1591">
        <v>0.01</v>
      </c>
      <c r="F1591">
        <f>IF(Table!E1591&gt;40, Table!E1591/1000,Table!E1591)</f>
        <v>0.01</v>
      </c>
      <c r="G1591">
        <f t="shared" si="24"/>
        <v>0.01</v>
      </c>
      <c r="H1591" t="s">
        <v>25</v>
      </c>
      <c r="I1591" t="s">
        <v>102</v>
      </c>
    </row>
    <row r="1592" spans="1:9">
      <c r="A1592" t="s">
        <v>16</v>
      </c>
      <c r="B1592" s="24">
        <v>44018</v>
      </c>
      <c r="C1592" t="s">
        <v>8895</v>
      </c>
      <c r="D1592">
        <v>2</v>
      </c>
      <c r="E1592">
        <v>0.2</v>
      </c>
      <c r="F1592">
        <f>IF(Table!E1592&gt;40, Table!E1592/1000,Table!E1592)</f>
        <v>0.2</v>
      </c>
      <c r="G1592">
        <f t="shared" si="24"/>
        <v>0.4</v>
      </c>
      <c r="H1592" t="s">
        <v>25</v>
      </c>
      <c r="I1592" t="s">
        <v>87</v>
      </c>
    </row>
    <row r="1593" spans="1:9">
      <c r="A1593" t="s">
        <v>16</v>
      </c>
      <c r="B1593" s="24">
        <v>44018</v>
      </c>
      <c r="C1593" t="s">
        <v>2560</v>
      </c>
      <c r="D1593">
        <v>1</v>
      </c>
      <c r="E1593">
        <v>2</v>
      </c>
      <c r="F1593">
        <f>IF(Table!E1593&gt;40, Table!E1593/1000,Table!E1593)</f>
        <v>2</v>
      </c>
      <c r="G1593">
        <f t="shared" si="24"/>
        <v>2</v>
      </c>
      <c r="H1593" t="s">
        <v>25</v>
      </c>
      <c r="I1593" t="s">
        <v>99</v>
      </c>
    </row>
    <row r="1594" spans="1:9">
      <c r="A1594" t="s">
        <v>10</v>
      </c>
      <c r="B1594" s="24">
        <v>44018</v>
      </c>
      <c r="C1594" t="s">
        <v>208</v>
      </c>
      <c r="D1594">
        <v>1</v>
      </c>
      <c r="E1594">
        <v>7.0000000000000007E-2</v>
      </c>
      <c r="F1594">
        <f>IF(Table!E1594&gt;40, Table!E1594/1000,Table!E1594)</f>
        <v>7.0000000000000007E-2</v>
      </c>
      <c r="G1594">
        <f t="shared" si="24"/>
        <v>7.0000000000000007E-2</v>
      </c>
      <c r="H1594" t="s">
        <v>25</v>
      </c>
      <c r="I1594" t="s">
        <v>102</v>
      </c>
    </row>
    <row r="1595" spans="1:9">
      <c r="A1595" t="s">
        <v>181</v>
      </c>
      <c r="B1595" s="24">
        <v>44018</v>
      </c>
      <c r="C1595" t="s">
        <v>262</v>
      </c>
      <c r="D1595">
        <v>1</v>
      </c>
      <c r="E1595">
        <v>0.2</v>
      </c>
      <c r="F1595">
        <f>IF(Table!E1595&gt;40, Table!E1595/1000,Table!E1595)</f>
        <v>0.2</v>
      </c>
      <c r="G1595">
        <f t="shared" si="24"/>
        <v>0.2</v>
      </c>
      <c r="H1595" t="s">
        <v>25</v>
      </c>
      <c r="I1595" t="s">
        <v>87</v>
      </c>
    </row>
    <row r="1596" spans="1:9">
      <c r="A1596" t="s">
        <v>16</v>
      </c>
      <c r="B1596" s="24">
        <v>44018</v>
      </c>
      <c r="C1596" t="s">
        <v>51</v>
      </c>
      <c r="D1596">
        <v>1</v>
      </c>
      <c r="E1596">
        <v>0.1</v>
      </c>
      <c r="F1596">
        <f>IF(Table!E1596&gt;40, Table!E1596/1000,Table!E1596)</f>
        <v>0.1</v>
      </c>
      <c r="G1596">
        <f t="shared" si="24"/>
        <v>0.1</v>
      </c>
      <c r="H1596" t="s">
        <v>18</v>
      </c>
      <c r="I1596" t="s">
        <v>102</v>
      </c>
    </row>
    <row r="1597" spans="1:9">
      <c r="A1597" t="s">
        <v>318</v>
      </c>
      <c r="B1597" s="24">
        <v>44018</v>
      </c>
      <c r="C1597" t="s">
        <v>70</v>
      </c>
      <c r="D1597">
        <v>10</v>
      </c>
      <c r="E1597">
        <v>0.55000000000000004</v>
      </c>
      <c r="F1597">
        <f>IF(Table!E1597&gt;40, Table!E1597/1000,Table!E1597)</f>
        <v>0.55000000000000004</v>
      </c>
      <c r="G1597">
        <f t="shared" si="24"/>
        <v>5.5</v>
      </c>
      <c r="H1597" t="s">
        <v>25</v>
      </c>
      <c r="I1597" t="s">
        <v>87</v>
      </c>
    </row>
    <row r="1598" spans="1:9">
      <c r="A1598" t="s">
        <v>454</v>
      </c>
      <c r="B1598" s="24">
        <v>44018</v>
      </c>
      <c r="C1598" t="s">
        <v>455</v>
      </c>
      <c r="D1598">
        <v>2</v>
      </c>
      <c r="E1598">
        <v>0.25</v>
      </c>
      <c r="F1598">
        <f>IF(Table!E1598&gt;40, Table!E1598/1000,Table!E1598)</f>
        <v>0.25</v>
      </c>
      <c r="G1598">
        <f t="shared" si="24"/>
        <v>0.5</v>
      </c>
      <c r="H1598" t="s">
        <v>25</v>
      </c>
      <c r="I1598" t="s">
        <v>87</v>
      </c>
    </row>
    <row r="1599" spans="1:9">
      <c r="A1599" t="s">
        <v>10</v>
      </c>
      <c r="B1599" s="24">
        <v>44018</v>
      </c>
      <c r="C1599" t="s">
        <v>8900</v>
      </c>
      <c r="D1599">
        <v>1</v>
      </c>
      <c r="E1599">
        <v>1</v>
      </c>
      <c r="F1599">
        <f>IF(Table!E1599&gt;40, Table!E1599/1000,Table!E1599)</f>
        <v>1</v>
      </c>
      <c r="G1599">
        <f t="shared" si="24"/>
        <v>1</v>
      </c>
      <c r="H1599" t="s">
        <v>25</v>
      </c>
      <c r="I1599" t="s">
        <v>102</v>
      </c>
    </row>
    <row r="1600" spans="1:9">
      <c r="A1600" t="s">
        <v>16</v>
      </c>
      <c r="B1600" s="24">
        <v>44018</v>
      </c>
      <c r="C1600" t="s">
        <v>164</v>
      </c>
      <c r="D1600">
        <v>1</v>
      </c>
      <c r="E1600">
        <v>0.2</v>
      </c>
      <c r="F1600">
        <f>IF(Table!E1600&gt;40, Table!E1600/1000,Table!E1600)</f>
        <v>0.2</v>
      </c>
      <c r="G1600">
        <f t="shared" si="24"/>
        <v>0.2</v>
      </c>
      <c r="H1600" t="s">
        <v>25</v>
      </c>
      <c r="I1600" t="s">
        <v>102</v>
      </c>
    </row>
    <row r="1601" spans="1:9">
      <c r="A1601" t="s">
        <v>16</v>
      </c>
      <c r="B1601" s="24">
        <v>44018</v>
      </c>
      <c r="C1601" t="s">
        <v>1004</v>
      </c>
      <c r="D1601">
        <v>1</v>
      </c>
      <c r="E1601">
        <v>1</v>
      </c>
      <c r="F1601">
        <f>IF(Table!E1601&gt;40, Table!E1601/1000,Table!E1601)</f>
        <v>1</v>
      </c>
      <c r="G1601">
        <f t="shared" si="24"/>
        <v>1</v>
      </c>
      <c r="H1601" t="s">
        <v>25</v>
      </c>
      <c r="I1601" t="s">
        <v>87</v>
      </c>
    </row>
    <row r="1602" spans="1:9">
      <c r="A1602" t="s">
        <v>289</v>
      </c>
      <c r="B1602" s="24">
        <v>44018</v>
      </c>
      <c r="C1602" t="s">
        <v>7137</v>
      </c>
      <c r="D1602">
        <v>1</v>
      </c>
      <c r="E1602">
        <v>0.5</v>
      </c>
      <c r="F1602">
        <f>IF(Table!E1602&gt;40, Table!E1602/1000,Table!E1602)</f>
        <v>0.5</v>
      </c>
      <c r="G1602">
        <f t="shared" si="24"/>
        <v>0.5</v>
      </c>
      <c r="H1602" t="s">
        <v>25</v>
      </c>
      <c r="I1602" t="s">
        <v>102</v>
      </c>
    </row>
    <row r="1603" spans="1:9">
      <c r="A1603" t="s">
        <v>10</v>
      </c>
      <c r="B1603" s="24">
        <v>44018</v>
      </c>
      <c r="C1603" t="s">
        <v>199</v>
      </c>
      <c r="D1603">
        <v>1</v>
      </c>
      <c r="E1603">
        <v>0.25</v>
      </c>
      <c r="F1603">
        <f>IF(Table!E1603&gt;40, Table!E1603/1000,Table!E1603)</f>
        <v>0.25</v>
      </c>
      <c r="G1603">
        <f t="shared" ref="G1603:G1666" si="25">F1603*D1603</f>
        <v>0.25</v>
      </c>
      <c r="H1603" t="s">
        <v>25</v>
      </c>
      <c r="I1603" t="s">
        <v>87</v>
      </c>
    </row>
    <row r="1604" spans="1:9">
      <c r="A1604" t="s">
        <v>16</v>
      </c>
      <c r="B1604" s="24">
        <v>44018</v>
      </c>
      <c r="C1604" t="s">
        <v>8904</v>
      </c>
      <c r="D1604">
        <v>1</v>
      </c>
      <c r="E1604">
        <v>0.12</v>
      </c>
      <c r="F1604">
        <f>IF(Table!E1604&gt;40, Table!E1604/1000,Table!E1604)</f>
        <v>0.12</v>
      </c>
      <c r="G1604">
        <f t="shared" si="25"/>
        <v>0.12</v>
      </c>
      <c r="H1604" t="s">
        <v>25</v>
      </c>
      <c r="I1604" t="s">
        <v>128</v>
      </c>
    </row>
    <row r="1605" spans="1:9">
      <c r="A1605" t="s">
        <v>16</v>
      </c>
      <c r="B1605" s="24">
        <v>44018</v>
      </c>
      <c r="C1605" t="s">
        <v>150</v>
      </c>
      <c r="D1605">
        <v>2</v>
      </c>
      <c r="E1605">
        <v>0.5</v>
      </c>
      <c r="F1605">
        <f>IF(Table!E1605&gt;40, Table!E1605/1000,Table!E1605)</f>
        <v>0.5</v>
      </c>
      <c r="G1605">
        <f t="shared" si="25"/>
        <v>1</v>
      </c>
      <c r="H1605" t="s">
        <v>25</v>
      </c>
      <c r="I1605" t="s">
        <v>102</v>
      </c>
    </row>
    <row r="1606" spans="1:9">
      <c r="A1606" t="s">
        <v>235</v>
      </c>
      <c r="B1606" s="24">
        <v>44018</v>
      </c>
      <c r="C1606" t="s">
        <v>236</v>
      </c>
      <c r="D1606">
        <v>1</v>
      </c>
      <c r="E1606">
        <v>0.5</v>
      </c>
      <c r="F1606">
        <f>IF(Table!E1606&gt;40, Table!E1606/1000,Table!E1606)</f>
        <v>0.5</v>
      </c>
      <c r="G1606">
        <f t="shared" si="25"/>
        <v>0.5</v>
      </c>
      <c r="H1606" t="s">
        <v>14</v>
      </c>
      <c r="I1606" t="s">
        <v>87</v>
      </c>
    </row>
    <row r="1607" spans="1:9">
      <c r="A1607" t="s">
        <v>16</v>
      </c>
      <c r="B1607" s="24">
        <v>44018</v>
      </c>
      <c r="C1607" t="s">
        <v>2576</v>
      </c>
      <c r="D1607">
        <v>1</v>
      </c>
      <c r="E1607">
        <v>0.23</v>
      </c>
      <c r="F1607">
        <f>IF(Table!E1607&gt;40, Table!E1607/1000,Table!E1607)</f>
        <v>0.23</v>
      </c>
      <c r="G1607">
        <f t="shared" si="25"/>
        <v>0.23</v>
      </c>
      <c r="H1607" t="s">
        <v>25</v>
      </c>
      <c r="I1607" t="s">
        <v>128</v>
      </c>
    </row>
    <row r="1608" spans="1:9">
      <c r="A1608" t="s">
        <v>10</v>
      </c>
      <c r="B1608" s="24">
        <v>44018</v>
      </c>
      <c r="C1608" t="s">
        <v>2578</v>
      </c>
      <c r="D1608">
        <v>2</v>
      </c>
      <c r="E1608">
        <v>0.4</v>
      </c>
      <c r="F1608">
        <f>IF(Table!E1608&gt;40, Table!E1608/1000,Table!E1608)</f>
        <v>0.4</v>
      </c>
      <c r="G1608">
        <f t="shared" si="25"/>
        <v>0.8</v>
      </c>
      <c r="H1608" t="s">
        <v>25</v>
      </c>
      <c r="I1608" t="s">
        <v>109</v>
      </c>
    </row>
    <row r="1609" spans="1:9">
      <c r="A1609" t="s">
        <v>454</v>
      </c>
      <c r="B1609" s="24">
        <v>44018</v>
      </c>
      <c r="C1609" t="s">
        <v>455</v>
      </c>
      <c r="D1609">
        <v>3</v>
      </c>
      <c r="E1609">
        <v>0.25</v>
      </c>
      <c r="F1609">
        <f>IF(Table!E1609&gt;40, Table!E1609/1000,Table!E1609)</f>
        <v>0.25</v>
      </c>
      <c r="G1609">
        <f t="shared" si="25"/>
        <v>0.75</v>
      </c>
      <c r="H1609" t="s">
        <v>25</v>
      </c>
      <c r="I1609" t="s">
        <v>87</v>
      </c>
    </row>
    <row r="1610" spans="1:9">
      <c r="A1610" t="s">
        <v>16</v>
      </c>
      <c r="B1610" s="24">
        <v>44018</v>
      </c>
      <c r="C1610" t="s">
        <v>252</v>
      </c>
      <c r="D1610">
        <v>1</v>
      </c>
      <c r="E1610">
        <v>0.1</v>
      </c>
      <c r="F1610">
        <f>IF(Table!E1610&gt;40, Table!E1610/1000,Table!E1610)</f>
        <v>0.1</v>
      </c>
      <c r="G1610">
        <f t="shared" si="25"/>
        <v>0.1</v>
      </c>
      <c r="H1610" t="s">
        <v>18</v>
      </c>
      <c r="I1610" t="s">
        <v>87</v>
      </c>
    </row>
    <row r="1611" spans="1:9">
      <c r="A1611" t="s">
        <v>16</v>
      </c>
      <c r="B1611" s="24">
        <v>44018</v>
      </c>
      <c r="C1611" t="s">
        <v>252</v>
      </c>
      <c r="D1611">
        <v>1</v>
      </c>
      <c r="E1611">
        <v>0.1</v>
      </c>
      <c r="F1611">
        <f>IF(Table!E1611&gt;40, Table!E1611/1000,Table!E1611)</f>
        <v>0.1</v>
      </c>
      <c r="G1611">
        <f t="shared" si="25"/>
        <v>0.1</v>
      </c>
      <c r="H1611" t="s">
        <v>18</v>
      </c>
      <c r="I1611" t="s">
        <v>87</v>
      </c>
    </row>
    <row r="1612" spans="1:9">
      <c r="A1612" t="s">
        <v>16</v>
      </c>
      <c r="B1612" s="24">
        <v>44018</v>
      </c>
      <c r="C1612" t="s">
        <v>2583</v>
      </c>
      <c r="D1612">
        <v>1</v>
      </c>
      <c r="E1612">
        <v>0.5</v>
      </c>
      <c r="F1612">
        <f>IF(Table!E1612&gt;40, Table!E1612/1000,Table!E1612)</f>
        <v>0.5</v>
      </c>
      <c r="G1612">
        <f t="shared" si="25"/>
        <v>0.5</v>
      </c>
      <c r="H1612" t="s">
        <v>18</v>
      </c>
      <c r="I1612" t="s">
        <v>128</v>
      </c>
    </row>
    <row r="1613" spans="1:9">
      <c r="A1613" t="s">
        <v>16</v>
      </c>
      <c r="B1613" s="24">
        <v>44018</v>
      </c>
      <c r="C1613" t="s">
        <v>226</v>
      </c>
      <c r="D1613">
        <v>2</v>
      </c>
      <c r="E1613">
        <v>0.75</v>
      </c>
      <c r="F1613">
        <f>IF(Table!E1613&gt;40, Table!E1613/1000,Table!E1613)</f>
        <v>0.75</v>
      </c>
      <c r="G1613">
        <f t="shared" si="25"/>
        <v>1.5</v>
      </c>
      <c r="H1613" t="s">
        <v>18</v>
      </c>
      <c r="I1613" t="s">
        <v>53</v>
      </c>
    </row>
    <row r="1614" spans="1:9">
      <c r="A1614" t="s">
        <v>16</v>
      </c>
      <c r="B1614" s="24">
        <v>44018</v>
      </c>
      <c r="C1614" t="s">
        <v>8911</v>
      </c>
      <c r="D1614">
        <v>1</v>
      </c>
      <c r="E1614">
        <v>0.25</v>
      </c>
      <c r="F1614">
        <f>IF(Table!E1614&gt;40, Table!E1614/1000,Table!E1614)</f>
        <v>0.25</v>
      </c>
      <c r="G1614">
        <f t="shared" si="25"/>
        <v>0.25</v>
      </c>
      <c r="H1614" t="s">
        <v>25</v>
      </c>
      <c r="I1614" t="s">
        <v>128</v>
      </c>
    </row>
    <row r="1615" spans="1:9">
      <c r="A1615" t="s">
        <v>10</v>
      </c>
      <c r="B1615" s="24">
        <v>44018</v>
      </c>
      <c r="C1615" t="s">
        <v>565</v>
      </c>
      <c r="D1615">
        <v>5</v>
      </c>
      <c r="E1615">
        <v>0.12</v>
      </c>
      <c r="F1615">
        <f>IF(Table!E1615&gt;40, Table!E1615/1000,Table!E1615)</f>
        <v>0.12</v>
      </c>
      <c r="G1615">
        <f t="shared" si="25"/>
        <v>0.6</v>
      </c>
      <c r="H1615" t="s">
        <v>25</v>
      </c>
      <c r="I1615" t="s">
        <v>53</v>
      </c>
    </row>
    <row r="1616" spans="1:9">
      <c r="A1616" t="s">
        <v>2589</v>
      </c>
      <c r="B1616" s="24">
        <v>44018</v>
      </c>
      <c r="C1616" t="s">
        <v>250</v>
      </c>
      <c r="D1616">
        <v>1</v>
      </c>
      <c r="E1616">
        <v>1</v>
      </c>
      <c r="F1616">
        <f>IF(Table!E1616&gt;40, Table!E1616/1000,Table!E1616)</f>
        <v>1</v>
      </c>
      <c r="G1616">
        <f t="shared" si="25"/>
        <v>1</v>
      </c>
      <c r="H1616" t="s">
        <v>18</v>
      </c>
      <c r="I1616" t="s">
        <v>128</v>
      </c>
    </row>
    <row r="1617" spans="1:9">
      <c r="A1617" t="s">
        <v>16</v>
      </c>
      <c r="B1617" s="24">
        <v>44018</v>
      </c>
      <c r="C1617" t="s">
        <v>51</v>
      </c>
      <c r="D1617">
        <v>2</v>
      </c>
      <c r="E1617">
        <v>0.4</v>
      </c>
      <c r="F1617">
        <f>IF(Table!E1617&gt;40, Table!E1617/1000,Table!E1617)</f>
        <v>0.4</v>
      </c>
      <c r="G1617">
        <f t="shared" si="25"/>
        <v>0.8</v>
      </c>
      <c r="H1617" t="s">
        <v>18</v>
      </c>
      <c r="I1617" t="s">
        <v>53</v>
      </c>
    </row>
    <row r="1618" spans="1:9">
      <c r="A1618" t="s">
        <v>142</v>
      </c>
      <c r="B1618" s="24">
        <v>44018</v>
      </c>
      <c r="C1618" t="s">
        <v>433</v>
      </c>
      <c r="D1618">
        <v>1</v>
      </c>
      <c r="E1618">
        <v>0.18</v>
      </c>
      <c r="F1618">
        <f>IF(Table!E1618&gt;40, Table!E1618/1000,Table!E1618)</f>
        <v>0.18</v>
      </c>
      <c r="G1618">
        <f t="shared" si="25"/>
        <v>0.18</v>
      </c>
      <c r="H1618" t="s">
        <v>25</v>
      </c>
      <c r="I1618" t="s">
        <v>109</v>
      </c>
    </row>
    <row r="1619" spans="1:9">
      <c r="A1619" t="s">
        <v>16</v>
      </c>
      <c r="B1619" s="24">
        <v>44018</v>
      </c>
      <c r="C1619" t="s">
        <v>286</v>
      </c>
      <c r="D1619">
        <v>3</v>
      </c>
      <c r="E1619">
        <v>0.2</v>
      </c>
      <c r="F1619">
        <f>IF(Table!E1619&gt;40, Table!E1619/1000,Table!E1619)</f>
        <v>0.2</v>
      </c>
      <c r="G1619">
        <f t="shared" si="25"/>
        <v>0.60000000000000009</v>
      </c>
      <c r="H1619" t="s">
        <v>18</v>
      </c>
      <c r="I1619" t="s">
        <v>53</v>
      </c>
    </row>
    <row r="1620" spans="1:9">
      <c r="A1620" t="s">
        <v>16</v>
      </c>
      <c r="B1620" s="24">
        <v>44018</v>
      </c>
      <c r="C1620" t="s">
        <v>2594</v>
      </c>
      <c r="D1620">
        <v>1</v>
      </c>
      <c r="E1620">
        <v>0.15</v>
      </c>
      <c r="F1620">
        <f>IF(Table!E1620&gt;40, Table!E1620/1000,Table!E1620)</f>
        <v>0.15</v>
      </c>
      <c r="G1620">
        <f t="shared" si="25"/>
        <v>0.15</v>
      </c>
      <c r="H1620" t="s">
        <v>25</v>
      </c>
      <c r="I1620" t="s">
        <v>128</v>
      </c>
    </row>
    <row r="1621" spans="1:9">
      <c r="A1621" t="s">
        <v>10</v>
      </c>
      <c r="B1621" s="24">
        <v>44018</v>
      </c>
      <c r="C1621" t="s">
        <v>124</v>
      </c>
      <c r="D1621">
        <v>1</v>
      </c>
      <c r="E1621">
        <v>0.08</v>
      </c>
      <c r="F1621">
        <f>IF(Table!E1621&gt;40, Table!E1621/1000,Table!E1621)</f>
        <v>0.08</v>
      </c>
      <c r="G1621">
        <f t="shared" si="25"/>
        <v>0.08</v>
      </c>
      <c r="H1621" t="s">
        <v>25</v>
      </c>
      <c r="I1621" t="s">
        <v>109</v>
      </c>
    </row>
    <row r="1622" spans="1:9">
      <c r="A1622" t="s">
        <v>42</v>
      </c>
      <c r="B1622" s="24">
        <v>44018</v>
      </c>
      <c r="C1622" t="s">
        <v>7137</v>
      </c>
      <c r="D1622">
        <v>1</v>
      </c>
      <c r="E1622">
        <v>0.4</v>
      </c>
      <c r="F1622">
        <f>IF(Table!E1622&gt;40, Table!E1622/1000,Table!E1622)</f>
        <v>0.4</v>
      </c>
      <c r="G1622">
        <f t="shared" si="25"/>
        <v>0.4</v>
      </c>
      <c r="H1622" t="s">
        <v>25</v>
      </c>
      <c r="I1622" t="s">
        <v>53</v>
      </c>
    </row>
    <row r="1623" spans="1:9">
      <c r="A1623" t="s">
        <v>142</v>
      </c>
      <c r="B1623" s="24">
        <v>44018</v>
      </c>
      <c r="C1623" t="s">
        <v>2598</v>
      </c>
      <c r="D1623">
        <v>1</v>
      </c>
      <c r="E1623">
        <v>0.45</v>
      </c>
      <c r="F1623">
        <f>IF(Table!E1623&gt;40, Table!E1623/1000,Table!E1623)</f>
        <v>0.45</v>
      </c>
      <c r="G1623">
        <f t="shared" si="25"/>
        <v>0.45</v>
      </c>
      <c r="H1623" t="s">
        <v>25</v>
      </c>
      <c r="I1623" t="s">
        <v>53</v>
      </c>
    </row>
    <row r="1624" spans="1:9">
      <c r="A1624" t="s">
        <v>16</v>
      </c>
      <c r="B1624" s="24">
        <v>44018</v>
      </c>
      <c r="C1624" t="s">
        <v>51</v>
      </c>
      <c r="D1624">
        <v>2</v>
      </c>
      <c r="E1624">
        <v>0.5</v>
      </c>
      <c r="F1624">
        <f>IF(Table!E1624&gt;40, Table!E1624/1000,Table!E1624)</f>
        <v>0.5</v>
      </c>
      <c r="G1624">
        <f t="shared" si="25"/>
        <v>1</v>
      </c>
      <c r="H1624" t="s">
        <v>18</v>
      </c>
      <c r="I1624" t="s">
        <v>53</v>
      </c>
    </row>
    <row r="1625" spans="1:9">
      <c r="A1625" t="s">
        <v>10</v>
      </c>
      <c r="B1625" s="24">
        <v>44018</v>
      </c>
      <c r="C1625" t="s">
        <v>124</v>
      </c>
      <c r="D1625">
        <v>1</v>
      </c>
      <c r="E1625">
        <v>0.1</v>
      </c>
      <c r="F1625">
        <f>IF(Table!E1625&gt;40, Table!E1625/1000,Table!E1625)</f>
        <v>0.1</v>
      </c>
      <c r="G1625">
        <f t="shared" si="25"/>
        <v>0.1</v>
      </c>
      <c r="H1625" t="s">
        <v>25</v>
      </c>
      <c r="I1625" t="s">
        <v>53</v>
      </c>
    </row>
    <row r="1626" spans="1:9">
      <c r="A1626" t="s">
        <v>16</v>
      </c>
      <c r="B1626" s="24">
        <v>44018</v>
      </c>
      <c r="C1626" t="s">
        <v>252</v>
      </c>
      <c r="D1626">
        <v>1</v>
      </c>
      <c r="E1626">
        <v>0.15</v>
      </c>
      <c r="F1626">
        <f>IF(Table!E1626&gt;40, Table!E1626/1000,Table!E1626)</f>
        <v>0.15</v>
      </c>
      <c r="G1626">
        <f t="shared" si="25"/>
        <v>0.15</v>
      </c>
      <c r="H1626" t="s">
        <v>25</v>
      </c>
      <c r="I1626" t="s">
        <v>53</v>
      </c>
    </row>
    <row r="1627" spans="1:9">
      <c r="A1627" t="s">
        <v>142</v>
      </c>
      <c r="B1627" s="24">
        <v>44018</v>
      </c>
      <c r="C1627" t="s">
        <v>168</v>
      </c>
      <c r="D1627">
        <v>1</v>
      </c>
      <c r="E1627">
        <v>0.1</v>
      </c>
      <c r="F1627">
        <f>IF(Table!E1627&gt;40, Table!E1627/1000,Table!E1627)</f>
        <v>0.1</v>
      </c>
      <c r="G1627">
        <f t="shared" si="25"/>
        <v>0.1</v>
      </c>
      <c r="H1627" t="s">
        <v>18</v>
      </c>
      <c r="I1627" t="s">
        <v>53</v>
      </c>
    </row>
    <row r="1628" spans="1:9">
      <c r="A1628" t="s">
        <v>10</v>
      </c>
      <c r="B1628" s="24">
        <v>44018</v>
      </c>
      <c r="C1628" t="s">
        <v>162</v>
      </c>
      <c r="D1628">
        <v>1</v>
      </c>
      <c r="E1628">
        <v>0.4</v>
      </c>
      <c r="F1628">
        <f>IF(Table!E1628&gt;40, Table!E1628/1000,Table!E1628)</f>
        <v>0.4</v>
      </c>
      <c r="G1628">
        <f t="shared" si="25"/>
        <v>0.4</v>
      </c>
      <c r="H1628" t="s">
        <v>25</v>
      </c>
      <c r="I1628" t="s">
        <v>53</v>
      </c>
    </row>
    <row r="1629" spans="1:9">
      <c r="A1629" t="s">
        <v>16</v>
      </c>
      <c r="B1629" s="24">
        <v>44018</v>
      </c>
      <c r="C1629" t="s">
        <v>51</v>
      </c>
      <c r="D1629">
        <v>1</v>
      </c>
      <c r="E1629">
        <v>0.1</v>
      </c>
      <c r="F1629">
        <f>IF(Table!E1629&gt;40, Table!E1629/1000,Table!E1629)</f>
        <v>0.1</v>
      </c>
      <c r="G1629">
        <f t="shared" si="25"/>
        <v>0.1</v>
      </c>
      <c r="H1629" t="s">
        <v>18</v>
      </c>
      <c r="I1629" t="s">
        <v>102</v>
      </c>
    </row>
    <row r="1630" spans="1:9">
      <c r="A1630" t="s">
        <v>16</v>
      </c>
      <c r="B1630" s="24">
        <v>44018</v>
      </c>
      <c r="C1630" t="s">
        <v>1091</v>
      </c>
      <c r="D1630">
        <v>1</v>
      </c>
      <c r="E1630">
        <v>0.08</v>
      </c>
      <c r="F1630">
        <f>IF(Table!E1630&gt;40, Table!E1630/1000,Table!E1630)</f>
        <v>0.08</v>
      </c>
      <c r="G1630">
        <f t="shared" si="25"/>
        <v>0.08</v>
      </c>
      <c r="H1630" t="s">
        <v>25</v>
      </c>
      <c r="I1630" t="s">
        <v>53</v>
      </c>
    </row>
    <row r="1631" spans="1:9">
      <c r="A1631" t="s">
        <v>16</v>
      </c>
      <c r="B1631" s="24">
        <v>44018</v>
      </c>
      <c r="C1631" t="s">
        <v>226</v>
      </c>
      <c r="D1631">
        <v>1</v>
      </c>
      <c r="E1631">
        <v>0.1</v>
      </c>
      <c r="F1631">
        <f>IF(Table!E1631&gt;40, Table!E1631/1000,Table!E1631)</f>
        <v>0.1</v>
      </c>
      <c r="G1631">
        <f t="shared" si="25"/>
        <v>0.1</v>
      </c>
      <c r="H1631" t="s">
        <v>18</v>
      </c>
      <c r="I1631" t="s">
        <v>102</v>
      </c>
    </row>
    <row r="1632" spans="1:9">
      <c r="A1632" t="s">
        <v>10</v>
      </c>
      <c r="B1632" s="24">
        <v>44018</v>
      </c>
      <c r="C1632" t="s">
        <v>570</v>
      </c>
      <c r="D1632">
        <v>1</v>
      </c>
      <c r="E1632">
        <v>0.25</v>
      </c>
      <c r="F1632">
        <f>IF(Table!E1632&gt;40, Table!E1632/1000,Table!E1632)</f>
        <v>0.25</v>
      </c>
      <c r="G1632">
        <f t="shared" si="25"/>
        <v>0.25</v>
      </c>
      <c r="H1632" t="s">
        <v>25</v>
      </c>
      <c r="I1632" t="s">
        <v>53</v>
      </c>
    </row>
    <row r="1633" spans="1:9">
      <c r="A1633" t="s">
        <v>142</v>
      </c>
      <c r="B1633" s="24">
        <v>44018</v>
      </c>
      <c r="C1633" t="s">
        <v>436</v>
      </c>
      <c r="D1633">
        <v>2</v>
      </c>
      <c r="E1633">
        <v>0.2</v>
      </c>
      <c r="F1633">
        <f>IF(Table!E1633&gt;40, Table!E1633/1000,Table!E1633)</f>
        <v>0.2</v>
      </c>
      <c r="G1633">
        <f t="shared" si="25"/>
        <v>0.4</v>
      </c>
      <c r="H1633" t="s">
        <v>18</v>
      </c>
      <c r="I1633" t="s">
        <v>102</v>
      </c>
    </row>
    <row r="1634" spans="1:9">
      <c r="A1634" t="s">
        <v>181</v>
      </c>
      <c r="B1634" s="24">
        <v>44018</v>
      </c>
      <c r="C1634" t="s">
        <v>262</v>
      </c>
      <c r="D1634">
        <v>1</v>
      </c>
      <c r="E1634">
        <v>0.4</v>
      </c>
      <c r="F1634">
        <f>IF(Table!E1634&gt;40, Table!E1634/1000,Table!E1634)</f>
        <v>0.4</v>
      </c>
      <c r="G1634">
        <f t="shared" si="25"/>
        <v>0.4</v>
      </c>
      <c r="H1634" t="s">
        <v>25</v>
      </c>
      <c r="I1634" t="s">
        <v>102</v>
      </c>
    </row>
    <row r="1635" spans="1:9">
      <c r="A1635" t="s">
        <v>16</v>
      </c>
      <c r="B1635" s="24">
        <v>44018</v>
      </c>
      <c r="C1635" t="s">
        <v>5182</v>
      </c>
      <c r="D1635">
        <v>2</v>
      </c>
      <c r="E1635">
        <v>0.65</v>
      </c>
      <c r="F1635">
        <f>IF(Table!E1635&gt;40, Table!E1635/1000,Table!E1635)</f>
        <v>0.65</v>
      </c>
      <c r="G1635">
        <f t="shared" si="25"/>
        <v>1.3</v>
      </c>
      <c r="H1635" t="s">
        <v>25</v>
      </c>
      <c r="I1635" t="s">
        <v>2611</v>
      </c>
    </row>
    <row r="1636" spans="1:9">
      <c r="A1636" t="s">
        <v>10</v>
      </c>
      <c r="B1636" s="24">
        <v>44018</v>
      </c>
      <c r="C1636" t="s">
        <v>124</v>
      </c>
      <c r="D1636">
        <v>4</v>
      </c>
      <c r="E1636">
        <v>0.3</v>
      </c>
      <c r="F1636">
        <f>IF(Table!E1636&gt;40, Table!E1636/1000,Table!E1636)</f>
        <v>0.3</v>
      </c>
      <c r="G1636">
        <f t="shared" si="25"/>
        <v>1.2</v>
      </c>
      <c r="H1636" t="s">
        <v>25</v>
      </c>
      <c r="I1636" t="s">
        <v>170</v>
      </c>
    </row>
    <row r="1637" spans="1:9">
      <c r="A1637" t="s">
        <v>10</v>
      </c>
      <c r="B1637" s="24">
        <v>44018</v>
      </c>
      <c r="C1637" t="s">
        <v>135</v>
      </c>
      <c r="D1637">
        <v>1</v>
      </c>
      <c r="E1637">
        <v>1</v>
      </c>
      <c r="F1637">
        <f>IF(Table!E1637&gt;40, Table!E1637/1000,Table!E1637)</f>
        <v>1</v>
      </c>
      <c r="G1637">
        <f t="shared" si="25"/>
        <v>1</v>
      </c>
      <c r="H1637" t="s">
        <v>14</v>
      </c>
      <c r="I1637" t="s">
        <v>2614</v>
      </c>
    </row>
    <row r="1638" spans="1:9">
      <c r="A1638" t="s">
        <v>16</v>
      </c>
      <c r="B1638" s="24">
        <v>44018</v>
      </c>
      <c r="C1638" t="s">
        <v>243</v>
      </c>
      <c r="D1638">
        <v>1</v>
      </c>
      <c r="E1638">
        <v>0.5</v>
      </c>
      <c r="F1638">
        <f>IF(Table!E1638&gt;40, Table!E1638/1000,Table!E1638)</f>
        <v>0.5</v>
      </c>
      <c r="G1638">
        <f t="shared" si="25"/>
        <v>0.5</v>
      </c>
      <c r="H1638" t="s">
        <v>25</v>
      </c>
      <c r="I1638" t="s">
        <v>2611</v>
      </c>
    </row>
    <row r="1639" spans="1:9">
      <c r="A1639" t="s">
        <v>16</v>
      </c>
      <c r="B1639" s="24">
        <v>44018</v>
      </c>
      <c r="C1639" t="s">
        <v>2617</v>
      </c>
      <c r="D1639">
        <v>1</v>
      </c>
      <c r="E1639">
        <v>0.2</v>
      </c>
      <c r="F1639">
        <f>IF(Table!E1639&gt;40, Table!E1639/1000,Table!E1639)</f>
        <v>0.2</v>
      </c>
      <c r="G1639">
        <f t="shared" si="25"/>
        <v>0.2</v>
      </c>
      <c r="H1639" t="s">
        <v>113</v>
      </c>
      <c r="I1639" t="s">
        <v>2614</v>
      </c>
    </row>
    <row r="1640" spans="1:9">
      <c r="A1640" t="s">
        <v>16</v>
      </c>
      <c r="B1640" s="24">
        <v>44018</v>
      </c>
      <c r="C1640" t="s">
        <v>1091</v>
      </c>
      <c r="D1640">
        <v>1</v>
      </c>
      <c r="E1640">
        <v>0.2</v>
      </c>
      <c r="F1640">
        <f>IF(Table!E1640&gt;40, Table!E1640/1000,Table!E1640)</f>
        <v>0.2</v>
      </c>
      <c r="G1640">
        <f t="shared" si="25"/>
        <v>0.2</v>
      </c>
      <c r="H1640" t="s">
        <v>113</v>
      </c>
      <c r="I1640" t="s">
        <v>2614</v>
      </c>
    </row>
    <row r="1641" spans="1:9">
      <c r="A1641" t="s">
        <v>181</v>
      </c>
      <c r="B1641" s="24">
        <v>44018</v>
      </c>
      <c r="C1641" t="s">
        <v>262</v>
      </c>
      <c r="D1641">
        <v>1</v>
      </c>
      <c r="E1641">
        <v>0.3</v>
      </c>
      <c r="F1641">
        <f>IF(Table!E1641&gt;40, Table!E1641/1000,Table!E1641)</f>
        <v>0.3</v>
      </c>
      <c r="G1641">
        <f t="shared" si="25"/>
        <v>0.3</v>
      </c>
      <c r="H1641" t="s">
        <v>14</v>
      </c>
      <c r="I1641" t="s">
        <v>170</v>
      </c>
    </row>
    <row r="1642" spans="1:9">
      <c r="A1642" t="s">
        <v>16</v>
      </c>
      <c r="B1642" s="24">
        <v>44018</v>
      </c>
      <c r="C1642" t="s">
        <v>51</v>
      </c>
      <c r="D1642">
        <v>2</v>
      </c>
      <c r="E1642">
        <v>0.25</v>
      </c>
      <c r="F1642">
        <f>IF(Table!E1642&gt;40, Table!E1642/1000,Table!E1642)</f>
        <v>0.25</v>
      </c>
      <c r="G1642">
        <f t="shared" si="25"/>
        <v>0.5</v>
      </c>
      <c r="H1642" t="s">
        <v>18</v>
      </c>
      <c r="I1642" t="s">
        <v>2611</v>
      </c>
    </row>
    <row r="1643" spans="1:9">
      <c r="A1643" t="s">
        <v>16</v>
      </c>
      <c r="B1643" s="24">
        <v>44018</v>
      </c>
      <c r="C1643" t="s">
        <v>51</v>
      </c>
      <c r="D1643">
        <v>1</v>
      </c>
      <c r="E1643">
        <v>0.2</v>
      </c>
      <c r="F1643">
        <f>IF(Table!E1643&gt;40, Table!E1643/1000,Table!E1643)</f>
        <v>0.2</v>
      </c>
      <c r="G1643">
        <f t="shared" si="25"/>
        <v>0.2</v>
      </c>
      <c r="H1643" t="s">
        <v>18</v>
      </c>
      <c r="I1643" t="s">
        <v>2611</v>
      </c>
    </row>
    <row r="1644" spans="1:9">
      <c r="A1644" t="s">
        <v>181</v>
      </c>
      <c r="B1644" s="24">
        <v>44018</v>
      </c>
      <c r="C1644" t="s">
        <v>262</v>
      </c>
      <c r="D1644">
        <v>1</v>
      </c>
      <c r="E1644">
        <v>0.2</v>
      </c>
      <c r="F1644">
        <f>IF(Table!E1644&gt;40, Table!E1644/1000,Table!E1644)</f>
        <v>0.2</v>
      </c>
      <c r="G1644">
        <f t="shared" si="25"/>
        <v>0.2</v>
      </c>
      <c r="H1644" t="s">
        <v>14</v>
      </c>
      <c r="I1644" t="s">
        <v>170</v>
      </c>
    </row>
    <row r="1645" spans="1:9">
      <c r="A1645" t="s">
        <v>16</v>
      </c>
      <c r="B1645" s="24">
        <v>44018</v>
      </c>
      <c r="C1645" t="s">
        <v>101</v>
      </c>
      <c r="D1645">
        <v>4</v>
      </c>
      <c r="E1645">
        <v>0.5</v>
      </c>
      <c r="F1645">
        <f>IF(Table!E1645&gt;40, Table!E1645/1000,Table!E1645)</f>
        <v>0.5</v>
      </c>
      <c r="G1645">
        <f t="shared" si="25"/>
        <v>2</v>
      </c>
      <c r="H1645" t="s">
        <v>18</v>
      </c>
      <c r="I1645" t="s">
        <v>2614</v>
      </c>
    </row>
    <row r="1646" spans="1:9">
      <c r="A1646" t="s">
        <v>10</v>
      </c>
      <c r="B1646" s="24">
        <v>44018</v>
      </c>
      <c r="C1646" t="s">
        <v>455</v>
      </c>
      <c r="D1646">
        <v>10</v>
      </c>
      <c r="E1646">
        <v>0.25</v>
      </c>
      <c r="F1646">
        <f>IF(Table!E1646&gt;40, Table!E1646/1000,Table!E1646)</f>
        <v>0.25</v>
      </c>
      <c r="G1646">
        <f t="shared" si="25"/>
        <v>2.5</v>
      </c>
      <c r="H1646" t="s">
        <v>25</v>
      </c>
      <c r="I1646" t="s">
        <v>2611</v>
      </c>
    </row>
    <row r="1647" spans="1:9">
      <c r="A1647" t="s">
        <v>16</v>
      </c>
      <c r="B1647" s="24">
        <v>44018</v>
      </c>
      <c r="C1647" t="s">
        <v>150</v>
      </c>
      <c r="D1647">
        <v>3</v>
      </c>
      <c r="E1647">
        <v>0.4</v>
      </c>
      <c r="F1647">
        <f>IF(Table!E1647&gt;40, Table!E1647/1000,Table!E1647)</f>
        <v>0.4</v>
      </c>
      <c r="G1647">
        <f t="shared" si="25"/>
        <v>1.2000000000000002</v>
      </c>
      <c r="H1647" t="s">
        <v>25</v>
      </c>
      <c r="I1647" t="s">
        <v>2626</v>
      </c>
    </row>
    <row r="1648" spans="1:9">
      <c r="A1648" t="s">
        <v>16</v>
      </c>
      <c r="B1648" s="24">
        <v>44018</v>
      </c>
      <c r="C1648" t="s">
        <v>2628</v>
      </c>
      <c r="D1648">
        <v>9</v>
      </c>
      <c r="E1648">
        <v>0.1</v>
      </c>
      <c r="F1648">
        <f>IF(Table!E1648&gt;40, Table!E1648/1000,Table!E1648)</f>
        <v>0.1</v>
      </c>
      <c r="G1648">
        <f t="shared" si="25"/>
        <v>0.9</v>
      </c>
      <c r="H1648" t="s">
        <v>14</v>
      </c>
      <c r="I1648" t="s">
        <v>2626</v>
      </c>
    </row>
    <row r="1649" spans="1:9">
      <c r="A1649" t="s">
        <v>16</v>
      </c>
      <c r="B1649" s="24">
        <v>44018</v>
      </c>
      <c r="C1649" t="s">
        <v>787</v>
      </c>
      <c r="D1649">
        <v>3</v>
      </c>
      <c r="E1649">
        <v>0.2</v>
      </c>
      <c r="F1649">
        <f>IF(Table!E1649&gt;40, Table!E1649/1000,Table!E1649)</f>
        <v>0.2</v>
      </c>
      <c r="G1649">
        <f t="shared" si="25"/>
        <v>0.60000000000000009</v>
      </c>
      <c r="H1649" t="s">
        <v>113</v>
      </c>
      <c r="I1649" t="s">
        <v>2614</v>
      </c>
    </row>
    <row r="1650" spans="1:9">
      <c r="A1650" t="s">
        <v>16</v>
      </c>
      <c r="B1650" s="24">
        <v>44018</v>
      </c>
      <c r="C1650" t="s">
        <v>2631</v>
      </c>
      <c r="D1650">
        <v>1</v>
      </c>
      <c r="E1650">
        <v>0.2</v>
      </c>
      <c r="F1650">
        <f>IF(Table!E1650&gt;40, Table!E1650/1000,Table!E1650)</f>
        <v>0.2</v>
      </c>
      <c r="G1650">
        <f t="shared" si="25"/>
        <v>0.2</v>
      </c>
      <c r="H1650" t="s">
        <v>113</v>
      </c>
      <c r="I1650" t="s">
        <v>2614</v>
      </c>
    </row>
    <row r="1651" spans="1:9">
      <c r="A1651" t="s">
        <v>16</v>
      </c>
      <c r="B1651" s="24">
        <v>44025</v>
      </c>
      <c r="C1651" t="s">
        <v>150</v>
      </c>
      <c r="D1651">
        <v>2</v>
      </c>
      <c r="E1651">
        <v>0.95</v>
      </c>
      <c r="F1651">
        <f>IF(Table!E1651&gt;40, Table!E1651/1000,Table!E1651)</f>
        <v>0.95</v>
      </c>
      <c r="G1651">
        <f t="shared" si="25"/>
        <v>1.9</v>
      </c>
      <c r="H1651" t="s">
        <v>25</v>
      </c>
      <c r="I1651" t="s">
        <v>90</v>
      </c>
    </row>
    <row r="1652" spans="1:9">
      <c r="A1652" t="s">
        <v>16</v>
      </c>
      <c r="B1652" s="24">
        <v>44025</v>
      </c>
      <c r="C1652" t="s">
        <v>150</v>
      </c>
      <c r="D1652">
        <v>4</v>
      </c>
      <c r="E1652">
        <v>0.4</v>
      </c>
      <c r="F1652">
        <f>IF(Table!E1652&gt;40, Table!E1652/1000,Table!E1652)</f>
        <v>0.4</v>
      </c>
      <c r="G1652">
        <f t="shared" si="25"/>
        <v>1.6</v>
      </c>
      <c r="H1652" t="s">
        <v>25</v>
      </c>
      <c r="I1652" t="s">
        <v>90</v>
      </c>
    </row>
    <row r="1653" spans="1:9">
      <c r="A1653" t="s">
        <v>42</v>
      </c>
      <c r="B1653" s="24">
        <v>44025</v>
      </c>
      <c r="C1653" t="s">
        <v>2869</v>
      </c>
      <c r="D1653">
        <v>9</v>
      </c>
      <c r="E1653">
        <v>0.3</v>
      </c>
      <c r="F1653">
        <f>IF(Table!E1653&gt;40, Table!E1653/1000,Table!E1653)</f>
        <v>0.3</v>
      </c>
      <c r="G1653">
        <f t="shared" si="25"/>
        <v>2.6999999999999997</v>
      </c>
      <c r="H1653" t="s">
        <v>18</v>
      </c>
      <c r="I1653" t="s">
        <v>179</v>
      </c>
    </row>
    <row r="1654" spans="1:9">
      <c r="A1654" t="s">
        <v>142</v>
      </c>
      <c r="B1654" s="24">
        <v>44025</v>
      </c>
      <c r="C1654" t="s">
        <v>5182</v>
      </c>
      <c r="D1654">
        <v>3</v>
      </c>
      <c r="E1654">
        <v>1.95</v>
      </c>
      <c r="F1654">
        <f>IF(Table!E1654&gt;40, Table!E1654/1000,Table!E1654)</f>
        <v>1.95</v>
      </c>
      <c r="G1654">
        <f t="shared" si="25"/>
        <v>5.85</v>
      </c>
      <c r="H1654" t="s">
        <v>25</v>
      </c>
      <c r="I1654" t="s">
        <v>179</v>
      </c>
    </row>
    <row r="1655" spans="1:9">
      <c r="A1655" t="s">
        <v>45</v>
      </c>
      <c r="B1655" s="24">
        <v>44025</v>
      </c>
      <c r="C1655" t="s">
        <v>1378</v>
      </c>
      <c r="D1655">
        <v>3</v>
      </c>
      <c r="E1655">
        <v>0.3</v>
      </c>
      <c r="F1655">
        <f>IF(Table!E1655&gt;40, Table!E1655/1000,Table!E1655)</f>
        <v>0.3</v>
      </c>
      <c r="G1655">
        <f t="shared" si="25"/>
        <v>0.89999999999999991</v>
      </c>
      <c r="H1655" t="s">
        <v>18</v>
      </c>
      <c r="I1655" t="s">
        <v>179</v>
      </c>
    </row>
    <row r="1656" spans="1:9">
      <c r="A1656" t="s">
        <v>69</v>
      </c>
      <c r="B1656" s="24">
        <v>44025</v>
      </c>
      <c r="C1656" t="s">
        <v>70</v>
      </c>
      <c r="D1656">
        <v>8</v>
      </c>
      <c r="E1656">
        <v>0.5</v>
      </c>
      <c r="F1656">
        <f>IF(Table!E1656&gt;40, Table!E1656/1000,Table!E1656)</f>
        <v>0.5</v>
      </c>
      <c r="G1656">
        <f t="shared" si="25"/>
        <v>4</v>
      </c>
      <c r="H1656" t="s">
        <v>25</v>
      </c>
      <c r="I1656" t="s">
        <v>175</v>
      </c>
    </row>
    <row r="1657" spans="1:9">
      <c r="A1657" t="s">
        <v>142</v>
      </c>
      <c r="B1657" s="24">
        <v>44025</v>
      </c>
      <c r="C1657" t="s">
        <v>168</v>
      </c>
      <c r="D1657">
        <v>1</v>
      </c>
      <c r="E1657">
        <v>0.2</v>
      </c>
      <c r="F1657">
        <f>IF(Table!E1657&gt;40, Table!E1657/1000,Table!E1657)</f>
        <v>0.2</v>
      </c>
      <c r="G1657">
        <f t="shared" si="25"/>
        <v>0.2</v>
      </c>
      <c r="H1657" t="s">
        <v>18</v>
      </c>
      <c r="I1657" t="s">
        <v>179</v>
      </c>
    </row>
    <row r="1658" spans="1:9">
      <c r="A1658" t="s">
        <v>962</v>
      </c>
      <c r="B1658" s="24">
        <v>44025</v>
      </c>
      <c r="C1658" t="s">
        <v>2641</v>
      </c>
      <c r="D1658">
        <v>3</v>
      </c>
      <c r="E1658">
        <v>0.5</v>
      </c>
      <c r="F1658">
        <f>IF(Table!E1658&gt;40, Table!E1658/1000,Table!E1658)</f>
        <v>0.5</v>
      </c>
      <c r="G1658">
        <f t="shared" si="25"/>
        <v>1.5</v>
      </c>
      <c r="H1658" t="s">
        <v>14</v>
      </c>
      <c r="I1658" t="s">
        <v>175</v>
      </c>
    </row>
    <row r="1659" spans="1:9">
      <c r="A1659" t="s">
        <v>57</v>
      </c>
      <c r="B1659" s="24">
        <v>44025</v>
      </c>
      <c r="C1659" t="s">
        <v>8895</v>
      </c>
      <c r="D1659">
        <v>1</v>
      </c>
      <c r="E1659">
        <v>0.5</v>
      </c>
      <c r="F1659">
        <f>IF(Table!E1659&gt;40, Table!E1659/1000,Table!E1659)</f>
        <v>0.5</v>
      </c>
      <c r="G1659">
        <f t="shared" si="25"/>
        <v>0.5</v>
      </c>
      <c r="H1659" t="s">
        <v>14</v>
      </c>
      <c r="I1659" t="s">
        <v>179</v>
      </c>
    </row>
    <row r="1660" spans="1:9">
      <c r="A1660" t="s">
        <v>16</v>
      </c>
      <c r="B1660" s="24">
        <v>44025</v>
      </c>
      <c r="C1660" t="s">
        <v>5182</v>
      </c>
      <c r="D1660">
        <v>6</v>
      </c>
      <c r="E1660">
        <v>0.7</v>
      </c>
      <c r="F1660">
        <f>IF(Table!E1660&gt;40, Table!E1660/1000,Table!E1660)</f>
        <v>0.7</v>
      </c>
      <c r="G1660">
        <f t="shared" si="25"/>
        <v>4.1999999999999993</v>
      </c>
      <c r="H1660" t="s">
        <v>14</v>
      </c>
      <c r="I1660" t="s">
        <v>185</v>
      </c>
    </row>
    <row r="1661" spans="1:9">
      <c r="A1661" t="s">
        <v>1014</v>
      </c>
      <c r="B1661" s="24">
        <v>44025</v>
      </c>
      <c r="C1661" t="s">
        <v>191</v>
      </c>
      <c r="D1661">
        <v>7</v>
      </c>
      <c r="E1661">
        <v>1</v>
      </c>
      <c r="F1661">
        <f>IF(Table!E1661&gt;40, Table!E1661/1000,Table!E1661)</f>
        <v>1</v>
      </c>
      <c r="G1661">
        <f t="shared" si="25"/>
        <v>7</v>
      </c>
      <c r="H1661" t="s">
        <v>25</v>
      </c>
      <c r="I1661" t="s">
        <v>179</v>
      </c>
    </row>
    <row r="1662" spans="1:9">
      <c r="A1662" t="s">
        <v>16</v>
      </c>
      <c r="B1662" s="24">
        <v>44025</v>
      </c>
      <c r="C1662" t="s">
        <v>5182</v>
      </c>
      <c r="D1662">
        <v>4</v>
      </c>
      <c r="E1662">
        <v>0.8</v>
      </c>
      <c r="F1662">
        <f>IF(Table!E1662&gt;40, Table!E1662/1000,Table!E1662)</f>
        <v>0.8</v>
      </c>
      <c r="G1662">
        <f t="shared" si="25"/>
        <v>3.2</v>
      </c>
      <c r="H1662" t="s">
        <v>25</v>
      </c>
      <c r="I1662" t="s">
        <v>185</v>
      </c>
    </row>
    <row r="1663" spans="1:9">
      <c r="A1663" t="s">
        <v>16</v>
      </c>
      <c r="B1663" s="24">
        <v>44025</v>
      </c>
      <c r="C1663" t="s">
        <v>5182</v>
      </c>
      <c r="D1663">
        <v>1</v>
      </c>
      <c r="E1663">
        <v>0.7</v>
      </c>
      <c r="F1663">
        <f>IF(Table!E1663&gt;40, Table!E1663/1000,Table!E1663)</f>
        <v>0.7</v>
      </c>
      <c r="G1663">
        <f t="shared" si="25"/>
        <v>0.7</v>
      </c>
      <c r="H1663" t="s">
        <v>25</v>
      </c>
      <c r="I1663" t="s">
        <v>185</v>
      </c>
    </row>
    <row r="1664" spans="1:9">
      <c r="A1664" t="s">
        <v>16</v>
      </c>
      <c r="B1664" s="24">
        <v>44025</v>
      </c>
      <c r="C1664" t="s">
        <v>315</v>
      </c>
      <c r="D1664">
        <v>2</v>
      </c>
      <c r="E1664">
        <v>0.2</v>
      </c>
      <c r="F1664">
        <f>IF(Table!E1664&gt;40, Table!E1664/1000,Table!E1664)</f>
        <v>0.2</v>
      </c>
      <c r="G1664">
        <f t="shared" si="25"/>
        <v>0.4</v>
      </c>
      <c r="H1664" t="s">
        <v>18</v>
      </c>
      <c r="I1664" t="s">
        <v>185</v>
      </c>
    </row>
    <row r="1665" spans="1:9">
      <c r="A1665" t="s">
        <v>10</v>
      </c>
      <c r="B1665" s="24">
        <v>44025</v>
      </c>
      <c r="C1665" t="s">
        <v>243</v>
      </c>
      <c r="D1665">
        <v>5</v>
      </c>
      <c r="E1665">
        <v>1.25</v>
      </c>
      <c r="F1665">
        <f>IF(Table!E1665&gt;40, Table!E1665/1000,Table!E1665)</f>
        <v>1.25</v>
      </c>
      <c r="G1665">
        <f t="shared" si="25"/>
        <v>6.25</v>
      </c>
      <c r="H1665" t="s">
        <v>14</v>
      </c>
      <c r="I1665" t="s">
        <v>179</v>
      </c>
    </row>
    <row r="1666" spans="1:9">
      <c r="A1666" t="s">
        <v>42</v>
      </c>
      <c r="B1666" s="24">
        <v>44025</v>
      </c>
      <c r="C1666" t="s">
        <v>2869</v>
      </c>
      <c r="D1666">
        <v>1</v>
      </c>
      <c r="E1666">
        <v>0.5</v>
      </c>
      <c r="F1666">
        <f>IF(Table!E1666&gt;40, Table!E1666/1000,Table!E1666)</f>
        <v>0.5</v>
      </c>
      <c r="G1666">
        <f t="shared" si="25"/>
        <v>0.5</v>
      </c>
      <c r="H1666" t="s">
        <v>25</v>
      </c>
      <c r="I1666" t="s">
        <v>179</v>
      </c>
    </row>
    <row r="1667" spans="1:9">
      <c r="A1667" t="s">
        <v>142</v>
      </c>
      <c r="B1667" s="24">
        <v>44025</v>
      </c>
      <c r="C1667" t="s">
        <v>436</v>
      </c>
      <c r="D1667">
        <v>2</v>
      </c>
      <c r="E1667">
        <v>0.2</v>
      </c>
      <c r="F1667">
        <f>IF(Table!E1667&gt;40, Table!E1667/1000,Table!E1667)</f>
        <v>0.2</v>
      </c>
      <c r="G1667">
        <f t="shared" ref="G1667:G1730" si="26">F1667*D1667</f>
        <v>0.4</v>
      </c>
      <c r="H1667" t="s">
        <v>18</v>
      </c>
      <c r="I1667" t="s">
        <v>185</v>
      </c>
    </row>
    <row r="1668" spans="1:9">
      <c r="A1668" t="s">
        <v>10</v>
      </c>
      <c r="B1668" s="24">
        <v>44025</v>
      </c>
      <c r="C1668" t="s">
        <v>208</v>
      </c>
      <c r="D1668">
        <v>5</v>
      </c>
      <c r="E1668">
        <v>0.05</v>
      </c>
      <c r="F1668">
        <f>IF(Table!E1668&gt;40, Table!E1668/1000,Table!E1668)</f>
        <v>0.05</v>
      </c>
      <c r="G1668">
        <f t="shared" si="26"/>
        <v>0.25</v>
      </c>
      <c r="H1668" t="s">
        <v>18</v>
      </c>
      <c r="I1668" t="s">
        <v>53</v>
      </c>
    </row>
    <row r="1669" spans="1:9">
      <c r="A1669" t="s">
        <v>45</v>
      </c>
      <c r="B1669" s="24">
        <v>44025</v>
      </c>
      <c r="C1669" t="s">
        <v>243</v>
      </c>
      <c r="D1669">
        <v>1</v>
      </c>
      <c r="E1669">
        <v>0.25</v>
      </c>
      <c r="F1669">
        <f>IF(Table!E1669&gt;40, Table!E1669/1000,Table!E1669)</f>
        <v>0.25</v>
      </c>
      <c r="G1669">
        <f t="shared" si="26"/>
        <v>0.25</v>
      </c>
      <c r="H1669" t="s">
        <v>14</v>
      </c>
      <c r="I1669" t="s">
        <v>179</v>
      </c>
    </row>
    <row r="1670" spans="1:9">
      <c r="A1670" t="s">
        <v>16</v>
      </c>
      <c r="B1670" s="24">
        <v>44025</v>
      </c>
      <c r="C1670" t="s">
        <v>1091</v>
      </c>
      <c r="D1670">
        <v>2</v>
      </c>
      <c r="E1670">
        <v>0.01</v>
      </c>
      <c r="F1670">
        <f>IF(Table!E1670&gt;40, Table!E1670/1000,Table!E1670)</f>
        <v>0.01</v>
      </c>
      <c r="G1670">
        <f t="shared" si="26"/>
        <v>0.02</v>
      </c>
      <c r="H1670" t="s">
        <v>25</v>
      </c>
      <c r="I1670" t="s">
        <v>185</v>
      </c>
    </row>
    <row r="1671" spans="1:9">
      <c r="A1671" t="s">
        <v>142</v>
      </c>
      <c r="B1671" s="24">
        <v>44025</v>
      </c>
      <c r="C1671" t="s">
        <v>2598</v>
      </c>
      <c r="D1671">
        <v>1</v>
      </c>
      <c r="E1671">
        <v>1</v>
      </c>
      <c r="F1671">
        <f>IF(Table!E1671&gt;40, Table!E1671/1000,Table!E1671)</f>
        <v>1</v>
      </c>
      <c r="G1671">
        <f t="shared" si="26"/>
        <v>1</v>
      </c>
      <c r="H1671" t="s">
        <v>25</v>
      </c>
      <c r="I1671" t="s">
        <v>197</v>
      </c>
    </row>
    <row r="1672" spans="1:9">
      <c r="A1672" t="s">
        <v>16</v>
      </c>
      <c r="B1672" s="24">
        <v>44025</v>
      </c>
      <c r="C1672" t="s">
        <v>55</v>
      </c>
      <c r="D1672">
        <v>1</v>
      </c>
      <c r="E1672">
        <v>0.3</v>
      </c>
      <c r="F1672">
        <f>IF(Table!E1672&gt;40, Table!E1672/1000,Table!E1672)</f>
        <v>0.3</v>
      </c>
      <c r="G1672">
        <f t="shared" si="26"/>
        <v>0.3</v>
      </c>
      <c r="H1672" t="s">
        <v>18</v>
      </c>
      <c r="I1672" t="s">
        <v>185</v>
      </c>
    </row>
    <row r="1673" spans="1:9">
      <c r="A1673" t="s">
        <v>142</v>
      </c>
      <c r="B1673" s="24">
        <v>44025</v>
      </c>
      <c r="C1673" t="s">
        <v>869</v>
      </c>
      <c r="D1673">
        <v>3</v>
      </c>
      <c r="E1673">
        <v>0.6</v>
      </c>
      <c r="F1673">
        <f>IF(Table!E1673&gt;40, Table!E1673/1000,Table!E1673)</f>
        <v>0.6</v>
      </c>
      <c r="G1673">
        <f t="shared" si="26"/>
        <v>1.7999999999999998</v>
      </c>
      <c r="H1673" t="s">
        <v>25</v>
      </c>
      <c r="I1673" t="s">
        <v>179</v>
      </c>
    </row>
    <row r="1674" spans="1:9">
      <c r="A1674" t="s">
        <v>142</v>
      </c>
      <c r="B1674" s="24">
        <v>44025</v>
      </c>
      <c r="C1674" t="s">
        <v>168</v>
      </c>
      <c r="D1674">
        <v>3</v>
      </c>
      <c r="E1674">
        <v>0.5</v>
      </c>
      <c r="F1674">
        <f>IF(Table!E1674&gt;40, Table!E1674/1000,Table!E1674)</f>
        <v>0.5</v>
      </c>
      <c r="G1674">
        <f t="shared" si="26"/>
        <v>1.5</v>
      </c>
      <c r="H1674" t="s">
        <v>18</v>
      </c>
      <c r="I1674" t="s">
        <v>200</v>
      </c>
    </row>
    <row r="1675" spans="1:9">
      <c r="A1675" t="s">
        <v>16</v>
      </c>
      <c r="B1675" s="24">
        <v>44025</v>
      </c>
      <c r="C1675" t="s">
        <v>5182</v>
      </c>
      <c r="D1675">
        <v>1</v>
      </c>
      <c r="E1675">
        <v>1</v>
      </c>
      <c r="F1675">
        <f>IF(Table!E1675&gt;40, Table!E1675/1000,Table!E1675)</f>
        <v>1</v>
      </c>
      <c r="G1675">
        <f t="shared" si="26"/>
        <v>1</v>
      </c>
      <c r="H1675" t="s">
        <v>25</v>
      </c>
      <c r="I1675" t="s">
        <v>175</v>
      </c>
    </row>
    <row r="1676" spans="1:9">
      <c r="A1676" t="s">
        <v>16</v>
      </c>
      <c r="B1676" s="24">
        <v>44025</v>
      </c>
      <c r="C1676" t="s">
        <v>262</v>
      </c>
      <c r="D1676">
        <v>1</v>
      </c>
      <c r="E1676">
        <v>0.5</v>
      </c>
      <c r="F1676">
        <f>IF(Table!E1676&gt;40, Table!E1676/1000,Table!E1676)</f>
        <v>0.5</v>
      </c>
      <c r="G1676">
        <f t="shared" si="26"/>
        <v>0.5</v>
      </c>
      <c r="H1676" t="s">
        <v>14</v>
      </c>
      <c r="I1676" t="s">
        <v>200</v>
      </c>
    </row>
    <row r="1677" spans="1:9">
      <c r="A1677" t="s">
        <v>45</v>
      </c>
      <c r="B1677" s="24">
        <v>44025</v>
      </c>
      <c r="C1677" t="s">
        <v>439</v>
      </c>
      <c r="D1677">
        <v>1</v>
      </c>
      <c r="E1677">
        <v>0.2</v>
      </c>
      <c r="F1677">
        <f>IF(Table!E1677&gt;40, Table!E1677/1000,Table!E1677)</f>
        <v>0.2</v>
      </c>
      <c r="G1677">
        <f t="shared" si="26"/>
        <v>0.2</v>
      </c>
      <c r="H1677" t="s">
        <v>25</v>
      </c>
      <c r="I1677" t="s">
        <v>102</v>
      </c>
    </row>
    <row r="1678" spans="1:9">
      <c r="A1678" t="s">
        <v>10</v>
      </c>
      <c r="B1678" s="24">
        <v>44025</v>
      </c>
      <c r="C1678" t="s">
        <v>877</v>
      </c>
      <c r="D1678">
        <v>2</v>
      </c>
      <c r="E1678">
        <v>0.5</v>
      </c>
      <c r="F1678">
        <f>IF(Table!E1678&gt;40, Table!E1678/1000,Table!E1678)</f>
        <v>0.5</v>
      </c>
      <c r="G1678">
        <f t="shared" si="26"/>
        <v>1</v>
      </c>
      <c r="H1678" t="s">
        <v>14</v>
      </c>
      <c r="I1678" t="s">
        <v>200</v>
      </c>
    </row>
    <row r="1679" spans="1:9">
      <c r="A1679" t="s">
        <v>16</v>
      </c>
      <c r="B1679" s="24">
        <v>44025</v>
      </c>
      <c r="C1679" t="s">
        <v>1015</v>
      </c>
      <c r="D1679">
        <v>1</v>
      </c>
      <c r="E1679">
        <v>0.01</v>
      </c>
      <c r="F1679">
        <f>IF(Table!E1679&gt;40, Table!E1679/1000,Table!E1679)</f>
        <v>0.01</v>
      </c>
      <c r="G1679">
        <f t="shared" si="26"/>
        <v>0.01</v>
      </c>
      <c r="H1679" t="s">
        <v>25</v>
      </c>
      <c r="I1679" t="s">
        <v>102</v>
      </c>
    </row>
    <row r="1680" spans="1:9">
      <c r="A1680" t="s">
        <v>235</v>
      </c>
      <c r="B1680" s="24">
        <v>44025</v>
      </c>
      <c r="C1680" t="s">
        <v>236</v>
      </c>
      <c r="D1680">
        <v>2</v>
      </c>
      <c r="E1680">
        <v>1</v>
      </c>
      <c r="F1680">
        <f>IF(Table!E1680&gt;40, Table!E1680/1000,Table!E1680)</f>
        <v>1</v>
      </c>
      <c r="G1680">
        <f t="shared" si="26"/>
        <v>2</v>
      </c>
      <c r="H1680" t="s">
        <v>14</v>
      </c>
      <c r="I1680" t="s">
        <v>200</v>
      </c>
    </row>
    <row r="1681" spans="1:9">
      <c r="A1681" t="s">
        <v>16</v>
      </c>
      <c r="B1681" s="24">
        <v>44025</v>
      </c>
      <c r="C1681" t="s">
        <v>2665</v>
      </c>
      <c r="D1681">
        <v>1</v>
      </c>
      <c r="E1681">
        <v>0.2</v>
      </c>
      <c r="F1681">
        <f>IF(Table!E1681&gt;40, Table!E1681/1000,Table!E1681)</f>
        <v>0.2</v>
      </c>
      <c r="G1681">
        <f t="shared" si="26"/>
        <v>0.2</v>
      </c>
      <c r="H1681" t="s">
        <v>18</v>
      </c>
      <c r="I1681" t="s">
        <v>102</v>
      </c>
    </row>
    <row r="1682" spans="1:9">
      <c r="A1682" t="s">
        <v>57</v>
      </c>
      <c r="B1682" s="24">
        <v>44025</v>
      </c>
      <c r="C1682" t="s">
        <v>8895</v>
      </c>
      <c r="D1682">
        <v>2</v>
      </c>
      <c r="E1682">
        <v>1</v>
      </c>
      <c r="F1682">
        <f>IF(Table!E1682&gt;40, Table!E1682/1000,Table!E1682)</f>
        <v>1</v>
      </c>
      <c r="G1682">
        <f t="shared" si="26"/>
        <v>2</v>
      </c>
      <c r="H1682" t="s">
        <v>14</v>
      </c>
      <c r="I1682" t="s">
        <v>200</v>
      </c>
    </row>
    <row r="1683" spans="1:9">
      <c r="A1683" t="s">
        <v>181</v>
      </c>
      <c r="B1683" s="24">
        <v>44025</v>
      </c>
      <c r="C1683" t="s">
        <v>262</v>
      </c>
      <c r="D1683">
        <v>2</v>
      </c>
      <c r="E1683">
        <v>0.3</v>
      </c>
      <c r="F1683">
        <f>IF(Table!E1683&gt;40, Table!E1683/1000,Table!E1683)</f>
        <v>0.3</v>
      </c>
      <c r="G1683">
        <f t="shared" si="26"/>
        <v>0.6</v>
      </c>
      <c r="H1683" t="s">
        <v>14</v>
      </c>
      <c r="I1683" t="s">
        <v>102</v>
      </c>
    </row>
    <row r="1684" spans="1:9">
      <c r="A1684" t="s">
        <v>289</v>
      </c>
      <c r="B1684" s="24">
        <v>44025</v>
      </c>
      <c r="C1684" t="s">
        <v>256</v>
      </c>
      <c r="D1684">
        <v>3</v>
      </c>
      <c r="E1684">
        <v>0.2</v>
      </c>
      <c r="F1684">
        <f>IF(Table!E1684&gt;40, Table!E1684/1000,Table!E1684)</f>
        <v>0.2</v>
      </c>
      <c r="G1684">
        <f t="shared" si="26"/>
        <v>0.60000000000000009</v>
      </c>
      <c r="H1684" t="s">
        <v>25</v>
      </c>
      <c r="I1684" t="s">
        <v>102</v>
      </c>
    </row>
    <row r="1685" spans="1:9">
      <c r="A1685" t="s">
        <v>371</v>
      </c>
      <c r="B1685" s="24">
        <v>44025</v>
      </c>
      <c r="C1685" t="s">
        <v>565</v>
      </c>
      <c r="D1685">
        <v>1</v>
      </c>
      <c r="E1685">
        <v>0.3</v>
      </c>
      <c r="F1685">
        <f>IF(Table!E1685&gt;40, Table!E1685/1000,Table!E1685)</f>
        <v>0.3</v>
      </c>
      <c r="G1685">
        <f t="shared" si="26"/>
        <v>0.3</v>
      </c>
      <c r="H1685" t="s">
        <v>18</v>
      </c>
      <c r="I1685" t="s">
        <v>175</v>
      </c>
    </row>
    <row r="1686" spans="1:9">
      <c r="A1686" t="s">
        <v>142</v>
      </c>
      <c r="B1686" s="24">
        <v>44025</v>
      </c>
      <c r="C1686" t="s">
        <v>2598</v>
      </c>
      <c r="D1686">
        <v>4</v>
      </c>
      <c r="E1686">
        <v>1</v>
      </c>
      <c r="F1686">
        <f>IF(Table!E1686&gt;40, Table!E1686/1000,Table!E1686)</f>
        <v>1</v>
      </c>
      <c r="G1686">
        <f t="shared" si="26"/>
        <v>4</v>
      </c>
      <c r="H1686" t="s">
        <v>25</v>
      </c>
      <c r="I1686" t="s">
        <v>175</v>
      </c>
    </row>
    <row r="1687" spans="1:9">
      <c r="A1687" t="s">
        <v>16</v>
      </c>
      <c r="B1687" s="24">
        <v>44025</v>
      </c>
      <c r="C1687" t="s">
        <v>1015</v>
      </c>
      <c r="D1687">
        <v>1</v>
      </c>
      <c r="E1687">
        <v>0.01</v>
      </c>
      <c r="F1687">
        <f>IF(Table!E1687&gt;40, Table!E1687/1000,Table!E1687)</f>
        <v>0.01</v>
      </c>
      <c r="G1687">
        <f t="shared" si="26"/>
        <v>0.01</v>
      </c>
      <c r="H1687" t="s">
        <v>18</v>
      </c>
      <c r="I1687" t="s">
        <v>102</v>
      </c>
    </row>
    <row r="1688" spans="1:9">
      <c r="A1688" t="s">
        <v>10</v>
      </c>
      <c r="B1688" s="24">
        <v>44025</v>
      </c>
      <c r="C1688" t="s">
        <v>3305</v>
      </c>
      <c r="D1688">
        <v>3</v>
      </c>
      <c r="E1688">
        <v>0.5</v>
      </c>
      <c r="F1688">
        <f>IF(Table!E1688&gt;40, Table!E1688/1000,Table!E1688)</f>
        <v>0.5</v>
      </c>
      <c r="G1688">
        <f t="shared" si="26"/>
        <v>1.5</v>
      </c>
      <c r="H1688" t="s">
        <v>14</v>
      </c>
      <c r="I1688" t="s">
        <v>200</v>
      </c>
    </row>
    <row r="1689" spans="1:9">
      <c r="A1689" t="s">
        <v>50</v>
      </c>
      <c r="B1689" s="24">
        <v>44025</v>
      </c>
      <c r="C1689" t="s">
        <v>92</v>
      </c>
      <c r="D1689">
        <v>1</v>
      </c>
      <c r="E1689">
        <v>0.5</v>
      </c>
      <c r="F1689">
        <f>IF(Table!E1689&gt;40, Table!E1689/1000,Table!E1689)</f>
        <v>0.5</v>
      </c>
      <c r="G1689">
        <f t="shared" si="26"/>
        <v>0.5</v>
      </c>
      <c r="H1689" t="s">
        <v>18</v>
      </c>
      <c r="I1689" t="s">
        <v>200</v>
      </c>
    </row>
    <row r="1690" spans="1:9">
      <c r="A1690" t="s">
        <v>16</v>
      </c>
      <c r="B1690" s="24">
        <v>44025</v>
      </c>
      <c r="C1690" t="s">
        <v>286</v>
      </c>
      <c r="D1690">
        <v>3</v>
      </c>
      <c r="E1690">
        <v>0.1</v>
      </c>
      <c r="F1690">
        <f>IF(Table!E1690&gt;40, Table!E1690/1000,Table!E1690)</f>
        <v>0.1</v>
      </c>
      <c r="G1690">
        <f t="shared" si="26"/>
        <v>0.30000000000000004</v>
      </c>
      <c r="H1690" t="s">
        <v>18</v>
      </c>
      <c r="I1690" t="s">
        <v>102</v>
      </c>
    </row>
    <row r="1691" spans="1:9">
      <c r="A1691" t="s">
        <v>142</v>
      </c>
      <c r="B1691" s="24">
        <v>44025</v>
      </c>
      <c r="C1691" t="s">
        <v>2869</v>
      </c>
      <c r="D1691">
        <v>5</v>
      </c>
      <c r="E1691">
        <v>0.5</v>
      </c>
      <c r="F1691">
        <f>IF(Table!E1691&gt;40, Table!E1691/1000,Table!E1691)</f>
        <v>0.5</v>
      </c>
      <c r="G1691">
        <f t="shared" si="26"/>
        <v>2.5</v>
      </c>
      <c r="H1691" t="s">
        <v>18</v>
      </c>
      <c r="I1691" t="s">
        <v>200</v>
      </c>
    </row>
    <row r="1692" spans="1:9">
      <c r="A1692" t="s">
        <v>16</v>
      </c>
      <c r="B1692" s="24">
        <v>44025</v>
      </c>
      <c r="C1692" t="s">
        <v>1774</v>
      </c>
      <c r="D1692">
        <v>1</v>
      </c>
      <c r="E1692">
        <v>0.1</v>
      </c>
      <c r="F1692">
        <f>IF(Table!E1692&gt;40, Table!E1692/1000,Table!E1692)</f>
        <v>0.1</v>
      </c>
      <c r="G1692">
        <f t="shared" si="26"/>
        <v>0.1</v>
      </c>
      <c r="H1692" t="s">
        <v>18</v>
      </c>
      <c r="I1692" t="s">
        <v>102</v>
      </c>
    </row>
    <row r="1693" spans="1:9">
      <c r="A1693" t="s">
        <v>16</v>
      </c>
      <c r="B1693" s="24">
        <v>44025</v>
      </c>
      <c r="C1693" t="s">
        <v>2665</v>
      </c>
      <c r="D1693">
        <v>1</v>
      </c>
      <c r="E1693">
        <v>0.1</v>
      </c>
      <c r="F1693">
        <f>IF(Table!E1693&gt;40, Table!E1693/1000,Table!E1693)</f>
        <v>0.1</v>
      </c>
      <c r="G1693">
        <f t="shared" si="26"/>
        <v>0.1</v>
      </c>
      <c r="H1693" t="s">
        <v>18</v>
      </c>
      <c r="I1693" t="s">
        <v>102</v>
      </c>
    </row>
    <row r="1694" spans="1:9">
      <c r="A1694" t="s">
        <v>2679</v>
      </c>
      <c r="B1694" s="24">
        <v>44025</v>
      </c>
      <c r="C1694" t="s">
        <v>256</v>
      </c>
      <c r="D1694">
        <v>3</v>
      </c>
      <c r="E1694">
        <v>1</v>
      </c>
      <c r="F1694">
        <f>IF(Table!E1694&gt;40, Table!E1694/1000,Table!E1694)</f>
        <v>1</v>
      </c>
      <c r="G1694">
        <f t="shared" si="26"/>
        <v>3</v>
      </c>
      <c r="H1694" t="s">
        <v>25</v>
      </c>
      <c r="I1694" t="s">
        <v>200</v>
      </c>
    </row>
    <row r="1695" spans="1:9">
      <c r="A1695" t="s">
        <v>16</v>
      </c>
      <c r="B1695" s="24">
        <v>44025</v>
      </c>
      <c r="C1695" t="s">
        <v>2665</v>
      </c>
      <c r="D1695">
        <v>2</v>
      </c>
      <c r="E1695">
        <v>0.1</v>
      </c>
      <c r="F1695">
        <f>IF(Table!E1695&gt;40, Table!E1695/1000,Table!E1695)</f>
        <v>0.1</v>
      </c>
      <c r="G1695">
        <f t="shared" si="26"/>
        <v>0.2</v>
      </c>
      <c r="H1695" t="s">
        <v>18</v>
      </c>
      <c r="I1695" t="s">
        <v>102</v>
      </c>
    </row>
    <row r="1696" spans="1:9">
      <c r="A1696" t="s">
        <v>16</v>
      </c>
      <c r="B1696" s="24">
        <v>44025</v>
      </c>
      <c r="C1696" t="s">
        <v>1316</v>
      </c>
      <c r="D1696">
        <v>3</v>
      </c>
      <c r="E1696">
        <v>1</v>
      </c>
      <c r="F1696">
        <f>IF(Table!E1696&gt;40, Table!E1696/1000,Table!E1696)</f>
        <v>1</v>
      </c>
      <c r="G1696">
        <f t="shared" si="26"/>
        <v>3</v>
      </c>
      <c r="H1696" t="s">
        <v>25</v>
      </c>
      <c r="I1696" t="s">
        <v>200</v>
      </c>
    </row>
    <row r="1697" spans="1:9">
      <c r="A1697" t="s">
        <v>16</v>
      </c>
      <c r="B1697" s="24">
        <v>44025</v>
      </c>
      <c r="C1697" t="s">
        <v>286</v>
      </c>
      <c r="D1697">
        <v>2</v>
      </c>
      <c r="E1697">
        <v>0.2</v>
      </c>
      <c r="F1697">
        <f>IF(Table!E1697&gt;40, Table!E1697/1000,Table!E1697)</f>
        <v>0.2</v>
      </c>
      <c r="G1697">
        <f t="shared" si="26"/>
        <v>0.4</v>
      </c>
      <c r="H1697" t="s">
        <v>18</v>
      </c>
      <c r="I1697" t="s">
        <v>179</v>
      </c>
    </row>
    <row r="1698" spans="1:9">
      <c r="A1698" t="s">
        <v>16</v>
      </c>
      <c r="B1698" s="24">
        <v>44025</v>
      </c>
      <c r="C1698" t="s">
        <v>164</v>
      </c>
      <c r="D1698">
        <v>1</v>
      </c>
      <c r="E1698">
        <v>1</v>
      </c>
      <c r="F1698">
        <f>IF(Table!E1698&gt;40, Table!E1698/1000,Table!E1698)</f>
        <v>1</v>
      </c>
      <c r="G1698">
        <f t="shared" si="26"/>
        <v>1</v>
      </c>
      <c r="H1698" t="s">
        <v>25</v>
      </c>
      <c r="I1698" t="s">
        <v>200</v>
      </c>
    </row>
    <row r="1699" spans="1:9">
      <c r="A1699" t="s">
        <v>16</v>
      </c>
      <c r="B1699" s="24">
        <v>44025</v>
      </c>
      <c r="C1699" t="s">
        <v>2685</v>
      </c>
      <c r="D1699">
        <v>1</v>
      </c>
      <c r="E1699">
        <v>0.1</v>
      </c>
      <c r="F1699">
        <f>IF(Table!E1699&gt;40, Table!E1699/1000,Table!E1699)</f>
        <v>0.1</v>
      </c>
      <c r="G1699">
        <f t="shared" si="26"/>
        <v>0.1</v>
      </c>
      <c r="H1699" t="s">
        <v>18</v>
      </c>
      <c r="I1699" t="s">
        <v>179</v>
      </c>
    </row>
    <row r="1700" spans="1:9">
      <c r="A1700" t="s">
        <v>10</v>
      </c>
      <c r="B1700" s="24">
        <v>44025</v>
      </c>
      <c r="C1700" t="s">
        <v>162</v>
      </c>
      <c r="D1700">
        <v>1</v>
      </c>
      <c r="E1700">
        <v>0.4</v>
      </c>
      <c r="F1700">
        <f>IF(Table!E1700&gt;40, Table!E1700/1000,Table!E1700)</f>
        <v>0.4</v>
      </c>
      <c r="G1700">
        <f t="shared" si="26"/>
        <v>0.4</v>
      </c>
      <c r="H1700" t="s">
        <v>25</v>
      </c>
      <c r="I1700" t="s">
        <v>175</v>
      </c>
    </row>
    <row r="1701" spans="1:9">
      <c r="A1701" t="s">
        <v>16</v>
      </c>
      <c r="B1701" s="24">
        <v>44025</v>
      </c>
      <c r="C1701" t="s">
        <v>2688</v>
      </c>
      <c r="D1701">
        <v>2</v>
      </c>
      <c r="E1701">
        <v>0.2</v>
      </c>
      <c r="F1701">
        <f>IF(Table!E1701&gt;40, Table!E1701/1000,Table!E1701)</f>
        <v>0.2</v>
      </c>
      <c r="G1701">
        <f t="shared" si="26"/>
        <v>0.4</v>
      </c>
      <c r="H1701" t="s">
        <v>18</v>
      </c>
      <c r="I1701" t="s">
        <v>179</v>
      </c>
    </row>
    <row r="1702" spans="1:9">
      <c r="A1702" t="s">
        <v>703</v>
      </c>
      <c r="B1702" s="24">
        <v>44025</v>
      </c>
      <c r="C1702" t="s">
        <v>1261</v>
      </c>
      <c r="D1702">
        <v>1</v>
      </c>
      <c r="E1702">
        <v>0.4</v>
      </c>
      <c r="F1702">
        <f>IF(Table!E1702&gt;40, Table!E1702/1000,Table!E1702)</f>
        <v>0.4</v>
      </c>
      <c r="G1702">
        <f t="shared" si="26"/>
        <v>0.4</v>
      </c>
      <c r="H1702" t="s">
        <v>25</v>
      </c>
      <c r="I1702" t="s">
        <v>206</v>
      </c>
    </row>
    <row r="1703" spans="1:9">
      <c r="A1703" t="s">
        <v>16</v>
      </c>
      <c r="B1703" s="24">
        <v>44025</v>
      </c>
      <c r="C1703" t="s">
        <v>243</v>
      </c>
      <c r="D1703">
        <v>4</v>
      </c>
      <c r="E1703">
        <v>0.2</v>
      </c>
      <c r="F1703">
        <f>IF(Table!E1703&gt;40, Table!E1703/1000,Table!E1703)</f>
        <v>0.2</v>
      </c>
      <c r="G1703">
        <f t="shared" si="26"/>
        <v>0.8</v>
      </c>
      <c r="H1703" t="s">
        <v>25</v>
      </c>
      <c r="I1703" t="s">
        <v>206</v>
      </c>
    </row>
    <row r="1704" spans="1:9">
      <c r="A1704" t="s">
        <v>16</v>
      </c>
      <c r="B1704" s="24">
        <v>44025</v>
      </c>
      <c r="C1704" t="s">
        <v>243</v>
      </c>
      <c r="D1704">
        <v>1</v>
      </c>
      <c r="E1704">
        <v>0.5</v>
      </c>
      <c r="F1704">
        <f>IF(Table!E1704&gt;40, Table!E1704/1000,Table!E1704)</f>
        <v>0.5</v>
      </c>
      <c r="G1704">
        <f t="shared" si="26"/>
        <v>0.5</v>
      </c>
      <c r="H1704" t="s">
        <v>25</v>
      </c>
      <c r="I1704" t="s">
        <v>206</v>
      </c>
    </row>
    <row r="1705" spans="1:9">
      <c r="A1705" t="s">
        <v>16</v>
      </c>
      <c r="B1705" s="24">
        <v>44025</v>
      </c>
      <c r="C1705" t="s">
        <v>115</v>
      </c>
      <c r="D1705">
        <v>7</v>
      </c>
      <c r="E1705">
        <v>0.25</v>
      </c>
      <c r="F1705">
        <f>IF(Table!E1705&gt;40, Table!E1705/1000,Table!E1705)</f>
        <v>0.25</v>
      </c>
      <c r="G1705">
        <f t="shared" si="26"/>
        <v>1.75</v>
      </c>
      <c r="H1705" t="s">
        <v>25</v>
      </c>
      <c r="I1705" t="s">
        <v>9031</v>
      </c>
    </row>
    <row r="1706" spans="1:9">
      <c r="A1706" t="s">
        <v>16</v>
      </c>
      <c r="B1706" s="24">
        <v>44025</v>
      </c>
      <c r="C1706" t="s">
        <v>2694</v>
      </c>
      <c r="D1706">
        <v>5</v>
      </c>
      <c r="E1706">
        <v>0.1</v>
      </c>
      <c r="F1706">
        <f>IF(Table!E1706&gt;40, Table!E1706/1000,Table!E1706)</f>
        <v>0.1</v>
      </c>
      <c r="G1706">
        <f t="shared" si="26"/>
        <v>0.5</v>
      </c>
      <c r="H1706" t="s">
        <v>14</v>
      </c>
      <c r="I1706" t="s">
        <v>212</v>
      </c>
    </row>
    <row r="1707" spans="1:9">
      <c r="A1707" t="s">
        <v>181</v>
      </c>
      <c r="B1707" s="24">
        <v>44025</v>
      </c>
      <c r="C1707" t="s">
        <v>262</v>
      </c>
      <c r="D1707">
        <v>2</v>
      </c>
      <c r="E1707">
        <v>0.4</v>
      </c>
      <c r="F1707">
        <f>IF(Table!E1707&gt;40, Table!E1707/1000,Table!E1707)</f>
        <v>0.4</v>
      </c>
      <c r="G1707">
        <f t="shared" si="26"/>
        <v>0.8</v>
      </c>
      <c r="H1707" t="s">
        <v>14</v>
      </c>
      <c r="I1707" t="s">
        <v>212</v>
      </c>
    </row>
    <row r="1708" spans="1:9">
      <c r="A1708" t="s">
        <v>16</v>
      </c>
      <c r="B1708" s="24">
        <v>44025</v>
      </c>
      <c r="C1708" t="s">
        <v>51</v>
      </c>
      <c r="D1708">
        <v>1</v>
      </c>
      <c r="E1708">
        <v>0.3</v>
      </c>
      <c r="F1708">
        <f>IF(Table!E1708&gt;40, Table!E1708/1000,Table!E1708)</f>
        <v>0.3</v>
      </c>
      <c r="G1708">
        <f t="shared" si="26"/>
        <v>0.3</v>
      </c>
      <c r="H1708" t="s">
        <v>18</v>
      </c>
      <c r="I1708" t="s">
        <v>9031</v>
      </c>
    </row>
    <row r="1709" spans="1:9">
      <c r="A1709" t="s">
        <v>142</v>
      </c>
      <c r="B1709" s="24">
        <v>44025</v>
      </c>
      <c r="C1709" t="s">
        <v>2869</v>
      </c>
      <c r="D1709">
        <v>3</v>
      </c>
      <c r="E1709">
        <v>0.2</v>
      </c>
      <c r="F1709">
        <f>IF(Table!E1709&gt;40, Table!E1709/1000,Table!E1709)</f>
        <v>0.2</v>
      </c>
      <c r="G1709">
        <f t="shared" si="26"/>
        <v>0.60000000000000009</v>
      </c>
      <c r="H1709" t="s">
        <v>25</v>
      </c>
      <c r="I1709" t="s">
        <v>9031</v>
      </c>
    </row>
    <row r="1710" spans="1:9">
      <c r="A1710" t="s">
        <v>16</v>
      </c>
      <c r="B1710" s="24">
        <v>44025</v>
      </c>
      <c r="C1710" t="s">
        <v>5182</v>
      </c>
      <c r="D1710">
        <v>1</v>
      </c>
      <c r="E1710">
        <v>0.8</v>
      </c>
      <c r="F1710">
        <f>IF(Table!E1710&gt;40, Table!E1710/1000,Table!E1710)</f>
        <v>0.8</v>
      </c>
      <c r="G1710">
        <f t="shared" si="26"/>
        <v>0.8</v>
      </c>
      <c r="H1710" t="s">
        <v>25</v>
      </c>
      <c r="I1710" t="s">
        <v>212</v>
      </c>
    </row>
    <row r="1711" spans="1:9">
      <c r="A1711" t="s">
        <v>10</v>
      </c>
      <c r="B1711" s="24">
        <v>44025</v>
      </c>
      <c r="C1711" t="s">
        <v>2700</v>
      </c>
      <c r="D1711">
        <v>5</v>
      </c>
      <c r="E1711">
        <v>0.25</v>
      </c>
      <c r="F1711">
        <f>IF(Table!E1711&gt;40, Table!E1711/1000,Table!E1711)</f>
        <v>0.25</v>
      </c>
      <c r="G1711">
        <f t="shared" si="26"/>
        <v>1.25</v>
      </c>
      <c r="H1711" t="s">
        <v>14</v>
      </c>
      <c r="I1711" t="s">
        <v>212</v>
      </c>
    </row>
    <row r="1712" spans="1:9">
      <c r="A1712" t="s">
        <v>16</v>
      </c>
      <c r="B1712" s="24">
        <v>44025</v>
      </c>
      <c r="C1712" t="s">
        <v>286</v>
      </c>
      <c r="D1712">
        <v>5</v>
      </c>
      <c r="E1712">
        <v>0.5</v>
      </c>
      <c r="F1712">
        <f>IF(Table!E1712&gt;40, Table!E1712/1000,Table!E1712)</f>
        <v>0.5</v>
      </c>
      <c r="G1712">
        <f t="shared" si="26"/>
        <v>2.5</v>
      </c>
      <c r="H1712" t="s">
        <v>18</v>
      </c>
      <c r="I1712" t="s">
        <v>212</v>
      </c>
    </row>
    <row r="1713" spans="1:9">
      <c r="A1713" t="s">
        <v>57</v>
      </c>
      <c r="B1713" s="24">
        <v>44025</v>
      </c>
      <c r="C1713" t="s">
        <v>8895</v>
      </c>
      <c r="D1713">
        <v>2</v>
      </c>
      <c r="E1713">
        <v>0.5</v>
      </c>
      <c r="F1713">
        <f>IF(Table!E1713&gt;40, Table!E1713/1000,Table!E1713)</f>
        <v>0.5</v>
      </c>
      <c r="G1713">
        <f t="shared" si="26"/>
        <v>1</v>
      </c>
      <c r="H1713" t="s">
        <v>14</v>
      </c>
      <c r="I1713" t="s">
        <v>212</v>
      </c>
    </row>
    <row r="1714" spans="1:9">
      <c r="A1714" t="s">
        <v>235</v>
      </c>
      <c r="B1714" s="24">
        <v>44025</v>
      </c>
      <c r="C1714" t="s">
        <v>236</v>
      </c>
      <c r="D1714">
        <v>3</v>
      </c>
      <c r="E1714">
        <v>0.5</v>
      </c>
      <c r="F1714">
        <f>IF(Table!E1714&gt;40, Table!E1714/1000,Table!E1714)</f>
        <v>0.5</v>
      </c>
      <c r="G1714">
        <f t="shared" si="26"/>
        <v>1.5</v>
      </c>
      <c r="H1714" t="s">
        <v>14</v>
      </c>
      <c r="I1714" t="s">
        <v>212</v>
      </c>
    </row>
    <row r="1715" spans="1:9">
      <c r="A1715" t="s">
        <v>10</v>
      </c>
      <c r="B1715" s="24">
        <v>44025</v>
      </c>
      <c r="C1715" t="s">
        <v>162</v>
      </c>
      <c r="D1715">
        <v>10</v>
      </c>
      <c r="E1715">
        <v>0.5</v>
      </c>
      <c r="F1715">
        <f>IF(Table!E1715&gt;40, Table!E1715/1000,Table!E1715)</f>
        <v>0.5</v>
      </c>
      <c r="G1715">
        <f t="shared" si="26"/>
        <v>5</v>
      </c>
      <c r="H1715" t="s">
        <v>25</v>
      </c>
      <c r="I1715" t="s">
        <v>8918</v>
      </c>
    </row>
    <row r="1716" spans="1:9">
      <c r="A1716" t="s">
        <v>181</v>
      </c>
      <c r="B1716" s="24">
        <v>44025</v>
      </c>
      <c r="C1716" t="s">
        <v>262</v>
      </c>
      <c r="D1716">
        <v>2</v>
      </c>
      <c r="E1716">
        <v>0.3</v>
      </c>
      <c r="F1716">
        <f>IF(Table!E1716&gt;40, Table!E1716/1000,Table!E1716)</f>
        <v>0.3</v>
      </c>
      <c r="G1716">
        <f t="shared" si="26"/>
        <v>0.6</v>
      </c>
      <c r="H1716" t="s">
        <v>14</v>
      </c>
      <c r="I1716" t="s">
        <v>212</v>
      </c>
    </row>
    <row r="1717" spans="1:9">
      <c r="A1717" t="s">
        <v>45</v>
      </c>
      <c r="B1717" s="24">
        <v>44025</v>
      </c>
      <c r="C1717" t="s">
        <v>256</v>
      </c>
      <c r="D1717">
        <v>3</v>
      </c>
      <c r="E1717">
        <v>0.2</v>
      </c>
      <c r="F1717">
        <f>IF(Table!E1717&gt;40, Table!E1717/1000,Table!E1717)</f>
        <v>0.2</v>
      </c>
      <c r="G1717">
        <f t="shared" si="26"/>
        <v>0.60000000000000009</v>
      </c>
      <c r="H1717" t="s">
        <v>25</v>
      </c>
      <c r="I1717" t="s">
        <v>212</v>
      </c>
    </row>
    <row r="1718" spans="1:9">
      <c r="A1718" t="s">
        <v>297</v>
      </c>
      <c r="B1718" s="24">
        <v>44025</v>
      </c>
      <c r="C1718" t="s">
        <v>2708</v>
      </c>
      <c r="D1718">
        <v>1</v>
      </c>
      <c r="E1718">
        <v>1</v>
      </c>
      <c r="F1718">
        <f>IF(Table!E1718&gt;40, Table!E1718/1000,Table!E1718)</f>
        <v>1</v>
      </c>
      <c r="G1718">
        <f t="shared" si="26"/>
        <v>1</v>
      </c>
      <c r="H1718" t="s">
        <v>14</v>
      </c>
      <c r="I1718" t="s">
        <v>9031</v>
      </c>
    </row>
    <row r="1719" spans="1:9">
      <c r="A1719" t="s">
        <v>16</v>
      </c>
      <c r="B1719" s="24">
        <v>44025</v>
      </c>
      <c r="C1719" t="s">
        <v>2710</v>
      </c>
      <c r="D1719">
        <v>1</v>
      </c>
      <c r="E1719">
        <v>0.3</v>
      </c>
      <c r="F1719">
        <f>IF(Table!E1719&gt;40, Table!E1719/1000,Table!E1719)</f>
        <v>0.3</v>
      </c>
      <c r="G1719">
        <f t="shared" si="26"/>
        <v>0.3</v>
      </c>
      <c r="H1719" t="s">
        <v>14</v>
      </c>
      <c r="I1719" t="s">
        <v>287</v>
      </c>
    </row>
    <row r="1720" spans="1:9">
      <c r="A1720" t="s">
        <v>238</v>
      </c>
      <c r="B1720" s="24">
        <v>44025</v>
      </c>
      <c r="C1720" t="s">
        <v>2712</v>
      </c>
      <c r="D1720">
        <v>3</v>
      </c>
      <c r="E1720">
        <v>0.7</v>
      </c>
      <c r="F1720">
        <f>IF(Table!E1720&gt;40, Table!E1720/1000,Table!E1720)</f>
        <v>0.7</v>
      </c>
      <c r="G1720">
        <f t="shared" si="26"/>
        <v>2.0999999999999996</v>
      </c>
      <c r="H1720" t="s">
        <v>14</v>
      </c>
      <c r="I1720" t="s">
        <v>287</v>
      </c>
    </row>
    <row r="1721" spans="1:9">
      <c r="A1721" t="s">
        <v>16</v>
      </c>
      <c r="B1721" s="24">
        <v>44025</v>
      </c>
      <c r="C1721" t="s">
        <v>124</v>
      </c>
      <c r="D1721">
        <v>5</v>
      </c>
      <c r="E1721">
        <v>0.5</v>
      </c>
      <c r="F1721">
        <f>IF(Table!E1721&gt;40, Table!E1721/1000,Table!E1721)</f>
        <v>0.5</v>
      </c>
      <c r="G1721">
        <f t="shared" si="26"/>
        <v>2.5</v>
      </c>
      <c r="H1721" t="s">
        <v>18</v>
      </c>
      <c r="I1721" t="s">
        <v>212</v>
      </c>
    </row>
    <row r="1722" spans="1:9">
      <c r="A1722" t="s">
        <v>16</v>
      </c>
      <c r="B1722" s="24">
        <v>44025</v>
      </c>
      <c r="C1722" t="s">
        <v>2708</v>
      </c>
      <c r="D1722">
        <v>1</v>
      </c>
      <c r="E1722">
        <v>3</v>
      </c>
      <c r="F1722">
        <f>IF(Table!E1722&gt;40, Table!E1722/1000,Table!E1722)</f>
        <v>3</v>
      </c>
      <c r="G1722">
        <f t="shared" si="26"/>
        <v>3</v>
      </c>
      <c r="H1722" t="s">
        <v>14</v>
      </c>
      <c r="I1722" t="s">
        <v>287</v>
      </c>
    </row>
    <row r="1723" spans="1:9">
      <c r="A1723" t="s">
        <v>16</v>
      </c>
      <c r="B1723" s="24">
        <v>44025</v>
      </c>
      <c r="C1723" t="s">
        <v>252</v>
      </c>
      <c r="D1723">
        <v>5</v>
      </c>
      <c r="E1723">
        <v>0.3</v>
      </c>
      <c r="F1723">
        <f>IF(Table!E1723&gt;40, Table!E1723/1000,Table!E1723)</f>
        <v>0.3</v>
      </c>
      <c r="G1723">
        <f t="shared" si="26"/>
        <v>1.5</v>
      </c>
      <c r="H1723" t="s">
        <v>18</v>
      </c>
      <c r="I1723" t="s">
        <v>212</v>
      </c>
    </row>
    <row r="1724" spans="1:9">
      <c r="A1724" t="s">
        <v>16</v>
      </c>
      <c r="B1724" s="24">
        <v>44025</v>
      </c>
      <c r="C1724" t="s">
        <v>5182</v>
      </c>
      <c r="D1724">
        <v>1</v>
      </c>
      <c r="E1724">
        <v>1</v>
      </c>
      <c r="F1724">
        <f>IF(Table!E1724&gt;40, Table!E1724/1000,Table!E1724)</f>
        <v>1</v>
      </c>
      <c r="G1724">
        <f t="shared" si="26"/>
        <v>1</v>
      </c>
      <c r="H1724" t="s">
        <v>25</v>
      </c>
      <c r="I1724" t="s">
        <v>212</v>
      </c>
    </row>
    <row r="1725" spans="1:9">
      <c r="A1725" t="s">
        <v>16</v>
      </c>
      <c r="B1725" s="24">
        <v>44025</v>
      </c>
      <c r="C1725" t="s">
        <v>9022</v>
      </c>
      <c r="D1725">
        <v>3</v>
      </c>
      <c r="E1725">
        <v>0.5</v>
      </c>
      <c r="F1725">
        <f>IF(Table!E1725&gt;40, Table!E1725/1000,Table!E1725)</f>
        <v>0.5</v>
      </c>
      <c r="G1725">
        <f t="shared" si="26"/>
        <v>1.5</v>
      </c>
      <c r="H1725" t="s">
        <v>14</v>
      </c>
      <c r="I1725" t="s">
        <v>287</v>
      </c>
    </row>
    <row r="1726" spans="1:9">
      <c r="A1726" t="s">
        <v>16</v>
      </c>
      <c r="B1726" s="24">
        <v>44025</v>
      </c>
      <c r="C1726" s="25" t="s">
        <v>1641</v>
      </c>
      <c r="D1726">
        <v>6</v>
      </c>
      <c r="E1726">
        <v>0.12</v>
      </c>
      <c r="F1726">
        <f>IF(Table!E1726&gt;40, Table!E1726/1000,Table!E1726)</f>
        <v>0.12</v>
      </c>
      <c r="G1726">
        <f t="shared" si="26"/>
        <v>0.72</v>
      </c>
      <c r="H1726" t="s">
        <v>14</v>
      </c>
      <c r="I1726" t="s">
        <v>287</v>
      </c>
    </row>
    <row r="1727" spans="1:9">
      <c r="A1727" t="s">
        <v>16</v>
      </c>
      <c r="B1727" s="24">
        <v>44025</v>
      </c>
      <c r="C1727" t="s">
        <v>2722</v>
      </c>
      <c r="D1727">
        <v>1</v>
      </c>
      <c r="E1727">
        <v>0.4</v>
      </c>
      <c r="F1727">
        <f>IF(Table!E1727&gt;40, Table!E1727/1000,Table!E1727)</f>
        <v>0.4</v>
      </c>
      <c r="G1727">
        <f t="shared" si="26"/>
        <v>0.4</v>
      </c>
      <c r="H1727" t="s">
        <v>14</v>
      </c>
      <c r="I1727" t="s">
        <v>287</v>
      </c>
    </row>
    <row r="1728" spans="1:9">
      <c r="A1728" t="s">
        <v>16</v>
      </c>
      <c r="B1728" s="24">
        <v>44025</v>
      </c>
      <c r="C1728" t="s">
        <v>686</v>
      </c>
      <c r="D1728">
        <v>1</v>
      </c>
      <c r="E1728">
        <v>1</v>
      </c>
      <c r="F1728">
        <f>IF(Table!E1728&gt;40, Table!E1728/1000,Table!E1728)</f>
        <v>1</v>
      </c>
      <c r="G1728">
        <f t="shared" si="26"/>
        <v>1</v>
      </c>
      <c r="H1728" t="s">
        <v>14</v>
      </c>
      <c r="I1728" t="s">
        <v>287</v>
      </c>
    </row>
    <row r="1729" spans="1:9">
      <c r="A1729" t="s">
        <v>16</v>
      </c>
      <c r="B1729" s="24">
        <v>44025</v>
      </c>
      <c r="C1729" t="s">
        <v>1631</v>
      </c>
      <c r="D1729">
        <v>1</v>
      </c>
      <c r="E1729">
        <v>0.3</v>
      </c>
      <c r="F1729">
        <f>IF(Table!E1729&gt;40, Table!E1729/1000,Table!E1729)</f>
        <v>0.3</v>
      </c>
      <c r="G1729">
        <f t="shared" si="26"/>
        <v>0.3</v>
      </c>
      <c r="H1729" t="s">
        <v>18</v>
      </c>
      <c r="I1729" t="s">
        <v>287</v>
      </c>
    </row>
    <row r="1730" spans="1:9">
      <c r="A1730" t="s">
        <v>111</v>
      </c>
      <c r="B1730" s="24">
        <v>44025</v>
      </c>
      <c r="C1730" t="s">
        <v>684</v>
      </c>
      <c r="D1730">
        <v>1</v>
      </c>
      <c r="E1730">
        <v>1</v>
      </c>
      <c r="F1730">
        <f>IF(Table!E1730&gt;40, Table!E1730/1000,Table!E1730)</f>
        <v>1</v>
      </c>
      <c r="G1730">
        <f t="shared" si="26"/>
        <v>1</v>
      </c>
      <c r="H1730" t="s">
        <v>18</v>
      </c>
      <c r="I1730" t="s">
        <v>287</v>
      </c>
    </row>
    <row r="1731" spans="1:9">
      <c r="A1731" t="s">
        <v>16</v>
      </c>
      <c r="B1731" s="24">
        <v>44025</v>
      </c>
      <c r="C1731" t="s">
        <v>17</v>
      </c>
      <c r="D1731">
        <v>1</v>
      </c>
      <c r="E1731">
        <v>1</v>
      </c>
      <c r="F1731">
        <f>IF(Table!E1731&gt;40, Table!E1731/1000,Table!E1731)</f>
        <v>1</v>
      </c>
      <c r="G1731">
        <f t="shared" ref="G1731:G1794" si="27">F1731*D1731</f>
        <v>1</v>
      </c>
      <c r="H1731" t="s">
        <v>25</v>
      </c>
      <c r="I1731" t="s">
        <v>287</v>
      </c>
    </row>
    <row r="1732" spans="1:9">
      <c r="A1732" t="s">
        <v>16</v>
      </c>
      <c r="B1732" s="24">
        <v>44025</v>
      </c>
      <c r="C1732" t="s">
        <v>2728</v>
      </c>
      <c r="D1732">
        <v>2</v>
      </c>
      <c r="E1732">
        <v>1</v>
      </c>
      <c r="F1732">
        <f>IF(Table!E1732&gt;40, Table!E1732/1000,Table!E1732)</f>
        <v>1</v>
      </c>
      <c r="G1732">
        <f t="shared" si="27"/>
        <v>2</v>
      </c>
      <c r="H1732" t="s">
        <v>14</v>
      </c>
      <c r="I1732" t="s">
        <v>287</v>
      </c>
    </row>
    <row r="1733" spans="1:9">
      <c r="A1733" t="s">
        <v>16</v>
      </c>
      <c r="B1733" s="24">
        <v>44025</v>
      </c>
      <c r="C1733" t="s">
        <v>2730</v>
      </c>
      <c r="D1733">
        <v>1</v>
      </c>
      <c r="E1733">
        <v>0.2</v>
      </c>
      <c r="F1733">
        <f>IF(Table!E1733&gt;40, Table!E1733/1000,Table!E1733)</f>
        <v>0.2</v>
      </c>
      <c r="G1733">
        <f t="shared" si="27"/>
        <v>0.2</v>
      </c>
      <c r="H1733" t="s">
        <v>113</v>
      </c>
      <c r="I1733" t="s">
        <v>287</v>
      </c>
    </row>
    <row r="1734" spans="1:9">
      <c r="A1734" t="s">
        <v>2732</v>
      </c>
      <c r="B1734" s="24">
        <v>44025</v>
      </c>
      <c r="C1734" t="s">
        <v>2733</v>
      </c>
      <c r="D1734">
        <v>1</v>
      </c>
      <c r="E1734">
        <v>0.2</v>
      </c>
      <c r="F1734">
        <f>IF(Table!E1734&gt;40, Table!E1734/1000,Table!E1734)</f>
        <v>0.2</v>
      </c>
      <c r="G1734">
        <f t="shared" si="27"/>
        <v>0.2</v>
      </c>
      <c r="H1734" t="s">
        <v>14</v>
      </c>
      <c r="I1734" t="s">
        <v>287</v>
      </c>
    </row>
    <row r="1735" spans="1:9">
      <c r="A1735" t="s">
        <v>2735</v>
      </c>
      <c r="B1735" s="24">
        <v>44032</v>
      </c>
      <c r="C1735" t="s">
        <v>150</v>
      </c>
      <c r="D1735">
        <v>13</v>
      </c>
      <c r="E1735">
        <v>0.8</v>
      </c>
      <c r="F1735">
        <f>IF(Table!E1735&gt;40, Table!E1735/1000,Table!E1735)</f>
        <v>0.8</v>
      </c>
      <c r="G1735">
        <f t="shared" si="27"/>
        <v>10.4</v>
      </c>
      <c r="H1735" t="s">
        <v>18</v>
      </c>
      <c r="I1735" t="s">
        <v>197</v>
      </c>
    </row>
    <row r="1736" spans="1:9">
      <c r="A1736" t="s">
        <v>16</v>
      </c>
      <c r="B1736" s="24">
        <v>44032</v>
      </c>
      <c r="C1736" t="s">
        <v>51</v>
      </c>
      <c r="D1736">
        <v>1</v>
      </c>
      <c r="E1736">
        <v>0.4</v>
      </c>
      <c r="F1736">
        <f>IF(Table!E1736&gt;40, Table!E1736/1000,Table!E1736)</f>
        <v>0.4</v>
      </c>
      <c r="G1736">
        <f t="shared" si="27"/>
        <v>0.4</v>
      </c>
      <c r="H1736" t="s">
        <v>18</v>
      </c>
      <c r="I1736" t="s">
        <v>8919</v>
      </c>
    </row>
    <row r="1737" spans="1:9">
      <c r="A1737" t="s">
        <v>137</v>
      </c>
      <c r="B1737" s="24">
        <v>44032</v>
      </c>
      <c r="C1737" t="s">
        <v>150</v>
      </c>
      <c r="D1737">
        <v>4</v>
      </c>
      <c r="E1737">
        <v>0.6</v>
      </c>
      <c r="F1737">
        <f>IF(Table!E1737&gt;40, Table!E1737/1000,Table!E1737)</f>
        <v>0.6</v>
      </c>
      <c r="G1737">
        <f t="shared" si="27"/>
        <v>2.4</v>
      </c>
      <c r="H1737" t="s">
        <v>18</v>
      </c>
      <c r="I1737" t="s">
        <v>197</v>
      </c>
    </row>
    <row r="1738" spans="1:9">
      <c r="A1738" t="s">
        <v>137</v>
      </c>
      <c r="B1738" s="24">
        <v>44032</v>
      </c>
      <c r="C1738" t="s">
        <v>150</v>
      </c>
      <c r="D1738">
        <v>3</v>
      </c>
      <c r="E1738">
        <v>0.42</v>
      </c>
      <c r="F1738">
        <f>IF(Table!E1738&gt;40, Table!E1738/1000,Table!E1738)</f>
        <v>0.42</v>
      </c>
      <c r="G1738">
        <f t="shared" si="27"/>
        <v>1.26</v>
      </c>
      <c r="H1738" t="s">
        <v>18</v>
      </c>
      <c r="I1738" t="s">
        <v>197</v>
      </c>
    </row>
    <row r="1739" spans="1:9">
      <c r="A1739" t="s">
        <v>16</v>
      </c>
      <c r="B1739" s="24">
        <v>44032</v>
      </c>
      <c r="C1739" t="s">
        <v>8900</v>
      </c>
      <c r="D1739">
        <v>9</v>
      </c>
      <c r="E1739">
        <v>1</v>
      </c>
      <c r="F1739">
        <f>IF(Table!E1739&gt;40, Table!E1739/1000,Table!E1739)</f>
        <v>1</v>
      </c>
      <c r="G1739">
        <f t="shared" si="27"/>
        <v>9</v>
      </c>
      <c r="H1739" t="s">
        <v>25</v>
      </c>
      <c r="I1739" t="s">
        <v>218</v>
      </c>
    </row>
    <row r="1740" spans="1:9">
      <c r="A1740" t="s">
        <v>238</v>
      </c>
      <c r="B1740" s="24">
        <v>44032</v>
      </c>
      <c r="C1740" t="s">
        <v>9032</v>
      </c>
      <c r="D1740">
        <v>6</v>
      </c>
      <c r="E1740">
        <v>0.2</v>
      </c>
      <c r="F1740">
        <f>IF(Table!E1740&gt;40, Table!E1740/1000,Table!E1740)</f>
        <v>0.2</v>
      </c>
      <c r="G1740">
        <f t="shared" si="27"/>
        <v>1.2000000000000002</v>
      </c>
      <c r="H1740" t="s">
        <v>18</v>
      </c>
      <c r="I1740" t="s">
        <v>8919</v>
      </c>
    </row>
    <row r="1741" spans="1:9">
      <c r="A1741" t="s">
        <v>137</v>
      </c>
      <c r="B1741" s="24">
        <v>44032</v>
      </c>
      <c r="C1741" t="s">
        <v>150</v>
      </c>
      <c r="D1741">
        <v>1</v>
      </c>
      <c r="E1741">
        <v>0.5</v>
      </c>
      <c r="F1741">
        <f>IF(Table!E1741&gt;40, Table!E1741/1000,Table!E1741)</f>
        <v>0.5</v>
      </c>
      <c r="G1741">
        <f t="shared" si="27"/>
        <v>0.5</v>
      </c>
      <c r="H1741" t="s">
        <v>18</v>
      </c>
      <c r="I1741" t="s">
        <v>197</v>
      </c>
    </row>
    <row r="1742" spans="1:9">
      <c r="A1742" t="s">
        <v>137</v>
      </c>
      <c r="B1742" s="24">
        <v>44032</v>
      </c>
      <c r="C1742" t="s">
        <v>150</v>
      </c>
      <c r="D1742">
        <v>1</v>
      </c>
      <c r="E1742">
        <v>1</v>
      </c>
      <c r="F1742">
        <f>IF(Table!E1742&gt;40, Table!E1742/1000,Table!E1742)</f>
        <v>1</v>
      </c>
      <c r="G1742">
        <f t="shared" si="27"/>
        <v>1</v>
      </c>
      <c r="H1742" t="s">
        <v>18</v>
      </c>
      <c r="I1742" t="s">
        <v>197</v>
      </c>
    </row>
    <row r="1743" spans="1:9">
      <c r="A1743" t="s">
        <v>16</v>
      </c>
      <c r="B1743" s="24">
        <v>44032</v>
      </c>
      <c r="C1743" t="s">
        <v>2583</v>
      </c>
      <c r="D1743">
        <v>2</v>
      </c>
      <c r="E1743">
        <v>0.15</v>
      </c>
      <c r="F1743">
        <f>IF(Table!E1743&gt;40, Table!E1743/1000,Table!E1743)</f>
        <v>0.15</v>
      </c>
      <c r="G1743">
        <f t="shared" si="27"/>
        <v>0.3</v>
      </c>
      <c r="H1743" t="s">
        <v>18</v>
      </c>
      <c r="I1743" t="s">
        <v>87</v>
      </c>
    </row>
    <row r="1744" spans="1:9">
      <c r="A1744" t="s">
        <v>16</v>
      </c>
      <c r="B1744" s="24">
        <v>44032</v>
      </c>
      <c r="C1744" t="s">
        <v>252</v>
      </c>
      <c r="D1744">
        <v>2</v>
      </c>
      <c r="E1744">
        <v>0.3</v>
      </c>
      <c r="F1744">
        <f>IF(Table!E1744&gt;40, Table!E1744/1000,Table!E1744)</f>
        <v>0.3</v>
      </c>
      <c r="G1744">
        <f t="shared" si="27"/>
        <v>0.6</v>
      </c>
      <c r="H1744" t="s">
        <v>18</v>
      </c>
      <c r="I1744" t="s">
        <v>8919</v>
      </c>
    </row>
    <row r="1745" spans="1:9">
      <c r="A1745" t="s">
        <v>16</v>
      </c>
      <c r="B1745" s="24">
        <v>44032</v>
      </c>
      <c r="C1745" t="s">
        <v>51</v>
      </c>
      <c r="D1745">
        <v>1</v>
      </c>
      <c r="E1745">
        <v>0.2</v>
      </c>
      <c r="F1745">
        <f>IF(Table!E1745&gt;40, Table!E1745/1000,Table!E1745)</f>
        <v>0.2</v>
      </c>
      <c r="G1745">
        <f t="shared" si="27"/>
        <v>0.2</v>
      </c>
      <c r="H1745" t="s">
        <v>18</v>
      </c>
      <c r="I1745" t="s">
        <v>87</v>
      </c>
    </row>
    <row r="1746" spans="1:9">
      <c r="A1746" t="s">
        <v>10</v>
      </c>
      <c r="B1746" s="24">
        <v>44032</v>
      </c>
      <c r="C1746" t="s">
        <v>2748</v>
      </c>
      <c r="D1746">
        <v>1</v>
      </c>
      <c r="E1746">
        <v>0.75</v>
      </c>
      <c r="F1746">
        <f>IF(Table!E1746&gt;40, Table!E1746/1000,Table!E1746)</f>
        <v>0.75</v>
      </c>
      <c r="G1746">
        <f t="shared" si="27"/>
        <v>0.75</v>
      </c>
      <c r="H1746" t="s">
        <v>18</v>
      </c>
      <c r="I1746" t="s">
        <v>8919</v>
      </c>
    </row>
    <row r="1747" spans="1:9">
      <c r="A1747" t="s">
        <v>137</v>
      </c>
      <c r="B1747" s="24">
        <v>44032</v>
      </c>
      <c r="C1747" t="s">
        <v>150</v>
      </c>
      <c r="D1747">
        <v>12</v>
      </c>
      <c r="E1747">
        <v>0.8</v>
      </c>
      <c r="F1747">
        <f>IF(Table!E1747&gt;40, Table!E1747/1000,Table!E1747)</f>
        <v>0.8</v>
      </c>
      <c r="G1747">
        <f t="shared" si="27"/>
        <v>9.6000000000000014</v>
      </c>
      <c r="H1747" t="s">
        <v>18</v>
      </c>
      <c r="I1747" t="s">
        <v>197</v>
      </c>
    </row>
    <row r="1748" spans="1:9">
      <c r="A1748" t="s">
        <v>16</v>
      </c>
      <c r="B1748" s="24">
        <v>44032</v>
      </c>
      <c r="C1748" t="s">
        <v>420</v>
      </c>
      <c r="D1748">
        <v>3</v>
      </c>
      <c r="E1748">
        <v>0.5</v>
      </c>
      <c r="F1748">
        <f>IF(Table!E1748&gt;40, Table!E1748/1000,Table!E1748)</f>
        <v>0.5</v>
      </c>
      <c r="G1748">
        <f t="shared" si="27"/>
        <v>1.5</v>
      </c>
      <c r="H1748" t="s">
        <v>18</v>
      </c>
      <c r="I1748" t="s">
        <v>8919</v>
      </c>
    </row>
    <row r="1749" spans="1:9">
      <c r="A1749" t="s">
        <v>137</v>
      </c>
      <c r="B1749" s="24">
        <v>44032</v>
      </c>
      <c r="C1749" t="s">
        <v>515</v>
      </c>
      <c r="D1749">
        <v>3</v>
      </c>
      <c r="E1749">
        <v>0.5</v>
      </c>
      <c r="F1749">
        <f>IF(Table!E1749&gt;40, Table!E1749/1000,Table!E1749)</f>
        <v>0.5</v>
      </c>
      <c r="G1749">
        <f t="shared" si="27"/>
        <v>1.5</v>
      </c>
      <c r="H1749" t="s">
        <v>25</v>
      </c>
      <c r="I1749" t="s">
        <v>197</v>
      </c>
    </row>
    <row r="1750" spans="1:9">
      <c r="A1750" t="s">
        <v>16</v>
      </c>
      <c r="B1750" s="24">
        <v>44032</v>
      </c>
      <c r="C1750" t="s">
        <v>252</v>
      </c>
      <c r="D1750">
        <v>6</v>
      </c>
      <c r="E1750">
        <v>0.2</v>
      </c>
      <c r="F1750">
        <f>IF(Table!E1750&gt;40, Table!E1750/1000,Table!E1750)</f>
        <v>0.2</v>
      </c>
      <c r="G1750">
        <f t="shared" si="27"/>
        <v>1.2000000000000002</v>
      </c>
      <c r="H1750" t="s">
        <v>18</v>
      </c>
      <c r="I1750" t="s">
        <v>102</v>
      </c>
    </row>
    <row r="1751" spans="1:9">
      <c r="A1751" t="s">
        <v>238</v>
      </c>
      <c r="B1751" s="24">
        <v>44032</v>
      </c>
      <c r="C1751" t="s">
        <v>8892</v>
      </c>
      <c r="D1751">
        <v>1</v>
      </c>
      <c r="E1751">
        <v>0.2</v>
      </c>
      <c r="F1751">
        <f>IF(Table!E1751&gt;40, Table!E1751/1000,Table!E1751)</f>
        <v>0.2</v>
      </c>
      <c r="G1751">
        <f t="shared" si="27"/>
        <v>0.2</v>
      </c>
      <c r="H1751" t="s">
        <v>18</v>
      </c>
      <c r="I1751" t="s">
        <v>8919</v>
      </c>
    </row>
    <row r="1752" spans="1:9">
      <c r="A1752" t="s">
        <v>16</v>
      </c>
      <c r="B1752" s="24">
        <v>44032</v>
      </c>
      <c r="C1752" t="s">
        <v>2688</v>
      </c>
      <c r="D1752">
        <v>1</v>
      </c>
      <c r="E1752">
        <v>0.1</v>
      </c>
      <c r="F1752">
        <f>IF(Table!E1752&gt;40, Table!E1752/1000,Table!E1752)</f>
        <v>0.1</v>
      </c>
      <c r="G1752">
        <f t="shared" si="27"/>
        <v>0.1</v>
      </c>
      <c r="H1752" t="s">
        <v>18</v>
      </c>
      <c r="I1752" t="s">
        <v>87</v>
      </c>
    </row>
    <row r="1753" spans="1:9">
      <c r="A1753" t="s">
        <v>16</v>
      </c>
      <c r="B1753" s="24">
        <v>44032</v>
      </c>
      <c r="C1753" t="s">
        <v>155</v>
      </c>
      <c r="D1753">
        <v>1</v>
      </c>
      <c r="E1753">
        <v>0.47</v>
      </c>
      <c r="F1753">
        <f>IF(Table!E1753&gt;40, Table!E1753/1000,Table!E1753)</f>
        <v>0.47</v>
      </c>
      <c r="G1753">
        <f t="shared" si="27"/>
        <v>0.47</v>
      </c>
      <c r="H1753" t="s">
        <v>25</v>
      </c>
      <c r="I1753" t="s">
        <v>102</v>
      </c>
    </row>
    <row r="1754" spans="1:9">
      <c r="A1754" t="s">
        <v>16</v>
      </c>
      <c r="B1754" s="24">
        <v>44032</v>
      </c>
      <c r="C1754" t="s">
        <v>51</v>
      </c>
      <c r="D1754">
        <v>3</v>
      </c>
      <c r="E1754">
        <v>0.4</v>
      </c>
      <c r="F1754">
        <f>IF(Table!E1754&gt;40, Table!E1754/1000,Table!E1754)</f>
        <v>0.4</v>
      </c>
      <c r="G1754">
        <f t="shared" si="27"/>
        <v>1.2000000000000002</v>
      </c>
      <c r="H1754" t="s">
        <v>18</v>
      </c>
      <c r="I1754" t="s">
        <v>197</v>
      </c>
    </row>
    <row r="1755" spans="1:9">
      <c r="A1755" t="s">
        <v>16</v>
      </c>
      <c r="B1755" s="24">
        <v>44032</v>
      </c>
      <c r="C1755" t="s">
        <v>5182</v>
      </c>
      <c r="D1755">
        <v>1</v>
      </c>
      <c r="E1755">
        <v>1</v>
      </c>
      <c r="F1755">
        <f>IF(Table!E1755&gt;40, Table!E1755/1000,Table!E1755)</f>
        <v>1</v>
      </c>
      <c r="G1755">
        <f t="shared" si="27"/>
        <v>1</v>
      </c>
      <c r="H1755" t="s">
        <v>25</v>
      </c>
      <c r="I1755" t="s">
        <v>87</v>
      </c>
    </row>
    <row r="1756" spans="1:9">
      <c r="A1756" t="s">
        <v>318</v>
      </c>
      <c r="B1756" s="24">
        <v>44032</v>
      </c>
      <c r="C1756" t="s">
        <v>250</v>
      </c>
      <c r="D1756">
        <v>2</v>
      </c>
      <c r="E1756">
        <v>0.5</v>
      </c>
      <c r="F1756">
        <f>IF(Table!E1756&gt;40, Table!E1756/1000,Table!E1756)</f>
        <v>0.5</v>
      </c>
      <c r="G1756">
        <f t="shared" si="27"/>
        <v>1</v>
      </c>
      <c r="H1756" t="s">
        <v>18</v>
      </c>
      <c r="I1756" t="s">
        <v>102</v>
      </c>
    </row>
    <row r="1757" spans="1:9">
      <c r="A1757" t="s">
        <v>16</v>
      </c>
      <c r="B1757" s="24">
        <v>44032</v>
      </c>
      <c r="C1757" t="s">
        <v>5182</v>
      </c>
      <c r="D1757">
        <v>2</v>
      </c>
      <c r="E1757">
        <v>0.65</v>
      </c>
      <c r="F1757">
        <f>IF(Table!E1757&gt;40, Table!E1757/1000,Table!E1757)</f>
        <v>0.65</v>
      </c>
      <c r="G1757">
        <f t="shared" si="27"/>
        <v>1.3</v>
      </c>
      <c r="H1757" t="s">
        <v>25</v>
      </c>
      <c r="I1757" t="s">
        <v>102</v>
      </c>
    </row>
    <row r="1758" spans="1:9">
      <c r="A1758" t="s">
        <v>142</v>
      </c>
      <c r="B1758" s="24">
        <v>44032</v>
      </c>
      <c r="C1758" t="s">
        <v>162</v>
      </c>
      <c r="D1758">
        <v>1</v>
      </c>
      <c r="E1758">
        <v>0.45</v>
      </c>
      <c r="F1758">
        <f>IF(Table!E1758&gt;40, Table!E1758/1000,Table!E1758)</f>
        <v>0.45</v>
      </c>
      <c r="G1758">
        <f t="shared" si="27"/>
        <v>0.45</v>
      </c>
      <c r="H1758" t="s">
        <v>25</v>
      </c>
      <c r="I1758" t="s">
        <v>8919</v>
      </c>
    </row>
    <row r="1759" spans="1:9">
      <c r="A1759" t="s">
        <v>16</v>
      </c>
      <c r="B1759" s="24">
        <v>44032</v>
      </c>
      <c r="C1759" t="s">
        <v>199</v>
      </c>
      <c r="D1759">
        <v>1</v>
      </c>
      <c r="E1759">
        <v>250</v>
      </c>
      <c r="F1759">
        <f>IF(Table!E1759&gt;40, Table!E1759/1000,Table!E1759)</f>
        <v>0.25</v>
      </c>
      <c r="G1759">
        <f t="shared" si="27"/>
        <v>0.25</v>
      </c>
      <c r="H1759" t="s">
        <v>25</v>
      </c>
      <c r="I1759" t="s">
        <v>87</v>
      </c>
    </row>
    <row r="1760" spans="1:9">
      <c r="A1760" t="s">
        <v>16</v>
      </c>
      <c r="B1760" s="24">
        <v>44032</v>
      </c>
      <c r="C1760" t="s">
        <v>252</v>
      </c>
      <c r="D1760">
        <v>2</v>
      </c>
      <c r="E1760">
        <v>0.2</v>
      </c>
      <c r="F1760">
        <f>IF(Table!E1760&gt;40, Table!E1760/1000,Table!E1760)</f>
        <v>0.2</v>
      </c>
      <c r="G1760">
        <f t="shared" si="27"/>
        <v>0.4</v>
      </c>
      <c r="H1760" t="s">
        <v>18</v>
      </c>
      <c r="I1760" t="s">
        <v>102</v>
      </c>
    </row>
    <row r="1761" spans="1:9">
      <c r="A1761" t="s">
        <v>16</v>
      </c>
      <c r="B1761" s="24">
        <v>44032</v>
      </c>
      <c r="C1761" t="s">
        <v>226</v>
      </c>
      <c r="D1761">
        <v>1</v>
      </c>
      <c r="E1761">
        <v>0.01</v>
      </c>
      <c r="F1761">
        <f>IF(Table!E1761&gt;40, Table!E1761/1000,Table!E1761)</f>
        <v>0.01</v>
      </c>
      <c r="G1761">
        <f t="shared" si="27"/>
        <v>0.01</v>
      </c>
      <c r="H1761" t="s">
        <v>25</v>
      </c>
      <c r="I1761" t="s">
        <v>102</v>
      </c>
    </row>
    <row r="1762" spans="1:9">
      <c r="A1762" t="s">
        <v>142</v>
      </c>
      <c r="B1762" s="24">
        <v>44032</v>
      </c>
      <c r="C1762" t="s">
        <v>309</v>
      </c>
      <c r="D1762">
        <v>1</v>
      </c>
      <c r="E1762">
        <v>9.5</v>
      </c>
      <c r="F1762">
        <f>IF(Table!E1762&gt;40, Table!E1762/1000,Table!E1762)</f>
        <v>9.5</v>
      </c>
      <c r="G1762">
        <f t="shared" si="27"/>
        <v>9.5</v>
      </c>
      <c r="H1762" t="s">
        <v>25</v>
      </c>
      <c r="I1762" t="s">
        <v>102</v>
      </c>
    </row>
    <row r="1763" spans="1:9">
      <c r="A1763" t="s">
        <v>10</v>
      </c>
      <c r="B1763" s="24">
        <v>44032</v>
      </c>
      <c r="C1763" t="s">
        <v>135</v>
      </c>
      <c r="D1763">
        <v>1</v>
      </c>
      <c r="E1763">
        <v>2</v>
      </c>
      <c r="F1763">
        <f>IF(Table!E1763&gt;40, Table!E1763/1000,Table!E1763)</f>
        <v>2</v>
      </c>
      <c r="G1763">
        <f t="shared" si="27"/>
        <v>2</v>
      </c>
      <c r="H1763" t="s">
        <v>14</v>
      </c>
      <c r="I1763" t="s">
        <v>221</v>
      </c>
    </row>
    <row r="1764" spans="1:9">
      <c r="A1764" t="s">
        <v>16</v>
      </c>
      <c r="B1764" s="24">
        <v>44032</v>
      </c>
      <c r="C1764" t="s">
        <v>86</v>
      </c>
      <c r="D1764">
        <v>1</v>
      </c>
      <c r="E1764">
        <v>0.5</v>
      </c>
      <c r="F1764">
        <f>IF(Table!E1764&gt;40, Table!E1764/1000,Table!E1764)</f>
        <v>0.5</v>
      </c>
      <c r="G1764">
        <f t="shared" si="27"/>
        <v>0.5</v>
      </c>
      <c r="H1764" t="s">
        <v>25</v>
      </c>
      <c r="I1764" t="s">
        <v>8919</v>
      </c>
    </row>
    <row r="1765" spans="1:9">
      <c r="A1765" t="s">
        <v>2768</v>
      </c>
      <c r="B1765" s="24">
        <v>44032</v>
      </c>
      <c r="C1765" t="s">
        <v>2769</v>
      </c>
      <c r="D1765">
        <v>1</v>
      </c>
      <c r="E1765">
        <v>0.5</v>
      </c>
      <c r="F1765">
        <f>IF(Table!E1765&gt;40, Table!E1765/1000,Table!E1765)</f>
        <v>0.5</v>
      </c>
      <c r="G1765">
        <f t="shared" si="27"/>
        <v>0.5</v>
      </c>
      <c r="H1765" t="s">
        <v>25</v>
      </c>
      <c r="I1765" t="s">
        <v>8919</v>
      </c>
    </row>
    <row r="1766" spans="1:9">
      <c r="A1766" t="s">
        <v>16</v>
      </c>
      <c r="B1766" s="24">
        <v>44032</v>
      </c>
      <c r="C1766" t="s">
        <v>294</v>
      </c>
      <c r="D1766">
        <v>18</v>
      </c>
      <c r="E1766">
        <v>0.2</v>
      </c>
      <c r="F1766">
        <f>IF(Table!E1766&gt;40, Table!E1766/1000,Table!E1766)</f>
        <v>0.2</v>
      </c>
      <c r="G1766">
        <f t="shared" si="27"/>
        <v>3.6</v>
      </c>
      <c r="H1766" t="s">
        <v>18</v>
      </c>
      <c r="I1766" t="s">
        <v>87</v>
      </c>
    </row>
    <row r="1767" spans="1:9">
      <c r="A1767" t="s">
        <v>289</v>
      </c>
      <c r="B1767" s="24">
        <v>44032</v>
      </c>
      <c r="C1767" t="s">
        <v>5182</v>
      </c>
      <c r="D1767">
        <v>1</v>
      </c>
      <c r="E1767">
        <v>0.12</v>
      </c>
      <c r="F1767">
        <f>IF(Table!E1767&gt;40, Table!E1767/1000,Table!E1767)</f>
        <v>0.12</v>
      </c>
      <c r="G1767">
        <f t="shared" si="27"/>
        <v>0.12</v>
      </c>
      <c r="H1767" t="s">
        <v>25</v>
      </c>
      <c r="I1767" t="s">
        <v>221</v>
      </c>
    </row>
    <row r="1768" spans="1:9">
      <c r="A1768" t="s">
        <v>16</v>
      </c>
      <c r="B1768" s="24">
        <v>44032</v>
      </c>
      <c r="C1768" t="s">
        <v>51</v>
      </c>
      <c r="D1768">
        <v>1</v>
      </c>
      <c r="E1768">
        <v>0.3</v>
      </c>
      <c r="F1768">
        <f>IF(Table!E1768&gt;40, Table!E1768/1000,Table!E1768)</f>
        <v>0.3</v>
      </c>
      <c r="G1768">
        <f t="shared" si="27"/>
        <v>0.3</v>
      </c>
      <c r="H1768" t="s">
        <v>25</v>
      </c>
      <c r="I1768" t="s">
        <v>8919</v>
      </c>
    </row>
    <row r="1769" spans="1:9">
      <c r="A1769" t="s">
        <v>10</v>
      </c>
      <c r="B1769" s="24">
        <v>44032</v>
      </c>
      <c r="C1769" t="s">
        <v>208</v>
      </c>
      <c r="D1769">
        <v>5</v>
      </c>
      <c r="E1769">
        <v>7.0000000000000007E-2</v>
      </c>
      <c r="F1769">
        <f>IF(Table!E1769&gt;40, Table!E1769/1000,Table!E1769)</f>
        <v>7.0000000000000007E-2</v>
      </c>
      <c r="G1769">
        <f t="shared" si="27"/>
        <v>0.35000000000000003</v>
      </c>
      <c r="H1769" t="s">
        <v>25</v>
      </c>
      <c r="I1769" t="s">
        <v>221</v>
      </c>
    </row>
    <row r="1770" spans="1:9">
      <c r="A1770" t="s">
        <v>10</v>
      </c>
      <c r="B1770" s="24">
        <v>44032</v>
      </c>
      <c r="C1770" t="s">
        <v>124</v>
      </c>
      <c r="D1770">
        <v>4</v>
      </c>
      <c r="E1770">
        <v>0.75</v>
      </c>
      <c r="F1770">
        <f>IF(Table!E1770&gt;40, Table!E1770/1000,Table!E1770)</f>
        <v>0.75</v>
      </c>
      <c r="G1770">
        <f t="shared" si="27"/>
        <v>3</v>
      </c>
      <c r="H1770" t="s">
        <v>25</v>
      </c>
      <c r="I1770" t="s">
        <v>8919</v>
      </c>
    </row>
    <row r="1771" spans="1:9">
      <c r="A1771" t="s">
        <v>16</v>
      </c>
      <c r="B1771" s="24">
        <v>44032</v>
      </c>
      <c r="C1771" t="s">
        <v>86</v>
      </c>
      <c r="D1771">
        <v>4</v>
      </c>
      <c r="E1771">
        <v>0.5</v>
      </c>
      <c r="F1771">
        <f>IF(Table!E1771&gt;40, Table!E1771/1000,Table!E1771)</f>
        <v>0.5</v>
      </c>
      <c r="G1771">
        <f t="shared" si="27"/>
        <v>2</v>
      </c>
      <c r="H1771" t="s">
        <v>25</v>
      </c>
      <c r="I1771" t="s">
        <v>8919</v>
      </c>
    </row>
    <row r="1772" spans="1:9">
      <c r="A1772" t="s">
        <v>181</v>
      </c>
      <c r="B1772" s="24">
        <v>44032</v>
      </c>
      <c r="C1772" t="s">
        <v>262</v>
      </c>
      <c r="D1772">
        <v>1</v>
      </c>
      <c r="E1772">
        <v>0.5</v>
      </c>
      <c r="F1772">
        <f>IF(Table!E1772&gt;40, Table!E1772/1000,Table!E1772)</f>
        <v>0.5</v>
      </c>
      <c r="G1772">
        <f t="shared" si="27"/>
        <v>0.5</v>
      </c>
      <c r="H1772" t="s">
        <v>14</v>
      </c>
      <c r="I1772" t="s">
        <v>102</v>
      </c>
    </row>
    <row r="1773" spans="1:9">
      <c r="A1773" t="s">
        <v>238</v>
      </c>
      <c r="B1773" s="24">
        <v>44032</v>
      </c>
      <c r="C1773" t="s">
        <v>11</v>
      </c>
      <c r="D1773">
        <v>1</v>
      </c>
      <c r="E1773">
        <v>1.5</v>
      </c>
      <c r="F1773">
        <f>IF(Table!E1773&gt;40, Table!E1773/1000,Table!E1773)</f>
        <v>1.5</v>
      </c>
      <c r="G1773">
        <f t="shared" si="27"/>
        <v>1.5</v>
      </c>
      <c r="H1773" t="s">
        <v>25</v>
      </c>
      <c r="I1773" t="s">
        <v>221</v>
      </c>
    </row>
    <row r="1774" spans="1:9">
      <c r="A1774" t="s">
        <v>16</v>
      </c>
      <c r="B1774" s="24">
        <v>44032</v>
      </c>
      <c r="C1774" t="s">
        <v>86</v>
      </c>
      <c r="D1774">
        <v>7</v>
      </c>
      <c r="E1774">
        <v>0.5</v>
      </c>
      <c r="F1774">
        <f>IF(Table!E1774&gt;40, Table!E1774/1000,Table!E1774)</f>
        <v>0.5</v>
      </c>
      <c r="G1774">
        <f t="shared" si="27"/>
        <v>3.5</v>
      </c>
      <c r="H1774" t="s">
        <v>14</v>
      </c>
      <c r="I1774" t="s">
        <v>87</v>
      </c>
    </row>
    <row r="1775" spans="1:9">
      <c r="A1775" t="s">
        <v>16</v>
      </c>
      <c r="B1775" s="24">
        <v>44032</v>
      </c>
      <c r="C1775" t="s">
        <v>115</v>
      </c>
      <c r="D1775">
        <v>2</v>
      </c>
      <c r="E1775">
        <v>0.25</v>
      </c>
      <c r="F1775">
        <f>IF(Table!E1775&gt;40, Table!E1775/1000,Table!E1775)</f>
        <v>0.25</v>
      </c>
      <c r="G1775">
        <f t="shared" si="27"/>
        <v>0.5</v>
      </c>
      <c r="H1775" t="s">
        <v>25</v>
      </c>
      <c r="I1775" t="s">
        <v>87</v>
      </c>
    </row>
    <row r="1776" spans="1:9">
      <c r="A1776" t="s">
        <v>181</v>
      </c>
      <c r="B1776" s="24">
        <v>44032</v>
      </c>
      <c r="C1776" t="s">
        <v>262</v>
      </c>
      <c r="D1776">
        <v>1</v>
      </c>
      <c r="E1776">
        <v>0.2</v>
      </c>
      <c r="F1776">
        <f>IF(Table!E1776&gt;40, Table!E1776/1000,Table!E1776)</f>
        <v>0.2</v>
      </c>
      <c r="G1776">
        <f t="shared" si="27"/>
        <v>0.2</v>
      </c>
      <c r="H1776" t="s">
        <v>25</v>
      </c>
      <c r="I1776" t="s">
        <v>8919</v>
      </c>
    </row>
    <row r="1777" spans="1:9">
      <c r="A1777" t="s">
        <v>16</v>
      </c>
      <c r="B1777" s="24">
        <v>44032</v>
      </c>
      <c r="C1777" t="s">
        <v>2782</v>
      </c>
      <c r="D1777">
        <v>1</v>
      </c>
      <c r="E1777">
        <v>0.4</v>
      </c>
      <c r="F1777">
        <f>IF(Table!E1777&gt;40, Table!E1777/1000,Table!E1777)</f>
        <v>0.4</v>
      </c>
      <c r="G1777">
        <f t="shared" si="27"/>
        <v>0.4</v>
      </c>
      <c r="H1777" t="s">
        <v>25</v>
      </c>
      <c r="I1777" t="s">
        <v>8919</v>
      </c>
    </row>
    <row r="1778" spans="1:9">
      <c r="A1778" t="s">
        <v>42</v>
      </c>
      <c r="B1778" s="24">
        <v>44032</v>
      </c>
      <c r="C1778" t="s">
        <v>1544</v>
      </c>
      <c r="D1778">
        <v>2</v>
      </c>
      <c r="E1778">
        <v>1</v>
      </c>
      <c r="F1778">
        <f>IF(Table!E1778&gt;40, Table!E1778/1000,Table!E1778)</f>
        <v>1</v>
      </c>
      <c r="G1778">
        <f t="shared" si="27"/>
        <v>2</v>
      </c>
      <c r="H1778" t="s">
        <v>25</v>
      </c>
      <c r="I1778" t="s">
        <v>87</v>
      </c>
    </row>
    <row r="1779" spans="1:9">
      <c r="A1779" t="s">
        <v>45</v>
      </c>
      <c r="B1779" s="24">
        <v>44032</v>
      </c>
      <c r="C1779" t="s">
        <v>8900</v>
      </c>
      <c r="D1779">
        <v>8</v>
      </c>
      <c r="E1779">
        <v>1</v>
      </c>
      <c r="F1779">
        <f>IF(Table!E1779&gt;40, Table!E1779/1000,Table!E1779)</f>
        <v>1</v>
      </c>
      <c r="G1779">
        <f t="shared" si="27"/>
        <v>8</v>
      </c>
      <c r="H1779" t="s">
        <v>25</v>
      </c>
      <c r="I1779" t="s">
        <v>2785</v>
      </c>
    </row>
    <row r="1780" spans="1:9">
      <c r="A1780" t="s">
        <v>142</v>
      </c>
      <c r="B1780" s="24">
        <v>44032</v>
      </c>
      <c r="C1780" t="s">
        <v>2787</v>
      </c>
      <c r="D1780">
        <v>1</v>
      </c>
      <c r="E1780">
        <v>0.2</v>
      </c>
      <c r="F1780">
        <f>IF(Table!E1780&gt;40, Table!E1780/1000,Table!E1780)</f>
        <v>0.2</v>
      </c>
      <c r="G1780">
        <f t="shared" si="27"/>
        <v>0.2</v>
      </c>
      <c r="H1780" t="s">
        <v>18</v>
      </c>
      <c r="I1780" t="s">
        <v>8919</v>
      </c>
    </row>
    <row r="1781" spans="1:9">
      <c r="A1781" t="s">
        <v>142</v>
      </c>
      <c r="B1781" s="24">
        <v>44032</v>
      </c>
      <c r="C1781" t="s">
        <v>168</v>
      </c>
      <c r="D1781">
        <v>3</v>
      </c>
      <c r="E1781">
        <v>0.15</v>
      </c>
      <c r="F1781">
        <f>IF(Table!E1781&gt;40, Table!E1781/1000,Table!E1781)</f>
        <v>0.15</v>
      </c>
      <c r="G1781">
        <f t="shared" si="27"/>
        <v>0.44999999999999996</v>
      </c>
      <c r="H1781" t="s">
        <v>18</v>
      </c>
      <c r="I1781" t="s">
        <v>87</v>
      </c>
    </row>
    <row r="1782" spans="1:9">
      <c r="A1782" t="s">
        <v>142</v>
      </c>
      <c r="B1782" s="24">
        <v>44032</v>
      </c>
      <c r="C1782" t="s">
        <v>5182</v>
      </c>
      <c r="D1782">
        <v>1</v>
      </c>
      <c r="E1782">
        <v>10</v>
      </c>
      <c r="F1782">
        <f>IF(Table!E1782&gt;40, Table!E1782/1000,Table!E1782)</f>
        <v>10</v>
      </c>
      <c r="G1782">
        <f t="shared" si="27"/>
        <v>10</v>
      </c>
      <c r="H1782" t="s">
        <v>25</v>
      </c>
      <c r="I1782" t="s">
        <v>200</v>
      </c>
    </row>
    <row r="1783" spans="1:9">
      <c r="A1783" t="s">
        <v>238</v>
      </c>
      <c r="B1783" s="24">
        <v>44032</v>
      </c>
      <c r="C1783" t="s">
        <v>7670</v>
      </c>
      <c r="D1783">
        <v>1</v>
      </c>
      <c r="E1783">
        <v>0.1</v>
      </c>
      <c r="F1783">
        <f>IF(Table!E1783&gt;40, Table!E1783/1000,Table!E1783)</f>
        <v>0.1</v>
      </c>
      <c r="G1783">
        <f t="shared" si="27"/>
        <v>0.1</v>
      </c>
      <c r="H1783" t="s">
        <v>18</v>
      </c>
      <c r="I1783" t="s">
        <v>87</v>
      </c>
    </row>
    <row r="1784" spans="1:9">
      <c r="A1784" t="s">
        <v>16</v>
      </c>
      <c r="B1784" s="24">
        <v>44032</v>
      </c>
      <c r="C1784" t="s">
        <v>5182</v>
      </c>
      <c r="D1784">
        <v>1</v>
      </c>
      <c r="E1784">
        <v>0.65</v>
      </c>
      <c r="F1784">
        <f>IF(Table!E1784&gt;40, Table!E1784/1000,Table!E1784)</f>
        <v>0.65</v>
      </c>
      <c r="G1784">
        <f t="shared" si="27"/>
        <v>0.65</v>
      </c>
      <c r="H1784" t="s">
        <v>25</v>
      </c>
      <c r="I1784" t="s">
        <v>200</v>
      </c>
    </row>
    <row r="1785" spans="1:9">
      <c r="A1785" t="s">
        <v>16</v>
      </c>
      <c r="B1785" s="24">
        <v>44032</v>
      </c>
      <c r="C1785" t="s">
        <v>51</v>
      </c>
      <c r="D1785">
        <v>11</v>
      </c>
      <c r="E1785">
        <v>0.3</v>
      </c>
      <c r="F1785">
        <f>IF(Table!E1785&gt;40, Table!E1785/1000,Table!E1785)</f>
        <v>0.3</v>
      </c>
      <c r="G1785">
        <f t="shared" si="27"/>
        <v>3.3</v>
      </c>
      <c r="H1785" t="s">
        <v>18</v>
      </c>
      <c r="I1785" t="s">
        <v>221</v>
      </c>
    </row>
    <row r="1786" spans="1:9">
      <c r="A1786" t="s">
        <v>16</v>
      </c>
      <c r="B1786" s="24">
        <v>44032</v>
      </c>
      <c r="C1786" t="s">
        <v>1004</v>
      </c>
      <c r="D1786">
        <v>10</v>
      </c>
      <c r="E1786">
        <v>1</v>
      </c>
      <c r="F1786">
        <f>IF(Table!E1786&gt;40, Table!E1786/1000,Table!E1786)</f>
        <v>1</v>
      </c>
      <c r="G1786">
        <f t="shared" si="27"/>
        <v>10</v>
      </c>
      <c r="H1786" t="s">
        <v>25</v>
      </c>
      <c r="I1786" t="s">
        <v>102</v>
      </c>
    </row>
    <row r="1787" spans="1:9">
      <c r="A1787" t="s">
        <v>2768</v>
      </c>
      <c r="B1787" s="24">
        <v>44032</v>
      </c>
      <c r="C1787" t="s">
        <v>252</v>
      </c>
      <c r="D1787">
        <v>1</v>
      </c>
      <c r="E1787">
        <v>0.2</v>
      </c>
      <c r="F1787">
        <f>IF(Table!E1787&gt;40, Table!E1787/1000,Table!E1787)</f>
        <v>0.2</v>
      </c>
      <c r="G1787">
        <f t="shared" si="27"/>
        <v>0.2</v>
      </c>
      <c r="H1787" t="s">
        <v>18</v>
      </c>
      <c r="I1787" t="s">
        <v>200</v>
      </c>
    </row>
    <row r="1788" spans="1:9">
      <c r="A1788" t="s">
        <v>42</v>
      </c>
      <c r="B1788" s="24">
        <v>44032</v>
      </c>
      <c r="C1788" t="s">
        <v>439</v>
      </c>
      <c r="D1788">
        <v>1</v>
      </c>
      <c r="E1788">
        <v>1</v>
      </c>
      <c r="F1788">
        <f>IF(Table!E1788&gt;40, Table!E1788/1000,Table!E1788)</f>
        <v>1</v>
      </c>
      <c r="G1788">
        <f t="shared" si="27"/>
        <v>1</v>
      </c>
      <c r="H1788" t="s">
        <v>25</v>
      </c>
      <c r="I1788" t="s">
        <v>87</v>
      </c>
    </row>
    <row r="1789" spans="1:9">
      <c r="A1789" t="s">
        <v>16</v>
      </c>
      <c r="B1789" s="24">
        <v>44032</v>
      </c>
      <c r="C1789" t="s">
        <v>5182</v>
      </c>
      <c r="D1789">
        <v>8</v>
      </c>
      <c r="E1789">
        <v>1.5</v>
      </c>
      <c r="F1789">
        <f>IF(Table!E1789&gt;40, Table!E1789/1000,Table!E1789)</f>
        <v>1.5</v>
      </c>
      <c r="G1789">
        <f t="shared" si="27"/>
        <v>12</v>
      </c>
      <c r="H1789" t="s">
        <v>25</v>
      </c>
      <c r="I1789" t="s">
        <v>287</v>
      </c>
    </row>
    <row r="1790" spans="1:9">
      <c r="A1790" t="s">
        <v>16</v>
      </c>
      <c r="B1790" s="24">
        <v>44032</v>
      </c>
      <c r="C1790" t="s">
        <v>252</v>
      </c>
      <c r="D1790">
        <v>4</v>
      </c>
      <c r="E1790">
        <v>0.2</v>
      </c>
      <c r="F1790">
        <f>IF(Table!E1790&gt;40, Table!E1790/1000,Table!E1790)</f>
        <v>0.2</v>
      </c>
      <c r="G1790">
        <f t="shared" si="27"/>
        <v>0.8</v>
      </c>
      <c r="H1790" t="s">
        <v>18</v>
      </c>
      <c r="I1790" t="s">
        <v>2798</v>
      </c>
    </row>
    <row r="1791" spans="1:9">
      <c r="A1791" t="s">
        <v>2768</v>
      </c>
      <c r="B1791" s="24">
        <v>44032</v>
      </c>
      <c r="C1791" t="s">
        <v>252</v>
      </c>
      <c r="D1791">
        <v>3</v>
      </c>
      <c r="E1791">
        <v>0.2</v>
      </c>
      <c r="F1791">
        <f>IF(Table!E1791&gt;40, Table!E1791/1000,Table!E1791)</f>
        <v>0.2</v>
      </c>
      <c r="G1791">
        <f t="shared" si="27"/>
        <v>0.60000000000000009</v>
      </c>
      <c r="H1791" t="s">
        <v>18</v>
      </c>
      <c r="I1791" t="s">
        <v>2798</v>
      </c>
    </row>
    <row r="1792" spans="1:9">
      <c r="A1792" t="s">
        <v>142</v>
      </c>
      <c r="B1792" s="24">
        <v>44032</v>
      </c>
      <c r="C1792" t="s">
        <v>162</v>
      </c>
      <c r="D1792">
        <v>3</v>
      </c>
      <c r="E1792">
        <v>0.5</v>
      </c>
      <c r="F1792">
        <f>IF(Table!E1792&gt;40, Table!E1792/1000,Table!E1792)</f>
        <v>0.5</v>
      </c>
      <c r="G1792">
        <f t="shared" si="27"/>
        <v>1.5</v>
      </c>
      <c r="H1792" t="s">
        <v>25</v>
      </c>
      <c r="I1792" t="s">
        <v>2798</v>
      </c>
    </row>
    <row r="1793" spans="1:9">
      <c r="A1793" t="s">
        <v>238</v>
      </c>
      <c r="B1793" s="24">
        <v>44032</v>
      </c>
      <c r="C1793" t="s">
        <v>11</v>
      </c>
      <c r="D1793">
        <v>2</v>
      </c>
      <c r="E1793">
        <v>1.5</v>
      </c>
      <c r="F1793">
        <f>IF(Table!E1793&gt;40, Table!E1793/1000,Table!E1793)</f>
        <v>1.5</v>
      </c>
      <c r="G1793">
        <f t="shared" si="27"/>
        <v>3</v>
      </c>
      <c r="H1793" t="s">
        <v>25</v>
      </c>
      <c r="I1793" t="s">
        <v>221</v>
      </c>
    </row>
    <row r="1794" spans="1:9">
      <c r="A1794" t="s">
        <v>10</v>
      </c>
      <c r="B1794" s="24">
        <v>44032</v>
      </c>
      <c r="C1794" t="s">
        <v>2598</v>
      </c>
      <c r="D1794">
        <v>1</v>
      </c>
      <c r="E1794">
        <v>1</v>
      </c>
      <c r="F1794">
        <f>IF(Table!E1794&gt;40, Table!E1794/1000,Table!E1794)</f>
        <v>1</v>
      </c>
      <c r="G1794">
        <f t="shared" si="27"/>
        <v>1</v>
      </c>
      <c r="H1794" t="s">
        <v>25</v>
      </c>
      <c r="I1794" t="s">
        <v>2798</v>
      </c>
    </row>
    <row r="1795" spans="1:9">
      <c r="A1795" t="s">
        <v>10</v>
      </c>
      <c r="B1795" s="24">
        <v>44032</v>
      </c>
      <c r="C1795" t="s">
        <v>226</v>
      </c>
      <c r="D1795">
        <v>1</v>
      </c>
      <c r="E1795">
        <v>7.0000000000000007E-2</v>
      </c>
      <c r="F1795">
        <f>IF(Table!E1795&gt;40, Table!E1795/1000,Table!E1795)</f>
        <v>7.0000000000000007E-2</v>
      </c>
      <c r="G1795">
        <f t="shared" ref="G1795:G1858" si="28">F1795*D1795</f>
        <v>7.0000000000000007E-2</v>
      </c>
      <c r="H1795" t="s">
        <v>14</v>
      </c>
      <c r="I1795" t="s">
        <v>102</v>
      </c>
    </row>
    <row r="1796" spans="1:9">
      <c r="A1796" t="s">
        <v>142</v>
      </c>
      <c r="B1796" s="24">
        <v>44032</v>
      </c>
      <c r="C1796" t="s">
        <v>168</v>
      </c>
      <c r="D1796">
        <v>3</v>
      </c>
      <c r="E1796">
        <v>0.2</v>
      </c>
      <c r="F1796">
        <f>IF(Table!E1796&gt;40, Table!E1796/1000,Table!E1796)</f>
        <v>0.2</v>
      </c>
      <c r="G1796">
        <f t="shared" si="28"/>
        <v>0.60000000000000009</v>
      </c>
      <c r="H1796" t="s">
        <v>18</v>
      </c>
      <c r="I1796" t="s">
        <v>2805</v>
      </c>
    </row>
    <row r="1797" spans="1:9">
      <c r="A1797" t="s">
        <v>16</v>
      </c>
      <c r="B1797" s="24">
        <v>44032</v>
      </c>
      <c r="C1797" t="s">
        <v>877</v>
      </c>
      <c r="D1797">
        <v>9</v>
      </c>
      <c r="E1797">
        <v>0.5</v>
      </c>
      <c r="F1797">
        <f>IF(Table!E1797&gt;40, Table!E1797/1000,Table!E1797)</f>
        <v>0.5</v>
      </c>
      <c r="G1797">
        <f t="shared" si="28"/>
        <v>4.5</v>
      </c>
      <c r="H1797" t="s">
        <v>14</v>
      </c>
      <c r="I1797" t="s">
        <v>206</v>
      </c>
    </row>
    <row r="1798" spans="1:9">
      <c r="A1798" t="s">
        <v>16</v>
      </c>
      <c r="B1798" s="24">
        <v>44032</v>
      </c>
      <c r="C1798" t="s">
        <v>55</v>
      </c>
      <c r="D1798">
        <v>8</v>
      </c>
      <c r="E1798">
        <v>0.2</v>
      </c>
      <c r="F1798">
        <f>IF(Table!E1798&gt;40, Table!E1798/1000,Table!E1798)</f>
        <v>0.2</v>
      </c>
      <c r="G1798">
        <f t="shared" si="28"/>
        <v>1.6</v>
      </c>
      <c r="H1798" t="s">
        <v>18</v>
      </c>
      <c r="I1798" t="s">
        <v>206</v>
      </c>
    </row>
    <row r="1799" spans="1:9">
      <c r="A1799" t="s">
        <v>16</v>
      </c>
      <c r="B1799" s="24">
        <v>44032</v>
      </c>
      <c r="C1799" t="s">
        <v>262</v>
      </c>
      <c r="D1799">
        <v>8</v>
      </c>
      <c r="E1799">
        <v>0.5</v>
      </c>
      <c r="F1799">
        <f>IF(Table!E1799&gt;40, Table!E1799/1000,Table!E1799)</f>
        <v>0.5</v>
      </c>
      <c r="G1799">
        <f t="shared" si="28"/>
        <v>4</v>
      </c>
      <c r="H1799" t="s">
        <v>25</v>
      </c>
      <c r="I1799" t="s">
        <v>206</v>
      </c>
    </row>
    <row r="1800" spans="1:9">
      <c r="A1800" t="s">
        <v>16</v>
      </c>
      <c r="B1800" s="24">
        <v>44032</v>
      </c>
      <c r="C1800" t="s">
        <v>243</v>
      </c>
      <c r="D1800">
        <v>11</v>
      </c>
      <c r="E1800">
        <v>1</v>
      </c>
      <c r="F1800">
        <f>IF(Table!E1800&gt;40, Table!E1800/1000,Table!E1800)</f>
        <v>1</v>
      </c>
      <c r="G1800">
        <f t="shared" si="28"/>
        <v>11</v>
      </c>
      <c r="H1800" t="s">
        <v>25</v>
      </c>
      <c r="I1800" t="s">
        <v>267</v>
      </c>
    </row>
    <row r="1801" spans="1:9">
      <c r="A1801" t="s">
        <v>16</v>
      </c>
      <c r="B1801" s="24">
        <v>44032</v>
      </c>
      <c r="C1801" t="s">
        <v>236</v>
      </c>
      <c r="D1801">
        <v>2</v>
      </c>
      <c r="E1801">
        <v>0.5</v>
      </c>
      <c r="F1801">
        <f>IF(Table!E1801&gt;40, Table!E1801/1000,Table!E1801)</f>
        <v>0.5</v>
      </c>
      <c r="G1801">
        <f t="shared" si="28"/>
        <v>1</v>
      </c>
      <c r="H1801" t="s">
        <v>14</v>
      </c>
      <c r="I1801" t="s">
        <v>267</v>
      </c>
    </row>
    <row r="1802" spans="1:9">
      <c r="A1802" t="s">
        <v>289</v>
      </c>
      <c r="B1802" s="24">
        <v>44032</v>
      </c>
      <c r="C1802" t="s">
        <v>7137</v>
      </c>
      <c r="D1802">
        <v>18</v>
      </c>
      <c r="E1802">
        <v>0.5</v>
      </c>
      <c r="F1802">
        <f>IF(Table!E1802&gt;40, Table!E1802/1000,Table!E1802)</f>
        <v>0.5</v>
      </c>
      <c r="G1802">
        <f t="shared" si="28"/>
        <v>9</v>
      </c>
      <c r="H1802" t="s">
        <v>25</v>
      </c>
      <c r="I1802" t="s">
        <v>206</v>
      </c>
    </row>
    <row r="1803" spans="1:9">
      <c r="A1803" t="s">
        <v>289</v>
      </c>
      <c r="B1803" s="24">
        <v>44032</v>
      </c>
      <c r="C1803" t="s">
        <v>7137</v>
      </c>
      <c r="D1803">
        <v>18</v>
      </c>
      <c r="E1803">
        <v>0.5</v>
      </c>
      <c r="F1803">
        <f>IF(Table!E1803&gt;40, Table!E1803/1000,Table!E1803)</f>
        <v>0.5</v>
      </c>
      <c r="G1803">
        <f t="shared" si="28"/>
        <v>9</v>
      </c>
      <c r="H1803" t="s">
        <v>25</v>
      </c>
      <c r="I1803" t="s">
        <v>206</v>
      </c>
    </row>
    <row r="1804" spans="1:9">
      <c r="A1804" t="s">
        <v>352</v>
      </c>
      <c r="B1804" s="24">
        <v>44032</v>
      </c>
      <c r="C1804" t="s">
        <v>11</v>
      </c>
      <c r="D1804">
        <v>8</v>
      </c>
      <c r="E1804">
        <v>0.15</v>
      </c>
      <c r="F1804">
        <f>IF(Table!E1804&gt;40, Table!E1804/1000,Table!E1804)</f>
        <v>0.15</v>
      </c>
      <c r="G1804">
        <f t="shared" si="28"/>
        <v>1.2</v>
      </c>
      <c r="H1804" t="s">
        <v>18</v>
      </c>
      <c r="I1804" t="s">
        <v>267</v>
      </c>
    </row>
    <row r="1805" spans="1:9">
      <c r="A1805" t="s">
        <v>69</v>
      </c>
      <c r="B1805" s="24">
        <v>44032</v>
      </c>
      <c r="C1805" t="s">
        <v>70</v>
      </c>
      <c r="D1805">
        <v>60</v>
      </c>
      <c r="E1805">
        <v>0.15</v>
      </c>
      <c r="F1805">
        <f>IF(Table!E1805&gt;40, Table!E1805/1000,Table!E1805)</f>
        <v>0.15</v>
      </c>
      <c r="G1805">
        <f t="shared" si="28"/>
        <v>9</v>
      </c>
      <c r="H1805" t="s">
        <v>18</v>
      </c>
      <c r="I1805" t="s">
        <v>267</v>
      </c>
    </row>
    <row r="1806" spans="1:9">
      <c r="A1806" t="s">
        <v>16</v>
      </c>
      <c r="B1806" s="24">
        <v>44032</v>
      </c>
      <c r="C1806" t="s">
        <v>8900</v>
      </c>
      <c r="D1806">
        <v>6</v>
      </c>
      <c r="E1806">
        <v>1</v>
      </c>
      <c r="F1806">
        <f>IF(Table!E1806&gt;40, Table!E1806/1000,Table!E1806)</f>
        <v>1</v>
      </c>
      <c r="G1806">
        <f t="shared" si="28"/>
        <v>6</v>
      </c>
      <c r="H1806" t="s">
        <v>25</v>
      </c>
      <c r="I1806" t="s">
        <v>273</v>
      </c>
    </row>
    <row r="1807" spans="1:9">
      <c r="A1807" t="s">
        <v>142</v>
      </c>
      <c r="B1807" s="24">
        <v>44032</v>
      </c>
      <c r="C1807" t="s">
        <v>7137</v>
      </c>
      <c r="D1807">
        <v>7</v>
      </c>
      <c r="E1807">
        <v>0.3</v>
      </c>
      <c r="F1807">
        <f>IF(Table!E1807&gt;40, Table!E1807/1000,Table!E1807)</f>
        <v>0.3</v>
      </c>
      <c r="G1807">
        <f t="shared" si="28"/>
        <v>2.1</v>
      </c>
      <c r="H1807" t="s">
        <v>25</v>
      </c>
      <c r="I1807" t="s">
        <v>267</v>
      </c>
    </row>
    <row r="1808" spans="1:9">
      <c r="A1808" t="s">
        <v>16</v>
      </c>
      <c r="B1808" s="24">
        <v>44032</v>
      </c>
      <c r="C1808" t="s">
        <v>877</v>
      </c>
      <c r="D1808">
        <v>15</v>
      </c>
      <c r="E1808">
        <v>0.5</v>
      </c>
      <c r="F1808">
        <f>IF(Table!E1808&gt;40, Table!E1808/1000,Table!E1808)</f>
        <v>0.5</v>
      </c>
      <c r="G1808">
        <f t="shared" si="28"/>
        <v>7.5</v>
      </c>
      <c r="H1808" t="s">
        <v>14</v>
      </c>
      <c r="I1808" t="s">
        <v>206</v>
      </c>
    </row>
    <row r="1809" spans="1:9">
      <c r="A1809" t="s">
        <v>16</v>
      </c>
      <c r="B1809" s="24">
        <v>44032</v>
      </c>
      <c r="C1809" t="s">
        <v>5182</v>
      </c>
      <c r="D1809">
        <v>1</v>
      </c>
      <c r="E1809">
        <v>1</v>
      </c>
      <c r="F1809">
        <f>IF(Table!E1809&gt;40, Table!E1809/1000,Table!E1809)</f>
        <v>1</v>
      </c>
      <c r="G1809">
        <f t="shared" si="28"/>
        <v>1</v>
      </c>
      <c r="H1809" t="s">
        <v>25</v>
      </c>
      <c r="I1809" t="s">
        <v>330</v>
      </c>
    </row>
    <row r="1810" spans="1:9">
      <c r="A1810" t="s">
        <v>16</v>
      </c>
      <c r="B1810" s="24">
        <v>44032</v>
      </c>
      <c r="C1810" t="s">
        <v>51</v>
      </c>
      <c r="D1810">
        <v>7</v>
      </c>
      <c r="E1810">
        <v>0.3</v>
      </c>
      <c r="F1810">
        <f>IF(Table!E1810&gt;40, Table!E1810/1000,Table!E1810)</f>
        <v>0.3</v>
      </c>
      <c r="G1810">
        <f t="shared" si="28"/>
        <v>2.1</v>
      </c>
      <c r="H1810" t="s">
        <v>18</v>
      </c>
      <c r="I1810" t="s">
        <v>267</v>
      </c>
    </row>
    <row r="1811" spans="1:9">
      <c r="A1811" t="s">
        <v>42</v>
      </c>
      <c r="B1811" s="24">
        <v>44032</v>
      </c>
      <c r="C1811" t="s">
        <v>189</v>
      </c>
      <c r="D1811">
        <v>4</v>
      </c>
      <c r="E1811">
        <v>1</v>
      </c>
      <c r="F1811">
        <f>IF(Table!E1811&gt;40, Table!E1811/1000,Table!E1811)</f>
        <v>1</v>
      </c>
      <c r="G1811">
        <f t="shared" si="28"/>
        <v>4</v>
      </c>
      <c r="H1811" t="s">
        <v>14</v>
      </c>
      <c r="I1811" t="s">
        <v>267</v>
      </c>
    </row>
    <row r="1812" spans="1:9">
      <c r="A1812" t="s">
        <v>454</v>
      </c>
      <c r="B1812" s="24">
        <v>44032</v>
      </c>
      <c r="C1812" t="s">
        <v>191</v>
      </c>
      <c r="D1812">
        <v>1</v>
      </c>
      <c r="E1812">
        <v>0.45</v>
      </c>
      <c r="F1812">
        <f>IF(Table!E1812&gt;40, Table!E1812/1000,Table!E1812)</f>
        <v>0.45</v>
      </c>
      <c r="G1812">
        <f t="shared" si="28"/>
        <v>0.45</v>
      </c>
      <c r="H1812" t="s">
        <v>14</v>
      </c>
      <c r="I1812" t="s">
        <v>267</v>
      </c>
    </row>
    <row r="1813" spans="1:9">
      <c r="A1813" t="s">
        <v>16</v>
      </c>
      <c r="B1813" s="24">
        <v>44032</v>
      </c>
      <c r="C1813" t="s">
        <v>439</v>
      </c>
      <c r="D1813">
        <v>1</v>
      </c>
      <c r="E1813">
        <v>1</v>
      </c>
      <c r="F1813">
        <f>IF(Table!E1813&gt;40, Table!E1813/1000,Table!E1813)</f>
        <v>1</v>
      </c>
      <c r="G1813">
        <f t="shared" si="28"/>
        <v>1</v>
      </c>
      <c r="H1813" t="s">
        <v>25</v>
      </c>
      <c r="I1813" t="s">
        <v>267</v>
      </c>
    </row>
    <row r="1814" spans="1:9">
      <c r="A1814" t="s">
        <v>16</v>
      </c>
      <c r="B1814" s="24">
        <v>44032</v>
      </c>
      <c r="C1814" t="s">
        <v>8900</v>
      </c>
      <c r="D1814">
        <v>12</v>
      </c>
      <c r="E1814">
        <v>1</v>
      </c>
      <c r="F1814">
        <f>IF(Table!E1814&gt;40, Table!E1814/1000,Table!E1814)</f>
        <v>1</v>
      </c>
      <c r="G1814">
        <f t="shared" si="28"/>
        <v>12</v>
      </c>
      <c r="H1814" t="s">
        <v>25</v>
      </c>
      <c r="I1814" t="s">
        <v>330</v>
      </c>
    </row>
    <row r="1815" spans="1:9">
      <c r="A1815" t="s">
        <v>16</v>
      </c>
      <c r="B1815" s="24">
        <v>44032</v>
      </c>
      <c r="C1815" t="s">
        <v>256</v>
      </c>
      <c r="D1815">
        <v>2</v>
      </c>
      <c r="E1815">
        <v>0.5</v>
      </c>
      <c r="F1815">
        <f>IF(Table!E1815&gt;40, Table!E1815/1000,Table!E1815)</f>
        <v>0.5</v>
      </c>
      <c r="G1815">
        <f t="shared" si="28"/>
        <v>1</v>
      </c>
      <c r="H1815" t="s">
        <v>25</v>
      </c>
      <c r="I1815" t="s">
        <v>267</v>
      </c>
    </row>
    <row r="1816" spans="1:9">
      <c r="A1816" t="s">
        <v>142</v>
      </c>
      <c r="B1816" s="24">
        <v>44032</v>
      </c>
      <c r="C1816" t="s">
        <v>7137</v>
      </c>
      <c r="D1816">
        <v>2</v>
      </c>
      <c r="E1816">
        <v>0.5</v>
      </c>
      <c r="F1816">
        <f>IF(Table!E1816&gt;40, Table!E1816/1000,Table!E1816)</f>
        <v>0.5</v>
      </c>
      <c r="G1816">
        <f t="shared" si="28"/>
        <v>1</v>
      </c>
      <c r="H1816" t="s">
        <v>25</v>
      </c>
      <c r="I1816" t="s">
        <v>267</v>
      </c>
    </row>
    <row r="1817" spans="1:9">
      <c r="A1817" t="s">
        <v>16</v>
      </c>
      <c r="B1817" s="24">
        <v>44032</v>
      </c>
      <c r="C1817" t="s">
        <v>3305</v>
      </c>
      <c r="D1817">
        <v>1</v>
      </c>
      <c r="E1817">
        <v>0.25</v>
      </c>
      <c r="F1817">
        <f>IF(Table!E1817&gt;40, Table!E1817/1000,Table!E1817)</f>
        <v>0.25</v>
      </c>
      <c r="G1817">
        <f t="shared" si="28"/>
        <v>0.25</v>
      </c>
      <c r="H1817" t="s">
        <v>14</v>
      </c>
      <c r="I1817" t="s">
        <v>267</v>
      </c>
    </row>
    <row r="1818" spans="1:9">
      <c r="A1818" t="s">
        <v>16</v>
      </c>
      <c r="B1818" s="24">
        <v>44032</v>
      </c>
      <c r="C1818" t="s">
        <v>252</v>
      </c>
      <c r="D1818">
        <v>3</v>
      </c>
      <c r="E1818">
        <v>0.1</v>
      </c>
      <c r="F1818">
        <f>IF(Table!E1818&gt;40, Table!E1818/1000,Table!E1818)</f>
        <v>0.1</v>
      </c>
      <c r="G1818">
        <f t="shared" si="28"/>
        <v>0.30000000000000004</v>
      </c>
      <c r="H1818" t="s">
        <v>18</v>
      </c>
      <c r="I1818" t="s">
        <v>267</v>
      </c>
    </row>
    <row r="1819" spans="1:9">
      <c r="A1819" t="s">
        <v>16</v>
      </c>
      <c r="B1819" s="24">
        <v>44032</v>
      </c>
      <c r="C1819" t="s">
        <v>5182</v>
      </c>
      <c r="D1819">
        <v>1</v>
      </c>
      <c r="E1819">
        <v>1.5</v>
      </c>
      <c r="F1819">
        <f>IF(Table!E1819&gt;40, Table!E1819/1000,Table!E1819)</f>
        <v>1.5</v>
      </c>
      <c r="G1819">
        <f t="shared" si="28"/>
        <v>1.5</v>
      </c>
      <c r="H1819" t="s">
        <v>25</v>
      </c>
      <c r="I1819" t="s">
        <v>267</v>
      </c>
    </row>
    <row r="1820" spans="1:9">
      <c r="A1820" t="s">
        <v>16</v>
      </c>
      <c r="B1820" s="24">
        <v>44032</v>
      </c>
      <c r="C1820" t="s">
        <v>1006</v>
      </c>
      <c r="D1820">
        <v>1</v>
      </c>
      <c r="E1820">
        <v>0.5</v>
      </c>
      <c r="F1820">
        <f>IF(Table!E1820&gt;40, Table!E1820/1000,Table!E1820)</f>
        <v>0.5</v>
      </c>
      <c r="G1820">
        <f t="shared" si="28"/>
        <v>0.5</v>
      </c>
      <c r="H1820" t="s">
        <v>18</v>
      </c>
      <c r="I1820" t="s">
        <v>267</v>
      </c>
    </row>
    <row r="1821" spans="1:9">
      <c r="A1821" t="s">
        <v>16</v>
      </c>
      <c r="B1821" s="24">
        <v>44032</v>
      </c>
      <c r="C1821" t="s">
        <v>5182</v>
      </c>
      <c r="D1821">
        <v>8</v>
      </c>
      <c r="E1821">
        <v>1.2</v>
      </c>
      <c r="F1821">
        <f>IF(Table!E1821&gt;40, Table!E1821/1000,Table!E1821)</f>
        <v>1.2</v>
      </c>
      <c r="G1821">
        <f t="shared" si="28"/>
        <v>9.6</v>
      </c>
      <c r="H1821" t="s">
        <v>25</v>
      </c>
      <c r="I1821" t="s">
        <v>276</v>
      </c>
    </row>
    <row r="1822" spans="1:9">
      <c r="A1822" t="s">
        <v>16</v>
      </c>
      <c r="B1822" s="24">
        <v>44032</v>
      </c>
      <c r="C1822" t="s">
        <v>224</v>
      </c>
      <c r="D1822">
        <v>30</v>
      </c>
      <c r="E1822">
        <v>0.2</v>
      </c>
      <c r="F1822">
        <f>IF(Table!E1822&gt;40, Table!E1822/1000,Table!E1822)</f>
        <v>0.2</v>
      </c>
      <c r="G1822">
        <f t="shared" si="28"/>
        <v>6</v>
      </c>
      <c r="H1822" t="s">
        <v>18</v>
      </c>
      <c r="I1822" t="s">
        <v>276</v>
      </c>
    </row>
    <row r="1823" spans="1:9">
      <c r="A1823" t="s">
        <v>16</v>
      </c>
      <c r="B1823" s="24">
        <v>44032</v>
      </c>
      <c r="C1823" t="s">
        <v>243</v>
      </c>
      <c r="D1823">
        <v>9</v>
      </c>
      <c r="E1823">
        <v>0.5</v>
      </c>
      <c r="F1823">
        <f>IF(Table!E1823&gt;40, Table!E1823/1000,Table!E1823)</f>
        <v>0.5</v>
      </c>
      <c r="G1823">
        <f t="shared" si="28"/>
        <v>4.5</v>
      </c>
      <c r="H1823" t="s">
        <v>25</v>
      </c>
      <c r="I1823" t="s">
        <v>276</v>
      </c>
    </row>
    <row r="1824" spans="1:9">
      <c r="A1824" t="s">
        <v>16</v>
      </c>
      <c r="B1824" s="24">
        <v>44032</v>
      </c>
      <c r="C1824" t="s">
        <v>5182</v>
      </c>
      <c r="D1824">
        <v>7</v>
      </c>
      <c r="E1824">
        <v>0.65</v>
      </c>
      <c r="F1824">
        <f>IF(Table!E1824&gt;40, Table!E1824/1000,Table!E1824)</f>
        <v>0.65</v>
      </c>
      <c r="G1824">
        <f t="shared" si="28"/>
        <v>4.55</v>
      </c>
      <c r="H1824" t="s">
        <v>14</v>
      </c>
      <c r="I1824" t="s">
        <v>276</v>
      </c>
    </row>
    <row r="1825" spans="1:9">
      <c r="A1825" t="s">
        <v>142</v>
      </c>
      <c r="B1825" s="24">
        <v>44032</v>
      </c>
      <c r="C1825" t="s">
        <v>886</v>
      </c>
      <c r="D1825">
        <v>7</v>
      </c>
      <c r="E1825">
        <v>1.5</v>
      </c>
      <c r="F1825">
        <f>IF(Table!E1825&gt;40, Table!E1825/1000,Table!E1825)</f>
        <v>1.5</v>
      </c>
      <c r="G1825">
        <f t="shared" si="28"/>
        <v>10.5</v>
      </c>
      <c r="H1825" t="s">
        <v>18</v>
      </c>
      <c r="I1825" t="s">
        <v>276</v>
      </c>
    </row>
    <row r="1826" spans="1:9">
      <c r="A1826" t="s">
        <v>45</v>
      </c>
      <c r="B1826" s="24">
        <v>44032</v>
      </c>
      <c r="C1826" t="s">
        <v>1441</v>
      </c>
      <c r="D1826">
        <v>1</v>
      </c>
      <c r="E1826">
        <v>2</v>
      </c>
      <c r="F1826">
        <f>IF(Table!E1826&gt;40, Table!E1826/1000,Table!E1826)</f>
        <v>2</v>
      </c>
      <c r="G1826">
        <f t="shared" si="28"/>
        <v>2</v>
      </c>
      <c r="H1826" t="s">
        <v>14</v>
      </c>
      <c r="I1826" t="s">
        <v>276</v>
      </c>
    </row>
    <row r="1827" spans="1:9">
      <c r="A1827" t="s">
        <v>142</v>
      </c>
      <c r="B1827" s="24">
        <v>44032</v>
      </c>
      <c r="C1827" t="s">
        <v>707</v>
      </c>
      <c r="D1827">
        <v>1</v>
      </c>
      <c r="E1827">
        <v>2</v>
      </c>
      <c r="F1827">
        <f>IF(Table!E1827&gt;40, Table!E1827/1000,Table!E1827)</f>
        <v>2</v>
      </c>
      <c r="G1827">
        <f t="shared" si="28"/>
        <v>2</v>
      </c>
      <c r="H1827" t="s">
        <v>18</v>
      </c>
      <c r="I1827" t="s">
        <v>276</v>
      </c>
    </row>
    <row r="1828" spans="1:9">
      <c r="A1828" t="s">
        <v>142</v>
      </c>
      <c r="B1828" s="24">
        <v>44032</v>
      </c>
      <c r="C1828" t="s">
        <v>309</v>
      </c>
      <c r="D1828">
        <v>1</v>
      </c>
      <c r="E1828">
        <v>1</v>
      </c>
      <c r="F1828">
        <f>IF(Table!E1828&gt;40, Table!E1828/1000,Table!E1828)</f>
        <v>1</v>
      </c>
      <c r="G1828">
        <f t="shared" si="28"/>
        <v>1</v>
      </c>
      <c r="H1828" t="s">
        <v>14</v>
      </c>
      <c r="I1828" t="s">
        <v>276</v>
      </c>
    </row>
    <row r="1829" spans="1:9">
      <c r="A1829" t="s">
        <v>16</v>
      </c>
      <c r="B1829" s="24">
        <v>44032</v>
      </c>
      <c r="C1829" t="s">
        <v>5182</v>
      </c>
      <c r="D1829">
        <v>8</v>
      </c>
      <c r="E1829">
        <v>1.5</v>
      </c>
      <c r="F1829">
        <f>IF(Table!E1829&gt;40, Table!E1829/1000,Table!E1829)</f>
        <v>1.5</v>
      </c>
      <c r="G1829">
        <f t="shared" si="28"/>
        <v>12</v>
      </c>
      <c r="H1829" t="s">
        <v>25</v>
      </c>
      <c r="I1829" t="s">
        <v>276</v>
      </c>
    </row>
    <row r="1830" spans="1:9">
      <c r="A1830" t="s">
        <v>16</v>
      </c>
      <c r="B1830" s="24">
        <v>44032</v>
      </c>
      <c r="C1830" t="s">
        <v>8900</v>
      </c>
      <c r="D1830">
        <v>12</v>
      </c>
      <c r="E1830">
        <v>1</v>
      </c>
      <c r="F1830">
        <f>IF(Table!E1830&gt;40, Table!E1830/1000,Table!E1830)</f>
        <v>1</v>
      </c>
      <c r="G1830">
        <f t="shared" si="28"/>
        <v>12</v>
      </c>
      <c r="H1830" t="s">
        <v>25</v>
      </c>
      <c r="I1830" t="s">
        <v>276</v>
      </c>
    </row>
    <row r="1831" spans="1:9">
      <c r="A1831" t="s">
        <v>45</v>
      </c>
      <c r="B1831" s="24">
        <v>44032</v>
      </c>
      <c r="C1831" t="s">
        <v>2842</v>
      </c>
      <c r="D1831">
        <v>1</v>
      </c>
      <c r="E1831">
        <v>0.56999999999999995</v>
      </c>
      <c r="F1831">
        <f>IF(Table!E1831&gt;40, Table!E1831/1000,Table!E1831)</f>
        <v>0.56999999999999995</v>
      </c>
      <c r="G1831">
        <f t="shared" si="28"/>
        <v>0.56999999999999995</v>
      </c>
      <c r="H1831" t="s">
        <v>18</v>
      </c>
      <c r="I1831" t="s">
        <v>276</v>
      </c>
    </row>
    <row r="1832" spans="1:9">
      <c r="A1832" t="s">
        <v>16</v>
      </c>
      <c r="B1832" s="24">
        <v>44032</v>
      </c>
      <c r="C1832" t="s">
        <v>70</v>
      </c>
      <c r="D1832">
        <v>100</v>
      </c>
      <c r="E1832">
        <v>0.1</v>
      </c>
      <c r="F1832">
        <f>IF(Table!E1832&gt;40, Table!E1832/1000,Table!E1832)</f>
        <v>0.1</v>
      </c>
      <c r="G1832">
        <f t="shared" si="28"/>
        <v>10</v>
      </c>
      <c r="H1832" t="s">
        <v>18</v>
      </c>
      <c r="I1832" t="s">
        <v>276</v>
      </c>
    </row>
    <row r="1833" spans="1:9">
      <c r="A1833" t="s">
        <v>16</v>
      </c>
      <c r="B1833" s="24">
        <v>44032</v>
      </c>
      <c r="C1833" t="s">
        <v>315</v>
      </c>
      <c r="D1833">
        <v>1</v>
      </c>
      <c r="E1833">
        <v>0.4</v>
      </c>
      <c r="F1833">
        <f>IF(Table!E1833&gt;40, Table!E1833/1000,Table!E1833)</f>
        <v>0.4</v>
      </c>
      <c r="G1833">
        <f t="shared" si="28"/>
        <v>0.4</v>
      </c>
      <c r="H1833" t="s">
        <v>18</v>
      </c>
      <c r="I1833" t="s">
        <v>276</v>
      </c>
    </row>
    <row r="1834" spans="1:9">
      <c r="A1834" t="s">
        <v>16</v>
      </c>
      <c r="B1834" s="24">
        <v>44032</v>
      </c>
      <c r="C1834" t="s">
        <v>86</v>
      </c>
      <c r="D1834">
        <v>13</v>
      </c>
      <c r="E1834">
        <v>0.35</v>
      </c>
      <c r="F1834">
        <f>IF(Table!E1834&gt;40, Table!E1834/1000,Table!E1834)</f>
        <v>0.35</v>
      </c>
      <c r="G1834">
        <f t="shared" si="28"/>
        <v>4.55</v>
      </c>
      <c r="H1834" t="s">
        <v>14</v>
      </c>
      <c r="I1834" t="s">
        <v>276</v>
      </c>
    </row>
    <row r="1835" spans="1:9">
      <c r="A1835" t="s">
        <v>142</v>
      </c>
      <c r="B1835" s="24">
        <v>44032</v>
      </c>
      <c r="C1835" t="s">
        <v>252</v>
      </c>
      <c r="D1835">
        <v>4</v>
      </c>
      <c r="E1835">
        <v>0.3</v>
      </c>
      <c r="F1835">
        <f>IF(Table!E1835&gt;40, Table!E1835/1000,Table!E1835)</f>
        <v>0.3</v>
      </c>
      <c r="G1835">
        <f t="shared" si="28"/>
        <v>1.2</v>
      </c>
      <c r="H1835" t="s">
        <v>18</v>
      </c>
      <c r="I1835" t="s">
        <v>276</v>
      </c>
    </row>
    <row r="1836" spans="1:9">
      <c r="A1836" t="s">
        <v>57</v>
      </c>
      <c r="B1836" s="24">
        <v>44039</v>
      </c>
      <c r="C1836" t="s">
        <v>8895</v>
      </c>
      <c r="D1836">
        <v>1</v>
      </c>
      <c r="E1836">
        <v>0.5</v>
      </c>
      <c r="F1836">
        <f>IF(Table!E1836&gt;40, Table!E1836/1000,Table!E1836)</f>
        <v>0.5</v>
      </c>
      <c r="G1836">
        <f t="shared" si="28"/>
        <v>0.5</v>
      </c>
      <c r="H1836" t="s">
        <v>14</v>
      </c>
      <c r="I1836" t="s">
        <v>292</v>
      </c>
    </row>
    <row r="1837" spans="1:9">
      <c r="A1837" t="s">
        <v>10</v>
      </c>
      <c r="B1837" s="24">
        <v>44039</v>
      </c>
      <c r="C1837" t="s">
        <v>236</v>
      </c>
      <c r="D1837">
        <v>4</v>
      </c>
      <c r="E1837">
        <v>0.5</v>
      </c>
      <c r="F1837">
        <f>IF(Table!E1837&gt;40, Table!E1837/1000,Table!E1837)</f>
        <v>0.5</v>
      </c>
      <c r="G1837">
        <f t="shared" si="28"/>
        <v>2</v>
      </c>
      <c r="H1837" t="s">
        <v>14</v>
      </c>
      <c r="I1837" t="s">
        <v>287</v>
      </c>
    </row>
    <row r="1838" spans="1:9">
      <c r="A1838" t="s">
        <v>16</v>
      </c>
      <c r="B1838" s="24">
        <v>44039</v>
      </c>
      <c r="C1838" t="s">
        <v>51</v>
      </c>
      <c r="D1838">
        <v>5</v>
      </c>
      <c r="E1838">
        <v>0</v>
      </c>
      <c r="F1838">
        <f>IF(Table!E1838&gt;40, Table!E1838/1000,Table!E1838)</f>
        <v>0</v>
      </c>
      <c r="G1838">
        <f t="shared" si="28"/>
        <v>0</v>
      </c>
      <c r="H1838" t="s">
        <v>18</v>
      </c>
      <c r="I1838" t="s">
        <v>290</v>
      </c>
    </row>
    <row r="1839" spans="1:9">
      <c r="A1839" t="s">
        <v>10</v>
      </c>
      <c r="B1839" s="24">
        <v>44039</v>
      </c>
      <c r="C1839" t="s">
        <v>162</v>
      </c>
      <c r="D1839">
        <v>2</v>
      </c>
      <c r="E1839">
        <v>0.7</v>
      </c>
      <c r="F1839">
        <f>IF(Table!E1839&gt;40, Table!E1839/1000,Table!E1839)</f>
        <v>0.7</v>
      </c>
      <c r="G1839">
        <f t="shared" si="28"/>
        <v>1.4</v>
      </c>
      <c r="H1839" t="s">
        <v>14</v>
      </c>
      <c r="I1839" t="s">
        <v>292</v>
      </c>
    </row>
    <row r="1840" spans="1:9">
      <c r="A1840" t="s">
        <v>142</v>
      </c>
      <c r="B1840" s="24">
        <v>44039</v>
      </c>
      <c r="C1840" t="s">
        <v>236</v>
      </c>
      <c r="D1840">
        <v>2</v>
      </c>
      <c r="E1840">
        <v>0.5</v>
      </c>
      <c r="F1840">
        <f>IF(Table!E1840&gt;40, Table!E1840/1000,Table!E1840)</f>
        <v>0.5</v>
      </c>
      <c r="G1840">
        <f t="shared" si="28"/>
        <v>1</v>
      </c>
      <c r="H1840" t="s">
        <v>14</v>
      </c>
      <c r="I1840" t="s">
        <v>287</v>
      </c>
    </row>
    <row r="1841" spans="1:9">
      <c r="A1841" t="s">
        <v>16</v>
      </c>
      <c r="B1841" s="24">
        <v>44039</v>
      </c>
      <c r="C1841" t="s">
        <v>2854</v>
      </c>
      <c r="D1841">
        <v>2</v>
      </c>
      <c r="E1841">
        <v>0.1</v>
      </c>
      <c r="F1841">
        <f>IF(Table!E1841&gt;40, Table!E1841/1000,Table!E1841)</f>
        <v>0.1</v>
      </c>
      <c r="G1841">
        <f t="shared" si="28"/>
        <v>0.2</v>
      </c>
      <c r="H1841" t="s">
        <v>25</v>
      </c>
      <c r="I1841" t="s">
        <v>200</v>
      </c>
    </row>
    <row r="1842" spans="1:9">
      <c r="A1842" t="s">
        <v>16</v>
      </c>
      <c r="B1842" s="24">
        <v>44039</v>
      </c>
      <c r="C1842" t="s">
        <v>5182</v>
      </c>
      <c r="D1842">
        <v>2</v>
      </c>
      <c r="E1842">
        <v>0.65</v>
      </c>
      <c r="F1842">
        <f>IF(Table!E1842&gt;40, Table!E1842/1000,Table!E1842)</f>
        <v>0.65</v>
      </c>
      <c r="G1842">
        <f t="shared" si="28"/>
        <v>1.3</v>
      </c>
      <c r="H1842" t="s">
        <v>14</v>
      </c>
      <c r="I1842" t="s">
        <v>290</v>
      </c>
    </row>
    <row r="1843" spans="1:9">
      <c r="A1843" t="s">
        <v>16</v>
      </c>
      <c r="B1843" s="24">
        <v>44039</v>
      </c>
      <c r="C1843" t="s">
        <v>294</v>
      </c>
      <c r="D1843">
        <v>1</v>
      </c>
      <c r="E1843">
        <v>0.1</v>
      </c>
      <c r="F1843">
        <f>IF(Table!E1843&gt;40, Table!E1843/1000,Table!E1843)</f>
        <v>0.1</v>
      </c>
      <c r="G1843">
        <f t="shared" si="28"/>
        <v>0.1</v>
      </c>
      <c r="H1843" t="s">
        <v>25</v>
      </c>
      <c r="I1843" t="s">
        <v>200</v>
      </c>
    </row>
    <row r="1844" spans="1:9">
      <c r="A1844" t="s">
        <v>45</v>
      </c>
      <c r="B1844" s="24">
        <v>44039</v>
      </c>
      <c r="C1844" t="s">
        <v>236</v>
      </c>
      <c r="D1844">
        <v>2</v>
      </c>
      <c r="E1844">
        <v>0.5</v>
      </c>
      <c r="F1844">
        <f>IF(Table!E1844&gt;40, Table!E1844/1000,Table!E1844)</f>
        <v>0.5</v>
      </c>
      <c r="G1844">
        <f t="shared" si="28"/>
        <v>1</v>
      </c>
      <c r="H1844" t="s">
        <v>14</v>
      </c>
      <c r="I1844" t="s">
        <v>287</v>
      </c>
    </row>
    <row r="1845" spans="1:9">
      <c r="A1845" t="s">
        <v>16</v>
      </c>
      <c r="B1845" s="24">
        <v>44039</v>
      </c>
      <c r="C1845" t="s">
        <v>164</v>
      </c>
      <c r="D1845">
        <v>5</v>
      </c>
      <c r="E1845">
        <v>0.2</v>
      </c>
      <c r="F1845">
        <f>IF(Table!E1845&gt;40, Table!E1845/1000,Table!E1845)</f>
        <v>0.2</v>
      </c>
      <c r="G1845">
        <f t="shared" si="28"/>
        <v>1</v>
      </c>
      <c r="H1845" t="s">
        <v>25</v>
      </c>
      <c r="I1845" t="s">
        <v>179</v>
      </c>
    </row>
    <row r="1846" spans="1:9">
      <c r="A1846" t="s">
        <v>235</v>
      </c>
      <c r="B1846" s="24">
        <v>44039</v>
      </c>
      <c r="C1846" t="s">
        <v>236</v>
      </c>
      <c r="D1846">
        <v>1</v>
      </c>
      <c r="E1846">
        <v>0.5</v>
      </c>
      <c r="F1846">
        <f>IF(Table!E1846&gt;40, Table!E1846/1000,Table!E1846)</f>
        <v>0.5</v>
      </c>
      <c r="G1846">
        <f t="shared" si="28"/>
        <v>0.5</v>
      </c>
      <c r="H1846" t="s">
        <v>14</v>
      </c>
      <c r="I1846" t="s">
        <v>287</v>
      </c>
    </row>
    <row r="1847" spans="1:9">
      <c r="A1847" t="s">
        <v>16</v>
      </c>
      <c r="B1847" s="24">
        <v>44039</v>
      </c>
      <c r="C1847" t="s">
        <v>294</v>
      </c>
      <c r="D1847">
        <v>1</v>
      </c>
      <c r="E1847">
        <v>0.1</v>
      </c>
      <c r="F1847">
        <f>IF(Table!E1847&gt;40, Table!E1847/1000,Table!E1847)</f>
        <v>0.1</v>
      </c>
      <c r="G1847">
        <f t="shared" si="28"/>
        <v>0.1</v>
      </c>
      <c r="H1847" t="s">
        <v>25</v>
      </c>
      <c r="I1847" t="s">
        <v>200</v>
      </c>
    </row>
    <row r="1848" spans="1:9">
      <c r="A1848" t="s">
        <v>142</v>
      </c>
      <c r="B1848" s="24">
        <v>44039</v>
      </c>
      <c r="C1848" t="s">
        <v>162</v>
      </c>
      <c r="D1848">
        <v>14</v>
      </c>
      <c r="E1848">
        <v>0.5</v>
      </c>
      <c r="F1848">
        <f>IF(Table!E1848&gt;40, Table!E1848/1000,Table!E1848)</f>
        <v>0.5</v>
      </c>
      <c r="G1848">
        <f t="shared" si="28"/>
        <v>7</v>
      </c>
      <c r="H1848" t="s">
        <v>14</v>
      </c>
      <c r="I1848" t="s">
        <v>292</v>
      </c>
    </row>
    <row r="1849" spans="1:9">
      <c r="A1849" t="s">
        <v>142</v>
      </c>
      <c r="B1849" s="24">
        <v>44039</v>
      </c>
      <c r="C1849" t="s">
        <v>191</v>
      </c>
      <c r="D1849">
        <v>6</v>
      </c>
      <c r="E1849">
        <v>0.5</v>
      </c>
      <c r="F1849">
        <f>IF(Table!E1849&gt;40, Table!E1849/1000,Table!E1849)</f>
        <v>0.5</v>
      </c>
      <c r="G1849">
        <f t="shared" si="28"/>
        <v>3</v>
      </c>
      <c r="H1849" t="s">
        <v>25</v>
      </c>
      <c r="I1849" t="s">
        <v>290</v>
      </c>
    </row>
    <row r="1850" spans="1:9">
      <c r="A1850" t="s">
        <v>2768</v>
      </c>
      <c r="B1850" s="24">
        <v>44039</v>
      </c>
      <c r="C1850" t="s">
        <v>252</v>
      </c>
      <c r="D1850">
        <v>11</v>
      </c>
      <c r="E1850">
        <v>0.3</v>
      </c>
      <c r="F1850">
        <f>IF(Table!E1850&gt;40, Table!E1850/1000,Table!E1850)</f>
        <v>0.3</v>
      </c>
      <c r="G1850">
        <f t="shared" si="28"/>
        <v>3.3</v>
      </c>
      <c r="H1850" t="s">
        <v>18</v>
      </c>
      <c r="I1850" t="s">
        <v>287</v>
      </c>
    </row>
    <row r="1851" spans="1:9">
      <c r="A1851" t="s">
        <v>16</v>
      </c>
      <c r="B1851" s="24">
        <v>44039</v>
      </c>
      <c r="C1851" t="s">
        <v>2854</v>
      </c>
      <c r="D1851">
        <v>1</v>
      </c>
      <c r="E1851">
        <v>0.1</v>
      </c>
      <c r="F1851">
        <f>IF(Table!E1851&gt;40, Table!E1851/1000,Table!E1851)</f>
        <v>0.1</v>
      </c>
      <c r="G1851">
        <f t="shared" si="28"/>
        <v>0.1</v>
      </c>
      <c r="H1851" t="s">
        <v>25</v>
      </c>
      <c r="I1851" t="s">
        <v>200</v>
      </c>
    </row>
    <row r="1852" spans="1:9">
      <c r="A1852" t="s">
        <v>16</v>
      </c>
      <c r="B1852" s="24">
        <v>44039</v>
      </c>
      <c r="C1852" t="s">
        <v>2866</v>
      </c>
      <c r="D1852">
        <v>7</v>
      </c>
      <c r="E1852">
        <v>0.35</v>
      </c>
      <c r="F1852">
        <f>IF(Table!E1852&gt;40, Table!E1852/1000,Table!E1852)</f>
        <v>0.35</v>
      </c>
      <c r="G1852">
        <f t="shared" si="28"/>
        <v>2.4499999999999997</v>
      </c>
      <c r="H1852" t="s">
        <v>14</v>
      </c>
      <c r="I1852" t="s">
        <v>179</v>
      </c>
    </row>
    <row r="1853" spans="1:9">
      <c r="A1853" t="s">
        <v>16</v>
      </c>
      <c r="B1853" s="24">
        <v>44039</v>
      </c>
      <c r="C1853" t="s">
        <v>309</v>
      </c>
      <c r="D1853">
        <v>4</v>
      </c>
      <c r="E1853">
        <v>0.5</v>
      </c>
      <c r="F1853">
        <f>IF(Table!E1853&gt;40, Table!E1853/1000,Table!E1853)</f>
        <v>0.5</v>
      </c>
      <c r="G1853">
        <f t="shared" si="28"/>
        <v>2</v>
      </c>
      <c r="H1853" t="s">
        <v>25</v>
      </c>
      <c r="I1853" t="s">
        <v>301</v>
      </c>
    </row>
    <row r="1854" spans="1:9">
      <c r="A1854" t="s">
        <v>142</v>
      </c>
      <c r="B1854" s="24">
        <v>44039</v>
      </c>
      <c r="C1854" t="s">
        <v>2869</v>
      </c>
      <c r="D1854">
        <v>1</v>
      </c>
      <c r="E1854">
        <v>0.5</v>
      </c>
      <c r="F1854">
        <f>IF(Table!E1854&gt;40, Table!E1854/1000,Table!E1854)</f>
        <v>0.5</v>
      </c>
      <c r="G1854">
        <f t="shared" si="28"/>
        <v>0.5</v>
      </c>
      <c r="H1854" t="s">
        <v>25</v>
      </c>
      <c r="I1854" t="s">
        <v>287</v>
      </c>
    </row>
    <row r="1855" spans="1:9">
      <c r="A1855" t="s">
        <v>16</v>
      </c>
      <c r="B1855" s="24">
        <v>44039</v>
      </c>
      <c r="C1855" t="s">
        <v>2617</v>
      </c>
      <c r="D1855">
        <v>1</v>
      </c>
      <c r="E1855">
        <v>0.2</v>
      </c>
      <c r="F1855">
        <f>IF(Table!E1855&gt;40, Table!E1855/1000,Table!E1855)</f>
        <v>0.2</v>
      </c>
      <c r="G1855">
        <f t="shared" si="28"/>
        <v>0.2</v>
      </c>
      <c r="H1855" t="s">
        <v>25</v>
      </c>
      <c r="I1855" t="s">
        <v>303</v>
      </c>
    </row>
    <row r="1856" spans="1:9">
      <c r="A1856" t="s">
        <v>16</v>
      </c>
      <c r="B1856" s="24">
        <v>44039</v>
      </c>
      <c r="C1856" t="s">
        <v>2665</v>
      </c>
      <c r="D1856">
        <v>1</v>
      </c>
      <c r="E1856">
        <v>0.4</v>
      </c>
      <c r="F1856">
        <f>IF(Table!E1856&gt;40, Table!E1856/1000,Table!E1856)</f>
        <v>0.4</v>
      </c>
      <c r="G1856">
        <f t="shared" si="28"/>
        <v>0.4</v>
      </c>
      <c r="H1856" t="s">
        <v>25</v>
      </c>
      <c r="I1856" t="s">
        <v>303</v>
      </c>
    </row>
    <row r="1857" spans="1:9">
      <c r="A1857" t="s">
        <v>16</v>
      </c>
      <c r="B1857" s="24">
        <v>44039</v>
      </c>
      <c r="C1857" t="s">
        <v>262</v>
      </c>
      <c r="D1857">
        <v>1</v>
      </c>
      <c r="E1857">
        <v>0.25</v>
      </c>
      <c r="F1857">
        <f>IF(Table!E1857&gt;40, Table!E1857/1000,Table!E1857)</f>
        <v>0.25</v>
      </c>
      <c r="G1857">
        <f t="shared" si="28"/>
        <v>0.25</v>
      </c>
      <c r="H1857" t="s">
        <v>14</v>
      </c>
      <c r="I1857" t="s">
        <v>290</v>
      </c>
    </row>
    <row r="1858" spans="1:9">
      <c r="A1858" t="s">
        <v>69</v>
      </c>
      <c r="B1858" s="24">
        <v>44039</v>
      </c>
      <c r="C1858" t="s">
        <v>344</v>
      </c>
      <c r="D1858">
        <v>1</v>
      </c>
      <c r="E1858">
        <v>0.5</v>
      </c>
      <c r="F1858">
        <f>IF(Table!E1858&gt;40, Table!E1858/1000,Table!E1858)</f>
        <v>0.5</v>
      </c>
      <c r="G1858">
        <f t="shared" si="28"/>
        <v>0.5</v>
      </c>
      <c r="H1858" t="s">
        <v>25</v>
      </c>
      <c r="I1858" t="s">
        <v>287</v>
      </c>
    </row>
    <row r="1859" spans="1:9">
      <c r="A1859" t="s">
        <v>142</v>
      </c>
      <c r="B1859" s="24">
        <v>44039</v>
      </c>
      <c r="C1859" t="s">
        <v>236</v>
      </c>
      <c r="D1859">
        <v>2</v>
      </c>
      <c r="E1859">
        <v>0.5</v>
      </c>
      <c r="F1859">
        <f>IF(Table!E1859&gt;40, Table!E1859/1000,Table!E1859)</f>
        <v>0.5</v>
      </c>
      <c r="G1859">
        <f t="shared" ref="G1859:G1922" si="29">F1859*D1859</f>
        <v>1</v>
      </c>
      <c r="H1859" t="s">
        <v>14</v>
      </c>
      <c r="I1859" t="s">
        <v>290</v>
      </c>
    </row>
    <row r="1860" spans="1:9">
      <c r="A1860" t="s">
        <v>16</v>
      </c>
      <c r="B1860" s="24">
        <v>44039</v>
      </c>
      <c r="C1860" t="s">
        <v>226</v>
      </c>
      <c r="D1860">
        <v>1</v>
      </c>
      <c r="E1860">
        <v>0.2</v>
      </c>
      <c r="F1860">
        <f>IF(Table!E1860&gt;40, Table!E1860/1000,Table!E1860)</f>
        <v>0.2</v>
      </c>
      <c r="G1860">
        <f t="shared" si="29"/>
        <v>0.2</v>
      </c>
      <c r="H1860" t="s">
        <v>18</v>
      </c>
      <c r="I1860" t="s">
        <v>290</v>
      </c>
    </row>
    <row r="1861" spans="1:9">
      <c r="A1861" t="s">
        <v>10</v>
      </c>
      <c r="B1861" s="24">
        <v>44039</v>
      </c>
      <c r="C1861" t="s">
        <v>11</v>
      </c>
      <c r="D1861">
        <v>1</v>
      </c>
      <c r="E1861">
        <v>1</v>
      </c>
      <c r="F1861">
        <f>IF(Table!E1861&gt;40, Table!E1861/1000,Table!E1861)</f>
        <v>1</v>
      </c>
      <c r="G1861">
        <f t="shared" si="29"/>
        <v>1</v>
      </c>
      <c r="H1861" t="s">
        <v>25</v>
      </c>
      <c r="I1861" t="s">
        <v>287</v>
      </c>
    </row>
    <row r="1862" spans="1:9">
      <c r="A1862" t="s">
        <v>10</v>
      </c>
      <c r="B1862" s="24">
        <v>44039</v>
      </c>
      <c r="C1862" t="s">
        <v>2878</v>
      </c>
      <c r="D1862">
        <v>2</v>
      </c>
      <c r="E1862">
        <v>0.2</v>
      </c>
      <c r="F1862">
        <f>IF(Table!E1862&gt;40, Table!E1862/1000,Table!E1862)</f>
        <v>0.2</v>
      </c>
      <c r="G1862">
        <f t="shared" si="29"/>
        <v>0.4</v>
      </c>
      <c r="H1862" t="s">
        <v>25</v>
      </c>
      <c r="I1862" t="s">
        <v>292</v>
      </c>
    </row>
    <row r="1863" spans="1:9">
      <c r="A1863" t="s">
        <v>16</v>
      </c>
      <c r="B1863" s="24">
        <v>44039</v>
      </c>
      <c r="C1863" t="s">
        <v>2880</v>
      </c>
      <c r="D1863">
        <v>10</v>
      </c>
      <c r="E1863">
        <v>0.3</v>
      </c>
      <c r="F1863">
        <f>IF(Table!E1863&gt;40, Table!E1863/1000,Table!E1863)</f>
        <v>0.3</v>
      </c>
      <c r="G1863">
        <f t="shared" si="29"/>
        <v>3</v>
      </c>
      <c r="H1863" t="s">
        <v>18</v>
      </c>
      <c r="I1863" t="s">
        <v>992</v>
      </c>
    </row>
    <row r="1864" spans="1:9">
      <c r="A1864" t="s">
        <v>16</v>
      </c>
      <c r="B1864" s="24">
        <v>44039</v>
      </c>
      <c r="C1864" t="s">
        <v>51</v>
      </c>
      <c r="D1864">
        <v>1</v>
      </c>
      <c r="E1864">
        <v>1</v>
      </c>
      <c r="F1864">
        <f>IF(Table!E1864&gt;40, Table!E1864/1000,Table!E1864)</f>
        <v>1</v>
      </c>
      <c r="G1864">
        <f t="shared" si="29"/>
        <v>1</v>
      </c>
      <c r="H1864" t="s">
        <v>18</v>
      </c>
      <c r="I1864" t="s">
        <v>287</v>
      </c>
    </row>
    <row r="1865" spans="1:9">
      <c r="A1865" t="s">
        <v>181</v>
      </c>
      <c r="B1865" s="24">
        <v>44039</v>
      </c>
      <c r="C1865" t="s">
        <v>565</v>
      </c>
      <c r="D1865">
        <v>1</v>
      </c>
      <c r="E1865">
        <v>0.25</v>
      </c>
      <c r="F1865">
        <f>IF(Table!E1865&gt;40, Table!E1865/1000,Table!E1865)</f>
        <v>0.25</v>
      </c>
      <c r="G1865">
        <f t="shared" si="29"/>
        <v>0.25</v>
      </c>
      <c r="H1865" t="s">
        <v>25</v>
      </c>
      <c r="I1865" t="s">
        <v>287</v>
      </c>
    </row>
    <row r="1866" spans="1:9">
      <c r="A1866" t="s">
        <v>142</v>
      </c>
      <c r="B1866" s="24">
        <v>44039</v>
      </c>
      <c r="C1866" t="s">
        <v>236</v>
      </c>
      <c r="D1866">
        <v>2</v>
      </c>
      <c r="E1866">
        <v>0.5</v>
      </c>
      <c r="F1866">
        <f>IF(Table!E1866&gt;40, Table!E1866/1000,Table!E1866)</f>
        <v>0.5</v>
      </c>
      <c r="G1866">
        <f t="shared" si="29"/>
        <v>1</v>
      </c>
      <c r="H1866" t="s">
        <v>14</v>
      </c>
      <c r="I1866" t="s">
        <v>292</v>
      </c>
    </row>
    <row r="1867" spans="1:9">
      <c r="A1867" t="s">
        <v>16</v>
      </c>
      <c r="B1867" s="24">
        <v>44039</v>
      </c>
      <c r="C1867" t="s">
        <v>224</v>
      </c>
      <c r="D1867">
        <v>2</v>
      </c>
      <c r="E1867">
        <v>0.3</v>
      </c>
      <c r="F1867">
        <f>IF(Table!E1867&gt;40, Table!E1867/1000,Table!E1867)</f>
        <v>0.3</v>
      </c>
      <c r="G1867">
        <f t="shared" si="29"/>
        <v>0.6</v>
      </c>
      <c r="H1867" t="s">
        <v>18</v>
      </c>
      <c r="I1867" t="s">
        <v>179</v>
      </c>
    </row>
    <row r="1868" spans="1:9">
      <c r="A1868" t="s">
        <v>16</v>
      </c>
      <c r="B1868" s="24">
        <v>44039</v>
      </c>
      <c r="C1868" t="s">
        <v>2886</v>
      </c>
      <c r="D1868">
        <v>2</v>
      </c>
      <c r="E1868">
        <v>0.5</v>
      </c>
      <c r="F1868">
        <f>IF(Table!E1868&gt;40, Table!E1868/1000,Table!E1868)</f>
        <v>0.5</v>
      </c>
      <c r="G1868">
        <f t="shared" si="29"/>
        <v>1</v>
      </c>
      <c r="H1868" t="s">
        <v>18</v>
      </c>
      <c r="I1868" t="s">
        <v>992</v>
      </c>
    </row>
    <row r="1869" spans="1:9">
      <c r="A1869" t="s">
        <v>10</v>
      </c>
      <c r="B1869" s="24">
        <v>44039</v>
      </c>
      <c r="C1869" t="s">
        <v>340</v>
      </c>
      <c r="D1869">
        <v>2</v>
      </c>
      <c r="E1869">
        <v>1</v>
      </c>
      <c r="F1869">
        <f>IF(Table!E1869&gt;40, Table!E1869/1000,Table!E1869)</f>
        <v>1</v>
      </c>
      <c r="G1869">
        <f t="shared" si="29"/>
        <v>2</v>
      </c>
      <c r="H1869" t="s">
        <v>18</v>
      </c>
      <c r="I1869" t="s">
        <v>292</v>
      </c>
    </row>
    <row r="1870" spans="1:9">
      <c r="A1870" t="s">
        <v>16</v>
      </c>
      <c r="B1870" s="24">
        <v>44039</v>
      </c>
      <c r="C1870" t="s">
        <v>256</v>
      </c>
      <c r="D1870">
        <v>1</v>
      </c>
      <c r="E1870">
        <v>0.25</v>
      </c>
      <c r="F1870">
        <f>IF(Table!E1870&gt;40, Table!E1870/1000,Table!E1870)</f>
        <v>0.25</v>
      </c>
      <c r="G1870">
        <f t="shared" si="29"/>
        <v>0.25</v>
      </c>
      <c r="H1870" t="s">
        <v>14</v>
      </c>
      <c r="I1870" t="s">
        <v>179</v>
      </c>
    </row>
    <row r="1871" spans="1:9">
      <c r="A1871" t="s">
        <v>16</v>
      </c>
      <c r="B1871" s="24">
        <v>44039</v>
      </c>
      <c r="C1871" t="s">
        <v>150</v>
      </c>
      <c r="D1871">
        <v>2</v>
      </c>
      <c r="E1871">
        <v>1</v>
      </c>
      <c r="F1871">
        <f>IF(Table!E1871&gt;40, Table!E1871/1000,Table!E1871)</f>
        <v>1</v>
      </c>
      <c r="G1871">
        <f t="shared" si="29"/>
        <v>2</v>
      </c>
      <c r="H1871" t="s">
        <v>25</v>
      </c>
      <c r="I1871" t="s">
        <v>185</v>
      </c>
    </row>
    <row r="1872" spans="1:9">
      <c r="A1872" t="s">
        <v>16</v>
      </c>
      <c r="B1872" s="24">
        <v>44039</v>
      </c>
      <c r="C1872" t="s">
        <v>294</v>
      </c>
      <c r="D1872">
        <v>8</v>
      </c>
      <c r="E1872">
        <v>0.1</v>
      </c>
      <c r="F1872">
        <f>IF(Table!E1872&gt;40, Table!E1872/1000,Table!E1872)</f>
        <v>0.1</v>
      </c>
      <c r="G1872">
        <f t="shared" si="29"/>
        <v>0.8</v>
      </c>
      <c r="H1872" t="s">
        <v>25</v>
      </c>
      <c r="I1872" t="s">
        <v>992</v>
      </c>
    </row>
    <row r="1873" spans="1:9">
      <c r="A1873" t="s">
        <v>16</v>
      </c>
      <c r="B1873" s="24">
        <v>44039</v>
      </c>
      <c r="C1873" t="s">
        <v>5182</v>
      </c>
      <c r="D1873">
        <v>1</v>
      </c>
      <c r="E1873">
        <v>1</v>
      </c>
      <c r="F1873">
        <f>IF(Table!E1873&gt;40, Table!E1873/1000,Table!E1873)</f>
        <v>1</v>
      </c>
      <c r="G1873">
        <f t="shared" si="29"/>
        <v>1</v>
      </c>
      <c r="H1873" t="s">
        <v>25</v>
      </c>
      <c r="I1873" t="s">
        <v>287</v>
      </c>
    </row>
    <row r="1874" spans="1:9">
      <c r="A1874" t="s">
        <v>16</v>
      </c>
      <c r="B1874" s="24">
        <v>44039</v>
      </c>
      <c r="C1874" t="s">
        <v>150</v>
      </c>
      <c r="D1874">
        <v>1</v>
      </c>
      <c r="E1874">
        <v>0.6</v>
      </c>
      <c r="F1874">
        <f>IF(Table!E1874&gt;40, Table!E1874/1000,Table!E1874)</f>
        <v>0.6</v>
      </c>
      <c r="G1874">
        <f t="shared" si="29"/>
        <v>0.6</v>
      </c>
      <c r="H1874" t="s">
        <v>25</v>
      </c>
      <c r="I1874" t="s">
        <v>185</v>
      </c>
    </row>
    <row r="1875" spans="1:9">
      <c r="A1875" t="s">
        <v>16</v>
      </c>
      <c r="B1875" s="24">
        <v>44039</v>
      </c>
      <c r="C1875" t="s">
        <v>3305</v>
      </c>
      <c r="D1875">
        <v>1</v>
      </c>
      <c r="E1875">
        <v>0.25</v>
      </c>
      <c r="F1875">
        <f>IF(Table!E1875&gt;40, Table!E1875/1000,Table!E1875)</f>
        <v>0.25</v>
      </c>
      <c r="G1875">
        <f t="shared" si="29"/>
        <v>0.25</v>
      </c>
      <c r="H1875" t="s">
        <v>25</v>
      </c>
      <c r="I1875" t="s">
        <v>287</v>
      </c>
    </row>
    <row r="1876" spans="1:9">
      <c r="A1876" t="s">
        <v>142</v>
      </c>
      <c r="B1876" s="24">
        <v>44039</v>
      </c>
      <c r="C1876" t="s">
        <v>236</v>
      </c>
      <c r="D1876">
        <v>1</v>
      </c>
      <c r="E1876">
        <v>0.5</v>
      </c>
      <c r="F1876">
        <f>IF(Table!E1876&gt;40, Table!E1876/1000,Table!E1876)</f>
        <v>0.5</v>
      </c>
      <c r="G1876">
        <f t="shared" si="29"/>
        <v>0.5</v>
      </c>
      <c r="H1876" t="s">
        <v>25</v>
      </c>
      <c r="I1876" t="s">
        <v>287</v>
      </c>
    </row>
    <row r="1877" spans="1:9">
      <c r="A1877" t="s">
        <v>16</v>
      </c>
      <c r="B1877" s="24">
        <v>44039</v>
      </c>
      <c r="C1877" t="s">
        <v>2896</v>
      </c>
      <c r="D1877">
        <v>1</v>
      </c>
      <c r="E1877">
        <v>0.25</v>
      </c>
      <c r="F1877">
        <f>IF(Table!E1877&gt;40, Table!E1877/1000,Table!E1877)</f>
        <v>0.25</v>
      </c>
      <c r="G1877">
        <f t="shared" si="29"/>
        <v>0.25</v>
      </c>
      <c r="H1877" t="s">
        <v>18</v>
      </c>
      <c r="I1877" t="s">
        <v>200</v>
      </c>
    </row>
    <row r="1878" spans="1:9">
      <c r="A1878" t="s">
        <v>2768</v>
      </c>
      <c r="B1878" s="24">
        <v>44039</v>
      </c>
      <c r="C1878" t="s">
        <v>189</v>
      </c>
      <c r="D1878">
        <v>1</v>
      </c>
      <c r="E1878">
        <v>1</v>
      </c>
      <c r="F1878">
        <f>IF(Table!E1878&gt;40, Table!E1878/1000,Table!E1878)</f>
        <v>1</v>
      </c>
      <c r="G1878">
        <f t="shared" si="29"/>
        <v>1</v>
      </c>
      <c r="H1878" t="s">
        <v>25</v>
      </c>
      <c r="I1878" t="s">
        <v>287</v>
      </c>
    </row>
    <row r="1879" spans="1:9">
      <c r="A1879" t="s">
        <v>10</v>
      </c>
      <c r="B1879" s="24">
        <v>44039</v>
      </c>
      <c r="C1879" t="s">
        <v>2598</v>
      </c>
      <c r="D1879">
        <v>3</v>
      </c>
      <c r="E1879">
        <v>1</v>
      </c>
      <c r="F1879">
        <f>IF(Table!E1879&gt;40, Table!E1879/1000,Table!E1879)</f>
        <v>1</v>
      </c>
      <c r="G1879">
        <f t="shared" si="29"/>
        <v>3</v>
      </c>
      <c r="H1879" t="s">
        <v>14</v>
      </c>
      <c r="I1879" t="s">
        <v>179</v>
      </c>
    </row>
    <row r="1880" spans="1:9">
      <c r="A1880" t="s">
        <v>2768</v>
      </c>
      <c r="B1880" s="24">
        <v>44039</v>
      </c>
      <c r="C1880" t="s">
        <v>189</v>
      </c>
      <c r="D1880">
        <v>1</v>
      </c>
      <c r="E1880">
        <v>1</v>
      </c>
      <c r="F1880">
        <f>IF(Table!E1880&gt;40, Table!E1880/1000,Table!E1880)</f>
        <v>1</v>
      </c>
      <c r="G1880">
        <f t="shared" si="29"/>
        <v>1</v>
      </c>
      <c r="H1880" t="s">
        <v>14</v>
      </c>
      <c r="I1880" t="s">
        <v>287</v>
      </c>
    </row>
    <row r="1881" spans="1:9">
      <c r="A1881" t="s">
        <v>16</v>
      </c>
      <c r="B1881" s="24">
        <v>44039</v>
      </c>
      <c r="C1881" t="s">
        <v>2901</v>
      </c>
      <c r="D1881">
        <v>1</v>
      </c>
      <c r="E1881">
        <v>0.1</v>
      </c>
      <c r="F1881">
        <f>IF(Table!E1881&gt;40, Table!E1881/1000,Table!E1881)</f>
        <v>0.1</v>
      </c>
      <c r="G1881">
        <f t="shared" si="29"/>
        <v>0.1</v>
      </c>
      <c r="H1881" t="s">
        <v>18</v>
      </c>
      <c r="I1881" t="s">
        <v>200</v>
      </c>
    </row>
    <row r="1882" spans="1:9">
      <c r="A1882" t="s">
        <v>2768</v>
      </c>
      <c r="B1882" s="24">
        <v>44039</v>
      </c>
      <c r="C1882" t="s">
        <v>575</v>
      </c>
      <c r="D1882">
        <v>1</v>
      </c>
      <c r="E1882">
        <v>0.4</v>
      </c>
      <c r="F1882">
        <f>IF(Table!E1882&gt;40, Table!E1882/1000,Table!E1882)</f>
        <v>0.4</v>
      </c>
      <c r="G1882">
        <f t="shared" si="29"/>
        <v>0.4</v>
      </c>
      <c r="H1882" t="s">
        <v>25</v>
      </c>
      <c r="I1882" t="s">
        <v>287</v>
      </c>
    </row>
    <row r="1883" spans="1:9">
      <c r="A1883" t="s">
        <v>16</v>
      </c>
      <c r="B1883" s="24">
        <v>44039</v>
      </c>
      <c r="C1883" t="s">
        <v>124</v>
      </c>
      <c r="D1883">
        <v>1</v>
      </c>
      <c r="E1883">
        <v>0.1</v>
      </c>
      <c r="F1883">
        <f>IF(Table!E1883&gt;40, Table!E1883/1000,Table!E1883)</f>
        <v>0.1</v>
      </c>
      <c r="G1883">
        <f t="shared" si="29"/>
        <v>0.1</v>
      </c>
      <c r="H1883" t="s">
        <v>25</v>
      </c>
      <c r="I1883" t="s">
        <v>301</v>
      </c>
    </row>
    <row r="1884" spans="1:9">
      <c r="A1884" t="s">
        <v>16</v>
      </c>
      <c r="B1884" s="24">
        <v>44039</v>
      </c>
      <c r="C1884" t="s">
        <v>286</v>
      </c>
      <c r="D1884">
        <v>1</v>
      </c>
      <c r="E1884">
        <v>0.2</v>
      </c>
      <c r="F1884">
        <f>IF(Table!E1884&gt;40, Table!E1884/1000,Table!E1884)</f>
        <v>0.2</v>
      </c>
      <c r="G1884">
        <f t="shared" si="29"/>
        <v>0.2</v>
      </c>
      <c r="H1884" t="s">
        <v>18</v>
      </c>
      <c r="I1884" t="s">
        <v>179</v>
      </c>
    </row>
    <row r="1885" spans="1:9">
      <c r="A1885" t="s">
        <v>16</v>
      </c>
      <c r="B1885" s="24">
        <v>44039</v>
      </c>
      <c r="C1885" t="s">
        <v>2906</v>
      </c>
      <c r="D1885">
        <v>3</v>
      </c>
      <c r="E1885">
        <v>0.2</v>
      </c>
      <c r="F1885">
        <f>IF(Table!E1885&gt;40, Table!E1885/1000,Table!E1885)</f>
        <v>0.2</v>
      </c>
      <c r="G1885">
        <f t="shared" si="29"/>
        <v>0.60000000000000009</v>
      </c>
      <c r="H1885" t="s">
        <v>18</v>
      </c>
      <c r="I1885" t="s">
        <v>200</v>
      </c>
    </row>
    <row r="1886" spans="1:9">
      <c r="A1886" t="s">
        <v>16</v>
      </c>
      <c r="B1886" s="24">
        <v>44039</v>
      </c>
      <c r="C1886" t="s">
        <v>2908</v>
      </c>
      <c r="D1886">
        <v>1</v>
      </c>
      <c r="E1886">
        <v>0.25</v>
      </c>
      <c r="F1886">
        <f>IF(Table!E1886&gt;40, Table!E1886/1000,Table!E1886)</f>
        <v>0.25</v>
      </c>
      <c r="G1886">
        <f t="shared" si="29"/>
        <v>0.25</v>
      </c>
      <c r="H1886" t="s">
        <v>25</v>
      </c>
      <c r="I1886" t="s">
        <v>287</v>
      </c>
    </row>
    <row r="1887" spans="1:9">
      <c r="A1887" t="s">
        <v>16</v>
      </c>
      <c r="B1887" s="24">
        <v>44039</v>
      </c>
      <c r="C1887" t="s">
        <v>224</v>
      </c>
      <c r="D1887">
        <v>5</v>
      </c>
      <c r="E1887">
        <v>0.25</v>
      </c>
      <c r="F1887">
        <f>IF(Table!E1887&gt;40, Table!E1887/1000,Table!E1887)</f>
        <v>0.25</v>
      </c>
      <c r="G1887">
        <f t="shared" si="29"/>
        <v>1.25</v>
      </c>
      <c r="H1887" t="s">
        <v>18</v>
      </c>
      <c r="I1887" t="s">
        <v>179</v>
      </c>
    </row>
    <row r="1888" spans="1:9">
      <c r="A1888" t="s">
        <v>142</v>
      </c>
      <c r="B1888" s="24">
        <v>44039</v>
      </c>
      <c r="C1888" t="s">
        <v>2869</v>
      </c>
      <c r="D1888">
        <v>2</v>
      </c>
      <c r="E1888">
        <v>0.2</v>
      </c>
      <c r="F1888">
        <f>IF(Table!E1888&gt;40, Table!E1888/1000,Table!E1888)</f>
        <v>0.2</v>
      </c>
      <c r="G1888">
        <f t="shared" si="29"/>
        <v>0.4</v>
      </c>
      <c r="H1888" t="s">
        <v>18</v>
      </c>
      <c r="I1888" t="s">
        <v>292</v>
      </c>
    </row>
    <row r="1889" spans="1:9">
      <c r="A1889" t="s">
        <v>289</v>
      </c>
      <c r="B1889" s="24">
        <v>44039</v>
      </c>
      <c r="C1889" t="s">
        <v>252</v>
      </c>
      <c r="D1889">
        <v>4</v>
      </c>
      <c r="E1889">
        <v>0.1</v>
      </c>
      <c r="F1889">
        <f>IF(Table!E1889&gt;40, Table!E1889/1000,Table!E1889)</f>
        <v>0.1</v>
      </c>
      <c r="G1889">
        <f t="shared" si="29"/>
        <v>0.4</v>
      </c>
      <c r="H1889" t="s">
        <v>18</v>
      </c>
      <c r="I1889" t="s">
        <v>301</v>
      </c>
    </row>
    <row r="1890" spans="1:9">
      <c r="A1890" t="s">
        <v>16</v>
      </c>
      <c r="B1890" s="24">
        <v>44039</v>
      </c>
      <c r="C1890" t="s">
        <v>294</v>
      </c>
      <c r="D1890">
        <v>1</v>
      </c>
      <c r="E1890">
        <v>0.15</v>
      </c>
      <c r="F1890">
        <f>IF(Table!E1890&gt;40, Table!E1890/1000,Table!E1890)</f>
        <v>0.15</v>
      </c>
      <c r="G1890">
        <f t="shared" si="29"/>
        <v>0.15</v>
      </c>
      <c r="H1890" t="s">
        <v>18</v>
      </c>
      <c r="I1890" t="s">
        <v>200</v>
      </c>
    </row>
    <row r="1891" spans="1:9">
      <c r="A1891" t="s">
        <v>142</v>
      </c>
      <c r="B1891" s="24">
        <v>44039</v>
      </c>
      <c r="C1891" t="s">
        <v>309</v>
      </c>
      <c r="D1891">
        <v>20</v>
      </c>
      <c r="E1891">
        <v>0.5</v>
      </c>
      <c r="F1891">
        <f>IF(Table!E1891&gt;40, Table!E1891/1000,Table!E1891)</f>
        <v>0.5</v>
      </c>
      <c r="G1891">
        <f t="shared" si="29"/>
        <v>10</v>
      </c>
      <c r="H1891" t="s">
        <v>25</v>
      </c>
      <c r="I1891" t="s">
        <v>185</v>
      </c>
    </row>
    <row r="1892" spans="1:9">
      <c r="A1892" t="s">
        <v>16</v>
      </c>
      <c r="B1892" s="24">
        <v>44039</v>
      </c>
      <c r="C1892" t="s">
        <v>8900</v>
      </c>
      <c r="D1892">
        <v>1</v>
      </c>
      <c r="E1892">
        <v>1</v>
      </c>
      <c r="F1892">
        <f>IF(Table!E1892&gt;40, Table!E1892/1000,Table!E1892)</f>
        <v>1</v>
      </c>
      <c r="G1892">
        <f t="shared" si="29"/>
        <v>1</v>
      </c>
      <c r="H1892" t="s">
        <v>25</v>
      </c>
      <c r="I1892" t="s">
        <v>287</v>
      </c>
    </row>
    <row r="1893" spans="1:9">
      <c r="A1893" t="s">
        <v>16</v>
      </c>
      <c r="B1893" s="24">
        <v>44039</v>
      </c>
      <c r="C1893" t="s">
        <v>226</v>
      </c>
      <c r="D1893">
        <v>2</v>
      </c>
      <c r="E1893">
        <v>0.2</v>
      </c>
      <c r="F1893">
        <f>IF(Table!E1893&gt;40, Table!E1893/1000,Table!E1893)</f>
        <v>0.2</v>
      </c>
      <c r="G1893">
        <f t="shared" si="29"/>
        <v>0.4</v>
      </c>
      <c r="H1893" t="s">
        <v>18</v>
      </c>
      <c r="I1893" t="s">
        <v>179</v>
      </c>
    </row>
    <row r="1894" spans="1:9">
      <c r="A1894" t="s">
        <v>16</v>
      </c>
      <c r="B1894" s="24">
        <v>44039</v>
      </c>
      <c r="C1894" t="s">
        <v>2617</v>
      </c>
      <c r="D1894">
        <v>2</v>
      </c>
      <c r="E1894">
        <v>0.2</v>
      </c>
      <c r="F1894">
        <f>IF(Table!E1894&gt;40, Table!E1894/1000,Table!E1894)</f>
        <v>0.2</v>
      </c>
      <c r="G1894">
        <f t="shared" si="29"/>
        <v>0.4</v>
      </c>
      <c r="H1894" t="s">
        <v>18</v>
      </c>
      <c r="I1894" t="s">
        <v>200</v>
      </c>
    </row>
    <row r="1895" spans="1:9">
      <c r="A1895" t="s">
        <v>10</v>
      </c>
      <c r="B1895" s="24">
        <v>44039</v>
      </c>
      <c r="C1895" t="s">
        <v>236</v>
      </c>
      <c r="D1895">
        <v>2</v>
      </c>
      <c r="E1895">
        <v>0.5</v>
      </c>
      <c r="F1895">
        <f>IF(Table!E1895&gt;40, Table!E1895/1000,Table!E1895)</f>
        <v>0.5</v>
      </c>
      <c r="G1895">
        <f t="shared" si="29"/>
        <v>1</v>
      </c>
      <c r="H1895" t="s">
        <v>14</v>
      </c>
      <c r="I1895" t="s">
        <v>179</v>
      </c>
    </row>
    <row r="1896" spans="1:9">
      <c r="A1896" t="s">
        <v>142</v>
      </c>
      <c r="B1896" s="24">
        <v>44039</v>
      </c>
      <c r="C1896" t="s">
        <v>565</v>
      </c>
      <c r="D1896">
        <v>1</v>
      </c>
      <c r="E1896">
        <v>0.12</v>
      </c>
      <c r="F1896">
        <f>IF(Table!E1896&gt;40, Table!E1896/1000,Table!E1896)</f>
        <v>0.12</v>
      </c>
      <c r="G1896">
        <f t="shared" si="29"/>
        <v>0.12</v>
      </c>
      <c r="H1896" t="s">
        <v>14</v>
      </c>
      <c r="I1896" t="s">
        <v>292</v>
      </c>
    </row>
    <row r="1897" spans="1:9">
      <c r="A1897" t="s">
        <v>16</v>
      </c>
      <c r="B1897" s="24">
        <v>44039</v>
      </c>
      <c r="C1897" t="s">
        <v>2920</v>
      </c>
      <c r="D1897">
        <v>11</v>
      </c>
      <c r="E1897">
        <v>0.15</v>
      </c>
      <c r="F1897">
        <f>IF(Table!E1897&gt;40, Table!E1897/1000,Table!E1897)</f>
        <v>0.15</v>
      </c>
      <c r="G1897">
        <f t="shared" si="29"/>
        <v>1.65</v>
      </c>
      <c r="H1897" t="s">
        <v>18</v>
      </c>
      <c r="I1897" t="s">
        <v>200</v>
      </c>
    </row>
    <row r="1898" spans="1:9">
      <c r="A1898" t="s">
        <v>16</v>
      </c>
      <c r="B1898" s="24">
        <v>44039</v>
      </c>
      <c r="C1898" t="s">
        <v>1261</v>
      </c>
      <c r="D1898">
        <v>1</v>
      </c>
      <c r="E1898">
        <v>1.5</v>
      </c>
      <c r="F1898">
        <f>IF(Table!E1898&gt;40, Table!E1898/1000,Table!E1898)</f>
        <v>1.5</v>
      </c>
      <c r="G1898">
        <f t="shared" si="29"/>
        <v>1.5</v>
      </c>
      <c r="H1898" t="s">
        <v>25</v>
      </c>
      <c r="I1898" t="s">
        <v>179</v>
      </c>
    </row>
    <row r="1899" spans="1:9">
      <c r="A1899" t="s">
        <v>476</v>
      </c>
      <c r="B1899" s="24">
        <v>44039</v>
      </c>
      <c r="C1899" t="s">
        <v>2923</v>
      </c>
      <c r="D1899">
        <v>2</v>
      </c>
      <c r="E1899">
        <v>0.44</v>
      </c>
      <c r="F1899">
        <f>IF(Table!E1899&gt;40, Table!E1899/1000,Table!E1899)</f>
        <v>0.44</v>
      </c>
      <c r="G1899">
        <f t="shared" si="29"/>
        <v>0.88</v>
      </c>
      <c r="H1899" t="s">
        <v>25</v>
      </c>
      <c r="I1899" t="s">
        <v>287</v>
      </c>
    </row>
    <row r="1900" spans="1:9">
      <c r="A1900" t="s">
        <v>10</v>
      </c>
      <c r="B1900" s="24">
        <v>44039</v>
      </c>
      <c r="C1900" t="s">
        <v>756</v>
      </c>
      <c r="D1900">
        <v>1</v>
      </c>
      <c r="E1900">
        <v>0.5</v>
      </c>
      <c r="F1900">
        <f>IF(Table!E1900&gt;40, Table!E1900/1000,Table!E1900)</f>
        <v>0.5</v>
      </c>
      <c r="G1900">
        <f t="shared" si="29"/>
        <v>0.5</v>
      </c>
      <c r="H1900" t="s">
        <v>14</v>
      </c>
      <c r="I1900" t="s">
        <v>292</v>
      </c>
    </row>
    <row r="1901" spans="1:9">
      <c r="A1901" t="s">
        <v>289</v>
      </c>
      <c r="B1901" s="24">
        <v>44039</v>
      </c>
      <c r="C1901" t="s">
        <v>195</v>
      </c>
      <c r="D1901">
        <v>4</v>
      </c>
      <c r="E1901">
        <v>0.4</v>
      </c>
      <c r="F1901">
        <f>IF(Table!E1901&gt;40, Table!E1901/1000,Table!E1901)</f>
        <v>0.4</v>
      </c>
      <c r="G1901">
        <f t="shared" si="29"/>
        <v>1.6</v>
      </c>
      <c r="H1901" t="s">
        <v>25</v>
      </c>
      <c r="I1901" t="s">
        <v>185</v>
      </c>
    </row>
    <row r="1902" spans="1:9">
      <c r="A1902" t="s">
        <v>16</v>
      </c>
      <c r="B1902" s="24">
        <v>44039</v>
      </c>
      <c r="C1902" t="s">
        <v>2896</v>
      </c>
      <c r="D1902">
        <v>6</v>
      </c>
      <c r="E1902">
        <v>0.3</v>
      </c>
      <c r="F1902">
        <f>IF(Table!E1902&gt;40, Table!E1902/1000,Table!E1902)</f>
        <v>0.3</v>
      </c>
      <c r="G1902">
        <f t="shared" si="29"/>
        <v>1.7999999999999998</v>
      </c>
      <c r="H1902" t="s">
        <v>18</v>
      </c>
      <c r="I1902" t="s">
        <v>200</v>
      </c>
    </row>
    <row r="1903" spans="1:9">
      <c r="A1903" t="s">
        <v>289</v>
      </c>
      <c r="B1903" s="24">
        <v>44039</v>
      </c>
      <c r="C1903" t="s">
        <v>243</v>
      </c>
      <c r="D1903">
        <v>1</v>
      </c>
      <c r="E1903">
        <v>0.5</v>
      </c>
      <c r="F1903">
        <f>IF(Table!E1903&gt;40, Table!E1903/1000,Table!E1903)</f>
        <v>0.5</v>
      </c>
      <c r="G1903">
        <f t="shared" si="29"/>
        <v>0.5</v>
      </c>
      <c r="H1903" t="s">
        <v>25</v>
      </c>
      <c r="I1903" t="s">
        <v>185</v>
      </c>
    </row>
    <row r="1904" spans="1:9">
      <c r="A1904" t="s">
        <v>16</v>
      </c>
      <c r="B1904" s="24">
        <v>44039</v>
      </c>
      <c r="C1904" t="s">
        <v>8895</v>
      </c>
      <c r="D1904">
        <v>1</v>
      </c>
      <c r="E1904">
        <v>0.35</v>
      </c>
      <c r="F1904">
        <f>IF(Table!E1904&gt;40, Table!E1904/1000,Table!E1904)</f>
        <v>0.35</v>
      </c>
      <c r="G1904">
        <f t="shared" si="29"/>
        <v>0.35</v>
      </c>
      <c r="H1904" t="s">
        <v>14</v>
      </c>
      <c r="I1904" t="s">
        <v>287</v>
      </c>
    </row>
    <row r="1905" spans="1:9">
      <c r="A1905" t="s">
        <v>16</v>
      </c>
      <c r="B1905" s="24">
        <v>44039</v>
      </c>
      <c r="C1905" t="s">
        <v>2931</v>
      </c>
      <c r="D1905">
        <v>1</v>
      </c>
      <c r="E1905">
        <v>0.15</v>
      </c>
      <c r="F1905">
        <f>IF(Table!E1905&gt;40, Table!E1905/1000,Table!E1905)</f>
        <v>0.15</v>
      </c>
      <c r="G1905">
        <f t="shared" si="29"/>
        <v>0.15</v>
      </c>
      <c r="H1905" t="s">
        <v>18</v>
      </c>
      <c r="I1905" t="s">
        <v>200</v>
      </c>
    </row>
    <row r="1906" spans="1:9">
      <c r="A1906" t="s">
        <v>16</v>
      </c>
      <c r="B1906" s="24">
        <v>44039</v>
      </c>
      <c r="C1906" t="s">
        <v>5182</v>
      </c>
      <c r="D1906">
        <v>2</v>
      </c>
      <c r="E1906">
        <v>0.8</v>
      </c>
      <c r="F1906">
        <f>IF(Table!E1906&gt;40, Table!E1906/1000,Table!E1906)</f>
        <v>0.8</v>
      </c>
      <c r="G1906">
        <f t="shared" si="29"/>
        <v>1.6</v>
      </c>
      <c r="H1906" t="s">
        <v>25</v>
      </c>
      <c r="I1906" t="s">
        <v>185</v>
      </c>
    </row>
    <row r="1907" spans="1:9">
      <c r="A1907" t="s">
        <v>16</v>
      </c>
      <c r="B1907" s="24">
        <v>44039</v>
      </c>
      <c r="C1907" t="s">
        <v>2934</v>
      </c>
      <c r="D1907">
        <v>1</v>
      </c>
      <c r="E1907">
        <v>0.2</v>
      </c>
      <c r="F1907">
        <f>IF(Table!E1907&gt;40, Table!E1907/1000,Table!E1907)</f>
        <v>0.2</v>
      </c>
      <c r="G1907">
        <f t="shared" si="29"/>
        <v>0.2</v>
      </c>
      <c r="H1907" t="s">
        <v>18</v>
      </c>
      <c r="I1907" t="s">
        <v>200</v>
      </c>
    </row>
    <row r="1908" spans="1:9">
      <c r="A1908" t="s">
        <v>16</v>
      </c>
      <c r="B1908" s="24">
        <v>44039</v>
      </c>
      <c r="C1908" t="s">
        <v>2936</v>
      </c>
      <c r="D1908">
        <v>3</v>
      </c>
      <c r="E1908">
        <v>0.6</v>
      </c>
      <c r="F1908">
        <f>IF(Table!E1908&gt;40, Table!E1908/1000,Table!E1908)</f>
        <v>0.6</v>
      </c>
      <c r="G1908">
        <f t="shared" si="29"/>
        <v>1.7999999999999998</v>
      </c>
      <c r="H1908" t="s">
        <v>25</v>
      </c>
      <c r="I1908" t="s">
        <v>287</v>
      </c>
    </row>
    <row r="1909" spans="1:9">
      <c r="A1909" t="s">
        <v>16</v>
      </c>
      <c r="B1909" s="24">
        <v>44039</v>
      </c>
      <c r="C1909" t="s">
        <v>262</v>
      </c>
      <c r="D1909">
        <v>6</v>
      </c>
      <c r="E1909">
        <v>0.1</v>
      </c>
      <c r="F1909">
        <f>IF(Table!E1909&gt;40, Table!E1909/1000,Table!E1909)</f>
        <v>0.1</v>
      </c>
      <c r="G1909">
        <f t="shared" si="29"/>
        <v>0.60000000000000009</v>
      </c>
      <c r="H1909" t="s">
        <v>14</v>
      </c>
      <c r="I1909" t="s">
        <v>2938</v>
      </c>
    </row>
    <row r="1910" spans="1:9">
      <c r="A1910" t="s">
        <v>16</v>
      </c>
      <c r="B1910" s="24">
        <v>44039</v>
      </c>
      <c r="C1910" t="s">
        <v>124</v>
      </c>
      <c r="D1910">
        <v>4</v>
      </c>
      <c r="E1910">
        <v>0.25</v>
      </c>
      <c r="F1910">
        <f>IF(Table!E1910&gt;40, Table!E1910/1000,Table!E1910)</f>
        <v>0.25</v>
      </c>
      <c r="G1910">
        <f t="shared" si="29"/>
        <v>1</v>
      </c>
      <c r="H1910" t="s">
        <v>25</v>
      </c>
      <c r="I1910" t="s">
        <v>200</v>
      </c>
    </row>
    <row r="1911" spans="1:9">
      <c r="A1911" t="s">
        <v>16</v>
      </c>
      <c r="B1911" s="24">
        <v>44039</v>
      </c>
      <c r="C1911" t="s">
        <v>2941</v>
      </c>
      <c r="D1911">
        <v>1</v>
      </c>
      <c r="E1911">
        <v>0.6</v>
      </c>
      <c r="F1911">
        <f>IF(Table!E1911&gt;40, Table!E1911/1000,Table!E1911)</f>
        <v>0.6</v>
      </c>
      <c r="G1911">
        <f t="shared" si="29"/>
        <v>0.6</v>
      </c>
      <c r="H1911" t="s">
        <v>25</v>
      </c>
      <c r="I1911" t="s">
        <v>287</v>
      </c>
    </row>
    <row r="1912" spans="1:9">
      <c r="A1912" t="s">
        <v>16</v>
      </c>
      <c r="B1912" s="24">
        <v>44039</v>
      </c>
      <c r="C1912" t="s">
        <v>515</v>
      </c>
      <c r="D1912">
        <v>1</v>
      </c>
      <c r="E1912">
        <v>0.12</v>
      </c>
      <c r="F1912">
        <f>IF(Table!E1912&gt;40, Table!E1912/1000,Table!E1912)</f>
        <v>0.12</v>
      </c>
      <c r="G1912">
        <f t="shared" si="29"/>
        <v>0.12</v>
      </c>
      <c r="H1912" t="s">
        <v>25</v>
      </c>
      <c r="I1912" t="s">
        <v>287</v>
      </c>
    </row>
    <row r="1913" spans="1:9">
      <c r="A1913" t="s">
        <v>454</v>
      </c>
      <c r="B1913" s="24">
        <v>44039</v>
      </c>
      <c r="C1913" t="s">
        <v>455</v>
      </c>
      <c r="D1913">
        <v>5</v>
      </c>
      <c r="E1913">
        <v>0.25</v>
      </c>
      <c r="F1913">
        <f>IF(Table!E1913&gt;40, Table!E1913/1000,Table!E1913)</f>
        <v>0.25</v>
      </c>
      <c r="G1913">
        <f t="shared" si="29"/>
        <v>1.25</v>
      </c>
      <c r="H1913" t="s">
        <v>18</v>
      </c>
      <c r="I1913" t="s">
        <v>200</v>
      </c>
    </row>
    <row r="1914" spans="1:9">
      <c r="A1914" t="s">
        <v>16</v>
      </c>
      <c r="B1914" s="24">
        <v>44039</v>
      </c>
      <c r="C1914" t="s">
        <v>55</v>
      </c>
      <c r="D1914">
        <v>8</v>
      </c>
      <c r="E1914">
        <v>2</v>
      </c>
      <c r="F1914">
        <f>IF(Table!E1914&gt;40, Table!E1914/1000,Table!E1914)</f>
        <v>2</v>
      </c>
      <c r="G1914">
        <f t="shared" si="29"/>
        <v>16</v>
      </c>
      <c r="H1914" t="s">
        <v>18</v>
      </c>
      <c r="I1914" t="s">
        <v>2938</v>
      </c>
    </row>
    <row r="1915" spans="1:9">
      <c r="A1915" t="s">
        <v>16</v>
      </c>
      <c r="B1915" s="24">
        <v>44039</v>
      </c>
      <c r="C1915" t="s">
        <v>262</v>
      </c>
      <c r="D1915">
        <v>1</v>
      </c>
      <c r="E1915">
        <v>0.2</v>
      </c>
      <c r="F1915">
        <f>IF(Table!E1915&gt;40, Table!E1915/1000,Table!E1915)</f>
        <v>0.2</v>
      </c>
      <c r="G1915">
        <f t="shared" si="29"/>
        <v>0.2</v>
      </c>
      <c r="H1915" t="s">
        <v>25</v>
      </c>
      <c r="I1915" t="s">
        <v>287</v>
      </c>
    </row>
    <row r="1916" spans="1:9">
      <c r="A1916" t="s">
        <v>16</v>
      </c>
      <c r="B1916" s="24">
        <v>44039</v>
      </c>
      <c r="C1916" t="s">
        <v>220</v>
      </c>
      <c r="D1916">
        <v>2</v>
      </c>
      <c r="E1916">
        <v>0.25</v>
      </c>
      <c r="F1916">
        <f>IF(Table!E1916&gt;40, Table!E1916/1000,Table!E1916)</f>
        <v>0.25</v>
      </c>
      <c r="G1916">
        <f t="shared" si="29"/>
        <v>0.5</v>
      </c>
      <c r="H1916" t="s">
        <v>25</v>
      </c>
      <c r="I1916" t="s">
        <v>301</v>
      </c>
    </row>
    <row r="1917" spans="1:9">
      <c r="A1917" t="s">
        <v>142</v>
      </c>
      <c r="B1917" s="24">
        <v>44039</v>
      </c>
      <c r="C1917" t="s">
        <v>2869</v>
      </c>
      <c r="D1917">
        <v>1</v>
      </c>
      <c r="E1917">
        <v>0.2</v>
      </c>
      <c r="F1917">
        <f>IF(Table!E1917&gt;40, Table!E1917/1000,Table!E1917)</f>
        <v>0.2</v>
      </c>
      <c r="G1917">
        <f t="shared" si="29"/>
        <v>0.2</v>
      </c>
      <c r="H1917" t="s">
        <v>25</v>
      </c>
      <c r="I1917" t="s">
        <v>287</v>
      </c>
    </row>
    <row r="1918" spans="1:9">
      <c r="A1918" t="s">
        <v>289</v>
      </c>
      <c r="B1918" s="24">
        <v>44039</v>
      </c>
      <c r="C1918" t="s">
        <v>1887</v>
      </c>
      <c r="D1918">
        <v>1</v>
      </c>
      <c r="E1918">
        <v>0.2</v>
      </c>
      <c r="F1918">
        <f>IF(Table!E1918&gt;40, Table!E1918/1000,Table!E1918)</f>
        <v>0.2</v>
      </c>
      <c r="G1918">
        <f t="shared" si="29"/>
        <v>0.2</v>
      </c>
      <c r="H1918" t="s">
        <v>25</v>
      </c>
      <c r="I1918" t="s">
        <v>292</v>
      </c>
    </row>
    <row r="1919" spans="1:9">
      <c r="A1919" t="s">
        <v>142</v>
      </c>
      <c r="B1919" s="24">
        <v>44039</v>
      </c>
      <c r="C1919" t="s">
        <v>309</v>
      </c>
      <c r="D1919">
        <v>2</v>
      </c>
      <c r="E1919">
        <v>0.5</v>
      </c>
      <c r="F1919">
        <f>IF(Table!E1919&gt;40, Table!E1919/1000,Table!E1919)</f>
        <v>0.5</v>
      </c>
      <c r="G1919">
        <f t="shared" si="29"/>
        <v>1</v>
      </c>
      <c r="H1919" t="s">
        <v>14</v>
      </c>
      <c r="I1919" t="s">
        <v>312</v>
      </c>
    </row>
    <row r="1920" spans="1:9">
      <c r="A1920" t="s">
        <v>235</v>
      </c>
      <c r="B1920" s="24">
        <v>44039</v>
      </c>
      <c r="C1920" t="s">
        <v>1474</v>
      </c>
      <c r="D1920">
        <v>1</v>
      </c>
      <c r="E1920">
        <v>0.3</v>
      </c>
      <c r="F1920">
        <f>IF(Table!E1920&gt;40, Table!E1920/1000,Table!E1920)</f>
        <v>0.3</v>
      </c>
      <c r="G1920">
        <f t="shared" si="29"/>
        <v>0.3</v>
      </c>
      <c r="H1920" t="s">
        <v>25</v>
      </c>
      <c r="I1920" t="s">
        <v>292</v>
      </c>
    </row>
    <row r="1921" spans="1:9">
      <c r="A1921" t="s">
        <v>981</v>
      </c>
      <c r="B1921" s="24">
        <v>44039</v>
      </c>
      <c r="C1921" t="s">
        <v>250</v>
      </c>
      <c r="D1921">
        <v>1</v>
      </c>
      <c r="E1921">
        <v>1</v>
      </c>
      <c r="F1921">
        <f>IF(Table!E1921&gt;40, Table!E1921/1000,Table!E1921)</f>
        <v>1</v>
      </c>
      <c r="G1921">
        <f t="shared" si="29"/>
        <v>1</v>
      </c>
      <c r="H1921" t="s">
        <v>18</v>
      </c>
      <c r="I1921" t="s">
        <v>2938</v>
      </c>
    </row>
    <row r="1922" spans="1:9">
      <c r="A1922" t="s">
        <v>10</v>
      </c>
      <c r="B1922" s="24">
        <v>44039</v>
      </c>
      <c r="C1922" t="s">
        <v>236</v>
      </c>
      <c r="D1922">
        <v>4</v>
      </c>
      <c r="E1922">
        <v>0.5</v>
      </c>
      <c r="F1922">
        <f>IF(Table!E1922&gt;40, Table!E1922/1000,Table!E1922)</f>
        <v>0.5</v>
      </c>
      <c r="G1922">
        <f t="shared" si="29"/>
        <v>2</v>
      </c>
      <c r="H1922" t="s">
        <v>14</v>
      </c>
      <c r="I1922" t="s">
        <v>2938</v>
      </c>
    </row>
    <row r="1923" spans="1:9">
      <c r="A1923" t="s">
        <v>16</v>
      </c>
      <c r="B1923" s="24">
        <v>44039</v>
      </c>
      <c r="C1923" t="s">
        <v>220</v>
      </c>
      <c r="D1923">
        <v>2</v>
      </c>
      <c r="E1923">
        <v>0.2</v>
      </c>
      <c r="F1923">
        <f>IF(Table!E1923&gt;40, Table!E1923/1000,Table!E1923)</f>
        <v>0.2</v>
      </c>
      <c r="G1923">
        <f t="shared" ref="G1923:G1986" si="30">F1923*D1923</f>
        <v>0.4</v>
      </c>
      <c r="H1923" t="s">
        <v>25</v>
      </c>
      <c r="I1923" t="s">
        <v>292</v>
      </c>
    </row>
    <row r="1924" spans="1:9">
      <c r="A1924" t="s">
        <v>142</v>
      </c>
      <c r="B1924" s="24">
        <v>44039</v>
      </c>
      <c r="C1924" t="s">
        <v>236</v>
      </c>
      <c r="D1924">
        <v>3</v>
      </c>
      <c r="E1924">
        <v>0.5</v>
      </c>
      <c r="F1924">
        <f>IF(Table!E1924&gt;40, Table!E1924/1000,Table!E1924)</f>
        <v>0.5</v>
      </c>
      <c r="G1924">
        <f t="shared" si="30"/>
        <v>1.5</v>
      </c>
      <c r="H1924" t="s">
        <v>14</v>
      </c>
      <c r="I1924" t="s">
        <v>312</v>
      </c>
    </row>
    <row r="1925" spans="1:9">
      <c r="A1925" t="s">
        <v>2679</v>
      </c>
      <c r="B1925" s="24">
        <v>44039</v>
      </c>
      <c r="C1925" t="s">
        <v>256</v>
      </c>
      <c r="D1925">
        <v>1</v>
      </c>
      <c r="E1925">
        <v>0.2</v>
      </c>
      <c r="F1925">
        <f>IF(Table!E1925&gt;40, Table!E1925/1000,Table!E1925)</f>
        <v>0.2</v>
      </c>
      <c r="G1925">
        <f t="shared" si="30"/>
        <v>0.2</v>
      </c>
      <c r="H1925" t="s">
        <v>25</v>
      </c>
      <c r="I1925" t="s">
        <v>292</v>
      </c>
    </row>
    <row r="1926" spans="1:9">
      <c r="A1926" t="s">
        <v>142</v>
      </c>
      <c r="B1926" s="24">
        <v>44039</v>
      </c>
      <c r="C1926" t="s">
        <v>236</v>
      </c>
      <c r="D1926">
        <v>3</v>
      </c>
      <c r="E1926">
        <v>0.5</v>
      </c>
      <c r="F1926">
        <f>IF(Table!E1926&gt;40, Table!E1926/1000,Table!E1926)</f>
        <v>0.5</v>
      </c>
      <c r="G1926">
        <f t="shared" si="30"/>
        <v>1.5</v>
      </c>
      <c r="H1926" t="s">
        <v>14</v>
      </c>
      <c r="I1926" t="s">
        <v>312</v>
      </c>
    </row>
    <row r="1927" spans="1:9">
      <c r="A1927" t="s">
        <v>454</v>
      </c>
      <c r="B1927" s="24">
        <v>44039</v>
      </c>
      <c r="C1927" t="s">
        <v>191</v>
      </c>
      <c r="D1927">
        <v>1</v>
      </c>
      <c r="E1927">
        <v>0.3</v>
      </c>
      <c r="F1927">
        <f>IF(Table!E1927&gt;40, Table!E1927/1000,Table!E1927)</f>
        <v>0.3</v>
      </c>
      <c r="G1927">
        <f t="shared" si="30"/>
        <v>0.3</v>
      </c>
      <c r="H1927" t="s">
        <v>25</v>
      </c>
      <c r="I1927" t="s">
        <v>292</v>
      </c>
    </row>
    <row r="1928" spans="1:9">
      <c r="A1928" t="s">
        <v>16</v>
      </c>
      <c r="B1928" s="24">
        <v>44039</v>
      </c>
      <c r="C1928" t="s">
        <v>286</v>
      </c>
      <c r="D1928">
        <v>3</v>
      </c>
      <c r="E1928">
        <v>0.4</v>
      </c>
      <c r="F1928">
        <f>IF(Table!E1928&gt;40, Table!E1928/1000,Table!E1928)</f>
        <v>0.4</v>
      </c>
      <c r="G1928">
        <f t="shared" si="30"/>
        <v>1.2000000000000002</v>
      </c>
      <c r="H1928" t="s">
        <v>25</v>
      </c>
      <c r="I1928" t="s">
        <v>312</v>
      </c>
    </row>
    <row r="1929" spans="1:9">
      <c r="A1929" t="s">
        <v>16</v>
      </c>
      <c r="B1929" s="24">
        <v>44039</v>
      </c>
      <c r="C1929" t="s">
        <v>243</v>
      </c>
      <c r="D1929">
        <v>1</v>
      </c>
      <c r="E1929">
        <v>0.2</v>
      </c>
      <c r="F1929">
        <f>IF(Table!E1929&gt;40, Table!E1929/1000,Table!E1929)</f>
        <v>0.2</v>
      </c>
      <c r="G1929">
        <f t="shared" si="30"/>
        <v>0.2</v>
      </c>
      <c r="H1929" t="s">
        <v>14</v>
      </c>
      <c r="I1929" t="s">
        <v>292</v>
      </c>
    </row>
    <row r="1930" spans="1:9">
      <c r="A1930" t="s">
        <v>16</v>
      </c>
      <c r="B1930" s="24">
        <v>44039</v>
      </c>
      <c r="C1930" t="s">
        <v>262</v>
      </c>
      <c r="D1930">
        <v>2</v>
      </c>
      <c r="E1930">
        <v>0.2</v>
      </c>
      <c r="F1930">
        <f>IF(Table!E1930&gt;40, Table!E1930/1000,Table!E1930)</f>
        <v>0.2</v>
      </c>
      <c r="G1930">
        <f t="shared" si="30"/>
        <v>0.4</v>
      </c>
      <c r="H1930" t="s">
        <v>25</v>
      </c>
      <c r="I1930" t="s">
        <v>287</v>
      </c>
    </row>
    <row r="1931" spans="1:9">
      <c r="A1931" t="s">
        <v>16</v>
      </c>
      <c r="B1931" s="24">
        <v>44039</v>
      </c>
      <c r="C1931" t="s">
        <v>1004</v>
      </c>
      <c r="D1931">
        <v>2</v>
      </c>
      <c r="E1931">
        <v>0.5</v>
      </c>
      <c r="F1931">
        <f>IF(Table!E1931&gt;40, Table!E1931/1000,Table!E1931)</f>
        <v>0.5</v>
      </c>
      <c r="G1931">
        <f t="shared" si="30"/>
        <v>1</v>
      </c>
      <c r="H1931" t="s">
        <v>25</v>
      </c>
      <c r="I1931" t="s">
        <v>2938</v>
      </c>
    </row>
    <row r="1932" spans="1:9">
      <c r="A1932" t="s">
        <v>181</v>
      </c>
      <c r="B1932" s="24">
        <v>44039</v>
      </c>
      <c r="C1932" t="s">
        <v>262</v>
      </c>
      <c r="D1932">
        <v>1</v>
      </c>
      <c r="E1932">
        <v>0.5</v>
      </c>
      <c r="F1932">
        <f>IF(Table!E1932&gt;40, Table!E1932/1000,Table!E1932)</f>
        <v>0.5</v>
      </c>
      <c r="G1932">
        <f t="shared" si="30"/>
        <v>0.5</v>
      </c>
      <c r="H1932" t="s">
        <v>14</v>
      </c>
      <c r="I1932" t="s">
        <v>312</v>
      </c>
    </row>
    <row r="1933" spans="1:9">
      <c r="A1933" t="s">
        <v>142</v>
      </c>
      <c r="B1933" s="24">
        <v>44039</v>
      </c>
      <c r="C1933" t="s">
        <v>236</v>
      </c>
      <c r="D1933">
        <v>2</v>
      </c>
      <c r="E1933">
        <v>0.5</v>
      </c>
      <c r="F1933">
        <f>IF(Table!E1933&gt;40, Table!E1933/1000,Table!E1933)</f>
        <v>0.5</v>
      </c>
      <c r="G1933">
        <f t="shared" si="30"/>
        <v>1</v>
      </c>
      <c r="H1933" t="s">
        <v>14</v>
      </c>
      <c r="I1933" t="s">
        <v>287</v>
      </c>
    </row>
    <row r="1934" spans="1:9">
      <c r="A1934" t="s">
        <v>371</v>
      </c>
      <c r="B1934" s="24">
        <v>44039</v>
      </c>
      <c r="C1934" t="s">
        <v>709</v>
      </c>
      <c r="D1934">
        <v>3</v>
      </c>
      <c r="E1934">
        <v>0.25</v>
      </c>
      <c r="F1934">
        <f>IF(Table!E1934&gt;40, Table!E1934/1000,Table!E1934)</f>
        <v>0.25</v>
      </c>
      <c r="G1934">
        <f t="shared" si="30"/>
        <v>0.75</v>
      </c>
      <c r="H1934" t="s">
        <v>14</v>
      </c>
      <c r="I1934" t="s">
        <v>312</v>
      </c>
    </row>
    <row r="1935" spans="1:9">
      <c r="A1935" t="s">
        <v>16</v>
      </c>
      <c r="B1935" s="24">
        <v>44039</v>
      </c>
      <c r="C1935" t="s">
        <v>124</v>
      </c>
      <c r="D1935">
        <v>1</v>
      </c>
      <c r="E1935">
        <v>0.5</v>
      </c>
      <c r="F1935">
        <f>IF(Table!E1935&gt;40, Table!E1935/1000,Table!E1935)</f>
        <v>0.5</v>
      </c>
      <c r="G1935">
        <f t="shared" si="30"/>
        <v>0.5</v>
      </c>
      <c r="H1935" t="s">
        <v>18</v>
      </c>
      <c r="I1935" t="s">
        <v>2938</v>
      </c>
    </row>
    <row r="1936" spans="1:9">
      <c r="A1936" t="s">
        <v>16</v>
      </c>
      <c r="B1936" s="24">
        <v>44039</v>
      </c>
      <c r="C1936" t="s">
        <v>5182</v>
      </c>
      <c r="D1936">
        <v>1</v>
      </c>
      <c r="E1936">
        <v>0.65</v>
      </c>
      <c r="F1936">
        <f>IF(Table!E1936&gt;40, Table!E1936/1000,Table!E1936)</f>
        <v>0.65</v>
      </c>
      <c r="G1936">
        <f t="shared" si="30"/>
        <v>0.65</v>
      </c>
      <c r="H1936" t="s">
        <v>25</v>
      </c>
      <c r="I1936" t="s">
        <v>287</v>
      </c>
    </row>
    <row r="1937" spans="1:9">
      <c r="A1937" t="s">
        <v>289</v>
      </c>
      <c r="B1937" s="24">
        <v>44039</v>
      </c>
      <c r="C1937" t="s">
        <v>243</v>
      </c>
      <c r="D1937">
        <v>1</v>
      </c>
      <c r="E1937">
        <v>1</v>
      </c>
      <c r="F1937">
        <f>IF(Table!E1937&gt;40, Table!E1937/1000,Table!E1937)</f>
        <v>1</v>
      </c>
      <c r="G1937">
        <f t="shared" si="30"/>
        <v>1</v>
      </c>
      <c r="H1937" t="s">
        <v>14</v>
      </c>
      <c r="I1937" t="s">
        <v>312</v>
      </c>
    </row>
    <row r="1938" spans="1:9">
      <c r="A1938" t="s">
        <v>16</v>
      </c>
      <c r="B1938" s="24">
        <v>44039</v>
      </c>
      <c r="C1938" t="s">
        <v>309</v>
      </c>
      <c r="D1938">
        <v>1</v>
      </c>
      <c r="E1938">
        <v>0.45</v>
      </c>
      <c r="F1938">
        <f>IF(Table!E1938&gt;40, Table!E1938/1000,Table!E1938)</f>
        <v>0.45</v>
      </c>
      <c r="G1938">
        <f t="shared" si="30"/>
        <v>0.45</v>
      </c>
      <c r="H1938" t="s">
        <v>14</v>
      </c>
      <c r="I1938" t="s">
        <v>2938</v>
      </c>
    </row>
    <row r="1939" spans="1:9">
      <c r="A1939" t="s">
        <v>352</v>
      </c>
      <c r="B1939" s="24">
        <v>44039</v>
      </c>
      <c r="C1939" t="s">
        <v>11</v>
      </c>
      <c r="D1939">
        <v>1</v>
      </c>
      <c r="E1939">
        <v>1</v>
      </c>
      <c r="F1939">
        <f>IF(Table!E1939&gt;40, Table!E1939/1000,Table!E1939)</f>
        <v>1</v>
      </c>
      <c r="G1939">
        <f t="shared" si="30"/>
        <v>1</v>
      </c>
      <c r="H1939" t="s">
        <v>14</v>
      </c>
      <c r="I1939" t="s">
        <v>312</v>
      </c>
    </row>
    <row r="1940" spans="1:9">
      <c r="A1940" t="s">
        <v>289</v>
      </c>
      <c r="B1940" s="24">
        <v>44039</v>
      </c>
      <c r="C1940" t="s">
        <v>1887</v>
      </c>
      <c r="D1940">
        <v>1</v>
      </c>
      <c r="E1940">
        <v>0.5</v>
      </c>
      <c r="F1940">
        <f>IF(Table!E1940&gt;40, Table!E1940/1000,Table!E1940)</f>
        <v>0.5</v>
      </c>
      <c r="G1940">
        <f t="shared" si="30"/>
        <v>0.5</v>
      </c>
      <c r="H1940" t="s">
        <v>25</v>
      </c>
      <c r="I1940" t="s">
        <v>292</v>
      </c>
    </row>
    <row r="1941" spans="1:9">
      <c r="A1941" t="s">
        <v>238</v>
      </c>
      <c r="B1941" s="24">
        <v>44039</v>
      </c>
      <c r="C1941" t="s">
        <v>1397</v>
      </c>
      <c r="D1941">
        <v>1</v>
      </c>
      <c r="E1941">
        <v>0.5</v>
      </c>
      <c r="F1941">
        <f>IF(Table!E1941&gt;40, Table!E1941/1000,Table!E1941)</f>
        <v>0.5</v>
      </c>
      <c r="G1941">
        <f t="shared" si="30"/>
        <v>0.5</v>
      </c>
      <c r="H1941" t="s">
        <v>14</v>
      </c>
      <c r="I1941" t="s">
        <v>312</v>
      </c>
    </row>
    <row r="1942" spans="1:9">
      <c r="A1942" t="s">
        <v>16</v>
      </c>
      <c r="B1942" s="24">
        <v>44039</v>
      </c>
      <c r="C1942" t="s">
        <v>575</v>
      </c>
      <c r="D1942">
        <v>1</v>
      </c>
      <c r="E1942">
        <v>0.12</v>
      </c>
      <c r="F1942">
        <f>IF(Table!E1942&gt;40, Table!E1942/1000,Table!E1942)</f>
        <v>0.12</v>
      </c>
      <c r="G1942">
        <f t="shared" si="30"/>
        <v>0.12</v>
      </c>
      <c r="H1942" t="s">
        <v>25</v>
      </c>
      <c r="I1942" t="s">
        <v>2974</v>
      </c>
    </row>
    <row r="1943" spans="1:9">
      <c r="A1943" t="s">
        <v>318</v>
      </c>
      <c r="B1943" s="24">
        <v>44039</v>
      </c>
      <c r="C1943" t="s">
        <v>70</v>
      </c>
      <c r="D1943">
        <v>1</v>
      </c>
      <c r="E1943">
        <v>0.55000000000000004</v>
      </c>
      <c r="F1943">
        <f>IF(Table!E1943&gt;40, Table!E1943/1000,Table!E1943)</f>
        <v>0.55000000000000004</v>
      </c>
      <c r="G1943">
        <f t="shared" si="30"/>
        <v>0.55000000000000004</v>
      </c>
      <c r="H1943" t="s">
        <v>25</v>
      </c>
      <c r="I1943" t="s">
        <v>2938</v>
      </c>
    </row>
    <row r="1944" spans="1:9">
      <c r="A1944" t="s">
        <v>42</v>
      </c>
      <c r="B1944" s="24">
        <v>44039</v>
      </c>
      <c r="C1944" t="s">
        <v>191</v>
      </c>
      <c r="D1944">
        <v>2</v>
      </c>
      <c r="E1944">
        <v>0.5</v>
      </c>
      <c r="F1944">
        <f>IF(Table!E1944&gt;40, Table!E1944/1000,Table!E1944)</f>
        <v>0.5</v>
      </c>
      <c r="G1944">
        <f t="shared" si="30"/>
        <v>1</v>
      </c>
      <c r="H1944" t="s">
        <v>14</v>
      </c>
      <c r="I1944" t="s">
        <v>312</v>
      </c>
    </row>
    <row r="1945" spans="1:9">
      <c r="A1945" t="s">
        <v>142</v>
      </c>
      <c r="B1945" s="24">
        <v>44039</v>
      </c>
      <c r="C1945" t="s">
        <v>2489</v>
      </c>
      <c r="D1945">
        <v>1</v>
      </c>
      <c r="E1945">
        <v>1</v>
      </c>
      <c r="F1945">
        <f>IF(Table!E1945&gt;40, Table!E1945/1000,Table!E1945)</f>
        <v>1</v>
      </c>
      <c r="G1945">
        <f t="shared" si="30"/>
        <v>1</v>
      </c>
      <c r="H1945" t="s">
        <v>18</v>
      </c>
      <c r="I1945" t="s">
        <v>312</v>
      </c>
    </row>
    <row r="1946" spans="1:9">
      <c r="A1946" t="s">
        <v>142</v>
      </c>
      <c r="B1946" s="24">
        <v>44039</v>
      </c>
      <c r="C1946" t="s">
        <v>340</v>
      </c>
      <c r="D1946">
        <v>1</v>
      </c>
      <c r="E1946">
        <v>1</v>
      </c>
      <c r="F1946">
        <f>IF(Table!E1946&gt;40, Table!E1946/1000,Table!E1946)</f>
        <v>1</v>
      </c>
      <c r="G1946">
        <f t="shared" si="30"/>
        <v>1</v>
      </c>
      <c r="H1946" t="s">
        <v>18</v>
      </c>
      <c r="I1946" t="s">
        <v>312</v>
      </c>
    </row>
    <row r="1947" spans="1:9">
      <c r="A1947" t="s">
        <v>16</v>
      </c>
      <c r="B1947" s="24">
        <v>44039</v>
      </c>
      <c r="C1947" t="s">
        <v>5182</v>
      </c>
      <c r="D1947">
        <v>1</v>
      </c>
      <c r="E1947">
        <v>1</v>
      </c>
      <c r="F1947">
        <f>IF(Table!E1947&gt;40, Table!E1947/1000,Table!E1947)</f>
        <v>1</v>
      </c>
      <c r="G1947">
        <f t="shared" si="30"/>
        <v>1</v>
      </c>
      <c r="H1947" t="s">
        <v>25</v>
      </c>
      <c r="I1947" t="s">
        <v>200</v>
      </c>
    </row>
    <row r="1948" spans="1:9">
      <c r="A1948" t="s">
        <v>16</v>
      </c>
      <c r="B1948" s="24">
        <v>44039</v>
      </c>
      <c r="C1948" t="s">
        <v>8895</v>
      </c>
      <c r="D1948">
        <v>1</v>
      </c>
      <c r="E1948">
        <v>0.35</v>
      </c>
      <c r="F1948">
        <f>IF(Table!E1948&gt;40, Table!E1948/1000,Table!E1948)</f>
        <v>0.35</v>
      </c>
      <c r="G1948">
        <f t="shared" si="30"/>
        <v>0.35</v>
      </c>
      <c r="H1948" t="s">
        <v>14</v>
      </c>
      <c r="I1948" t="s">
        <v>287</v>
      </c>
    </row>
    <row r="1949" spans="1:9">
      <c r="A1949" t="s">
        <v>352</v>
      </c>
      <c r="B1949" s="24">
        <v>44039</v>
      </c>
      <c r="C1949" t="s">
        <v>199</v>
      </c>
      <c r="D1949">
        <v>3</v>
      </c>
      <c r="E1949">
        <v>0.45</v>
      </c>
      <c r="F1949">
        <f>IF(Table!E1949&gt;40, Table!E1949/1000,Table!E1949)</f>
        <v>0.45</v>
      </c>
      <c r="G1949">
        <f t="shared" si="30"/>
        <v>1.35</v>
      </c>
      <c r="H1949" t="s">
        <v>25</v>
      </c>
      <c r="I1949" t="s">
        <v>303</v>
      </c>
    </row>
    <row r="1950" spans="1:9">
      <c r="A1950" t="s">
        <v>16</v>
      </c>
      <c r="B1950" s="24">
        <v>44039</v>
      </c>
      <c r="C1950" t="s">
        <v>420</v>
      </c>
      <c r="D1950">
        <v>3</v>
      </c>
      <c r="E1950">
        <v>0.2</v>
      </c>
      <c r="F1950">
        <f>IF(Table!E1950&gt;40, Table!E1950/1000,Table!E1950)</f>
        <v>0.2</v>
      </c>
      <c r="G1950">
        <f t="shared" si="30"/>
        <v>0.60000000000000009</v>
      </c>
      <c r="H1950" t="s">
        <v>18</v>
      </c>
      <c r="I1950" t="s">
        <v>287</v>
      </c>
    </row>
    <row r="1951" spans="1:9">
      <c r="A1951" t="s">
        <v>16</v>
      </c>
      <c r="B1951" s="24">
        <v>44039</v>
      </c>
      <c r="C1951" t="s">
        <v>224</v>
      </c>
      <c r="D1951">
        <v>1</v>
      </c>
      <c r="E1951">
        <v>0.2</v>
      </c>
      <c r="F1951">
        <f>IF(Table!E1951&gt;40, Table!E1951/1000,Table!E1951)</f>
        <v>0.2</v>
      </c>
      <c r="G1951">
        <f t="shared" si="30"/>
        <v>0.2</v>
      </c>
      <c r="H1951" t="s">
        <v>18</v>
      </c>
      <c r="I1951" t="s">
        <v>287</v>
      </c>
    </row>
    <row r="1952" spans="1:9">
      <c r="A1952" t="s">
        <v>238</v>
      </c>
      <c r="B1952" s="24">
        <v>44039</v>
      </c>
      <c r="C1952" t="s">
        <v>2985</v>
      </c>
      <c r="D1952">
        <v>1</v>
      </c>
      <c r="E1952">
        <v>0.1</v>
      </c>
      <c r="F1952">
        <f>IF(Table!E1952&gt;40, Table!E1952/1000,Table!E1952)</f>
        <v>0.1</v>
      </c>
      <c r="G1952">
        <f t="shared" si="30"/>
        <v>0.1</v>
      </c>
      <c r="H1952" t="s">
        <v>18</v>
      </c>
      <c r="I1952" t="s">
        <v>200</v>
      </c>
    </row>
    <row r="1953" spans="1:9">
      <c r="A1953" t="s">
        <v>16</v>
      </c>
      <c r="B1953" s="24">
        <v>44039</v>
      </c>
      <c r="C1953" t="s">
        <v>8900</v>
      </c>
      <c r="D1953">
        <v>9</v>
      </c>
      <c r="E1953">
        <v>1</v>
      </c>
      <c r="F1953">
        <f>IF(Table!E1953&gt;40, Table!E1953/1000,Table!E1953)</f>
        <v>1</v>
      </c>
      <c r="G1953">
        <f t="shared" si="30"/>
        <v>9</v>
      </c>
      <c r="H1953" t="s">
        <v>25</v>
      </c>
      <c r="I1953" t="s">
        <v>276</v>
      </c>
    </row>
    <row r="1954" spans="1:9">
      <c r="A1954" t="s">
        <v>42</v>
      </c>
      <c r="B1954" s="24">
        <v>44039</v>
      </c>
      <c r="C1954" t="s">
        <v>252</v>
      </c>
      <c r="D1954">
        <v>37</v>
      </c>
      <c r="E1954">
        <v>0.3</v>
      </c>
      <c r="F1954">
        <f>IF(Table!E1954&gt;40, Table!E1954/1000,Table!E1954)</f>
        <v>0.3</v>
      </c>
      <c r="G1954">
        <f t="shared" si="30"/>
        <v>11.1</v>
      </c>
      <c r="H1954" t="s">
        <v>18</v>
      </c>
      <c r="I1954" t="s">
        <v>2974</v>
      </c>
    </row>
    <row r="1955" spans="1:9">
      <c r="A1955" t="s">
        <v>16</v>
      </c>
      <c r="B1955" s="24">
        <v>44039</v>
      </c>
      <c r="C1955" t="s">
        <v>224</v>
      </c>
      <c r="D1955">
        <v>1</v>
      </c>
      <c r="E1955">
        <v>10</v>
      </c>
      <c r="F1955">
        <f>IF(Table!E1955&gt;40, Table!E1955/1000,Table!E1955)</f>
        <v>10</v>
      </c>
      <c r="G1955">
        <f t="shared" si="30"/>
        <v>10</v>
      </c>
      <c r="H1955" t="s">
        <v>14</v>
      </c>
      <c r="I1955" t="s">
        <v>2989</v>
      </c>
    </row>
    <row r="1956" spans="1:9">
      <c r="A1956" t="s">
        <v>42</v>
      </c>
      <c r="B1956" s="24">
        <v>44039</v>
      </c>
      <c r="C1956" t="s">
        <v>759</v>
      </c>
      <c r="D1956">
        <v>3</v>
      </c>
      <c r="E1956">
        <v>0.5</v>
      </c>
      <c r="F1956">
        <f>IF(Table!E1956&gt;40, Table!E1956/1000,Table!E1956)</f>
        <v>0.5</v>
      </c>
      <c r="G1956">
        <f t="shared" si="30"/>
        <v>1.5</v>
      </c>
      <c r="H1956" t="s">
        <v>25</v>
      </c>
      <c r="I1956" t="s">
        <v>8923</v>
      </c>
    </row>
    <row r="1957" spans="1:9">
      <c r="A1957" t="s">
        <v>16</v>
      </c>
      <c r="B1957" s="24">
        <v>44039</v>
      </c>
      <c r="C1957" t="s">
        <v>8895</v>
      </c>
      <c r="D1957">
        <v>4</v>
      </c>
      <c r="E1957">
        <v>0.35</v>
      </c>
      <c r="F1957">
        <f>IF(Table!E1957&gt;40, Table!E1957/1000,Table!E1957)</f>
        <v>0.35</v>
      </c>
      <c r="G1957">
        <f t="shared" si="30"/>
        <v>1.4</v>
      </c>
      <c r="H1957" t="s">
        <v>14</v>
      </c>
      <c r="I1957" t="s">
        <v>322</v>
      </c>
    </row>
    <row r="1958" spans="1:9">
      <c r="A1958" t="s">
        <v>42</v>
      </c>
      <c r="B1958" s="24">
        <v>44039</v>
      </c>
      <c r="C1958" t="s">
        <v>243</v>
      </c>
      <c r="D1958">
        <v>1</v>
      </c>
      <c r="E1958">
        <v>0.5</v>
      </c>
      <c r="F1958">
        <f>IF(Table!E1958&gt;40, Table!E1958/1000,Table!E1958)</f>
        <v>0.5</v>
      </c>
      <c r="G1958">
        <f t="shared" si="30"/>
        <v>0.5</v>
      </c>
      <c r="H1958" t="s">
        <v>25</v>
      </c>
      <c r="I1958" t="s">
        <v>327</v>
      </c>
    </row>
    <row r="1959" spans="1:9">
      <c r="A1959" t="s">
        <v>16</v>
      </c>
      <c r="B1959" s="24">
        <v>44039</v>
      </c>
      <c r="C1959" t="s">
        <v>224</v>
      </c>
      <c r="D1959">
        <v>1</v>
      </c>
      <c r="E1959">
        <v>7</v>
      </c>
      <c r="F1959">
        <f>IF(Table!E1959&gt;40, Table!E1959/1000,Table!E1959)</f>
        <v>7</v>
      </c>
      <c r="G1959">
        <f t="shared" si="30"/>
        <v>7</v>
      </c>
      <c r="H1959" t="s">
        <v>14</v>
      </c>
      <c r="I1959" t="s">
        <v>2989</v>
      </c>
    </row>
    <row r="1960" spans="1:9">
      <c r="A1960" t="s">
        <v>16</v>
      </c>
      <c r="B1960" s="24">
        <v>44039</v>
      </c>
      <c r="C1960" t="s">
        <v>86</v>
      </c>
      <c r="D1960">
        <v>1</v>
      </c>
      <c r="E1960">
        <v>0.5</v>
      </c>
      <c r="F1960">
        <f>IF(Table!E1960&gt;40, Table!E1960/1000,Table!E1960)</f>
        <v>0.5</v>
      </c>
      <c r="G1960">
        <f t="shared" si="30"/>
        <v>0.5</v>
      </c>
      <c r="H1960" t="s">
        <v>25</v>
      </c>
      <c r="I1960" t="s">
        <v>330</v>
      </c>
    </row>
    <row r="1961" spans="1:9">
      <c r="A1961" t="s">
        <v>16</v>
      </c>
      <c r="B1961" s="24">
        <v>44039</v>
      </c>
      <c r="C1961" t="s">
        <v>220</v>
      </c>
      <c r="D1961">
        <v>8</v>
      </c>
      <c r="E1961">
        <v>0.5</v>
      </c>
      <c r="F1961">
        <f>IF(Table!E1961&gt;40, Table!E1961/1000,Table!E1961)</f>
        <v>0.5</v>
      </c>
      <c r="G1961">
        <f t="shared" si="30"/>
        <v>4</v>
      </c>
      <c r="H1961" t="s">
        <v>25</v>
      </c>
      <c r="I1961" t="s">
        <v>267</v>
      </c>
    </row>
    <row r="1962" spans="1:9">
      <c r="A1962" t="s">
        <v>142</v>
      </c>
      <c r="B1962" s="24">
        <v>44039</v>
      </c>
      <c r="C1962" t="s">
        <v>2997</v>
      </c>
      <c r="D1962">
        <v>1</v>
      </c>
      <c r="E1962">
        <v>0.5</v>
      </c>
      <c r="F1962">
        <f>IF(Table!E1962&gt;40, Table!E1962/1000,Table!E1962)</f>
        <v>0.5</v>
      </c>
      <c r="G1962">
        <f t="shared" si="30"/>
        <v>0.5</v>
      </c>
      <c r="H1962" t="s">
        <v>25</v>
      </c>
      <c r="I1962" t="s">
        <v>267</v>
      </c>
    </row>
    <row r="1963" spans="1:9">
      <c r="A1963" t="s">
        <v>16</v>
      </c>
      <c r="B1963" s="24">
        <v>44039</v>
      </c>
      <c r="C1963" t="s">
        <v>124</v>
      </c>
      <c r="D1963">
        <v>1</v>
      </c>
      <c r="E1963">
        <v>0.5</v>
      </c>
      <c r="F1963">
        <f>IF(Table!E1963&gt;40, Table!E1963/1000,Table!E1963)</f>
        <v>0.5</v>
      </c>
      <c r="G1963">
        <f t="shared" si="30"/>
        <v>0.5</v>
      </c>
      <c r="H1963" t="s">
        <v>18</v>
      </c>
      <c r="I1963" t="s">
        <v>267</v>
      </c>
    </row>
    <row r="1964" spans="1:9">
      <c r="A1964" t="s">
        <v>16</v>
      </c>
      <c r="B1964" s="24">
        <v>44039</v>
      </c>
      <c r="C1964" t="s">
        <v>2936</v>
      </c>
      <c r="D1964">
        <v>1</v>
      </c>
      <c r="E1964">
        <v>0.5</v>
      </c>
      <c r="F1964">
        <f>IF(Table!E1964&gt;40, Table!E1964/1000,Table!E1964)</f>
        <v>0.5</v>
      </c>
      <c r="G1964">
        <f t="shared" si="30"/>
        <v>0.5</v>
      </c>
      <c r="H1964" t="s">
        <v>18</v>
      </c>
      <c r="I1964" t="s">
        <v>267</v>
      </c>
    </row>
    <row r="1965" spans="1:9">
      <c r="A1965" t="s">
        <v>16</v>
      </c>
      <c r="B1965" s="24">
        <v>44039</v>
      </c>
      <c r="C1965" t="s">
        <v>3001</v>
      </c>
      <c r="D1965">
        <v>1</v>
      </c>
      <c r="E1965">
        <v>0.5</v>
      </c>
      <c r="F1965">
        <f>IF(Table!E1965&gt;40, Table!E1965/1000,Table!E1965)</f>
        <v>0.5</v>
      </c>
      <c r="G1965">
        <f t="shared" si="30"/>
        <v>0.5</v>
      </c>
      <c r="H1965" t="s">
        <v>25</v>
      </c>
      <c r="I1965" t="s">
        <v>3002</v>
      </c>
    </row>
    <row r="1966" spans="1:9">
      <c r="A1966" t="s">
        <v>16</v>
      </c>
      <c r="B1966" s="24">
        <v>44039</v>
      </c>
      <c r="C1966" t="s">
        <v>5182</v>
      </c>
      <c r="D1966">
        <v>2</v>
      </c>
      <c r="E1966">
        <v>1</v>
      </c>
      <c r="F1966">
        <f>IF(Table!E1966&gt;40, Table!E1966/1000,Table!E1966)</f>
        <v>1</v>
      </c>
      <c r="G1966">
        <f t="shared" si="30"/>
        <v>2</v>
      </c>
      <c r="H1966" t="s">
        <v>25</v>
      </c>
      <c r="I1966" t="s">
        <v>3002</v>
      </c>
    </row>
    <row r="1967" spans="1:9">
      <c r="A1967" t="s">
        <v>16</v>
      </c>
      <c r="B1967" s="24">
        <v>44039</v>
      </c>
      <c r="C1967" t="s">
        <v>8900</v>
      </c>
      <c r="D1967">
        <v>3</v>
      </c>
      <c r="E1967">
        <v>1</v>
      </c>
      <c r="F1967">
        <f>IF(Table!E1967&gt;40, Table!E1967/1000,Table!E1967)</f>
        <v>1</v>
      </c>
      <c r="G1967">
        <f t="shared" si="30"/>
        <v>3</v>
      </c>
      <c r="H1967" t="s">
        <v>25</v>
      </c>
      <c r="I1967" t="s">
        <v>3002</v>
      </c>
    </row>
    <row r="1968" spans="1:9">
      <c r="A1968" t="s">
        <v>42</v>
      </c>
      <c r="B1968" s="24">
        <v>44039</v>
      </c>
      <c r="C1968" t="s">
        <v>252</v>
      </c>
      <c r="D1968">
        <v>11</v>
      </c>
      <c r="E1968">
        <v>0.2</v>
      </c>
      <c r="F1968">
        <f>IF(Table!E1968&gt;40, Table!E1968/1000,Table!E1968)</f>
        <v>0.2</v>
      </c>
      <c r="G1968">
        <f t="shared" si="30"/>
        <v>2.2000000000000002</v>
      </c>
      <c r="H1968" t="s">
        <v>18</v>
      </c>
      <c r="I1968" t="s">
        <v>8921</v>
      </c>
    </row>
    <row r="1969" spans="1:9">
      <c r="A1969" t="s">
        <v>45</v>
      </c>
      <c r="B1969" s="24">
        <v>44039</v>
      </c>
      <c r="C1969" t="s">
        <v>2869</v>
      </c>
      <c r="D1969">
        <v>2</v>
      </c>
      <c r="E1969">
        <v>0.4</v>
      </c>
      <c r="F1969">
        <f>IF(Table!E1969&gt;40, Table!E1969/1000,Table!E1969)</f>
        <v>0.4</v>
      </c>
      <c r="G1969">
        <f t="shared" si="30"/>
        <v>0.8</v>
      </c>
      <c r="H1969" t="s">
        <v>25</v>
      </c>
      <c r="I1969" t="s">
        <v>3002</v>
      </c>
    </row>
    <row r="1970" spans="1:9">
      <c r="A1970" t="s">
        <v>16</v>
      </c>
      <c r="B1970" s="24">
        <v>44039</v>
      </c>
      <c r="C1970" t="s">
        <v>439</v>
      </c>
      <c r="D1970">
        <v>2</v>
      </c>
      <c r="E1970">
        <v>0.2</v>
      </c>
      <c r="F1970">
        <f>IF(Table!E1970&gt;40, Table!E1970/1000,Table!E1970)</f>
        <v>0.2</v>
      </c>
      <c r="G1970">
        <f t="shared" si="30"/>
        <v>0.4</v>
      </c>
      <c r="H1970" t="s">
        <v>25</v>
      </c>
      <c r="I1970" t="s">
        <v>3002</v>
      </c>
    </row>
    <row r="1971" spans="1:9">
      <c r="A1971" t="s">
        <v>45</v>
      </c>
      <c r="B1971" s="24">
        <v>44039</v>
      </c>
      <c r="C1971" t="s">
        <v>3009</v>
      </c>
      <c r="D1971">
        <v>2</v>
      </c>
      <c r="E1971">
        <v>0.7</v>
      </c>
      <c r="F1971">
        <f>IF(Table!E1971&gt;40, Table!E1971/1000,Table!E1971)</f>
        <v>0.7</v>
      </c>
      <c r="G1971">
        <f t="shared" si="30"/>
        <v>1.4</v>
      </c>
      <c r="H1971" t="s">
        <v>14</v>
      </c>
      <c r="I1971" t="s">
        <v>3002</v>
      </c>
    </row>
    <row r="1972" spans="1:9">
      <c r="A1972" t="s">
        <v>16</v>
      </c>
      <c r="B1972" s="24">
        <v>44039</v>
      </c>
      <c r="C1972" t="s">
        <v>684</v>
      </c>
      <c r="D1972">
        <v>2</v>
      </c>
      <c r="E1972">
        <v>1</v>
      </c>
      <c r="F1972">
        <f>IF(Table!E1972&gt;40, Table!E1972/1000,Table!E1972)</f>
        <v>1</v>
      </c>
      <c r="G1972">
        <f t="shared" si="30"/>
        <v>2</v>
      </c>
      <c r="H1972" t="s">
        <v>18</v>
      </c>
      <c r="I1972" t="s">
        <v>3002</v>
      </c>
    </row>
    <row r="1973" spans="1:9">
      <c r="A1973" t="s">
        <v>3012</v>
      </c>
      <c r="B1973" s="24">
        <v>44039</v>
      </c>
      <c r="C1973" t="s">
        <v>1984</v>
      </c>
      <c r="D1973">
        <v>1</v>
      </c>
      <c r="E1973">
        <v>1.75</v>
      </c>
      <c r="F1973">
        <f>IF(Table!E1973&gt;40, Table!E1973/1000,Table!E1973)</f>
        <v>1.75</v>
      </c>
      <c r="G1973">
        <f t="shared" si="30"/>
        <v>1.75</v>
      </c>
      <c r="H1973" t="s">
        <v>14</v>
      </c>
      <c r="I1973" t="s">
        <v>3002</v>
      </c>
    </row>
    <row r="1974" spans="1:9">
      <c r="A1974" t="s">
        <v>3012</v>
      </c>
      <c r="B1974" s="24">
        <v>44039</v>
      </c>
      <c r="C1974" t="s">
        <v>1443</v>
      </c>
      <c r="D1974">
        <v>1</v>
      </c>
      <c r="E1974">
        <v>0.5</v>
      </c>
      <c r="F1974">
        <f>IF(Table!E1974&gt;40, Table!E1974/1000,Table!E1974)</f>
        <v>0.5</v>
      </c>
      <c r="G1974">
        <f t="shared" si="30"/>
        <v>0.5</v>
      </c>
      <c r="H1974" t="s">
        <v>25</v>
      </c>
      <c r="I1974" t="s">
        <v>3002</v>
      </c>
    </row>
    <row r="1975" spans="1:9">
      <c r="A1975" t="s">
        <v>3012</v>
      </c>
      <c r="B1975" s="24">
        <v>44039</v>
      </c>
      <c r="C1975" t="s">
        <v>3016</v>
      </c>
      <c r="D1975">
        <v>1</v>
      </c>
      <c r="E1975">
        <v>0.32</v>
      </c>
      <c r="F1975">
        <f>IF(Table!E1975&gt;40, Table!E1975/1000,Table!E1975)</f>
        <v>0.32</v>
      </c>
      <c r="G1975">
        <f t="shared" si="30"/>
        <v>0.32</v>
      </c>
      <c r="H1975" t="s">
        <v>14</v>
      </c>
      <c r="I1975" t="s">
        <v>3002</v>
      </c>
    </row>
    <row r="1976" spans="1:9">
      <c r="A1976" t="s">
        <v>3012</v>
      </c>
      <c r="B1976" s="24">
        <v>44039</v>
      </c>
      <c r="C1976" t="s">
        <v>3018</v>
      </c>
      <c r="D1976">
        <v>2</v>
      </c>
      <c r="E1976">
        <v>0.65</v>
      </c>
      <c r="F1976">
        <f>IF(Table!E1976&gt;40, Table!E1976/1000,Table!E1976)</f>
        <v>0.65</v>
      </c>
      <c r="G1976">
        <f t="shared" si="30"/>
        <v>1.3</v>
      </c>
      <c r="H1976" t="s">
        <v>14</v>
      </c>
      <c r="I1976" t="s">
        <v>3002</v>
      </c>
    </row>
    <row r="1977" spans="1:9">
      <c r="A1977" t="s">
        <v>3012</v>
      </c>
      <c r="B1977" s="24">
        <v>44039</v>
      </c>
      <c r="C1977" t="s">
        <v>3020</v>
      </c>
      <c r="D1977">
        <v>4</v>
      </c>
      <c r="E1977">
        <v>0.12</v>
      </c>
      <c r="F1977">
        <f>IF(Table!E1977&gt;40, Table!E1977/1000,Table!E1977)</f>
        <v>0.12</v>
      </c>
      <c r="G1977">
        <f t="shared" si="30"/>
        <v>0.48</v>
      </c>
      <c r="H1977" t="s">
        <v>113</v>
      </c>
      <c r="I1977" t="s">
        <v>3002</v>
      </c>
    </row>
    <row r="1978" spans="1:9">
      <c r="A1978" t="s">
        <v>142</v>
      </c>
      <c r="B1978" s="24">
        <v>44039</v>
      </c>
      <c r="C1978" t="s">
        <v>756</v>
      </c>
      <c r="D1978">
        <v>1</v>
      </c>
      <c r="E1978">
        <v>1</v>
      </c>
      <c r="F1978">
        <f>IF(Table!E1978&gt;40, Table!E1978/1000,Table!E1978)</f>
        <v>1</v>
      </c>
      <c r="G1978">
        <f t="shared" si="30"/>
        <v>1</v>
      </c>
      <c r="H1978" t="s">
        <v>14</v>
      </c>
      <c r="I1978" t="s">
        <v>8921</v>
      </c>
    </row>
    <row r="1979" spans="1:9">
      <c r="A1979" t="s">
        <v>3012</v>
      </c>
      <c r="B1979" s="24">
        <v>44039</v>
      </c>
      <c r="C1979" t="s">
        <v>3020</v>
      </c>
      <c r="D1979">
        <v>1</v>
      </c>
      <c r="E1979">
        <v>0.41</v>
      </c>
      <c r="F1979">
        <f>IF(Table!E1979&gt;40, Table!E1979/1000,Table!E1979)</f>
        <v>0.41</v>
      </c>
      <c r="G1979">
        <f t="shared" si="30"/>
        <v>0.41</v>
      </c>
      <c r="H1979" t="s">
        <v>113</v>
      </c>
      <c r="I1979" t="s">
        <v>3002</v>
      </c>
    </row>
    <row r="1980" spans="1:9">
      <c r="A1980" t="s">
        <v>16</v>
      </c>
      <c r="B1980" s="24">
        <v>44039</v>
      </c>
      <c r="C1980" t="s">
        <v>2700</v>
      </c>
      <c r="D1980">
        <v>1</v>
      </c>
      <c r="E1980">
        <v>0.25</v>
      </c>
      <c r="F1980">
        <f>IF(Table!E1980&gt;40, Table!E1980/1000,Table!E1980)</f>
        <v>0.25</v>
      </c>
      <c r="G1980">
        <f t="shared" si="30"/>
        <v>0.25</v>
      </c>
      <c r="H1980" t="s">
        <v>14</v>
      </c>
      <c r="I1980" t="s">
        <v>8921</v>
      </c>
    </row>
    <row r="1981" spans="1:9">
      <c r="A1981" t="s">
        <v>142</v>
      </c>
      <c r="B1981" s="24">
        <v>44039</v>
      </c>
      <c r="C1981" t="s">
        <v>309</v>
      </c>
      <c r="D1981">
        <v>1</v>
      </c>
      <c r="E1981">
        <v>1</v>
      </c>
      <c r="F1981">
        <f>IF(Table!E1981&gt;40, Table!E1981/1000,Table!E1981)</f>
        <v>1</v>
      </c>
      <c r="G1981">
        <f t="shared" si="30"/>
        <v>1</v>
      </c>
      <c r="H1981" t="s">
        <v>14</v>
      </c>
      <c r="I1981" t="s">
        <v>8921</v>
      </c>
    </row>
    <row r="1982" spans="1:9">
      <c r="A1982" t="s">
        <v>16</v>
      </c>
      <c r="B1982" s="24">
        <v>44046</v>
      </c>
      <c r="C1982" t="s">
        <v>101</v>
      </c>
      <c r="D1982">
        <v>6</v>
      </c>
      <c r="E1982">
        <v>0.4</v>
      </c>
      <c r="F1982">
        <f>IF(Table!E1982&gt;40, Table!E1982/1000,Table!E1982)</f>
        <v>0.4</v>
      </c>
      <c r="G1982">
        <f t="shared" si="30"/>
        <v>2.4000000000000004</v>
      </c>
      <c r="H1982" t="s">
        <v>18</v>
      </c>
      <c r="I1982" t="s">
        <v>337</v>
      </c>
    </row>
    <row r="1983" spans="1:9">
      <c r="A1983" t="s">
        <v>142</v>
      </c>
      <c r="B1983" s="24">
        <v>44046</v>
      </c>
      <c r="C1983" t="s">
        <v>236</v>
      </c>
      <c r="D1983">
        <v>10</v>
      </c>
      <c r="E1983">
        <v>0.5</v>
      </c>
      <c r="F1983">
        <f>IF(Table!E1983&gt;40, Table!E1983/1000,Table!E1983)</f>
        <v>0.5</v>
      </c>
      <c r="G1983">
        <f t="shared" si="30"/>
        <v>5</v>
      </c>
      <c r="H1983" t="s">
        <v>14</v>
      </c>
      <c r="I1983" t="s">
        <v>53</v>
      </c>
    </row>
    <row r="1984" spans="1:9">
      <c r="A1984" t="s">
        <v>16</v>
      </c>
      <c r="B1984" s="24">
        <v>44046</v>
      </c>
      <c r="C1984" t="s">
        <v>236</v>
      </c>
      <c r="D1984">
        <v>1</v>
      </c>
      <c r="E1984">
        <v>0.5</v>
      </c>
      <c r="F1984">
        <f>IF(Table!E1984&gt;40, Table!E1984/1000,Table!E1984)</f>
        <v>0.5</v>
      </c>
      <c r="G1984">
        <f t="shared" si="30"/>
        <v>0.5</v>
      </c>
      <c r="H1984" t="s">
        <v>14</v>
      </c>
      <c r="I1984" t="s">
        <v>53</v>
      </c>
    </row>
    <row r="1985" spans="1:9">
      <c r="A1985" t="s">
        <v>16</v>
      </c>
      <c r="B1985" s="24">
        <v>44046</v>
      </c>
      <c r="C1985" t="s">
        <v>252</v>
      </c>
      <c r="D1985">
        <v>15</v>
      </c>
      <c r="E1985">
        <v>0.2</v>
      </c>
      <c r="F1985">
        <f>IF(Table!E1985&gt;40, Table!E1985/1000,Table!E1985)</f>
        <v>0.2</v>
      </c>
      <c r="G1985">
        <f t="shared" si="30"/>
        <v>3</v>
      </c>
      <c r="H1985" t="s">
        <v>18</v>
      </c>
      <c r="I1985" t="s">
        <v>337</v>
      </c>
    </row>
    <row r="1986" spans="1:9">
      <c r="A1986" t="s">
        <v>10</v>
      </c>
      <c r="B1986" s="24">
        <v>44046</v>
      </c>
      <c r="C1986" t="s">
        <v>236</v>
      </c>
      <c r="D1986">
        <v>1</v>
      </c>
      <c r="E1986">
        <v>1</v>
      </c>
      <c r="F1986">
        <f>IF(Table!E1986&gt;40, Table!E1986/1000,Table!E1986)</f>
        <v>1</v>
      </c>
      <c r="G1986">
        <f t="shared" si="30"/>
        <v>1</v>
      </c>
      <c r="H1986" t="s">
        <v>14</v>
      </c>
      <c r="I1986" t="s">
        <v>53</v>
      </c>
    </row>
    <row r="1987" spans="1:9">
      <c r="A1987" t="s">
        <v>16</v>
      </c>
      <c r="B1987" s="24">
        <v>44046</v>
      </c>
      <c r="C1987" t="s">
        <v>236</v>
      </c>
      <c r="D1987">
        <v>1</v>
      </c>
      <c r="E1987">
        <v>0.5</v>
      </c>
      <c r="F1987">
        <f>IF(Table!E1987&gt;40, Table!E1987/1000,Table!E1987)</f>
        <v>0.5</v>
      </c>
      <c r="G1987">
        <f t="shared" ref="G1987:G2050" si="31">F1987*D1987</f>
        <v>0.5</v>
      </c>
      <c r="H1987" t="s">
        <v>14</v>
      </c>
      <c r="I1987" t="s">
        <v>53</v>
      </c>
    </row>
    <row r="1988" spans="1:9">
      <c r="A1988" t="s">
        <v>142</v>
      </c>
      <c r="B1988" s="24">
        <v>44046</v>
      </c>
      <c r="C1988" t="s">
        <v>236</v>
      </c>
      <c r="D1988">
        <v>3</v>
      </c>
      <c r="E1988">
        <v>0.5</v>
      </c>
      <c r="F1988">
        <f>IF(Table!E1988&gt;40, Table!E1988/1000,Table!E1988)</f>
        <v>0.5</v>
      </c>
      <c r="G1988">
        <f t="shared" si="31"/>
        <v>1.5</v>
      </c>
      <c r="H1988" t="s">
        <v>14</v>
      </c>
      <c r="I1988" t="s">
        <v>53</v>
      </c>
    </row>
    <row r="1989" spans="1:9">
      <c r="A1989" t="s">
        <v>10</v>
      </c>
      <c r="B1989" s="24">
        <v>44046</v>
      </c>
      <c r="C1989" t="s">
        <v>135</v>
      </c>
      <c r="D1989">
        <v>4</v>
      </c>
      <c r="E1989">
        <v>1</v>
      </c>
      <c r="F1989">
        <f>IF(Table!E1989&gt;40, Table!E1989/1000,Table!E1989)</f>
        <v>1</v>
      </c>
      <c r="G1989">
        <f t="shared" si="31"/>
        <v>4</v>
      </c>
      <c r="H1989" t="s">
        <v>14</v>
      </c>
      <c r="I1989" t="s">
        <v>337</v>
      </c>
    </row>
    <row r="1990" spans="1:9">
      <c r="A1990" t="s">
        <v>16</v>
      </c>
      <c r="B1990" s="24">
        <v>44046</v>
      </c>
      <c r="C1990" t="s">
        <v>51</v>
      </c>
      <c r="D1990">
        <v>3</v>
      </c>
      <c r="E1990">
        <v>0.5</v>
      </c>
      <c r="F1990">
        <f>IF(Table!E1990&gt;40, Table!E1990/1000,Table!E1990)</f>
        <v>0.5</v>
      </c>
      <c r="G1990">
        <f t="shared" si="31"/>
        <v>1.5</v>
      </c>
      <c r="H1990" t="s">
        <v>18</v>
      </c>
      <c r="I1990" t="s">
        <v>337</v>
      </c>
    </row>
    <row r="1991" spans="1:9">
      <c r="A1991" t="s">
        <v>238</v>
      </c>
      <c r="B1991" s="24">
        <v>44046</v>
      </c>
      <c r="C1991" t="s">
        <v>565</v>
      </c>
      <c r="D1991">
        <v>8</v>
      </c>
      <c r="E1991">
        <v>0.15</v>
      </c>
      <c r="F1991">
        <f>IF(Table!E1991&gt;40, Table!E1991/1000,Table!E1991)</f>
        <v>0.15</v>
      </c>
      <c r="G1991">
        <f t="shared" si="31"/>
        <v>1.2</v>
      </c>
      <c r="H1991" t="s">
        <v>14</v>
      </c>
      <c r="I1991" t="s">
        <v>53</v>
      </c>
    </row>
    <row r="1992" spans="1:9">
      <c r="A1992" t="s">
        <v>181</v>
      </c>
      <c r="B1992" s="24">
        <v>44046</v>
      </c>
      <c r="C1992" t="s">
        <v>262</v>
      </c>
      <c r="D1992">
        <v>3</v>
      </c>
      <c r="E1992">
        <v>0.5</v>
      </c>
      <c r="F1992">
        <f>IF(Table!E1992&gt;40, Table!E1992/1000,Table!E1992)</f>
        <v>0.5</v>
      </c>
      <c r="G1992">
        <f t="shared" si="31"/>
        <v>1.5</v>
      </c>
      <c r="H1992" t="s">
        <v>14</v>
      </c>
      <c r="I1992" t="s">
        <v>337</v>
      </c>
    </row>
    <row r="1993" spans="1:9">
      <c r="A1993" t="s">
        <v>42</v>
      </c>
      <c r="B1993" s="24">
        <v>44046</v>
      </c>
      <c r="C1993" t="s">
        <v>256</v>
      </c>
      <c r="D1993">
        <v>4</v>
      </c>
      <c r="E1993">
        <v>0.2</v>
      </c>
      <c r="F1993">
        <f>IF(Table!E1993&gt;40, Table!E1993/1000,Table!E1993)</f>
        <v>0.2</v>
      </c>
      <c r="G1993">
        <f t="shared" si="31"/>
        <v>0.8</v>
      </c>
      <c r="H1993" t="s">
        <v>25</v>
      </c>
      <c r="I1993" t="s">
        <v>53</v>
      </c>
    </row>
    <row r="1994" spans="1:9">
      <c r="A1994" t="s">
        <v>16</v>
      </c>
      <c r="B1994" s="24">
        <v>44046</v>
      </c>
      <c r="C1994" t="s">
        <v>5182</v>
      </c>
      <c r="D1994">
        <v>1</v>
      </c>
      <c r="E1994">
        <v>1</v>
      </c>
      <c r="F1994">
        <f>IF(Table!E1994&gt;40, Table!E1994/1000,Table!E1994)</f>
        <v>1</v>
      </c>
      <c r="G1994">
        <f t="shared" si="31"/>
        <v>1</v>
      </c>
      <c r="H1994" t="s">
        <v>25</v>
      </c>
      <c r="I1994" t="s">
        <v>337</v>
      </c>
    </row>
    <row r="1995" spans="1:9">
      <c r="A1995" t="s">
        <v>45</v>
      </c>
      <c r="B1995" s="24">
        <v>44046</v>
      </c>
      <c r="C1995" t="s">
        <v>1518</v>
      </c>
      <c r="D1995">
        <v>2</v>
      </c>
      <c r="E1995">
        <v>0.5</v>
      </c>
      <c r="F1995">
        <f>IF(Table!E1995&gt;40, Table!E1995/1000,Table!E1995)</f>
        <v>0.5</v>
      </c>
      <c r="G1995">
        <f t="shared" si="31"/>
        <v>1</v>
      </c>
      <c r="H1995" t="s">
        <v>14</v>
      </c>
      <c r="I1995" t="s">
        <v>337</v>
      </c>
    </row>
    <row r="1996" spans="1:9">
      <c r="A1996" t="s">
        <v>16</v>
      </c>
      <c r="B1996" s="24">
        <v>44046</v>
      </c>
      <c r="C1996" t="s">
        <v>124</v>
      </c>
      <c r="D1996">
        <v>5</v>
      </c>
      <c r="E1996">
        <v>0.3</v>
      </c>
      <c r="F1996">
        <f>IF(Table!E1996&gt;40, Table!E1996/1000,Table!E1996)</f>
        <v>0.3</v>
      </c>
      <c r="G1996">
        <f t="shared" si="31"/>
        <v>1.5</v>
      </c>
      <c r="H1996" t="s">
        <v>25</v>
      </c>
      <c r="I1996" t="s">
        <v>53</v>
      </c>
    </row>
    <row r="1997" spans="1:9">
      <c r="A1997" t="s">
        <v>45</v>
      </c>
      <c r="B1997" s="24">
        <v>44046</v>
      </c>
      <c r="C1997" t="s">
        <v>3041</v>
      </c>
      <c r="D1997">
        <v>2</v>
      </c>
      <c r="E1997">
        <v>0.5</v>
      </c>
      <c r="F1997">
        <f>IF(Table!E1997&gt;40, Table!E1997/1000,Table!E1997)</f>
        <v>0.5</v>
      </c>
      <c r="G1997">
        <f t="shared" si="31"/>
        <v>1</v>
      </c>
      <c r="H1997" t="s">
        <v>25</v>
      </c>
      <c r="I1997" t="s">
        <v>337</v>
      </c>
    </row>
    <row r="1998" spans="1:9">
      <c r="A1998" t="s">
        <v>142</v>
      </c>
      <c r="B1998" s="24">
        <v>44046</v>
      </c>
      <c r="C1998" t="s">
        <v>707</v>
      </c>
      <c r="D1998">
        <v>1</v>
      </c>
      <c r="E1998">
        <v>1</v>
      </c>
      <c r="F1998">
        <f>IF(Table!E1998&gt;40, Table!E1998/1000,Table!E1998)</f>
        <v>1</v>
      </c>
      <c r="G1998">
        <f t="shared" si="31"/>
        <v>1</v>
      </c>
      <c r="H1998" t="s">
        <v>18</v>
      </c>
      <c r="I1998" t="s">
        <v>337</v>
      </c>
    </row>
    <row r="1999" spans="1:9">
      <c r="A1999" t="s">
        <v>10</v>
      </c>
      <c r="B1999" s="24">
        <v>44046</v>
      </c>
      <c r="C1999" t="s">
        <v>340</v>
      </c>
      <c r="D1999">
        <v>1</v>
      </c>
      <c r="E1999">
        <v>0.5</v>
      </c>
      <c r="F1999">
        <f>IF(Table!E1999&gt;40, Table!E1999/1000,Table!E1999)</f>
        <v>0.5</v>
      </c>
      <c r="G1999">
        <f t="shared" si="31"/>
        <v>0.5</v>
      </c>
      <c r="H1999" t="s">
        <v>18</v>
      </c>
      <c r="I1999" t="s">
        <v>53</v>
      </c>
    </row>
    <row r="2000" spans="1:9">
      <c r="A2000" t="s">
        <v>16</v>
      </c>
      <c r="B2000" s="24">
        <v>44046</v>
      </c>
      <c r="C2000" t="s">
        <v>3045</v>
      </c>
      <c r="D2000">
        <v>1</v>
      </c>
      <c r="E2000">
        <v>0.5</v>
      </c>
      <c r="F2000">
        <f>IF(Table!E2000&gt;40, Table!E2000/1000,Table!E2000)</f>
        <v>0.5</v>
      </c>
      <c r="G2000">
        <f t="shared" si="31"/>
        <v>0.5</v>
      </c>
      <c r="H2000" t="s">
        <v>14</v>
      </c>
      <c r="I2000" t="s">
        <v>337</v>
      </c>
    </row>
    <row r="2001" spans="1:9">
      <c r="A2001" t="s">
        <v>16</v>
      </c>
      <c r="B2001" s="24">
        <v>44046</v>
      </c>
      <c r="C2001" t="s">
        <v>342</v>
      </c>
      <c r="D2001">
        <v>2</v>
      </c>
      <c r="E2001">
        <v>0.1</v>
      </c>
      <c r="F2001">
        <f>IF(Table!E2001&gt;40, Table!E2001/1000,Table!E2001)</f>
        <v>0.1</v>
      </c>
      <c r="G2001">
        <f t="shared" si="31"/>
        <v>0.2</v>
      </c>
      <c r="H2001" t="s">
        <v>14</v>
      </c>
      <c r="I2001" t="s">
        <v>53</v>
      </c>
    </row>
    <row r="2002" spans="1:9">
      <c r="A2002" t="s">
        <v>16</v>
      </c>
      <c r="B2002" s="24">
        <v>44046</v>
      </c>
      <c r="C2002" t="s">
        <v>226</v>
      </c>
      <c r="D2002">
        <v>1</v>
      </c>
      <c r="E2002">
        <v>0.2</v>
      </c>
      <c r="F2002">
        <f>IF(Table!E2002&gt;40, Table!E2002/1000,Table!E2002)</f>
        <v>0.2</v>
      </c>
      <c r="G2002">
        <f t="shared" si="31"/>
        <v>0.2</v>
      </c>
      <c r="H2002" t="s">
        <v>18</v>
      </c>
      <c r="I2002" t="s">
        <v>53</v>
      </c>
    </row>
    <row r="2003" spans="1:9">
      <c r="A2003" t="s">
        <v>181</v>
      </c>
      <c r="B2003" s="24">
        <v>44046</v>
      </c>
      <c r="C2003" t="s">
        <v>236</v>
      </c>
      <c r="D2003">
        <v>1</v>
      </c>
      <c r="E2003">
        <v>0.5</v>
      </c>
      <c r="F2003">
        <f>IF(Table!E2003&gt;40, Table!E2003/1000,Table!E2003)</f>
        <v>0.5</v>
      </c>
      <c r="G2003">
        <f t="shared" si="31"/>
        <v>0.5</v>
      </c>
      <c r="H2003" t="s">
        <v>14</v>
      </c>
      <c r="I2003" t="s">
        <v>337</v>
      </c>
    </row>
    <row r="2004" spans="1:9">
      <c r="A2004" t="s">
        <v>181</v>
      </c>
      <c r="B2004" s="24">
        <v>44046</v>
      </c>
      <c r="C2004" t="s">
        <v>262</v>
      </c>
      <c r="D2004">
        <v>1</v>
      </c>
      <c r="E2004">
        <v>0.3</v>
      </c>
      <c r="F2004">
        <f>IF(Table!E2004&gt;40, Table!E2004/1000,Table!E2004)</f>
        <v>0.3</v>
      </c>
      <c r="G2004">
        <f t="shared" si="31"/>
        <v>0.3</v>
      </c>
      <c r="H2004" t="s">
        <v>14</v>
      </c>
      <c r="I2004" t="s">
        <v>53</v>
      </c>
    </row>
    <row r="2005" spans="1:9">
      <c r="A2005" t="s">
        <v>69</v>
      </c>
      <c r="B2005" s="24">
        <v>44046</v>
      </c>
      <c r="C2005" t="s">
        <v>344</v>
      </c>
      <c r="D2005">
        <v>1</v>
      </c>
      <c r="E2005">
        <v>15</v>
      </c>
      <c r="F2005">
        <f>IF(Table!E2005&gt;40, Table!E2005/1000,Table!E2005)</f>
        <v>15</v>
      </c>
      <c r="G2005">
        <f t="shared" si="31"/>
        <v>15</v>
      </c>
      <c r="H2005" t="s">
        <v>14</v>
      </c>
      <c r="I2005" t="s">
        <v>337</v>
      </c>
    </row>
    <row r="2006" spans="1:9">
      <c r="A2006" t="s">
        <v>142</v>
      </c>
      <c r="B2006" s="24">
        <v>44046</v>
      </c>
      <c r="C2006" t="s">
        <v>168</v>
      </c>
      <c r="D2006">
        <v>4</v>
      </c>
      <c r="E2006">
        <v>0.1</v>
      </c>
      <c r="F2006">
        <f>IF(Table!E2006&gt;40, Table!E2006/1000,Table!E2006)</f>
        <v>0.1</v>
      </c>
      <c r="G2006">
        <f t="shared" si="31"/>
        <v>0.4</v>
      </c>
      <c r="H2006" t="s">
        <v>18</v>
      </c>
      <c r="I2006" t="s">
        <v>53</v>
      </c>
    </row>
    <row r="2007" spans="1:9">
      <c r="A2007" t="s">
        <v>16</v>
      </c>
      <c r="B2007" s="24">
        <v>44046</v>
      </c>
      <c r="C2007" t="s">
        <v>124</v>
      </c>
      <c r="D2007">
        <v>8</v>
      </c>
      <c r="E2007">
        <v>0.2</v>
      </c>
      <c r="F2007">
        <f>IF(Table!E2007&gt;40, Table!E2007/1000,Table!E2007)</f>
        <v>0.2</v>
      </c>
      <c r="G2007">
        <f t="shared" si="31"/>
        <v>1.6</v>
      </c>
      <c r="H2007" t="s">
        <v>25</v>
      </c>
      <c r="I2007" t="s">
        <v>337</v>
      </c>
    </row>
    <row r="2008" spans="1:9">
      <c r="A2008" t="s">
        <v>16</v>
      </c>
      <c r="B2008" s="24">
        <v>44046</v>
      </c>
      <c r="C2008" t="s">
        <v>1378</v>
      </c>
      <c r="D2008">
        <v>1</v>
      </c>
      <c r="E2008">
        <v>0.1</v>
      </c>
      <c r="F2008">
        <f>IF(Table!E2008&gt;40, Table!E2008/1000,Table!E2008)</f>
        <v>0.1</v>
      </c>
      <c r="G2008">
        <f t="shared" si="31"/>
        <v>0.1</v>
      </c>
      <c r="H2008" t="s">
        <v>18</v>
      </c>
      <c r="I2008" t="s">
        <v>53</v>
      </c>
    </row>
    <row r="2009" spans="1:9">
      <c r="A2009" t="s">
        <v>16</v>
      </c>
      <c r="B2009" s="24">
        <v>44046</v>
      </c>
      <c r="C2009" t="s">
        <v>8900</v>
      </c>
      <c r="D2009">
        <v>1</v>
      </c>
      <c r="E2009">
        <v>0.5</v>
      </c>
      <c r="F2009">
        <f>IF(Table!E2009&gt;40, Table!E2009/1000,Table!E2009)</f>
        <v>0.5</v>
      </c>
      <c r="G2009">
        <f t="shared" si="31"/>
        <v>0.5</v>
      </c>
      <c r="H2009" t="s">
        <v>25</v>
      </c>
      <c r="I2009" t="s">
        <v>53</v>
      </c>
    </row>
    <row r="2010" spans="1:9">
      <c r="A2010" t="s">
        <v>16</v>
      </c>
      <c r="B2010" s="24">
        <v>44046</v>
      </c>
      <c r="C2010" t="s">
        <v>3056</v>
      </c>
      <c r="D2010">
        <v>5</v>
      </c>
      <c r="E2010">
        <v>0.3</v>
      </c>
      <c r="F2010">
        <f>IF(Table!E2010&gt;40, Table!E2010/1000,Table!E2010)</f>
        <v>0.3</v>
      </c>
      <c r="G2010">
        <f t="shared" si="31"/>
        <v>1.5</v>
      </c>
      <c r="H2010" t="s">
        <v>25</v>
      </c>
      <c r="I2010" t="s">
        <v>337</v>
      </c>
    </row>
    <row r="2011" spans="1:9">
      <c r="A2011" t="s">
        <v>142</v>
      </c>
      <c r="B2011" s="24">
        <v>44046</v>
      </c>
      <c r="C2011" t="s">
        <v>3058</v>
      </c>
      <c r="D2011">
        <v>1</v>
      </c>
      <c r="E2011">
        <v>0.2</v>
      </c>
      <c r="F2011">
        <f>IF(Table!E2011&gt;40, Table!E2011/1000,Table!E2011)</f>
        <v>0.2</v>
      </c>
      <c r="G2011">
        <f t="shared" si="31"/>
        <v>0.2</v>
      </c>
      <c r="H2011" t="s">
        <v>18</v>
      </c>
      <c r="I2011" t="s">
        <v>53</v>
      </c>
    </row>
    <row r="2012" spans="1:9">
      <c r="A2012" t="s">
        <v>142</v>
      </c>
      <c r="B2012" s="24">
        <v>44046</v>
      </c>
      <c r="C2012" t="s">
        <v>7137</v>
      </c>
      <c r="D2012">
        <v>1</v>
      </c>
      <c r="E2012">
        <v>0.1</v>
      </c>
      <c r="F2012">
        <f>IF(Table!E2012&gt;40, Table!E2012/1000,Table!E2012)</f>
        <v>0.1</v>
      </c>
      <c r="G2012">
        <f t="shared" si="31"/>
        <v>0.1</v>
      </c>
      <c r="H2012" t="s">
        <v>18</v>
      </c>
      <c r="I2012" t="s">
        <v>53</v>
      </c>
    </row>
    <row r="2013" spans="1:9">
      <c r="A2013" t="s">
        <v>16</v>
      </c>
      <c r="B2013" s="24">
        <v>44046</v>
      </c>
      <c r="C2013" t="s">
        <v>877</v>
      </c>
      <c r="D2013">
        <v>6</v>
      </c>
      <c r="E2013">
        <v>0.3</v>
      </c>
      <c r="F2013">
        <f>IF(Table!E2013&gt;40, Table!E2013/1000,Table!E2013)</f>
        <v>0.3</v>
      </c>
      <c r="G2013">
        <f t="shared" si="31"/>
        <v>1.7999999999999998</v>
      </c>
      <c r="H2013" t="s">
        <v>14</v>
      </c>
      <c r="I2013" t="s">
        <v>349</v>
      </c>
    </row>
    <row r="2014" spans="1:9">
      <c r="A2014" t="s">
        <v>16</v>
      </c>
      <c r="B2014" s="24">
        <v>44046</v>
      </c>
      <c r="C2014" t="s">
        <v>420</v>
      </c>
      <c r="D2014">
        <v>1</v>
      </c>
      <c r="E2014">
        <v>0.25</v>
      </c>
      <c r="F2014">
        <f>IF(Table!E2014&gt;40, Table!E2014/1000,Table!E2014)</f>
        <v>0.25</v>
      </c>
      <c r="G2014">
        <f t="shared" si="31"/>
        <v>0.25</v>
      </c>
      <c r="H2014" t="s">
        <v>25</v>
      </c>
      <c r="I2014" t="s">
        <v>53</v>
      </c>
    </row>
    <row r="2015" spans="1:9">
      <c r="A2015" t="s">
        <v>16</v>
      </c>
      <c r="B2015" s="24">
        <v>44046</v>
      </c>
      <c r="C2015" t="s">
        <v>51</v>
      </c>
      <c r="D2015">
        <v>1</v>
      </c>
      <c r="E2015">
        <v>0.4</v>
      </c>
      <c r="F2015">
        <f>IF(Table!E2015&gt;40, Table!E2015/1000,Table!E2015)</f>
        <v>0.4</v>
      </c>
      <c r="G2015">
        <f t="shared" si="31"/>
        <v>0.4</v>
      </c>
      <c r="H2015" t="s">
        <v>18</v>
      </c>
      <c r="I2015" t="s">
        <v>349</v>
      </c>
    </row>
    <row r="2016" spans="1:9">
      <c r="A2016" t="s">
        <v>142</v>
      </c>
      <c r="B2016" s="24">
        <v>44046</v>
      </c>
      <c r="C2016" t="s">
        <v>1023</v>
      </c>
      <c r="D2016">
        <v>1</v>
      </c>
      <c r="E2016">
        <v>0.5</v>
      </c>
      <c r="F2016">
        <f>IF(Table!E2016&gt;40, Table!E2016/1000,Table!E2016)</f>
        <v>0.5</v>
      </c>
      <c r="G2016">
        <f t="shared" si="31"/>
        <v>0.5</v>
      </c>
      <c r="H2016" t="s">
        <v>14</v>
      </c>
      <c r="I2016" t="s">
        <v>53</v>
      </c>
    </row>
    <row r="2017" spans="1:9">
      <c r="A2017" t="s">
        <v>289</v>
      </c>
      <c r="B2017" s="24">
        <v>44046</v>
      </c>
      <c r="C2017" t="s">
        <v>252</v>
      </c>
      <c r="D2017">
        <v>1</v>
      </c>
      <c r="E2017">
        <v>0.3</v>
      </c>
      <c r="F2017">
        <f>IF(Table!E2017&gt;40, Table!E2017/1000,Table!E2017)</f>
        <v>0.3</v>
      </c>
      <c r="G2017">
        <f t="shared" si="31"/>
        <v>0.3</v>
      </c>
      <c r="H2017" t="s">
        <v>18</v>
      </c>
      <c r="I2017" t="s">
        <v>349</v>
      </c>
    </row>
    <row r="2018" spans="1:9">
      <c r="A2018" t="s">
        <v>142</v>
      </c>
      <c r="B2018" s="24">
        <v>44046</v>
      </c>
      <c r="C2018" t="s">
        <v>252</v>
      </c>
      <c r="D2018">
        <v>27</v>
      </c>
      <c r="E2018">
        <v>0.1</v>
      </c>
      <c r="F2018">
        <f>IF(Table!E2018&gt;40, Table!E2018/1000,Table!E2018)</f>
        <v>0.1</v>
      </c>
      <c r="G2018">
        <f t="shared" si="31"/>
        <v>2.7</v>
      </c>
      <c r="H2018" t="s">
        <v>18</v>
      </c>
      <c r="I2018" t="s">
        <v>337</v>
      </c>
    </row>
    <row r="2019" spans="1:9">
      <c r="A2019" t="s">
        <v>16</v>
      </c>
      <c r="B2019" s="24">
        <v>44046</v>
      </c>
      <c r="C2019" t="s">
        <v>51</v>
      </c>
      <c r="D2019">
        <v>10</v>
      </c>
      <c r="E2019">
        <v>0.25</v>
      </c>
      <c r="F2019">
        <f>IF(Table!E2019&gt;40, Table!E2019/1000,Table!E2019)</f>
        <v>0.25</v>
      </c>
      <c r="G2019">
        <f t="shared" si="31"/>
        <v>2.5</v>
      </c>
      <c r="H2019" t="s">
        <v>18</v>
      </c>
      <c r="I2019" t="s">
        <v>53</v>
      </c>
    </row>
    <row r="2020" spans="1:9">
      <c r="A2020" t="s">
        <v>289</v>
      </c>
      <c r="B2020" s="24">
        <v>44046</v>
      </c>
      <c r="C2020" t="s">
        <v>189</v>
      </c>
      <c r="D2020">
        <v>2</v>
      </c>
      <c r="E2020">
        <v>1</v>
      </c>
      <c r="F2020">
        <f>IF(Table!E2020&gt;40, Table!E2020/1000,Table!E2020)</f>
        <v>1</v>
      </c>
      <c r="G2020">
        <f t="shared" si="31"/>
        <v>2</v>
      </c>
      <c r="H2020" t="s">
        <v>14</v>
      </c>
      <c r="I2020" t="s">
        <v>349</v>
      </c>
    </row>
    <row r="2021" spans="1:9">
      <c r="A2021" t="s">
        <v>10</v>
      </c>
      <c r="B2021" s="24">
        <v>44046</v>
      </c>
      <c r="C2021" t="s">
        <v>135</v>
      </c>
      <c r="D2021">
        <v>1</v>
      </c>
      <c r="E2021">
        <v>1</v>
      </c>
      <c r="F2021">
        <f>IF(Table!E2021&gt;40, Table!E2021/1000,Table!E2021)</f>
        <v>1</v>
      </c>
      <c r="G2021">
        <f t="shared" si="31"/>
        <v>1</v>
      </c>
      <c r="H2021" t="s">
        <v>14</v>
      </c>
      <c r="I2021" t="s">
        <v>337</v>
      </c>
    </row>
    <row r="2022" spans="1:9">
      <c r="A2022" t="s">
        <v>16</v>
      </c>
      <c r="B2022" s="24">
        <v>44046</v>
      </c>
      <c r="C2022" t="s">
        <v>7137</v>
      </c>
      <c r="D2022">
        <v>3</v>
      </c>
      <c r="E2022">
        <v>0.5</v>
      </c>
      <c r="F2022">
        <f>IF(Table!E2022&gt;40, Table!E2022/1000,Table!E2022)</f>
        <v>0.5</v>
      </c>
      <c r="G2022">
        <f t="shared" si="31"/>
        <v>1.5</v>
      </c>
      <c r="H2022" t="s">
        <v>25</v>
      </c>
      <c r="I2022" t="s">
        <v>53</v>
      </c>
    </row>
    <row r="2023" spans="1:9">
      <c r="A2023" t="s">
        <v>16</v>
      </c>
      <c r="B2023" s="24">
        <v>44046</v>
      </c>
      <c r="C2023" t="s">
        <v>101</v>
      </c>
      <c r="D2023">
        <v>4</v>
      </c>
      <c r="E2023">
        <v>0.3</v>
      </c>
      <c r="F2023">
        <f>IF(Table!E2023&gt;40, Table!E2023/1000,Table!E2023)</f>
        <v>0.3</v>
      </c>
      <c r="G2023">
        <f t="shared" si="31"/>
        <v>1.2</v>
      </c>
      <c r="H2023" t="s">
        <v>18</v>
      </c>
      <c r="I2023" t="s">
        <v>349</v>
      </c>
    </row>
    <row r="2024" spans="1:9">
      <c r="A2024" t="s">
        <v>16</v>
      </c>
      <c r="B2024" s="24">
        <v>44046</v>
      </c>
      <c r="C2024" t="s">
        <v>51</v>
      </c>
      <c r="D2024">
        <v>1</v>
      </c>
      <c r="E2024">
        <v>0.3</v>
      </c>
      <c r="F2024">
        <f>IF(Table!E2024&gt;40, Table!E2024/1000,Table!E2024)</f>
        <v>0.3</v>
      </c>
      <c r="G2024">
        <f t="shared" si="31"/>
        <v>0.3</v>
      </c>
      <c r="H2024" t="s">
        <v>18</v>
      </c>
      <c r="I2024" t="s">
        <v>337</v>
      </c>
    </row>
    <row r="2025" spans="1:9">
      <c r="A2025" t="s">
        <v>16</v>
      </c>
      <c r="B2025" s="24">
        <v>44046</v>
      </c>
      <c r="C2025" t="s">
        <v>7137</v>
      </c>
      <c r="D2025">
        <v>1</v>
      </c>
      <c r="E2025">
        <v>0.5</v>
      </c>
      <c r="F2025">
        <f>IF(Table!E2025&gt;40, Table!E2025/1000,Table!E2025)</f>
        <v>0.5</v>
      </c>
      <c r="G2025">
        <f t="shared" si="31"/>
        <v>0.5</v>
      </c>
      <c r="H2025" t="s">
        <v>18</v>
      </c>
      <c r="I2025" t="s">
        <v>53</v>
      </c>
    </row>
    <row r="2026" spans="1:9">
      <c r="A2026" t="s">
        <v>16</v>
      </c>
      <c r="B2026" s="24">
        <v>44046</v>
      </c>
      <c r="C2026" t="s">
        <v>3045</v>
      </c>
      <c r="D2026">
        <v>1</v>
      </c>
      <c r="E2026">
        <v>0.5</v>
      </c>
      <c r="F2026">
        <f>IF(Table!E2026&gt;40, Table!E2026/1000,Table!E2026)</f>
        <v>0.5</v>
      </c>
      <c r="G2026">
        <f t="shared" si="31"/>
        <v>0.5</v>
      </c>
      <c r="H2026" t="s">
        <v>14</v>
      </c>
      <c r="I2026" t="s">
        <v>349</v>
      </c>
    </row>
    <row r="2027" spans="1:9">
      <c r="A2027" t="s">
        <v>289</v>
      </c>
      <c r="B2027" s="24">
        <v>44046</v>
      </c>
      <c r="C2027" t="s">
        <v>3045</v>
      </c>
      <c r="D2027">
        <v>2</v>
      </c>
      <c r="E2027">
        <v>1</v>
      </c>
      <c r="F2027">
        <f>IF(Table!E2027&gt;40, Table!E2027/1000,Table!E2027)</f>
        <v>1</v>
      </c>
      <c r="G2027">
        <f t="shared" si="31"/>
        <v>2</v>
      </c>
      <c r="H2027" t="s">
        <v>14</v>
      </c>
      <c r="I2027" t="s">
        <v>349</v>
      </c>
    </row>
    <row r="2028" spans="1:9">
      <c r="A2028" t="s">
        <v>16</v>
      </c>
      <c r="B2028" s="24">
        <v>44046</v>
      </c>
      <c r="C2028" t="s">
        <v>3045</v>
      </c>
      <c r="D2028">
        <v>7</v>
      </c>
      <c r="E2028">
        <v>0.5</v>
      </c>
      <c r="F2028">
        <f>IF(Table!E2028&gt;40, Table!E2028/1000,Table!E2028)</f>
        <v>0.5</v>
      </c>
      <c r="G2028">
        <f t="shared" si="31"/>
        <v>3.5</v>
      </c>
      <c r="H2028" t="s">
        <v>14</v>
      </c>
      <c r="I2028" t="s">
        <v>349</v>
      </c>
    </row>
    <row r="2029" spans="1:9">
      <c r="A2029" t="s">
        <v>1322</v>
      </c>
      <c r="B2029" s="24">
        <v>44046</v>
      </c>
      <c r="C2029" t="s">
        <v>8898</v>
      </c>
      <c r="D2029">
        <v>7</v>
      </c>
      <c r="E2029">
        <v>0.5</v>
      </c>
      <c r="F2029">
        <f>IF(Table!E2029&gt;40, Table!E2029/1000,Table!E2029)</f>
        <v>0.5</v>
      </c>
      <c r="G2029">
        <f t="shared" si="31"/>
        <v>3.5</v>
      </c>
      <c r="H2029" t="s">
        <v>25</v>
      </c>
      <c r="I2029" t="s">
        <v>337</v>
      </c>
    </row>
    <row r="2030" spans="1:9">
      <c r="A2030" t="s">
        <v>142</v>
      </c>
      <c r="B2030" s="24">
        <v>44046</v>
      </c>
      <c r="C2030" t="s">
        <v>7137</v>
      </c>
      <c r="D2030">
        <v>2</v>
      </c>
      <c r="E2030">
        <v>0.25</v>
      </c>
      <c r="F2030">
        <f>IF(Table!E2030&gt;40, Table!E2030/1000,Table!E2030)</f>
        <v>0.25</v>
      </c>
      <c r="G2030">
        <f t="shared" si="31"/>
        <v>0.5</v>
      </c>
      <c r="H2030" t="s">
        <v>25</v>
      </c>
      <c r="I2030" t="s">
        <v>53</v>
      </c>
    </row>
    <row r="2031" spans="1:9">
      <c r="A2031" t="s">
        <v>10</v>
      </c>
      <c r="B2031" s="24">
        <v>44046</v>
      </c>
      <c r="C2031" t="s">
        <v>124</v>
      </c>
      <c r="D2031">
        <v>2</v>
      </c>
      <c r="E2031">
        <v>0.75</v>
      </c>
      <c r="F2031">
        <f>IF(Table!E2031&gt;40, Table!E2031/1000,Table!E2031)</f>
        <v>0.75</v>
      </c>
      <c r="G2031">
        <f t="shared" si="31"/>
        <v>1.5</v>
      </c>
      <c r="H2031" t="s">
        <v>25</v>
      </c>
      <c r="I2031" t="s">
        <v>53</v>
      </c>
    </row>
    <row r="2032" spans="1:9">
      <c r="A2032" t="s">
        <v>142</v>
      </c>
      <c r="B2032" s="24">
        <v>44046</v>
      </c>
      <c r="C2032" t="s">
        <v>1887</v>
      </c>
      <c r="D2032">
        <v>6</v>
      </c>
      <c r="E2032">
        <v>0.4</v>
      </c>
      <c r="F2032">
        <f>IF(Table!E2032&gt;40, Table!E2032/1000,Table!E2032)</f>
        <v>0.4</v>
      </c>
      <c r="G2032">
        <f t="shared" si="31"/>
        <v>2.4000000000000004</v>
      </c>
      <c r="H2032" t="s">
        <v>25</v>
      </c>
      <c r="I2032" t="s">
        <v>337</v>
      </c>
    </row>
    <row r="2033" spans="1:9">
      <c r="A2033" t="s">
        <v>42</v>
      </c>
      <c r="B2033" s="24">
        <v>44046</v>
      </c>
      <c r="C2033" t="s">
        <v>7137</v>
      </c>
      <c r="D2033">
        <v>1</v>
      </c>
      <c r="E2033">
        <v>0.5</v>
      </c>
      <c r="F2033">
        <f>IF(Table!E2033&gt;40, Table!E2033/1000,Table!E2033)</f>
        <v>0.5</v>
      </c>
      <c r="G2033">
        <f t="shared" si="31"/>
        <v>0.5</v>
      </c>
      <c r="H2033" t="s">
        <v>25</v>
      </c>
      <c r="I2033" t="s">
        <v>337</v>
      </c>
    </row>
    <row r="2034" spans="1:9">
      <c r="A2034" t="s">
        <v>181</v>
      </c>
      <c r="B2034" s="24">
        <v>44046</v>
      </c>
      <c r="C2034" t="s">
        <v>565</v>
      </c>
      <c r="D2034">
        <v>1</v>
      </c>
      <c r="E2034">
        <v>0.25</v>
      </c>
      <c r="F2034">
        <f>IF(Table!E2034&gt;40, Table!E2034/1000,Table!E2034)</f>
        <v>0.25</v>
      </c>
      <c r="G2034">
        <f t="shared" si="31"/>
        <v>0.25</v>
      </c>
      <c r="H2034" t="s">
        <v>14</v>
      </c>
      <c r="I2034" t="s">
        <v>349</v>
      </c>
    </row>
    <row r="2035" spans="1:9">
      <c r="A2035" t="s">
        <v>142</v>
      </c>
      <c r="B2035" s="24">
        <v>44046</v>
      </c>
      <c r="C2035" t="s">
        <v>1261</v>
      </c>
      <c r="D2035">
        <v>1</v>
      </c>
      <c r="E2035">
        <v>1.5</v>
      </c>
      <c r="F2035">
        <f>IF(Table!E2035&gt;40, Table!E2035/1000,Table!E2035)</f>
        <v>1.5</v>
      </c>
      <c r="G2035">
        <f t="shared" si="31"/>
        <v>1.5</v>
      </c>
      <c r="H2035" t="s">
        <v>25</v>
      </c>
      <c r="I2035" t="s">
        <v>349</v>
      </c>
    </row>
    <row r="2036" spans="1:9">
      <c r="A2036" t="s">
        <v>16</v>
      </c>
      <c r="B2036" s="24">
        <v>44046</v>
      </c>
      <c r="C2036" t="s">
        <v>226</v>
      </c>
      <c r="D2036">
        <v>1</v>
      </c>
      <c r="E2036">
        <v>0.5</v>
      </c>
      <c r="F2036">
        <f>IF(Table!E2036&gt;40, Table!E2036/1000,Table!E2036)</f>
        <v>0.5</v>
      </c>
      <c r="G2036">
        <f t="shared" si="31"/>
        <v>0.5</v>
      </c>
      <c r="H2036" t="s">
        <v>18</v>
      </c>
      <c r="I2036" t="s">
        <v>53</v>
      </c>
    </row>
    <row r="2037" spans="1:9">
      <c r="A2037" t="s">
        <v>42</v>
      </c>
      <c r="B2037" s="24">
        <v>44046</v>
      </c>
      <c r="C2037" t="s">
        <v>262</v>
      </c>
      <c r="D2037">
        <v>1</v>
      </c>
      <c r="E2037">
        <v>0.2</v>
      </c>
      <c r="F2037">
        <f>IF(Table!E2037&gt;40, Table!E2037/1000,Table!E2037)</f>
        <v>0.2</v>
      </c>
      <c r="G2037">
        <f t="shared" si="31"/>
        <v>0.2</v>
      </c>
      <c r="H2037" t="s">
        <v>14</v>
      </c>
      <c r="I2037" t="s">
        <v>53</v>
      </c>
    </row>
    <row r="2038" spans="1:9">
      <c r="A2038" t="s">
        <v>3088</v>
      </c>
      <c r="B2038" s="24">
        <v>44046</v>
      </c>
      <c r="C2038" t="s">
        <v>11</v>
      </c>
      <c r="D2038">
        <v>2</v>
      </c>
      <c r="E2038">
        <v>1</v>
      </c>
      <c r="F2038">
        <f>IF(Table!E2038&gt;40, Table!E2038/1000,Table!E2038)</f>
        <v>1</v>
      </c>
      <c r="G2038">
        <f t="shared" si="31"/>
        <v>2</v>
      </c>
      <c r="H2038" t="s">
        <v>14</v>
      </c>
      <c r="I2038" t="s">
        <v>53</v>
      </c>
    </row>
    <row r="2039" spans="1:9">
      <c r="A2039" t="s">
        <v>142</v>
      </c>
      <c r="B2039" s="24">
        <v>44046</v>
      </c>
      <c r="C2039" t="s">
        <v>756</v>
      </c>
      <c r="D2039">
        <v>1</v>
      </c>
      <c r="E2039">
        <v>0.45</v>
      </c>
      <c r="F2039">
        <f>IF(Table!E2039&gt;40, Table!E2039/1000,Table!E2039)</f>
        <v>0.45</v>
      </c>
      <c r="G2039">
        <f t="shared" si="31"/>
        <v>0.45</v>
      </c>
      <c r="H2039" t="s">
        <v>14</v>
      </c>
      <c r="I2039" t="s">
        <v>53</v>
      </c>
    </row>
    <row r="2040" spans="1:9">
      <c r="A2040" t="s">
        <v>10</v>
      </c>
      <c r="B2040" s="24">
        <v>44046</v>
      </c>
      <c r="C2040" t="s">
        <v>756</v>
      </c>
      <c r="D2040">
        <v>1</v>
      </c>
      <c r="E2040">
        <v>1.5</v>
      </c>
      <c r="F2040">
        <f>IF(Table!E2040&gt;40, Table!E2040/1000,Table!E2040)</f>
        <v>1.5</v>
      </c>
      <c r="G2040">
        <f t="shared" si="31"/>
        <v>1.5</v>
      </c>
      <c r="H2040" t="s">
        <v>14</v>
      </c>
      <c r="I2040" t="s">
        <v>53</v>
      </c>
    </row>
    <row r="2041" spans="1:9">
      <c r="A2041" t="s">
        <v>10</v>
      </c>
      <c r="B2041" s="24">
        <v>44046</v>
      </c>
      <c r="C2041" t="s">
        <v>756</v>
      </c>
      <c r="D2041">
        <v>1</v>
      </c>
      <c r="E2041">
        <v>0.5</v>
      </c>
      <c r="F2041">
        <f>IF(Table!E2041&gt;40, Table!E2041/1000,Table!E2041)</f>
        <v>0.5</v>
      </c>
      <c r="G2041">
        <f t="shared" si="31"/>
        <v>0.5</v>
      </c>
      <c r="H2041" t="s">
        <v>18</v>
      </c>
      <c r="I2041" t="s">
        <v>53</v>
      </c>
    </row>
    <row r="2042" spans="1:9">
      <c r="A2042" t="s">
        <v>16</v>
      </c>
      <c r="B2042" s="24">
        <v>44046</v>
      </c>
      <c r="C2042" t="s">
        <v>709</v>
      </c>
      <c r="D2042">
        <v>1</v>
      </c>
      <c r="E2042">
        <v>0.12</v>
      </c>
      <c r="F2042">
        <f>IF(Table!E2042&gt;40, Table!E2042/1000,Table!E2042)</f>
        <v>0.12</v>
      </c>
      <c r="G2042">
        <f t="shared" si="31"/>
        <v>0.12</v>
      </c>
      <c r="H2042" t="s">
        <v>14</v>
      </c>
      <c r="I2042" t="s">
        <v>53</v>
      </c>
    </row>
    <row r="2043" spans="1:9">
      <c r="A2043" t="s">
        <v>16</v>
      </c>
      <c r="B2043" s="24">
        <v>44046</v>
      </c>
      <c r="C2043" t="s">
        <v>1865</v>
      </c>
      <c r="D2043">
        <v>1</v>
      </c>
      <c r="E2043">
        <v>0.12</v>
      </c>
      <c r="F2043">
        <f>IF(Table!E2043&gt;40, Table!E2043/1000,Table!E2043)</f>
        <v>0.12</v>
      </c>
      <c r="G2043">
        <f t="shared" si="31"/>
        <v>0.12</v>
      </c>
      <c r="H2043" t="s">
        <v>14</v>
      </c>
      <c r="I2043" t="s">
        <v>53</v>
      </c>
    </row>
    <row r="2044" spans="1:9">
      <c r="A2044" t="s">
        <v>454</v>
      </c>
      <c r="B2044" s="24">
        <v>44046</v>
      </c>
      <c r="C2044" t="s">
        <v>191</v>
      </c>
      <c r="D2044">
        <v>1</v>
      </c>
      <c r="E2044">
        <v>0.4</v>
      </c>
      <c r="F2044">
        <f>IF(Table!E2044&gt;40, Table!E2044/1000,Table!E2044)</f>
        <v>0.4</v>
      </c>
      <c r="G2044">
        <f t="shared" si="31"/>
        <v>0.4</v>
      </c>
      <c r="H2044" t="s">
        <v>14</v>
      </c>
      <c r="I2044" t="s">
        <v>53</v>
      </c>
    </row>
    <row r="2045" spans="1:9">
      <c r="A2045" t="s">
        <v>16</v>
      </c>
      <c r="B2045" s="24">
        <v>44046</v>
      </c>
      <c r="C2045" t="s">
        <v>8900</v>
      </c>
      <c r="D2045">
        <v>1</v>
      </c>
      <c r="E2045">
        <v>1</v>
      </c>
      <c r="F2045">
        <f>IF(Table!E2045&gt;40, Table!E2045/1000,Table!E2045)</f>
        <v>1</v>
      </c>
      <c r="G2045">
        <f t="shared" si="31"/>
        <v>1</v>
      </c>
      <c r="H2045" t="s">
        <v>25</v>
      </c>
      <c r="I2045" t="s">
        <v>53</v>
      </c>
    </row>
    <row r="2046" spans="1:9">
      <c r="A2046" t="s">
        <v>10</v>
      </c>
      <c r="B2046" s="24">
        <v>44046</v>
      </c>
      <c r="C2046" t="s">
        <v>135</v>
      </c>
      <c r="D2046">
        <v>4</v>
      </c>
      <c r="E2046">
        <v>1</v>
      </c>
      <c r="F2046">
        <f>IF(Table!E2046&gt;40, Table!E2046/1000,Table!E2046)</f>
        <v>1</v>
      </c>
      <c r="G2046">
        <f t="shared" si="31"/>
        <v>4</v>
      </c>
      <c r="H2046" t="s">
        <v>14</v>
      </c>
      <c r="I2046" t="s">
        <v>349</v>
      </c>
    </row>
    <row r="2047" spans="1:9">
      <c r="A2047" t="s">
        <v>16</v>
      </c>
      <c r="B2047" s="24">
        <v>44046</v>
      </c>
      <c r="C2047" t="s">
        <v>3098</v>
      </c>
      <c r="D2047">
        <v>1</v>
      </c>
      <c r="E2047">
        <v>0.2</v>
      </c>
      <c r="F2047">
        <f>IF(Table!E2047&gt;40, Table!E2047/1000,Table!E2047)</f>
        <v>0.2</v>
      </c>
      <c r="G2047">
        <f t="shared" si="31"/>
        <v>0.2</v>
      </c>
      <c r="H2047" t="s">
        <v>18</v>
      </c>
      <c r="I2047" t="s">
        <v>53</v>
      </c>
    </row>
    <row r="2048" spans="1:9">
      <c r="A2048" t="s">
        <v>16</v>
      </c>
      <c r="B2048" s="24">
        <v>44046</v>
      </c>
      <c r="C2048" t="s">
        <v>252</v>
      </c>
      <c r="D2048">
        <v>1</v>
      </c>
      <c r="E2048">
        <v>0.3</v>
      </c>
      <c r="F2048">
        <f>IF(Table!E2048&gt;40, Table!E2048/1000,Table!E2048)</f>
        <v>0.3</v>
      </c>
      <c r="G2048">
        <f t="shared" si="31"/>
        <v>0.3</v>
      </c>
      <c r="H2048" t="s">
        <v>18</v>
      </c>
      <c r="I2048" t="s">
        <v>349</v>
      </c>
    </row>
    <row r="2049" spans="1:9">
      <c r="A2049" t="s">
        <v>454</v>
      </c>
      <c r="B2049" s="24">
        <v>44046</v>
      </c>
      <c r="C2049" t="s">
        <v>191</v>
      </c>
      <c r="D2049">
        <v>3</v>
      </c>
      <c r="E2049">
        <v>1</v>
      </c>
      <c r="F2049">
        <f>IF(Table!E2049&gt;40, Table!E2049/1000,Table!E2049)</f>
        <v>1</v>
      </c>
      <c r="G2049">
        <f t="shared" si="31"/>
        <v>3</v>
      </c>
      <c r="H2049" t="s">
        <v>14</v>
      </c>
      <c r="I2049" t="s">
        <v>349</v>
      </c>
    </row>
    <row r="2050" spans="1:9">
      <c r="A2050" t="s">
        <v>142</v>
      </c>
      <c r="B2050" s="24">
        <v>44046</v>
      </c>
      <c r="C2050" t="s">
        <v>260</v>
      </c>
      <c r="D2050">
        <v>1</v>
      </c>
      <c r="E2050">
        <v>0.1</v>
      </c>
      <c r="F2050">
        <f>IF(Table!E2050&gt;40, Table!E2050/1000,Table!E2050)</f>
        <v>0.1</v>
      </c>
      <c r="G2050">
        <f t="shared" si="31"/>
        <v>0.1</v>
      </c>
      <c r="H2050" t="s">
        <v>18</v>
      </c>
      <c r="I2050" t="s">
        <v>53</v>
      </c>
    </row>
    <row r="2051" spans="1:9">
      <c r="A2051" t="s">
        <v>352</v>
      </c>
      <c r="B2051" s="24">
        <v>44046</v>
      </c>
      <c r="C2051" t="s">
        <v>199</v>
      </c>
      <c r="D2051">
        <v>1</v>
      </c>
      <c r="E2051">
        <v>0.2</v>
      </c>
      <c r="F2051">
        <f>IF(Table!E2051&gt;40, Table!E2051/1000,Table!E2051)</f>
        <v>0.2</v>
      </c>
      <c r="G2051">
        <f t="shared" ref="G2051:G2114" si="32">F2051*D2051</f>
        <v>0.2</v>
      </c>
      <c r="H2051" t="s">
        <v>25</v>
      </c>
      <c r="I2051" t="s">
        <v>53</v>
      </c>
    </row>
    <row r="2052" spans="1:9">
      <c r="A2052" t="s">
        <v>16</v>
      </c>
      <c r="B2052" s="24">
        <v>44046</v>
      </c>
      <c r="C2052" t="s">
        <v>256</v>
      </c>
      <c r="D2052">
        <v>2</v>
      </c>
      <c r="E2052">
        <v>0.5</v>
      </c>
      <c r="F2052">
        <f>IF(Table!E2052&gt;40, Table!E2052/1000,Table!E2052)</f>
        <v>0.5</v>
      </c>
      <c r="G2052">
        <f t="shared" si="32"/>
        <v>1</v>
      </c>
      <c r="H2052" t="s">
        <v>14</v>
      </c>
      <c r="I2052" t="s">
        <v>53</v>
      </c>
    </row>
    <row r="2053" spans="1:9">
      <c r="A2053" t="s">
        <v>16</v>
      </c>
      <c r="B2053" s="24">
        <v>44046</v>
      </c>
      <c r="C2053" t="s">
        <v>256</v>
      </c>
      <c r="D2053">
        <v>1</v>
      </c>
      <c r="E2053">
        <v>0.3</v>
      </c>
      <c r="F2053">
        <f>IF(Table!E2053&gt;40, Table!E2053/1000,Table!E2053)</f>
        <v>0.3</v>
      </c>
      <c r="G2053">
        <f t="shared" si="32"/>
        <v>0.3</v>
      </c>
      <c r="H2053" t="s">
        <v>14</v>
      </c>
      <c r="I2053" t="s">
        <v>53</v>
      </c>
    </row>
    <row r="2054" spans="1:9">
      <c r="A2054" t="s">
        <v>16</v>
      </c>
      <c r="B2054" s="24">
        <v>44046</v>
      </c>
      <c r="C2054" t="s">
        <v>252</v>
      </c>
      <c r="D2054">
        <v>2</v>
      </c>
      <c r="E2054">
        <v>0.25</v>
      </c>
      <c r="F2054">
        <f>IF(Table!E2054&gt;40, Table!E2054/1000,Table!E2054)</f>
        <v>0.25</v>
      </c>
      <c r="G2054">
        <f t="shared" si="32"/>
        <v>0.5</v>
      </c>
      <c r="H2054" t="s">
        <v>18</v>
      </c>
      <c r="I2054" t="s">
        <v>53</v>
      </c>
    </row>
    <row r="2055" spans="1:9">
      <c r="A2055" t="s">
        <v>142</v>
      </c>
      <c r="B2055" s="24">
        <v>44046</v>
      </c>
      <c r="C2055" t="s">
        <v>7137</v>
      </c>
      <c r="D2055">
        <v>1</v>
      </c>
      <c r="E2055">
        <v>0.2</v>
      </c>
      <c r="F2055">
        <f>IF(Table!E2055&gt;40, Table!E2055/1000,Table!E2055)</f>
        <v>0.2</v>
      </c>
      <c r="G2055">
        <f t="shared" si="32"/>
        <v>0.2</v>
      </c>
      <c r="H2055" t="s">
        <v>25</v>
      </c>
      <c r="I2055" t="s">
        <v>303</v>
      </c>
    </row>
    <row r="2056" spans="1:9">
      <c r="A2056" t="s">
        <v>111</v>
      </c>
      <c r="B2056" s="24">
        <v>44046</v>
      </c>
      <c r="C2056" t="s">
        <v>3041</v>
      </c>
      <c r="D2056">
        <v>2</v>
      </c>
      <c r="E2056">
        <v>0.8</v>
      </c>
      <c r="F2056">
        <f>IF(Table!E2056&gt;40, Table!E2056/1000,Table!E2056)</f>
        <v>0.8</v>
      </c>
      <c r="G2056">
        <f t="shared" si="32"/>
        <v>1.6</v>
      </c>
      <c r="H2056" t="s">
        <v>14</v>
      </c>
      <c r="I2056" t="s">
        <v>303</v>
      </c>
    </row>
    <row r="2057" spans="1:9">
      <c r="A2057" t="s">
        <v>16</v>
      </c>
      <c r="B2057" s="24">
        <v>44046</v>
      </c>
      <c r="C2057" t="s">
        <v>1378</v>
      </c>
      <c r="D2057">
        <v>1</v>
      </c>
      <c r="E2057">
        <v>0.2</v>
      </c>
      <c r="F2057">
        <f>IF(Table!E2057&gt;40, Table!E2057/1000,Table!E2057)</f>
        <v>0.2</v>
      </c>
      <c r="G2057">
        <f t="shared" si="32"/>
        <v>0.2</v>
      </c>
      <c r="H2057" t="s">
        <v>25</v>
      </c>
      <c r="I2057" t="s">
        <v>53</v>
      </c>
    </row>
    <row r="2058" spans="1:9">
      <c r="A2058" t="s">
        <v>111</v>
      </c>
      <c r="B2058" s="24">
        <v>44046</v>
      </c>
      <c r="C2058" t="s">
        <v>8900</v>
      </c>
      <c r="D2058">
        <v>2</v>
      </c>
      <c r="E2058">
        <v>0.36</v>
      </c>
      <c r="F2058">
        <f>IF(Table!E2058&gt;40, Table!E2058/1000,Table!E2058)</f>
        <v>0.36</v>
      </c>
      <c r="G2058">
        <f t="shared" si="32"/>
        <v>0.72</v>
      </c>
      <c r="H2058" t="s">
        <v>14</v>
      </c>
      <c r="I2058" t="s">
        <v>303</v>
      </c>
    </row>
    <row r="2059" spans="1:9">
      <c r="A2059" t="s">
        <v>16</v>
      </c>
      <c r="B2059" s="24">
        <v>44046</v>
      </c>
      <c r="C2059" t="s">
        <v>252</v>
      </c>
      <c r="D2059">
        <v>1</v>
      </c>
      <c r="E2059">
        <v>0.2</v>
      </c>
      <c r="F2059">
        <f>IF(Table!E2059&gt;40, Table!E2059/1000,Table!E2059)</f>
        <v>0.2</v>
      </c>
      <c r="G2059">
        <f t="shared" si="32"/>
        <v>0.2</v>
      </c>
      <c r="H2059" t="s">
        <v>25</v>
      </c>
      <c r="I2059" t="s">
        <v>303</v>
      </c>
    </row>
    <row r="2060" spans="1:9">
      <c r="A2060" t="s">
        <v>981</v>
      </c>
      <c r="B2060" s="24">
        <v>44046</v>
      </c>
      <c r="C2060" t="s">
        <v>250</v>
      </c>
      <c r="D2060">
        <v>1</v>
      </c>
      <c r="E2060">
        <v>1</v>
      </c>
      <c r="F2060">
        <f>IF(Table!E2060&gt;40, Table!E2060/1000,Table!E2060)</f>
        <v>1</v>
      </c>
      <c r="G2060">
        <f t="shared" si="32"/>
        <v>1</v>
      </c>
      <c r="H2060" t="s">
        <v>18</v>
      </c>
      <c r="I2060" t="s">
        <v>303</v>
      </c>
    </row>
    <row r="2061" spans="1:9">
      <c r="A2061" t="s">
        <v>142</v>
      </c>
      <c r="B2061" s="24">
        <v>44046</v>
      </c>
      <c r="C2061" t="s">
        <v>191</v>
      </c>
      <c r="D2061">
        <v>7</v>
      </c>
      <c r="E2061">
        <v>0.5</v>
      </c>
      <c r="F2061">
        <f>IF(Table!E2061&gt;40, Table!E2061/1000,Table!E2061)</f>
        <v>0.5</v>
      </c>
      <c r="G2061">
        <f t="shared" si="32"/>
        <v>3.5</v>
      </c>
      <c r="H2061" t="s">
        <v>14</v>
      </c>
      <c r="I2061" t="s">
        <v>3113</v>
      </c>
    </row>
    <row r="2062" spans="1:9">
      <c r="A2062" t="s">
        <v>10</v>
      </c>
      <c r="B2062" s="24">
        <v>44046</v>
      </c>
      <c r="C2062" t="s">
        <v>340</v>
      </c>
      <c r="D2062">
        <v>9</v>
      </c>
      <c r="E2062">
        <v>1</v>
      </c>
      <c r="F2062">
        <f>IF(Table!E2062&gt;40, Table!E2062/1000,Table!E2062)</f>
        <v>1</v>
      </c>
      <c r="G2062">
        <f t="shared" si="32"/>
        <v>9</v>
      </c>
      <c r="H2062" t="s">
        <v>18</v>
      </c>
      <c r="I2062" t="s">
        <v>9026</v>
      </c>
    </row>
    <row r="2063" spans="1:9">
      <c r="A2063" t="s">
        <v>16</v>
      </c>
      <c r="B2063" s="24">
        <v>44046</v>
      </c>
      <c r="C2063" t="s">
        <v>86</v>
      </c>
      <c r="D2063">
        <v>27</v>
      </c>
      <c r="E2063">
        <v>0.3</v>
      </c>
      <c r="F2063">
        <f>IF(Table!E2063&gt;40, Table!E2063/1000,Table!E2063)</f>
        <v>0.3</v>
      </c>
      <c r="G2063">
        <f t="shared" si="32"/>
        <v>8.1</v>
      </c>
      <c r="H2063" t="s">
        <v>14</v>
      </c>
      <c r="I2063" t="s">
        <v>3113</v>
      </c>
    </row>
    <row r="2064" spans="1:9">
      <c r="A2064" t="s">
        <v>16</v>
      </c>
      <c r="B2064" s="24">
        <v>44046</v>
      </c>
      <c r="C2064" t="s">
        <v>51</v>
      </c>
      <c r="D2064">
        <v>6</v>
      </c>
      <c r="E2064">
        <v>0.4</v>
      </c>
      <c r="F2064">
        <f>IF(Table!E2064&gt;40, Table!E2064/1000,Table!E2064)</f>
        <v>0.4</v>
      </c>
      <c r="G2064">
        <f t="shared" si="32"/>
        <v>2.4000000000000004</v>
      </c>
      <c r="H2064" t="s">
        <v>18</v>
      </c>
      <c r="I2064" t="s">
        <v>386</v>
      </c>
    </row>
    <row r="2065" spans="1:9">
      <c r="A2065" t="s">
        <v>142</v>
      </c>
      <c r="B2065" s="24">
        <v>44046</v>
      </c>
      <c r="C2065" t="s">
        <v>2869</v>
      </c>
      <c r="D2065">
        <v>1</v>
      </c>
      <c r="E2065">
        <v>1</v>
      </c>
      <c r="F2065">
        <f>IF(Table!E2065&gt;40, Table!E2065/1000,Table!E2065)</f>
        <v>1</v>
      </c>
      <c r="G2065">
        <f t="shared" si="32"/>
        <v>1</v>
      </c>
      <c r="H2065" t="s">
        <v>25</v>
      </c>
      <c r="I2065" t="s">
        <v>9026</v>
      </c>
    </row>
    <row r="2066" spans="1:9">
      <c r="A2066" t="s">
        <v>142</v>
      </c>
      <c r="B2066" s="24">
        <v>44046</v>
      </c>
      <c r="C2066" t="s">
        <v>707</v>
      </c>
      <c r="D2066">
        <v>1</v>
      </c>
      <c r="E2066">
        <v>1.5</v>
      </c>
      <c r="F2066">
        <f>IF(Table!E2066&gt;40, Table!E2066/1000,Table!E2066)</f>
        <v>1.5</v>
      </c>
      <c r="G2066">
        <f t="shared" si="32"/>
        <v>1.5</v>
      </c>
      <c r="H2066" t="s">
        <v>18</v>
      </c>
      <c r="I2066" t="s">
        <v>384</v>
      </c>
    </row>
    <row r="2067" spans="1:9">
      <c r="A2067" t="s">
        <v>371</v>
      </c>
      <c r="B2067" s="24">
        <v>44046</v>
      </c>
      <c r="C2067" t="s">
        <v>709</v>
      </c>
      <c r="D2067">
        <v>4</v>
      </c>
      <c r="E2067">
        <v>0.5</v>
      </c>
      <c r="F2067">
        <f>IF(Table!E2067&gt;40, Table!E2067/1000,Table!E2067)</f>
        <v>0.5</v>
      </c>
      <c r="G2067">
        <f t="shared" si="32"/>
        <v>2</v>
      </c>
      <c r="H2067" t="s">
        <v>14</v>
      </c>
      <c r="I2067" t="s">
        <v>384</v>
      </c>
    </row>
    <row r="2068" spans="1:9">
      <c r="A2068" t="s">
        <v>137</v>
      </c>
      <c r="B2068" s="24">
        <v>44046</v>
      </c>
      <c r="C2068" t="s">
        <v>8956</v>
      </c>
      <c r="D2068">
        <v>1</v>
      </c>
      <c r="E2068">
        <v>1.5</v>
      </c>
      <c r="F2068">
        <f>IF(Table!E2068&gt;40, Table!E2068/1000,Table!E2068)</f>
        <v>1.5</v>
      </c>
      <c r="G2068">
        <f t="shared" si="32"/>
        <v>1.5</v>
      </c>
      <c r="H2068" t="s">
        <v>25</v>
      </c>
      <c r="I2068" t="s">
        <v>361</v>
      </c>
    </row>
    <row r="2069" spans="1:9">
      <c r="A2069" t="s">
        <v>137</v>
      </c>
      <c r="B2069" s="24">
        <v>44046</v>
      </c>
      <c r="C2069" t="s">
        <v>8900</v>
      </c>
      <c r="D2069">
        <v>1</v>
      </c>
      <c r="E2069">
        <v>1</v>
      </c>
      <c r="F2069">
        <f>IF(Table!E2069&gt;40, Table!E2069/1000,Table!E2069)</f>
        <v>1</v>
      </c>
      <c r="G2069">
        <f t="shared" si="32"/>
        <v>1</v>
      </c>
      <c r="H2069" t="s">
        <v>25</v>
      </c>
      <c r="I2069" t="s">
        <v>373</v>
      </c>
    </row>
    <row r="2070" spans="1:9">
      <c r="A2070" t="s">
        <v>137</v>
      </c>
      <c r="B2070" s="24">
        <v>44046</v>
      </c>
      <c r="C2070" t="s">
        <v>406</v>
      </c>
      <c r="D2070">
        <v>3</v>
      </c>
      <c r="E2070">
        <v>0.4</v>
      </c>
      <c r="F2070">
        <f>IF(Table!E2070&gt;40, Table!E2070/1000,Table!E2070)</f>
        <v>0.4</v>
      </c>
      <c r="G2070">
        <f t="shared" si="32"/>
        <v>1.2000000000000002</v>
      </c>
      <c r="H2070" t="s">
        <v>18</v>
      </c>
      <c r="I2070" t="s">
        <v>373</v>
      </c>
    </row>
    <row r="2071" spans="1:9">
      <c r="A2071" t="s">
        <v>137</v>
      </c>
      <c r="B2071" s="24">
        <v>44046</v>
      </c>
      <c r="C2071" s="25" t="s">
        <v>8891</v>
      </c>
      <c r="D2071">
        <v>5</v>
      </c>
      <c r="E2071">
        <v>0.5</v>
      </c>
      <c r="F2071">
        <f>IF(Table!E2071&gt;40, Table!E2071/1000,Table!E2071)</f>
        <v>0.5</v>
      </c>
      <c r="G2071">
        <f t="shared" si="32"/>
        <v>2.5</v>
      </c>
      <c r="H2071" t="s">
        <v>14</v>
      </c>
      <c r="I2071" t="s">
        <v>361</v>
      </c>
    </row>
    <row r="2072" spans="1:9">
      <c r="A2072" t="s">
        <v>3127</v>
      </c>
      <c r="B2072" s="24">
        <v>44046</v>
      </c>
      <c r="C2072" t="s">
        <v>9033</v>
      </c>
      <c r="D2072">
        <v>2</v>
      </c>
      <c r="E2072">
        <v>0.25</v>
      </c>
      <c r="F2072">
        <f>IF(Table!E2072&gt;40, Table!E2072/1000,Table!E2072)</f>
        <v>0.25</v>
      </c>
      <c r="G2072">
        <f t="shared" si="32"/>
        <v>0.5</v>
      </c>
      <c r="H2072" t="s">
        <v>14</v>
      </c>
      <c r="I2072" t="s">
        <v>361</v>
      </c>
    </row>
    <row r="2073" spans="1:9">
      <c r="A2073" t="s">
        <v>289</v>
      </c>
      <c r="B2073" s="24">
        <v>44046</v>
      </c>
      <c r="C2073" t="s">
        <v>3130</v>
      </c>
      <c r="D2073">
        <v>4</v>
      </c>
      <c r="E2073">
        <v>0.5</v>
      </c>
      <c r="F2073">
        <f>IF(Table!E2073&gt;40, Table!E2073/1000,Table!E2073)</f>
        <v>0.5</v>
      </c>
      <c r="G2073">
        <f t="shared" si="32"/>
        <v>2</v>
      </c>
      <c r="H2073" t="s">
        <v>25</v>
      </c>
      <c r="I2073" t="s">
        <v>373</v>
      </c>
    </row>
    <row r="2074" spans="1:9">
      <c r="A2074" t="s">
        <v>235</v>
      </c>
      <c r="B2074" s="24">
        <v>44046</v>
      </c>
      <c r="C2074" t="s">
        <v>8957</v>
      </c>
      <c r="D2074">
        <v>22</v>
      </c>
      <c r="E2074">
        <v>0.75</v>
      </c>
      <c r="F2074">
        <f>IF(Table!E2074&gt;40, Table!E2074/1000,Table!E2074)</f>
        <v>0.75</v>
      </c>
      <c r="G2074">
        <f t="shared" si="32"/>
        <v>16.5</v>
      </c>
      <c r="H2074" t="s">
        <v>25</v>
      </c>
      <c r="I2074" t="s">
        <v>361</v>
      </c>
    </row>
    <row r="2075" spans="1:9">
      <c r="A2075" t="s">
        <v>10</v>
      </c>
      <c r="B2075" s="24">
        <v>44046</v>
      </c>
      <c r="C2075" t="s">
        <v>856</v>
      </c>
      <c r="D2075">
        <v>1</v>
      </c>
      <c r="E2075">
        <v>0.05</v>
      </c>
      <c r="F2075">
        <f>IF(Table!E2075&gt;40, Table!E2075/1000,Table!E2075)</f>
        <v>0.05</v>
      </c>
      <c r="G2075">
        <f t="shared" si="32"/>
        <v>0.05</v>
      </c>
      <c r="H2075" t="s">
        <v>14</v>
      </c>
      <c r="I2075" t="s">
        <v>384</v>
      </c>
    </row>
    <row r="2076" spans="1:9">
      <c r="A2076" t="s">
        <v>465</v>
      </c>
      <c r="B2076" s="24">
        <v>44046</v>
      </c>
      <c r="C2076" t="s">
        <v>8958</v>
      </c>
      <c r="D2076">
        <v>2</v>
      </c>
      <c r="E2076">
        <v>0.1</v>
      </c>
      <c r="F2076">
        <f>IF(Table!E2076&gt;40, Table!E2076/1000,Table!E2076)</f>
        <v>0.1</v>
      </c>
      <c r="G2076">
        <f t="shared" si="32"/>
        <v>0.2</v>
      </c>
      <c r="H2076" t="s">
        <v>18</v>
      </c>
      <c r="I2076" t="s">
        <v>373</v>
      </c>
    </row>
    <row r="2077" spans="1:9">
      <c r="A2077" t="s">
        <v>289</v>
      </c>
      <c r="B2077" s="24">
        <v>44046</v>
      </c>
      <c r="C2077" t="s">
        <v>3137</v>
      </c>
      <c r="D2077">
        <v>1</v>
      </c>
      <c r="E2077">
        <v>0.5</v>
      </c>
      <c r="F2077">
        <f>IF(Table!E2077&gt;40, Table!E2077/1000,Table!E2077)</f>
        <v>0.5</v>
      </c>
      <c r="G2077">
        <f t="shared" si="32"/>
        <v>0.5</v>
      </c>
      <c r="H2077" t="s">
        <v>25</v>
      </c>
      <c r="I2077" t="s">
        <v>373</v>
      </c>
    </row>
    <row r="2078" spans="1:9">
      <c r="A2078" t="s">
        <v>235</v>
      </c>
      <c r="B2078" s="24">
        <v>44046</v>
      </c>
      <c r="C2078" t="s">
        <v>439</v>
      </c>
      <c r="D2078">
        <v>2</v>
      </c>
      <c r="E2078">
        <v>1</v>
      </c>
      <c r="F2078">
        <f>IF(Table!E2078&gt;40, Table!E2078/1000,Table!E2078)</f>
        <v>1</v>
      </c>
      <c r="G2078">
        <f t="shared" si="32"/>
        <v>2</v>
      </c>
      <c r="H2078" t="s">
        <v>25</v>
      </c>
      <c r="I2078" t="s">
        <v>384</v>
      </c>
    </row>
    <row r="2079" spans="1:9">
      <c r="A2079" t="s">
        <v>137</v>
      </c>
      <c r="B2079" s="24">
        <v>44046</v>
      </c>
      <c r="C2079" t="s">
        <v>8883</v>
      </c>
      <c r="D2079">
        <v>1</v>
      </c>
      <c r="E2079">
        <v>0.4</v>
      </c>
      <c r="F2079">
        <f>IF(Table!E2079&gt;40, Table!E2079/1000,Table!E2079)</f>
        <v>0.4</v>
      </c>
      <c r="G2079">
        <f t="shared" si="32"/>
        <v>0.4</v>
      </c>
      <c r="H2079" t="s">
        <v>25</v>
      </c>
      <c r="I2079" t="s">
        <v>373</v>
      </c>
    </row>
    <row r="2080" spans="1:9">
      <c r="A2080" t="s">
        <v>16</v>
      </c>
      <c r="B2080" s="24">
        <v>44046</v>
      </c>
      <c r="C2080" t="s">
        <v>575</v>
      </c>
      <c r="D2080">
        <v>1</v>
      </c>
      <c r="E2080">
        <v>1</v>
      </c>
      <c r="F2080">
        <f>IF(Table!E2080&gt;40, Table!E2080/1000,Table!E2080)</f>
        <v>1</v>
      </c>
      <c r="G2080">
        <f t="shared" si="32"/>
        <v>1</v>
      </c>
      <c r="H2080" t="s">
        <v>25</v>
      </c>
      <c r="I2080" t="s">
        <v>386</v>
      </c>
    </row>
    <row r="2081" spans="1:9">
      <c r="A2081" t="s">
        <v>3143</v>
      </c>
      <c r="B2081" s="24">
        <v>44046</v>
      </c>
      <c r="C2081" t="s">
        <v>8879</v>
      </c>
      <c r="D2081">
        <v>1</v>
      </c>
      <c r="E2081">
        <v>0.5</v>
      </c>
      <c r="F2081">
        <f>IF(Table!E2081&gt;40, Table!E2081/1000,Table!E2081)</f>
        <v>0.5</v>
      </c>
      <c r="G2081">
        <f t="shared" si="32"/>
        <v>0.5</v>
      </c>
      <c r="H2081" t="s">
        <v>18</v>
      </c>
      <c r="I2081" t="s">
        <v>373</v>
      </c>
    </row>
    <row r="2082" spans="1:9">
      <c r="A2082" t="s">
        <v>3146</v>
      </c>
      <c r="B2082" s="24">
        <v>44046</v>
      </c>
      <c r="C2082" t="s">
        <v>3147</v>
      </c>
      <c r="D2082">
        <v>2</v>
      </c>
      <c r="E2082">
        <v>0.2</v>
      </c>
      <c r="F2082">
        <f>IF(Table!E2082&gt;40, Table!E2082/1000,Table!E2082)</f>
        <v>0.2</v>
      </c>
      <c r="G2082">
        <f t="shared" si="32"/>
        <v>0.4</v>
      </c>
      <c r="H2082" t="s">
        <v>14</v>
      </c>
      <c r="I2082" t="s">
        <v>373</v>
      </c>
    </row>
    <row r="2083" spans="1:9">
      <c r="A2083" t="s">
        <v>181</v>
      </c>
      <c r="B2083" s="24">
        <v>44046</v>
      </c>
      <c r="C2083" t="s">
        <v>565</v>
      </c>
      <c r="D2083">
        <v>14</v>
      </c>
      <c r="E2083">
        <v>0.25</v>
      </c>
      <c r="F2083">
        <f>IF(Table!E2083&gt;40, Table!E2083/1000,Table!E2083)</f>
        <v>0.25</v>
      </c>
      <c r="G2083">
        <f t="shared" si="32"/>
        <v>3.5</v>
      </c>
      <c r="H2083" t="s">
        <v>14</v>
      </c>
      <c r="I2083" t="s">
        <v>386</v>
      </c>
    </row>
    <row r="2084" spans="1:9">
      <c r="A2084" t="s">
        <v>137</v>
      </c>
      <c r="B2084" s="24">
        <v>44046</v>
      </c>
      <c r="C2084" t="s">
        <v>3150</v>
      </c>
      <c r="D2084">
        <v>5</v>
      </c>
      <c r="E2084">
        <v>0.1</v>
      </c>
      <c r="F2084">
        <f>IF(Table!E2084&gt;40, Table!E2084/1000,Table!E2084)</f>
        <v>0.1</v>
      </c>
      <c r="G2084">
        <f t="shared" si="32"/>
        <v>0.5</v>
      </c>
      <c r="H2084" t="s">
        <v>18</v>
      </c>
      <c r="I2084" t="s">
        <v>373</v>
      </c>
    </row>
    <row r="2085" spans="1:9">
      <c r="A2085" t="s">
        <v>10</v>
      </c>
      <c r="B2085" s="24">
        <v>44046</v>
      </c>
      <c r="C2085" t="s">
        <v>340</v>
      </c>
      <c r="D2085">
        <v>10</v>
      </c>
      <c r="E2085">
        <v>0.2</v>
      </c>
      <c r="F2085">
        <f>IF(Table!E2085&gt;40, Table!E2085/1000,Table!E2085)</f>
        <v>0.2</v>
      </c>
      <c r="G2085">
        <f t="shared" si="32"/>
        <v>2</v>
      </c>
      <c r="H2085" t="s">
        <v>18</v>
      </c>
      <c r="I2085" t="s">
        <v>386</v>
      </c>
    </row>
    <row r="2086" spans="1:9">
      <c r="A2086" t="s">
        <v>465</v>
      </c>
      <c r="B2086" s="24">
        <v>44046</v>
      </c>
      <c r="C2086" t="s">
        <v>8959</v>
      </c>
      <c r="D2086">
        <v>3</v>
      </c>
      <c r="E2086">
        <v>0.5</v>
      </c>
      <c r="F2086">
        <f>IF(Table!E2086&gt;40, Table!E2086/1000,Table!E2086)</f>
        <v>0.5</v>
      </c>
      <c r="G2086">
        <f t="shared" si="32"/>
        <v>1.5</v>
      </c>
      <c r="H2086" t="s">
        <v>14</v>
      </c>
      <c r="I2086" t="s">
        <v>373</v>
      </c>
    </row>
    <row r="2087" spans="1:9">
      <c r="A2087" t="s">
        <v>137</v>
      </c>
      <c r="B2087" s="24">
        <v>44046</v>
      </c>
      <c r="C2087" t="s">
        <v>1344</v>
      </c>
      <c r="D2087">
        <v>1</v>
      </c>
      <c r="E2087">
        <v>0.1</v>
      </c>
      <c r="F2087">
        <f>IF(Table!E2087&gt;40, Table!E2087/1000,Table!E2087)</f>
        <v>0.1</v>
      </c>
      <c r="G2087">
        <f t="shared" si="32"/>
        <v>0.1</v>
      </c>
      <c r="H2087" t="s">
        <v>14</v>
      </c>
      <c r="I2087" t="s">
        <v>373</v>
      </c>
    </row>
    <row r="2088" spans="1:9">
      <c r="A2088" t="s">
        <v>16</v>
      </c>
      <c r="B2088" s="24">
        <v>44046</v>
      </c>
      <c r="C2088" t="s">
        <v>2712</v>
      </c>
      <c r="D2088">
        <v>3</v>
      </c>
      <c r="E2088">
        <v>0.35</v>
      </c>
      <c r="F2088">
        <f>IF(Table!E2088&gt;40, Table!E2088/1000,Table!E2088)</f>
        <v>0.35</v>
      </c>
      <c r="G2088">
        <f t="shared" si="32"/>
        <v>1.0499999999999998</v>
      </c>
      <c r="H2088" t="s">
        <v>14</v>
      </c>
      <c r="I2088" t="s">
        <v>267</v>
      </c>
    </row>
    <row r="2089" spans="1:9">
      <c r="A2089" t="s">
        <v>16</v>
      </c>
      <c r="B2089" s="24">
        <v>44046</v>
      </c>
      <c r="C2089" t="s">
        <v>2712</v>
      </c>
      <c r="D2089">
        <v>1</v>
      </c>
      <c r="E2089">
        <v>0.5</v>
      </c>
      <c r="F2089">
        <f>IF(Table!E2089&gt;40, Table!E2089/1000,Table!E2089)</f>
        <v>0.5</v>
      </c>
      <c r="G2089">
        <f t="shared" si="32"/>
        <v>0.5</v>
      </c>
      <c r="H2089" t="s">
        <v>14</v>
      </c>
      <c r="I2089" t="s">
        <v>267</v>
      </c>
    </row>
    <row r="2090" spans="1:9">
      <c r="A2090" t="s">
        <v>137</v>
      </c>
      <c r="B2090" s="24">
        <v>44046</v>
      </c>
      <c r="C2090" t="s">
        <v>3158</v>
      </c>
      <c r="D2090">
        <v>1</v>
      </c>
      <c r="E2090">
        <v>0.5</v>
      </c>
      <c r="F2090">
        <f>IF(Table!E2090&gt;40, Table!E2090/1000,Table!E2090)</f>
        <v>0.5</v>
      </c>
      <c r="G2090">
        <f t="shared" si="32"/>
        <v>0.5</v>
      </c>
      <c r="H2090" t="s">
        <v>25</v>
      </c>
      <c r="I2090" t="s">
        <v>267</v>
      </c>
    </row>
    <row r="2091" spans="1:9">
      <c r="A2091" t="s">
        <v>3160</v>
      </c>
      <c r="B2091" s="24">
        <v>44046</v>
      </c>
      <c r="C2091" t="s">
        <v>3161</v>
      </c>
      <c r="D2091">
        <v>1</v>
      </c>
      <c r="E2091">
        <v>1.5</v>
      </c>
      <c r="F2091">
        <f>IF(Table!E2091&gt;40, Table!E2091/1000,Table!E2091)</f>
        <v>1.5</v>
      </c>
      <c r="G2091">
        <f t="shared" si="32"/>
        <v>1.5</v>
      </c>
      <c r="H2091" t="s">
        <v>18</v>
      </c>
      <c r="I2091" t="s">
        <v>267</v>
      </c>
    </row>
    <row r="2092" spans="1:9">
      <c r="A2092" t="s">
        <v>111</v>
      </c>
      <c r="B2092" s="24">
        <v>44046</v>
      </c>
      <c r="C2092" t="s">
        <v>3163</v>
      </c>
      <c r="D2092">
        <v>1</v>
      </c>
      <c r="E2092">
        <v>0.32</v>
      </c>
      <c r="F2092">
        <f>IF(Table!E2092&gt;40, Table!E2092/1000,Table!E2092)</f>
        <v>0.32</v>
      </c>
      <c r="G2092">
        <f t="shared" si="32"/>
        <v>0.32</v>
      </c>
      <c r="H2092" t="s">
        <v>25</v>
      </c>
      <c r="I2092" t="s">
        <v>267</v>
      </c>
    </row>
    <row r="2093" spans="1:9">
      <c r="A2093" t="s">
        <v>137</v>
      </c>
      <c r="B2093" s="24">
        <v>44046</v>
      </c>
      <c r="C2093" t="s">
        <v>3165</v>
      </c>
      <c r="D2093">
        <v>1</v>
      </c>
      <c r="E2093">
        <v>0.32</v>
      </c>
      <c r="F2093">
        <f>IF(Table!E2093&gt;40, Table!E2093/1000,Table!E2093)</f>
        <v>0.32</v>
      </c>
      <c r="G2093">
        <f t="shared" si="32"/>
        <v>0.32</v>
      </c>
      <c r="H2093" t="s">
        <v>14</v>
      </c>
      <c r="I2093" t="s">
        <v>267</v>
      </c>
    </row>
    <row r="2094" spans="1:9">
      <c r="A2094" t="s">
        <v>137</v>
      </c>
      <c r="B2094" s="24">
        <v>44046</v>
      </c>
      <c r="C2094" t="s">
        <v>3167</v>
      </c>
      <c r="D2094">
        <v>2</v>
      </c>
      <c r="E2094">
        <v>0.5</v>
      </c>
      <c r="F2094">
        <f>IF(Table!E2094&gt;40, Table!E2094/1000,Table!E2094)</f>
        <v>0.5</v>
      </c>
      <c r="G2094">
        <f t="shared" si="32"/>
        <v>1</v>
      </c>
      <c r="H2094" t="s">
        <v>25</v>
      </c>
      <c r="I2094" t="s">
        <v>267</v>
      </c>
    </row>
    <row r="2095" spans="1:9">
      <c r="A2095" t="s">
        <v>137</v>
      </c>
      <c r="B2095" s="24">
        <v>44046</v>
      </c>
      <c r="C2095" t="s">
        <v>8960</v>
      </c>
      <c r="D2095">
        <v>1</v>
      </c>
      <c r="E2095">
        <v>0.6</v>
      </c>
      <c r="F2095">
        <f>IF(Table!E2095&gt;40, Table!E2095/1000,Table!E2095)</f>
        <v>0.6</v>
      </c>
      <c r="G2095">
        <f t="shared" si="32"/>
        <v>0.6</v>
      </c>
      <c r="H2095" t="s">
        <v>25</v>
      </c>
      <c r="I2095" t="s">
        <v>267</v>
      </c>
    </row>
    <row r="2096" spans="1:9">
      <c r="A2096" t="s">
        <v>137</v>
      </c>
      <c r="B2096" s="24">
        <v>44046</v>
      </c>
      <c r="C2096" t="s">
        <v>3171</v>
      </c>
      <c r="D2096">
        <v>1</v>
      </c>
      <c r="E2096">
        <v>0.3</v>
      </c>
      <c r="F2096">
        <f>IF(Table!E2096&gt;40, Table!E2096/1000,Table!E2096)</f>
        <v>0.3</v>
      </c>
      <c r="G2096">
        <f t="shared" si="32"/>
        <v>0.3</v>
      </c>
      <c r="H2096" t="s">
        <v>25</v>
      </c>
      <c r="I2096" t="s">
        <v>267</v>
      </c>
    </row>
    <row r="2097" spans="1:9">
      <c r="A2097" t="s">
        <v>10</v>
      </c>
      <c r="B2097" s="24">
        <v>44046</v>
      </c>
      <c r="C2097" t="s">
        <v>3173</v>
      </c>
      <c r="D2097">
        <v>6</v>
      </c>
      <c r="E2097">
        <v>0.4</v>
      </c>
      <c r="F2097">
        <f>IF(Table!E2097&gt;40, Table!E2097/1000,Table!E2097)</f>
        <v>0.4</v>
      </c>
      <c r="G2097">
        <f t="shared" si="32"/>
        <v>2.4000000000000004</v>
      </c>
      <c r="H2097" t="s">
        <v>113</v>
      </c>
      <c r="I2097" t="s">
        <v>267</v>
      </c>
    </row>
    <row r="2098" spans="1:9">
      <c r="A2098" t="s">
        <v>137</v>
      </c>
      <c r="B2098" s="24">
        <v>44046</v>
      </c>
      <c r="C2098" t="s">
        <v>8906</v>
      </c>
      <c r="D2098">
        <v>4</v>
      </c>
      <c r="E2098">
        <v>0.25</v>
      </c>
      <c r="F2098">
        <f>IF(Table!E2098&gt;40, Table!E2098/1000,Table!E2098)</f>
        <v>0.25</v>
      </c>
      <c r="G2098">
        <f t="shared" si="32"/>
        <v>1</v>
      </c>
      <c r="H2098" t="s">
        <v>18</v>
      </c>
      <c r="I2098" t="s">
        <v>267</v>
      </c>
    </row>
    <row r="2099" spans="1:9">
      <c r="A2099" t="s">
        <v>137</v>
      </c>
      <c r="B2099" s="24">
        <v>44046</v>
      </c>
      <c r="C2099" t="s">
        <v>3177</v>
      </c>
      <c r="D2099">
        <v>1</v>
      </c>
      <c r="E2099">
        <v>0.2</v>
      </c>
      <c r="F2099">
        <f>IF(Table!E2099&gt;40, Table!E2099/1000,Table!E2099)</f>
        <v>0.2</v>
      </c>
      <c r="G2099">
        <f t="shared" si="32"/>
        <v>0.2</v>
      </c>
      <c r="H2099" t="s">
        <v>25</v>
      </c>
      <c r="I2099" t="s">
        <v>267</v>
      </c>
    </row>
    <row r="2100" spans="1:9">
      <c r="A2100" t="s">
        <v>111</v>
      </c>
      <c r="B2100" s="24">
        <v>44046</v>
      </c>
      <c r="C2100" t="s">
        <v>3179</v>
      </c>
      <c r="D2100">
        <v>1</v>
      </c>
      <c r="E2100">
        <v>0.5</v>
      </c>
      <c r="F2100">
        <f>IF(Table!E2100&gt;40, Table!E2100/1000,Table!E2100)</f>
        <v>0.5</v>
      </c>
      <c r="G2100">
        <f t="shared" si="32"/>
        <v>0.5</v>
      </c>
      <c r="H2100" t="s">
        <v>18</v>
      </c>
      <c r="I2100" t="s">
        <v>267</v>
      </c>
    </row>
    <row r="2101" spans="1:9">
      <c r="A2101" t="s">
        <v>16</v>
      </c>
      <c r="B2101" s="24">
        <v>44046</v>
      </c>
      <c r="C2101" t="s">
        <v>3181</v>
      </c>
      <c r="D2101">
        <v>1</v>
      </c>
      <c r="E2101">
        <v>0.2</v>
      </c>
      <c r="F2101">
        <f>IF(Table!E2101&gt;40, Table!E2101/1000,Table!E2101)</f>
        <v>0.2</v>
      </c>
      <c r="G2101">
        <f t="shared" si="32"/>
        <v>0.2</v>
      </c>
      <c r="H2101" t="s">
        <v>18</v>
      </c>
      <c r="I2101" t="s">
        <v>267</v>
      </c>
    </row>
    <row r="2102" spans="1:9">
      <c r="A2102" t="s">
        <v>137</v>
      </c>
      <c r="B2102" s="24">
        <v>44046</v>
      </c>
      <c r="C2102" t="s">
        <v>3183</v>
      </c>
      <c r="D2102">
        <v>1</v>
      </c>
      <c r="E2102">
        <v>0.2</v>
      </c>
      <c r="F2102">
        <f>IF(Table!E2102&gt;40, Table!E2102/1000,Table!E2102)</f>
        <v>0.2</v>
      </c>
      <c r="G2102">
        <f t="shared" si="32"/>
        <v>0.2</v>
      </c>
      <c r="H2102" t="s">
        <v>14</v>
      </c>
      <c r="I2102" t="s">
        <v>267</v>
      </c>
    </row>
    <row r="2103" spans="1:9">
      <c r="A2103" t="s">
        <v>69</v>
      </c>
      <c r="B2103" s="24">
        <v>44046</v>
      </c>
      <c r="C2103" t="s">
        <v>70</v>
      </c>
      <c r="D2103">
        <v>1</v>
      </c>
      <c r="E2103">
        <v>16</v>
      </c>
      <c r="F2103">
        <f>IF(Table!E2103&gt;40, Table!E2103/1000,Table!E2103)</f>
        <v>16</v>
      </c>
      <c r="G2103">
        <f t="shared" si="32"/>
        <v>16</v>
      </c>
      <c r="H2103" t="s">
        <v>14</v>
      </c>
      <c r="I2103" t="s">
        <v>267</v>
      </c>
    </row>
    <row r="2104" spans="1:9">
      <c r="A2104" t="s">
        <v>137</v>
      </c>
      <c r="B2104" s="24">
        <v>44053</v>
      </c>
      <c r="C2104" t="s">
        <v>8884</v>
      </c>
      <c r="D2104">
        <v>9</v>
      </c>
      <c r="E2104">
        <v>0.45</v>
      </c>
      <c r="F2104">
        <f>IF(Table!E2104&gt;40, Table!E2104/1000,Table!E2104)</f>
        <v>0.45</v>
      </c>
      <c r="G2104">
        <f t="shared" si="32"/>
        <v>4.05</v>
      </c>
      <c r="H2104" t="s">
        <v>18</v>
      </c>
      <c r="I2104" t="s">
        <v>384</v>
      </c>
    </row>
    <row r="2105" spans="1:9">
      <c r="A2105" t="s">
        <v>137</v>
      </c>
      <c r="B2105" s="24">
        <v>44053</v>
      </c>
      <c r="C2105" t="s">
        <v>55</v>
      </c>
      <c r="D2105">
        <v>3</v>
      </c>
      <c r="E2105">
        <v>0.45</v>
      </c>
      <c r="F2105">
        <f>IF(Table!E2105&gt;40, Table!E2105/1000,Table!E2105)</f>
        <v>0.45</v>
      </c>
      <c r="G2105">
        <f t="shared" si="32"/>
        <v>1.35</v>
      </c>
      <c r="H2105" t="s">
        <v>18</v>
      </c>
      <c r="I2105" t="s">
        <v>384</v>
      </c>
    </row>
    <row r="2106" spans="1:9">
      <c r="A2106" t="s">
        <v>16</v>
      </c>
      <c r="B2106" s="24">
        <v>44053</v>
      </c>
      <c r="C2106" t="s">
        <v>420</v>
      </c>
      <c r="D2106">
        <v>1</v>
      </c>
      <c r="E2106">
        <v>0.2</v>
      </c>
      <c r="F2106">
        <f>IF(Table!E2106&gt;40, Table!E2106/1000,Table!E2106)</f>
        <v>0.2</v>
      </c>
      <c r="G2106">
        <f t="shared" si="32"/>
        <v>0.2</v>
      </c>
      <c r="H2106" t="s">
        <v>18</v>
      </c>
      <c r="I2106" t="s">
        <v>402</v>
      </c>
    </row>
    <row r="2107" spans="1:9">
      <c r="A2107" t="s">
        <v>142</v>
      </c>
      <c r="B2107" s="24">
        <v>44053</v>
      </c>
      <c r="C2107" t="s">
        <v>236</v>
      </c>
      <c r="D2107">
        <v>1</v>
      </c>
      <c r="E2107">
        <v>0.5</v>
      </c>
      <c r="F2107">
        <f>IF(Table!E2107&gt;40, Table!E2107/1000,Table!E2107)</f>
        <v>0.5</v>
      </c>
      <c r="G2107">
        <f t="shared" si="32"/>
        <v>0.5</v>
      </c>
      <c r="H2107" t="s">
        <v>14</v>
      </c>
      <c r="I2107" t="s">
        <v>13</v>
      </c>
    </row>
    <row r="2108" spans="1:9">
      <c r="A2108" t="s">
        <v>137</v>
      </c>
      <c r="B2108" s="24">
        <v>44053</v>
      </c>
      <c r="C2108" t="s">
        <v>3193</v>
      </c>
      <c r="D2108">
        <v>8</v>
      </c>
      <c r="E2108">
        <v>0.1</v>
      </c>
      <c r="F2108">
        <f>IF(Table!E2108&gt;40, Table!E2108/1000,Table!E2108)</f>
        <v>0.1</v>
      </c>
      <c r="G2108">
        <f t="shared" si="32"/>
        <v>0.8</v>
      </c>
      <c r="H2108" t="s">
        <v>18</v>
      </c>
      <c r="I2108" t="s">
        <v>384</v>
      </c>
    </row>
    <row r="2109" spans="1:9">
      <c r="A2109" t="s">
        <v>142</v>
      </c>
      <c r="B2109" s="24">
        <v>44053</v>
      </c>
      <c r="C2109" t="s">
        <v>236</v>
      </c>
      <c r="D2109">
        <v>1</v>
      </c>
      <c r="E2109">
        <v>0.5</v>
      </c>
      <c r="F2109">
        <f>IF(Table!E2109&gt;40, Table!E2109/1000,Table!E2109)</f>
        <v>0.5</v>
      </c>
      <c r="G2109">
        <f t="shared" si="32"/>
        <v>0.5</v>
      </c>
      <c r="H2109" t="s">
        <v>14</v>
      </c>
      <c r="I2109" t="s">
        <v>332</v>
      </c>
    </row>
    <row r="2110" spans="1:9">
      <c r="A2110" t="s">
        <v>16</v>
      </c>
      <c r="B2110" s="24">
        <v>44053</v>
      </c>
      <c r="C2110" t="s">
        <v>877</v>
      </c>
      <c r="D2110">
        <v>5</v>
      </c>
      <c r="E2110">
        <v>2.5</v>
      </c>
      <c r="F2110">
        <f>IF(Table!E2110&gt;40, Table!E2110/1000,Table!E2110)</f>
        <v>2.5</v>
      </c>
      <c r="G2110">
        <f t="shared" si="32"/>
        <v>12.5</v>
      </c>
      <c r="H2110" t="s">
        <v>14</v>
      </c>
      <c r="I2110" t="s">
        <v>8922</v>
      </c>
    </row>
    <row r="2111" spans="1:9">
      <c r="A2111" t="s">
        <v>16</v>
      </c>
      <c r="B2111" s="24">
        <v>44053</v>
      </c>
      <c r="C2111" t="s">
        <v>243</v>
      </c>
      <c r="D2111">
        <v>1</v>
      </c>
      <c r="E2111">
        <v>0.5</v>
      </c>
      <c r="F2111">
        <f>IF(Table!E2111&gt;40, Table!E2111/1000,Table!E2111)</f>
        <v>0.5</v>
      </c>
      <c r="G2111">
        <f t="shared" si="32"/>
        <v>0.5</v>
      </c>
      <c r="H2111" t="s">
        <v>14</v>
      </c>
      <c r="I2111" t="s">
        <v>332</v>
      </c>
    </row>
    <row r="2112" spans="1:9">
      <c r="A2112" t="s">
        <v>2589</v>
      </c>
      <c r="B2112" s="24">
        <v>44053</v>
      </c>
      <c r="C2112" t="s">
        <v>8897</v>
      </c>
      <c r="D2112">
        <v>3</v>
      </c>
      <c r="E2112">
        <v>0.5</v>
      </c>
      <c r="F2112">
        <f>IF(Table!E2112&gt;40, Table!E2112/1000,Table!E2112)</f>
        <v>0.5</v>
      </c>
      <c r="G2112">
        <f t="shared" si="32"/>
        <v>1.5</v>
      </c>
      <c r="H2112" t="s">
        <v>18</v>
      </c>
      <c r="I2112" t="s">
        <v>402</v>
      </c>
    </row>
    <row r="2113" spans="1:9">
      <c r="A2113" t="s">
        <v>42</v>
      </c>
      <c r="B2113" s="24">
        <v>44053</v>
      </c>
      <c r="C2113" t="s">
        <v>252</v>
      </c>
      <c r="D2113">
        <v>2</v>
      </c>
      <c r="E2113">
        <v>0.5</v>
      </c>
      <c r="F2113">
        <f>IF(Table!E2113&gt;40, Table!E2113/1000,Table!E2113)</f>
        <v>0.5</v>
      </c>
      <c r="G2113">
        <f t="shared" si="32"/>
        <v>1</v>
      </c>
      <c r="H2113" t="s">
        <v>18</v>
      </c>
      <c r="I2113" t="s">
        <v>332</v>
      </c>
    </row>
    <row r="2114" spans="1:9">
      <c r="A2114" t="s">
        <v>42</v>
      </c>
      <c r="B2114" s="24">
        <v>44053</v>
      </c>
      <c r="C2114" t="s">
        <v>1544</v>
      </c>
      <c r="D2114">
        <v>1</v>
      </c>
      <c r="E2114">
        <v>0.5</v>
      </c>
      <c r="F2114">
        <f>IF(Table!E2114&gt;40, Table!E2114/1000,Table!E2114)</f>
        <v>0.5</v>
      </c>
      <c r="G2114">
        <f t="shared" si="32"/>
        <v>0.5</v>
      </c>
      <c r="H2114" t="s">
        <v>25</v>
      </c>
      <c r="I2114" t="s">
        <v>332</v>
      </c>
    </row>
    <row r="2115" spans="1:9">
      <c r="A2115" t="s">
        <v>16</v>
      </c>
      <c r="B2115" s="24">
        <v>44053</v>
      </c>
      <c r="C2115" t="s">
        <v>7137</v>
      </c>
      <c r="D2115">
        <v>2</v>
      </c>
      <c r="E2115">
        <v>1</v>
      </c>
      <c r="F2115">
        <f>IF(Table!E2115&gt;40, Table!E2115/1000,Table!E2115)</f>
        <v>1</v>
      </c>
      <c r="G2115">
        <f t="shared" ref="G2115:G2178" si="33">F2115*D2115</f>
        <v>2</v>
      </c>
      <c r="H2115" t="s">
        <v>25</v>
      </c>
      <c r="I2115" t="s">
        <v>8922</v>
      </c>
    </row>
    <row r="2116" spans="1:9">
      <c r="A2116" t="s">
        <v>16</v>
      </c>
      <c r="B2116" s="24">
        <v>44053</v>
      </c>
      <c r="C2116" t="s">
        <v>86</v>
      </c>
      <c r="D2116">
        <v>4</v>
      </c>
      <c r="E2116">
        <v>0.35</v>
      </c>
      <c r="F2116">
        <f>IF(Table!E2116&gt;40, Table!E2116/1000,Table!E2116)</f>
        <v>0.35</v>
      </c>
      <c r="G2116">
        <f t="shared" si="33"/>
        <v>1.4</v>
      </c>
      <c r="H2116" t="s">
        <v>14</v>
      </c>
      <c r="I2116" t="s">
        <v>402</v>
      </c>
    </row>
    <row r="2117" spans="1:9">
      <c r="A2117" t="s">
        <v>16</v>
      </c>
      <c r="B2117" s="24">
        <v>44053</v>
      </c>
      <c r="C2117" t="s">
        <v>5182</v>
      </c>
      <c r="D2117">
        <v>4</v>
      </c>
      <c r="E2117">
        <v>3.2</v>
      </c>
      <c r="F2117">
        <f>IF(Table!E2117&gt;40, Table!E2117/1000,Table!E2117)</f>
        <v>3.2</v>
      </c>
      <c r="G2117">
        <f t="shared" si="33"/>
        <v>12.8</v>
      </c>
      <c r="H2117" t="s">
        <v>25</v>
      </c>
      <c r="I2117" t="s">
        <v>332</v>
      </c>
    </row>
    <row r="2118" spans="1:9">
      <c r="A2118" t="s">
        <v>181</v>
      </c>
      <c r="B2118" s="24">
        <v>44053</v>
      </c>
      <c r="C2118" t="s">
        <v>565</v>
      </c>
      <c r="D2118">
        <v>10</v>
      </c>
      <c r="E2118">
        <v>0.5</v>
      </c>
      <c r="F2118">
        <f>IF(Table!E2118&gt;40, Table!E2118/1000,Table!E2118)</f>
        <v>0.5</v>
      </c>
      <c r="G2118">
        <f t="shared" si="33"/>
        <v>5</v>
      </c>
      <c r="H2118" t="s">
        <v>18</v>
      </c>
      <c r="I2118" t="s">
        <v>402</v>
      </c>
    </row>
    <row r="2119" spans="1:9">
      <c r="A2119" t="s">
        <v>412</v>
      </c>
      <c r="B2119" s="24">
        <v>44053</v>
      </c>
      <c r="C2119" t="s">
        <v>5182</v>
      </c>
      <c r="D2119">
        <v>1</v>
      </c>
      <c r="E2119">
        <v>1.5</v>
      </c>
      <c r="F2119">
        <f>IF(Table!E2119&gt;40, Table!E2119/1000,Table!E2119)</f>
        <v>1.5</v>
      </c>
      <c r="G2119">
        <f t="shared" si="33"/>
        <v>1.5</v>
      </c>
      <c r="H2119" t="s">
        <v>25</v>
      </c>
      <c r="I2119" t="s">
        <v>332</v>
      </c>
    </row>
    <row r="2120" spans="1:9">
      <c r="A2120" t="s">
        <v>181</v>
      </c>
      <c r="B2120" s="24">
        <v>44053</v>
      </c>
      <c r="C2120" t="s">
        <v>262</v>
      </c>
      <c r="D2120">
        <v>4</v>
      </c>
      <c r="E2120">
        <v>1.6</v>
      </c>
      <c r="F2120">
        <f>IF(Table!E2120&gt;40, Table!E2120/1000,Table!E2120)</f>
        <v>1.6</v>
      </c>
      <c r="G2120">
        <f t="shared" si="33"/>
        <v>6.4</v>
      </c>
      <c r="H2120" t="s">
        <v>14</v>
      </c>
      <c r="I2120" t="s">
        <v>332</v>
      </c>
    </row>
    <row r="2121" spans="1:9">
      <c r="A2121" t="s">
        <v>137</v>
      </c>
      <c r="B2121" s="24">
        <v>44053</v>
      </c>
      <c r="C2121" t="s">
        <v>3209</v>
      </c>
      <c r="D2121">
        <v>1</v>
      </c>
      <c r="E2121">
        <v>0.45</v>
      </c>
      <c r="F2121">
        <f>IF(Table!E2121&gt;40, Table!E2121/1000,Table!E2121)</f>
        <v>0.45</v>
      </c>
      <c r="G2121">
        <f t="shared" si="33"/>
        <v>0.45</v>
      </c>
      <c r="H2121" t="s">
        <v>25</v>
      </c>
      <c r="I2121" t="s">
        <v>384</v>
      </c>
    </row>
    <row r="2122" spans="1:9">
      <c r="A2122" t="s">
        <v>142</v>
      </c>
      <c r="B2122" s="24">
        <v>44053</v>
      </c>
      <c r="C2122" t="s">
        <v>1544</v>
      </c>
      <c r="D2122">
        <v>3</v>
      </c>
      <c r="E2122">
        <v>0.3</v>
      </c>
      <c r="F2122">
        <f>IF(Table!E2122&gt;40, Table!E2122/1000,Table!E2122)</f>
        <v>0.3</v>
      </c>
      <c r="G2122">
        <f t="shared" si="33"/>
        <v>0.89999999999999991</v>
      </c>
      <c r="H2122" t="s">
        <v>25</v>
      </c>
      <c r="I2122" t="s">
        <v>332</v>
      </c>
    </row>
    <row r="2123" spans="1:9">
      <c r="A2123" t="s">
        <v>137</v>
      </c>
      <c r="B2123" s="24">
        <v>44053</v>
      </c>
      <c r="C2123" t="s">
        <v>243</v>
      </c>
      <c r="D2123">
        <v>12</v>
      </c>
      <c r="E2123">
        <v>0.25</v>
      </c>
      <c r="F2123">
        <f>IF(Table!E2123&gt;40, Table!E2123/1000,Table!E2123)</f>
        <v>0.25</v>
      </c>
      <c r="G2123">
        <f t="shared" si="33"/>
        <v>3</v>
      </c>
      <c r="H2123" t="s">
        <v>14</v>
      </c>
      <c r="I2123" t="s">
        <v>384</v>
      </c>
    </row>
    <row r="2124" spans="1:9">
      <c r="A2124" t="s">
        <v>16</v>
      </c>
      <c r="B2124" s="24">
        <v>44053</v>
      </c>
      <c r="C2124" t="s">
        <v>252</v>
      </c>
      <c r="D2124">
        <v>1</v>
      </c>
      <c r="E2124">
        <v>0.5</v>
      </c>
      <c r="F2124">
        <f>IF(Table!E2124&gt;40, Table!E2124/1000,Table!E2124)</f>
        <v>0.5</v>
      </c>
      <c r="G2124">
        <f t="shared" si="33"/>
        <v>0.5</v>
      </c>
      <c r="H2124" t="s">
        <v>25</v>
      </c>
      <c r="I2124" t="s">
        <v>332</v>
      </c>
    </row>
    <row r="2125" spans="1:9">
      <c r="A2125" t="s">
        <v>16</v>
      </c>
      <c r="B2125" s="24">
        <v>44053</v>
      </c>
      <c r="C2125" t="s">
        <v>115</v>
      </c>
      <c r="D2125">
        <v>3</v>
      </c>
      <c r="E2125">
        <v>0.25</v>
      </c>
      <c r="F2125">
        <f>IF(Table!E2125&gt;40, Table!E2125/1000,Table!E2125)</f>
        <v>0.25</v>
      </c>
      <c r="G2125">
        <f t="shared" si="33"/>
        <v>0.75</v>
      </c>
      <c r="H2125" t="s">
        <v>25</v>
      </c>
      <c r="I2125" t="s">
        <v>3214</v>
      </c>
    </row>
    <row r="2126" spans="1:9">
      <c r="A2126" t="s">
        <v>137</v>
      </c>
      <c r="B2126" s="24">
        <v>44053</v>
      </c>
      <c r="C2126" t="s">
        <v>3150</v>
      </c>
      <c r="D2126">
        <v>1</v>
      </c>
      <c r="E2126">
        <v>0.15</v>
      </c>
      <c r="F2126">
        <f>IF(Table!E2126&gt;40, Table!E2126/1000,Table!E2126)</f>
        <v>0.15</v>
      </c>
      <c r="G2126">
        <f t="shared" si="33"/>
        <v>0.15</v>
      </c>
      <c r="H2126" t="s">
        <v>18</v>
      </c>
      <c r="I2126" t="s">
        <v>384</v>
      </c>
    </row>
    <row r="2127" spans="1:9">
      <c r="A2127" t="s">
        <v>572</v>
      </c>
      <c r="B2127" s="24">
        <v>44053</v>
      </c>
      <c r="C2127" t="s">
        <v>51</v>
      </c>
      <c r="D2127">
        <v>4</v>
      </c>
      <c r="E2127">
        <v>0.3</v>
      </c>
      <c r="F2127">
        <f>IF(Table!E2127&gt;40, Table!E2127/1000,Table!E2127)</f>
        <v>0.3</v>
      </c>
      <c r="G2127">
        <f t="shared" si="33"/>
        <v>1.2</v>
      </c>
      <c r="H2127" t="s">
        <v>18</v>
      </c>
      <c r="I2127" t="s">
        <v>3214</v>
      </c>
    </row>
    <row r="2128" spans="1:9">
      <c r="A2128" t="s">
        <v>318</v>
      </c>
      <c r="B2128" s="24">
        <v>44053</v>
      </c>
      <c r="C2128" t="s">
        <v>2551</v>
      </c>
      <c r="D2128">
        <v>1</v>
      </c>
      <c r="E2128">
        <v>1</v>
      </c>
      <c r="F2128">
        <f>IF(Table!E2128&gt;40, Table!E2128/1000,Table!E2128)</f>
        <v>1</v>
      </c>
      <c r="G2128">
        <f t="shared" si="33"/>
        <v>1</v>
      </c>
      <c r="H2128" t="s">
        <v>18</v>
      </c>
      <c r="I2128" t="s">
        <v>384</v>
      </c>
    </row>
    <row r="2129" spans="1:9">
      <c r="A2129" t="s">
        <v>142</v>
      </c>
      <c r="B2129" s="24">
        <v>44053</v>
      </c>
      <c r="C2129" t="s">
        <v>7137</v>
      </c>
      <c r="D2129">
        <v>2</v>
      </c>
      <c r="E2129">
        <v>0.2</v>
      </c>
      <c r="F2129">
        <f>IF(Table!E2129&gt;40, Table!E2129/1000,Table!E2129)</f>
        <v>0.2</v>
      </c>
      <c r="G2129">
        <f t="shared" si="33"/>
        <v>0.4</v>
      </c>
      <c r="H2129" t="s">
        <v>25</v>
      </c>
      <c r="I2129" t="s">
        <v>3214</v>
      </c>
    </row>
    <row r="2130" spans="1:9">
      <c r="A2130" t="s">
        <v>10</v>
      </c>
      <c r="B2130" s="24">
        <v>44053</v>
      </c>
      <c r="C2130" t="s">
        <v>135</v>
      </c>
      <c r="D2130">
        <v>1</v>
      </c>
      <c r="E2130">
        <v>1</v>
      </c>
      <c r="F2130">
        <f>IF(Table!E2130&gt;40, Table!E2130/1000,Table!E2130)</f>
        <v>1</v>
      </c>
      <c r="G2130">
        <f t="shared" si="33"/>
        <v>1</v>
      </c>
      <c r="H2130" t="s">
        <v>25</v>
      </c>
      <c r="I2130" t="s">
        <v>3214</v>
      </c>
    </row>
    <row r="2131" spans="1:9">
      <c r="A2131" t="s">
        <v>16</v>
      </c>
      <c r="B2131" s="24">
        <v>44053</v>
      </c>
      <c r="C2131" t="s">
        <v>709</v>
      </c>
      <c r="D2131">
        <v>3</v>
      </c>
      <c r="E2131">
        <v>0.12</v>
      </c>
      <c r="F2131">
        <f>IF(Table!E2131&gt;40, Table!E2131/1000,Table!E2131)</f>
        <v>0.12</v>
      </c>
      <c r="G2131">
        <f t="shared" si="33"/>
        <v>0.36</v>
      </c>
      <c r="H2131" t="s">
        <v>14</v>
      </c>
      <c r="I2131" t="s">
        <v>3214</v>
      </c>
    </row>
    <row r="2132" spans="1:9">
      <c r="A2132" t="s">
        <v>3222</v>
      </c>
      <c r="B2132" s="24">
        <v>44053</v>
      </c>
      <c r="C2132" t="s">
        <v>70</v>
      </c>
      <c r="D2132">
        <v>4</v>
      </c>
      <c r="E2132">
        <v>0.1</v>
      </c>
      <c r="F2132">
        <f>IF(Table!E2132&gt;40, Table!E2132/1000,Table!E2132)</f>
        <v>0.1</v>
      </c>
      <c r="G2132">
        <f t="shared" si="33"/>
        <v>0.4</v>
      </c>
      <c r="H2132" t="s">
        <v>18</v>
      </c>
      <c r="I2132" t="s">
        <v>384</v>
      </c>
    </row>
    <row r="2133" spans="1:9">
      <c r="A2133" t="s">
        <v>16</v>
      </c>
      <c r="B2133" s="24">
        <v>44053</v>
      </c>
      <c r="C2133" t="s">
        <v>164</v>
      </c>
      <c r="D2133">
        <v>1</v>
      </c>
      <c r="E2133">
        <v>0.2</v>
      </c>
      <c r="F2133">
        <f>IF(Table!E2133&gt;40, Table!E2133/1000,Table!E2133)</f>
        <v>0.2</v>
      </c>
      <c r="G2133">
        <f t="shared" si="33"/>
        <v>0.2</v>
      </c>
      <c r="H2133" t="s">
        <v>25</v>
      </c>
      <c r="I2133" t="s">
        <v>332</v>
      </c>
    </row>
    <row r="2134" spans="1:9">
      <c r="A2134" t="s">
        <v>16</v>
      </c>
      <c r="B2134" s="24">
        <v>44053</v>
      </c>
      <c r="C2134" t="s">
        <v>226</v>
      </c>
      <c r="D2134">
        <v>6</v>
      </c>
      <c r="E2134">
        <v>0.3</v>
      </c>
      <c r="F2134">
        <f>IF(Table!E2134&gt;40, Table!E2134/1000,Table!E2134)</f>
        <v>0.3</v>
      </c>
      <c r="G2134">
        <f t="shared" si="33"/>
        <v>1.7999999999999998</v>
      </c>
      <c r="H2134" t="s">
        <v>18</v>
      </c>
      <c r="I2134" t="s">
        <v>3214</v>
      </c>
    </row>
    <row r="2135" spans="1:9">
      <c r="A2135" t="s">
        <v>42</v>
      </c>
      <c r="B2135" s="24">
        <v>44053</v>
      </c>
      <c r="C2135" t="s">
        <v>243</v>
      </c>
      <c r="D2135">
        <v>1</v>
      </c>
      <c r="E2135">
        <v>0.5</v>
      </c>
      <c r="F2135">
        <f>IF(Table!E2135&gt;40, Table!E2135/1000,Table!E2135)</f>
        <v>0.5</v>
      </c>
      <c r="G2135">
        <f t="shared" si="33"/>
        <v>0.5</v>
      </c>
      <c r="H2135" t="s">
        <v>14</v>
      </c>
      <c r="I2135" t="s">
        <v>332</v>
      </c>
    </row>
    <row r="2136" spans="1:9">
      <c r="A2136" t="s">
        <v>16</v>
      </c>
      <c r="B2136" s="24">
        <v>44053</v>
      </c>
      <c r="C2136" t="s">
        <v>51</v>
      </c>
      <c r="D2136">
        <v>7</v>
      </c>
      <c r="E2136">
        <v>1.4</v>
      </c>
      <c r="F2136">
        <f>IF(Table!E2136&gt;40, Table!E2136/1000,Table!E2136)</f>
        <v>1.4</v>
      </c>
      <c r="G2136">
        <f t="shared" si="33"/>
        <v>9.7999999999999989</v>
      </c>
      <c r="H2136" t="s">
        <v>18</v>
      </c>
      <c r="I2136" t="s">
        <v>332</v>
      </c>
    </row>
    <row r="2137" spans="1:9">
      <c r="A2137" t="s">
        <v>16</v>
      </c>
      <c r="B2137" s="24">
        <v>44053</v>
      </c>
      <c r="C2137" t="s">
        <v>5182</v>
      </c>
      <c r="D2137">
        <v>1</v>
      </c>
      <c r="E2137">
        <v>0.7</v>
      </c>
      <c r="F2137">
        <f>IF(Table!E2137&gt;40, Table!E2137/1000,Table!E2137)</f>
        <v>0.7</v>
      </c>
      <c r="G2137">
        <f t="shared" si="33"/>
        <v>0.7</v>
      </c>
      <c r="H2137" t="s">
        <v>25</v>
      </c>
      <c r="I2137" t="s">
        <v>3214</v>
      </c>
    </row>
    <row r="2138" spans="1:9">
      <c r="A2138" t="s">
        <v>318</v>
      </c>
      <c r="B2138" s="24">
        <v>44053</v>
      </c>
      <c r="C2138" t="s">
        <v>344</v>
      </c>
      <c r="D2138">
        <v>1</v>
      </c>
      <c r="E2138">
        <v>0.7</v>
      </c>
      <c r="F2138">
        <f>IF(Table!E2138&gt;40, Table!E2138/1000,Table!E2138)</f>
        <v>0.7</v>
      </c>
      <c r="G2138">
        <f t="shared" si="33"/>
        <v>0.7</v>
      </c>
      <c r="H2138" t="s">
        <v>25</v>
      </c>
      <c r="I2138" t="s">
        <v>3214</v>
      </c>
    </row>
    <row r="2139" spans="1:9">
      <c r="A2139" t="s">
        <v>142</v>
      </c>
      <c r="B2139" s="24">
        <v>44053</v>
      </c>
      <c r="C2139" t="s">
        <v>189</v>
      </c>
      <c r="D2139">
        <v>1</v>
      </c>
      <c r="E2139">
        <v>0.45</v>
      </c>
      <c r="F2139">
        <f>IF(Table!E2139&gt;40, Table!E2139/1000,Table!E2139)</f>
        <v>0.45</v>
      </c>
      <c r="G2139">
        <f t="shared" si="33"/>
        <v>0.45</v>
      </c>
      <c r="H2139" t="s">
        <v>14</v>
      </c>
      <c r="I2139" t="s">
        <v>332</v>
      </c>
    </row>
    <row r="2140" spans="1:9">
      <c r="A2140" t="s">
        <v>16</v>
      </c>
      <c r="B2140" s="24">
        <v>44053</v>
      </c>
      <c r="C2140" t="s">
        <v>51</v>
      </c>
      <c r="D2140">
        <v>6</v>
      </c>
      <c r="E2140">
        <v>1.2</v>
      </c>
      <c r="F2140">
        <f>IF(Table!E2140&gt;40, Table!E2140/1000,Table!E2140)</f>
        <v>1.2</v>
      </c>
      <c r="G2140">
        <f t="shared" si="33"/>
        <v>7.1999999999999993</v>
      </c>
      <c r="H2140" t="s">
        <v>18</v>
      </c>
      <c r="I2140" t="s">
        <v>332</v>
      </c>
    </row>
    <row r="2141" spans="1:9">
      <c r="A2141" t="s">
        <v>45</v>
      </c>
      <c r="B2141" s="24">
        <v>44053</v>
      </c>
      <c r="C2141" t="s">
        <v>869</v>
      </c>
      <c r="D2141">
        <v>1</v>
      </c>
      <c r="E2141">
        <v>0.2</v>
      </c>
      <c r="F2141">
        <f>IF(Table!E2141&gt;40, Table!E2141/1000,Table!E2141)</f>
        <v>0.2</v>
      </c>
      <c r="G2141">
        <f t="shared" si="33"/>
        <v>0.2</v>
      </c>
      <c r="H2141" t="s">
        <v>25</v>
      </c>
      <c r="I2141" t="s">
        <v>8922</v>
      </c>
    </row>
    <row r="2142" spans="1:9">
      <c r="A2142" t="s">
        <v>16</v>
      </c>
      <c r="B2142" s="24">
        <v>44053</v>
      </c>
      <c r="C2142" t="s">
        <v>55</v>
      </c>
      <c r="D2142">
        <v>1</v>
      </c>
      <c r="E2142">
        <v>1</v>
      </c>
      <c r="F2142">
        <f>IF(Table!E2142&gt;40, Table!E2142/1000,Table!E2142)</f>
        <v>1</v>
      </c>
      <c r="G2142">
        <f t="shared" si="33"/>
        <v>1</v>
      </c>
      <c r="H2142" t="s">
        <v>18</v>
      </c>
      <c r="I2142" t="s">
        <v>332</v>
      </c>
    </row>
    <row r="2143" spans="1:9">
      <c r="A2143" t="s">
        <v>142</v>
      </c>
      <c r="B2143" s="24">
        <v>44053</v>
      </c>
      <c r="C2143" t="s">
        <v>236</v>
      </c>
      <c r="D2143">
        <v>1</v>
      </c>
      <c r="E2143">
        <v>0.5</v>
      </c>
      <c r="F2143">
        <f>IF(Table!E2143&gt;40, Table!E2143/1000,Table!E2143)</f>
        <v>0.5</v>
      </c>
      <c r="G2143">
        <f t="shared" si="33"/>
        <v>0.5</v>
      </c>
      <c r="H2143" t="s">
        <v>14</v>
      </c>
      <c r="I2143" t="s">
        <v>332</v>
      </c>
    </row>
    <row r="2144" spans="1:9">
      <c r="A2144" t="s">
        <v>352</v>
      </c>
      <c r="B2144" s="24">
        <v>44053</v>
      </c>
      <c r="C2144" t="s">
        <v>812</v>
      </c>
      <c r="D2144">
        <v>1</v>
      </c>
      <c r="E2144">
        <v>0.5</v>
      </c>
      <c r="F2144">
        <f>IF(Table!E2144&gt;40, Table!E2144/1000,Table!E2144)</f>
        <v>0.5</v>
      </c>
      <c r="G2144">
        <f t="shared" si="33"/>
        <v>0.5</v>
      </c>
      <c r="H2144" t="s">
        <v>14</v>
      </c>
      <c r="I2144" t="s">
        <v>332</v>
      </c>
    </row>
    <row r="2145" spans="1:9">
      <c r="A2145" t="s">
        <v>3088</v>
      </c>
      <c r="B2145" s="24">
        <v>44053</v>
      </c>
      <c r="C2145" t="s">
        <v>11</v>
      </c>
      <c r="D2145">
        <v>6</v>
      </c>
      <c r="E2145">
        <v>0.7</v>
      </c>
      <c r="F2145">
        <f>IF(Table!E2145&gt;40, Table!E2145/1000,Table!E2145)</f>
        <v>0.7</v>
      </c>
      <c r="G2145">
        <f t="shared" si="33"/>
        <v>4.1999999999999993</v>
      </c>
      <c r="H2145" t="s">
        <v>18</v>
      </c>
      <c r="I2145" t="s">
        <v>402</v>
      </c>
    </row>
    <row r="2146" spans="1:9">
      <c r="A2146" t="s">
        <v>10</v>
      </c>
      <c r="B2146" s="24">
        <v>44053</v>
      </c>
      <c r="C2146" t="s">
        <v>236</v>
      </c>
      <c r="D2146">
        <v>1</v>
      </c>
      <c r="E2146">
        <v>0.5</v>
      </c>
      <c r="F2146">
        <f>IF(Table!E2146&gt;40, Table!E2146/1000,Table!E2146)</f>
        <v>0.5</v>
      </c>
      <c r="G2146">
        <f t="shared" si="33"/>
        <v>0.5</v>
      </c>
      <c r="H2146" t="s">
        <v>14</v>
      </c>
      <c r="I2146" t="s">
        <v>332</v>
      </c>
    </row>
    <row r="2147" spans="1:9">
      <c r="A2147" t="s">
        <v>142</v>
      </c>
      <c r="B2147" s="24">
        <v>44053</v>
      </c>
      <c r="C2147" t="s">
        <v>236</v>
      </c>
      <c r="D2147">
        <v>1</v>
      </c>
      <c r="E2147">
        <v>0.5</v>
      </c>
      <c r="F2147">
        <f>IF(Table!E2147&gt;40, Table!E2147/1000,Table!E2147)</f>
        <v>0.5</v>
      </c>
      <c r="G2147">
        <f t="shared" si="33"/>
        <v>0.5</v>
      </c>
      <c r="H2147" t="s">
        <v>14</v>
      </c>
      <c r="I2147" t="s">
        <v>332</v>
      </c>
    </row>
    <row r="2148" spans="1:9">
      <c r="A2148" t="s">
        <v>1548</v>
      </c>
      <c r="B2148" s="24">
        <v>44053</v>
      </c>
      <c r="C2148" t="s">
        <v>3239</v>
      </c>
      <c r="D2148">
        <v>1</v>
      </c>
      <c r="E2148">
        <v>1</v>
      </c>
      <c r="F2148">
        <f>IF(Table!E2148&gt;40, Table!E2148/1000,Table!E2148)</f>
        <v>1</v>
      </c>
      <c r="G2148">
        <f t="shared" si="33"/>
        <v>1</v>
      </c>
      <c r="H2148" t="s">
        <v>18</v>
      </c>
      <c r="I2148" t="s">
        <v>337</v>
      </c>
    </row>
    <row r="2149" spans="1:9">
      <c r="A2149" t="s">
        <v>142</v>
      </c>
      <c r="B2149" s="24">
        <v>44053</v>
      </c>
      <c r="C2149" t="s">
        <v>236</v>
      </c>
      <c r="D2149">
        <v>1</v>
      </c>
      <c r="E2149">
        <v>0.5</v>
      </c>
      <c r="F2149">
        <f>IF(Table!E2149&gt;40, Table!E2149/1000,Table!E2149)</f>
        <v>0.5</v>
      </c>
      <c r="G2149">
        <f t="shared" si="33"/>
        <v>0.5</v>
      </c>
      <c r="H2149" t="s">
        <v>14</v>
      </c>
      <c r="I2149" t="s">
        <v>332</v>
      </c>
    </row>
    <row r="2150" spans="1:9">
      <c r="A2150" t="s">
        <v>10</v>
      </c>
      <c r="B2150" s="24">
        <v>44053</v>
      </c>
      <c r="C2150" t="s">
        <v>189</v>
      </c>
      <c r="D2150">
        <v>8</v>
      </c>
      <c r="E2150">
        <v>4</v>
      </c>
      <c r="F2150">
        <f>IF(Table!E2150&gt;40, Table!E2150/1000,Table!E2150)</f>
        <v>4</v>
      </c>
      <c r="G2150">
        <f t="shared" si="33"/>
        <v>32</v>
      </c>
      <c r="H2150" t="s">
        <v>14</v>
      </c>
      <c r="I2150" t="s">
        <v>13</v>
      </c>
    </row>
    <row r="2151" spans="1:9">
      <c r="A2151" t="s">
        <v>1876</v>
      </c>
      <c r="B2151" s="24">
        <v>44053</v>
      </c>
      <c r="C2151" t="s">
        <v>3058</v>
      </c>
      <c r="D2151">
        <v>1</v>
      </c>
      <c r="E2151">
        <v>0.4</v>
      </c>
      <c r="F2151">
        <f>IF(Table!E2151&gt;40, Table!E2151/1000,Table!E2151)</f>
        <v>0.4</v>
      </c>
      <c r="G2151">
        <f t="shared" si="33"/>
        <v>0.4</v>
      </c>
      <c r="H2151" t="s">
        <v>18</v>
      </c>
      <c r="I2151" t="s">
        <v>332</v>
      </c>
    </row>
    <row r="2152" spans="1:9">
      <c r="A2152" t="s">
        <v>142</v>
      </c>
      <c r="B2152" s="24">
        <v>44053</v>
      </c>
      <c r="C2152" t="s">
        <v>3244</v>
      </c>
      <c r="D2152">
        <v>1</v>
      </c>
      <c r="E2152">
        <v>0.09</v>
      </c>
      <c r="F2152">
        <f>IF(Table!E2152&gt;40, Table!E2152/1000,Table!E2152)</f>
        <v>0.09</v>
      </c>
      <c r="G2152">
        <f t="shared" si="33"/>
        <v>0.09</v>
      </c>
      <c r="H2152" t="s">
        <v>25</v>
      </c>
      <c r="I2152" t="s">
        <v>402</v>
      </c>
    </row>
    <row r="2153" spans="1:9">
      <c r="A2153" t="s">
        <v>45</v>
      </c>
      <c r="B2153" s="24">
        <v>44053</v>
      </c>
      <c r="C2153" t="s">
        <v>3246</v>
      </c>
      <c r="D2153">
        <v>1</v>
      </c>
      <c r="E2153">
        <v>1</v>
      </c>
      <c r="F2153">
        <f>IF(Table!E2153&gt;40, Table!E2153/1000,Table!E2153)</f>
        <v>1</v>
      </c>
      <c r="G2153">
        <f t="shared" si="33"/>
        <v>1</v>
      </c>
      <c r="H2153" t="s">
        <v>18</v>
      </c>
      <c r="I2153" t="s">
        <v>337</v>
      </c>
    </row>
    <row r="2154" spans="1:9">
      <c r="A2154" t="s">
        <v>16</v>
      </c>
      <c r="B2154" s="24">
        <v>44053</v>
      </c>
      <c r="C2154" t="s">
        <v>262</v>
      </c>
      <c r="D2154">
        <v>3</v>
      </c>
      <c r="E2154">
        <v>1.5</v>
      </c>
      <c r="F2154">
        <f>IF(Table!E2154&gt;40, Table!E2154/1000,Table!E2154)</f>
        <v>1.5</v>
      </c>
      <c r="G2154">
        <f t="shared" si="33"/>
        <v>4.5</v>
      </c>
      <c r="H2154" t="s">
        <v>14</v>
      </c>
      <c r="I2154" t="s">
        <v>8922</v>
      </c>
    </row>
    <row r="2155" spans="1:9">
      <c r="A2155" t="s">
        <v>289</v>
      </c>
      <c r="B2155" s="24">
        <v>44053</v>
      </c>
      <c r="C2155" t="s">
        <v>3150</v>
      </c>
      <c r="D2155">
        <v>2</v>
      </c>
      <c r="E2155">
        <v>0.1</v>
      </c>
      <c r="F2155">
        <f>IF(Table!E2155&gt;40, Table!E2155/1000,Table!E2155)</f>
        <v>0.1</v>
      </c>
      <c r="G2155">
        <f t="shared" si="33"/>
        <v>0.2</v>
      </c>
      <c r="H2155" t="s">
        <v>18</v>
      </c>
      <c r="I2155" t="s">
        <v>337</v>
      </c>
    </row>
    <row r="2156" spans="1:9">
      <c r="A2156" t="s">
        <v>10</v>
      </c>
      <c r="B2156" s="24">
        <v>44053</v>
      </c>
      <c r="C2156" t="s">
        <v>124</v>
      </c>
      <c r="D2156">
        <v>2</v>
      </c>
      <c r="E2156">
        <v>0.15</v>
      </c>
      <c r="F2156">
        <f>IF(Table!E2156&gt;40, Table!E2156/1000,Table!E2156)</f>
        <v>0.15</v>
      </c>
      <c r="G2156">
        <f t="shared" si="33"/>
        <v>0.3</v>
      </c>
      <c r="H2156" t="s">
        <v>25</v>
      </c>
      <c r="I2156" t="s">
        <v>332</v>
      </c>
    </row>
    <row r="2157" spans="1:9">
      <c r="A2157" t="s">
        <v>465</v>
      </c>
      <c r="B2157" s="24">
        <v>44053</v>
      </c>
      <c r="C2157" t="s">
        <v>8885</v>
      </c>
      <c r="D2157">
        <v>1</v>
      </c>
      <c r="E2157">
        <v>0.1</v>
      </c>
      <c r="F2157">
        <f>IF(Table!E2157&gt;40, Table!E2157/1000,Table!E2157)</f>
        <v>0.1</v>
      </c>
      <c r="G2157">
        <f t="shared" si="33"/>
        <v>0.1</v>
      </c>
      <c r="H2157" t="s">
        <v>18</v>
      </c>
      <c r="I2157" t="s">
        <v>337</v>
      </c>
    </row>
    <row r="2158" spans="1:9">
      <c r="A2158" t="s">
        <v>16</v>
      </c>
      <c r="B2158" s="24">
        <v>44053</v>
      </c>
      <c r="C2158" t="s">
        <v>420</v>
      </c>
      <c r="D2158">
        <v>6</v>
      </c>
      <c r="E2158">
        <v>2</v>
      </c>
      <c r="F2158">
        <f>IF(Table!E2158&gt;40, Table!E2158/1000,Table!E2158)</f>
        <v>2</v>
      </c>
      <c r="G2158">
        <f t="shared" si="33"/>
        <v>12</v>
      </c>
      <c r="H2158" t="s">
        <v>25</v>
      </c>
      <c r="I2158" t="s">
        <v>332</v>
      </c>
    </row>
    <row r="2159" spans="1:9">
      <c r="A2159" t="s">
        <v>137</v>
      </c>
      <c r="B2159" s="24">
        <v>44053</v>
      </c>
      <c r="C2159" t="s">
        <v>8961</v>
      </c>
      <c r="D2159">
        <v>1</v>
      </c>
      <c r="E2159">
        <v>0.5</v>
      </c>
      <c r="F2159">
        <f>IF(Table!E2159&gt;40, Table!E2159/1000,Table!E2159)</f>
        <v>0.5</v>
      </c>
      <c r="G2159">
        <f t="shared" si="33"/>
        <v>0.5</v>
      </c>
      <c r="H2159" t="s">
        <v>18</v>
      </c>
      <c r="I2159" t="s">
        <v>337</v>
      </c>
    </row>
    <row r="2160" spans="1:9">
      <c r="A2160" t="s">
        <v>137</v>
      </c>
      <c r="B2160" s="24">
        <v>44053</v>
      </c>
      <c r="C2160" t="s">
        <v>8961</v>
      </c>
      <c r="D2160">
        <v>1</v>
      </c>
      <c r="E2160">
        <v>1</v>
      </c>
      <c r="F2160">
        <f>IF(Table!E2160&gt;40, Table!E2160/1000,Table!E2160)</f>
        <v>1</v>
      </c>
      <c r="G2160">
        <f t="shared" si="33"/>
        <v>1</v>
      </c>
      <c r="H2160" t="s">
        <v>18</v>
      </c>
      <c r="I2160" t="s">
        <v>337</v>
      </c>
    </row>
    <row r="2161" spans="1:9">
      <c r="A2161" t="s">
        <v>42</v>
      </c>
      <c r="B2161" s="24">
        <v>44053</v>
      </c>
      <c r="C2161" t="s">
        <v>1121</v>
      </c>
      <c r="D2161">
        <v>1</v>
      </c>
      <c r="E2161">
        <v>0.2</v>
      </c>
      <c r="F2161">
        <f>IF(Table!E2161&gt;40, Table!E2161/1000,Table!E2161)</f>
        <v>0.2</v>
      </c>
      <c r="G2161">
        <f t="shared" si="33"/>
        <v>0.2</v>
      </c>
      <c r="H2161" t="s">
        <v>14</v>
      </c>
      <c r="I2161" t="s">
        <v>8922</v>
      </c>
    </row>
    <row r="2162" spans="1:9">
      <c r="A2162" t="s">
        <v>326</v>
      </c>
      <c r="B2162" s="24">
        <v>44053</v>
      </c>
      <c r="C2162" t="s">
        <v>1865</v>
      </c>
      <c r="D2162">
        <v>1</v>
      </c>
      <c r="E2162">
        <v>0.2</v>
      </c>
      <c r="F2162">
        <f>IF(Table!E2162&gt;40, Table!E2162/1000,Table!E2162)</f>
        <v>0.2</v>
      </c>
      <c r="G2162">
        <f t="shared" si="33"/>
        <v>0.2</v>
      </c>
      <c r="H2162" t="s">
        <v>14</v>
      </c>
      <c r="I2162" t="s">
        <v>332</v>
      </c>
    </row>
    <row r="2163" spans="1:9">
      <c r="A2163" t="s">
        <v>57</v>
      </c>
      <c r="B2163" s="24">
        <v>44053</v>
      </c>
      <c r="C2163" t="s">
        <v>135</v>
      </c>
      <c r="D2163">
        <v>1</v>
      </c>
      <c r="E2163">
        <v>1</v>
      </c>
      <c r="F2163">
        <f>IF(Table!E2163&gt;40, Table!E2163/1000,Table!E2163)</f>
        <v>1</v>
      </c>
      <c r="G2163">
        <f t="shared" si="33"/>
        <v>1</v>
      </c>
      <c r="H2163" t="s">
        <v>14</v>
      </c>
      <c r="I2163" t="s">
        <v>332</v>
      </c>
    </row>
    <row r="2164" spans="1:9">
      <c r="A2164" t="s">
        <v>142</v>
      </c>
      <c r="B2164" s="24">
        <v>44053</v>
      </c>
      <c r="C2164" t="s">
        <v>1089</v>
      </c>
      <c r="D2164">
        <v>4</v>
      </c>
      <c r="E2164">
        <v>2</v>
      </c>
      <c r="F2164">
        <f>IF(Table!E2164&gt;40, Table!E2164/1000,Table!E2164)</f>
        <v>2</v>
      </c>
      <c r="G2164">
        <f t="shared" si="33"/>
        <v>8</v>
      </c>
      <c r="H2164" t="s">
        <v>14</v>
      </c>
      <c r="I2164" t="s">
        <v>332</v>
      </c>
    </row>
    <row r="2165" spans="1:9">
      <c r="A2165" t="s">
        <v>137</v>
      </c>
      <c r="B2165" s="24">
        <v>44053</v>
      </c>
      <c r="C2165" t="s">
        <v>2688</v>
      </c>
      <c r="D2165">
        <v>1</v>
      </c>
      <c r="E2165">
        <v>0.05</v>
      </c>
      <c r="F2165">
        <f>IF(Table!E2165&gt;40, Table!E2165/1000,Table!E2165)</f>
        <v>0.05</v>
      </c>
      <c r="G2165">
        <f t="shared" si="33"/>
        <v>0.05</v>
      </c>
      <c r="H2165" t="s">
        <v>18</v>
      </c>
      <c r="I2165" t="s">
        <v>337</v>
      </c>
    </row>
    <row r="2166" spans="1:9">
      <c r="A2166" t="s">
        <v>137</v>
      </c>
      <c r="B2166" s="24">
        <v>44053</v>
      </c>
      <c r="C2166" t="s">
        <v>3262</v>
      </c>
      <c r="D2166">
        <v>1</v>
      </c>
      <c r="E2166">
        <v>0.05</v>
      </c>
      <c r="F2166">
        <f>IF(Table!E2166&gt;40, Table!E2166/1000,Table!E2166)</f>
        <v>0.05</v>
      </c>
      <c r="G2166">
        <f t="shared" si="33"/>
        <v>0.05</v>
      </c>
      <c r="H2166" t="s">
        <v>18</v>
      </c>
      <c r="I2166" t="s">
        <v>337</v>
      </c>
    </row>
    <row r="2167" spans="1:9">
      <c r="A2167" t="s">
        <v>137</v>
      </c>
      <c r="B2167" s="24">
        <v>44053</v>
      </c>
      <c r="C2167" t="s">
        <v>404</v>
      </c>
      <c r="D2167">
        <v>1</v>
      </c>
      <c r="E2167">
        <v>0.25</v>
      </c>
      <c r="F2167">
        <f>IF(Table!E2167&gt;40, Table!E2167/1000,Table!E2167)</f>
        <v>0.25</v>
      </c>
      <c r="G2167">
        <f t="shared" si="33"/>
        <v>0.25</v>
      </c>
      <c r="H2167" t="s">
        <v>25</v>
      </c>
      <c r="I2167" t="s">
        <v>337</v>
      </c>
    </row>
    <row r="2168" spans="1:9">
      <c r="A2168" t="s">
        <v>16</v>
      </c>
      <c r="B2168" s="24">
        <v>44053</v>
      </c>
      <c r="C2168" t="s">
        <v>51</v>
      </c>
      <c r="D2168">
        <v>4</v>
      </c>
      <c r="E2168">
        <v>1.6</v>
      </c>
      <c r="F2168">
        <f>IF(Table!E2168&gt;40, Table!E2168/1000,Table!E2168)</f>
        <v>1.6</v>
      </c>
      <c r="G2168">
        <f t="shared" si="33"/>
        <v>6.4</v>
      </c>
      <c r="H2168" t="s">
        <v>18</v>
      </c>
      <c r="I2168" t="s">
        <v>332</v>
      </c>
    </row>
    <row r="2169" spans="1:9">
      <c r="A2169" t="s">
        <v>16</v>
      </c>
      <c r="B2169" s="24">
        <v>44053</v>
      </c>
      <c r="C2169" t="s">
        <v>124</v>
      </c>
      <c r="D2169">
        <v>5</v>
      </c>
      <c r="E2169">
        <v>2</v>
      </c>
      <c r="F2169">
        <f>IF(Table!E2169&gt;40, Table!E2169/1000,Table!E2169)</f>
        <v>2</v>
      </c>
      <c r="G2169">
        <f t="shared" si="33"/>
        <v>10</v>
      </c>
      <c r="H2169" t="s">
        <v>18</v>
      </c>
      <c r="I2169" t="s">
        <v>332</v>
      </c>
    </row>
    <row r="2170" spans="1:9">
      <c r="A2170" t="s">
        <v>454</v>
      </c>
      <c r="B2170" s="24">
        <v>44053</v>
      </c>
      <c r="C2170" t="s">
        <v>455</v>
      </c>
      <c r="D2170">
        <v>3</v>
      </c>
      <c r="E2170">
        <v>0.75</v>
      </c>
      <c r="F2170">
        <f>IF(Table!E2170&gt;40, Table!E2170/1000,Table!E2170)</f>
        <v>0.75</v>
      </c>
      <c r="G2170">
        <f t="shared" si="33"/>
        <v>2.25</v>
      </c>
      <c r="H2170" t="s">
        <v>18</v>
      </c>
      <c r="I2170" t="s">
        <v>332</v>
      </c>
    </row>
    <row r="2171" spans="1:9">
      <c r="A2171" t="s">
        <v>181</v>
      </c>
      <c r="B2171" s="24">
        <v>44053</v>
      </c>
      <c r="C2171" t="s">
        <v>262</v>
      </c>
      <c r="D2171">
        <v>6</v>
      </c>
      <c r="E2171">
        <v>1.5</v>
      </c>
      <c r="F2171">
        <f>IF(Table!E2171&gt;40, Table!E2171/1000,Table!E2171)</f>
        <v>1.5</v>
      </c>
      <c r="G2171">
        <f t="shared" si="33"/>
        <v>9</v>
      </c>
      <c r="H2171" t="s">
        <v>14</v>
      </c>
      <c r="I2171" t="s">
        <v>332</v>
      </c>
    </row>
    <row r="2172" spans="1:9">
      <c r="A2172" t="s">
        <v>137</v>
      </c>
      <c r="B2172" s="24">
        <v>44053</v>
      </c>
      <c r="C2172" t="s">
        <v>5182</v>
      </c>
      <c r="D2172">
        <v>20</v>
      </c>
      <c r="E2172">
        <v>0.8</v>
      </c>
      <c r="F2172">
        <f>IF(Table!E2172&gt;40, Table!E2172/1000,Table!E2172)</f>
        <v>0.8</v>
      </c>
      <c r="G2172">
        <f t="shared" si="33"/>
        <v>16</v>
      </c>
      <c r="H2172" t="s">
        <v>25</v>
      </c>
      <c r="I2172" t="s">
        <v>337</v>
      </c>
    </row>
    <row r="2173" spans="1:9">
      <c r="A2173" t="s">
        <v>16</v>
      </c>
      <c r="B2173" s="24">
        <v>44053</v>
      </c>
      <c r="C2173" t="s">
        <v>1316</v>
      </c>
      <c r="D2173">
        <v>1</v>
      </c>
      <c r="E2173">
        <v>0.2</v>
      </c>
      <c r="F2173">
        <f>IF(Table!E2173&gt;40, Table!E2173/1000,Table!E2173)</f>
        <v>0.2</v>
      </c>
      <c r="G2173">
        <f t="shared" si="33"/>
        <v>0.2</v>
      </c>
      <c r="H2173" t="s">
        <v>25</v>
      </c>
      <c r="I2173" t="s">
        <v>332</v>
      </c>
    </row>
    <row r="2174" spans="1:9">
      <c r="A2174" t="s">
        <v>16</v>
      </c>
      <c r="B2174" s="24">
        <v>44053</v>
      </c>
      <c r="C2174" t="s">
        <v>51</v>
      </c>
      <c r="D2174">
        <v>1</v>
      </c>
      <c r="E2174">
        <v>0.2</v>
      </c>
      <c r="F2174">
        <f>IF(Table!E2174&gt;40, Table!E2174/1000,Table!E2174)</f>
        <v>0.2</v>
      </c>
      <c r="G2174">
        <f t="shared" si="33"/>
        <v>0.2</v>
      </c>
      <c r="H2174" t="s">
        <v>18</v>
      </c>
      <c r="I2174" t="s">
        <v>332</v>
      </c>
    </row>
    <row r="2175" spans="1:9">
      <c r="A2175" t="s">
        <v>137</v>
      </c>
      <c r="B2175" s="24">
        <v>44053</v>
      </c>
      <c r="C2175" t="s">
        <v>5182</v>
      </c>
      <c r="D2175">
        <v>6</v>
      </c>
      <c r="E2175">
        <v>1.5</v>
      </c>
      <c r="F2175">
        <f>IF(Table!E2175&gt;40, Table!E2175/1000,Table!E2175)</f>
        <v>1.5</v>
      </c>
      <c r="G2175">
        <f t="shared" si="33"/>
        <v>9</v>
      </c>
      <c r="H2175" t="s">
        <v>25</v>
      </c>
      <c r="I2175" t="s">
        <v>337</v>
      </c>
    </row>
    <row r="2176" spans="1:9">
      <c r="A2176" t="s">
        <v>16</v>
      </c>
      <c r="B2176" s="24">
        <v>44053</v>
      </c>
      <c r="C2176" t="s">
        <v>420</v>
      </c>
      <c r="D2176">
        <v>3</v>
      </c>
      <c r="E2176">
        <v>1</v>
      </c>
      <c r="F2176">
        <f>IF(Table!E2176&gt;40, Table!E2176/1000,Table!E2176)</f>
        <v>1</v>
      </c>
      <c r="G2176">
        <f t="shared" si="33"/>
        <v>3</v>
      </c>
      <c r="H2176" t="s">
        <v>18</v>
      </c>
      <c r="I2176" t="s">
        <v>332</v>
      </c>
    </row>
    <row r="2177" spans="1:9">
      <c r="A2177" t="s">
        <v>16</v>
      </c>
      <c r="B2177" s="24">
        <v>44053</v>
      </c>
      <c r="C2177" t="s">
        <v>124</v>
      </c>
      <c r="D2177">
        <v>1</v>
      </c>
      <c r="E2177">
        <v>1</v>
      </c>
      <c r="F2177">
        <f>IF(Table!E2177&gt;40, Table!E2177/1000,Table!E2177)</f>
        <v>1</v>
      </c>
      <c r="G2177">
        <f t="shared" si="33"/>
        <v>1</v>
      </c>
      <c r="H2177" t="s">
        <v>25</v>
      </c>
      <c r="I2177" t="s">
        <v>332</v>
      </c>
    </row>
    <row r="2178" spans="1:9">
      <c r="A2178" t="s">
        <v>16</v>
      </c>
      <c r="B2178" s="24">
        <v>44053</v>
      </c>
      <c r="C2178" t="s">
        <v>3275</v>
      </c>
      <c r="D2178">
        <v>2</v>
      </c>
      <c r="E2178">
        <v>0.25</v>
      </c>
      <c r="F2178">
        <f>IF(Table!E2178&gt;40, Table!E2178/1000,Table!E2178)</f>
        <v>0.25</v>
      </c>
      <c r="G2178">
        <f t="shared" si="33"/>
        <v>0.5</v>
      </c>
      <c r="H2178" t="s">
        <v>18</v>
      </c>
      <c r="I2178" t="s">
        <v>206</v>
      </c>
    </row>
    <row r="2179" spans="1:9">
      <c r="A2179" t="s">
        <v>16</v>
      </c>
      <c r="B2179" s="24">
        <v>44053</v>
      </c>
      <c r="C2179" t="s">
        <v>1015</v>
      </c>
      <c r="D2179">
        <v>1</v>
      </c>
      <c r="E2179">
        <v>0.2</v>
      </c>
      <c r="F2179">
        <f>IF(Table!E2179&gt;40, Table!E2179/1000,Table!E2179)</f>
        <v>0.2</v>
      </c>
      <c r="G2179">
        <f t="shared" ref="G2179:G2242" si="34">F2179*D2179</f>
        <v>0.2</v>
      </c>
      <c r="H2179" t="s">
        <v>25</v>
      </c>
      <c r="I2179" t="s">
        <v>206</v>
      </c>
    </row>
    <row r="2180" spans="1:9">
      <c r="A2180" t="s">
        <v>16</v>
      </c>
      <c r="B2180" s="24">
        <v>44053</v>
      </c>
      <c r="C2180" t="s">
        <v>1819</v>
      </c>
      <c r="D2180">
        <v>4</v>
      </c>
      <c r="E2180">
        <v>0.5</v>
      </c>
      <c r="F2180">
        <f>IF(Table!E2180&gt;40, Table!E2180/1000,Table!E2180)</f>
        <v>0.5</v>
      </c>
      <c r="G2180">
        <f t="shared" si="34"/>
        <v>2</v>
      </c>
      <c r="H2180" t="s">
        <v>25</v>
      </c>
      <c r="I2180" t="s">
        <v>206</v>
      </c>
    </row>
    <row r="2181" spans="1:9">
      <c r="A2181" t="s">
        <v>45</v>
      </c>
      <c r="B2181" s="24">
        <v>44053</v>
      </c>
      <c r="C2181" t="s">
        <v>869</v>
      </c>
      <c r="D2181">
        <v>1</v>
      </c>
      <c r="E2181">
        <v>0.2</v>
      </c>
      <c r="F2181">
        <f>IF(Table!E2181&gt;40, Table!E2181/1000,Table!E2181)</f>
        <v>0.2</v>
      </c>
      <c r="G2181">
        <f t="shared" si="34"/>
        <v>0.2</v>
      </c>
      <c r="H2181" t="s">
        <v>14</v>
      </c>
      <c r="I2181" t="s">
        <v>206</v>
      </c>
    </row>
    <row r="2182" spans="1:9">
      <c r="A2182" t="s">
        <v>16</v>
      </c>
      <c r="B2182" s="24">
        <v>44053</v>
      </c>
      <c r="C2182" t="s">
        <v>1015</v>
      </c>
      <c r="D2182">
        <v>10</v>
      </c>
      <c r="E2182">
        <v>0.2</v>
      </c>
      <c r="F2182">
        <f>IF(Table!E2182&gt;40, Table!E2182/1000,Table!E2182)</f>
        <v>0.2</v>
      </c>
      <c r="G2182">
        <f t="shared" si="34"/>
        <v>2</v>
      </c>
      <c r="H2182" t="s">
        <v>14</v>
      </c>
      <c r="I2182" t="s">
        <v>206</v>
      </c>
    </row>
    <row r="2183" spans="1:9">
      <c r="A2183" t="s">
        <v>16</v>
      </c>
      <c r="B2183" s="24">
        <v>44053</v>
      </c>
      <c r="C2183" t="s">
        <v>252</v>
      </c>
      <c r="D2183">
        <v>10</v>
      </c>
      <c r="E2183">
        <v>0.15</v>
      </c>
      <c r="F2183">
        <f>IF(Table!E2183&gt;40, Table!E2183/1000,Table!E2183)</f>
        <v>0.15</v>
      </c>
      <c r="G2183">
        <f t="shared" si="34"/>
        <v>1.5</v>
      </c>
      <c r="H2183" t="s">
        <v>18</v>
      </c>
      <c r="I2183" t="s">
        <v>206</v>
      </c>
    </row>
    <row r="2184" spans="1:9">
      <c r="A2184" t="s">
        <v>137</v>
      </c>
      <c r="B2184" s="24">
        <v>44053</v>
      </c>
      <c r="C2184" t="s">
        <v>51</v>
      </c>
      <c r="D2184">
        <v>2</v>
      </c>
      <c r="E2184">
        <v>0.25</v>
      </c>
      <c r="F2184">
        <f>IF(Table!E2184&gt;40, Table!E2184/1000,Table!E2184)</f>
        <v>0.25</v>
      </c>
      <c r="G2184">
        <f t="shared" si="34"/>
        <v>0.5</v>
      </c>
      <c r="H2184" t="s">
        <v>18</v>
      </c>
      <c r="I2184" t="s">
        <v>467</v>
      </c>
    </row>
    <row r="2185" spans="1:9">
      <c r="A2185" t="s">
        <v>45</v>
      </c>
      <c r="B2185" s="24">
        <v>44053</v>
      </c>
      <c r="C2185" t="s">
        <v>2598</v>
      </c>
      <c r="D2185">
        <v>1</v>
      </c>
      <c r="E2185">
        <v>1</v>
      </c>
      <c r="F2185">
        <f>IF(Table!E2185&gt;40, Table!E2185/1000,Table!E2185)</f>
        <v>1</v>
      </c>
      <c r="G2185">
        <f t="shared" si="34"/>
        <v>1</v>
      </c>
      <c r="H2185" t="s">
        <v>14</v>
      </c>
      <c r="I2185" t="s">
        <v>206</v>
      </c>
    </row>
    <row r="2186" spans="1:9">
      <c r="A2186" t="s">
        <v>137</v>
      </c>
      <c r="B2186" s="24">
        <v>44053</v>
      </c>
      <c r="C2186" t="s">
        <v>1017</v>
      </c>
      <c r="D2186">
        <v>4</v>
      </c>
      <c r="E2186">
        <v>0.1</v>
      </c>
      <c r="F2186">
        <f>IF(Table!E2186&gt;40, Table!E2186/1000,Table!E2186)</f>
        <v>0.1</v>
      </c>
      <c r="G2186">
        <f t="shared" si="34"/>
        <v>0.4</v>
      </c>
      <c r="H2186" t="s">
        <v>18</v>
      </c>
      <c r="I2186" t="s">
        <v>467</v>
      </c>
    </row>
    <row r="2187" spans="1:9">
      <c r="A2187" t="s">
        <v>137</v>
      </c>
      <c r="B2187" s="24">
        <v>44053</v>
      </c>
      <c r="C2187" t="s">
        <v>3150</v>
      </c>
      <c r="D2187">
        <v>1</v>
      </c>
      <c r="E2187">
        <v>0.15</v>
      </c>
      <c r="F2187">
        <f>IF(Table!E2187&gt;40, Table!E2187/1000,Table!E2187)</f>
        <v>0.15</v>
      </c>
      <c r="G2187">
        <f t="shared" si="34"/>
        <v>0.15</v>
      </c>
      <c r="H2187" t="s">
        <v>18</v>
      </c>
      <c r="I2187" t="s">
        <v>467</v>
      </c>
    </row>
    <row r="2188" spans="1:9">
      <c r="A2188" t="s">
        <v>137</v>
      </c>
      <c r="B2188" s="24">
        <v>44053</v>
      </c>
      <c r="C2188" t="s">
        <v>8962</v>
      </c>
      <c r="D2188">
        <v>2</v>
      </c>
      <c r="E2188">
        <v>0.8</v>
      </c>
      <c r="F2188">
        <f>IF(Table!E2188&gt;40, Table!E2188/1000,Table!E2188)</f>
        <v>0.8</v>
      </c>
      <c r="G2188">
        <f t="shared" si="34"/>
        <v>1.6</v>
      </c>
      <c r="H2188" t="s">
        <v>25</v>
      </c>
      <c r="I2188" t="s">
        <v>467</v>
      </c>
    </row>
    <row r="2189" spans="1:9">
      <c r="A2189" t="s">
        <v>479</v>
      </c>
      <c r="B2189" s="24">
        <v>44053</v>
      </c>
      <c r="C2189" t="s">
        <v>8886</v>
      </c>
      <c r="D2189">
        <v>2</v>
      </c>
      <c r="E2189">
        <v>0.75</v>
      </c>
      <c r="F2189">
        <f>IF(Table!E2189&gt;40, Table!E2189/1000,Table!E2189)</f>
        <v>0.75</v>
      </c>
      <c r="G2189">
        <f t="shared" si="34"/>
        <v>1.5</v>
      </c>
      <c r="H2189" t="s">
        <v>25</v>
      </c>
      <c r="I2189" t="s">
        <v>467</v>
      </c>
    </row>
    <row r="2190" spans="1:9">
      <c r="A2190" t="s">
        <v>45</v>
      </c>
      <c r="B2190" s="24">
        <v>44053</v>
      </c>
      <c r="C2190" t="s">
        <v>3290</v>
      </c>
      <c r="D2190">
        <v>1</v>
      </c>
      <c r="E2190">
        <v>1</v>
      </c>
      <c r="F2190">
        <f>IF(Table!E2190&gt;40, Table!E2190/1000,Table!E2190)</f>
        <v>1</v>
      </c>
      <c r="G2190">
        <f t="shared" si="34"/>
        <v>1</v>
      </c>
      <c r="H2190" t="s">
        <v>14</v>
      </c>
      <c r="I2190" t="s">
        <v>467</v>
      </c>
    </row>
    <row r="2191" spans="1:9">
      <c r="A2191" t="s">
        <v>137</v>
      </c>
      <c r="B2191" s="24">
        <v>44053</v>
      </c>
      <c r="C2191" t="s">
        <v>3292</v>
      </c>
      <c r="D2191">
        <v>2</v>
      </c>
      <c r="E2191">
        <v>0.35</v>
      </c>
      <c r="F2191">
        <f>IF(Table!E2191&gt;40, Table!E2191/1000,Table!E2191)</f>
        <v>0.35</v>
      </c>
      <c r="G2191">
        <f t="shared" si="34"/>
        <v>0.7</v>
      </c>
      <c r="H2191" t="s">
        <v>14</v>
      </c>
      <c r="I2191" t="s">
        <v>467</v>
      </c>
    </row>
    <row r="2192" spans="1:9">
      <c r="A2192" t="s">
        <v>16</v>
      </c>
      <c r="B2192" s="24">
        <v>44060</v>
      </c>
      <c r="C2192" t="s">
        <v>51</v>
      </c>
      <c r="D2192">
        <v>6</v>
      </c>
      <c r="E2192">
        <v>0.25</v>
      </c>
      <c r="F2192">
        <f>IF(Table!E2192&gt;40, Table!E2192/1000,Table!E2192)</f>
        <v>0.25</v>
      </c>
      <c r="G2192">
        <f t="shared" si="34"/>
        <v>1.5</v>
      </c>
      <c r="H2192" t="s">
        <v>18</v>
      </c>
      <c r="I2192" t="s">
        <v>496</v>
      </c>
    </row>
    <row r="2193" spans="1:9">
      <c r="A2193" t="s">
        <v>16</v>
      </c>
      <c r="B2193" s="24">
        <v>44060</v>
      </c>
      <c r="C2193" t="s">
        <v>3098</v>
      </c>
      <c r="D2193">
        <v>1</v>
      </c>
      <c r="E2193">
        <v>0.25</v>
      </c>
      <c r="F2193">
        <f>IF(Table!E2193&gt;40, Table!E2193/1000,Table!E2193)</f>
        <v>0.25</v>
      </c>
      <c r="G2193">
        <f t="shared" si="34"/>
        <v>0.25</v>
      </c>
      <c r="H2193" t="s">
        <v>18</v>
      </c>
      <c r="I2193" t="s">
        <v>496</v>
      </c>
    </row>
    <row r="2194" spans="1:9">
      <c r="A2194" t="s">
        <v>142</v>
      </c>
      <c r="B2194" s="24">
        <v>44060</v>
      </c>
      <c r="C2194" t="s">
        <v>756</v>
      </c>
      <c r="D2194">
        <v>10</v>
      </c>
      <c r="E2194">
        <v>0.45</v>
      </c>
      <c r="F2194">
        <f>IF(Table!E2194&gt;40, Table!E2194/1000,Table!E2194)</f>
        <v>0.45</v>
      </c>
      <c r="G2194">
        <f t="shared" si="34"/>
        <v>4.5</v>
      </c>
      <c r="H2194" t="s">
        <v>25</v>
      </c>
      <c r="I2194" t="s">
        <v>496</v>
      </c>
    </row>
    <row r="2195" spans="1:9">
      <c r="A2195" t="s">
        <v>181</v>
      </c>
      <c r="B2195" s="24">
        <v>44060</v>
      </c>
      <c r="C2195" t="s">
        <v>3297</v>
      </c>
      <c r="D2195">
        <v>1</v>
      </c>
      <c r="E2195">
        <v>0.5</v>
      </c>
      <c r="F2195">
        <f>IF(Table!E2195&gt;40, Table!E2195/1000,Table!E2195)</f>
        <v>0.5</v>
      </c>
      <c r="G2195">
        <f t="shared" si="34"/>
        <v>0.5</v>
      </c>
      <c r="H2195" t="s">
        <v>14</v>
      </c>
      <c r="I2195" t="s">
        <v>500</v>
      </c>
    </row>
    <row r="2196" spans="1:9">
      <c r="A2196" t="s">
        <v>10</v>
      </c>
      <c r="B2196" s="24">
        <v>44060</v>
      </c>
      <c r="C2196" t="s">
        <v>340</v>
      </c>
      <c r="D2196">
        <v>11</v>
      </c>
      <c r="E2196">
        <v>0.4</v>
      </c>
      <c r="F2196">
        <f>IF(Table!E2196&gt;40, Table!E2196/1000,Table!E2196)</f>
        <v>0.4</v>
      </c>
      <c r="G2196">
        <f t="shared" si="34"/>
        <v>4.4000000000000004</v>
      </c>
      <c r="H2196" t="s">
        <v>18</v>
      </c>
      <c r="I2196" t="s">
        <v>496</v>
      </c>
    </row>
    <row r="2197" spans="1:9">
      <c r="A2197" t="s">
        <v>42</v>
      </c>
      <c r="B2197" s="24">
        <v>44060</v>
      </c>
      <c r="C2197" t="s">
        <v>3300</v>
      </c>
      <c r="D2197">
        <v>1</v>
      </c>
      <c r="E2197">
        <v>0.5</v>
      </c>
      <c r="F2197">
        <f>IF(Table!E2197&gt;40, Table!E2197/1000,Table!E2197)</f>
        <v>0.5</v>
      </c>
      <c r="G2197">
        <f t="shared" si="34"/>
        <v>0.5</v>
      </c>
      <c r="H2197" t="s">
        <v>25</v>
      </c>
      <c r="I2197" t="s">
        <v>500</v>
      </c>
    </row>
    <row r="2198" spans="1:9">
      <c r="A2198" t="s">
        <v>1322</v>
      </c>
      <c r="B2198" s="24">
        <v>44060</v>
      </c>
      <c r="C2198" t="s">
        <v>3302</v>
      </c>
      <c r="D2198">
        <v>1</v>
      </c>
      <c r="E2198">
        <v>0.5</v>
      </c>
      <c r="F2198">
        <f>IF(Table!E2198&gt;40, Table!E2198/1000,Table!E2198)</f>
        <v>0.5</v>
      </c>
      <c r="G2198">
        <f t="shared" si="34"/>
        <v>0.5</v>
      </c>
      <c r="H2198" t="s">
        <v>25</v>
      </c>
      <c r="I2198" t="s">
        <v>500</v>
      </c>
    </row>
    <row r="2199" spans="1:9">
      <c r="A2199" t="s">
        <v>16</v>
      </c>
      <c r="B2199" s="24">
        <v>44060</v>
      </c>
      <c r="C2199" t="s">
        <v>256</v>
      </c>
      <c r="D2199">
        <v>5</v>
      </c>
      <c r="E2199">
        <v>0.3</v>
      </c>
      <c r="F2199">
        <f>IF(Table!E2199&gt;40, Table!E2199/1000,Table!E2199)</f>
        <v>0.3</v>
      </c>
      <c r="G2199">
        <f t="shared" si="34"/>
        <v>1.5</v>
      </c>
      <c r="H2199" t="s">
        <v>25</v>
      </c>
      <c r="I2199" t="s">
        <v>496</v>
      </c>
    </row>
    <row r="2200" spans="1:9">
      <c r="A2200" t="s">
        <v>498</v>
      </c>
      <c r="B2200" s="24">
        <v>44060</v>
      </c>
      <c r="C2200" t="s">
        <v>3305</v>
      </c>
      <c r="D2200">
        <v>1</v>
      </c>
      <c r="E2200">
        <v>0.25</v>
      </c>
      <c r="F2200">
        <f>IF(Table!E2200&gt;40, Table!E2200/1000,Table!E2200)</f>
        <v>0.25</v>
      </c>
      <c r="G2200">
        <f t="shared" si="34"/>
        <v>0.25</v>
      </c>
      <c r="H2200" t="s">
        <v>25</v>
      </c>
      <c r="I2200" t="s">
        <v>500</v>
      </c>
    </row>
    <row r="2201" spans="1:9">
      <c r="A2201" t="s">
        <v>16</v>
      </c>
      <c r="B2201" s="24">
        <v>44060</v>
      </c>
      <c r="C2201" t="s">
        <v>256</v>
      </c>
      <c r="D2201">
        <v>1</v>
      </c>
      <c r="E2201">
        <v>0.3</v>
      </c>
      <c r="F2201">
        <f>IF(Table!E2201&gt;40, Table!E2201/1000,Table!E2201)</f>
        <v>0.3</v>
      </c>
      <c r="G2201">
        <f t="shared" si="34"/>
        <v>0.3</v>
      </c>
      <c r="H2201" t="s">
        <v>25</v>
      </c>
      <c r="I2201" t="s">
        <v>496</v>
      </c>
    </row>
    <row r="2202" spans="1:9">
      <c r="A2202" t="s">
        <v>16</v>
      </c>
      <c r="B2202" s="24">
        <v>44060</v>
      </c>
      <c r="C2202" t="s">
        <v>124</v>
      </c>
      <c r="D2202">
        <v>2</v>
      </c>
      <c r="E2202">
        <v>0.4</v>
      </c>
      <c r="F2202">
        <f>IF(Table!E2202&gt;40, Table!E2202/1000,Table!E2202)</f>
        <v>0.4</v>
      </c>
      <c r="G2202">
        <f t="shared" si="34"/>
        <v>0.8</v>
      </c>
      <c r="H2202" t="s">
        <v>25</v>
      </c>
      <c r="I2202" t="s">
        <v>496</v>
      </c>
    </row>
    <row r="2203" spans="1:9">
      <c r="A2203" t="s">
        <v>498</v>
      </c>
      <c r="B2203" s="24">
        <v>44060</v>
      </c>
      <c r="C2203" t="s">
        <v>3309</v>
      </c>
      <c r="D2203">
        <v>1</v>
      </c>
      <c r="E2203">
        <v>1</v>
      </c>
      <c r="F2203">
        <f>IF(Table!E2203&gt;40, Table!E2203/1000,Table!E2203)</f>
        <v>1</v>
      </c>
      <c r="G2203">
        <f t="shared" si="34"/>
        <v>1</v>
      </c>
      <c r="H2203" t="s">
        <v>14</v>
      </c>
      <c r="I2203" t="s">
        <v>500</v>
      </c>
    </row>
    <row r="2204" spans="1:9">
      <c r="A2204" t="s">
        <v>543</v>
      </c>
      <c r="B2204" s="24">
        <v>44060</v>
      </c>
      <c r="C2204" t="s">
        <v>509</v>
      </c>
      <c r="D2204">
        <v>1</v>
      </c>
      <c r="E2204">
        <v>0.25</v>
      </c>
      <c r="F2204">
        <f>IF(Table!E2204&gt;40, Table!E2204/1000,Table!E2204)</f>
        <v>0.25</v>
      </c>
      <c r="G2204">
        <f t="shared" si="34"/>
        <v>0.25</v>
      </c>
      <c r="H2204" t="s">
        <v>14</v>
      </c>
      <c r="I2204" t="s">
        <v>500</v>
      </c>
    </row>
    <row r="2205" spans="1:9">
      <c r="A2205" t="s">
        <v>498</v>
      </c>
      <c r="B2205" s="24">
        <v>44060</v>
      </c>
      <c r="C2205" t="s">
        <v>512</v>
      </c>
      <c r="D2205">
        <v>3</v>
      </c>
      <c r="E2205">
        <v>0.5</v>
      </c>
      <c r="F2205">
        <f>IF(Table!E2205&gt;40, Table!E2205/1000,Table!E2205)</f>
        <v>0.5</v>
      </c>
      <c r="G2205">
        <f t="shared" si="34"/>
        <v>1.5</v>
      </c>
      <c r="H2205" t="s">
        <v>18</v>
      </c>
      <c r="I2205" t="s">
        <v>500</v>
      </c>
    </row>
    <row r="2206" spans="1:9">
      <c r="A2206" t="s">
        <v>507</v>
      </c>
      <c r="B2206" s="24">
        <v>44060</v>
      </c>
      <c r="C2206" t="s">
        <v>676</v>
      </c>
      <c r="D2206">
        <v>10</v>
      </c>
      <c r="E2206">
        <v>5</v>
      </c>
      <c r="F2206">
        <f>IF(Table!E2206&gt;40, Table!E2206/1000,Table!E2206)</f>
        <v>5</v>
      </c>
      <c r="G2206">
        <f t="shared" si="34"/>
        <v>50</v>
      </c>
      <c r="H2206" t="s">
        <v>14</v>
      </c>
      <c r="I2206" t="s">
        <v>500</v>
      </c>
    </row>
    <row r="2207" spans="1:9">
      <c r="A2207" t="s">
        <v>498</v>
      </c>
      <c r="B2207" s="24">
        <v>44060</v>
      </c>
      <c r="C2207" t="s">
        <v>5182</v>
      </c>
      <c r="D2207">
        <v>2</v>
      </c>
      <c r="E2207">
        <v>1.3</v>
      </c>
      <c r="F2207">
        <f>IF(Table!E2207&gt;40, Table!E2207/1000,Table!E2207)</f>
        <v>1.3</v>
      </c>
      <c r="G2207">
        <f t="shared" si="34"/>
        <v>2.6</v>
      </c>
      <c r="H2207" t="s">
        <v>25</v>
      </c>
      <c r="I2207" t="s">
        <v>500</v>
      </c>
    </row>
    <row r="2208" spans="1:9">
      <c r="A2208" t="s">
        <v>16</v>
      </c>
      <c r="B2208" s="24">
        <v>44060</v>
      </c>
      <c r="C2208" t="s">
        <v>315</v>
      </c>
      <c r="D2208">
        <v>2</v>
      </c>
      <c r="E2208">
        <v>0.2</v>
      </c>
      <c r="F2208">
        <f>IF(Table!E2208&gt;40, Table!E2208/1000,Table!E2208)</f>
        <v>0.2</v>
      </c>
      <c r="G2208">
        <f t="shared" si="34"/>
        <v>0.4</v>
      </c>
      <c r="H2208" t="s">
        <v>25</v>
      </c>
      <c r="I2208" t="s">
        <v>496</v>
      </c>
    </row>
    <row r="2209" spans="1:9">
      <c r="A2209" t="s">
        <v>498</v>
      </c>
      <c r="B2209" s="24">
        <v>44060</v>
      </c>
      <c r="C2209" t="s">
        <v>658</v>
      </c>
      <c r="D2209">
        <v>3</v>
      </c>
      <c r="E2209">
        <v>0.8</v>
      </c>
      <c r="F2209">
        <f>IF(Table!E2209&gt;40, Table!E2209/1000,Table!E2209)</f>
        <v>0.8</v>
      </c>
      <c r="G2209">
        <f t="shared" si="34"/>
        <v>2.4000000000000004</v>
      </c>
      <c r="H2209" t="s">
        <v>18</v>
      </c>
      <c r="I2209" t="s">
        <v>500</v>
      </c>
    </row>
    <row r="2210" spans="1:9">
      <c r="A2210" t="s">
        <v>3317</v>
      </c>
      <c r="B2210" s="24">
        <v>44060</v>
      </c>
      <c r="C2210" t="s">
        <v>189</v>
      </c>
      <c r="D2210">
        <v>2</v>
      </c>
      <c r="E2210">
        <v>0.5</v>
      </c>
      <c r="F2210">
        <f>IF(Table!E2210&gt;40, Table!E2210/1000,Table!E2210)</f>
        <v>0.5</v>
      </c>
      <c r="G2210">
        <f t="shared" si="34"/>
        <v>1</v>
      </c>
      <c r="H2210" t="s">
        <v>25</v>
      </c>
      <c r="I2210" t="s">
        <v>496</v>
      </c>
    </row>
    <row r="2211" spans="1:9">
      <c r="A2211" t="s">
        <v>142</v>
      </c>
      <c r="B2211" s="24">
        <v>44060</v>
      </c>
      <c r="C2211" t="s">
        <v>629</v>
      </c>
      <c r="D2211">
        <v>3</v>
      </c>
      <c r="E2211">
        <v>1.5</v>
      </c>
      <c r="F2211">
        <f>IF(Table!E2211&gt;40, Table!E2211/1000,Table!E2211)</f>
        <v>1.5</v>
      </c>
      <c r="G2211">
        <f t="shared" si="34"/>
        <v>4.5</v>
      </c>
      <c r="H2211" t="s">
        <v>25</v>
      </c>
      <c r="I2211" t="s">
        <v>500</v>
      </c>
    </row>
    <row r="2212" spans="1:9">
      <c r="A2212" t="s">
        <v>16</v>
      </c>
      <c r="B2212" s="24">
        <v>44060</v>
      </c>
      <c r="C2212" t="s">
        <v>315</v>
      </c>
      <c r="D2212">
        <v>1</v>
      </c>
      <c r="E2212">
        <v>0.15</v>
      </c>
      <c r="F2212">
        <f>IF(Table!E2212&gt;40, Table!E2212/1000,Table!E2212)</f>
        <v>0.15</v>
      </c>
      <c r="G2212">
        <f t="shared" si="34"/>
        <v>0.15</v>
      </c>
      <c r="H2212" t="s">
        <v>18</v>
      </c>
      <c r="I2212" t="s">
        <v>496</v>
      </c>
    </row>
    <row r="2213" spans="1:9">
      <c r="A2213" t="s">
        <v>498</v>
      </c>
      <c r="B2213" s="24">
        <v>44060</v>
      </c>
      <c r="C2213" t="s">
        <v>1496</v>
      </c>
      <c r="D2213">
        <v>1</v>
      </c>
      <c r="E2213">
        <v>0.25</v>
      </c>
      <c r="F2213">
        <f>IF(Table!E2213&gt;40, Table!E2213/1000,Table!E2213)</f>
        <v>0.25</v>
      </c>
      <c r="G2213">
        <f t="shared" si="34"/>
        <v>0.25</v>
      </c>
      <c r="H2213" t="s">
        <v>25</v>
      </c>
      <c r="I2213" t="s">
        <v>500</v>
      </c>
    </row>
    <row r="2214" spans="1:9">
      <c r="A2214" t="s">
        <v>16</v>
      </c>
      <c r="B2214" s="24">
        <v>44060</v>
      </c>
      <c r="C2214" t="s">
        <v>94</v>
      </c>
      <c r="D2214">
        <v>1</v>
      </c>
      <c r="E2214">
        <v>0.1</v>
      </c>
      <c r="F2214">
        <f>IF(Table!E2214&gt;40, Table!E2214/1000,Table!E2214)</f>
        <v>0.1</v>
      </c>
      <c r="G2214">
        <f t="shared" si="34"/>
        <v>0.1</v>
      </c>
      <c r="H2214" t="s">
        <v>18</v>
      </c>
      <c r="I2214" t="s">
        <v>496</v>
      </c>
    </row>
    <row r="2215" spans="1:9">
      <c r="A2215" t="s">
        <v>16</v>
      </c>
      <c r="B2215" s="24">
        <v>44060</v>
      </c>
      <c r="C2215" t="s">
        <v>8900</v>
      </c>
      <c r="D2215">
        <v>2</v>
      </c>
      <c r="E2215">
        <v>2</v>
      </c>
      <c r="F2215">
        <f>IF(Table!E2215&gt;40, Table!E2215/1000,Table!E2215)</f>
        <v>2</v>
      </c>
      <c r="G2215">
        <f t="shared" si="34"/>
        <v>4</v>
      </c>
      <c r="H2215" t="s">
        <v>25</v>
      </c>
      <c r="I2215" t="s">
        <v>500</v>
      </c>
    </row>
    <row r="2216" spans="1:9">
      <c r="A2216" t="s">
        <v>42</v>
      </c>
      <c r="B2216" s="24">
        <v>44060</v>
      </c>
      <c r="C2216" t="s">
        <v>3302</v>
      </c>
      <c r="D2216">
        <v>1</v>
      </c>
      <c r="E2216">
        <v>0.5</v>
      </c>
      <c r="F2216">
        <f>IF(Table!E2216&gt;40, Table!E2216/1000,Table!E2216)</f>
        <v>0.5</v>
      </c>
      <c r="G2216">
        <f t="shared" si="34"/>
        <v>0.5</v>
      </c>
      <c r="H2216" t="s">
        <v>25</v>
      </c>
      <c r="I2216" t="s">
        <v>500</v>
      </c>
    </row>
    <row r="2217" spans="1:9">
      <c r="A2217" t="s">
        <v>16</v>
      </c>
      <c r="B2217" s="24">
        <v>44060</v>
      </c>
      <c r="C2217" t="s">
        <v>3327</v>
      </c>
      <c r="D2217">
        <v>1</v>
      </c>
      <c r="E2217">
        <v>0.3</v>
      </c>
      <c r="F2217">
        <f>IF(Table!E2217&gt;40, Table!E2217/1000,Table!E2217)</f>
        <v>0.3</v>
      </c>
      <c r="G2217">
        <f t="shared" si="34"/>
        <v>0.3</v>
      </c>
      <c r="H2217" t="s">
        <v>18</v>
      </c>
      <c r="I2217" t="s">
        <v>496</v>
      </c>
    </row>
    <row r="2218" spans="1:9">
      <c r="A2218" t="s">
        <v>1280</v>
      </c>
      <c r="B2218" s="24">
        <v>44060</v>
      </c>
      <c r="C2218" t="s">
        <v>3329</v>
      </c>
      <c r="D2218">
        <v>2</v>
      </c>
      <c r="E2218">
        <v>0.25</v>
      </c>
      <c r="F2218">
        <f>IF(Table!E2218&gt;40, Table!E2218/1000,Table!E2218)</f>
        <v>0.25</v>
      </c>
      <c r="G2218">
        <f t="shared" si="34"/>
        <v>0.5</v>
      </c>
      <c r="H2218" t="s">
        <v>25</v>
      </c>
      <c r="I2218" t="s">
        <v>500</v>
      </c>
    </row>
    <row r="2219" spans="1:9">
      <c r="A2219" t="s">
        <v>498</v>
      </c>
      <c r="B2219" s="24">
        <v>44060</v>
      </c>
      <c r="C2219" t="s">
        <v>5182</v>
      </c>
      <c r="D2219">
        <v>1</v>
      </c>
      <c r="E2219">
        <v>0.65</v>
      </c>
      <c r="F2219">
        <f>IF(Table!E2219&gt;40, Table!E2219/1000,Table!E2219)</f>
        <v>0.65</v>
      </c>
      <c r="G2219">
        <f t="shared" si="34"/>
        <v>0.65</v>
      </c>
      <c r="H2219" t="s">
        <v>25</v>
      </c>
      <c r="I2219" t="s">
        <v>500</v>
      </c>
    </row>
    <row r="2220" spans="1:9">
      <c r="A2220" t="s">
        <v>16</v>
      </c>
      <c r="B2220" s="24">
        <v>44060</v>
      </c>
      <c r="C2220" t="s">
        <v>74</v>
      </c>
      <c r="D2220">
        <v>3</v>
      </c>
      <c r="E2220">
        <v>0.5</v>
      </c>
      <c r="F2220">
        <f>IF(Table!E2220&gt;40, Table!E2220/1000,Table!E2220)</f>
        <v>0.5</v>
      </c>
      <c r="G2220">
        <f t="shared" si="34"/>
        <v>1.5</v>
      </c>
      <c r="H2220" t="s">
        <v>25</v>
      </c>
      <c r="I2220" t="s">
        <v>496</v>
      </c>
    </row>
    <row r="2221" spans="1:9">
      <c r="A2221" t="s">
        <v>498</v>
      </c>
      <c r="B2221" s="24">
        <v>44060</v>
      </c>
      <c r="C2221" t="s">
        <v>3333</v>
      </c>
      <c r="D2221">
        <v>2</v>
      </c>
      <c r="E2221">
        <v>0.5</v>
      </c>
      <c r="F2221">
        <f>IF(Table!E2221&gt;40, Table!E2221/1000,Table!E2221)</f>
        <v>0.5</v>
      </c>
      <c r="G2221">
        <f t="shared" si="34"/>
        <v>1</v>
      </c>
      <c r="H2221" t="s">
        <v>18</v>
      </c>
      <c r="I2221" t="s">
        <v>3334</v>
      </c>
    </row>
    <row r="2222" spans="1:9">
      <c r="A2222" t="s">
        <v>16</v>
      </c>
      <c r="B2222" s="24">
        <v>44060</v>
      </c>
      <c r="C2222" t="s">
        <v>3336</v>
      </c>
      <c r="D2222">
        <v>1</v>
      </c>
      <c r="E2222">
        <v>0.6</v>
      </c>
      <c r="F2222">
        <f>IF(Table!E2222&gt;40, Table!E2222/1000,Table!E2222)</f>
        <v>0.6</v>
      </c>
      <c r="G2222">
        <f t="shared" si="34"/>
        <v>0.6</v>
      </c>
      <c r="H2222" t="s">
        <v>25</v>
      </c>
      <c r="I2222" t="s">
        <v>496</v>
      </c>
    </row>
    <row r="2223" spans="1:9">
      <c r="A2223" t="s">
        <v>42</v>
      </c>
      <c r="B2223" s="24">
        <v>44060</v>
      </c>
      <c r="C2223" t="s">
        <v>3302</v>
      </c>
      <c r="D2223">
        <v>1</v>
      </c>
      <c r="E2223">
        <v>0.25</v>
      </c>
      <c r="F2223">
        <f>IF(Table!E2223&gt;40, Table!E2223/1000,Table!E2223)</f>
        <v>0.25</v>
      </c>
      <c r="G2223">
        <f t="shared" si="34"/>
        <v>0.25</v>
      </c>
      <c r="H2223" t="s">
        <v>25</v>
      </c>
      <c r="I2223" t="s">
        <v>3334</v>
      </c>
    </row>
    <row r="2224" spans="1:9">
      <c r="A2224" t="s">
        <v>16</v>
      </c>
      <c r="B2224" s="24">
        <v>44060</v>
      </c>
      <c r="C2224" t="s">
        <v>224</v>
      </c>
      <c r="D2224">
        <v>10</v>
      </c>
      <c r="E2224">
        <v>0.5</v>
      </c>
      <c r="F2224">
        <f>IF(Table!E2224&gt;40, Table!E2224/1000,Table!E2224)</f>
        <v>0.5</v>
      </c>
      <c r="G2224">
        <f t="shared" si="34"/>
        <v>5</v>
      </c>
      <c r="H2224" t="s">
        <v>25</v>
      </c>
      <c r="I2224" t="s">
        <v>496</v>
      </c>
    </row>
    <row r="2225" spans="1:9">
      <c r="A2225" t="s">
        <v>238</v>
      </c>
      <c r="B2225" s="24">
        <v>44060</v>
      </c>
      <c r="C2225" t="s">
        <v>8892</v>
      </c>
      <c r="D2225">
        <v>1</v>
      </c>
      <c r="E2225">
        <v>0.3</v>
      </c>
      <c r="F2225">
        <f>IF(Table!E2225&gt;40, Table!E2225/1000,Table!E2225)</f>
        <v>0.3</v>
      </c>
      <c r="G2225">
        <f t="shared" si="34"/>
        <v>0.3</v>
      </c>
      <c r="H2225" t="s">
        <v>18</v>
      </c>
      <c r="I2225" t="s">
        <v>3334</v>
      </c>
    </row>
    <row r="2226" spans="1:9">
      <c r="A2226" t="s">
        <v>16</v>
      </c>
      <c r="B2226" s="24">
        <v>44060</v>
      </c>
      <c r="C2226" t="s">
        <v>658</v>
      </c>
      <c r="D2226">
        <v>3</v>
      </c>
      <c r="E2226">
        <v>1.2</v>
      </c>
      <c r="F2226">
        <f>IF(Table!E2226&gt;40, Table!E2226/1000,Table!E2226)</f>
        <v>1.2</v>
      </c>
      <c r="G2226">
        <f t="shared" si="34"/>
        <v>3.5999999999999996</v>
      </c>
      <c r="H2226" t="s">
        <v>18</v>
      </c>
      <c r="I2226" t="s">
        <v>3334</v>
      </c>
    </row>
    <row r="2227" spans="1:9">
      <c r="A2227" t="s">
        <v>16</v>
      </c>
      <c r="B2227" s="24">
        <v>44060</v>
      </c>
      <c r="C2227" t="s">
        <v>5182</v>
      </c>
      <c r="D2227">
        <v>1</v>
      </c>
      <c r="E2227">
        <v>2</v>
      </c>
      <c r="F2227">
        <f>IF(Table!E2227&gt;40, Table!E2227/1000,Table!E2227)</f>
        <v>2</v>
      </c>
      <c r="G2227">
        <f t="shared" si="34"/>
        <v>2</v>
      </c>
      <c r="H2227" t="s">
        <v>25</v>
      </c>
      <c r="I2227" t="s">
        <v>496</v>
      </c>
    </row>
    <row r="2228" spans="1:9">
      <c r="A2228" t="s">
        <v>3343</v>
      </c>
      <c r="B2228" s="24">
        <v>44060</v>
      </c>
      <c r="C2228" t="s">
        <v>3344</v>
      </c>
      <c r="D2228">
        <v>7</v>
      </c>
      <c r="E2228">
        <v>1.75</v>
      </c>
      <c r="F2228">
        <f>IF(Table!E2228&gt;40, Table!E2228/1000,Table!E2228)</f>
        <v>1.75</v>
      </c>
      <c r="G2228">
        <f t="shared" si="34"/>
        <v>12.25</v>
      </c>
      <c r="H2228" t="s">
        <v>18</v>
      </c>
      <c r="I2228" t="s">
        <v>3334</v>
      </c>
    </row>
    <row r="2229" spans="1:9">
      <c r="A2229" t="s">
        <v>498</v>
      </c>
      <c r="B2229" s="24">
        <v>44060</v>
      </c>
      <c r="C2229" t="s">
        <v>3346</v>
      </c>
      <c r="D2229">
        <v>1</v>
      </c>
      <c r="E2229">
        <v>0.12</v>
      </c>
      <c r="F2229">
        <f>IF(Table!E2229&gt;40, Table!E2229/1000,Table!E2229)</f>
        <v>0.12</v>
      </c>
      <c r="G2229">
        <f t="shared" si="34"/>
        <v>0.12</v>
      </c>
      <c r="H2229" t="s">
        <v>14</v>
      </c>
      <c r="I2229" t="s">
        <v>3334</v>
      </c>
    </row>
    <row r="2230" spans="1:9">
      <c r="A2230" t="s">
        <v>2280</v>
      </c>
      <c r="B2230" s="24">
        <v>44060</v>
      </c>
      <c r="C2230" t="s">
        <v>3045</v>
      </c>
      <c r="D2230">
        <v>4</v>
      </c>
      <c r="E2230">
        <v>2</v>
      </c>
      <c r="F2230">
        <f>IF(Table!E2230&gt;40, Table!E2230/1000,Table!E2230)</f>
        <v>2</v>
      </c>
      <c r="G2230">
        <f t="shared" si="34"/>
        <v>8</v>
      </c>
      <c r="H2230" t="s">
        <v>14</v>
      </c>
      <c r="I2230" t="s">
        <v>3334</v>
      </c>
    </row>
    <row r="2231" spans="1:9">
      <c r="A2231" t="s">
        <v>142</v>
      </c>
      <c r="B2231" s="24">
        <v>44060</v>
      </c>
      <c r="C2231" t="s">
        <v>756</v>
      </c>
      <c r="D2231">
        <v>8</v>
      </c>
      <c r="E2231">
        <v>0.45</v>
      </c>
      <c r="F2231">
        <f>IF(Table!E2231&gt;40, Table!E2231/1000,Table!E2231)</f>
        <v>0.45</v>
      </c>
      <c r="G2231">
        <f t="shared" si="34"/>
        <v>3.6</v>
      </c>
      <c r="H2231" t="s">
        <v>25</v>
      </c>
      <c r="I2231" t="s">
        <v>8935</v>
      </c>
    </row>
    <row r="2232" spans="1:9">
      <c r="A2232" t="s">
        <v>498</v>
      </c>
      <c r="B2232" s="24">
        <v>44060</v>
      </c>
      <c r="C2232" t="s">
        <v>3305</v>
      </c>
      <c r="D2232">
        <v>2</v>
      </c>
      <c r="E2232">
        <v>0.5</v>
      </c>
      <c r="F2232">
        <f>IF(Table!E2232&gt;40, Table!E2232/1000,Table!E2232)</f>
        <v>0.5</v>
      </c>
      <c r="G2232">
        <f t="shared" si="34"/>
        <v>1</v>
      </c>
      <c r="H2232" t="s">
        <v>14</v>
      </c>
      <c r="I2232" t="s">
        <v>3334</v>
      </c>
    </row>
    <row r="2233" spans="1:9">
      <c r="A2233" t="s">
        <v>16</v>
      </c>
      <c r="B2233" s="24">
        <v>44060</v>
      </c>
      <c r="C2233" t="s">
        <v>315</v>
      </c>
      <c r="D2233">
        <v>5</v>
      </c>
      <c r="E2233">
        <v>0.1</v>
      </c>
      <c r="F2233">
        <f>IF(Table!E2233&gt;40, Table!E2233/1000,Table!E2233)</f>
        <v>0.1</v>
      </c>
      <c r="G2233">
        <f t="shared" si="34"/>
        <v>0.5</v>
      </c>
      <c r="H2233" t="s">
        <v>18</v>
      </c>
      <c r="I2233" t="s">
        <v>8935</v>
      </c>
    </row>
    <row r="2234" spans="1:9">
      <c r="A2234" t="s">
        <v>3352</v>
      </c>
      <c r="B2234" s="24">
        <v>44060</v>
      </c>
      <c r="C2234" t="s">
        <v>3353</v>
      </c>
      <c r="D2234">
        <v>4</v>
      </c>
      <c r="E2234">
        <v>0.5</v>
      </c>
      <c r="F2234">
        <f>IF(Table!E2234&gt;40, Table!E2234/1000,Table!E2234)</f>
        <v>0.5</v>
      </c>
      <c r="G2234">
        <f t="shared" si="34"/>
        <v>2</v>
      </c>
      <c r="H2234" t="s">
        <v>18</v>
      </c>
      <c r="I2234" t="s">
        <v>3334</v>
      </c>
    </row>
    <row r="2235" spans="1:9">
      <c r="A2235" t="s">
        <v>16</v>
      </c>
      <c r="B2235" s="24">
        <v>44060</v>
      </c>
      <c r="C2235" t="s">
        <v>124</v>
      </c>
      <c r="D2235">
        <v>3</v>
      </c>
      <c r="E2235">
        <v>0.2</v>
      </c>
      <c r="F2235">
        <f>IF(Table!E2235&gt;40, Table!E2235/1000,Table!E2235)</f>
        <v>0.2</v>
      </c>
      <c r="G2235">
        <f t="shared" si="34"/>
        <v>0.60000000000000009</v>
      </c>
      <c r="H2235" t="s">
        <v>25</v>
      </c>
      <c r="I2235" t="s">
        <v>8935</v>
      </c>
    </row>
    <row r="2236" spans="1:9">
      <c r="A2236" t="s">
        <v>498</v>
      </c>
      <c r="B2236" s="24">
        <v>44060</v>
      </c>
      <c r="C2236" t="s">
        <v>5182</v>
      </c>
      <c r="D2236">
        <v>1</v>
      </c>
      <c r="E2236">
        <v>0.65</v>
      </c>
      <c r="F2236">
        <f>IF(Table!E2236&gt;40, Table!E2236/1000,Table!E2236)</f>
        <v>0.65</v>
      </c>
      <c r="G2236">
        <f t="shared" si="34"/>
        <v>0.65</v>
      </c>
      <c r="H2236" t="s">
        <v>25</v>
      </c>
      <c r="I2236" t="s">
        <v>510</v>
      </c>
    </row>
    <row r="2237" spans="1:9">
      <c r="A2237" t="s">
        <v>498</v>
      </c>
      <c r="B2237" s="24">
        <v>44060</v>
      </c>
      <c r="C2237" t="s">
        <v>3357</v>
      </c>
      <c r="D2237">
        <v>1</v>
      </c>
      <c r="E2237">
        <v>0.3</v>
      </c>
      <c r="F2237">
        <f>IF(Table!E2237&gt;40, Table!E2237/1000,Table!E2237)</f>
        <v>0.3</v>
      </c>
      <c r="G2237">
        <f t="shared" si="34"/>
        <v>0.3</v>
      </c>
      <c r="H2237" t="s">
        <v>18</v>
      </c>
      <c r="I2237" t="s">
        <v>510</v>
      </c>
    </row>
    <row r="2238" spans="1:9">
      <c r="A2238" t="s">
        <v>16</v>
      </c>
      <c r="B2238" s="24">
        <v>44060</v>
      </c>
      <c r="C2238" t="s">
        <v>46</v>
      </c>
      <c r="D2238">
        <v>3</v>
      </c>
      <c r="E2238">
        <v>2</v>
      </c>
      <c r="F2238">
        <f>IF(Table!E2238&gt;40, Table!E2238/1000,Table!E2238)</f>
        <v>2</v>
      </c>
      <c r="G2238">
        <f t="shared" si="34"/>
        <v>6</v>
      </c>
      <c r="H2238" t="s">
        <v>25</v>
      </c>
      <c r="I2238" t="s">
        <v>8935</v>
      </c>
    </row>
    <row r="2239" spans="1:9">
      <c r="A2239" t="s">
        <v>1322</v>
      </c>
      <c r="B2239" s="24">
        <v>44060</v>
      </c>
      <c r="C2239" t="s">
        <v>3302</v>
      </c>
      <c r="D2239">
        <v>1</v>
      </c>
      <c r="E2239">
        <v>0.5</v>
      </c>
      <c r="F2239">
        <f>IF(Table!E2239&gt;40, Table!E2239/1000,Table!E2239)</f>
        <v>0.5</v>
      </c>
      <c r="G2239">
        <f t="shared" si="34"/>
        <v>0.5</v>
      </c>
      <c r="H2239" t="s">
        <v>25</v>
      </c>
      <c r="I2239" t="s">
        <v>510</v>
      </c>
    </row>
    <row r="2240" spans="1:9">
      <c r="A2240" t="s">
        <v>498</v>
      </c>
      <c r="B2240" s="24">
        <v>44060</v>
      </c>
      <c r="C2240" t="s">
        <v>3302</v>
      </c>
      <c r="D2240">
        <v>1</v>
      </c>
      <c r="E2240">
        <v>0.6</v>
      </c>
      <c r="F2240">
        <f>IF(Table!E2240&gt;40, Table!E2240/1000,Table!E2240)</f>
        <v>0.6</v>
      </c>
      <c r="G2240">
        <f t="shared" si="34"/>
        <v>0.6</v>
      </c>
      <c r="H2240" t="s">
        <v>25</v>
      </c>
      <c r="I2240" t="s">
        <v>510</v>
      </c>
    </row>
    <row r="2241" spans="1:9">
      <c r="A2241" t="s">
        <v>16</v>
      </c>
      <c r="B2241" s="24">
        <v>44060</v>
      </c>
      <c r="C2241" t="s">
        <v>3362</v>
      </c>
      <c r="D2241">
        <v>15</v>
      </c>
      <c r="E2241">
        <v>0.4</v>
      </c>
      <c r="F2241">
        <f>IF(Table!E2241&gt;40, Table!E2241/1000,Table!E2241)</f>
        <v>0.4</v>
      </c>
      <c r="G2241">
        <f t="shared" si="34"/>
        <v>6</v>
      </c>
      <c r="H2241" t="s">
        <v>18</v>
      </c>
      <c r="I2241" t="s">
        <v>8935</v>
      </c>
    </row>
    <row r="2242" spans="1:9">
      <c r="A2242" t="s">
        <v>498</v>
      </c>
      <c r="B2242" s="24">
        <v>44060</v>
      </c>
      <c r="C2242" t="s">
        <v>5182</v>
      </c>
      <c r="D2242">
        <v>1</v>
      </c>
      <c r="E2242">
        <v>1</v>
      </c>
      <c r="F2242">
        <f>IF(Table!E2242&gt;40, Table!E2242/1000,Table!E2242)</f>
        <v>1</v>
      </c>
      <c r="G2242">
        <f t="shared" si="34"/>
        <v>1</v>
      </c>
      <c r="H2242" t="s">
        <v>25</v>
      </c>
      <c r="I2242" t="s">
        <v>510</v>
      </c>
    </row>
    <row r="2243" spans="1:9">
      <c r="A2243" t="s">
        <v>16</v>
      </c>
      <c r="B2243" s="24">
        <v>44060</v>
      </c>
      <c r="C2243" t="s">
        <v>315</v>
      </c>
      <c r="D2243">
        <v>7</v>
      </c>
      <c r="E2243">
        <v>0.2</v>
      </c>
      <c r="F2243">
        <f>IF(Table!E2243&gt;40, Table!E2243/1000,Table!E2243)</f>
        <v>0.2</v>
      </c>
      <c r="G2243">
        <f t="shared" ref="G2243:G2306" si="35">F2243*D2243</f>
        <v>1.4000000000000001</v>
      </c>
      <c r="H2243" t="s">
        <v>18</v>
      </c>
      <c r="I2243" t="s">
        <v>8935</v>
      </c>
    </row>
    <row r="2244" spans="1:9">
      <c r="A2244" t="s">
        <v>16</v>
      </c>
      <c r="B2244" s="24">
        <v>44060</v>
      </c>
      <c r="C2244" t="s">
        <v>3098</v>
      </c>
      <c r="D2244">
        <v>2</v>
      </c>
      <c r="E2244">
        <v>0.5</v>
      </c>
      <c r="F2244">
        <f>IF(Table!E2244&gt;40, Table!E2244/1000,Table!E2244)</f>
        <v>0.5</v>
      </c>
      <c r="G2244">
        <f t="shared" si="35"/>
        <v>1</v>
      </c>
      <c r="H2244" t="s">
        <v>18</v>
      </c>
      <c r="I2244" t="s">
        <v>8935</v>
      </c>
    </row>
    <row r="2245" spans="1:9">
      <c r="A2245" t="s">
        <v>10</v>
      </c>
      <c r="B2245" s="24">
        <v>44060</v>
      </c>
      <c r="C2245" t="s">
        <v>1297</v>
      </c>
      <c r="D2245">
        <v>7</v>
      </c>
      <c r="E2245">
        <v>0.53</v>
      </c>
      <c r="F2245">
        <f>IF(Table!E2245&gt;40, Table!E2245/1000,Table!E2245)</f>
        <v>0.53</v>
      </c>
      <c r="G2245">
        <f t="shared" si="35"/>
        <v>3.71</v>
      </c>
      <c r="H2245" t="s">
        <v>25</v>
      </c>
      <c r="I2245" t="s">
        <v>3334</v>
      </c>
    </row>
    <row r="2246" spans="1:9">
      <c r="A2246" t="s">
        <v>318</v>
      </c>
      <c r="B2246" s="24">
        <v>44060</v>
      </c>
      <c r="C2246" t="s">
        <v>3058</v>
      </c>
      <c r="D2246">
        <v>2</v>
      </c>
      <c r="E2246">
        <v>0.15</v>
      </c>
      <c r="F2246">
        <f>IF(Table!E2246&gt;40, Table!E2246/1000,Table!E2246)</f>
        <v>0.15</v>
      </c>
      <c r="G2246">
        <f t="shared" si="35"/>
        <v>0.3</v>
      </c>
      <c r="H2246" t="s">
        <v>18</v>
      </c>
      <c r="I2246" t="s">
        <v>8935</v>
      </c>
    </row>
    <row r="2247" spans="1:9">
      <c r="A2247" t="s">
        <v>142</v>
      </c>
      <c r="B2247" s="24">
        <v>44060</v>
      </c>
      <c r="C2247" t="s">
        <v>2869</v>
      </c>
      <c r="D2247">
        <v>1</v>
      </c>
      <c r="E2247">
        <v>0.2</v>
      </c>
      <c r="F2247">
        <f>IF(Table!E2247&gt;40, Table!E2247/1000,Table!E2247)</f>
        <v>0.2</v>
      </c>
      <c r="G2247">
        <f t="shared" si="35"/>
        <v>0.2</v>
      </c>
      <c r="H2247" t="s">
        <v>25</v>
      </c>
      <c r="I2247" t="s">
        <v>287</v>
      </c>
    </row>
    <row r="2248" spans="1:9">
      <c r="A2248" t="s">
        <v>498</v>
      </c>
      <c r="B2248" s="24">
        <v>44060</v>
      </c>
      <c r="C2248" t="s">
        <v>658</v>
      </c>
      <c r="D2248">
        <v>1</v>
      </c>
      <c r="E2248">
        <v>0.3</v>
      </c>
      <c r="F2248">
        <f>IF(Table!E2248&gt;40, Table!E2248/1000,Table!E2248)</f>
        <v>0.3</v>
      </c>
      <c r="G2248">
        <f t="shared" si="35"/>
        <v>0.3</v>
      </c>
      <c r="H2248" t="s">
        <v>18</v>
      </c>
      <c r="I2248" t="s">
        <v>3334</v>
      </c>
    </row>
    <row r="2249" spans="1:9">
      <c r="A2249" t="s">
        <v>16</v>
      </c>
      <c r="B2249" s="24">
        <v>44060</v>
      </c>
      <c r="C2249" t="s">
        <v>8900</v>
      </c>
      <c r="D2249">
        <v>2</v>
      </c>
      <c r="E2249">
        <v>0.2</v>
      </c>
      <c r="F2249">
        <f>IF(Table!E2249&gt;40, Table!E2249/1000,Table!E2249)</f>
        <v>0.2</v>
      </c>
      <c r="G2249">
        <f t="shared" si="35"/>
        <v>0.4</v>
      </c>
      <c r="H2249" t="s">
        <v>25</v>
      </c>
      <c r="I2249" t="s">
        <v>8935</v>
      </c>
    </row>
    <row r="2250" spans="1:9">
      <c r="A2250" t="s">
        <v>10</v>
      </c>
      <c r="B2250" s="24">
        <v>44060</v>
      </c>
      <c r="C2250" t="s">
        <v>355</v>
      </c>
      <c r="D2250">
        <v>2</v>
      </c>
      <c r="E2250">
        <v>2</v>
      </c>
      <c r="F2250">
        <f>IF(Table!E2250&gt;40, Table!E2250/1000,Table!E2250)</f>
        <v>2</v>
      </c>
      <c r="G2250">
        <f t="shared" si="35"/>
        <v>4</v>
      </c>
      <c r="H2250" t="s">
        <v>14</v>
      </c>
      <c r="I2250" t="s">
        <v>3334</v>
      </c>
    </row>
    <row r="2251" spans="1:9">
      <c r="A2251" t="s">
        <v>42</v>
      </c>
      <c r="B2251" s="24">
        <v>44060</v>
      </c>
      <c r="C2251" t="s">
        <v>7137</v>
      </c>
      <c r="D2251">
        <v>5</v>
      </c>
      <c r="E2251">
        <v>0.35</v>
      </c>
      <c r="F2251">
        <f>IF(Table!E2251&gt;40, Table!E2251/1000,Table!E2251)</f>
        <v>0.35</v>
      </c>
      <c r="G2251">
        <f t="shared" si="35"/>
        <v>1.75</v>
      </c>
      <c r="H2251" t="s">
        <v>25</v>
      </c>
      <c r="I2251" t="s">
        <v>287</v>
      </c>
    </row>
    <row r="2252" spans="1:9">
      <c r="A2252" t="s">
        <v>16</v>
      </c>
      <c r="B2252" s="24">
        <v>44060</v>
      </c>
      <c r="C2252" t="s">
        <v>86</v>
      </c>
      <c r="D2252">
        <v>1</v>
      </c>
      <c r="E2252">
        <v>0.35</v>
      </c>
      <c r="F2252">
        <f>IF(Table!E2252&gt;40, Table!E2252/1000,Table!E2252)</f>
        <v>0.35</v>
      </c>
      <c r="G2252">
        <f t="shared" si="35"/>
        <v>0.35</v>
      </c>
      <c r="H2252" t="s">
        <v>25</v>
      </c>
      <c r="I2252" t="s">
        <v>8935</v>
      </c>
    </row>
    <row r="2253" spans="1:9">
      <c r="A2253" t="s">
        <v>352</v>
      </c>
      <c r="B2253" s="24">
        <v>44060</v>
      </c>
      <c r="C2253" t="s">
        <v>11</v>
      </c>
      <c r="D2253">
        <v>1</v>
      </c>
      <c r="E2253">
        <v>1</v>
      </c>
      <c r="F2253">
        <f>IF(Table!E2253&gt;40, Table!E2253/1000,Table!E2253)</f>
        <v>1</v>
      </c>
      <c r="G2253">
        <f t="shared" si="35"/>
        <v>1</v>
      </c>
      <c r="H2253" t="s">
        <v>14</v>
      </c>
      <c r="I2253" t="s">
        <v>3334</v>
      </c>
    </row>
    <row r="2254" spans="1:9">
      <c r="A2254" t="s">
        <v>181</v>
      </c>
      <c r="B2254" s="24">
        <v>44060</v>
      </c>
      <c r="C2254" t="s">
        <v>3297</v>
      </c>
      <c r="D2254">
        <v>2</v>
      </c>
      <c r="E2254">
        <v>0.8</v>
      </c>
      <c r="F2254">
        <f>IF(Table!E2254&gt;40, Table!E2254/1000,Table!E2254)</f>
        <v>0.8</v>
      </c>
      <c r="G2254">
        <f t="shared" si="35"/>
        <v>1.6</v>
      </c>
      <c r="H2254" t="s">
        <v>14</v>
      </c>
      <c r="I2254" t="s">
        <v>3334</v>
      </c>
    </row>
    <row r="2255" spans="1:9">
      <c r="A2255" t="s">
        <v>16</v>
      </c>
      <c r="B2255" s="24">
        <v>44060</v>
      </c>
      <c r="C2255" t="s">
        <v>86</v>
      </c>
      <c r="D2255">
        <v>1</v>
      </c>
      <c r="E2255">
        <v>0.35</v>
      </c>
      <c r="F2255">
        <f>IF(Table!E2255&gt;40, Table!E2255/1000,Table!E2255)</f>
        <v>0.35</v>
      </c>
      <c r="G2255">
        <f t="shared" si="35"/>
        <v>0.35</v>
      </c>
      <c r="H2255" t="s">
        <v>25</v>
      </c>
      <c r="I2255" t="s">
        <v>8935</v>
      </c>
    </row>
    <row r="2256" spans="1:9">
      <c r="A2256" t="s">
        <v>498</v>
      </c>
      <c r="B2256" s="24">
        <v>44060</v>
      </c>
      <c r="C2256" t="s">
        <v>3379</v>
      </c>
      <c r="D2256">
        <v>2</v>
      </c>
      <c r="E2256">
        <v>1</v>
      </c>
      <c r="F2256">
        <f>IF(Table!E2256&gt;40, Table!E2256/1000,Table!E2256)</f>
        <v>1</v>
      </c>
      <c r="G2256">
        <f t="shared" si="35"/>
        <v>2</v>
      </c>
      <c r="H2256" t="s">
        <v>25</v>
      </c>
      <c r="I2256" t="s">
        <v>3334</v>
      </c>
    </row>
    <row r="2257" spans="1:9">
      <c r="A2257" t="s">
        <v>16</v>
      </c>
      <c r="B2257" s="24">
        <v>44060</v>
      </c>
      <c r="C2257" t="s">
        <v>51</v>
      </c>
      <c r="D2257">
        <v>2</v>
      </c>
      <c r="E2257">
        <v>0.25</v>
      </c>
      <c r="F2257">
        <f>IF(Table!E2257&gt;40, Table!E2257/1000,Table!E2257)</f>
        <v>0.25</v>
      </c>
      <c r="G2257">
        <f t="shared" si="35"/>
        <v>0.5</v>
      </c>
      <c r="H2257" t="s">
        <v>18</v>
      </c>
      <c r="I2257" t="s">
        <v>287</v>
      </c>
    </row>
    <row r="2258" spans="1:9">
      <c r="A2258" t="s">
        <v>498</v>
      </c>
      <c r="B2258" s="24">
        <v>44060</v>
      </c>
      <c r="C2258" t="s">
        <v>624</v>
      </c>
      <c r="D2258">
        <v>1</v>
      </c>
      <c r="E2258">
        <v>0.25</v>
      </c>
      <c r="F2258">
        <f>IF(Table!E2258&gt;40, Table!E2258/1000,Table!E2258)</f>
        <v>0.25</v>
      </c>
      <c r="G2258">
        <f t="shared" si="35"/>
        <v>0.25</v>
      </c>
      <c r="H2258" t="s">
        <v>18</v>
      </c>
      <c r="I2258" t="s">
        <v>3334</v>
      </c>
    </row>
    <row r="2259" spans="1:9">
      <c r="A2259" t="s">
        <v>16</v>
      </c>
      <c r="B2259" s="24">
        <v>44060</v>
      </c>
      <c r="C2259" t="s">
        <v>115</v>
      </c>
      <c r="D2259">
        <v>8</v>
      </c>
      <c r="E2259">
        <v>0.25</v>
      </c>
      <c r="F2259">
        <f>IF(Table!E2259&gt;40, Table!E2259/1000,Table!E2259)</f>
        <v>0.25</v>
      </c>
      <c r="G2259">
        <f t="shared" si="35"/>
        <v>2</v>
      </c>
      <c r="H2259" t="s">
        <v>25</v>
      </c>
      <c r="I2259" t="s">
        <v>8935</v>
      </c>
    </row>
    <row r="2260" spans="1:9">
      <c r="A2260" t="s">
        <v>352</v>
      </c>
      <c r="B2260" s="24">
        <v>44060</v>
      </c>
      <c r="C2260" t="s">
        <v>11</v>
      </c>
      <c r="D2260">
        <v>1</v>
      </c>
      <c r="E2260">
        <v>1</v>
      </c>
      <c r="F2260">
        <f>IF(Table!E2260&gt;40, Table!E2260/1000,Table!E2260)</f>
        <v>1</v>
      </c>
      <c r="G2260">
        <f t="shared" si="35"/>
        <v>1</v>
      </c>
      <c r="H2260" t="s">
        <v>14</v>
      </c>
      <c r="I2260" t="s">
        <v>3334</v>
      </c>
    </row>
    <row r="2261" spans="1:9">
      <c r="A2261" t="s">
        <v>16</v>
      </c>
      <c r="B2261" s="24">
        <v>44060</v>
      </c>
      <c r="C2261" t="s">
        <v>243</v>
      </c>
      <c r="D2261">
        <v>1</v>
      </c>
      <c r="E2261">
        <v>1</v>
      </c>
      <c r="F2261">
        <f>IF(Table!E2261&gt;40, Table!E2261/1000,Table!E2261)</f>
        <v>1</v>
      </c>
      <c r="G2261">
        <f t="shared" si="35"/>
        <v>1</v>
      </c>
      <c r="H2261" t="s">
        <v>14</v>
      </c>
      <c r="I2261" t="s">
        <v>502</v>
      </c>
    </row>
    <row r="2262" spans="1:9">
      <c r="A2262" t="s">
        <v>498</v>
      </c>
      <c r="B2262" s="24">
        <v>44060</v>
      </c>
      <c r="C2262" t="s">
        <v>5182</v>
      </c>
      <c r="D2262">
        <v>1</v>
      </c>
      <c r="E2262">
        <v>1.5</v>
      </c>
      <c r="F2262">
        <f>IF(Table!E2262&gt;40, Table!E2262/1000,Table!E2262)</f>
        <v>1.5</v>
      </c>
      <c r="G2262">
        <f t="shared" si="35"/>
        <v>1.5</v>
      </c>
      <c r="H2262" t="s">
        <v>25</v>
      </c>
      <c r="I2262" t="s">
        <v>3334</v>
      </c>
    </row>
    <row r="2263" spans="1:9">
      <c r="A2263" t="s">
        <v>16</v>
      </c>
      <c r="B2263" s="24">
        <v>44060</v>
      </c>
      <c r="C2263" t="s">
        <v>51</v>
      </c>
      <c r="D2263">
        <v>2</v>
      </c>
      <c r="E2263">
        <v>0.25</v>
      </c>
      <c r="F2263">
        <f>IF(Table!E2263&gt;40, Table!E2263/1000,Table!E2263)</f>
        <v>0.25</v>
      </c>
      <c r="G2263">
        <f t="shared" si="35"/>
        <v>0.5</v>
      </c>
      <c r="H2263" t="s">
        <v>18</v>
      </c>
      <c r="I2263" t="s">
        <v>8935</v>
      </c>
    </row>
    <row r="2264" spans="1:9">
      <c r="A2264" t="s">
        <v>2280</v>
      </c>
      <c r="B2264" s="24">
        <v>44060</v>
      </c>
      <c r="C2264" t="s">
        <v>355</v>
      </c>
      <c r="D2264">
        <v>1</v>
      </c>
      <c r="E2264">
        <v>1</v>
      </c>
      <c r="F2264">
        <f>IF(Table!E2264&gt;40, Table!E2264/1000,Table!E2264)</f>
        <v>1</v>
      </c>
      <c r="G2264">
        <f t="shared" si="35"/>
        <v>1</v>
      </c>
      <c r="H2264" t="s">
        <v>14</v>
      </c>
      <c r="I2264" t="s">
        <v>3334</v>
      </c>
    </row>
    <row r="2265" spans="1:9">
      <c r="A2265" t="s">
        <v>16</v>
      </c>
      <c r="B2265" s="24">
        <v>44060</v>
      </c>
      <c r="C2265" t="s">
        <v>124</v>
      </c>
      <c r="D2265">
        <v>4</v>
      </c>
      <c r="E2265">
        <v>0.3</v>
      </c>
      <c r="F2265">
        <f>IF(Table!E2265&gt;40, Table!E2265/1000,Table!E2265)</f>
        <v>0.3</v>
      </c>
      <c r="G2265">
        <f t="shared" si="35"/>
        <v>1.2</v>
      </c>
      <c r="H2265" t="s">
        <v>25</v>
      </c>
      <c r="I2265" t="s">
        <v>8935</v>
      </c>
    </row>
    <row r="2266" spans="1:9">
      <c r="A2266" t="s">
        <v>1280</v>
      </c>
      <c r="B2266" s="24">
        <v>44060</v>
      </c>
      <c r="C2266" t="s">
        <v>5182</v>
      </c>
      <c r="D2266">
        <v>1</v>
      </c>
      <c r="E2266">
        <v>1</v>
      </c>
      <c r="F2266">
        <f>IF(Table!E2266&gt;40, Table!E2266/1000,Table!E2266)</f>
        <v>1</v>
      </c>
      <c r="G2266">
        <f t="shared" si="35"/>
        <v>1</v>
      </c>
      <c r="H2266" t="s">
        <v>25</v>
      </c>
      <c r="I2266" t="s">
        <v>3334</v>
      </c>
    </row>
    <row r="2267" spans="1:9">
      <c r="A2267" t="s">
        <v>16</v>
      </c>
      <c r="B2267" s="24">
        <v>44060</v>
      </c>
      <c r="C2267" t="s">
        <v>1496</v>
      </c>
      <c r="D2267">
        <v>1</v>
      </c>
      <c r="E2267">
        <v>0.25</v>
      </c>
      <c r="F2267">
        <f>IF(Table!E2267&gt;40, Table!E2267/1000,Table!E2267)</f>
        <v>0.25</v>
      </c>
      <c r="G2267">
        <f t="shared" si="35"/>
        <v>0.25</v>
      </c>
      <c r="H2267" t="s">
        <v>25</v>
      </c>
      <c r="I2267" t="s">
        <v>3334</v>
      </c>
    </row>
    <row r="2268" spans="1:9">
      <c r="A2268" t="s">
        <v>498</v>
      </c>
      <c r="B2268" s="24">
        <v>44060</v>
      </c>
      <c r="C2268" t="s">
        <v>3392</v>
      </c>
      <c r="D2268">
        <v>4</v>
      </c>
      <c r="E2268">
        <v>0.6</v>
      </c>
      <c r="F2268">
        <f>IF(Table!E2268&gt;40, Table!E2268/1000,Table!E2268)</f>
        <v>0.6</v>
      </c>
      <c r="G2268">
        <f t="shared" si="35"/>
        <v>2.4</v>
      </c>
      <c r="H2268" t="s">
        <v>18</v>
      </c>
      <c r="I2268" t="s">
        <v>3334</v>
      </c>
    </row>
    <row r="2269" spans="1:9">
      <c r="A2269" t="s">
        <v>16</v>
      </c>
      <c r="B2269" s="24">
        <v>44060</v>
      </c>
      <c r="C2269" t="s">
        <v>5182</v>
      </c>
      <c r="D2269">
        <v>4</v>
      </c>
      <c r="E2269">
        <v>0.5</v>
      </c>
      <c r="F2269">
        <f>IF(Table!E2269&gt;40, Table!E2269/1000,Table!E2269)</f>
        <v>0.5</v>
      </c>
      <c r="G2269">
        <f t="shared" si="35"/>
        <v>2</v>
      </c>
      <c r="H2269" t="s">
        <v>25</v>
      </c>
      <c r="I2269" t="s">
        <v>287</v>
      </c>
    </row>
    <row r="2270" spans="1:9">
      <c r="A2270" t="s">
        <v>498</v>
      </c>
      <c r="B2270" s="24">
        <v>44060</v>
      </c>
      <c r="C2270" t="s">
        <v>658</v>
      </c>
      <c r="D2270">
        <v>7</v>
      </c>
      <c r="E2270">
        <v>1.3</v>
      </c>
      <c r="F2270">
        <f>IF(Table!E2270&gt;40, Table!E2270/1000,Table!E2270)</f>
        <v>1.3</v>
      </c>
      <c r="G2270">
        <f t="shared" si="35"/>
        <v>9.1</v>
      </c>
      <c r="H2270" t="s">
        <v>18</v>
      </c>
      <c r="I2270" t="s">
        <v>3334</v>
      </c>
    </row>
    <row r="2271" spans="1:9">
      <c r="A2271" t="s">
        <v>42</v>
      </c>
      <c r="B2271" s="24">
        <v>44060</v>
      </c>
      <c r="C2271" t="s">
        <v>3045</v>
      </c>
      <c r="D2271">
        <v>1</v>
      </c>
      <c r="E2271">
        <v>0.5</v>
      </c>
      <c r="F2271">
        <f>IF(Table!E2271&gt;40, Table!E2271/1000,Table!E2271)</f>
        <v>0.5</v>
      </c>
      <c r="G2271">
        <f t="shared" si="35"/>
        <v>0.5</v>
      </c>
      <c r="H2271" t="s">
        <v>14</v>
      </c>
      <c r="I2271" t="s">
        <v>3334</v>
      </c>
    </row>
    <row r="2272" spans="1:9">
      <c r="A2272" t="s">
        <v>16</v>
      </c>
      <c r="B2272" s="24">
        <v>44060</v>
      </c>
      <c r="C2272" t="s">
        <v>115</v>
      </c>
      <c r="D2272">
        <v>2</v>
      </c>
      <c r="E2272">
        <v>0.25</v>
      </c>
      <c r="F2272">
        <f>IF(Table!E2272&gt;40, Table!E2272/1000,Table!E2272)</f>
        <v>0.25</v>
      </c>
      <c r="G2272">
        <f t="shared" si="35"/>
        <v>0.5</v>
      </c>
      <c r="H2272" t="s">
        <v>25</v>
      </c>
      <c r="I2272" t="s">
        <v>287</v>
      </c>
    </row>
    <row r="2273" spans="1:9">
      <c r="A2273" t="s">
        <v>498</v>
      </c>
      <c r="B2273" s="24">
        <v>44060</v>
      </c>
      <c r="C2273" t="s">
        <v>3045</v>
      </c>
      <c r="D2273">
        <v>1</v>
      </c>
      <c r="E2273">
        <v>0.25</v>
      </c>
      <c r="F2273">
        <f>IF(Table!E2273&gt;40, Table!E2273/1000,Table!E2273)</f>
        <v>0.25</v>
      </c>
      <c r="G2273">
        <f t="shared" si="35"/>
        <v>0.25</v>
      </c>
      <c r="H2273" t="s">
        <v>14</v>
      </c>
      <c r="I2273" t="s">
        <v>3334</v>
      </c>
    </row>
    <row r="2274" spans="1:9">
      <c r="A2274" t="s">
        <v>16</v>
      </c>
      <c r="B2274" s="24">
        <v>44060</v>
      </c>
      <c r="C2274" t="s">
        <v>5182</v>
      </c>
      <c r="D2274">
        <v>7</v>
      </c>
      <c r="E2274">
        <v>2</v>
      </c>
      <c r="F2274">
        <f>IF(Table!E2274&gt;40, Table!E2274/1000,Table!E2274)</f>
        <v>2</v>
      </c>
      <c r="G2274">
        <f t="shared" si="35"/>
        <v>14</v>
      </c>
      <c r="H2274" t="s">
        <v>25</v>
      </c>
      <c r="I2274" t="s">
        <v>287</v>
      </c>
    </row>
    <row r="2275" spans="1:9">
      <c r="A2275" t="s">
        <v>16</v>
      </c>
      <c r="B2275" s="24">
        <v>44060</v>
      </c>
      <c r="C2275" t="s">
        <v>224</v>
      </c>
      <c r="D2275">
        <v>1</v>
      </c>
      <c r="E2275">
        <v>0.5</v>
      </c>
      <c r="F2275">
        <f>IF(Table!E2275&gt;40, Table!E2275/1000,Table!E2275)</f>
        <v>0.5</v>
      </c>
      <c r="G2275">
        <f t="shared" si="35"/>
        <v>0.5</v>
      </c>
      <c r="H2275" t="s">
        <v>25</v>
      </c>
      <c r="I2275" t="s">
        <v>287</v>
      </c>
    </row>
    <row r="2276" spans="1:9">
      <c r="A2276" t="s">
        <v>16</v>
      </c>
      <c r="B2276" s="24">
        <v>44060</v>
      </c>
      <c r="C2276" t="s">
        <v>3098</v>
      </c>
      <c r="D2276">
        <v>1</v>
      </c>
      <c r="E2276">
        <v>0.5</v>
      </c>
      <c r="F2276">
        <f>IF(Table!E2276&gt;40, Table!E2276/1000,Table!E2276)</f>
        <v>0.5</v>
      </c>
      <c r="G2276">
        <f t="shared" si="35"/>
        <v>0.5</v>
      </c>
      <c r="H2276" t="s">
        <v>18</v>
      </c>
      <c r="I2276" t="s">
        <v>287</v>
      </c>
    </row>
    <row r="2277" spans="1:9">
      <c r="A2277" t="s">
        <v>498</v>
      </c>
      <c r="B2277" s="24">
        <v>44060</v>
      </c>
      <c r="C2277" t="s">
        <v>3402</v>
      </c>
      <c r="D2277">
        <v>3</v>
      </c>
      <c r="E2277">
        <v>0.9</v>
      </c>
      <c r="F2277">
        <f>IF(Table!E2277&gt;40, Table!E2277/1000,Table!E2277)</f>
        <v>0.9</v>
      </c>
      <c r="G2277">
        <f t="shared" si="35"/>
        <v>2.7</v>
      </c>
      <c r="H2277" t="s">
        <v>25</v>
      </c>
      <c r="I2277" t="s">
        <v>3403</v>
      </c>
    </row>
    <row r="2278" spans="1:9">
      <c r="A2278" t="s">
        <v>16</v>
      </c>
      <c r="B2278" s="24">
        <v>44060</v>
      </c>
      <c r="C2278" t="s">
        <v>7137</v>
      </c>
      <c r="D2278">
        <v>1</v>
      </c>
      <c r="E2278">
        <v>0.2</v>
      </c>
      <c r="F2278">
        <f>IF(Table!E2278&gt;40, Table!E2278/1000,Table!E2278)</f>
        <v>0.2</v>
      </c>
      <c r="G2278">
        <f t="shared" si="35"/>
        <v>0.2</v>
      </c>
      <c r="H2278" t="s">
        <v>25</v>
      </c>
      <c r="I2278" t="s">
        <v>287</v>
      </c>
    </row>
    <row r="2279" spans="1:9">
      <c r="A2279" t="s">
        <v>498</v>
      </c>
      <c r="B2279" s="24">
        <v>44060</v>
      </c>
      <c r="C2279" t="s">
        <v>3406</v>
      </c>
      <c r="D2279">
        <v>4</v>
      </c>
      <c r="E2279">
        <v>1</v>
      </c>
      <c r="F2279">
        <f>IF(Table!E2279&gt;40, Table!E2279/1000,Table!E2279)</f>
        <v>1</v>
      </c>
      <c r="G2279">
        <f t="shared" si="35"/>
        <v>4</v>
      </c>
      <c r="H2279" t="s">
        <v>18</v>
      </c>
      <c r="I2279" t="s">
        <v>3403</v>
      </c>
    </row>
    <row r="2280" spans="1:9">
      <c r="A2280" t="s">
        <v>498</v>
      </c>
      <c r="B2280" s="24">
        <v>44060</v>
      </c>
      <c r="C2280" t="s">
        <v>512</v>
      </c>
      <c r="D2280">
        <v>2</v>
      </c>
      <c r="E2280">
        <v>0.5</v>
      </c>
      <c r="F2280">
        <f>IF(Table!E2280&gt;40, Table!E2280/1000,Table!E2280)</f>
        <v>0.5</v>
      </c>
      <c r="G2280">
        <f t="shared" si="35"/>
        <v>1</v>
      </c>
      <c r="H2280" t="s">
        <v>18</v>
      </c>
      <c r="I2280" t="s">
        <v>3403</v>
      </c>
    </row>
    <row r="2281" spans="1:9">
      <c r="A2281" t="s">
        <v>16</v>
      </c>
      <c r="B2281" s="24">
        <v>44060</v>
      </c>
      <c r="C2281" t="s">
        <v>3362</v>
      </c>
      <c r="D2281">
        <v>10</v>
      </c>
      <c r="E2281">
        <v>0.15</v>
      </c>
      <c r="F2281">
        <f>IF(Table!E2281&gt;40, Table!E2281/1000,Table!E2281)</f>
        <v>0.15</v>
      </c>
      <c r="G2281">
        <f t="shared" si="35"/>
        <v>1.5</v>
      </c>
      <c r="H2281" t="s">
        <v>18</v>
      </c>
      <c r="I2281" t="s">
        <v>287</v>
      </c>
    </row>
    <row r="2282" spans="1:9">
      <c r="A2282" t="s">
        <v>498</v>
      </c>
      <c r="B2282" s="24">
        <v>44060</v>
      </c>
      <c r="C2282" t="s">
        <v>3410</v>
      </c>
      <c r="D2282">
        <v>2</v>
      </c>
      <c r="E2282">
        <v>0.7</v>
      </c>
      <c r="F2282">
        <f>IF(Table!E2282&gt;40, Table!E2282/1000,Table!E2282)</f>
        <v>0.7</v>
      </c>
      <c r="G2282">
        <f t="shared" si="35"/>
        <v>1.4</v>
      </c>
      <c r="H2282" t="s">
        <v>18</v>
      </c>
      <c r="I2282" t="s">
        <v>3403</v>
      </c>
    </row>
    <row r="2283" spans="1:9">
      <c r="A2283" t="s">
        <v>352</v>
      </c>
      <c r="B2283" s="24">
        <v>44060</v>
      </c>
      <c r="C2283" t="s">
        <v>3412</v>
      </c>
      <c r="D2283">
        <v>1</v>
      </c>
      <c r="E2283">
        <v>0.35</v>
      </c>
      <c r="F2283">
        <f>IF(Table!E2283&gt;40, Table!E2283/1000,Table!E2283)</f>
        <v>0.35</v>
      </c>
      <c r="G2283">
        <f t="shared" si="35"/>
        <v>0.35</v>
      </c>
      <c r="H2283" t="s">
        <v>25</v>
      </c>
      <c r="I2283" t="s">
        <v>3403</v>
      </c>
    </row>
    <row r="2284" spans="1:9">
      <c r="A2284" t="s">
        <v>16</v>
      </c>
      <c r="B2284" s="24">
        <v>44060</v>
      </c>
      <c r="C2284" t="s">
        <v>86</v>
      </c>
      <c r="D2284">
        <v>5</v>
      </c>
      <c r="E2284">
        <v>0.5</v>
      </c>
      <c r="F2284">
        <f>IF(Table!E2284&gt;40, Table!E2284/1000,Table!E2284)</f>
        <v>0.5</v>
      </c>
      <c r="G2284">
        <f t="shared" si="35"/>
        <v>2.5</v>
      </c>
      <c r="H2284" t="s">
        <v>25</v>
      </c>
      <c r="I2284" t="s">
        <v>287</v>
      </c>
    </row>
    <row r="2285" spans="1:9">
      <c r="A2285" t="s">
        <v>498</v>
      </c>
      <c r="B2285" s="24">
        <v>44060</v>
      </c>
      <c r="C2285" t="s">
        <v>8900</v>
      </c>
      <c r="D2285">
        <v>3</v>
      </c>
      <c r="E2285">
        <v>3</v>
      </c>
      <c r="F2285">
        <f>IF(Table!E2285&gt;40, Table!E2285/1000,Table!E2285)</f>
        <v>3</v>
      </c>
      <c r="G2285">
        <f t="shared" si="35"/>
        <v>9</v>
      </c>
      <c r="H2285" t="s">
        <v>25</v>
      </c>
      <c r="I2285" t="s">
        <v>3403</v>
      </c>
    </row>
    <row r="2286" spans="1:9">
      <c r="A2286" t="s">
        <v>16</v>
      </c>
      <c r="B2286" s="24">
        <v>44060</v>
      </c>
      <c r="C2286" t="s">
        <v>11</v>
      </c>
      <c r="D2286">
        <v>1</v>
      </c>
      <c r="E2286">
        <v>1.5</v>
      </c>
      <c r="F2286">
        <f>IF(Table!E2286&gt;40, Table!E2286/1000,Table!E2286)</f>
        <v>1.5</v>
      </c>
      <c r="G2286">
        <f t="shared" si="35"/>
        <v>1.5</v>
      </c>
      <c r="H2286" t="s">
        <v>25</v>
      </c>
      <c r="I2286" t="s">
        <v>287</v>
      </c>
    </row>
    <row r="2287" spans="1:9">
      <c r="A2287" t="s">
        <v>16</v>
      </c>
      <c r="B2287" s="24">
        <v>44060</v>
      </c>
      <c r="C2287" t="s">
        <v>8900</v>
      </c>
      <c r="D2287">
        <v>4</v>
      </c>
      <c r="E2287">
        <v>0.25</v>
      </c>
      <c r="F2287">
        <f>IF(Table!E2287&gt;40, Table!E2287/1000,Table!E2287)</f>
        <v>0.25</v>
      </c>
      <c r="G2287">
        <f t="shared" si="35"/>
        <v>1</v>
      </c>
      <c r="H2287" t="s">
        <v>25</v>
      </c>
      <c r="I2287" t="s">
        <v>287</v>
      </c>
    </row>
    <row r="2288" spans="1:9">
      <c r="A2288" t="s">
        <v>16</v>
      </c>
      <c r="B2288" s="24">
        <v>44060</v>
      </c>
      <c r="C2288" t="s">
        <v>5182</v>
      </c>
      <c r="D2288">
        <v>1</v>
      </c>
      <c r="E2288">
        <v>0.65</v>
      </c>
      <c r="F2288">
        <f>IF(Table!E2288&gt;40, Table!E2288/1000,Table!E2288)</f>
        <v>0.65</v>
      </c>
      <c r="G2288">
        <f t="shared" si="35"/>
        <v>0.65</v>
      </c>
      <c r="H2288" t="s">
        <v>14</v>
      </c>
      <c r="I2288" t="s">
        <v>534</v>
      </c>
    </row>
    <row r="2289" spans="1:9">
      <c r="A2289" t="s">
        <v>16</v>
      </c>
      <c r="B2289" s="24">
        <v>44060</v>
      </c>
      <c r="C2289" t="s">
        <v>315</v>
      </c>
      <c r="D2289">
        <v>2</v>
      </c>
      <c r="E2289">
        <v>0.3</v>
      </c>
      <c r="F2289">
        <f>IF(Table!E2289&gt;40, Table!E2289/1000,Table!E2289)</f>
        <v>0.3</v>
      </c>
      <c r="G2289">
        <f t="shared" si="35"/>
        <v>0.6</v>
      </c>
      <c r="H2289" t="s">
        <v>25</v>
      </c>
      <c r="I2289" t="s">
        <v>287</v>
      </c>
    </row>
    <row r="2290" spans="1:9">
      <c r="A2290" t="s">
        <v>16</v>
      </c>
      <c r="B2290" s="24">
        <v>44060</v>
      </c>
      <c r="C2290" t="s">
        <v>5182</v>
      </c>
      <c r="D2290">
        <v>1</v>
      </c>
      <c r="E2290">
        <v>0.75</v>
      </c>
      <c r="F2290">
        <f>IF(Table!E2290&gt;40, Table!E2290/1000,Table!E2290)</f>
        <v>0.75</v>
      </c>
      <c r="G2290">
        <f t="shared" si="35"/>
        <v>0.75</v>
      </c>
      <c r="H2290" t="s">
        <v>14</v>
      </c>
      <c r="I2290" t="s">
        <v>534</v>
      </c>
    </row>
    <row r="2291" spans="1:9">
      <c r="A2291" t="s">
        <v>10</v>
      </c>
      <c r="B2291" s="24">
        <v>44060</v>
      </c>
      <c r="C2291" t="s">
        <v>189</v>
      </c>
      <c r="D2291">
        <v>2</v>
      </c>
      <c r="E2291">
        <v>1</v>
      </c>
      <c r="F2291">
        <f>IF(Table!E2291&gt;40, Table!E2291/1000,Table!E2291)</f>
        <v>1</v>
      </c>
      <c r="G2291">
        <f t="shared" si="35"/>
        <v>2</v>
      </c>
      <c r="H2291" t="s">
        <v>14</v>
      </c>
      <c r="I2291" t="s">
        <v>534</v>
      </c>
    </row>
    <row r="2292" spans="1:9">
      <c r="A2292" t="s">
        <v>142</v>
      </c>
      <c r="B2292" s="24">
        <v>44060</v>
      </c>
      <c r="C2292" t="s">
        <v>1397</v>
      </c>
      <c r="D2292">
        <v>1</v>
      </c>
      <c r="E2292">
        <v>0.4</v>
      </c>
      <c r="F2292">
        <f>IF(Table!E2292&gt;40, Table!E2292/1000,Table!E2292)</f>
        <v>0.4</v>
      </c>
      <c r="G2292">
        <f t="shared" si="35"/>
        <v>0.4</v>
      </c>
      <c r="H2292" t="s">
        <v>25</v>
      </c>
      <c r="I2292" t="s">
        <v>287</v>
      </c>
    </row>
    <row r="2293" spans="1:9">
      <c r="A2293" t="s">
        <v>16</v>
      </c>
      <c r="B2293" s="24">
        <v>44060</v>
      </c>
      <c r="C2293" t="s">
        <v>517</v>
      </c>
      <c r="D2293">
        <v>2</v>
      </c>
      <c r="E2293">
        <v>0.05</v>
      </c>
      <c r="F2293">
        <f>IF(Table!E2293&gt;40, Table!E2293/1000,Table!E2293)</f>
        <v>0.05</v>
      </c>
      <c r="G2293">
        <f t="shared" si="35"/>
        <v>0.1</v>
      </c>
      <c r="H2293" t="s">
        <v>14</v>
      </c>
      <c r="I2293" t="s">
        <v>534</v>
      </c>
    </row>
    <row r="2294" spans="1:9">
      <c r="A2294" t="s">
        <v>498</v>
      </c>
      <c r="B2294" s="24">
        <v>44060</v>
      </c>
      <c r="C2294" t="s">
        <v>1274</v>
      </c>
      <c r="D2294">
        <v>2</v>
      </c>
      <c r="E2294">
        <v>2</v>
      </c>
      <c r="F2294">
        <f>IF(Table!E2294&gt;40, Table!E2294/1000,Table!E2294)</f>
        <v>2</v>
      </c>
      <c r="G2294">
        <f t="shared" si="35"/>
        <v>4</v>
      </c>
      <c r="H2294" t="s">
        <v>18</v>
      </c>
      <c r="I2294" t="s">
        <v>3403</v>
      </c>
    </row>
    <row r="2295" spans="1:9">
      <c r="A2295" t="s">
        <v>498</v>
      </c>
      <c r="B2295" s="24">
        <v>44060</v>
      </c>
      <c r="C2295" t="s">
        <v>1274</v>
      </c>
      <c r="D2295">
        <v>5</v>
      </c>
      <c r="E2295">
        <v>2.5</v>
      </c>
      <c r="F2295">
        <f>IF(Table!E2295&gt;40, Table!E2295/1000,Table!E2295)</f>
        <v>2.5</v>
      </c>
      <c r="G2295">
        <f t="shared" si="35"/>
        <v>12.5</v>
      </c>
      <c r="H2295" t="s">
        <v>18</v>
      </c>
      <c r="I2295" t="s">
        <v>3403</v>
      </c>
    </row>
    <row r="2296" spans="1:9">
      <c r="A2296" t="s">
        <v>498</v>
      </c>
      <c r="B2296" s="24">
        <v>44060</v>
      </c>
      <c r="C2296" t="s">
        <v>1274</v>
      </c>
      <c r="D2296">
        <v>1</v>
      </c>
      <c r="E2296">
        <v>1</v>
      </c>
      <c r="F2296">
        <f>IF(Table!E2296&gt;40, Table!E2296/1000,Table!E2296)</f>
        <v>1</v>
      </c>
      <c r="G2296">
        <f t="shared" si="35"/>
        <v>1</v>
      </c>
      <c r="H2296" t="s">
        <v>18</v>
      </c>
      <c r="I2296" t="s">
        <v>3403</v>
      </c>
    </row>
    <row r="2297" spans="1:9">
      <c r="A2297" t="s">
        <v>498</v>
      </c>
      <c r="B2297" s="24">
        <v>44060</v>
      </c>
      <c r="C2297" t="s">
        <v>3427</v>
      </c>
      <c r="D2297">
        <v>1</v>
      </c>
      <c r="E2297">
        <v>0.41</v>
      </c>
      <c r="F2297">
        <f>IF(Table!E2297&gt;40, Table!E2297/1000,Table!E2297)</f>
        <v>0.41</v>
      </c>
      <c r="G2297">
        <f t="shared" si="35"/>
        <v>0.41</v>
      </c>
      <c r="H2297" t="s">
        <v>25</v>
      </c>
      <c r="I2297" t="s">
        <v>3403</v>
      </c>
    </row>
    <row r="2298" spans="1:9">
      <c r="A2298" t="s">
        <v>16</v>
      </c>
      <c r="B2298" s="24">
        <v>44060</v>
      </c>
      <c r="C2298" t="s">
        <v>92</v>
      </c>
      <c r="D2298">
        <v>7</v>
      </c>
      <c r="E2298">
        <v>0.3</v>
      </c>
      <c r="F2298">
        <f>IF(Table!E2298&gt;40, Table!E2298/1000,Table!E2298)</f>
        <v>0.3</v>
      </c>
      <c r="G2298">
        <f t="shared" si="35"/>
        <v>2.1</v>
      </c>
      <c r="H2298" t="s">
        <v>18</v>
      </c>
      <c r="I2298" t="s">
        <v>200</v>
      </c>
    </row>
    <row r="2299" spans="1:9">
      <c r="A2299" t="s">
        <v>16</v>
      </c>
      <c r="B2299" s="24">
        <v>44060</v>
      </c>
      <c r="C2299" t="s">
        <v>252</v>
      </c>
      <c r="D2299">
        <v>1</v>
      </c>
      <c r="E2299">
        <v>0.1</v>
      </c>
      <c r="F2299">
        <f>IF(Table!E2299&gt;40, Table!E2299/1000,Table!E2299)</f>
        <v>0.1</v>
      </c>
      <c r="G2299">
        <f t="shared" si="35"/>
        <v>0.1</v>
      </c>
      <c r="H2299" t="s">
        <v>25</v>
      </c>
      <c r="I2299" t="s">
        <v>534</v>
      </c>
    </row>
    <row r="2300" spans="1:9">
      <c r="A2300" t="s">
        <v>498</v>
      </c>
      <c r="B2300" s="24">
        <v>44060</v>
      </c>
      <c r="C2300" t="s">
        <v>3431</v>
      </c>
      <c r="D2300">
        <v>3</v>
      </c>
      <c r="E2300">
        <v>1.5</v>
      </c>
      <c r="F2300">
        <f>IF(Table!E2300&gt;40, Table!E2300/1000,Table!E2300)</f>
        <v>1.5</v>
      </c>
      <c r="G2300">
        <f t="shared" si="35"/>
        <v>4.5</v>
      </c>
      <c r="H2300" t="s">
        <v>18</v>
      </c>
      <c r="I2300" t="s">
        <v>3403</v>
      </c>
    </row>
    <row r="2301" spans="1:9">
      <c r="A2301" t="s">
        <v>16</v>
      </c>
      <c r="B2301" s="24">
        <v>44060</v>
      </c>
      <c r="C2301" t="s">
        <v>115</v>
      </c>
      <c r="D2301">
        <v>2</v>
      </c>
      <c r="E2301">
        <v>0.4</v>
      </c>
      <c r="F2301">
        <f>IF(Table!E2301&gt;40, Table!E2301/1000,Table!E2301)</f>
        <v>0.4</v>
      </c>
      <c r="G2301">
        <f t="shared" si="35"/>
        <v>0.8</v>
      </c>
      <c r="H2301" t="s">
        <v>25</v>
      </c>
      <c r="I2301" t="s">
        <v>200</v>
      </c>
    </row>
    <row r="2302" spans="1:9">
      <c r="A2302" t="s">
        <v>498</v>
      </c>
      <c r="B2302" s="24">
        <v>44060</v>
      </c>
      <c r="C2302" t="s">
        <v>658</v>
      </c>
      <c r="D2302">
        <v>7</v>
      </c>
      <c r="E2302">
        <v>1.5</v>
      </c>
      <c r="F2302">
        <f>IF(Table!E2302&gt;40, Table!E2302/1000,Table!E2302)</f>
        <v>1.5</v>
      </c>
      <c r="G2302">
        <f t="shared" si="35"/>
        <v>10.5</v>
      </c>
      <c r="H2302" t="s">
        <v>18</v>
      </c>
      <c r="I2302" t="s">
        <v>510</v>
      </c>
    </row>
    <row r="2303" spans="1:9">
      <c r="A2303" t="s">
        <v>498</v>
      </c>
      <c r="B2303" s="24">
        <v>44060</v>
      </c>
      <c r="C2303" t="s">
        <v>3392</v>
      </c>
      <c r="D2303">
        <v>2</v>
      </c>
      <c r="E2303">
        <v>1</v>
      </c>
      <c r="F2303">
        <f>IF(Table!E2303&gt;40, Table!E2303/1000,Table!E2303)</f>
        <v>1</v>
      </c>
      <c r="G2303">
        <f t="shared" si="35"/>
        <v>2</v>
      </c>
      <c r="H2303" t="s">
        <v>18</v>
      </c>
      <c r="I2303" t="s">
        <v>510</v>
      </c>
    </row>
    <row r="2304" spans="1:9">
      <c r="A2304" t="s">
        <v>16</v>
      </c>
      <c r="B2304" s="24">
        <v>44060</v>
      </c>
      <c r="C2304" t="s">
        <v>51</v>
      </c>
      <c r="D2304">
        <v>3</v>
      </c>
      <c r="E2304">
        <v>0.2</v>
      </c>
      <c r="F2304">
        <f>IF(Table!E2304&gt;40, Table!E2304/1000,Table!E2304)</f>
        <v>0.2</v>
      </c>
      <c r="G2304">
        <f t="shared" si="35"/>
        <v>0.60000000000000009</v>
      </c>
      <c r="H2304" t="s">
        <v>18</v>
      </c>
      <c r="I2304" t="s">
        <v>102</v>
      </c>
    </row>
    <row r="2305" spans="1:9">
      <c r="A2305" t="s">
        <v>142</v>
      </c>
      <c r="B2305" s="24">
        <v>44060</v>
      </c>
      <c r="C2305" t="s">
        <v>199</v>
      </c>
      <c r="D2305">
        <v>1</v>
      </c>
      <c r="E2305">
        <v>0.3</v>
      </c>
      <c r="F2305">
        <f>IF(Table!E2305&gt;40, Table!E2305/1000,Table!E2305)</f>
        <v>0.3</v>
      </c>
      <c r="G2305">
        <f t="shared" si="35"/>
        <v>0.3</v>
      </c>
      <c r="H2305" t="s">
        <v>25</v>
      </c>
      <c r="I2305" t="s">
        <v>200</v>
      </c>
    </row>
    <row r="2306" spans="1:9">
      <c r="A2306" t="s">
        <v>507</v>
      </c>
      <c r="B2306" s="24">
        <v>44060</v>
      </c>
      <c r="C2306" t="s">
        <v>676</v>
      </c>
      <c r="D2306">
        <v>2</v>
      </c>
      <c r="E2306">
        <v>1</v>
      </c>
      <c r="F2306">
        <f>IF(Table!E2306&gt;40, Table!E2306/1000,Table!E2306)</f>
        <v>1</v>
      </c>
      <c r="G2306">
        <f t="shared" si="35"/>
        <v>2</v>
      </c>
      <c r="H2306" t="s">
        <v>18</v>
      </c>
      <c r="I2306" t="s">
        <v>500</v>
      </c>
    </row>
    <row r="2307" spans="1:9">
      <c r="A2307" t="s">
        <v>10</v>
      </c>
      <c r="B2307" s="24">
        <v>44060</v>
      </c>
      <c r="C2307" t="s">
        <v>3309</v>
      </c>
      <c r="D2307">
        <v>1</v>
      </c>
      <c r="E2307">
        <v>1</v>
      </c>
      <c r="F2307">
        <f>IF(Table!E2307&gt;40, Table!E2307/1000,Table!E2307)</f>
        <v>1</v>
      </c>
      <c r="G2307">
        <f t="shared" ref="G2307:G2370" si="36">F2307*D2307</f>
        <v>1</v>
      </c>
      <c r="H2307" t="s">
        <v>18</v>
      </c>
      <c r="I2307" t="s">
        <v>500</v>
      </c>
    </row>
    <row r="2308" spans="1:9">
      <c r="A2308" t="s">
        <v>498</v>
      </c>
      <c r="B2308" s="24">
        <v>44060</v>
      </c>
      <c r="C2308" t="s">
        <v>3440</v>
      </c>
      <c r="D2308">
        <v>1</v>
      </c>
      <c r="E2308">
        <v>0.75</v>
      </c>
      <c r="F2308">
        <f>IF(Table!E2308&gt;40, Table!E2308/1000,Table!E2308)</f>
        <v>0.75</v>
      </c>
      <c r="G2308">
        <f t="shared" si="36"/>
        <v>0.75</v>
      </c>
      <c r="H2308" t="s">
        <v>25</v>
      </c>
      <c r="I2308" t="s">
        <v>500</v>
      </c>
    </row>
    <row r="2309" spans="1:9">
      <c r="A2309" t="s">
        <v>42</v>
      </c>
      <c r="B2309" s="24">
        <v>44060</v>
      </c>
      <c r="C2309" t="s">
        <v>3442</v>
      </c>
      <c r="D2309">
        <v>2</v>
      </c>
      <c r="E2309">
        <v>0.7</v>
      </c>
      <c r="F2309">
        <f>IF(Table!E2309&gt;40, Table!E2309/1000,Table!E2309)</f>
        <v>0.7</v>
      </c>
      <c r="G2309">
        <f t="shared" si="36"/>
        <v>1.4</v>
      </c>
      <c r="H2309" t="s">
        <v>25</v>
      </c>
      <c r="I2309" t="s">
        <v>500</v>
      </c>
    </row>
    <row r="2310" spans="1:9">
      <c r="A2310" t="s">
        <v>42</v>
      </c>
      <c r="B2310" s="24">
        <v>44060</v>
      </c>
      <c r="C2310" t="s">
        <v>3444</v>
      </c>
      <c r="D2310">
        <v>1</v>
      </c>
      <c r="E2310">
        <v>0.2</v>
      </c>
      <c r="F2310">
        <f>IF(Table!E2310&gt;40, Table!E2310/1000,Table!E2310)</f>
        <v>0.2</v>
      </c>
      <c r="G2310">
        <f t="shared" si="36"/>
        <v>0.2</v>
      </c>
      <c r="H2310" t="s">
        <v>25</v>
      </c>
      <c r="I2310" t="s">
        <v>500</v>
      </c>
    </row>
    <row r="2311" spans="1:9">
      <c r="A2311" t="s">
        <v>16</v>
      </c>
      <c r="B2311" s="24">
        <v>44060</v>
      </c>
      <c r="C2311" t="s">
        <v>124</v>
      </c>
      <c r="D2311">
        <v>2</v>
      </c>
      <c r="E2311">
        <v>0.4</v>
      </c>
      <c r="F2311">
        <f>IF(Table!E2311&gt;40, Table!E2311/1000,Table!E2311)</f>
        <v>0.4</v>
      </c>
      <c r="G2311">
        <f t="shared" si="36"/>
        <v>0.8</v>
      </c>
      <c r="H2311" t="s">
        <v>25</v>
      </c>
      <c r="I2311" t="s">
        <v>200</v>
      </c>
    </row>
    <row r="2312" spans="1:9">
      <c r="A2312" t="s">
        <v>498</v>
      </c>
      <c r="B2312" s="24">
        <v>44060</v>
      </c>
      <c r="C2312" t="s">
        <v>3447</v>
      </c>
      <c r="D2312">
        <v>7</v>
      </c>
      <c r="E2312">
        <v>2.1</v>
      </c>
      <c r="F2312">
        <f>IF(Table!E2312&gt;40, Table!E2312/1000,Table!E2312)</f>
        <v>2.1</v>
      </c>
      <c r="G2312">
        <f t="shared" si="36"/>
        <v>14.700000000000001</v>
      </c>
      <c r="H2312" t="s">
        <v>25</v>
      </c>
      <c r="I2312" t="s">
        <v>500</v>
      </c>
    </row>
    <row r="2313" spans="1:9">
      <c r="A2313" t="s">
        <v>16</v>
      </c>
      <c r="B2313" s="24">
        <v>44060</v>
      </c>
      <c r="C2313" t="s">
        <v>51</v>
      </c>
      <c r="D2313">
        <v>3</v>
      </c>
      <c r="E2313">
        <v>0.4</v>
      </c>
      <c r="F2313">
        <f>IF(Table!E2313&gt;40, Table!E2313/1000,Table!E2313)</f>
        <v>0.4</v>
      </c>
      <c r="G2313">
        <f t="shared" si="36"/>
        <v>1.2000000000000002</v>
      </c>
      <c r="H2313" t="s">
        <v>18</v>
      </c>
      <c r="I2313" t="s">
        <v>200</v>
      </c>
    </row>
    <row r="2314" spans="1:9">
      <c r="A2314" t="s">
        <v>498</v>
      </c>
      <c r="B2314" s="24">
        <v>44060</v>
      </c>
      <c r="C2314" t="s">
        <v>3450</v>
      </c>
      <c r="D2314">
        <v>5</v>
      </c>
      <c r="E2314">
        <v>0.6</v>
      </c>
      <c r="F2314">
        <f>IF(Table!E2314&gt;40, Table!E2314/1000,Table!E2314)</f>
        <v>0.6</v>
      </c>
      <c r="G2314">
        <f t="shared" si="36"/>
        <v>3</v>
      </c>
      <c r="H2314" t="s">
        <v>25</v>
      </c>
      <c r="I2314" t="s">
        <v>500</v>
      </c>
    </row>
    <row r="2315" spans="1:9">
      <c r="A2315" t="s">
        <v>16</v>
      </c>
      <c r="B2315" s="24">
        <v>44060</v>
      </c>
      <c r="C2315" t="s">
        <v>124</v>
      </c>
      <c r="D2315">
        <v>1</v>
      </c>
      <c r="E2315">
        <v>0.4</v>
      </c>
      <c r="F2315">
        <f>IF(Table!E2315&gt;40, Table!E2315/1000,Table!E2315)</f>
        <v>0.4</v>
      </c>
      <c r="G2315">
        <f t="shared" si="36"/>
        <v>0.4</v>
      </c>
      <c r="H2315" t="s">
        <v>18</v>
      </c>
      <c r="I2315" t="s">
        <v>102</v>
      </c>
    </row>
    <row r="2316" spans="1:9">
      <c r="A2316" t="s">
        <v>10</v>
      </c>
      <c r="B2316" s="24">
        <v>44060</v>
      </c>
      <c r="C2316" t="s">
        <v>537</v>
      </c>
      <c r="D2316">
        <v>4</v>
      </c>
      <c r="E2316">
        <v>2</v>
      </c>
      <c r="F2316">
        <f>IF(Table!E2316&gt;40, Table!E2316/1000,Table!E2316)</f>
        <v>2</v>
      </c>
      <c r="G2316">
        <f t="shared" si="36"/>
        <v>8</v>
      </c>
      <c r="H2316" t="s">
        <v>25</v>
      </c>
      <c r="I2316" t="s">
        <v>500</v>
      </c>
    </row>
    <row r="2317" spans="1:9">
      <c r="A2317" t="s">
        <v>498</v>
      </c>
      <c r="B2317" s="24">
        <v>44060</v>
      </c>
      <c r="C2317" t="s">
        <v>3402</v>
      </c>
      <c r="D2317">
        <v>1</v>
      </c>
      <c r="E2317">
        <v>0.3</v>
      </c>
      <c r="F2317">
        <f>IF(Table!E2317&gt;40, Table!E2317/1000,Table!E2317)</f>
        <v>0.3</v>
      </c>
      <c r="G2317">
        <f t="shared" si="36"/>
        <v>0.3</v>
      </c>
      <c r="H2317" t="s">
        <v>18</v>
      </c>
      <c r="I2317" t="s">
        <v>3454</v>
      </c>
    </row>
    <row r="2318" spans="1:9">
      <c r="A2318" t="s">
        <v>498</v>
      </c>
      <c r="B2318" s="24">
        <v>44060</v>
      </c>
      <c r="C2318" t="s">
        <v>3410</v>
      </c>
      <c r="D2318">
        <v>1</v>
      </c>
      <c r="E2318">
        <v>1</v>
      </c>
      <c r="F2318">
        <f>IF(Table!E2318&gt;40, Table!E2318/1000,Table!E2318)</f>
        <v>1</v>
      </c>
      <c r="G2318">
        <f t="shared" si="36"/>
        <v>1</v>
      </c>
      <c r="H2318" t="s">
        <v>18</v>
      </c>
      <c r="I2318" t="s">
        <v>3454</v>
      </c>
    </row>
    <row r="2319" spans="1:9">
      <c r="A2319" t="s">
        <v>498</v>
      </c>
      <c r="B2319" s="24">
        <v>44060</v>
      </c>
      <c r="C2319" t="s">
        <v>537</v>
      </c>
      <c r="D2319">
        <v>5</v>
      </c>
      <c r="E2319">
        <v>2.5</v>
      </c>
      <c r="F2319">
        <f>IF(Table!E2319&gt;40, Table!E2319/1000,Table!E2319)</f>
        <v>2.5</v>
      </c>
      <c r="G2319">
        <f t="shared" si="36"/>
        <v>12.5</v>
      </c>
      <c r="H2319" t="s">
        <v>14</v>
      </c>
      <c r="I2319" t="s">
        <v>3454</v>
      </c>
    </row>
    <row r="2320" spans="1:9">
      <c r="A2320" t="s">
        <v>16</v>
      </c>
      <c r="B2320" s="24">
        <v>44060</v>
      </c>
      <c r="C2320" t="s">
        <v>420</v>
      </c>
      <c r="D2320">
        <v>1</v>
      </c>
      <c r="E2320">
        <v>0.5</v>
      </c>
      <c r="F2320">
        <f>IF(Table!E2320&gt;40, Table!E2320/1000,Table!E2320)</f>
        <v>0.5</v>
      </c>
      <c r="G2320">
        <f t="shared" si="36"/>
        <v>0.5</v>
      </c>
      <c r="H2320" t="s">
        <v>18</v>
      </c>
      <c r="I2320" t="s">
        <v>102</v>
      </c>
    </row>
    <row r="2321" spans="1:9">
      <c r="A2321" t="s">
        <v>16</v>
      </c>
      <c r="B2321" s="24">
        <v>44060</v>
      </c>
      <c r="C2321" t="s">
        <v>1378</v>
      </c>
      <c r="D2321">
        <v>1</v>
      </c>
      <c r="E2321">
        <v>0.2</v>
      </c>
      <c r="F2321">
        <f>IF(Table!E2321&gt;40, Table!E2321/1000,Table!E2321)</f>
        <v>0.2</v>
      </c>
      <c r="G2321">
        <f t="shared" si="36"/>
        <v>0.2</v>
      </c>
      <c r="H2321" t="s">
        <v>18</v>
      </c>
      <c r="I2321" t="s">
        <v>102</v>
      </c>
    </row>
    <row r="2322" spans="1:9">
      <c r="A2322" t="s">
        <v>142</v>
      </c>
      <c r="B2322" s="24">
        <v>44060</v>
      </c>
      <c r="C2322" t="s">
        <v>168</v>
      </c>
      <c r="D2322">
        <v>4</v>
      </c>
      <c r="E2322">
        <v>0.2</v>
      </c>
      <c r="F2322">
        <f>IF(Table!E2322&gt;40, Table!E2322/1000,Table!E2322)</f>
        <v>0.2</v>
      </c>
      <c r="G2322">
        <f t="shared" si="36"/>
        <v>0.8</v>
      </c>
      <c r="H2322" t="s">
        <v>18</v>
      </c>
      <c r="I2322" t="s">
        <v>102</v>
      </c>
    </row>
    <row r="2323" spans="1:9">
      <c r="A2323" t="s">
        <v>498</v>
      </c>
      <c r="B2323" s="24">
        <v>44060</v>
      </c>
      <c r="C2323" t="s">
        <v>8900</v>
      </c>
      <c r="D2323">
        <v>8</v>
      </c>
      <c r="E2323">
        <v>8</v>
      </c>
      <c r="F2323">
        <f>IF(Table!E2323&gt;40, Table!E2323/1000,Table!E2323)</f>
        <v>8</v>
      </c>
      <c r="G2323">
        <f t="shared" si="36"/>
        <v>64</v>
      </c>
      <c r="H2323" t="s">
        <v>18</v>
      </c>
      <c r="I2323" t="s">
        <v>3454</v>
      </c>
    </row>
    <row r="2324" spans="1:9">
      <c r="A2324" t="s">
        <v>498</v>
      </c>
      <c r="B2324" s="24">
        <v>44060</v>
      </c>
      <c r="C2324" t="s">
        <v>5182</v>
      </c>
      <c r="D2324">
        <v>1</v>
      </c>
      <c r="E2324">
        <v>0.65</v>
      </c>
      <c r="F2324">
        <f>IF(Table!E2324&gt;40, Table!E2324/1000,Table!E2324)</f>
        <v>0.65</v>
      </c>
      <c r="G2324">
        <f t="shared" si="36"/>
        <v>0.65</v>
      </c>
      <c r="H2324" t="s">
        <v>25</v>
      </c>
      <c r="I2324" t="s">
        <v>3454</v>
      </c>
    </row>
    <row r="2325" spans="1:9">
      <c r="A2325" t="s">
        <v>16</v>
      </c>
      <c r="B2325" s="24">
        <v>44060</v>
      </c>
      <c r="C2325" t="s">
        <v>8900</v>
      </c>
      <c r="D2325">
        <v>3</v>
      </c>
      <c r="E2325">
        <v>1</v>
      </c>
      <c r="F2325">
        <f>IF(Table!E2325&gt;40, Table!E2325/1000,Table!E2325)</f>
        <v>1</v>
      </c>
      <c r="G2325">
        <f t="shared" si="36"/>
        <v>3</v>
      </c>
      <c r="H2325" t="s">
        <v>25</v>
      </c>
      <c r="I2325" t="s">
        <v>287</v>
      </c>
    </row>
    <row r="2326" spans="1:9">
      <c r="A2326" t="s">
        <v>69</v>
      </c>
      <c r="B2326" s="24">
        <v>44060</v>
      </c>
      <c r="C2326" t="s">
        <v>70</v>
      </c>
      <c r="D2326">
        <v>1</v>
      </c>
      <c r="E2326">
        <v>13</v>
      </c>
      <c r="F2326">
        <f>IF(Table!E2326&gt;40, Table!E2326/1000,Table!E2326)</f>
        <v>13</v>
      </c>
      <c r="G2326">
        <f t="shared" si="36"/>
        <v>13</v>
      </c>
      <c r="H2326" t="s">
        <v>14</v>
      </c>
      <c r="I2326" t="s">
        <v>287</v>
      </c>
    </row>
    <row r="2327" spans="1:9">
      <c r="A2327" t="s">
        <v>16</v>
      </c>
      <c r="B2327" s="24">
        <v>44060</v>
      </c>
      <c r="C2327" t="s">
        <v>262</v>
      </c>
      <c r="D2327">
        <v>4</v>
      </c>
      <c r="E2327">
        <v>0.4</v>
      </c>
      <c r="F2327">
        <f>IF(Table!E2327&gt;40, Table!E2327/1000,Table!E2327)</f>
        <v>0.4</v>
      </c>
      <c r="G2327">
        <f t="shared" si="36"/>
        <v>1.6</v>
      </c>
      <c r="H2327" t="s">
        <v>14</v>
      </c>
      <c r="I2327" t="s">
        <v>287</v>
      </c>
    </row>
    <row r="2328" spans="1:9">
      <c r="A2328" t="s">
        <v>498</v>
      </c>
      <c r="B2328" s="24">
        <v>44060</v>
      </c>
      <c r="C2328" t="s">
        <v>5182</v>
      </c>
      <c r="D2328">
        <v>1</v>
      </c>
      <c r="E2328">
        <v>1</v>
      </c>
      <c r="F2328">
        <f>IF(Table!E2328&gt;40, Table!E2328/1000,Table!E2328)</f>
        <v>1</v>
      </c>
      <c r="G2328">
        <f t="shared" si="36"/>
        <v>1</v>
      </c>
      <c r="H2328" t="s">
        <v>18</v>
      </c>
      <c r="I2328" t="s">
        <v>1561</v>
      </c>
    </row>
    <row r="2329" spans="1:9">
      <c r="A2329" t="s">
        <v>498</v>
      </c>
      <c r="B2329" s="24">
        <v>44060</v>
      </c>
      <c r="C2329" t="s">
        <v>5182</v>
      </c>
      <c r="D2329">
        <v>1</v>
      </c>
      <c r="E2329">
        <v>1</v>
      </c>
      <c r="F2329">
        <f>IF(Table!E2329&gt;40, Table!E2329/1000,Table!E2329)</f>
        <v>1</v>
      </c>
      <c r="G2329">
        <f t="shared" si="36"/>
        <v>1</v>
      </c>
      <c r="H2329" t="s">
        <v>25</v>
      </c>
      <c r="I2329" t="s">
        <v>1561</v>
      </c>
    </row>
    <row r="2330" spans="1:9">
      <c r="A2330" t="s">
        <v>1322</v>
      </c>
      <c r="B2330" s="24">
        <v>44060</v>
      </c>
      <c r="C2330" t="s">
        <v>3468</v>
      </c>
      <c r="D2330">
        <v>1</v>
      </c>
      <c r="E2330">
        <v>0.5</v>
      </c>
      <c r="F2330">
        <f>IF(Table!E2330&gt;40, Table!E2330/1000,Table!E2330)</f>
        <v>0.5</v>
      </c>
      <c r="G2330">
        <f t="shared" si="36"/>
        <v>0.5</v>
      </c>
      <c r="H2330" t="s">
        <v>25</v>
      </c>
      <c r="I2330" t="s">
        <v>287</v>
      </c>
    </row>
    <row r="2331" spans="1:9">
      <c r="A2331" t="s">
        <v>1322</v>
      </c>
      <c r="B2331" s="24">
        <v>44060</v>
      </c>
      <c r="C2331" t="s">
        <v>7137</v>
      </c>
      <c r="D2331">
        <v>1</v>
      </c>
      <c r="E2331">
        <v>0.5</v>
      </c>
      <c r="F2331">
        <f>IF(Table!E2331&gt;40, Table!E2331/1000,Table!E2331)</f>
        <v>0.5</v>
      </c>
      <c r="G2331">
        <f t="shared" si="36"/>
        <v>0.5</v>
      </c>
      <c r="H2331" t="s">
        <v>25</v>
      </c>
      <c r="I2331" t="s">
        <v>1561</v>
      </c>
    </row>
    <row r="2332" spans="1:9">
      <c r="A2332" t="s">
        <v>181</v>
      </c>
      <c r="B2332" s="24">
        <v>44060</v>
      </c>
      <c r="C2332" t="s">
        <v>3297</v>
      </c>
      <c r="D2332">
        <v>1</v>
      </c>
      <c r="E2332">
        <v>0.2</v>
      </c>
      <c r="F2332">
        <f>IF(Table!E2332&gt;40, Table!E2332/1000,Table!E2332)</f>
        <v>0.2</v>
      </c>
      <c r="G2332">
        <f t="shared" si="36"/>
        <v>0.2</v>
      </c>
      <c r="H2332" t="s">
        <v>14</v>
      </c>
      <c r="I2332" t="s">
        <v>1561</v>
      </c>
    </row>
    <row r="2333" spans="1:9">
      <c r="A2333" t="s">
        <v>142</v>
      </c>
      <c r="B2333" s="24">
        <v>44060</v>
      </c>
      <c r="C2333" t="s">
        <v>355</v>
      </c>
      <c r="D2333">
        <v>1</v>
      </c>
      <c r="E2333">
        <v>1</v>
      </c>
      <c r="F2333">
        <f>IF(Table!E2333&gt;40, Table!E2333/1000,Table!E2333)</f>
        <v>1</v>
      </c>
      <c r="G2333">
        <f t="shared" si="36"/>
        <v>1</v>
      </c>
      <c r="H2333" t="s">
        <v>14</v>
      </c>
      <c r="I2333" t="s">
        <v>1561</v>
      </c>
    </row>
    <row r="2334" spans="1:9">
      <c r="A2334" t="s">
        <v>498</v>
      </c>
      <c r="B2334" s="24">
        <v>44060</v>
      </c>
      <c r="C2334" t="s">
        <v>3333</v>
      </c>
      <c r="D2334">
        <v>10</v>
      </c>
      <c r="E2334">
        <v>1</v>
      </c>
      <c r="F2334">
        <f>IF(Table!E2334&gt;40, Table!E2334/1000,Table!E2334)</f>
        <v>1</v>
      </c>
      <c r="G2334">
        <f t="shared" si="36"/>
        <v>10</v>
      </c>
      <c r="H2334" t="s">
        <v>25</v>
      </c>
      <c r="I2334" t="s">
        <v>1561</v>
      </c>
    </row>
    <row r="2335" spans="1:9">
      <c r="A2335" t="s">
        <v>16</v>
      </c>
      <c r="B2335" s="24">
        <v>44060</v>
      </c>
      <c r="C2335" t="s">
        <v>252</v>
      </c>
      <c r="D2335">
        <v>18</v>
      </c>
      <c r="E2335">
        <v>0.1</v>
      </c>
      <c r="F2335">
        <f>IF(Table!E2335&gt;40, Table!E2335/1000,Table!E2335)</f>
        <v>0.1</v>
      </c>
      <c r="G2335">
        <f t="shared" si="36"/>
        <v>1.8</v>
      </c>
      <c r="H2335" t="s">
        <v>25</v>
      </c>
      <c r="I2335" t="s">
        <v>8926</v>
      </c>
    </row>
    <row r="2336" spans="1:9">
      <c r="A2336" t="s">
        <v>238</v>
      </c>
      <c r="B2336" s="24">
        <v>44060</v>
      </c>
      <c r="C2336" t="s">
        <v>1015</v>
      </c>
      <c r="D2336">
        <v>1</v>
      </c>
      <c r="E2336">
        <v>0.05</v>
      </c>
      <c r="F2336">
        <f>IF(Table!E2336&gt;40, Table!E2336/1000,Table!E2336)</f>
        <v>0.05</v>
      </c>
      <c r="G2336">
        <f t="shared" si="36"/>
        <v>0.05</v>
      </c>
      <c r="H2336" t="s">
        <v>14</v>
      </c>
      <c r="I2336" t="s">
        <v>8926</v>
      </c>
    </row>
    <row r="2337" spans="1:9">
      <c r="A2337" t="s">
        <v>16</v>
      </c>
      <c r="B2337" s="24">
        <v>44060</v>
      </c>
      <c r="C2337" t="s">
        <v>575</v>
      </c>
      <c r="D2337">
        <v>8</v>
      </c>
      <c r="E2337">
        <v>0.4</v>
      </c>
      <c r="F2337">
        <f>IF(Table!E2337&gt;40, Table!E2337/1000,Table!E2337)</f>
        <v>0.4</v>
      </c>
      <c r="G2337">
        <f t="shared" si="36"/>
        <v>3.2</v>
      </c>
      <c r="H2337" t="s">
        <v>25</v>
      </c>
      <c r="I2337" t="s">
        <v>276</v>
      </c>
    </row>
    <row r="2338" spans="1:9">
      <c r="A2338" t="s">
        <v>454</v>
      </c>
      <c r="B2338" s="24">
        <v>44060</v>
      </c>
      <c r="C2338" t="s">
        <v>191</v>
      </c>
      <c r="D2338">
        <v>10</v>
      </c>
      <c r="E2338">
        <v>0.5</v>
      </c>
      <c r="F2338">
        <f>IF(Table!E2338&gt;40, Table!E2338/1000,Table!E2338)</f>
        <v>0.5</v>
      </c>
      <c r="G2338">
        <f t="shared" si="36"/>
        <v>5</v>
      </c>
      <c r="H2338" t="s">
        <v>25</v>
      </c>
      <c r="I2338" t="s">
        <v>276</v>
      </c>
    </row>
    <row r="2339" spans="1:9">
      <c r="A2339" t="s">
        <v>10</v>
      </c>
      <c r="B2339" s="24">
        <v>44060</v>
      </c>
      <c r="C2339" t="s">
        <v>3478</v>
      </c>
      <c r="D2339">
        <v>1</v>
      </c>
      <c r="E2339">
        <v>0.5</v>
      </c>
      <c r="F2339">
        <f>IF(Table!E2339&gt;40, Table!E2339/1000,Table!E2339)</f>
        <v>0.5</v>
      </c>
      <c r="G2339">
        <f t="shared" si="36"/>
        <v>0.5</v>
      </c>
      <c r="H2339" t="s">
        <v>18</v>
      </c>
      <c r="I2339" t="s">
        <v>276</v>
      </c>
    </row>
    <row r="2340" spans="1:9">
      <c r="A2340" t="s">
        <v>16</v>
      </c>
      <c r="B2340" s="24">
        <v>44060</v>
      </c>
      <c r="C2340" t="s">
        <v>439</v>
      </c>
      <c r="D2340">
        <v>1</v>
      </c>
      <c r="E2340">
        <v>0.2</v>
      </c>
      <c r="F2340">
        <f>IF(Table!E2340&gt;40, Table!E2340/1000,Table!E2340)</f>
        <v>0.2</v>
      </c>
      <c r="G2340">
        <f t="shared" si="36"/>
        <v>0.2</v>
      </c>
      <c r="H2340" t="s">
        <v>25</v>
      </c>
      <c r="I2340" t="s">
        <v>276</v>
      </c>
    </row>
    <row r="2341" spans="1:9">
      <c r="A2341" t="s">
        <v>412</v>
      </c>
      <c r="B2341" s="24">
        <v>44060</v>
      </c>
      <c r="C2341" t="s">
        <v>70</v>
      </c>
      <c r="D2341">
        <v>1</v>
      </c>
      <c r="E2341">
        <v>18</v>
      </c>
      <c r="F2341">
        <f>IF(Table!E2341&gt;40, Table!E2341/1000,Table!E2341)</f>
        <v>18</v>
      </c>
      <c r="G2341">
        <f t="shared" si="36"/>
        <v>18</v>
      </c>
      <c r="H2341" t="s">
        <v>14</v>
      </c>
      <c r="I2341" t="s">
        <v>276</v>
      </c>
    </row>
    <row r="2342" spans="1:9">
      <c r="A2342" t="s">
        <v>16</v>
      </c>
      <c r="B2342" s="24">
        <v>44060</v>
      </c>
      <c r="C2342" t="s">
        <v>51</v>
      </c>
      <c r="D2342">
        <v>7</v>
      </c>
      <c r="E2342">
        <v>0.4</v>
      </c>
      <c r="F2342">
        <f>IF(Table!E2342&gt;40, Table!E2342/1000,Table!E2342)</f>
        <v>0.4</v>
      </c>
      <c r="G2342">
        <f t="shared" si="36"/>
        <v>2.8000000000000003</v>
      </c>
      <c r="H2342" t="s">
        <v>18</v>
      </c>
      <c r="I2342" t="s">
        <v>276</v>
      </c>
    </row>
    <row r="2343" spans="1:9">
      <c r="A2343" t="s">
        <v>16</v>
      </c>
      <c r="B2343" s="24">
        <v>44060</v>
      </c>
      <c r="C2343" t="s">
        <v>8895</v>
      </c>
      <c r="D2343">
        <v>1</v>
      </c>
      <c r="E2343">
        <v>0.3</v>
      </c>
      <c r="F2343">
        <f>IF(Table!E2343&gt;40, Table!E2343/1000,Table!E2343)</f>
        <v>0.3</v>
      </c>
      <c r="G2343">
        <f t="shared" si="36"/>
        <v>0.3</v>
      </c>
      <c r="H2343" t="s">
        <v>14</v>
      </c>
      <c r="I2343" t="s">
        <v>276</v>
      </c>
    </row>
    <row r="2344" spans="1:9">
      <c r="A2344" t="s">
        <v>16</v>
      </c>
      <c r="B2344" s="24">
        <v>44060</v>
      </c>
      <c r="C2344" t="s">
        <v>3362</v>
      </c>
      <c r="D2344">
        <v>2</v>
      </c>
      <c r="E2344">
        <v>0.3</v>
      </c>
      <c r="F2344">
        <f>IF(Table!E2344&gt;40, Table!E2344/1000,Table!E2344)</f>
        <v>0.3</v>
      </c>
      <c r="G2344">
        <f t="shared" si="36"/>
        <v>0.6</v>
      </c>
      <c r="H2344" t="s">
        <v>18</v>
      </c>
      <c r="I2344" t="s">
        <v>276</v>
      </c>
    </row>
    <row r="2345" spans="1:9">
      <c r="A2345" t="s">
        <v>16</v>
      </c>
      <c r="B2345" s="24">
        <v>44067</v>
      </c>
      <c r="C2345" t="s">
        <v>286</v>
      </c>
      <c r="D2345">
        <v>1</v>
      </c>
      <c r="E2345">
        <v>0.25</v>
      </c>
      <c r="F2345">
        <f>IF(Table!E2345&gt;40, Table!E2345/1000,Table!E2345)</f>
        <v>0.25</v>
      </c>
      <c r="G2345">
        <f t="shared" si="36"/>
        <v>0.25</v>
      </c>
      <c r="H2345" t="s">
        <v>25</v>
      </c>
      <c r="I2345" t="s">
        <v>568</v>
      </c>
    </row>
    <row r="2346" spans="1:9">
      <c r="A2346" t="s">
        <v>16</v>
      </c>
      <c r="B2346" s="24">
        <v>44067</v>
      </c>
      <c r="C2346" t="s">
        <v>86</v>
      </c>
      <c r="D2346">
        <v>1</v>
      </c>
      <c r="E2346">
        <v>0.35</v>
      </c>
      <c r="F2346">
        <f>IF(Table!E2346&gt;40, Table!E2346/1000,Table!E2346)</f>
        <v>0.35</v>
      </c>
      <c r="G2346">
        <f t="shared" si="36"/>
        <v>0.35</v>
      </c>
      <c r="H2346" t="s">
        <v>14</v>
      </c>
      <c r="I2346" t="s">
        <v>566</v>
      </c>
    </row>
    <row r="2347" spans="1:9">
      <c r="A2347" t="s">
        <v>181</v>
      </c>
      <c r="B2347" s="24">
        <v>44067</v>
      </c>
      <c r="C2347" t="s">
        <v>565</v>
      </c>
      <c r="D2347">
        <v>1</v>
      </c>
      <c r="E2347">
        <v>0.12</v>
      </c>
      <c r="F2347">
        <f>IF(Table!E2347&gt;40, Table!E2347/1000,Table!E2347)</f>
        <v>0.12</v>
      </c>
      <c r="G2347">
        <f t="shared" si="36"/>
        <v>0.12</v>
      </c>
      <c r="H2347" t="s">
        <v>14</v>
      </c>
      <c r="I2347" t="s">
        <v>566</v>
      </c>
    </row>
    <row r="2348" spans="1:9">
      <c r="A2348" t="s">
        <v>2768</v>
      </c>
      <c r="B2348" s="24">
        <v>44067</v>
      </c>
      <c r="C2348" t="s">
        <v>189</v>
      </c>
      <c r="D2348">
        <v>4</v>
      </c>
      <c r="E2348">
        <v>1</v>
      </c>
      <c r="F2348">
        <f>IF(Table!E2348&gt;40, Table!E2348/1000,Table!E2348)</f>
        <v>1</v>
      </c>
      <c r="G2348">
        <f t="shared" si="36"/>
        <v>4</v>
      </c>
      <c r="H2348" t="s">
        <v>14</v>
      </c>
      <c r="I2348" t="s">
        <v>566</v>
      </c>
    </row>
    <row r="2349" spans="1:9">
      <c r="A2349" t="s">
        <v>352</v>
      </c>
      <c r="B2349" s="24">
        <v>44067</v>
      </c>
      <c r="C2349" t="s">
        <v>11</v>
      </c>
      <c r="D2349">
        <v>3</v>
      </c>
      <c r="E2349">
        <v>2.5</v>
      </c>
      <c r="F2349">
        <f>IF(Table!E2349&gt;40, Table!E2349/1000,Table!E2349)</f>
        <v>2.5</v>
      </c>
      <c r="G2349">
        <f t="shared" si="36"/>
        <v>7.5</v>
      </c>
      <c r="H2349" t="s">
        <v>14</v>
      </c>
      <c r="I2349" t="s">
        <v>568</v>
      </c>
    </row>
    <row r="2350" spans="1:9">
      <c r="A2350" t="s">
        <v>142</v>
      </c>
      <c r="B2350" s="24">
        <v>44067</v>
      </c>
      <c r="C2350" t="s">
        <v>199</v>
      </c>
      <c r="D2350">
        <v>1</v>
      </c>
      <c r="E2350">
        <v>0.25</v>
      </c>
      <c r="F2350">
        <f>IF(Table!E2350&gt;40, Table!E2350/1000,Table!E2350)</f>
        <v>0.25</v>
      </c>
      <c r="G2350">
        <f t="shared" si="36"/>
        <v>0.25</v>
      </c>
      <c r="H2350" t="s">
        <v>25</v>
      </c>
      <c r="I2350" t="s">
        <v>568</v>
      </c>
    </row>
    <row r="2351" spans="1:9">
      <c r="A2351" t="s">
        <v>3491</v>
      </c>
      <c r="B2351" s="24">
        <v>44067</v>
      </c>
      <c r="C2351" t="s">
        <v>51</v>
      </c>
      <c r="D2351">
        <v>2</v>
      </c>
      <c r="E2351">
        <v>0.3</v>
      </c>
      <c r="F2351">
        <f>IF(Table!E2351&gt;40, Table!E2351/1000,Table!E2351)</f>
        <v>0.3</v>
      </c>
      <c r="G2351">
        <f t="shared" si="36"/>
        <v>0.6</v>
      </c>
      <c r="H2351" t="s">
        <v>18</v>
      </c>
      <c r="I2351" t="s">
        <v>566</v>
      </c>
    </row>
    <row r="2352" spans="1:9">
      <c r="A2352" t="s">
        <v>16</v>
      </c>
      <c r="B2352" s="24">
        <v>44067</v>
      </c>
      <c r="C2352" t="s">
        <v>5182</v>
      </c>
      <c r="D2352">
        <v>1</v>
      </c>
      <c r="E2352">
        <v>0.7</v>
      </c>
      <c r="F2352">
        <f>IF(Table!E2352&gt;40, Table!E2352/1000,Table!E2352)</f>
        <v>0.7</v>
      </c>
      <c r="G2352">
        <f t="shared" si="36"/>
        <v>0.7</v>
      </c>
      <c r="H2352" t="s">
        <v>14</v>
      </c>
      <c r="I2352" t="s">
        <v>568</v>
      </c>
    </row>
    <row r="2353" spans="1:9">
      <c r="A2353" t="s">
        <v>16</v>
      </c>
      <c r="B2353" s="24">
        <v>44067</v>
      </c>
      <c r="C2353" t="s">
        <v>243</v>
      </c>
      <c r="D2353">
        <v>1</v>
      </c>
      <c r="E2353">
        <v>0.4</v>
      </c>
      <c r="F2353">
        <f>IF(Table!E2353&gt;40, Table!E2353/1000,Table!E2353)</f>
        <v>0.4</v>
      </c>
      <c r="G2353">
        <f t="shared" si="36"/>
        <v>0.4</v>
      </c>
      <c r="H2353" t="s">
        <v>14</v>
      </c>
      <c r="I2353" t="s">
        <v>566</v>
      </c>
    </row>
    <row r="2354" spans="1:9">
      <c r="A2354" t="s">
        <v>318</v>
      </c>
      <c r="B2354" s="24">
        <v>44067</v>
      </c>
      <c r="C2354" t="s">
        <v>344</v>
      </c>
      <c r="D2354">
        <v>16</v>
      </c>
      <c r="E2354">
        <v>0.5</v>
      </c>
      <c r="F2354">
        <f>IF(Table!E2354&gt;40, Table!E2354/1000,Table!E2354)</f>
        <v>0.5</v>
      </c>
      <c r="G2354">
        <f t="shared" si="36"/>
        <v>8</v>
      </c>
      <c r="H2354" t="s">
        <v>25</v>
      </c>
      <c r="I2354" t="s">
        <v>3495</v>
      </c>
    </row>
    <row r="2355" spans="1:9">
      <c r="A2355" t="s">
        <v>10</v>
      </c>
      <c r="B2355" s="24">
        <v>44067</v>
      </c>
      <c r="C2355" t="s">
        <v>124</v>
      </c>
      <c r="D2355">
        <v>4</v>
      </c>
      <c r="E2355">
        <v>0.3</v>
      </c>
      <c r="F2355">
        <f>IF(Table!E2355&gt;40, Table!E2355/1000,Table!E2355)</f>
        <v>0.3</v>
      </c>
      <c r="G2355">
        <f t="shared" si="36"/>
        <v>1.2</v>
      </c>
      <c r="H2355" t="s">
        <v>25</v>
      </c>
      <c r="I2355" t="s">
        <v>578</v>
      </c>
    </row>
    <row r="2356" spans="1:9">
      <c r="A2356" t="s">
        <v>16</v>
      </c>
      <c r="B2356" s="24">
        <v>44067</v>
      </c>
      <c r="C2356" t="s">
        <v>7670</v>
      </c>
      <c r="D2356">
        <v>16</v>
      </c>
      <c r="E2356">
        <v>0.5</v>
      </c>
      <c r="F2356">
        <f>IF(Table!E2356&gt;40, Table!E2356/1000,Table!E2356)</f>
        <v>0.5</v>
      </c>
      <c r="G2356">
        <f t="shared" si="36"/>
        <v>8</v>
      </c>
      <c r="H2356" t="s">
        <v>25</v>
      </c>
      <c r="I2356" t="s">
        <v>3498</v>
      </c>
    </row>
    <row r="2357" spans="1:9">
      <c r="A2357" t="s">
        <v>2732</v>
      </c>
      <c r="B2357" s="24">
        <v>44067</v>
      </c>
      <c r="C2357" t="s">
        <v>86</v>
      </c>
      <c r="D2357">
        <v>28</v>
      </c>
      <c r="E2357">
        <v>0.4</v>
      </c>
      <c r="F2357">
        <f>IF(Table!E2357&gt;40, Table!E2357/1000,Table!E2357)</f>
        <v>0.4</v>
      </c>
      <c r="G2357">
        <f t="shared" si="36"/>
        <v>11.200000000000001</v>
      </c>
      <c r="H2357" t="s">
        <v>14</v>
      </c>
      <c r="I2357" t="s">
        <v>3500</v>
      </c>
    </row>
    <row r="2358" spans="1:9">
      <c r="A2358" t="s">
        <v>10</v>
      </c>
      <c r="B2358" s="24">
        <v>44067</v>
      </c>
      <c r="C2358" t="s">
        <v>236</v>
      </c>
      <c r="D2358">
        <v>1</v>
      </c>
      <c r="E2358">
        <v>0.5</v>
      </c>
      <c r="F2358">
        <f>IF(Table!E2358&gt;40, Table!E2358/1000,Table!E2358)</f>
        <v>0.5</v>
      </c>
      <c r="G2358">
        <f t="shared" si="36"/>
        <v>0.5</v>
      </c>
      <c r="H2358" t="s">
        <v>14</v>
      </c>
      <c r="I2358" t="s">
        <v>3500</v>
      </c>
    </row>
    <row r="2359" spans="1:9">
      <c r="A2359" t="s">
        <v>16</v>
      </c>
      <c r="B2359" s="24">
        <v>44067</v>
      </c>
      <c r="C2359" t="s">
        <v>515</v>
      </c>
      <c r="D2359">
        <v>3</v>
      </c>
      <c r="E2359">
        <v>0.9</v>
      </c>
      <c r="F2359">
        <f>IF(Table!E2359&gt;40, Table!E2359/1000,Table!E2359)</f>
        <v>0.9</v>
      </c>
      <c r="G2359">
        <f t="shared" si="36"/>
        <v>2.7</v>
      </c>
      <c r="H2359" t="s">
        <v>25</v>
      </c>
      <c r="I2359" t="s">
        <v>578</v>
      </c>
    </row>
    <row r="2360" spans="1:9">
      <c r="A2360" t="s">
        <v>16</v>
      </c>
      <c r="B2360" s="24">
        <v>44067</v>
      </c>
      <c r="C2360" t="s">
        <v>575</v>
      </c>
      <c r="D2360">
        <v>20</v>
      </c>
      <c r="E2360">
        <v>0.5</v>
      </c>
      <c r="F2360">
        <f>IF(Table!E2360&gt;40, Table!E2360/1000,Table!E2360)</f>
        <v>0.5</v>
      </c>
      <c r="G2360">
        <f t="shared" si="36"/>
        <v>10</v>
      </c>
      <c r="H2360" t="s">
        <v>14</v>
      </c>
      <c r="I2360" t="s">
        <v>576</v>
      </c>
    </row>
    <row r="2361" spans="1:9">
      <c r="A2361" t="s">
        <v>16</v>
      </c>
      <c r="B2361" s="24">
        <v>44067</v>
      </c>
      <c r="C2361" t="s">
        <v>74</v>
      </c>
      <c r="D2361">
        <v>2</v>
      </c>
      <c r="E2361">
        <v>0.4</v>
      </c>
      <c r="F2361">
        <f>IF(Table!E2361&gt;40, Table!E2361/1000,Table!E2361)</f>
        <v>0.4</v>
      </c>
      <c r="G2361">
        <f t="shared" si="36"/>
        <v>0.8</v>
      </c>
      <c r="H2361" t="s">
        <v>18</v>
      </c>
      <c r="I2361" t="s">
        <v>576</v>
      </c>
    </row>
    <row r="2362" spans="1:9">
      <c r="A2362" t="s">
        <v>57</v>
      </c>
      <c r="B2362" s="24">
        <v>44067</v>
      </c>
      <c r="C2362" t="s">
        <v>236</v>
      </c>
      <c r="D2362">
        <v>2</v>
      </c>
      <c r="E2362">
        <v>1</v>
      </c>
      <c r="F2362">
        <f>IF(Table!E2362&gt;40, Table!E2362/1000,Table!E2362)</f>
        <v>1</v>
      </c>
      <c r="G2362">
        <f t="shared" si="36"/>
        <v>2</v>
      </c>
      <c r="H2362" t="s">
        <v>14</v>
      </c>
      <c r="I2362" t="s">
        <v>578</v>
      </c>
    </row>
    <row r="2363" spans="1:9">
      <c r="A2363" t="s">
        <v>10</v>
      </c>
      <c r="B2363" s="24">
        <v>44067</v>
      </c>
      <c r="C2363" t="s">
        <v>236</v>
      </c>
      <c r="D2363">
        <v>1</v>
      </c>
      <c r="E2363">
        <v>0.5</v>
      </c>
      <c r="F2363">
        <f>IF(Table!E2363&gt;40, Table!E2363/1000,Table!E2363)</f>
        <v>0.5</v>
      </c>
      <c r="G2363">
        <f t="shared" si="36"/>
        <v>0.5</v>
      </c>
      <c r="H2363" t="s">
        <v>14</v>
      </c>
      <c r="I2363" t="s">
        <v>578</v>
      </c>
    </row>
    <row r="2364" spans="1:9">
      <c r="A2364" t="s">
        <v>142</v>
      </c>
      <c r="B2364" s="24">
        <v>44067</v>
      </c>
      <c r="C2364" t="s">
        <v>309</v>
      </c>
      <c r="D2364">
        <v>8</v>
      </c>
      <c r="E2364">
        <v>0.5</v>
      </c>
      <c r="F2364">
        <f>IF(Table!E2364&gt;40, Table!E2364/1000,Table!E2364)</f>
        <v>0.5</v>
      </c>
      <c r="G2364">
        <f t="shared" si="36"/>
        <v>4</v>
      </c>
      <c r="H2364" t="s">
        <v>14</v>
      </c>
      <c r="I2364" t="s">
        <v>573</v>
      </c>
    </row>
    <row r="2365" spans="1:9">
      <c r="A2365" t="s">
        <v>16</v>
      </c>
      <c r="B2365" s="24">
        <v>44067</v>
      </c>
      <c r="C2365" t="s">
        <v>3327</v>
      </c>
      <c r="D2365">
        <v>2</v>
      </c>
      <c r="E2365">
        <v>0.2</v>
      </c>
      <c r="F2365">
        <f>IF(Table!E2365&gt;40, Table!E2365/1000,Table!E2365)</f>
        <v>0.2</v>
      </c>
      <c r="G2365">
        <f t="shared" si="36"/>
        <v>0.4</v>
      </c>
      <c r="H2365" t="s">
        <v>18</v>
      </c>
      <c r="I2365" t="s">
        <v>576</v>
      </c>
    </row>
    <row r="2366" spans="1:9">
      <c r="A2366" t="s">
        <v>142</v>
      </c>
      <c r="B2366" s="24">
        <v>44067</v>
      </c>
      <c r="C2366" t="s">
        <v>168</v>
      </c>
      <c r="D2366">
        <v>3</v>
      </c>
      <c r="E2366">
        <v>0.6</v>
      </c>
      <c r="F2366">
        <f>IF(Table!E2366&gt;40, Table!E2366/1000,Table!E2366)</f>
        <v>0.6</v>
      </c>
      <c r="G2366">
        <f t="shared" si="36"/>
        <v>1.7999999999999998</v>
      </c>
      <c r="H2366" t="s">
        <v>18</v>
      </c>
      <c r="I2366" t="s">
        <v>578</v>
      </c>
    </row>
    <row r="2367" spans="1:9">
      <c r="A2367" t="s">
        <v>572</v>
      </c>
      <c r="B2367" s="24">
        <v>44067</v>
      </c>
      <c r="C2367" t="s">
        <v>243</v>
      </c>
      <c r="D2367">
        <v>2</v>
      </c>
      <c r="E2367">
        <v>0.5</v>
      </c>
      <c r="F2367">
        <f>IF(Table!E2367&gt;40, Table!E2367/1000,Table!E2367)</f>
        <v>0.5</v>
      </c>
      <c r="G2367">
        <f t="shared" si="36"/>
        <v>1</v>
      </c>
      <c r="H2367" t="s">
        <v>14</v>
      </c>
      <c r="I2367" t="s">
        <v>573</v>
      </c>
    </row>
    <row r="2368" spans="1:9">
      <c r="A2368" t="s">
        <v>572</v>
      </c>
      <c r="B2368" s="24">
        <v>44067</v>
      </c>
      <c r="C2368" t="s">
        <v>243</v>
      </c>
      <c r="D2368">
        <v>1</v>
      </c>
      <c r="E2368">
        <v>0.5</v>
      </c>
      <c r="F2368">
        <f>IF(Table!E2368&gt;40, Table!E2368/1000,Table!E2368)</f>
        <v>0.5</v>
      </c>
      <c r="G2368">
        <f t="shared" si="36"/>
        <v>0.5</v>
      </c>
      <c r="H2368" t="s">
        <v>14</v>
      </c>
      <c r="I2368" t="s">
        <v>573</v>
      </c>
    </row>
    <row r="2369" spans="1:9">
      <c r="A2369" t="s">
        <v>16</v>
      </c>
      <c r="B2369" s="24">
        <v>44067</v>
      </c>
      <c r="C2369" t="s">
        <v>1316</v>
      </c>
      <c r="D2369">
        <v>1</v>
      </c>
      <c r="E2369">
        <v>0.3</v>
      </c>
      <c r="F2369">
        <f>IF(Table!E2369&gt;40, Table!E2369/1000,Table!E2369)</f>
        <v>0.3</v>
      </c>
      <c r="G2369">
        <f t="shared" si="36"/>
        <v>0.3</v>
      </c>
      <c r="H2369" t="s">
        <v>25</v>
      </c>
      <c r="I2369" t="s">
        <v>3513</v>
      </c>
    </row>
    <row r="2370" spans="1:9">
      <c r="A2370" t="s">
        <v>16</v>
      </c>
      <c r="B2370" s="24">
        <v>44067</v>
      </c>
      <c r="C2370" t="s">
        <v>252</v>
      </c>
      <c r="D2370">
        <v>1</v>
      </c>
      <c r="E2370">
        <v>0.4</v>
      </c>
      <c r="F2370">
        <f>IF(Table!E2370&gt;40, Table!E2370/1000,Table!E2370)</f>
        <v>0.4</v>
      </c>
      <c r="G2370">
        <f t="shared" si="36"/>
        <v>0.4</v>
      </c>
      <c r="H2370" t="s">
        <v>25</v>
      </c>
      <c r="I2370" t="s">
        <v>576</v>
      </c>
    </row>
    <row r="2371" spans="1:9">
      <c r="A2371" t="s">
        <v>16</v>
      </c>
      <c r="B2371" s="24">
        <v>44067</v>
      </c>
      <c r="C2371" t="s">
        <v>55</v>
      </c>
      <c r="D2371">
        <v>1</v>
      </c>
      <c r="E2371">
        <v>0.2</v>
      </c>
      <c r="F2371">
        <f>IF(Table!E2371&gt;40, Table!E2371/1000,Table!E2371)</f>
        <v>0.2</v>
      </c>
      <c r="G2371">
        <f t="shared" ref="G2371:G2434" si="37">F2371*D2371</f>
        <v>0.2</v>
      </c>
      <c r="H2371" t="s">
        <v>25</v>
      </c>
      <c r="I2371" t="s">
        <v>3513</v>
      </c>
    </row>
    <row r="2372" spans="1:9">
      <c r="A2372" t="s">
        <v>142</v>
      </c>
      <c r="B2372" s="24">
        <v>44067</v>
      </c>
      <c r="C2372" t="s">
        <v>252</v>
      </c>
      <c r="D2372">
        <v>1</v>
      </c>
      <c r="E2372">
        <v>0.2</v>
      </c>
      <c r="F2372">
        <f>IF(Table!E2372&gt;40, Table!E2372/1000,Table!E2372)</f>
        <v>0.2</v>
      </c>
      <c r="G2372">
        <f t="shared" si="37"/>
        <v>0.2</v>
      </c>
      <c r="H2372" t="s">
        <v>18</v>
      </c>
      <c r="I2372" t="s">
        <v>573</v>
      </c>
    </row>
    <row r="2373" spans="1:9">
      <c r="A2373" t="s">
        <v>412</v>
      </c>
      <c r="B2373" s="24">
        <v>44067</v>
      </c>
      <c r="C2373" t="s">
        <v>191</v>
      </c>
      <c r="D2373">
        <v>1</v>
      </c>
      <c r="E2373">
        <v>0.3</v>
      </c>
      <c r="F2373">
        <f>IF(Table!E2373&gt;40, Table!E2373/1000,Table!E2373)</f>
        <v>0.3</v>
      </c>
      <c r="G2373">
        <f t="shared" si="37"/>
        <v>0.3</v>
      </c>
      <c r="H2373" t="s">
        <v>14</v>
      </c>
      <c r="I2373" t="s">
        <v>576</v>
      </c>
    </row>
    <row r="2374" spans="1:9">
      <c r="A2374" t="s">
        <v>16</v>
      </c>
      <c r="B2374" s="24">
        <v>44067</v>
      </c>
      <c r="C2374" t="s">
        <v>92</v>
      </c>
      <c r="D2374">
        <v>1</v>
      </c>
      <c r="E2374">
        <v>0.3</v>
      </c>
      <c r="F2374">
        <f>IF(Table!E2374&gt;40, Table!E2374/1000,Table!E2374)</f>
        <v>0.3</v>
      </c>
      <c r="G2374">
        <f t="shared" si="37"/>
        <v>0.3</v>
      </c>
      <c r="H2374" t="s">
        <v>18</v>
      </c>
      <c r="I2374" t="s">
        <v>578</v>
      </c>
    </row>
    <row r="2375" spans="1:9">
      <c r="A2375" t="s">
        <v>572</v>
      </c>
      <c r="B2375" s="24">
        <v>44067</v>
      </c>
      <c r="C2375" t="s">
        <v>5182</v>
      </c>
      <c r="D2375">
        <v>1</v>
      </c>
      <c r="E2375">
        <v>1.5</v>
      </c>
      <c r="F2375">
        <f>IF(Table!E2375&gt;40, Table!E2375/1000,Table!E2375)</f>
        <v>1.5</v>
      </c>
      <c r="G2375">
        <f t="shared" si="37"/>
        <v>1.5</v>
      </c>
      <c r="H2375" t="s">
        <v>25</v>
      </c>
      <c r="I2375" t="s">
        <v>573</v>
      </c>
    </row>
    <row r="2376" spans="1:9">
      <c r="A2376" t="s">
        <v>10</v>
      </c>
      <c r="B2376" s="24">
        <v>44067</v>
      </c>
      <c r="C2376" t="s">
        <v>2598</v>
      </c>
      <c r="D2376">
        <v>1</v>
      </c>
      <c r="E2376">
        <v>1</v>
      </c>
      <c r="F2376">
        <f>IF(Table!E2376&gt;40, Table!E2376/1000,Table!E2376)</f>
        <v>1</v>
      </c>
      <c r="G2376">
        <f t="shared" si="37"/>
        <v>1</v>
      </c>
      <c r="H2376" t="s">
        <v>14</v>
      </c>
      <c r="I2376" t="s">
        <v>3513</v>
      </c>
    </row>
    <row r="2377" spans="1:9">
      <c r="A2377" t="s">
        <v>572</v>
      </c>
      <c r="B2377" s="24">
        <v>44067</v>
      </c>
      <c r="C2377" t="s">
        <v>1091</v>
      </c>
      <c r="D2377">
        <v>2</v>
      </c>
      <c r="E2377">
        <v>0.1</v>
      </c>
      <c r="F2377">
        <f>IF(Table!E2377&gt;40, Table!E2377/1000,Table!E2377)</f>
        <v>0.1</v>
      </c>
      <c r="G2377">
        <f t="shared" si="37"/>
        <v>0.2</v>
      </c>
      <c r="H2377" t="s">
        <v>25</v>
      </c>
      <c r="I2377" t="s">
        <v>573</v>
      </c>
    </row>
    <row r="2378" spans="1:9">
      <c r="A2378" t="s">
        <v>142</v>
      </c>
      <c r="B2378" s="24">
        <v>44067</v>
      </c>
      <c r="C2378" t="s">
        <v>3523</v>
      </c>
      <c r="D2378">
        <v>5</v>
      </c>
      <c r="E2378">
        <v>0.33</v>
      </c>
      <c r="F2378">
        <f>IF(Table!E2378&gt;40, Table!E2378/1000,Table!E2378)</f>
        <v>0.33</v>
      </c>
      <c r="G2378">
        <f t="shared" si="37"/>
        <v>1.6500000000000001</v>
      </c>
      <c r="H2378" t="s">
        <v>18</v>
      </c>
      <c r="I2378" t="s">
        <v>3513</v>
      </c>
    </row>
    <row r="2379" spans="1:9">
      <c r="A2379" t="s">
        <v>10</v>
      </c>
      <c r="B2379" s="24">
        <v>44067</v>
      </c>
      <c r="C2379" t="s">
        <v>115</v>
      </c>
      <c r="D2379">
        <v>17</v>
      </c>
      <c r="E2379">
        <v>0.75</v>
      </c>
      <c r="F2379">
        <f>IF(Table!E2379&gt;40, Table!E2379/1000,Table!E2379)</f>
        <v>0.75</v>
      </c>
      <c r="G2379">
        <f t="shared" si="37"/>
        <v>12.75</v>
      </c>
      <c r="H2379" t="s">
        <v>25</v>
      </c>
      <c r="I2379" t="s">
        <v>8928</v>
      </c>
    </row>
    <row r="2380" spans="1:9">
      <c r="A2380" t="s">
        <v>42</v>
      </c>
      <c r="B2380" s="24">
        <v>44067</v>
      </c>
      <c r="C2380" t="s">
        <v>7137</v>
      </c>
      <c r="D2380">
        <v>1</v>
      </c>
      <c r="E2380">
        <v>0.4</v>
      </c>
      <c r="F2380">
        <f>IF(Table!E2380&gt;40, Table!E2380/1000,Table!E2380)</f>
        <v>0.4</v>
      </c>
      <c r="G2380">
        <f t="shared" si="37"/>
        <v>0.4</v>
      </c>
      <c r="H2380" t="s">
        <v>25</v>
      </c>
      <c r="I2380" t="s">
        <v>580</v>
      </c>
    </row>
    <row r="2381" spans="1:9">
      <c r="A2381" t="s">
        <v>572</v>
      </c>
      <c r="B2381" s="24">
        <v>44067</v>
      </c>
      <c r="C2381" t="s">
        <v>92</v>
      </c>
      <c r="D2381">
        <v>1</v>
      </c>
      <c r="E2381">
        <v>0.4</v>
      </c>
      <c r="F2381">
        <f>IF(Table!E2381&gt;40, Table!E2381/1000,Table!E2381)</f>
        <v>0.4</v>
      </c>
      <c r="G2381">
        <f t="shared" si="37"/>
        <v>0.4</v>
      </c>
      <c r="H2381" t="s">
        <v>18</v>
      </c>
      <c r="I2381" t="s">
        <v>573</v>
      </c>
    </row>
    <row r="2382" spans="1:9">
      <c r="A2382" t="s">
        <v>142</v>
      </c>
      <c r="B2382" s="24">
        <v>44067</v>
      </c>
      <c r="C2382" t="s">
        <v>7137</v>
      </c>
      <c r="D2382">
        <v>1</v>
      </c>
      <c r="E2382">
        <v>0.15</v>
      </c>
      <c r="F2382">
        <f>IF(Table!E2382&gt;40, Table!E2382/1000,Table!E2382)</f>
        <v>0.15</v>
      </c>
      <c r="G2382">
        <f t="shared" si="37"/>
        <v>0.15</v>
      </c>
      <c r="H2382" t="s">
        <v>25</v>
      </c>
      <c r="I2382" t="s">
        <v>580</v>
      </c>
    </row>
    <row r="2383" spans="1:9">
      <c r="A2383" t="s">
        <v>16</v>
      </c>
      <c r="B2383" s="24">
        <v>44067</v>
      </c>
      <c r="C2383" t="s">
        <v>5182</v>
      </c>
      <c r="D2383">
        <v>1</v>
      </c>
      <c r="E2383">
        <v>1</v>
      </c>
      <c r="F2383">
        <f>IF(Table!E2383&gt;40, Table!E2383/1000,Table!E2383)</f>
        <v>1</v>
      </c>
      <c r="G2383">
        <f t="shared" si="37"/>
        <v>1</v>
      </c>
      <c r="H2383" t="s">
        <v>25</v>
      </c>
      <c r="I2383" t="s">
        <v>580</v>
      </c>
    </row>
    <row r="2384" spans="1:9">
      <c r="A2384" t="s">
        <v>16</v>
      </c>
      <c r="B2384" s="24">
        <v>44067</v>
      </c>
      <c r="C2384" t="s">
        <v>51</v>
      </c>
      <c r="D2384">
        <v>1</v>
      </c>
      <c r="E2384">
        <v>0.2</v>
      </c>
      <c r="F2384">
        <f>IF(Table!E2384&gt;40, Table!E2384/1000,Table!E2384)</f>
        <v>0.2</v>
      </c>
      <c r="G2384">
        <f t="shared" si="37"/>
        <v>0.2</v>
      </c>
      <c r="H2384" t="s">
        <v>18</v>
      </c>
      <c r="I2384" t="s">
        <v>580</v>
      </c>
    </row>
    <row r="2385" spans="1:9">
      <c r="A2385" t="s">
        <v>3531</v>
      </c>
      <c r="B2385" s="24">
        <v>44067</v>
      </c>
      <c r="C2385" t="s">
        <v>250</v>
      </c>
      <c r="D2385">
        <v>1</v>
      </c>
      <c r="E2385">
        <v>1</v>
      </c>
      <c r="F2385">
        <f>IF(Table!E2385&gt;40, Table!E2385/1000,Table!E2385)</f>
        <v>1</v>
      </c>
      <c r="G2385">
        <f t="shared" si="37"/>
        <v>1</v>
      </c>
      <c r="H2385" t="s">
        <v>18</v>
      </c>
      <c r="I2385" t="s">
        <v>3513</v>
      </c>
    </row>
    <row r="2386" spans="1:9">
      <c r="A2386" t="s">
        <v>10</v>
      </c>
      <c r="B2386" s="24">
        <v>44067</v>
      </c>
      <c r="C2386" t="s">
        <v>115</v>
      </c>
      <c r="D2386">
        <v>16</v>
      </c>
      <c r="E2386">
        <v>0.75</v>
      </c>
      <c r="F2386">
        <f>IF(Table!E2386&gt;40, Table!E2386/1000,Table!E2386)</f>
        <v>0.75</v>
      </c>
      <c r="G2386">
        <f t="shared" si="37"/>
        <v>12</v>
      </c>
      <c r="H2386" t="s">
        <v>25</v>
      </c>
      <c r="I2386" t="s">
        <v>576</v>
      </c>
    </row>
    <row r="2387" spans="1:9">
      <c r="A2387" t="s">
        <v>142</v>
      </c>
      <c r="B2387" s="24">
        <v>44067</v>
      </c>
      <c r="C2387" t="s">
        <v>199</v>
      </c>
      <c r="D2387">
        <v>1</v>
      </c>
      <c r="E2387">
        <v>0.25</v>
      </c>
      <c r="F2387">
        <f>IF(Table!E2387&gt;40, Table!E2387/1000,Table!E2387)</f>
        <v>0.25</v>
      </c>
      <c r="G2387">
        <f t="shared" si="37"/>
        <v>0.25</v>
      </c>
      <c r="H2387" t="s">
        <v>25</v>
      </c>
      <c r="I2387" t="s">
        <v>3513</v>
      </c>
    </row>
    <row r="2388" spans="1:9">
      <c r="A2388" t="s">
        <v>238</v>
      </c>
      <c r="B2388" s="24">
        <v>44067</v>
      </c>
      <c r="C2388" t="s">
        <v>8892</v>
      </c>
      <c r="D2388">
        <v>2</v>
      </c>
      <c r="E2388">
        <v>0.2</v>
      </c>
      <c r="F2388">
        <f>IF(Table!E2388&gt;40, Table!E2388/1000,Table!E2388)</f>
        <v>0.2</v>
      </c>
      <c r="G2388">
        <f t="shared" si="37"/>
        <v>0.4</v>
      </c>
      <c r="H2388" t="s">
        <v>25</v>
      </c>
      <c r="I2388" t="s">
        <v>573</v>
      </c>
    </row>
    <row r="2389" spans="1:9">
      <c r="A2389" t="s">
        <v>16</v>
      </c>
      <c r="B2389" s="24">
        <v>44067</v>
      </c>
      <c r="C2389" t="s">
        <v>252</v>
      </c>
      <c r="D2389">
        <v>12</v>
      </c>
      <c r="E2389">
        <v>0.25</v>
      </c>
      <c r="F2389">
        <f>IF(Table!E2389&gt;40, Table!E2389/1000,Table!E2389)</f>
        <v>0.25</v>
      </c>
      <c r="G2389">
        <f t="shared" si="37"/>
        <v>3</v>
      </c>
      <c r="H2389" t="s">
        <v>25</v>
      </c>
      <c r="I2389" t="s">
        <v>576</v>
      </c>
    </row>
    <row r="2390" spans="1:9">
      <c r="A2390" t="s">
        <v>16</v>
      </c>
      <c r="B2390" s="24">
        <v>44067</v>
      </c>
      <c r="C2390" t="s">
        <v>86</v>
      </c>
      <c r="D2390">
        <v>3</v>
      </c>
      <c r="E2390">
        <v>0.35</v>
      </c>
      <c r="F2390">
        <f>IF(Table!E2390&gt;40, Table!E2390/1000,Table!E2390)</f>
        <v>0.35</v>
      </c>
      <c r="G2390">
        <f t="shared" si="37"/>
        <v>1.0499999999999998</v>
      </c>
      <c r="H2390" t="s">
        <v>14</v>
      </c>
      <c r="I2390" t="s">
        <v>3513</v>
      </c>
    </row>
    <row r="2391" spans="1:9">
      <c r="A2391" t="s">
        <v>16</v>
      </c>
      <c r="B2391" s="24">
        <v>44067</v>
      </c>
      <c r="C2391" t="s">
        <v>256</v>
      </c>
      <c r="D2391">
        <v>1</v>
      </c>
      <c r="E2391">
        <v>0.5</v>
      </c>
      <c r="F2391">
        <f>IF(Table!E2391&gt;40, Table!E2391/1000,Table!E2391)</f>
        <v>0.5</v>
      </c>
      <c r="G2391">
        <f t="shared" si="37"/>
        <v>0.5</v>
      </c>
      <c r="H2391" t="s">
        <v>14</v>
      </c>
      <c r="I2391" t="s">
        <v>576</v>
      </c>
    </row>
    <row r="2392" spans="1:9">
      <c r="A2392" t="s">
        <v>16</v>
      </c>
      <c r="B2392" s="24">
        <v>44067</v>
      </c>
      <c r="C2392" t="s">
        <v>92</v>
      </c>
      <c r="D2392">
        <v>1</v>
      </c>
      <c r="E2392">
        <v>0.2</v>
      </c>
      <c r="F2392">
        <f>IF(Table!E2392&gt;40, Table!E2392/1000,Table!E2392)</f>
        <v>0.2</v>
      </c>
      <c r="G2392">
        <f t="shared" si="37"/>
        <v>0.2</v>
      </c>
      <c r="H2392" t="s">
        <v>18</v>
      </c>
      <c r="I2392" t="s">
        <v>3513</v>
      </c>
    </row>
    <row r="2393" spans="1:9">
      <c r="A2393" t="s">
        <v>454</v>
      </c>
      <c r="B2393" s="24">
        <v>44067</v>
      </c>
      <c r="C2393" t="s">
        <v>869</v>
      </c>
      <c r="D2393">
        <v>1</v>
      </c>
      <c r="E2393">
        <v>0.15</v>
      </c>
      <c r="F2393">
        <f>IF(Table!E2393&gt;40, Table!E2393/1000,Table!E2393)</f>
        <v>0.15</v>
      </c>
      <c r="G2393">
        <f t="shared" si="37"/>
        <v>0.15</v>
      </c>
      <c r="H2393" t="s">
        <v>25</v>
      </c>
      <c r="I2393" t="s">
        <v>3513</v>
      </c>
    </row>
    <row r="2394" spans="1:9">
      <c r="A2394" t="s">
        <v>454</v>
      </c>
      <c r="B2394" s="24">
        <v>44067</v>
      </c>
      <c r="C2394" t="s">
        <v>191</v>
      </c>
      <c r="D2394">
        <v>1</v>
      </c>
      <c r="E2394">
        <v>1</v>
      </c>
      <c r="F2394">
        <f>IF(Table!E2394&gt;40, Table!E2394/1000,Table!E2394)</f>
        <v>1</v>
      </c>
      <c r="G2394">
        <f t="shared" si="37"/>
        <v>1</v>
      </c>
      <c r="H2394" t="s">
        <v>14</v>
      </c>
      <c r="I2394" t="s">
        <v>580</v>
      </c>
    </row>
    <row r="2395" spans="1:9">
      <c r="A2395" t="s">
        <v>10</v>
      </c>
      <c r="B2395" s="24">
        <v>44067</v>
      </c>
      <c r="C2395" t="s">
        <v>115</v>
      </c>
      <c r="D2395">
        <v>2</v>
      </c>
      <c r="E2395">
        <v>0.75</v>
      </c>
      <c r="F2395">
        <f>IF(Table!E2395&gt;40, Table!E2395/1000,Table!E2395)</f>
        <v>0.75</v>
      </c>
      <c r="G2395">
        <f t="shared" si="37"/>
        <v>1.5</v>
      </c>
      <c r="H2395" t="s">
        <v>25</v>
      </c>
      <c r="I2395" t="s">
        <v>578</v>
      </c>
    </row>
    <row r="2396" spans="1:9">
      <c r="A2396" t="s">
        <v>142</v>
      </c>
      <c r="B2396" s="24">
        <v>44067</v>
      </c>
      <c r="C2396" t="s">
        <v>236</v>
      </c>
      <c r="D2396">
        <v>2</v>
      </c>
      <c r="E2396">
        <v>0.5</v>
      </c>
      <c r="F2396">
        <f>IF(Table!E2396&gt;40, Table!E2396/1000,Table!E2396)</f>
        <v>0.5</v>
      </c>
      <c r="G2396">
        <f t="shared" si="37"/>
        <v>1</v>
      </c>
      <c r="H2396" t="s">
        <v>14</v>
      </c>
      <c r="I2396" t="s">
        <v>3513</v>
      </c>
    </row>
    <row r="2397" spans="1:9">
      <c r="A2397" t="s">
        <v>16</v>
      </c>
      <c r="B2397" s="24">
        <v>44067</v>
      </c>
      <c r="C2397" t="s">
        <v>3098</v>
      </c>
      <c r="D2397">
        <v>2</v>
      </c>
      <c r="E2397">
        <v>0.4</v>
      </c>
      <c r="F2397">
        <f>IF(Table!E2397&gt;40, Table!E2397/1000,Table!E2397)</f>
        <v>0.4</v>
      </c>
      <c r="G2397">
        <f t="shared" si="37"/>
        <v>0.8</v>
      </c>
      <c r="H2397" t="s">
        <v>18</v>
      </c>
      <c r="I2397" t="s">
        <v>578</v>
      </c>
    </row>
    <row r="2398" spans="1:9">
      <c r="A2398" t="s">
        <v>412</v>
      </c>
      <c r="B2398" s="24">
        <v>44067</v>
      </c>
      <c r="C2398" t="s">
        <v>3058</v>
      </c>
      <c r="D2398">
        <v>4</v>
      </c>
      <c r="E2398">
        <v>0.3</v>
      </c>
      <c r="F2398">
        <f>IF(Table!E2398&gt;40, Table!E2398/1000,Table!E2398)</f>
        <v>0.3</v>
      </c>
      <c r="G2398">
        <f t="shared" si="37"/>
        <v>1.2</v>
      </c>
      <c r="H2398" t="s">
        <v>18</v>
      </c>
      <c r="I2398" t="s">
        <v>578</v>
      </c>
    </row>
    <row r="2399" spans="1:9">
      <c r="A2399" t="s">
        <v>10</v>
      </c>
      <c r="B2399" s="24">
        <v>44067</v>
      </c>
      <c r="C2399" t="s">
        <v>236</v>
      </c>
      <c r="D2399">
        <v>1</v>
      </c>
      <c r="E2399">
        <v>0.3</v>
      </c>
      <c r="F2399">
        <f>IF(Table!E2399&gt;40, Table!E2399/1000,Table!E2399)</f>
        <v>0.3</v>
      </c>
      <c r="G2399">
        <f t="shared" si="37"/>
        <v>0.3</v>
      </c>
      <c r="H2399" t="s">
        <v>14</v>
      </c>
      <c r="I2399" t="s">
        <v>578</v>
      </c>
    </row>
    <row r="2400" spans="1:9">
      <c r="A2400" t="s">
        <v>142</v>
      </c>
      <c r="B2400" s="24">
        <v>44067</v>
      </c>
      <c r="C2400" t="s">
        <v>236</v>
      </c>
      <c r="D2400">
        <v>2</v>
      </c>
      <c r="E2400">
        <v>0.4</v>
      </c>
      <c r="F2400">
        <f>IF(Table!E2400&gt;40, Table!E2400/1000,Table!E2400)</f>
        <v>0.4</v>
      </c>
      <c r="G2400">
        <f t="shared" si="37"/>
        <v>0.8</v>
      </c>
      <c r="H2400" t="s">
        <v>14</v>
      </c>
      <c r="I2400" t="s">
        <v>3500</v>
      </c>
    </row>
    <row r="2401" spans="1:9">
      <c r="A2401" t="s">
        <v>16</v>
      </c>
      <c r="B2401" s="24">
        <v>44067</v>
      </c>
      <c r="C2401" t="s">
        <v>262</v>
      </c>
      <c r="D2401">
        <v>1</v>
      </c>
      <c r="E2401">
        <v>0.1</v>
      </c>
      <c r="F2401">
        <f>IF(Table!E2401&gt;40, Table!E2401/1000,Table!E2401)</f>
        <v>0.1</v>
      </c>
      <c r="G2401">
        <f t="shared" si="37"/>
        <v>0.1</v>
      </c>
      <c r="H2401" t="s">
        <v>14</v>
      </c>
      <c r="I2401" t="s">
        <v>578</v>
      </c>
    </row>
    <row r="2402" spans="1:9">
      <c r="A2402" t="s">
        <v>16</v>
      </c>
      <c r="B2402" s="24">
        <v>44067</v>
      </c>
      <c r="C2402" t="s">
        <v>5182</v>
      </c>
      <c r="D2402">
        <v>1</v>
      </c>
      <c r="E2402">
        <v>1</v>
      </c>
      <c r="F2402">
        <f>IF(Table!E2402&gt;40, Table!E2402/1000,Table!E2402)</f>
        <v>1</v>
      </c>
      <c r="G2402">
        <f t="shared" si="37"/>
        <v>1</v>
      </c>
      <c r="H2402" t="s">
        <v>25</v>
      </c>
      <c r="I2402" t="s">
        <v>580</v>
      </c>
    </row>
    <row r="2403" spans="1:9">
      <c r="A2403" t="s">
        <v>572</v>
      </c>
      <c r="B2403" s="24">
        <v>44067</v>
      </c>
      <c r="C2403" t="s">
        <v>1091</v>
      </c>
      <c r="D2403">
        <v>1</v>
      </c>
      <c r="E2403">
        <v>0.2</v>
      </c>
      <c r="F2403">
        <f>IF(Table!E2403&gt;40, Table!E2403/1000,Table!E2403)</f>
        <v>0.2</v>
      </c>
      <c r="G2403">
        <f t="shared" si="37"/>
        <v>0.2</v>
      </c>
      <c r="H2403" t="s">
        <v>14</v>
      </c>
      <c r="I2403" t="s">
        <v>3500</v>
      </c>
    </row>
    <row r="2404" spans="1:9">
      <c r="A2404" t="s">
        <v>16</v>
      </c>
      <c r="B2404" s="24">
        <v>44067</v>
      </c>
      <c r="C2404" t="s">
        <v>51</v>
      </c>
      <c r="D2404">
        <v>1</v>
      </c>
      <c r="E2404">
        <v>0.3</v>
      </c>
      <c r="F2404">
        <f>IF(Table!E2404&gt;40, Table!E2404/1000,Table!E2404)</f>
        <v>0.3</v>
      </c>
      <c r="G2404">
        <f t="shared" si="37"/>
        <v>0.3</v>
      </c>
      <c r="H2404" t="s">
        <v>18</v>
      </c>
      <c r="I2404" t="s">
        <v>580</v>
      </c>
    </row>
    <row r="2405" spans="1:9">
      <c r="A2405" t="s">
        <v>10</v>
      </c>
      <c r="B2405" s="24">
        <v>44067</v>
      </c>
      <c r="C2405" t="s">
        <v>115</v>
      </c>
      <c r="D2405">
        <v>14</v>
      </c>
      <c r="E2405">
        <v>0.75</v>
      </c>
      <c r="F2405">
        <f>IF(Table!E2405&gt;40, Table!E2405/1000,Table!E2405)</f>
        <v>0.75</v>
      </c>
      <c r="G2405">
        <f t="shared" si="37"/>
        <v>10.5</v>
      </c>
      <c r="H2405" t="s">
        <v>25</v>
      </c>
      <c r="I2405" t="s">
        <v>578</v>
      </c>
    </row>
    <row r="2406" spans="1:9">
      <c r="A2406" t="s">
        <v>16</v>
      </c>
      <c r="B2406" s="24">
        <v>44067</v>
      </c>
      <c r="C2406" t="s">
        <v>51</v>
      </c>
      <c r="D2406">
        <v>1</v>
      </c>
      <c r="E2406">
        <v>0.3</v>
      </c>
      <c r="F2406">
        <f>IF(Table!E2406&gt;40, Table!E2406/1000,Table!E2406)</f>
        <v>0.3</v>
      </c>
      <c r="G2406">
        <f t="shared" si="37"/>
        <v>0.3</v>
      </c>
      <c r="H2406" t="s">
        <v>18</v>
      </c>
      <c r="I2406" t="s">
        <v>585</v>
      </c>
    </row>
    <row r="2407" spans="1:9">
      <c r="A2407" t="s">
        <v>10</v>
      </c>
      <c r="B2407" s="24">
        <v>44067</v>
      </c>
      <c r="C2407" t="s">
        <v>886</v>
      </c>
      <c r="D2407">
        <v>1</v>
      </c>
      <c r="E2407">
        <v>1</v>
      </c>
      <c r="F2407">
        <f>IF(Table!E2407&gt;40, Table!E2407/1000,Table!E2407)</f>
        <v>1</v>
      </c>
      <c r="G2407">
        <f t="shared" si="37"/>
        <v>1</v>
      </c>
      <c r="H2407" t="s">
        <v>18</v>
      </c>
      <c r="I2407" t="s">
        <v>3500</v>
      </c>
    </row>
    <row r="2408" spans="1:9">
      <c r="A2408" t="s">
        <v>454</v>
      </c>
      <c r="B2408" s="24">
        <v>44067</v>
      </c>
      <c r="C2408" t="s">
        <v>869</v>
      </c>
      <c r="D2408">
        <v>1</v>
      </c>
      <c r="E2408">
        <v>0.15</v>
      </c>
      <c r="F2408">
        <f>IF(Table!E2408&gt;40, Table!E2408/1000,Table!E2408)</f>
        <v>0.15</v>
      </c>
      <c r="G2408">
        <f t="shared" si="37"/>
        <v>0.15</v>
      </c>
      <c r="H2408" t="s">
        <v>25</v>
      </c>
      <c r="I2408" t="s">
        <v>585</v>
      </c>
    </row>
    <row r="2409" spans="1:9">
      <c r="A2409" t="s">
        <v>16</v>
      </c>
      <c r="B2409" s="24">
        <v>44067</v>
      </c>
      <c r="C2409" t="s">
        <v>224</v>
      </c>
      <c r="D2409">
        <v>2</v>
      </c>
      <c r="E2409">
        <v>0.4</v>
      </c>
      <c r="F2409">
        <f>IF(Table!E2409&gt;40, Table!E2409/1000,Table!E2409)</f>
        <v>0.4</v>
      </c>
      <c r="G2409">
        <f t="shared" si="37"/>
        <v>0.8</v>
      </c>
      <c r="H2409" t="s">
        <v>25</v>
      </c>
      <c r="I2409" t="s">
        <v>3556</v>
      </c>
    </row>
    <row r="2410" spans="1:9">
      <c r="A2410" t="s">
        <v>16</v>
      </c>
      <c r="B2410" s="24">
        <v>44067</v>
      </c>
      <c r="C2410" t="s">
        <v>420</v>
      </c>
      <c r="D2410">
        <v>2</v>
      </c>
      <c r="E2410">
        <v>1.2</v>
      </c>
      <c r="F2410">
        <f>IF(Table!E2410&gt;40, Table!E2410/1000,Table!E2410)</f>
        <v>1.2</v>
      </c>
      <c r="G2410">
        <f t="shared" si="37"/>
        <v>2.4</v>
      </c>
      <c r="H2410" t="s">
        <v>18</v>
      </c>
      <c r="I2410" t="s">
        <v>585</v>
      </c>
    </row>
    <row r="2411" spans="1:9">
      <c r="A2411" t="s">
        <v>142</v>
      </c>
      <c r="B2411" s="24">
        <v>44067</v>
      </c>
      <c r="C2411" t="s">
        <v>756</v>
      </c>
      <c r="D2411">
        <v>1</v>
      </c>
      <c r="E2411">
        <v>0.3</v>
      </c>
      <c r="F2411">
        <f>IF(Table!E2411&gt;40, Table!E2411/1000,Table!E2411)</f>
        <v>0.3</v>
      </c>
      <c r="G2411">
        <f t="shared" si="37"/>
        <v>0.3</v>
      </c>
      <c r="H2411" t="s">
        <v>25</v>
      </c>
      <c r="I2411" t="s">
        <v>3556</v>
      </c>
    </row>
    <row r="2412" spans="1:9">
      <c r="A2412" t="s">
        <v>10</v>
      </c>
      <c r="B2412" s="24">
        <v>44067</v>
      </c>
      <c r="C2412" t="s">
        <v>135</v>
      </c>
      <c r="D2412">
        <v>2</v>
      </c>
      <c r="E2412">
        <v>1</v>
      </c>
      <c r="F2412">
        <f>IF(Table!E2412&gt;40, Table!E2412/1000,Table!E2412)</f>
        <v>1</v>
      </c>
      <c r="G2412">
        <f t="shared" si="37"/>
        <v>2</v>
      </c>
      <c r="H2412" t="s">
        <v>14</v>
      </c>
      <c r="I2412" t="s">
        <v>3500</v>
      </c>
    </row>
    <row r="2413" spans="1:9">
      <c r="A2413" t="s">
        <v>16</v>
      </c>
      <c r="B2413" s="24">
        <v>44067</v>
      </c>
      <c r="C2413" t="s">
        <v>5182</v>
      </c>
      <c r="D2413">
        <v>5</v>
      </c>
      <c r="E2413">
        <v>0.75</v>
      </c>
      <c r="F2413">
        <f>IF(Table!E2413&gt;40, Table!E2413/1000,Table!E2413)</f>
        <v>0.75</v>
      </c>
      <c r="G2413">
        <f t="shared" si="37"/>
        <v>3.75</v>
      </c>
      <c r="H2413" t="s">
        <v>14</v>
      </c>
      <c r="I2413" t="s">
        <v>573</v>
      </c>
    </row>
    <row r="2414" spans="1:9">
      <c r="A2414" t="s">
        <v>10</v>
      </c>
      <c r="B2414" s="24">
        <v>44067</v>
      </c>
      <c r="C2414" t="s">
        <v>189</v>
      </c>
      <c r="D2414">
        <v>2</v>
      </c>
      <c r="E2414">
        <v>1</v>
      </c>
      <c r="F2414">
        <f>IF(Table!E2414&gt;40, Table!E2414/1000,Table!E2414)</f>
        <v>1</v>
      </c>
      <c r="G2414">
        <f t="shared" si="37"/>
        <v>2</v>
      </c>
      <c r="H2414" t="s">
        <v>14</v>
      </c>
      <c r="I2414" t="s">
        <v>3500</v>
      </c>
    </row>
    <row r="2415" spans="1:9">
      <c r="A2415" t="s">
        <v>142</v>
      </c>
      <c r="B2415" s="24">
        <v>44067</v>
      </c>
      <c r="C2415" t="s">
        <v>168</v>
      </c>
      <c r="D2415">
        <v>2</v>
      </c>
      <c r="E2415">
        <v>0.3</v>
      </c>
      <c r="F2415">
        <f>IF(Table!E2415&gt;40, Table!E2415/1000,Table!E2415)</f>
        <v>0.3</v>
      </c>
      <c r="G2415">
        <f t="shared" si="37"/>
        <v>0.6</v>
      </c>
      <c r="H2415" t="s">
        <v>18</v>
      </c>
      <c r="I2415" t="s">
        <v>585</v>
      </c>
    </row>
    <row r="2416" spans="1:9">
      <c r="A2416" t="s">
        <v>16</v>
      </c>
      <c r="B2416" s="24">
        <v>44067</v>
      </c>
      <c r="C2416" t="s">
        <v>92</v>
      </c>
      <c r="D2416">
        <v>2</v>
      </c>
      <c r="E2416">
        <v>0.5</v>
      </c>
      <c r="F2416">
        <f>IF(Table!E2416&gt;40, Table!E2416/1000,Table!E2416)</f>
        <v>0.5</v>
      </c>
      <c r="G2416">
        <f t="shared" si="37"/>
        <v>1</v>
      </c>
      <c r="H2416" t="s">
        <v>18</v>
      </c>
      <c r="I2416" t="s">
        <v>3556</v>
      </c>
    </row>
    <row r="2417" spans="1:9">
      <c r="A2417" t="s">
        <v>142</v>
      </c>
      <c r="B2417" s="24">
        <v>44067</v>
      </c>
      <c r="C2417" t="s">
        <v>236</v>
      </c>
      <c r="D2417">
        <v>1</v>
      </c>
      <c r="E2417">
        <v>0.53</v>
      </c>
      <c r="F2417">
        <f>IF(Table!E2417&gt;40, Table!E2417/1000,Table!E2417)</f>
        <v>0.53</v>
      </c>
      <c r="G2417">
        <f t="shared" si="37"/>
        <v>0.53</v>
      </c>
      <c r="H2417" t="s">
        <v>25</v>
      </c>
      <c r="I2417" t="s">
        <v>573</v>
      </c>
    </row>
    <row r="2418" spans="1:9">
      <c r="A2418" t="s">
        <v>16</v>
      </c>
      <c r="B2418" s="24">
        <v>44067</v>
      </c>
      <c r="C2418" t="s">
        <v>256</v>
      </c>
      <c r="D2418">
        <v>6</v>
      </c>
      <c r="E2418">
        <v>0.5</v>
      </c>
      <c r="F2418">
        <f>IF(Table!E2418&gt;40, Table!E2418/1000,Table!E2418)</f>
        <v>0.5</v>
      </c>
      <c r="G2418">
        <f t="shared" si="37"/>
        <v>3</v>
      </c>
      <c r="H2418" t="s">
        <v>25</v>
      </c>
      <c r="I2418" t="s">
        <v>3556</v>
      </c>
    </row>
    <row r="2419" spans="1:9">
      <c r="A2419" t="s">
        <v>16</v>
      </c>
      <c r="B2419" s="24">
        <v>44067</v>
      </c>
      <c r="C2419" t="s">
        <v>315</v>
      </c>
      <c r="D2419">
        <v>6</v>
      </c>
      <c r="E2419">
        <v>1.3</v>
      </c>
      <c r="F2419">
        <f>IF(Table!E2419&gt;40, Table!E2419/1000,Table!E2419)</f>
        <v>1.3</v>
      </c>
      <c r="G2419">
        <f t="shared" si="37"/>
        <v>7.8000000000000007</v>
      </c>
      <c r="H2419" t="s">
        <v>18</v>
      </c>
      <c r="I2419" t="s">
        <v>587</v>
      </c>
    </row>
    <row r="2420" spans="1:9">
      <c r="A2420" t="s">
        <v>2768</v>
      </c>
      <c r="B2420" s="24">
        <v>44067</v>
      </c>
      <c r="C2420" t="s">
        <v>7137</v>
      </c>
      <c r="D2420">
        <v>1</v>
      </c>
      <c r="E2420">
        <v>0.5</v>
      </c>
      <c r="F2420">
        <f>IF(Table!E2420&gt;40, Table!E2420/1000,Table!E2420)</f>
        <v>0.5</v>
      </c>
      <c r="G2420">
        <f t="shared" si="37"/>
        <v>0.5</v>
      </c>
      <c r="H2420" t="s">
        <v>25</v>
      </c>
      <c r="I2420" t="s">
        <v>573</v>
      </c>
    </row>
    <row r="2421" spans="1:9">
      <c r="A2421" t="s">
        <v>352</v>
      </c>
      <c r="B2421" s="24">
        <v>44067</v>
      </c>
      <c r="C2421" t="s">
        <v>11</v>
      </c>
      <c r="D2421">
        <v>1</v>
      </c>
      <c r="E2421">
        <v>1.5</v>
      </c>
      <c r="F2421">
        <f>IF(Table!E2421&gt;40, Table!E2421/1000,Table!E2421)</f>
        <v>1.5</v>
      </c>
      <c r="G2421">
        <f t="shared" si="37"/>
        <v>1.5</v>
      </c>
      <c r="H2421" t="s">
        <v>14</v>
      </c>
      <c r="I2421" t="s">
        <v>3500</v>
      </c>
    </row>
    <row r="2422" spans="1:9">
      <c r="A2422" t="s">
        <v>57</v>
      </c>
      <c r="B2422" s="24">
        <v>44067</v>
      </c>
      <c r="C2422" t="s">
        <v>236</v>
      </c>
      <c r="D2422">
        <v>1</v>
      </c>
      <c r="E2422">
        <v>0.5</v>
      </c>
      <c r="F2422">
        <f>IF(Table!E2422&gt;40, Table!E2422/1000,Table!E2422)</f>
        <v>0.5</v>
      </c>
      <c r="G2422">
        <f t="shared" si="37"/>
        <v>0.5</v>
      </c>
      <c r="H2422" t="s">
        <v>14</v>
      </c>
      <c r="I2422" t="s">
        <v>587</v>
      </c>
    </row>
    <row r="2423" spans="1:9">
      <c r="A2423" t="s">
        <v>16</v>
      </c>
      <c r="B2423" s="24">
        <v>44067</v>
      </c>
      <c r="C2423" t="s">
        <v>92</v>
      </c>
      <c r="D2423">
        <v>2</v>
      </c>
      <c r="E2423">
        <v>0.3</v>
      </c>
      <c r="F2423">
        <f>IF(Table!E2423&gt;40, Table!E2423/1000,Table!E2423)</f>
        <v>0.3</v>
      </c>
      <c r="G2423">
        <f t="shared" si="37"/>
        <v>0.6</v>
      </c>
      <c r="H2423" t="s">
        <v>18</v>
      </c>
      <c r="I2423" t="s">
        <v>3556</v>
      </c>
    </row>
    <row r="2424" spans="1:9">
      <c r="A2424" t="s">
        <v>16</v>
      </c>
      <c r="B2424" s="24">
        <v>44067</v>
      </c>
      <c r="C2424" t="s">
        <v>262</v>
      </c>
      <c r="D2424">
        <v>1</v>
      </c>
      <c r="E2424">
        <v>0.25</v>
      </c>
      <c r="F2424">
        <f>IF(Table!E2424&gt;40, Table!E2424/1000,Table!E2424)</f>
        <v>0.25</v>
      </c>
      <c r="G2424">
        <f t="shared" si="37"/>
        <v>0.25</v>
      </c>
      <c r="H2424" t="s">
        <v>14</v>
      </c>
      <c r="I2424" t="s">
        <v>3556</v>
      </c>
    </row>
    <row r="2425" spans="1:9">
      <c r="A2425" t="s">
        <v>10</v>
      </c>
      <c r="B2425" s="24">
        <v>44067</v>
      </c>
      <c r="C2425" t="s">
        <v>124</v>
      </c>
      <c r="D2425">
        <v>5</v>
      </c>
      <c r="E2425">
        <v>0.25</v>
      </c>
      <c r="F2425">
        <f>IF(Table!E2425&gt;40, Table!E2425/1000,Table!E2425)</f>
        <v>0.25</v>
      </c>
      <c r="G2425">
        <f t="shared" si="37"/>
        <v>1.25</v>
      </c>
      <c r="H2425" t="s">
        <v>25</v>
      </c>
      <c r="I2425" t="s">
        <v>587</v>
      </c>
    </row>
    <row r="2426" spans="1:9">
      <c r="A2426" t="s">
        <v>16</v>
      </c>
      <c r="B2426" s="24">
        <v>44067</v>
      </c>
      <c r="C2426" t="s">
        <v>3327</v>
      </c>
      <c r="D2426">
        <v>1</v>
      </c>
      <c r="E2426">
        <v>0.2</v>
      </c>
      <c r="F2426">
        <f>IF(Table!E2426&gt;40, Table!E2426/1000,Table!E2426)</f>
        <v>0.2</v>
      </c>
      <c r="G2426">
        <f t="shared" si="37"/>
        <v>0.2</v>
      </c>
      <c r="H2426" t="s">
        <v>18</v>
      </c>
      <c r="I2426" t="s">
        <v>3556</v>
      </c>
    </row>
    <row r="2427" spans="1:9">
      <c r="A2427" t="s">
        <v>16</v>
      </c>
      <c r="B2427" s="24">
        <v>44067</v>
      </c>
      <c r="C2427" t="s">
        <v>515</v>
      </c>
      <c r="D2427">
        <v>2</v>
      </c>
      <c r="E2427">
        <v>0.6</v>
      </c>
      <c r="F2427">
        <f>IF(Table!E2427&gt;40, Table!E2427/1000,Table!E2427)</f>
        <v>0.6</v>
      </c>
      <c r="G2427">
        <f t="shared" si="37"/>
        <v>1.2</v>
      </c>
      <c r="H2427" t="s">
        <v>25</v>
      </c>
      <c r="I2427" t="s">
        <v>587</v>
      </c>
    </row>
    <row r="2428" spans="1:9">
      <c r="A2428" t="s">
        <v>572</v>
      </c>
      <c r="B2428" s="24">
        <v>44067</v>
      </c>
      <c r="C2428" t="s">
        <v>5182</v>
      </c>
      <c r="D2428">
        <v>2</v>
      </c>
      <c r="E2428">
        <v>1</v>
      </c>
      <c r="F2428">
        <f>IF(Table!E2428&gt;40, Table!E2428/1000,Table!E2428)</f>
        <v>1</v>
      </c>
      <c r="G2428">
        <f t="shared" si="37"/>
        <v>2</v>
      </c>
      <c r="H2428" t="s">
        <v>25</v>
      </c>
      <c r="I2428" t="s">
        <v>573</v>
      </c>
    </row>
    <row r="2429" spans="1:9">
      <c r="A2429" t="s">
        <v>10</v>
      </c>
      <c r="B2429" s="24">
        <v>44067</v>
      </c>
      <c r="C2429" t="s">
        <v>886</v>
      </c>
      <c r="D2429">
        <v>3</v>
      </c>
      <c r="E2429">
        <v>1</v>
      </c>
      <c r="F2429">
        <f>IF(Table!E2429&gt;40, Table!E2429/1000,Table!E2429)</f>
        <v>1</v>
      </c>
      <c r="G2429">
        <f t="shared" si="37"/>
        <v>3</v>
      </c>
      <c r="H2429" t="s">
        <v>18</v>
      </c>
      <c r="I2429" t="s">
        <v>573</v>
      </c>
    </row>
    <row r="2430" spans="1:9">
      <c r="A2430" t="s">
        <v>142</v>
      </c>
      <c r="B2430" s="24">
        <v>44067</v>
      </c>
      <c r="C2430" t="s">
        <v>7137</v>
      </c>
      <c r="D2430">
        <v>10</v>
      </c>
      <c r="E2430">
        <v>0.1</v>
      </c>
      <c r="F2430">
        <f>IF(Table!E2430&gt;40, Table!E2430/1000,Table!E2430)</f>
        <v>0.1</v>
      </c>
      <c r="G2430">
        <f t="shared" si="37"/>
        <v>1</v>
      </c>
      <c r="H2430" t="s">
        <v>25</v>
      </c>
      <c r="I2430" t="s">
        <v>3556</v>
      </c>
    </row>
    <row r="2431" spans="1:9">
      <c r="A2431" t="s">
        <v>16</v>
      </c>
      <c r="B2431" s="24">
        <v>44067</v>
      </c>
      <c r="C2431" t="s">
        <v>3362</v>
      </c>
      <c r="D2431">
        <v>1</v>
      </c>
      <c r="E2431">
        <v>0.2</v>
      </c>
      <c r="F2431">
        <f>IF(Table!E2431&gt;40, Table!E2431/1000,Table!E2431)</f>
        <v>0.2</v>
      </c>
      <c r="G2431">
        <f t="shared" si="37"/>
        <v>0.2</v>
      </c>
      <c r="H2431" t="s">
        <v>18</v>
      </c>
      <c r="I2431" t="s">
        <v>3556</v>
      </c>
    </row>
    <row r="2432" spans="1:9">
      <c r="A2432" t="s">
        <v>142</v>
      </c>
      <c r="B2432" s="24">
        <v>44067</v>
      </c>
      <c r="C2432" t="s">
        <v>7137</v>
      </c>
      <c r="D2432">
        <v>2</v>
      </c>
      <c r="E2432">
        <v>0.4</v>
      </c>
      <c r="F2432">
        <f>IF(Table!E2432&gt;40, Table!E2432/1000,Table!E2432)</f>
        <v>0.4</v>
      </c>
      <c r="G2432">
        <f t="shared" si="37"/>
        <v>0.8</v>
      </c>
      <c r="H2432" t="s">
        <v>25</v>
      </c>
      <c r="I2432" t="s">
        <v>587</v>
      </c>
    </row>
    <row r="2433" spans="1:9">
      <c r="A2433" t="s">
        <v>16</v>
      </c>
      <c r="B2433" s="24">
        <v>44067</v>
      </c>
      <c r="C2433" t="s">
        <v>262</v>
      </c>
      <c r="D2433">
        <v>2</v>
      </c>
      <c r="E2433">
        <v>0.1</v>
      </c>
      <c r="F2433">
        <f>IF(Table!E2433&gt;40, Table!E2433/1000,Table!E2433)</f>
        <v>0.1</v>
      </c>
      <c r="G2433">
        <f t="shared" si="37"/>
        <v>0.2</v>
      </c>
      <c r="H2433" t="s">
        <v>14</v>
      </c>
      <c r="I2433" t="s">
        <v>3556</v>
      </c>
    </row>
    <row r="2434" spans="1:9">
      <c r="A2434" t="s">
        <v>16</v>
      </c>
      <c r="B2434" s="24">
        <v>44067</v>
      </c>
      <c r="C2434" t="s">
        <v>220</v>
      </c>
      <c r="D2434">
        <v>2</v>
      </c>
      <c r="E2434">
        <v>1</v>
      </c>
      <c r="F2434">
        <f>IF(Table!E2434&gt;40, Table!E2434/1000,Table!E2434)</f>
        <v>1</v>
      </c>
      <c r="G2434">
        <f t="shared" si="37"/>
        <v>2</v>
      </c>
      <c r="H2434" t="s">
        <v>14</v>
      </c>
      <c r="I2434" t="s">
        <v>587</v>
      </c>
    </row>
    <row r="2435" spans="1:9">
      <c r="A2435" t="s">
        <v>16</v>
      </c>
      <c r="B2435" s="24">
        <v>44067</v>
      </c>
      <c r="C2435" t="s">
        <v>1091</v>
      </c>
      <c r="D2435">
        <v>2</v>
      </c>
      <c r="E2435">
        <v>0.2</v>
      </c>
      <c r="F2435">
        <f>IF(Table!E2435&gt;40, Table!E2435/1000,Table!E2435)</f>
        <v>0.2</v>
      </c>
      <c r="G2435">
        <f t="shared" ref="G2435:G2498" si="38">F2435*D2435</f>
        <v>0.4</v>
      </c>
      <c r="H2435" t="s">
        <v>14</v>
      </c>
      <c r="I2435" t="s">
        <v>587</v>
      </c>
    </row>
    <row r="2436" spans="1:9">
      <c r="A2436" t="s">
        <v>16</v>
      </c>
      <c r="B2436" s="24">
        <v>44067</v>
      </c>
      <c r="C2436" t="s">
        <v>252</v>
      </c>
      <c r="D2436">
        <v>1</v>
      </c>
      <c r="E2436">
        <v>0.2</v>
      </c>
      <c r="F2436">
        <f>IF(Table!E2436&gt;40, Table!E2436/1000,Table!E2436)</f>
        <v>0.2</v>
      </c>
      <c r="G2436">
        <f t="shared" si="38"/>
        <v>0.2</v>
      </c>
      <c r="H2436" t="s">
        <v>25</v>
      </c>
      <c r="I2436" t="s">
        <v>3556</v>
      </c>
    </row>
    <row r="2437" spans="1:9">
      <c r="A2437" t="s">
        <v>16</v>
      </c>
      <c r="B2437" s="24">
        <v>44067</v>
      </c>
      <c r="C2437" t="s">
        <v>252</v>
      </c>
      <c r="D2437">
        <v>1</v>
      </c>
      <c r="E2437">
        <v>0.1</v>
      </c>
      <c r="F2437">
        <f>IF(Table!E2437&gt;40, Table!E2437/1000,Table!E2437)</f>
        <v>0.1</v>
      </c>
      <c r="G2437">
        <f t="shared" si="38"/>
        <v>0.1</v>
      </c>
      <c r="H2437" t="s">
        <v>18</v>
      </c>
      <c r="I2437" t="s">
        <v>3556</v>
      </c>
    </row>
    <row r="2438" spans="1:9">
      <c r="A2438" t="s">
        <v>16</v>
      </c>
      <c r="B2438" s="24">
        <v>44067</v>
      </c>
      <c r="C2438" t="s">
        <v>256</v>
      </c>
      <c r="D2438">
        <v>2</v>
      </c>
      <c r="E2438">
        <v>0.15</v>
      </c>
      <c r="F2438">
        <f>IF(Table!E2438&gt;40, Table!E2438/1000,Table!E2438)</f>
        <v>0.15</v>
      </c>
      <c r="G2438">
        <f t="shared" si="38"/>
        <v>0.3</v>
      </c>
      <c r="H2438" t="s">
        <v>25</v>
      </c>
      <c r="I2438" t="s">
        <v>3556</v>
      </c>
    </row>
    <row r="2439" spans="1:9">
      <c r="A2439" t="s">
        <v>16</v>
      </c>
      <c r="B2439" s="24">
        <v>44067</v>
      </c>
      <c r="C2439" t="s">
        <v>8900</v>
      </c>
      <c r="D2439">
        <v>1</v>
      </c>
      <c r="E2439">
        <v>0.2</v>
      </c>
      <c r="F2439">
        <f>IF(Table!E2439&gt;40, Table!E2439/1000,Table!E2439)</f>
        <v>0.2</v>
      </c>
      <c r="G2439">
        <f t="shared" si="38"/>
        <v>0.2</v>
      </c>
      <c r="H2439" t="s">
        <v>25</v>
      </c>
      <c r="I2439" t="s">
        <v>3556</v>
      </c>
    </row>
    <row r="2440" spans="1:9">
      <c r="A2440" t="s">
        <v>16</v>
      </c>
      <c r="B2440" s="24">
        <v>44067</v>
      </c>
      <c r="C2440" t="s">
        <v>92</v>
      </c>
      <c r="D2440">
        <v>2</v>
      </c>
      <c r="E2440">
        <v>0.6</v>
      </c>
      <c r="F2440">
        <f>IF(Table!E2440&gt;40, Table!E2440/1000,Table!E2440)</f>
        <v>0.6</v>
      </c>
      <c r="G2440">
        <f t="shared" si="38"/>
        <v>1.2</v>
      </c>
      <c r="H2440" t="s">
        <v>18</v>
      </c>
      <c r="I2440" t="s">
        <v>3588</v>
      </c>
    </row>
    <row r="2441" spans="1:9">
      <c r="A2441" t="s">
        <v>10</v>
      </c>
      <c r="B2441" s="24">
        <v>44067</v>
      </c>
      <c r="C2441" t="s">
        <v>886</v>
      </c>
      <c r="D2441">
        <v>1</v>
      </c>
      <c r="E2441">
        <v>0.75</v>
      </c>
      <c r="F2441">
        <f>IF(Table!E2441&gt;40, Table!E2441/1000,Table!E2441)</f>
        <v>0.75</v>
      </c>
      <c r="G2441">
        <f t="shared" si="38"/>
        <v>0.75</v>
      </c>
      <c r="H2441" t="s">
        <v>18</v>
      </c>
      <c r="I2441" t="s">
        <v>3588</v>
      </c>
    </row>
    <row r="2442" spans="1:9">
      <c r="A2442" t="s">
        <v>10</v>
      </c>
      <c r="B2442" s="24">
        <v>44067</v>
      </c>
      <c r="C2442" t="s">
        <v>189</v>
      </c>
      <c r="D2442">
        <v>4</v>
      </c>
      <c r="E2442">
        <v>2</v>
      </c>
      <c r="F2442">
        <f>IF(Table!E2442&gt;40, Table!E2442/1000,Table!E2442)</f>
        <v>2</v>
      </c>
      <c r="G2442">
        <f t="shared" si="38"/>
        <v>8</v>
      </c>
      <c r="H2442" t="s">
        <v>14</v>
      </c>
      <c r="I2442" t="s">
        <v>3588</v>
      </c>
    </row>
    <row r="2443" spans="1:9">
      <c r="A2443" t="s">
        <v>10</v>
      </c>
      <c r="B2443" s="24">
        <v>44067</v>
      </c>
      <c r="C2443" t="s">
        <v>236</v>
      </c>
      <c r="D2443">
        <v>1</v>
      </c>
      <c r="E2443">
        <v>0.5</v>
      </c>
      <c r="F2443">
        <f>IF(Table!E2443&gt;40, Table!E2443/1000,Table!E2443)</f>
        <v>0.5</v>
      </c>
      <c r="G2443">
        <f t="shared" si="38"/>
        <v>0.5</v>
      </c>
      <c r="H2443" t="s">
        <v>14</v>
      </c>
      <c r="I2443" t="s">
        <v>3588</v>
      </c>
    </row>
    <row r="2444" spans="1:9">
      <c r="A2444" t="s">
        <v>16</v>
      </c>
      <c r="B2444" s="24">
        <v>44067</v>
      </c>
      <c r="C2444" t="s">
        <v>5182</v>
      </c>
      <c r="D2444">
        <v>1</v>
      </c>
      <c r="E2444">
        <v>1</v>
      </c>
      <c r="F2444">
        <f>IF(Table!E2444&gt;40, Table!E2444/1000,Table!E2444)</f>
        <v>1</v>
      </c>
      <c r="G2444">
        <f t="shared" si="38"/>
        <v>1</v>
      </c>
      <c r="H2444" t="s">
        <v>25</v>
      </c>
      <c r="I2444" t="s">
        <v>3556</v>
      </c>
    </row>
    <row r="2445" spans="1:9">
      <c r="A2445" t="s">
        <v>16</v>
      </c>
      <c r="B2445" s="24">
        <v>44067</v>
      </c>
      <c r="C2445" t="s">
        <v>439</v>
      </c>
      <c r="D2445">
        <v>1</v>
      </c>
      <c r="E2445">
        <v>1</v>
      </c>
      <c r="F2445">
        <f>IF(Table!E2445&gt;40, Table!E2445/1000,Table!E2445)</f>
        <v>1</v>
      </c>
      <c r="G2445">
        <f t="shared" si="38"/>
        <v>1</v>
      </c>
      <c r="H2445" t="s">
        <v>25</v>
      </c>
      <c r="I2445" t="s">
        <v>3588</v>
      </c>
    </row>
    <row r="2446" spans="1:9">
      <c r="A2446" t="s">
        <v>16</v>
      </c>
      <c r="B2446" s="24">
        <v>44067</v>
      </c>
      <c r="C2446" t="s">
        <v>5182</v>
      </c>
      <c r="D2446">
        <v>2</v>
      </c>
      <c r="E2446">
        <v>2</v>
      </c>
      <c r="F2446">
        <f>IF(Table!E2446&gt;40, Table!E2446/1000,Table!E2446)</f>
        <v>2</v>
      </c>
      <c r="G2446">
        <f t="shared" si="38"/>
        <v>4</v>
      </c>
      <c r="H2446" t="s">
        <v>25</v>
      </c>
      <c r="I2446" t="s">
        <v>3588</v>
      </c>
    </row>
    <row r="2447" spans="1:9">
      <c r="A2447" t="s">
        <v>16</v>
      </c>
      <c r="B2447" s="24">
        <v>44067</v>
      </c>
      <c r="C2447" t="s">
        <v>220</v>
      </c>
      <c r="D2447">
        <v>1</v>
      </c>
      <c r="E2447">
        <v>0.13</v>
      </c>
      <c r="F2447">
        <f>IF(Table!E2447&gt;40, Table!E2447/1000,Table!E2447)</f>
        <v>0.13</v>
      </c>
      <c r="G2447">
        <f t="shared" si="38"/>
        <v>0.13</v>
      </c>
      <c r="H2447" t="s">
        <v>25</v>
      </c>
      <c r="I2447" t="s">
        <v>3588</v>
      </c>
    </row>
    <row r="2448" spans="1:9">
      <c r="A2448" t="s">
        <v>16</v>
      </c>
      <c r="B2448" s="24">
        <v>44067</v>
      </c>
      <c r="C2448" t="s">
        <v>252</v>
      </c>
      <c r="D2448">
        <v>1</v>
      </c>
      <c r="E2448">
        <v>0.25</v>
      </c>
      <c r="F2448">
        <f>IF(Table!E2448&gt;40, Table!E2448/1000,Table!E2448)</f>
        <v>0.25</v>
      </c>
      <c r="G2448">
        <f t="shared" si="38"/>
        <v>0.25</v>
      </c>
      <c r="H2448" t="s">
        <v>25</v>
      </c>
      <c r="I2448" t="s">
        <v>3588</v>
      </c>
    </row>
    <row r="2449" spans="1:9">
      <c r="A2449" t="s">
        <v>16</v>
      </c>
      <c r="B2449" s="24">
        <v>44067</v>
      </c>
      <c r="C2449" t="s">
        <v>591</v>
      </c>
      <c r="D2449">
        <v>4</v>
      </c>
      <c r="E2449">
        <v>1</v>
      </c>
      <c r="F2449">
        <f>IF(Table!E2449&gt;40, Table!E2449/1000,Table!E2449)</f>
        <v>1</v>
      </c>
      <c r="G2449">
        <f t="shared" si="38"/>
        <v>4</v>
      </c>
      <c r="H2449" t="s">
        <v>25</v>
      </c>
      <c r="I2449" t="s">
        <v>592</v>
      </c>
    </row>
    <row r="2450" spans="1:9">
      <c r="A2450" t="s">
        <v>16</v>
      </c>
      <c r="B2450" s="24">
        <v>44067</v>
      </c>
      <c r="C2450" t="s">
        <v>150</v>
      </c>
      <c r="D2450">
        <v>1</v>
      </c>
      <c r="E2450">
        <v>0.6</v>
      </c>
      <c r="F2450">
        <f>IF(Table!E2450&gt;40, Table!E2450/1000,Table!E2450)</f>
        <v>0.6</v>
      </c>
      <c r="G2450">
        <f t="shared" si="38"/>
        <v>0.6</v>
      </c>
      <c r="H2450" t="s">
        <v>25</v>
      </c>
      <c r="I2450" t="s">
        <v>592</v>
      </c>
    </row>
    <row r="2451" spans="1:9">
      <c r="A2451" t="s">
        <v>16</v>
      </c>
      <c r="B2451" s="24">
        <v>44067</v>
      </c>
      <c r="C2451" t="s">
        <v>3362</v>
      </c>
      <c r="D2451">
        <v>2</v>
      </c>
      <c r="E2451">
        <v>0.2</v>
      </c>
      <c r="F2451">
        <f>IF(Table!E2451&gt;40, Table!E2451/1000,Table!E2451)</f>
        <v>0.2</v>
      </c>
      <c r="G2451">
        <f t="shared" si="38"/>
        <v>0.4</v>
      </c>
      <c r="H2451" t="s">
        <v>18</v>
      </c>
      <c r="I2451" t="s">
        <v>8928</v>
      </c>
    </row>
    <row r="2452" spans="1:9">
      <c r="A2452" t="s">
        <v>10</v>
      </c>
      <c r="B2452" s="24">
        <v>44067</v>
      </c>
      <c r="C2452" t="s">
        <v>236</v>
      </c>
      <c r="D2452">
        <v>1</v>
      </c>
      <c r="E2452">
        <v>0.5</v>
      </c>
      <c r="F2452">
        <f>IF(Table!E2452&gt;40, Table!E2452/1000,Table!E2452)</f>
        <v>0.5</v>
      </c>
      <c r="G2452">
        <f t="shared" si="38"/>
        <v>0.5</v>
      </c>
      <c r="H2452" t="s">
        <v>14</v>
      </c>
      <c r="I2452" t="s">
        <v>8928</v>
      </c>
    </row>
    <row r="2453" spans="1:9">
      <c r="A2453" t="s">
        <v>326</v>
      </c>
      <c r="B2453" s="24">
        <v>44067</v>
      </c>
      <c r="C2453" t="s">
        <v>243</v>
      </c>
      <c r="D2453">
        <v>2</v>
      </c>
      <c r="E2453">
        <v>0.5</v>
      </c>
      <c r="F2453">
        <f>IF(Table!E2453&gt;40, Table!E2453/1000,Table!E2453)</f>
        <v>0.5</v>
      </c>
      <c r="G2453">
        <f t="shared" si="38"/>
        <v>1</v>
      </c>
      <c r="H2453" t="s">
        <v>25</v>
      </c>
      <c r="I2453" t="s">
        <v>8928</v>
      </c>
    </row>
    <row r="2454" spans="1:9">
      <c r="A2454" t="s">
        <v>42</v>
      </c>
      <c r="B2454" s="24">
        <v>44067</v>
      </c>
      <c r="C2454" t="s">
        <v>7137</v>
      </c>
      <c r="D2454">
        <v>1</v>
      </c>
      <c r="E2454">
        <v>0.5</v>
      </c>
      <c r="F2454">
        <f>IF(Table!E2454&gt;40, Table!E2454/1000,Table!E2454)</f>
        <v>0.5</v>
      </c>
      <c r="G2454">
        <f t="shared" si="38"/>
        <v>0.5</v>
      </c>
      <c r="H2454" t="s">
        <v>25</v>
      </c>
      <c r="I2454" t="s">
        <v>8928</v>
      </c>
    </row>
    <row r="2455" spans="1:9">
      <c r="A2455" t="s">
        <v>10</v>
      </c>
      <c r="B2455" s="24">
        <v>44067</v>
      </c>
      <c r="C2455" t="s">
        <v>236</v>
      </c>
      <c r="D2455">
        <v>1</v>
      </c>
      <c r="E2455">
        <v>0.5</v>
      </c>
      <c r="F2455">
        <f>IF(Table!E2455&gt;40, Table!E2455/1000,Table!E2455)</f>
        <v>0.5</v>
      </c>
      <c r="G2455">
        <f t="shared" si="38"/>
        <v>0.5</v>
      </c>
      <c r="H2455" t="s">
        <v>14</v>
      </c>
      <c r="I2455" t="s">
        <v>8928</v>
      </c>
    </row>
    <row r="2456" spans="1:9">
      <c r="A2456" t="s">
        <v>16</v>
      </c>
      <c r="B2456" s="24">
        <v>44067</v>
      </c>
      <c r="C2456" t="s">
        <v>92</v>
      </c>
      <c r="D2456">
        <v>1</v>
      </c>
      <c r="E2456">
        <v>0.3</v>
      </c>
      <c r="F2456">
        <f>IF(Table!E2456&gt;40, Table!E2456/1000,Table!E2456)</f>
        <v>0.3</v>
      </c>
      <c r="G2456">
        <f t="shared" si="38"/>
        <v>0.3</v>
      </c>
      <c r="H2456" t="s">
        <v>18</v>
      </c>
      <c r="I2456" t="s">
        <v>8928</v>
      </c>
    </row>
    <row r="2457" spans="1:9">
      <c r="A2457" t="s">
        <v>181</v>
      </c>
      <c r="B2457" s="24">
        <v>44067</v>
      </c>
      <c r="C2457" t="s">
        <v>262</v>
      </c>
      <c r="D2457">
        <v>1</v>
      </c>
      <c r="E2457">
        <v>0.2</v>
      </c>
      <c r="F2457">
        <f>IF(Table!E2457&gt;40, Table!E2457/1000,Table!E2457)</f>
        <v>0.2</v>
      </c>
      <c r="G2457">
        <f t="shared" si="38"/>
        <v>0.2</v>
      </c>
      <c r="H2457" t="s">
        <v>14</v>
      </c>
      <c r="I2457" t="s">
        <v>8928</v>
      </c>
    </row>
    <row r="2458" spans="1:9">
      <c r="A2458" t="s">
        <v>16</v>
      </c>
      <c r="B2458" s="24">
        <v>44067</v>
      </c>
      <c r="C2458" t="s">
        <v>124</v>
      </c>
      <c r="D2458">
        <v>1</v>
      </c>
      <c r="E2458">
        <v>0.2</v>
      </c>
      <c r="F2458">
        <f>IF(Table!E2458&gt;40, Table!E2458/1000,Table!E2458)</f>
        <v>0.2</v>
      </c>
      <c r="G2458">
        <f t="shared" si="38"/>
        <v>0.2</v>
      </c>
      <c r="H2458" t="s">
        <v>25</v>
      </c>
      <c r="I2458" t="s">
        <v>8928</v>
      </c>
    </row>
    <row r="2459" spans="1:9">
      <c r="A2459" t="s">
        <v>16</v>
      </c>
      <c r="B2459" s="24">
        <v>44067</v>
      </c>
      <c r="C2459" t="s">
        <v>3327</v>
      </c>
      <c r="D2459">
        <v>10</v>
      </c>
      <c r="E2459">
        <v>0.3</v>
      </c>
      <c r="F2459">
        <f>IF(Table!E2459&gt;40, Table!E2459/1000,Table!E2459)</f>
        <v>0.3</v>
      </c>
      <c r="G2459">
        <f t="shared" si="38"/>
        <v>3</v>
      </c>
      <c r="H2459" t="s">
        <v>18</v>
      </c>
      <c r="I2459" t="s">
        <v>8928</v>
      </c>
    </row>
    <row r="2460" spans="1:9">
      <c r="A2460" t="s">
        <v>10</v>
      </c>
      <c r="B2460" s="24">
        <v>44067</v>
      </c>
      <c r="C2460" t="s">
        <v>115</v>
      </c>
      <c r="D2460">
        <v>5</v>
      </c>
      <c r="E2460">
        <v>0.75</v>
      </c>
      <c r="F2460">
        <f>IF(Table!E2460&gt;40, Table!E2460/1000,Table!E2460)</f>
        <v>0.75</v>
      </c>
      <c r="G2460">
        <f t="shared" si="38"/>
        <v>3.75</v>
      </c>
      <c r="H2460" t="s">
        <v>25</v>
      </c>
      <c r="I2460" t="s">
        <v>8928</v>
      </c>
    </row>
    <row r="2461" spans="1:9">
      <c r="A2461" t="s">
        <v>142</v>
      </c>
      <c r="B2461" s="24">
        <v>44067</v>
      </c>
      <c r="C2461" t="s">
        <v>1111</v>
      </c>
      <c r="D2461">
        <v>1</v>
      </c>
      <c r="E2461">
        <v>0.3</v>
      </c>
      <c r="F2461">
        <f>IF(Table!E2461&gt;40, Table!E2461/1000,Table!E2461)</f>
        <v>0.3</v>
      </c>
      <c r="G2461">
        <f t="shared" si="38"/>
        <v>0.3</v>
      </c>
      <c r="H2461" t="s">
        <v>25</v>
      </c>
      <c r="I2461" t="s">
        <v>8928</v>
      </c>
    </row>
    <row r="2462" spans="1:9">
      <c r="A2462" t="s">
        <v>142</v>
      </c>
      <c r="B2462" s="24">
        <v>44067</v>
      </c>
      <c r="C2462" t="s">
        <v>3611</v>
      </c>
      <c r="D2462">
        <v>1</v>
      </c>
      <c r="E2462">
        <v>0.4</v>
      </c>
      <c r="F2462">
        <f>IF(Table!E2462&gt;40, Table!E2462/1000,Table!E2462)</f>
        <v>0.4</v>
      </c>
      <c r="G2462">
        <f t="shared" si="38"/>
        <v>0.4</v>
      </c>
      <c r="H2462" t="s">
        <v>18</v>
      </c>
      <c r="I2462" t="s">
        <v>8928</v>
      </c>
    </row>
    <row r="2463" spans="1:9">
      <c r="A2463" t="s">
        <v>181</v>
      </c>
      <c r="B2463" s="24">
        <v>44067</v>
      </c>
      <c r="C2463" t="s">
        <v>262</v>
      </c>
      <c r="D2463">
        <v>1</v>
      </c>
      <c r="E2463">
        <v>0.3</v>
      </c>
      <c r="F2463">
        <f>IF(Table!E2463&gt;40, Table!E2463/1000,Table!E2463)</f>
        <v>0.3</v>
      </c>
      <c r="G2463">
        <f t="shared" si="38"/>
        <v>0.3</v>
      </c>
      <c r="H2463" t="s">
        <v>14</v>
      </c>
      <c r="I2463" t="s">
        <v>8928</v>
      </c>
    </row>
    <row r="2464" spans="1:9">
      <c r="A2464" t="s">
        <v>16</v>
      </c>
      <c r="B2464" s="24">
        <v>44067</v>
      </c>
      <c r="C2464" t="s">
        <v>124</v>
      </c>
      <c r="D2464">
        <v>25</v>
      </c>
      <c r="E2464">
        <v>0.15</v>
      </c>
      <c r="F2464">
        <f>IF(Table!E2464&gt;40, Table!E2464/1000,Table!E2464)</f>
        <v>0.15</v>
      </c>
      <c r="G2464">
        <f t="shared" si="38"/>
        <v>3.75</v>
      </c>
      <c r="H2464" t="s">
        <v>25</v>
      </c>
      <c r="I2464" t="s">
        <v>337</v>
      </c>
    </row>
    <row r="2465" spans="1:9">
      <c r="A2465" t="s">
        <v>16</v>
      </c>
      <c r="B2465" s="24">
        <v>44067</v>
      </c>
      <c r="C2465" t="s">
        <v>5182</v>
      </c>
      <c r="D2465">
        <v>6</v>
      </c>
      <c r="E2465">
        <v>0.7</v>
      </c>
      <c r="F2465">
        <f>IF(Table!E2465&gt;40, Table!E2465/1000,Table!E2465)</f>
        <v>0.7</v>
      </c>
      <c r="G2465">
        <f t="shared" si="38"/>
        <v>4.1999999999999993</v>
      </c>
      <c r="H2465" t="s">
        <v>25</v>
      </c>
      <c r="I2465" t="s">
        <v>337</v>
      </c>
    </row>
    <row r="2466" spans="1:9">
      <c r="A2466" t="s">
        <v>16</v>
      </c>
      <c r="B2466" s="24">
        <v>44067</v>
      </c>
      <c r="C2466" t="s">
        <v>150</v>
      </c>
      <c r="D2466">
        <v>1</v>
      </c>
      <c r="E2466">
        <v>0.39</v>
      </c>
      <c r="F2466">
        <f>IF(Table!E2466&gt;40, Table!E2466/1000,Table!E2466)</f>
        <v>0.39</v>
      </c>
      <c r="G2466">
        <f t="shared" si="38"/>
        <v>0.39</v>
      </c>
      <c r="H2466" t="s">
        <v>25</v>
      </c>
      <c r="I2466" t="s">
        <v>337</v>
      </c>
    </row>
    <row r="2467" spans="1:9">
      <c r="A2467" t="s">
        <v>3617</v>
      </c>
      <c r="B2467" s="24">
        <v>44067</v>
      </c>
      <c r="C2467" t="s">
        <v>86</v>
      </c>
      <c r="D2467">
        <v>10</v>
      </c>
      <c r="E2467">
        <v>0.4</v>
      </c>
      <c r="F2467">
        <f>IF(Table!E2467&gt;40, Table!E2467/1000,Table!E2467)</f>
        <v>0.4</v>
      </c>
      <c r="G2467">
        <f t="shared" si="38"/>
        <v>4</v>
      </c>
      <c r="H2467" t="s">
        <v>14</v>
      </c>
      <c r="I2467" t="s">
        <v>8963</v>
      </c>
    </row>
    <row r="2468" spans="1:9">
      <c r="A2468" t="s">
        <v>326</v>
      </c>
      <c r="B2468" s="24">
        <v>44067</v>
      </c>
      <c r="C2468" t="s">
        <v>709</v>
      </c>
      <c r="D2468">
        <v>10</v>
      </c>
      <c r="E2468">
        <v>0.25</v>
      </c>
      <c r="F2468">
        <f>IF(Table!E2468&gt;40, Table!E2468/1000,Table!E2468)</f>
        <v>0.25</v>
      </c>
      <c r="G2468">
        <f t="shared" si="38"/>
        <v>2.5</v>
      </c>
      <c r="H2468" t="s">
        <v>14</v>
      </c>
      <c r="I2468" t="s">
        <v>8963</v>
      </c>
    </row>
    <row r="2469" spans="1:9">
      <c r="A2469" t="s">
        <v>16</v>
      </c>
      <c r="B2469" s="24">
        <v>44067</v>
      </c>
      <c r="C2469" t="s">
        <v>262</v>
      </c>
      <c r="D2469">
        <v>4</v>
      </c>
      <c r="E2469">
        <v>0.2</v>
      </c>
      <c r="F2469">
        <f>IF(Table!E2469&gt;40, Table!E2469/1000,Table!E2469)</f>
        <v>0.2</v>
      </c>
      <c r="G2469">
        <f t="shared" si="38"/>
        <v>0.8</v>
      </c>
      <c r="H2469" t="s">
        <v>14</v>
      </c>
      <c r="I2469" t="s">
        <v>8964</v>
      </c>
    </row>
    <row r="2470" spans="1:9">
      <c r="A2470" t="s">
        <v>16</v>
      </c>
      <c r="B2470" s="24">
        <v>44067</v>
      </c>
      <c r="C2470" t="s">
        <v>1091</v>
      </c>
      <c r="D2470">
        <v>3</v>
      </c>
      <c r="E2470">
        <v>0.5</v>
      </c>
      <c r="F2470">
        <f>IF(Table!E2470&gt;40, Table!E2470/1000,Table!E2470)</f>
        <v>0.5</v>
      </c>
      <c r="G2470">
        <f t="shared" si="38"/>
        <v>1.5</v>
      </c>
      <c r="H2470" t="s">
        <v>14</v>
      </c>
      <c r="I2470" t="s">
        <v>8964</v>
      </c>
    </row>
    <row r="2471" spans="1:9">
      <c r="A2471" t="s">
        <v>16</v>
      </c>
      <c r="B2471" s="24">
        <v>44067</v>
      </c>
      <c r="C2471" t="s">
        <v>439</v>
      </c>
      <c r="D2471">
        <v>1</v>
      </c>
      <c r="E2471">
        <v>0.5</v>
      </c>
      <c r="F2471">
        <f>IF(Table!E2471&gt;40, Table!E2471/1000,Table!E2471)</f>
        <v>0.5</v>
      </c>
      <c r="G2471">
        <f t="shared" si="38"/>
        <v>0.5</v>
      </c>
      <c r="H2471" t="s">
        <v>25</v>
      </c>
      <c r="I2471" t="s">
        <v>597</v>
      </c>
    </row>
    <row r="2472" spans="1:9">
      <c r="A2472" t="s">
        <v>3617</v>
      </c>
      <c r="B2472" s="24">
        <v>44067</v>
      </c>
      <c r="C2472" t="s">
        <v>8923</v>
      </c>
      <c r="D2472">
        <v>8</v>
      </c>
      <c r="E2472">
        <v>3.2</v>
      </c>
      <c r="F2472">
        <f>IF(Table!E2472&gt;40, Table!E2472/1000,Table!E2472)</f>
        <v>3.2</v>
      </c>
      <c r="G2472">
        <f t="shared" si="38"/>
        <v>25.6</v>
      </c>
      <c r="H2472" t="s">
        <v>14</v>
      </c>
      <c r="I2472" t="s">
        <v>594</v>
      </c>
    </row>
    <row r="2473" spans="1:9">
      <c r="A2473" t="s">
        <v>181</v>
      </c>
      <c r="B2473" s="24">
        <v>44067</v>
      </c>
      <c r="C2473" t="s">
        <v>262</v>
      </c>
      <c r="D2473">
        <v>1</v>
      </c>
      <c r="E2473">
        <v>0.2</v>
      </c>
      <c r="F2473">
        <f>IF(Table!E2473&gt;40, Table!E2473/1000,Table!E2473)</f>
        <v>0.2</v>
      </c>
      <c r="G2473">
        <f t="shared" si="38"/>
        <v>0.2</v>
      </c>
      <c r="H2473" t="s">
        <v>14</v>
      </c>
      <c r="I2473" t="s">
        <v>597</v>
      </c>
    </row>
    <row r="2474" spans="1:9">
      <c r="A2474" t="s">
        <v>16</v>
      </c>
      <c r="B2474" s="24">
        <v>44067</v>
      </c>
      <c r="C2474" t="s">
        <v>8895</v>
      </c>
      <c r="D2474">
        <v>2</v>
      </c>
      <c r="E2474">
        <v>0.7</v>
      </c>
      <c r="F2474">
        <f>IF(Table!E2474&gt;40, Table!E2474/1000,Table!E2474)</f>
        <v>0.7</v>
      </c>
      <c r="G2474">
        <f t="shared" si="38"/>
        <v>1.4</v>
      </c>
      <c r="H2474" t="s">
        <v>14</v>
      </c>
      <c r="I2474" t="s">
        <v>594</v>
      </c>
    </row>
    <row r="2475" spans="1:9">
      <c r="A2475" t="s">
        <v>10</v>
      </c>
      <c r="B2475" s="24">
        <v>44067</v>
      </c>
      <c r="C2475" t="s">
        <v>3628</v>
      </c>
      <c r="D2475">
        <v>2</v>
      </c>
      <c r="E2475">
        <v>0.1</v>
      </c>
      <c r="F2475">
        <f>IF(Table!E2475&gt;40, Table!E2475/1000,Table!E2475)</f>
        <v>0.1</v>
      </c>
      <c r="G2475">
        <f t="shared" si="38"/>
        <v>0.2</v>
      </c>
      <c r="H2475" t="s">
        <v>25</v>
      </c>
      <c r="I2475" t="s">
        <v>597</v>
      </c>
    </row>
    <row r="2476" spans="1:9">
      <c r="A2476" t="s">
        <v>10</v>
      </c>
      <c r="B2476" s="24">
        <v>44067</v>
      </c>
      <c r="C2476" t="s">
        <v>124</v>
      </c>
      <c r="D2476">
        <v>2</v>
      </c>
      <c r="E2476">
        <v>0.1</v>
      </c>
      <c r="F2476">
        <f>IF(Table!E2476&gt;40, Table!E2476/1000,Table!E2476)</f>
        <v>0.1</v>
      </c>
      <c r="G2476">
        <f t="shared" si="38"/>
        <v>0.2</v>
      </c>
      <c r="H2476" t="s">
        <v>25</v>
      </c>
      <c r="I2476" t="s">
        <v>597</v>
      </c>
    </row>
    <row r="2477" spans="1:9">
      <c r="A2477" t="s">
        <v>16</v>
      </c>
      <c r="B2477" s="24">
        <v>44067</v>
      </c>
      <c r="C2477" t="s">
        <v>8900</v>
      </c>
      <c r="D2477">
        <v>1</v>
      </c>
      <c r="E2477">
        <v>0.7</v>
      </c>
      <c r="F2477">
        <f>IF(Table!E2477&gt;40, Table!E2477/1000,Table!E2477)</f>
        <v>0.7</v>
      </c>
      <c r="G2477">
        <f t="shared" si="38"/>
        <v>0.7</v>
      </c>
      <c r="H2477" t="s">
        <v>25</v>
      </c>
      <c r="I2477" t="s">
        <v>597</v>
      </c>
    </row>
    <row r="2478" spans="1:9">
      <c r="A2478" t="s">
        <v>16</v>
      </c>
      <c r="B2478" s="24">
        <v>44067</v>
      </c>
      <c r="C2478" t="s">
        <v>256</v>
      </c>
      <c r="D2478">
        <v>1</v>
      </c>
      <c r="E2478">
        <v>10</v>
      </c>
      <c r="F2478">
        <f>IF(Table!E2478&gt;40, Table!E2478/1000,Table!E2478)</f>
        <v>10</v>
      </c>
      <c r="G2478">
        <f t="shared" si="38"/>
        <v>10</v>
      </c>
      <c r="H2478" t="s">
        <v>14</v>
      </c>
      <c r="I2478" t="s">
        <v>3632</v>
      </c>
    </row>
    <row r="2479" spans="1:9">
      <c r="A2479" t="s">
        <v>16</v>
      </c>
      <c r="B2479" s="24">
        <v>44067</v>
      </c>
      <c r="C2479" t="s">
        <v>1004</v>
      </c>
      <c r="D2479">
        <v>12</v>
      </c>
      <c r="E2479">
        <v>0.2</v>
      </c>
      <c r="F2479">
        <f>IF(Table!E2479&gt;40, Table!E2479/1000,Table!E2479)</f>
        <v>0.2</v>
      </c>
      <c r="G2479">
        <f t="shared" si="38"/>
        <v>2.4000000000000004</v>
      </c>
      <c r="H2479" t="s">
        <v>25</v>
      </c>
      <c r="I2479" t="s">
        <v>3632</v>
      </c>
    </row>
    <row r="2480" spans="1:9">
      <c r="A2480" t="s">
        <v>16</v>
      </c>
      <c r="B2480" s="24">
        <v>44067</v>
      </c>
      <c r="C2480" t="s">
        <v>1316</v>
      </c>
      <c r="D2480">
        <v>3</v>
      </c>
      <c r="E2480">
        <v>0.2</v>
      </c>
      <c r="F2480">
        <f>IF(Table!E2480&gt;40, Table!E2480/1000,Table!E2480)</f>
        <v>0.2</v>
      </c>
      <c r="G2480">
        <f t="shared" si="38"/>
        <v>0.60000000000000009</v>
      </c>
      <c r="H2480" t="s">
        <v>25</v>
      </c>
      <c r="I2480" t="s">
        <v>597</v>
      </c>
    </row>
    <row r="2481" spans="1:9">
      <c r="A2481" t="s">
        <v>16</v>
      </c>
      <c r="B2481" s="24">
        <v>44067</v>
      </c>
      <c r="C2481" t="s">
        <v>3636</v>
      </c>
      <c r="D2481">
        <v>1</v>
      </c>
      <c r="E2481">
        <v>0.5</v>
      </c>
      <c r="F2481">
        <f>IF(Table!E2481&gt;40, Table!E2481/1000,Table!E2481)</f>
        <v>0.5</v>
      </c>
      <c r="G2481">
        <f t="shared" si="38"/>
        <v>0.5</v>
      </c>
      <c r="H2481" t="s">
        <v>18</v>
      </c>
      <c r="I2481" t="s">
        <v>8923</v>
      </c>
    </row>
    <row r="2482" spans="1:9">
      <c r="A2482" t="s">
        <v>45</v>
      </c>
      <c r="B2482" s="24">
        <v>44067</v>
      </c>
      <c r="C2482" t="s">
        <v>1397</v>
      </c>
      <c r="D2482">
        <v>4</v>
      </c>
      <c r="E2482">
        <v>0.5</v>
      </c>
      <c r="F2482">
        <f>IF(Table!E2482&gt;40, Table!E2482/1000,Table!E2482)</f>
        <v>0.5</v>
      </c>
      <c r="G2482">
        <f t="shared" si="38"/>
        <v>2</v>
      </c>
      <c r="H2482" t="s">
        <v>25</v>
      </c>
      <c r="I2482" t="s">
        <v>3632</v>
      </c>
    </row>
    <row r="2483" spans="1:9">
      <c r="A2483" t="s">
        <v>16</v>
      </c>
      <c r="B2483" s="24">
        <v>44067</v>
      </c>
      <c r="C2483" t="s">
        <v>8900</v>
      </c>
      <c r="D2483">
        <v>7</v>
      </c>
      <c r="E2483">
        <v>1</v>
      </c>
      <c r="F2483">
        <f>IF(Table!E2483&gt;40, Table!E2483/1000,Table!E2483)</f>
        <v>1</v>
      </c>
      <c r="G2483">
        <f t="shared" si="38"/>
        <v>7</v>
      </c>
      <c r="H2483" t="s">
        <v>25</v>
      </c>
      <c r="I2483" t="s">
        <v>597</v>
      </c>
    </row>
    <row r="2484" spans="1:9">
      <c r="A2484" t="s">
        <v>16</v>
      </c>
      <c r="B2484" s="24">
        <v>44067</v>
      </c>
      <c r="C2484" t="s">
        <v>224</v>
      </c>
      <c r="D2484">
        <v>22</v>
      </c>
      <c r="E2484">
        <v>0.3</v>
      </c>
      <c r="F2484">
        <f>IF(Table!E2484&gt;40, Table!E2484/1000,Table!E2484)</f>
        <v>0.3</v>
      </c>
      <c r="G2484">
        <f t="shared" si="38"/>
        <v>6.6</v>
      </c>
      <c r="H2484" t="s">
        <v>18</v>
      </c>
      <c r="I2484" t="s">
        <v>8923</v>
      </c>
    </row>
    <row r="2485" spans="1:9">
      <c r="A2485" t="s">
        <v>16</v>
      </c>
      <c r="B2485" s="24">
        <v>44067</v>
      </c>
      <c r="C2485" t="s">
        <v>51</v>
      </c>
      <c r="D2485">
        <v>4</v>
      </c>
      <c r="E2485">
        <v>0.3</v>
      </c>
      <c r="F2485">
        <f>IF(Table!E2485&gt;40, Table!E2485/1000,Table!E2485)</f>
        <v>0.3</v>
      </c>
      <c r="G2485">
        <f t="shared" si="38"/>
        <v>1.2</v>
      </c>
      <c r="H2485" t="s">
        <v>18</v>
      </c>
      <c r="I2485" t="s">
        <v>597</v>
      </c>
    </row>
    <row r="2486" spans="1:9">
      <c r="A2486" t="s">
        <v>45</v>
      </c>
      <c r="B2486" s="24">
        <v>44067</v>
      </c>
      <c r="C2486" t="s">
        <v>3642</v>
      </c>
      <c r="D2486">
        <v>3</v>
      </c>
      <c r="E2486">
        <v>0.5</v>
      </c>
      <c r="F2486">
        <f>IF(Table!E2486&gt;40, Table!E2486/1000,Table!E2486)</f>
        <v>0.5</v>
      </c>
      <c r="G2486">
        <f t="shared" si="38"/>
        <v>1.5</v>
      </c>
      <c r="H2486" t="s">
        <v>25</v>
      </c>
      <c r="I2486" t="s">
        <v>3632</v>
      </c>
    </row>
    <row r="2487" spans="1:9">
      <c r="A2487" t="s">
        <v>16</v>
      </c>
      <c r="B2487" s="24">
        <v>44067</v>
      </c>
      <c r="C2487" t="s">
        <v>8900</v>
      </c>
      <c r="D2487">
        <v>13</v>
      </c>
      <c r="E2487">
        <v>1</v>
      </c>
      <c r="F2487">
        <f>IF(Table!E2487&gt;40, Table!E2487/1000,Table!E2487)</f>
        <v>1</v>
      </c>
      <c r="G2487">
        <f t="shared" si="38"/>
        <v>13</v>
      </c>
      <c r="H2487" t="s">
        <v>25</v>
      </c>
      <c r="I2487" t="s">
        <v>8923</v>
      </c>
    </row>
    <row r="2488" spans="1:9">
      <c r="A2488" t="s">
        <v>3617</v>
      </c>
      <c r="B2488" s="24">
        <v>44067</v>
      </c>
      <c r="C2488" t="s">
        <v>86</v>
      </c>
      <c r="D2488">
        <v>2</v>
      </c>
      <c r="E2488">
        <v>0.4</v>
      </c>
      <c r="F2488">
        <f>IF(Table!E2488&gt;40, Table!E2488/1000,Table!E2488)</f>
        <v>0.4</v>
      </c>
      <c r="G2488">
        <f t="shared" si="38"/>
        <v>0.8</v>
      </c>
      <c r="H2488" t="s">
        <v>14</v>
      </c>
      <c r="I2488" t="s">
        <v>597</v>
      </c>
    </row>
    <row r="2489" spans="1:9">
      <c r="A2489" t="s">
        <v>326</v>
      </c>
      <c r="B2489" s="24">
        <v>44067</v>
      </c>
      <c r="C2489" t="s">
        <v>1865</v>
      </c>
      <c r="D2489">
        <v>20</v>
      </c>
      <c r="E2489">
        <v>0.25</v>
      </c>
      <c r="F2489">
        <f>IF(Table!E2489&gt;40, Table!E2489/1000,Table!E2489)</f>
        <v>0.25</v>
      </c>
      <c r="G2489">
        <f t="shared" si="38"/>
        <v>5</v>
      </c>
      <c r="H2489" t="s">
        <v>14</v>
      </c>
      <c r="I2489" t="s">
        <v>8923</v>
      </c>
    </row>
    <row r="2490" spans="1:9">
      <c r="A2490" t="s">
        <v>16</v>
      </c>
      <c r="B2490" s="24">
        <v>44067</v>
      </c>
      <c r="C2490" t="s">
        <v>5182</v>
      </c>
      <c r="D2490">
        <v>1</v>
      </c>
      <c r="E2490">
        <v>0.75</v>
      </c>
      <c r="F2490">
        <f>IF(Table!E2490&gt;40, Table!E2490/1000,Table!E2490)</f>
        <v>0.75</v>
      </c>
      <c r="G2490">
        <f t="shared" si="38"/>
        <v>0.75</v>
      </c>
      <c r="H2490" t="s">
        <v>14</v>
      </c>
      <c r="I2490" t="s">
        <v>597</v>
      </c>
    </row>
    <row r="2491" spans="1:9">
      <c r="A2491" t="s">
        <v>16</v>
      </c>
      <c r="B2491" s="24">
        <v>44067</v>
      </c>
      <c r="C2491" t="s">
        <v>8900</v>
      </c>
      <c r="D2491">
        <v>6</v>
      </c>
      <c r="E2491">
        <v>1</v>
      </c>
      <c r="F2491">
        <f>IF(Table!E2491&gt;40, Table!E2491/1000,Table!E2491)</f>
        <v>1</v>
      </c>
      <c r="G2491">
        <f t="shared" si="38"/>
        <v>6</v>
      </c>
      <c r="H2491" t="s">
        <v>25</v>
      </c>
      <c r="I2491" t="s">
        <v>8923</v>
      </c>
    </row>
    <row r="2492" spans="1:9">
      <c r="A2492" t="s">
        <v>326</v>
      </c>
      <c r="B2492" s="24">
        <v>44067</v>
      </c>
      <c r="C2492" t="s">
        <v>1865</v>
      </c>
      <c r="D2492">
        <v>5</v>
      </c>
      <c r="E2492">
        <v>0.25</v>
      </c>
      <c r="F2492">
        <f>IF(Table!E2492&gt;40, Table!E2492/1000,Table!E2492)</f>
        <v>0.25</v>
      </c>
      <c r="G2492">
        <f t="shared" si="38"/>
        <v>1.25</v>
      </c>
      <c r="H2492" t="s">
        <v>14</v>
      </c>
      <c r="I2492" t="s">
        <v>8923</v>
      </c>
    </row>
    <row r="2493" spans="1:9">
      <c r="A2493" t="s">
        <v>142</v>
      </c>
      <c r="B2493" s="24">
        <v>44067</v>
      </c>
      <c r="C2493" t="s">
        <v>309</v>
      </c>
      <c r="D2493">
        <v>7</v>
      </c>
      <c r="E2493">
        <v>0.5</v>
      </c>
      <c r="F2493">
        <f>IF(Table!E2493&gt;40, Table!E2493/1000,Table!E2493)</f>
        <v>0.5</v>
      </c>
      <c r="G2493">
        <f t="shared" si="38"/>
        <v>3.5</v>
      </c>
      <c r="H2493" t="s">
        <v>14</v>
      </c>
      <c r="I2493" t="s">
        <v>8923</v>
      </c>
    </row>
    <row r="2494" spans="1:9">
      <c r="A2494" t="s">
        <v>326</v>
      </c>
      <c r="B2494" s="24">
        <v>44067</v>
      </c>
      <c r="C2494" t="s">
        <v>1865</v>
      </c>
      <c r="D2494">
        <v>2</v>
      </c>
      <c r="E2494">
        <v>0.25</v>
      </c>
      <c r="F2494">
        <f>IF(Table!E2494&gt;40, Table!E2494/1000,Table!E2494)</f>
        <v>0.25</v>
      </c>
      <c r="G2494">
        <f t="shared" si="38"/>
        <v>0.5</v>
      </c>
      <c r="H2494" t="s">
        <v>14</v>
      </c>
      <c r="I2494" t="s">
        <v>8923</v>
      </c>
    </row>
    <row r="2495" spans="1:9">
      <c r="A2495" t="s">
        <v>16</v>
      </c>
      <c r="B2495" s="24">
        <v>44067</v>
      </c>
      <c r="C2495" t="s">
        <v>92</v>
      </c>
      <c r="D2495">
        <v>1</v>
      </c>
      <c r="E2495">
        <v>0.4</v>
      </c>
      <c r="F2495">
        <f>IF(Table!E2495&gt;40, Table!E2495/1000,Table!E2495)</f>
        <v>0.4</v>
      </c>
      <c r="G2495">
        <f t="shared" si="38"/>
        <v>0.4</v>
      </c>
      <c r="H2495" t="s">
        <v>18</v>
      </c>
      <c r="I2495" t="s">
        <v>8923</v>
      </c>
    </row>
    <row r="2496" spans="1:9">
      <c r="A2496" t="s">
        <v>16</v>
      </c>
      <c r="B2496" s="24">
        <v>44067</v>
      </c>
      <c r="C2496" t="s">
        <v>252</v>
      </c>
      <c r="D2496">
        <v>17</v>
      </c>
      <c r="E2496">
        <v>0.3</v>
      </c>
      <c r="F2496">
        <f>IF(Table!E2496&gt;40, Table!E2496/1000,Table!E2496)</f>
        <v>0.3</v>
      </c>
      <c r="G2496">
        <f t="shared" si="38"/>
        <v>5.0999999999999996</v>
      </c>
      <c r="H2496" t="s">
        <v>18</v>
      </c>
      <c r="I2496" t="s">
        <v>8923</v>
      </c>
    </row>
    <row r="2497" spans="1:9">
      <c r="A2497" t="s">
        <v>16</v>
      </c>
      <c r="B2497" s="24">
        <v>44067</v>
      </c>
      <c r="C2497" t="s">
        <v>256</v>
      </c>
      <c r="D2497">
        <v>1</v>
      </c>
      <c r="E2497">
        <v>0.5</v>
      </c>
      <c r="F2497">
        <f>IF(Table!E2497&gt;40, Table!E2497/1000,Table!E2497)</f>
        <v>0.5</v>
      </c>
      <c r="G2497">
        <f t="shared" si="38"/>
        <v>0.5</v>
      </c>
      <c r="H2497" t="s">
        <v>25</v>
      </c>
      <c r="I2497" t="s">
        <v>8923</v>
      </c>
    </row>
    <row r="2498" spans="1:9">
      <c r="A2498" t="s">
        <v>16</v>
      </c>
      <c r="B2498" s="24">
        <v>44067</v>
      </c>
      <c r="C2498" t="s">
        <v>1091</v>
      </c>
      <c r="D2498">
        <v>1</v>
      </c>
      <c r="E2498">
        <v>0.3</v>
      </c>
      <c r="F2498">
        <f>IF(Table!E2498&gt;40, Table!E2498/1000,Table!E2498)</f>
        <v>0.3</v>
      </c>
      <c r="G2498">
        <f t="shared" si="38"/>
        <v>0.3</v>
      </c>
      <c r="H2498" t="s">
        <v>18</v>
      </c>
      <c r="I2498" t="s">
        <v>8923</v>
      </c>
    </row>
    <row r="2499" spans="1:9">
      <c r="A2499" t="s">
        <v>16</v>
      </c>
      <c r="B2499" s="24">
        <v>44067</v>
      </c>
      <c r="C2499" t="s">
        <v>1091</v>
      </c>
      <c r="D2499">
        <v>1</v>
      </c>
      <c r="E2499">
        <v>0.3</v>
      </c>
      <c r="F2499">
        <f>IF(Table!E2499&gt;40, Table!E2499/1000,Table!E2499)</f>
        <v>0.3</v>
      </c>
      <c r="G2499">
        <f t="shared" ref="G2499:G2562" si="39">F2499*D2499</f>
        <v>0.3</v>
      </c>
      <c r="H2499" t="s">
        <v>18</v>
      </c>
      <c r="I2499" t="s">
        <v>8923</v>
      </c>
    </row>
    <row r="2500" spans="1:9">
      <c r="A2500" t="s">
        <v>868</v>
      </c>
      <c r="B2500" s="24">
        <v>44067</v>
      </c>
      <c r="C2500" t="s">
        <v>869</v>
      </c>
      <c r="D2500">
        <v>2</v>
      </c>
      <c r="E2500">
        <v>0.2</v>
      </c>
      <c r="F2500">
        <f>IF(Table!E2500&gt;40, Table!E2500/1000,Table!E2500)</f>
        <v>0.2</v>
      </c>
      <c r="G2500">
        <f t="shared" si="39"/>
        <v>0.4</v>
      </c>
      <c r="H2500" t="s">
        <v>113</v>
      </c>
      <c r="I2500" t="s">
        <v>8923</v>
      </c>
    </row>
    <row r="2501" spans="1:9">
      <c r="A2501" t="s">
        <v>16</v>
      </c>
      <c r="B2501" s="24">
        <v>44067</v>
      </c>
      <c r="C2501" t="s">
        <v>224</v>
      </c>
      <c r="D2501">
        <v>12</v>
      </c>
      <c r="E2501">
        <v>0.3</v>
      </c>
      <c r="F2501">
        <f>IF(Table!E2501&gt;40, Table!E2501/1000,Table!E2501)</f>
        <v>0.3</v>
      </c>
      <c r="G2501">
        <f t="shared" si="39"/>
        <v>3.5999999999999996</v>
      </c>
      <c r="H2501" t="s">
        <v>25</v>
      </c>
      <c r="I2501" t="s">
        <v>597</v>
      </c>
    </row>
    <row r="2502" spans="1:9">
      <c r="A2502" t="s">
        <v>10</v>
      </c>
      <c r="B2502" s="24">
        <v>44067</v>
      </c>
      <c r="C2502" t="s">
        <v>236</v>
      </c>
      <c r="D2502">
        <v>1</v>
      </c>
      <c r="E2502">
        <v>0.5</v>
      </c>
      <c r="F2502">
        <f>IF(Table!E2502&gt;40, Table!E2502/1000,Table!E2502)</f>
        <v>0.5</v>
      </c>
      <c r="G2502">
        <f t="shared" si="39"/>
        <v>0.5</v>
      </c>
      <c r="H2502" t="s">
        <v>14</v>
      </c>
      <c r="I2502" t="s">
        <v>8923</v>
      </c>
    </row>
    <row r="2503" spans="1:9">
      <c r="A2503" t="s">
        <v>16</v>
      </c>
      <c r="B2503" s="24">
        <v>44067</v>
      </c>
      <c r="C2503" t="s">
        <v>8900</v>
      </c>
      <c r="D2503">
        <v>4</v>
      </c>
      <c r="E2503">
        <v>1</v>
      </c>
      <c r="F2503">
        <f>IF(Table!E2503&gt;40, Table!E2503/1000,Table!E2503)</f>
        <v>1</v>
      </c>
      <c r="G2503">
        <f t="shared" si="39"/>
        <v>4</v>
      </c>
      <c r="H2503" t="s">
        <v>25</v>
      </c>
      <c r="I2503" t="s">
        <v>597</v>
      </c>
    </row>
    <row r="2504" spans="1:9">
      <c r="A2504" t="s">
        <v>454</v>
      </c>
      <c r="B2504" s="24">
        <v>44067</v>
      </c>
      <c r="C2504" t="s">
        <v>191</v>
      </c>
      <c r="D2504">
        <v>1</v>
      </c>
      <c r="E2504">
        <v>0.4</v>
      </c>
      <c r="F2504">
        <f>IF(Table!E2504&gt;40, Table!E2504/1000,Table!E2504)</f>
        <v>0.4</v>
      </c>
      <c r="G2504">
        <f t="shared" si="39"/>
        <v>0.4</v>
      </c>
      <c r="H2504" t="s">
        <v>25</v>
      </c>
      <c r="I2504" t="s">
        <v>597</v>
      </c>
    </row>
    <row r="2505" spans="1:9">
      <c r="A2505" t="s">
        <v>16</v>
      </c>
      <c r="B2505" s="24">
        <v>44067</v>
      </c>
      <c r="C2505" t="s">
        <v>51</v>
      </c>
      <c r="D2505">
        <v>2</v>
      </c>
      <c r="E2505">
        <v>0.4</v>
      </c>
      <c r="F2505">
        <f>IF(Table!E2505&gt;40, Table!E2505/1000,Table!E2505)</f>
        <v>0.4</v>
      </c>
      <c r="G2505">
        <f t="shared" si="39"/>
        <v>0.8</v>
      </c>
      <c r="H2505" t="s">
        <v>18</v>
      </c>
      <c r="I2505" t="s">
        <v>597</v>
      </c>
    </row>
    <row r="2506" spans="1:9">
      <c r="A2506" t="s">
        <v>69</v>
      </c>
      <c r="B2506" s="24">
        <v>44067</v>
      </c>
      <c r="C2506" t="s">
        <v>70</v>
      </c>
      <c r="D2506">
        <v>8</v>
      </c>
      <c r="E2506">
        <v>0.2</v>
      </c>
      <c r="F2506">
        <f>IF(Table!E2506&gt;40, Table!E2506/1000,Table!E2506)</f>
        <v>0.2</v>
      </c>
      <c r="G2506">
        <f t="shared" si="39"/>
        <v>1.6</v>
      </c>
      <c r="H2506" t="s">
        <v>18</v>
      </c>
      <c r="I2506" t="s">
        <v>8923</v>
      </c>
    </row>
    <row r="2507" spans="1:9">
      <c r="A2507" t="s">
        <v>16</v>
      </c>
      <c r="B2507" s="24">
        <v>44067</v>
      </c>
      <c r="C2507" t="s">
        <v>55</v>
      </c>
      <c r="D2507">
        <v>1</v>
      </c>
      <c r="E2507">
        <v>0.4</v>
      </c>
      <c r="F2507">
        <f>IF(Table!E2507&gt;40, Table!E2507/1000,Table!E2507)</f>
        <v>0.4</v>
      </c>
      <c r="G2507">
        <f t="shared" si="39"/>
        <v>0.4</v>
      </c>
      <c r="H2507" t="s">
        <v>18</v>
      </c>
      <c r="I2507" t="s">
        <v>597</v>
      </c>
    </row>
    <row r="2508" spans="1:9">
      <c r="A2508" t="s">
        <v>3617</v>
      </c>
      <c r="B2508" s="24">
        <v>44067</v>
      </c>
      <c r="C2508" t="s">
        <v>86</v>
      </c>
      <c r="D2508">
        <v>2</v>
      </c>
      <c r="E2508">
        <v>0.4</v>
      </c>
      <c r="F2508">
        <f>IF(Table!E2508&gt;40, Table!E2508/1000,Table!E2508)</f>
        <v>0.4</v>
      </c>
      <c r="G2508">
        <f t="shared" si="39"/>
        <v>0.8</v>
      </c>
      <c r="H2508" t="s">
        <v>14</v>
      </c>
      <c r="I2508" t="s">
        <v>597</v>
      </c>
    </row>
    <row r="2509" spans="1:9">
      <c r="A2509" t="s">
        <v>16</v>
      </c>
      <c r="B2509" s="24">
        <v>44067</v>
      </c>
      <c r="C2509" t="s">
        <v>226</v>
      </c>
      <c r="D2509">
        <v>1</v>
      </c>
      <c r="E2509">
        <v>0.25</v>
      </c>
      <c r="F2509">
        <f>IF(Table!E2509&gt;40, Table!E2509/1000,Table!E2509)</f>
        <v>0.25</v>
      </c>
      <c r="G2509">
        <f t="shared" si="39"/>
        <v>0.25</v>
      </c>
      <c r="H2509" t="s">
        <v>25</v>
      </c>
      <c r="I2509" t="s">
        <v>8923</v>
      </c>
    </row>
    <row r="2510" spans="1:9">
      <c r="A2510" t="s">
        <v>16</v>
      </c>
      <c r="B2510" s="24">
        <v>44067</v>
      </c>
      <c r="C2510" t="s">
        <v>243</v>
      </c>
      <c r="D2510">
        <v>1</v>
      </c>
      <c r="E2510">
        <v>0.5</v>
      </c>
      <c r="F2510">
        <f>IF(Table!E2510&gt;40, Table!E2510/1000,Table!E2510)</f>
        <v>0.5</v>
      </c>
      <c r="G2510">
        <f t="shared" si="39"/>
        <v>0.5</v>
      </c>
      <c r="H2510" t="s">
        <v>14</v>
      </c>
      <c r="I2510" t="s">
        <v>8923</v>
      </c>
    </row>
    <row r="2511" spans="1:9">
      <c r="A2511" t="s">
        <v>16</v>
      </c>
      <c r="B2511" s="24">
        <v>44067</v>
      </c>
      <c r="C2511" t="s">
        <v>8900</v>
      </c>
      <c r="D2511">
        <v>11</v>
      </c>
      <c r="E2511">
        <v>1</v>
      </c>
      <c r="F2511">
        <f>IF(Table!E2511&gt;40, Table!E2511/1000,Table!E2511)</f>
        <v>1</v>
      </c>
      <c r="G2511">
        <f t="shared" si="39"/>
        <v>11</v>
      </c>
      <c r="H2511" t="s">
        <v>25</v>
      </c>
      <c r="I2511" t="s">
        <v>8923</v>
      </c>
    </row>
    <row r="2512" spans="1:9">
      <c r="A2512" t="s">
        <v>142</v>
      </c>
      <c r="B2512" s="24">
        <v>44074</v>
      </c>
      <c r="C2512" t="s">
        <v>355</v>
      </c>
      <c r="D2512">
        <v>3</v>
      </c>
      <c r="E2512">
        <v>0.4</v>
      </c>
      <c r="F2512">
        <f>IF(Table!E2512&gt;40, Table!E2512/1000,Table!E2512)</f>
        <v>0.4</v>
      </c>
      <c r="G2512">
        <f t="shared" si="39"/>
        <v>1.2000000000000002</v>
      </c>
      <c r="H2512" t="s">
        <v>14</v>
      </c>
      <c r="I2512" t="s">
        <v>384</v>
      </c>
    </row>
    <row r="2513" spans="1:9">
      <c r="A2513" t="s">
        <v>142</v>
      </c>
      <c r="B2513" s="24">
        <v>44074</v>
      </c>
      <c r="C2513" t="s">
        <v>355</v>
      </c>
      <c r="D2513">
        <v>3</v>
      </c>
      <c r="E2513">
        <v>0.4</v>
      </c>
      <c r="F2513">
        <f>IF(Table!E2513&gt;40, Table!E2513/1000,Table!E2513)</f>
        <v>0.4</v>
      </c>
      <c r="G2513">
        <f t="shared" si="39"/>
        <v>1.2000000000000002</v>
      </c>
      <c r="H2513" t="s">
        <v>14</v>
      </c>
      <c r="I2513" t="s">
        <v>384</v>
      </c>
    </row>
    <row r="2514" spans="1:9">
      <c r="A2514" t="s">
        <v>703</v>
      </c>
      <c r="B2514" s="24">
        <v>44074</v>
      </c>
      <c r="C2514" t="s">
        <v>11</v>
      </c>
      <c r="D2514">
        <v>2</v>
      </c>
      <c r="E2514">
        <v>1</v>
      </c>
      <c r="F2514">
        <f>IF(Table!E2514&gt;40, Table!E2514/1000,Table!E2514)</f>
        <v>1</v>
      </c>
      <c r="G2514">
        <f t="shared" si="39"/>
        <v>2</v>
      </c>
      <c r="H2514" t="s">
        <v>14</v>
      </c>
      <c r="I2514" t="s">
        <v>605</v>
      </c>
    </row>
    <row r="2515" spans="1:9">
      <c r="A2515" t="s">
        <v>10</v>
      </c>
      <c r="B2515" s="24">
        <v>44074</v>
      </c>
      <c r="C2515" t="s">
        <v>355</v>
      </c>
      <c r="D2515">
        <v>4</v>
      </c>
      <c r="E2515">
        <v>0.5</v>
      </c>
      <c r="F2515">
        <f>IF(Table!E2515&gt;40, Table!E2515/1000,Table!E2515)</f>
        <v>0.5</v>
      </c>
      <c r="G2515">
        <f t="shared" si="39"/>
        <v>2</v>
      </c>
      <c r="H2515" t="s">
        <v>14</v>
      </c>
      <c r="I2515" t="s">
        <v>384</v>
      </c>
    </row>
    <row r="2516" spans="1:9">
      <c r="A2516" t="s">
        <v>142</v>
      </c>
      <c r="B2516" s="24">
        <v>44074</v>
      </c>
      <c r="C2516" t="s">
        <v>355</v>
      </c>
      <c r="D2516">
        <v>2</v>
      </c>
      <c r="E2516">
        <v>0.5</v>
      </c>
      <c r="F2516">
        <f>IF(Table!E2516&gt;40, Table!E2516/1000,Table!E2516)</f>
        <v>0.5</v>
      </c>
      <c r="G2516">
        <f t="shared" si="39"/>
        <v>1</v>
      </c>
      <c r="H2516" t="s">
        <v>14</v>
      </c>
      <c r="I2516" t="s">
        <v>384</v>
      </c>
    </row>
    <row r="2517" spans="1:9">
      <c r="A2517" t="s">
        <v>289</v>
      </c>
      <c r="B2517" s="24">
        <v>44074</v>
      </c>
      <c r="C2517" t="s">
        <v>7137</v>
      </c>
      <c r="D2517">
        <v>1</v>
      </c>
      <c r="E2517">
        <v>0.5</v>
      </c>
      <c r="F2517">
        <f>IF(Table!E2517&gt;40, Table!E2517/1000,Table!E2517)</f>
        <v>0.5</v>
      </c>
      <c r="G2517">
        <f t="shared" si="39"/>
        <v>0.5</v>
      </c>
      <c r="H2517" t="s">
        <v>25</v>
      </c>
      <c r="I2517" t="s">
        <v>618</v>
      </c>
    </row>
    <row r="2518" spans="1:9">
      <c r="A2518" t="s">
        <v>318</v>
      </c>
      <c r="B2518" s="24">
        <v>44074</v>
      </c>
      <c r="C2518" t="s">
        <v>250</v>
      </c>
      <c r="D2518">
        <v>5</v>
      </c>
      <c r="E2518">
        <v>0.8</v>
      </c>
      <c r="F2518">
        <f>IF(Table!E2518&gt;40, Table!E2518/1000,Table!E2518)</f>
        <v>0.8</v>
      </c>
      <c r="G2518">
        <f t="shared" si="39"/>
        <v>4</v>
      </c>
      <c r="H2518" t="s">
        <v>18</v>
      </c>
      <c r="I2518" t="s">
        <v>609</v>
      </c>
    </row>
    <row r="2519" spans="1:9">
      <c r="A2519" t="s">
        <v>16</v>
      </c>
      <c r="B2519" s="24">
        <v>44074</v>
      </c>
      <c r="C2519" t="s">
        <v>3676</v>
      </c>
      <c r="D2519">
        <v>3</v>
      </c>
      <c r="E2519">
        <v>0.5</v>
      </c>
      <c r="F2519">
        <f>IF(Table!E2519&gt;40, Table!E2519/1000,Table!E2519)</f>
        <v>0.5</v>
      </c>
      <c r="G2519">
        <f t="shared" si="39"/>
        <v>1.5</v>
      </c>
      <c r="H2519" t="s">
        <v>14</v>
      </c>
      <c r="I2519" t="s">
        <v>384</v>
      </c>
    </row>
    <row r="2520" spans="1:9">
      <c r="A2520" t="s">
        <v>16</v>
      </c>
      <c r="B2520" s="24">
        <v>44074</v>
      </c>
      <c r="C2520" t="s">
        <v>5182</v>
      </c>
      <c r="D2520">
        <v>3</v>
      </c>
      <c r="E2520">
        <v>0.65</v>
      </c>
      <c r="F2520">
        <f>IF(Table!E2520&gt;40, Table!E2520/1000,Table!E2520)</f>
        <v>0.65</v>
      </c>
      <c r="G2520">
        <f t="shared" si="39"/>
        <v>1.9500000000000002</v>
      </c>
      <c r="H2520" t="s">
        <v>14</v>
      </c>
      <c r="I2520" t="s">
        <v>615</v>
      </c>
    </row>
    <row r="2521" spans="1:9">
      <c r="A2521" t="s">
        <v>57</v>
      </c>
      <c r="B2521" s="24">
        <v>44074</v>
      </c>
      <c r="C2521" t="s">
        <v>756</v>
      </c>
      <c r="D2521">
        <v>3</v>
      </c>
      <c r="E2521">
        <v>1</v>
      </c>
      <c r="F2521">
        <f>IF(Table!E2521&gt;40, Table!E2521/1000,Table!E2521)</f>
        <v>1</v>
      </c>
      <c r="G2521">
        <f t="shared" si="39"/>
        <v>3</v>
      </c>
      <c r="H2521" t="s">
        <v>14</v>
      </c>
      <c r="I2521" t="s">
        <v>605</v>
      </c>
    </row>
    <row r="2522" spans="1:9">
      <c r="A2522" t="s">
        <v>16</v>
      </c>
      <c r="B2522" s="24">
        <v>44074</v>
      </c>
      <c r="C2522" t="s">
        <v>5182</v>
      </c>
      <c r="D2522">
        <v>1</v>
      </c>
      <c r="E2522">
        <v>1</v>
      </c>
      <c r="F2522">
        <f>IF(Table!E2522&gt;40, Table!E2522/1000,Table!E2522)</f>
        <v>1</v>
      </c>
      <c r="G2522">
        <f t="shared" si="39"/>
        <v>1</v>
      </c>
      <c r="H2522" t="s">
        <v>25</v>
      </c>
      <c r="I2522" t="s">
        <v>609</v>
      </c>
    </row>
    <row r="2523" spans="1:9">
      <c r="A2523" t="s">
        <v>137</v>
      </c>
      <c r="B2523" s="24">
        <v>44074</v>
      </c>
      <c r="C2523" t="s">
        <v>226</v>
      </c>
      <c r="D2523">
        <v>2</v>
      </c>
      <c r="E2523">
        <v>0.3</v>
      </c>
      <c r="F2523">
        <f>IF(Table!E2523&gt;40, Table!E2523/1000,Table!E2523)</f>
        <v>0.3</v>
      </c>
      <c r="G2523">
        <f t="shared" si="39"/>
        <v>0.6</v>
      </c>
      <c r="H2523" t="s">
        <v>18</v>
      </c>
      <c r="I2523" t="s">
        <v>631</v>
      </c>
    </row>
    <row r="2524" spans="1:9">
      <c r="A2524" t="s">
        <v>16</v>
      </c>
      <c r="B2524" s="24">
        <v>44074</v>
      </c>
      <c r="C2524" t="s">
        <v>226</v>
      </c>
      <c r="D2524">
        <v>3</v>
      </c>
      <c r="E2524">
        <v>0.3</v>
      </c>
      <c r="F2524">
        <f>IF(Table!E2524&gt;40, Table!E2524/1000,Table!E2524)</f>
        <v>0.3</v>
      </c>
      <c r="G2524">
        <f t="shared" si="39"/>
        <v>0.89999999999999991</v>
      </c>
      <c r="H2524" t="s">
        <v>14</v>
      </c>
      <c r="I2524" t="s">
        <v>618</v>
      </c>
    </row>
    <row r="2525" spans="1:9">
      <c r="A2525" t="s">
        <v>142</v>
      </c>
      <c r="B2525" s="24">
        <v>44074</v>
      </c>
      <c r="C2525" t="s">
        <v>309</v>
      </c>
      <c r="D2525">
        <v>2</v>
      </c>
      <c r="E2525">
        <v>0.5</v>
      </c>
      <c r="F2525">
        <f>IF(Table!E2525&gt;40, Table!E2525/1000,Table!E2525)</f>
        <v>0.5</v>
      </c>
      <c r="G2525">
        <f t="shared" si="39"/>
        <v>1</v>
      </c>
      <c r="H2525" t="s">
        <v>14</v>
      </c>
      <c r="I2525" t="s">
        <v>609</v>
      </c>
    </row>
    <row r="2526" spans="1:9">
      <c r="A2526" t="s">
        <v>16</v>
      </c>
      <c r="B2526" s="24">
        <v>44074</v>
      </c>
      <c r="C2526" t="s">
        <v>3676</v>
      </c>
      <c r="D2526">
        <v>2</v>
      </c>
      <c r="E2526">
        <v>0.5</v>
      </c>
      <c r="F2526">
        <f>IF(Table!E2526&gt;40, Table!E2526/1000,Table!E2526)</f>
        <v>0.5</v>
      </c>
      <c r="G2526">
        <f t="shared" si="39"/>
        <v>1</v>
      </c>
      <c r="H2526" t="s">
        <v>14</v>
      </c>
      <c r="I2526" t="s">
        <v>384</v>
      </c>
    </row>
    <row r="2527" spans="1:9">
      <c r="A2527" t="s">
        <v>142</v>
      </c>
      <c r="B2527" s="24">
        <v>44074</v>
      </c>
      <c r="C2527" t="s">
        <v>7137</v>
      </c>
      <c r="D2527">
        <v>1</v>
      </c>
      <c r="E2527">
        <v>0.1</v>
      </c>
      <c r="F2527">
        <f>IF(Table!E2527&gt;40, Table!E2527/1000,Table!E2527)</f>
        <v>0.1</v>
      </c>
      <c r="G2527">
        <f t="shared" si="39"/>
        <v>0.1</v>
      </c>
      <c r="H2527" t="s">
        <v>18</v>
      </c>
      <c r="I2527" t="s">
        <v>618</v>
      </c>
    </row>
    <row r="2528" spans="1:9">
      <c r="A2528" t="s">
        <v>289</v>
      </c>
      <c r="B2528" s="24">
        <v>44074</v>
      </c>
      <c r="C2528" t="s">
        <v>3130</v>
      </c>
      <c r="D2528">
        <v>4</v>
      </c>
      <c r="E2528">
        <v>0.1</v>
      </c>
      <c r="F2528">
        <f>IF(Table!E2528&gt;40, Table!E2528/1000,Table!E2528)</f>
        <v>0.1</v>
      </c>
      <c r="G2528">
        <f t="shared" si="39"/>
        <v>0.4</v>
      </c>
      <c r="H2528" t="s">
        <v>18</v>
      </c>
      <c r="I2528" t="s">
        <v>615</v>
      </c>
    </row>
    <row r="2529" spans="1:9">
      <c r="A2529" t="s">
        <v>42</v>
      </c>
      <c r="B2529" s="24">
        <v>44074</v>
      </c>
      <c r="C2529" t="s">
        <v>512</v>
      </c>
      <c r="D2529">
        <v>9</v>
      </c>
      <c r="E2529">
        <v>1.3</v>
      </c>
      <c r="F2529">
        <f>IF(Table!E2529&gt;40, Table!E2529/1000,Table!E2529)</f>
        <v>1.3</v>
      </c>
      <c r="G2529">
        <f t="shared" si="39"/>
        <v>11.700000000000001</v>
      </c>
      <c r="H2529" t="s">
        <v>18</v>
      </c>
      <c r="I2529" t="s">
        <v>613</v>
      </c>
    </row>
    <row r="2530" spans="1:9">
      <c r="A2530" t="s">
        <v>289</v>
      </c>
      <c r="B2530" s="24">
        <v>44074</v>
      </c>
      <c r="C2530" t="s">
        <v>8965</v>
      </c>
      <c r="D2530">
        <v>4</v>
      </c>
      <c r="E2530">
        <v>0.1</v>
      </c>
      <c r="F2530">
        <f>IF(Table!E2530&gt;40, Table!E2530/1000,Table!E2530)</f>
        <v>0.1</v>
      </c>
      <c r="G2530">
        <f t="shared" si="39"/>
        <v>0.4</v>
      </c>
      <c r="H2530" t="s">
        <v>18</v>
      </c>
      <c r="I2530" t="s">
        <v>615</v>
      </c>
    </row>
    <row r="2531" spans="1:9">
      <c r="A2531" t="s">
        <v>142</v>
      </c>
      <c r="B2531" s="24">
        <v>44074</v>
      </c>
      <c r="C2531" t="s">
        <v>236</v>
      </c>
      <c r="D2531">
        <v>9</v>
      </c>
      <c r="E2531">
        <v>0.4</v>
      </c>
      <c r="F2531">
        <f>IF(Table!E2531&gt;40, Table!E2531/1000,Table!E2531)</f>
        <v>0.4</v>
      </c>
      <c r="G2531">
        <f t="shared" si="39"/>
        <v>3.6</v>
      </c>
      <c r="H2531" t="s">
        <v>14</v>
      </c>
      <c r="I2531" t="s">
        <v>649</v>
      </c>
    </row>
    <row r="2532" spans="1:9">
      <c r="A2532" t="s">
        <v>142</v>
      </c>
      <c r="B2532" s="24">
        <v>44074</v>
      </c>
      <c r="C2532" t="s">
        <v>355</v>
      </c>
      <c r="D2532">
        <v>1</v>
      </c>
      <c r="E2532">
        <v>0.5</v>
      </c>
      <c r="F2532">
        <f>IF(Table!E2532&gt;40, Table!E2532/1000,Table!E2532)</f>
        <v>0.5</v>
      </c>
      <c r="G2532">
        <f t="shared" si="39"/>
        <v>0.5</v>
      </c>
      <c r="H2532" t="s">
        <v>14</v>
      </c>
      <c r="I2532" t="s">
        <v>649</v>
      </c>
    </row>
    <row r="2533" spans="1:9">
      <c r="A2533" t="s">
        <v>16</v>
      </c>
      <c r="B2533" s="24">
        <v>44074</v>
      </c>
      <c r="C2533" t="s">
        <v>74</v>
      </c>
      <c r="D2533">
        <v>6</v>
      </c>
      <c r="E2533">
        <v>0.5</v>
      </c>
      <c r="F2533">
        <f>IF(Table!E2533&gt;40, Table!E2533/1000,Table!E2533)</f>
        <v>0.5</v>
      </c>
      <c r="G2533">
        <f t="shared" si="39"/>
        <v>3</v>
      </c>
      <c r="H2533" t="s">
        <v>25</v>
      </c>
      <c r="I2533" t="s">
        <v>605</v>
      </c>
    </row>
    <row r="2534" spans="1:9">
      <c r="A2534" t="s">
        <v>42</v>
      </c>
      <c r="B2534" s="24">
        <v>44074</v>
      </c>
      <c r="C2534" t="s">
        <v>3693</v>
      </c>
      <c r="D2534">
        <v>1</v>
      </c>
      <c r="E2534">
        <v>0.5</v>
      </c>
      <c r="F2534">
        <f>IF(Table!E2534&gt;40, Table!E2534/1000,Table!E2534)</f>
        <v>0.5</v>
      </c>
      <c r="G2534">
        <f t="shared" si="39"/>
        <v>0.5</v>
      </c>
      <c r="H2534" t="s">
        <v>25</v>
      </c>
      <c r="I2534" t="s">
        <v>613</v>
      </c>
    </row>
    <row r="2535" spans="1:9">
      <c r="A2535" t="s">
        <v>42</v>
      </c>
      <c r="B2535" s="24">
        <v>44074</v>
      </c>
      <c r="C2535" t="s">
        <v>3695</v>
      </c>
      <c r="D2535">
        <v>1</v>
      </c>
      <c r="E2535">
        <v>0.5</v>
      </c>
      <c r="F2535">
        <f>IF(Table!E2535&gt;40, Table!E2535/1000,Table!E2535)</f>
        <v>0.5</v>
      </c>
      <c r="G2535">
        <f t="shared" si="39"/>
        <v>0.5</v>
      </c>
      <c r="H2535" t="s">
        <v>25</v>
      </c>
      <c r="I2535" t="s">
        <v>613</v>
      </c>
    </row>
    <row r="2536" spans="1:9">
      <c r="A2536" t="s">
        <v>289</v>
      </c>
      <c r="B2536" s="24">
        <v>44074</v>
      </c>
      <c r="C2536" t="s">
        <v>877</v>
      </c>
      <c r="D2536">
        <v>3</v>
      </c>
      <c r="E2536">
        <v>1.5</v>
      </c>
      <c r="F2536">
        <f>IF(Table!E2536&gt;40, Table!E2536/1000,Table!E2536)</f>
        <v>1.5</v>
      </c>
      <c r="G2536">
        <f t="shared" si="39"/>
        <v>4.5</v>
      </c>
      <c r="H2536" t="s">
        <v>25</v>
      </c>
      <c r="I2536" t="s">
        <v>631</v>
      </c>
    </row>
    <row r="2537" spans="1:9">
      <c r="A2537" t="s">
        <v>10</v>
      </c>
      <c r="B2537" s="24">
        <v>44074</v>
      </c>
      <c r="C2537" t="s">
        <v>236</v>
      </c>
      <c r="D2537">
        <v>1</v>
      </c>
      <c r="E2537">
        <v>0.5</v>
      </c>
      <c r="F2537">
        <f>IF(Table!E2537&gt;40, Table!E2537/1000,Table!E2537)</f>
        <v>0.5</v>
      </c>
      <c r="G2537">
        <f t="shared" si="39"/>
        <v>0.5</v>
      </c>
      <c r="H2537" t="s">
        <v>14</v>
      </c>
      <c r="I2537" t="s">
        <v>605</v>
      </c>
    </row>
    <row r="2538" spans="1:9">
      <c r="A2538" t="s">
        <v>16</v>
      </c>
      <c r="B2538" s="24">
        <v>44074</v>
      </c>
      <c r="C2538" t="s">
        <v>658</v>
      </c>
      <c r="D2538">
        <v>1</v>
      </c>
      <c r="E2538">
        <v>0.3</v>
      </c>
      <c r="F2538">
        <f>IF(Table!E2538&gt;40, Table!E2538/1000,Table!E2538)</f>
        <v>0.3</v>
      </c>
      <c r="G2538">
        <f t="shared" si="39"/>
        <v>0.3</v>
      </c>
      <c r="H2538" t="s">
        <v>18</v>
      </c>
      <c r="I2538" t="s">
        <v>649</v>
      </c>
    </row>
    <row r="2539" spans="1:9">
      <c r="A2539" t="s">
        <v>42</v>
      </c>
      <c r="B2539" s="24">
        <v>44074</v>
      </c>
      <c r="C2539" t="s">
        <v>3700</v>
      </c>
      <c r="D2539">
        <v>1</v>
      </c>
      <c r="E2539">
        <v>0.5</v>
      </c>
      <c r="F2539">
        <f>IF(Table!E2539&gt;40, Table!E2539/1000,Table!E2539)</f>
        <v>0.5</v>
      </c>
      <c r="G2539">
        <f t="shared" si="39"/>
        <v>0.5</v>
      </c>
      <c r="H2539" t="s">
        <v>14</v>
      </c>
      <c r="I2539" t="s">
        <v>605</v>
      </c>
    </row>
    <row r="2540" spans="1:9">
      <c r="A2540" t="s">
        <v>536</v>
      </c>
      <c r="B2540" s="24">
        <v>44074</v>
      </c>
      <c r="C2540" t="s">
        <v>3353</v>
      </c>
      <c r="D2540">
        <v>1</v>
      </c>
      <c r="E2540">
        <v>0.2</v>
      </c>
      <c r="F2540">
        <f>IF(Table!E2540&gt;40, Table!E2540/1000,Table!E2540)</f>
        <v>0.2</v>
      </c>
      <c r="G2540">
        <f t="shared" si="39"/>
        <v>0.2</v>
      </c>
      <c r="H2540" t="s">
        <v>18</v>
      </c>
      <c r="I2540" t="s">
        <v>3334</v>
      </c>
    </row>
    <row r="2541" spans="1:9">
      <c r="A2541" t="s">
        <v>536</v>
      </c>
      <c r="B2541" s="24">
        <v>44074</v>
      </c>
      <c r="C2541" t="s">
        <v>3703</v>
      </c>
      <c r="D2541">
        <v>1</v>
      </c>
      <c r="E2541">
        <v>0.3</v>
      </c>
      <c r="F2541">
        <f>IF(Table!E2541&gt;40, Table!E2541/1000,Table!E2541)</f>
        <v>0.3</v>
      </c>
      <c r="G2541">
        <f t="shared" si="39"/>
        <v>0.3</v>
      </c>
      <c r="H2541" t="s">
        <v>18</v>
      </c>
      <c r="I2541" t="s">
        <v>3334</v>
      </c>
    </row>
    <row r="2542" spans="1:9">
      <c r="A2542" t="s">
        <v>142</v>
      </c>
      <c r="B2542" s="24">
        <v>44074</v>
      </c>
      <c r="C2542" t="s">
        <v>436</v>
      </c>
      <c r="D2542">
        <v>4</v>
      </c>
      <c r="E2542">
        <v>1</v>
      </c>
      <c r="F2542">
        <f>IF(Table!E2542&gt;40, Table!E2542/1000,Table!E2542)</f>
        <v>1</v>
      </c>
      <c r="G2542">
        <f t="shared" si="39"/>
        <v>4</v>
      </c>
      <c r="H2542" t="s">
        <v>18</v>
      </c>
      <c r="I2542" t="s">
        <v>1007</v>
      </c>
    </row>
    <row r="2543" spans="1:9">
      <c r="A2543" t="s">
        <v>10</v>
      </c>
      <c r="B2543" s="24">
        <v>44074</v>
      </c>
      <c r="C2543" t="s">
        <v>340</v>
      </c>
      <c r="D2543">
        <v>5</v>
      </c>
      <c r="E2543">
        <v>1</v>
      </c>
      <c r="F2543">
        <f>IF(Table!E2543&gt;40, Table!E2543/1000,Table!E2543)</f>
        <v>1</v>
      </c>
      <c r="G2543">
        <f t="shared" si="39"/>
        <v>5</v>
      </c>
      <c r="H2543" t="s">
        <v>18</v>
      </c>
      <c r="I2543" t="s">
        <v>605</v>
      </c>
    </row>
    <row r="2544" spans="1:9">
      <c r="A2544" t="s">
        <v>16</v>
      </c>
      <c r="B2544" s="24">
        <v>44074</v>
      </c>
      <c r="C2544" t="s">
        <v>256</v>
      </c>
      <c r="D2544">
        <v>1</v>
      </c>
      <c r="E2544">
        <v>0.5</v>
      </c>
      <c r="F2544">
        <f>IF(Table!E2544&gt;40, Table!E2544/1000,Table!E2544)</f>
        <v>0.5</v>
      </c>
      <c r="G2544">
        <f t="shared" si="39"/>
        <v>0.5</v>
      </c>
      <c r="H2544" t="s">
        <v>14</v>
      </c>
      <c r="I2544" t="s">
        <v>618</v>
      </c>
    </row>
    <row r="2545" spans="1:9">
      <c r="A2545" t="s">
        <v>536</v>
      </c>
      <c r="B2545" s="24">
        <v>44074</v>
      </c>
      <c r="C2545" t="s">
        <v>3708</v>
      </c>
      <c r="D2545">
        <v>1</v>
      </c>
      <c r="E2545">
        <v>0.2</v>
      </c>
      <c r="F2545">
        <f>IF(Table!E2545&gt;40, Table!E2545/1000,Table!E2545)</f>
        <v>0.2</v>
      </c>
      <c r="G2545">
        <f t="shared" si="39"/>
        <v>0.2</v>
      </c>
      <c r="H2545" t="s">
        <v>18</v>
      </c>
      <c r="I2545" t="s">
        <v>3334</v>
      </c>
    </row>
    <row r="2546" spans="1:9">
      <c r="A2546" t="s">
        <v>137</v>
      </c>
      <c r="B2546" s="24">
        <v>44074</v>
      </c>
      <c r="C2546" t="s">
        <v>3710</v>
      </c>
      <c r="D2546">
        <v>1</v>
      </c>
      <c r="E2546">
        <v>0.2</v>
      </c>
      <c r="F2546">
        <f>IF(Table!E2546&gt;40, Table!E2546/1000,Table!E2546)</f>
        <v>0.2</v>
      </c>
      <c r="G2546">
        <f t="shared" si="39"/>
        <v>0.2</v>
      </c>
      <c r="H2546" t="s">
        <v>18</v>
      </c>
      <c r="I2546" t="s">
        <v>1007</v>
      </c>
    </row>
    <row r="2547" spans="1:9">
      <c r="A2547" t="s">
        <v>16</v>
      </c>
      <c r="B2547" s="24">
        <v>44074</v>
      </c>
      <c r="C2547" t="s">
        <v>3712</v>
      </c>
      <c r="D2547">
        <v>2</v>
      </c>
      <c r="E2547">
        <v>0.5</v>
      </c>
      <c r="F2547">
        <f>IF(Table!E2547&gt;40, Table!E2547/1000,Table!E2547)</f>
        <v>0.5</v>
      </c>
      <c r="G2547">
        <f t="shared" si="39"/>
        <v>1</v>
      </c>
      <c r="H2547" t="s">
        <v>18</v>
      </c>
      <c r="I2547" t="s">
        <v>3334</v>
      </c>
    </row>
    <row r="2548" spans="1:9">
      <c r="A2548" t="s">
        <v>137</v>
      </c>
      <c r="B2548" s="24">
        <v>44074</v>
      </c>
      <c r="C2548" t="s">
        <v>5182</v>
      </c>
      <c r="D2548">
        <v>1</v>
      </c>
      <c r="E2548">
        <v>0.65</v>
      </c>
      <c r="F2548">
        <f>IF(Table!E2548&gt;40, Table!E2548/1000,Table!E2548)</f>
        <v>0.65</v>
      </c>
      <c r="G2548">
        <f t="shared" si="39"/>
        <v>0.65</v>
      </c>
      <c r="H2548" t="s">
        <v>14</v>
      </c>
      <c r="I2548" t="s">
        <v>615</v>
      </c>
    </row>
    <row r="2549" spans="1:9">
      <c r="A2549" t="s">
        <v>137</v>
      </c>
      <c r="B2549" s="24">
        <v>44074</v>
      </c>
      <c r="C2549" t="s">
        <v>202</v>
      </c>
      <c r="D2549">
        <v>1</v>
      </c>
      <c r="E2549">
        <v>0.65</v>
      </c>
      <c r="F2549">
        <f>IF(Table!E2549&gt;40, Table!E2549/1000,Table!E2549)</f>
        <v>0.65</v>
      </c>
      <c r="G2549">
        <f t="shared" si="39"/>
        <v>0.65</v>
      </c>
      <c r="H2549" t="s">
        <v>25</v>
      </c>
      <c r="I2549" t="s">
        <v>1007</v>
      </c>
    </row>
    <row r="2550" spans="1:9">
      <c r="A2550" t="s">
        <v>16</v>
      </c>
      <c r="B2550" s="24">
        <v>44074</v>
      </c>
      <c r="C2550" t="s">
        <v>3716</v>
      </c>
      <c r="D2550">
        <v>7</v>
      </c>
      <c r="E2550">
        <v>0.5</v>
      </c>
      <c r="F2550">
        <f>IF(Table!E2550&gt;40, Table!E2550/1000,Table!E2550)</f>
        <v>0.5</v>
      </c>
      <c r="G2550">
        <f t="shared" si="39"/>
        <v>3.5</v>
      </c>
      <c r="H2550" t="s">
        <v>25</v>
      </c>
      <c r="I2550" t="s">
        <v>672</v>
      </c>
    </row>
    <row r="2551" spans="1:9">
      <c r="A2551" t="s">
        <v>289</v>
      </c>
      <c r="B2551" s="24">
        <v>44074</v>
      </c>
      <c r="C2551" t="s">
        <v>2869</v>
      </c>
      <c r="D2551">
        <v>3</v>
      </c>
      <c r="E2551">
        <v>0.3</v>
      </c>
      <c r="F2551">
        <f>IF(Table!E2551&gt;40, Table!E2551/1000,Table!E2551)</f>
        <v>0.3</v>
      </c>
      <c r="G2551">
        <f t="shared" si="39"/>
        <v>0.89999999999999991</v>
      </c>
      <c r="H2551" t="s">
        <v>25</v>
      </c>
      <c r="I2551" t="s">
        <v>618</v>
      </c>
    </row>
    <row r="2552" spans="1:9">
      <c r="A2552" t="s">
        <v>2031</v>
      </c>
      <c r="B2552" s="24">
        <v>44074</v>
      </c>
      <c r="C2552" t="s">
        <v>3406</v>
      </c>
      <c r="D2552">
        <v>6</v>
      </c>
      <c r="E2552">
        <v>3</v>
      </c>
      <c r="F2552">
        <f>IF(Table!E2552&gt;40, Table!E2552/1000,Table!E2552)</f>
        <v>3</v>
      </c>
      <c r="G2552">
        <f t="shared" si="39"/>
        <v>18</v>
      </c>
      <c r="H2552" t="s">
        <v>18</v>
      </c>
      <c r="I2552" t="s">
        <v>3334</v>
      </c>
    </row>
    <row r="2553" spans="1:9">
      <c r="A2553" t="s">
        <v>16</v>
      </c>
      <c r="B2553" s="24">
        <v>44074</v>
      </c>
      <c r="C2553" t="s">
        <v>92</v>
      </c>
      <c r="D2553">
        <v>1</v>
      </c>
      <c r="E2553">
        <v>0.5</v>
      </c>
      <c r="F2553">
        <f>IF(Table!E2553&gt;40, Table!E2553/1000,Table!E2553)</f>
        <v>0.5</v>
      </c>
      <c r="G2553">
        <f t="shared" si="39"/>
        <v>0.5</v>
      </c>
      <c r="H2553" t="s">
        <v>25</v>
      </c>
      <c r="I2553" t="s">
        <v>618</v>
      </c>
    </row>
    <row r="2554" spans="1:9">
      <c r="A2554" t="s">
        <v>16</v>
      </c>
      <c r="B2554" s="24">
        <v>44074</v>
      </c>
      <c r="C2554" t="s">
        <v>8966</v>
      </c>
      <c r="D2554">
        <v>5</v>
      </c>
      <c r="E2554">
        <v>0.5</v>
      </c>
      <c r="F2554">
        <f>IF(Table!E2554&gt;40, Table!E2554/1000,Table!E2554)</f>
        <v>0.5</v>
      </c>
      <c r="G2554">
        <f t="shared" si="39"/>
        <v>2.5</v>
      </c>
      <c r="H2554" t="s">
        <v>25</v>
      </c>
      <c r="I2554" t="s">
        <v>672</v>
      </c>
    </row>
    <row r="2555" spans="1:9">
      <c r="A2555" t="s">
        <v>137</v>
      </c>
      <c r="B2555" s="24">
        <v>44074</v>
      </c>
      <c r="C2555" t="s">
        <v>3723</v>
      </c>
      <c r="D2555">
        <v>2</v>
      </c>
      <c r="E2555">
        <v>7.0000000000000007E-2</v>
      </c>
      <c r="F2555">
        <f>IF(Table!E2555&gt;40, Table!E2555/1000,Table!E2555)</f>
        <v>7.0000000000000007E-2</v>
      </c>
      <c r="G2555">
        <f t="shared" si="39"/>
        <v>0.14000000000000001</v>
      </c>
      <c r="H2555" t="s">
        <v>18</v>
      </c>
      <c r="I2555" t="s">
        <v>615</v>
      </c>
    </row>
    <row r="2556" spans="1:9">
      <c r="A2556" t="s">
        <v>289</v>
      </c>
      <c r="B2556" s="24">
        <v>44074</v>
      </c>
      <c r="C2556" t="s">
        <v>3725</v>
      </c>
      <c r="D2556">
        <v>2</v>
      </c>
      <c r="E2556">
        <v>1</v>
      </c>
      <c r="F2556">
        <f>IF(Table!E2556&gt;40, Table!E2556/1000,Table!E2556)</f>
        <v>1</v>
      </c>
      <c r="G2556">
        <f t="shared" si="39"/>
        <v>2</v>
      </c>
      <c r="H2556" t="s">
        <v>25</v>
      </c>
      <c r="I2556" t="s">
        <v>1007</v>
      </c>
    </row>
    <row r="2557" spans="1:9">
      <c r="A2557" t="s">
        <v>16</v>
      </c>
      <c r="B2557" s="24">
        <v>44074</v>
      </c>
      <c r="C2557" t="s">
        <v>8967</v>
      </c>
      <c r="D2557">
        <v>1</v>
      </c>
      <c r="E2557">
        <v>0.5</v>
      </c>
      <c r="F2557">
        <f>IF(Table!E2557&gt;40, Table!E2557/1000,Table!E2557)</f>
        <v>0.5</v>
      </c>
      <c r="G2557">
        <f t="shared" si="39"/>
        <v>0.5</v>
      </c>
      <c r="H2557" t="s">
        <v>25</v>
      </c>
      <c r="I2557" t="s">
        <v>672</v>
      </c>
    </row>
    <row r="2558" spans="1:9">
      <c r="A2558" t="s">
        <v>16</v>
      </c>
      <c r="B2558" s="24">
        <v>44074</v>
      </c>
      <c r="C2558" t="s">
        <v>735</v>
      </c>
      <c r="D2558">
        <v>5</v>
      </c>
      <c r="E2558">
        <v>0.47</v>
      </c>
      <c r="F2558">
        <f>IF(Table!E2558&gt;40, Table!E2558/1000,Table!E2558)</f>
        <v>0.47</v>
      </c>
      <c r="G2558">
        <f t="shared" si="39"/>
        <v>2.3499999999999996</v>
      </c>
      <c r="H2558" t="s">
        <v>25</v>
      </c>
      <c r="I2558" t="s">
        <v>672</v>
      </c>
    </row>
    <row r="2559" spans="1:9">
      <c r="A2559" t="s">
        <v>16</v>
      </c>
      <c r="B2559" s="24">
        <v>44074</v>
      </c>
      <c r="C2559" t="s">
        <v>256</v>
      </c>
      <c r="D2559">
        <v>2</v>
      </c>
      <c r="E2559">
        <v>0.5</v>
      </c>
      <c r="F2559">
        <f>IF(Table!E2559&gt;40, Table!E2559/1000,Table!E2559)</f>
        <v>0.5</v>
      </c>
      <c r="G2559">
        <f t="shared" si="39"/>
        <v>1</v>
      </c>
      <c r="H2559" t="s">
        <v>14</v>
      </c>
      <c r="I2559" t="s">
        <v>618</v>
      </c>
    </row>
    <row r="2560" spans="1:9">
      <c r="A2560" t="s">
        <v>16</v>
      </c>
      <c r="B2560" s="24">
        <v>44074</v>
      </c>
      <c r="C2560" t="s">
        <v>877</v>
      </c>
      <c r="D2560">
        <v>1</v>
      </c>
      <c r="E2560">
        <v>0.25</v>
      </c>
      <c r="F2560">
        <f>IF(Table!E2560&gt;40, Table!E2560/1000,Table!E2560)</f>
        <v>0.25</v>
      </c>
      <c r="G2560">
        <f t="shared" si="39"/>
        <v>0.25</v>
      </c>
      <c r="H2560" t="s">
        <v>25</v>
      </c>
      <c r="I2560" t="s">
        <v>1007</v>
      </c>
    </row>
    <row r="2561" spans="1:9">
      <c r="A2561" t="s">
        <v>16</v>
      </c>
      <c r="B2561" s="24">
        <v>44074</v>
      </c>
      <c r="C2561" t="s">
        <v>8968</v>
      </c>
      <c r="D2561">
        <v>4</v>
      </c>
      <c r="E2561">
        <v>0.5</v>
      </c>
      <c r="F2561">
        <f>IF(Table!E2561&gt;40, Table!E2561/1000,Table!E2561)</f>
        <v>0.5</v>
      </c>
      <c r="G2561">
        <f t="shared" si="39"/>
        <v>2</v>
      </c>
      <c r="H2561" t="s">
        <v>25</v>
      </c>
      <c r="I2561" t="s">
        <v>672</v>
      </c>
    </row>
    <row r="2562" spans="1:9">
      <c r="A2562" t="s">
        <v>16</v>
      </c>
      <c r="B2562" s="24">
        <v>44074</v>
      </c>
      <c r="C2562" t="s">
        <v>3734</v>
      </c>
      <c r="D2562">
        <v>3</v>
      </c>
      <c r="E2562">
        <v>0.5</v>
      </c>
      <c r="F2562">
        <f>IF(Table!E2562&gt;40, Table!E2562/1000,Table!E2562)</f>
        <v>0.5</v>
      </c>
      <c r="G2562">
        <f t="shared" si="39"/>
        <v>1.5</v>
      </c>
      <c r="H2562" t="s">
        <v>25</v>
      </c>
      <c r="I2562" t="s">
        <v>672</v>
      </c>
    </row>
    <row r="2563" spans="1:9">
      <c r="A2563" t="s">
        <v>16</v>
      </c>
      <c r="B2563" s="24">
        <v>44074</v>
      </c>
      <c r="C2563" t="s">
        <v>8969</v>
      </c>
      <c r="D2563">
        <v>1</v>
      </c>
      <c r="E2563">
        <v>0.5</v>
      </c>
      <c r="F2563">
        <f>IF(Table!E2563&gt;40, Table!E2563/1000,Table!E2563)</f>
        <v>0.5</v>
      </c>
      <c r="G2563">
        <f t="shared" ref="G2563:G2626" si="40">F2563*D2563</f>
        <v>0.5</v>
      </c>
      <c r="H2563" t="s">
        <v>25</v>
      </c>
      <c r="I2563" t="s">
        <v>672</v>
      </c>
    </row>
    <row r="2564" spans="1:9">
      <c r="A2564" t="s">
        <v>16</v>
      </c>
      <c r="B2564" s="24">
        <v>44074</v>
      </c>
      <c r="C2564" t="s">
        <v>8970</v>
      </c>
      <c r="D2564">
        <v>1</v>
      </c>
      <c r="E2564">
        <v>0.5</v>
      </c>
      <c r="F2564">
        <f>IF(Table!E2564&gt;40, Table!E2564/1000,Table!E2564)</f>
        <v>0.5</v>
      </c>
      <c r="G2564">
        <f t="shared" si="40"/>
        <v>0.5</v>
      </c>
      <c r="H2564" t="s">
        <v>25</v>
      </c>
      <c r="I2564" t="s">
        <v>672</v>
      </c>
    </row>
    <row r="2565" spans="1:9">
      <c r="A2565" t="s">
        <v>465</v>
      </c>
      <c r="B2565" s="24">
        <v>44074</v>
      </c>
      <c r="C2565" t="s">
        <v>3740</v>
      </c>
      <c r="D2565">
        <v>1</v>
      </c>
      <c r="E2565">
        <v>0.15</v>
      </c>
      <c r="F2565">
        <f>IF(Table!E2565&gt;40, Table!E2565/1000,Table!E2565)</f>
        <v>0.15</v>
      </c>
      <c r="G2565">
        <f t="shared" si="40"/>
        <v>0.15</v>
      </c>
      <c r="H2565" t="s">
        <v>25</v>
      </c>
      <c r="I2565" t="s">
        <v>615</v>
      </c>
    </row>
    <row r="2566" spans="1:9">
      <c r="A2566" t="s">
        <v>16</v>
      </c>
      <c r="B2566" s="24">
        <v>44074</v>
      </c>
      <c r="C2566" t="s">
        <v>8971</v>
      </c>
      <c r="D2566">
        <v>1</v>
      </c>
      <c r="E2566">
        <v>0.5</v>
      </c>
      <c r="F2566">
        <f>IF(Table!E2566&gt;40, Table!E2566/1000,Table!E2566)</f>
        <v>0.5</v>
      </c>
      <c r="G2566">
        <f t="shared" si="40"/>
        <v>0.5</v>
      </c>
      <c r="H2566" t="s">
        <v>25</v>
      </c>
      <c r="I2566" t="s">
        <v>672</v>
      </c>
    </row>
    <row r="2567" spans="1:9">
      <c r="A2567" t="s">
        <v>289</v>
      </c>
      <c r="B2567" s="24">
        <v>44074</v>
      </c>
      <c r="C2567" t="s">
        <v>2869</v>
      </c>
      <c r="D2567">
        <v>1</v>
      </c>
      <c r="E2567">
        <v>0.5</v>
      </c>
      <c r="F2567">
        <f>IF(Table!E2567&gt;40, Table!E2567/1000,Table!E2567)</f>
        <v>0.5</v>
      </c>
      <c r="G2567">
        <f t="shared" si="40"/>
        <v>0.5</v>
      </c>
      <c r="H2567" t="s">
        <v>25</v>
      </c>
      <c r="I2567" t="s">
        <v>618</v>
      </c>
    </row>
    <row r="2568" spans="1:9">
      <c r="A2568" t="s">
        <v>16</v>
      </c>
      <c r="B2568" s="24">
        <v>44074</v>
      </c>
      <c r="C2568" t="s">
        <v>92</v>
      </c>
      <c r="D2568">
        <v>5</v>
      </c>
      <c r="E2568">
        <v>0.5</v>
      </c>
      <c r="F2568">
        <f>IF(Table!E2568&gt;40, Table!E2568/1000,Table!E2568)</f>
        <v>0.5</v>
      </c>
      <c r="G2568">
        <f t="shared" si="40"/>
        <v>2.5</v>
      </c>
      <c r="H2568" t="s">
        <v>25</v>
      </c>
      <c r="I2568" t="s">
        <v>618</v>
      </c>
    </row>
    <row r="2569" spans="1:9">
      <c r="A2569" t="s">
        <v>16</v>
      </c>
      <c r="B2569" s="24">
        <v>44074</v>
      </c>
      <c r="C2569" t="s">
        <v>3746</v>
      </c>
      <c r="D2569">
        <v>2</v>
      </c>
      <c r="E2569">
        <v>1.6</v>
      </c>
      <c r="F2569">
        <f>IF(Table!E2569&gt;40, Table!E2569/1000,Table!E2569)</f>
        <v>1.6</v>
      </c>
      <c r="G2569">
        <f t="shared" si="40"/>
        <v>3.2</v>
      </c>
      <c r="H2569" t="s">
        <v>18</v>
      </c>
      <c r="I2569" t="s">
        <v>3747</v>
      </c>
    </row>
    <row r="2570" spans="1:9">
      <c r="A2570" t="s">
        <v>498</v>
      </c>
      <c r="B2570" s="24">
        <v>44074</v>
      </c>
      <c r="C2570" t="s">
        <v>3749</v>
      </c>
      <c r="D2570">
        <v>3</v>
      </c>
      <c r="E2570">
        <v>1.8</v>
      </c>
      <c r="F2570">
        <f>IF(Table!E2570&gt;40, Table!E2570/1000,Table!E2570)</f>
        <v>1.8</v>
      </c>
      <c r="G2570">
        <f t="shared" si="40"/>
        <v>5.4</v>
      </c>
      <c r="H2570" t="s">
        <v>18</v>
      </c>
      <c r="I2570" t="s">
        <v>3747</v>
      </c>
    </row>
    <row r="2571" spans="1:9">
      <c r="A2571" t="s">
        <v>16</v>
      </c>
      <c r="B2571" s="24">
        <v>44074</v>
      </c>
      <c r="C2571" t="s">
        <v>420</v>
      </c>
      <c r="D2571">
        <v>2</v>
      </c>
      <c r="E2571">
        <v>0.5</v>
      </c>
      <c r="F2571">
        <f>IF(Table!E2571&gt;40, Table!E2571/1000,Table!E2571)</f>
        <v>0.5</v>
      </c>
      <c r="G2571">
        <f t="shared" si="40"/>
        <v>1</v>
      </c>
      <c r="H2571" t="s">
        <v>25</v>
      </c>
      <c r="I2571" t="s">
        <v>618</v>
      </c>
    </row>
    <row r="2572" spans="1:9">
      <c r="A2572" t="s">
        <v>142</v>
      </c>
      <c r="B2572" s="24">
        <v>44074</v>
      </c>
      <c r="C2572" t="s">
        <v>168</v>
      </c>
      <c r="D2572">
        <v>1</v>
      </c>
      <c r="E2572">
        <v>0.2</v>
      </c>
      <c r="F2572">
        <f>IF(Table!E2572&gt;40, Table!E2572/1000,Table!E2572)</f>
        <v>0.2</v>
      </c>
      <c r="G2572">
        <f t="shared" si="40"/>
        <v>0.2</v>
      </c>
      <c r="H2572" t="s">
        <v>18</v>
      </c>
      <c r="I2572" t="s">
        <v>618</v>
      </c>
    </row>
    <row r="2573" spans="1:9">
      <c r="A2573" t="s">
        <v>16</v>
      </c>
      <c r="B2573" s="24">
        <v>44074</v>
      </c>
      <c r="C2573" s="25" t="s">
        <v>9024</v>
      </c>
      <c r="D2573">
        <v>7</v>
      </c>
      <c r="E2573">
        <v>0.5</v>
      </c>
      <c r="F2573">
        <f>IF(Table!E2573&gt;40, Table!E2573/1000,Table!E2573)</f>
        <v>0.5</v>
      </c>
      <c r="G2573">
        <f t="shared" si="40"/>
        <v>3.5</v>
      </c>
      <c r="H2573" t="s">
        <v>14</v>
      </c>
      <c r="I2573" t="s">
        <v>615</v>
      </c>
    </row>
    <row r="2574" spans="1:9">
      <c r="A2574" t="s">
        <v>16</v>
      </c>
      <c r="B2574" s="24">
        <v>44074</v>
      </c>
      <c r="C2574" t="s">
        <v>256</v>
      </c>
      <c r="D2574">
        <v>2</v>
      </c>
      <c r="E2574">
        <v>0.12</v>
      </c>
      <c r="F2574">
        <f>IF(Table!E2574&gt;40, Table!E2574/1000,Table!E2574)</f>
        <v>0.12</v>
      </c>
      <c r="G2574">
        <f t="shared" si="40"/>
        <v>0.24</v>
      </c>
      <c r="H2574" t="s">
        <v>25</v>
      </c>
      <c r="I2574" t="s">
        <v>618</v>
      </c>
    </row>
    <row r="2575" spans="1:9">
      <c r="A2575" t="s">
        <v>137</v>
      </c>
      <c r="B2575" s="24">
        <v>44074</v>
      </c>
      <c r="C2575" t="s">
        <v>226</v>
      </c>
      <c r="D2575">
        <v>1</v>
      </c>
      <c r="E2575">
        <v>0.2</v>
      </c>
      <c r="F2575">
        <f>IF(Table!E2575&gt;40, Table!E2575/1000,Table!E2575)</f>
        <v>0.2</v>
      </c>
      <c r="G2575">
        <f t="shared" si="40"/>
        <v>0.2</v>
      </c>
      <c r="H2575" t="s">
        <v>14</v>
      </c>
      <c r="I2575" t="s">
        <v>3756</v>
      </c>
    </row>
    <row r="2576" spans="1:9">
      <c r="A2576" t="s">
        <v>16</v>
      </c>
      <c r="B2576" s="24">
        <v>44074</v>
      </c>
      <c r="C2576" t="s">
        <v>756</v>
      </c>
      <c r="D2576">
        <v>1</v>
      </c>
      <c r="E2576">
        <v>1000</v>
      </c>
      <c r="F2576">
        <f>IF(Table!E2576&gt;40, Table!E2576/1000,Table!E2576)</f>
        <v>1</v>
      </c>
      <c r="G2576">
        <f t="shared" si="40"/>
        <v>1</v>
      </c>
      <c r="H2576" t="s">
        <v>14</v>
      </c>
      <c r="I2576" t="s">
        <v>618</v>
      </c>
    </row>
    <row r="2577" spans="1:9">
      <c r="A2577" t="s">
        <v>16</v>
      </c>
      <c r="B2577" s="24">
        <v>44074</v>
      </c>
      <c r="C2577" t="s">
        <v>5182</v>
      </c>
      <c r="D2577">
        <v>1</v>
      </c>
      <c r="E2577">
        <v>0.6</v>
      </c>
      <c r="F2577">
        <f>IF(Table!E2577&gt;40, Table!E2577/1000,Table!E2577)</f>
        <v>0.6</v>
      </c>
      <c r="G2577">
        <f t="shared" si="40"/>
        <v>0.6</v>
      </c>
      <c r="H2577" t="s">
        <v>14</v>
      </c>
      <c r="I2577" t="s">
        <v>618</v>
      </c>
    </row>
    <row r="2578" spans="1:9">
      <c r="A2578" t="s">
        <v>498</v>
      </c>
      <c r="B2578" s="24">
        <v>44074</v>
      </c>
      <c r="C2578" t="s">
        <v>3045</v>
      </c>
      <c r="D2578">
        <v>1</v>
      </c>
      <c r="E2578">
        <v>0.5</v>
      </c>
      <c r="F2578">
        <f>IF(Table!E2578&gt;40, Table!E2578/1000,Table!E2578)</f>
        <v>0.5</v>
      </c>
      <c r="G2578">
        <f t="shared" si="40"/>
        <v>0.5</v>
      </c>
      <c r="H2578" t="s">
        <v>25</v>
      </c>
      <c r="I2578" t="s">
        <v>3760</v>
      </c>
    </row>
    <row r="2579" spans="1:9">
      <c r="A2579" t="s">
        <v>10</v>
      </c>
      <c r="B2579" s="24">
        <v>44074</v>
      </c>
      <c r="C2579" t="s">
        <v>11</v>
      </c>
      <c r="D2579">
        <v>6</v>
      </c>
      <c r="E2579">
        <v>0.5</v>
      </c>
      <c r="F2579">
        <f>IF(Table!E2579&gt;40, Table!E2579/1000,Table!E2579)</f>
        <v>0.5</v>
      </c>
      <c r="G2579">
        <f t="shared" si="40"/>
        <v>3</v>
      </c>
      <c r="H2579" t="s">
        <v>18</v>
      </c>
      <c r="I2579" t="s">
        <v>3756</v>
      </c>
    </row>
    <row r="2580" spans="1:9">
      <c r="A2580" t="s">
        <v>289</v>
      </c>
      <c r="B2580" s="24">
        <v>44074</v>
      </c>
      <c r="C2580" t="s">
        <v>86</v>
      </c>
      <c r="D2580">
        <v>14</v>
      </c>
      <c r="E2580">
        <v>0.4</v>
      </c>
      <c r="F2580">
        <f>IF(Table!E2580&gt;40, Table!E2580/1000,Table!E2580)</f>
        <v>0.4</v>
      </c>
      <c r="G2580">
        <f t="shared" si="40"/>
        <v>5.6000000000000005</v>
      </c>
      <c r="H2580" t="s">
        <v>14</v>
      </c>
      <c r="I2580" t="s">
        <v>615</v>
      </c>
    </row>
    <row r="2581" spans="1:9">
      <c r="A2581" t="s">
        <v>289</v>
      </c>
      <c r="B2581" s="24">
        <v>44074</v>
      </c>
      <c r="C2581" t="s">
        <v>195</v>
      </c>
      <c r="D2581">
        <v>1</v>
      </c>
      <c r="E2581">
        <v>0.5</v>
      </c>
      <c r="F2581">
        <f>IF(Table!E2581&gt;40, Table!E2581/1000,Table!E2581)</f>
        <v>0.5</v>
      </c>
      <c r="G2581">
        <f t="shared" si="40"/>
        <v>0.5</v>
      </c>
      <c r="H2581" t="s">
        <v>25</v>
      </c>
      <c r="I2581" t="s">
        <v>3756</v>
      </c>
    </row>
    <row r="2582" spans="1:9">
      <c r="A2582" t="s">
        <v>181</v>
      </c>
      <c r="B2582" s="24">
        <v>44074</v>
      </c>
      <c r="C2582" t="s">
        <v>1121</v>
      </c>
      <c r="D2582">
        <v>2</v>
      </c>
      <c r="E2582">
        <v>0.8</v>
      </c>
      <c r="F2582">
        <f>IF(Table!E2582&gt;40, Table!E2582/1000,Table!E2582)</f>
        <v>0.8</v>
      </c>
      <c r="G2582">
        <f t="shared" si="40"/>
        <v>1.6</v>
      </c>
      <c r="H2582" t="s">
        <v>25</v>
      </c>
      <c r="I2582" t="s">
        <v>3756</v>
      </c>
    </row>
    <row r="2583" spans="1:9">
      <c r="A2583" t="s">
        <v>2280</v>
      </c>
      <c r="B2583" s="24">
        <v>44074</v>
      </c>
      <c r="C2583" t="s">
        <v>3767</v>
      </c>
      <c r="D2583">
        <v>1</v>
      </c>
      <c r="E2583">
        <v>0.5</v>
      </c>
      <c r="F2583">
        <f>IF(Table!E2583&gt;40, Table!E2583/1000,Table!E2583)</f>
        <v>0.5</v>
      </c>
      <c r="G2583">
        <f t="shared" si="40"/>
        <v>0.5</v>
      </c>
      <c r="H2583" t="s">
        <v>25</v>
      </c>
      <c r="I2583" t="s">
        <v>3768</v>
      </c>
    </row>
    <row r="2584" spans="1:9">
      <c r="A2584" t="s">
        <v>2280</v>
      </c>
      <c r="B2584" s="24">
        <v>44074</v>
      </c>
      <c r="C2584" t="s">
        <v>3770</v>
      </c>
      <c r="D2584">
        <v>5</v>
      </c>
      <c r="E2584">
        <v>2.5</v>
      </c>
      <c r="F2584">
        <f>IF(Table!E2584&gt;40, Table!E2584/1000,Table!E2584)</f>
        <v>2.5</v>
      </c>
      <c r="G2584">
        <f t="shared" si="40"/>
        <v>12.5</v>
      </c>
      <c r="H2584" t="s">
        <v>25</v>
      </c>
      <c r="I2584" t="s">
        <v>3768</v>
      </c>
    </row>
    <row r="2585" spans="1:9">
      <c r="A2585" t="s">
        <v>16</v>
      </c>
      <c r="B2585" s="24">
        <v>44074</v>
      </c>
      <c r="C2585" t="s">
        <v>5182</v>
      </c>
      <c r="D2585">
        <v>6</v>
      </c>
      <c r="E2585">
        <v>650</v>
      </c>
      <c r="F2585">
        <f>IF(Table!E2585&gt;40, Table!E2585/1000,Table!E2585)</f>
        <v>0.65</v>
      </c>
      <c r="G2585">
        <f t="shared" si="40"/>
        <v>3.9000000000000004</v>
      </c>
      <c r="H2585" t="s">
        <v>25</v>
      </c>
      <c r="I2585" t="s">
        <v>502</v>
      </c>
    </row>
    <row r="2586" spans="1:9">
      <c r="A2586" t="s">
        <v>3146</v>
      </c>
      <c r="B2586" s="24">
        <v>44074</v>
      </c>
      <c r="C2586" t="s">
        <v>3774</v>
      </c>
      <c r="D2586">
        <v>1</v>
      </c>
      <c r="E2586">
        <v>0.2</v>
      </c>
      <c r="F2586">
        <f>IF(Table!E2586&gt;40, Table!E2586/1000,Table!E2586)</f>
        <v>0.2</v>
      </c>
      <c r="G2586">
        <f t="shared" si="40"/>
        <v>0.2</v>
      </c>
      <c r="H2586" t="s">
        <v>14</v>
      </c>
      <c r="I2586" t="s">
        <v>9034</v>
      </c>
    </row>
    <row r="2587" spans="1:9">
      <c r="A2587" t="s">
        <v>16</v>
      </c>
      <c r="B2587" s="24">
        <v>44074</v>
      </c>
      <c r="C2587" t="s">
        <v>252</v>
      </c>
      <c r="D2587">
        <v>5</v>
      </c>
      <c r="E2587">
        <v>0.3</v>
      </c>
      <c r="F2587">
        <f>IF(Table!E2587&gt;40, Table!E2587/1000,Table!E2587)</f>
        <v>0.3</v>
      </c>
      <c r="G2587">
        <f t="shared" si="40"/>
        <v>1.5</v>
      </c>
      <c r="H2587" t="s">
        <v>18</v>
      </c>
      <c r="I2587" t="s">
        <v>13</v>
      </c>
    </row>
    <row r="2588" spans="1:9">
      <c r="A2588" t="s">
        <v>10</v>
      </c>
      <c r="B2588" s="24">
        <v>44074</v>
      </c>
      <c r="C2588" t="s">
        <v>115</v>
      </c>
      <c r="D2588">
        <v>5</v>
      </c>
      <c r="E2588">
        <v>7.0000000000000007E-2</v>
      </c>
      <c r="F2588">
        <f>IF(Table!E2588&gt;40, Table!E2588/1000,Table!E2588)</f>
        <v>7.0000000000000007E-2</v>
      </c>
      <c r="G2588">
        <f t="shared" si="40"/>
        <v>0.35000000000000003</v>
      </c>
      <c r="H2588" t="s">
        <v>25</v>
      </c>
      <c r="I2588" t="s">
        <v>13</v>
      </c>
    </row>
    <row r="2589" spans="1:9">
      <c r="A2589" t="s">
        <v>142</v>
      </c>
      <c r="B2589" s="24">
        <v>44074</v>
      </c>
      <c r="C2589" t="s">
        <v>2869</v>
      </c>
      <c r="D2589">
        <v>3</v>
      </c>
      <c r="E2589">
        <v>0.1</v>
      </c>
      <c r="F2589">
        <f>IF(Table!E2589&gt;40, Table!E2589/1000,Table!E2589)</f>
        <v>0.1</v>
      </c>
      <c r="G2589">
        <f t="shared" si="40"/>
        <v>0.30000000000000004</v>
      </c>
      <c r="H2589" t="s">
        <v>18</v>
      </c>
      <c r="I2589" t="s">
        <v>496</v>
      </c>
    </row>
    <row r="2590" spans="1:9">
      <c r="A2590" t="s">
        <v>16</v>
      </c>
      <c r="B2590" s="24">
        <v>44074</v>
      </c>
      <c r="C2590" t="s">
        <v>51</v>
      </c>
      <c r="D2590">
        <v>1</v>
      </c>
      <c r="E2590">
        <v>0.3</v>
      </c>
      <c r="F2590">
        <f>IF(Table!E2590&gt;40, Table!E2590/1000,Table!E2590)</f>
        <v>0.3</v>
      </c>
      <c r="G2590">
        <f t="shared" si="40"/>
        <v>0.3</v>
      </c>
      <c r="H2590" t="s">
        <v>18</v>
      </c>
      <c r="I2590" t="s">
        <v>496</v>
      </c>
    </row>
    <row r="2591" spans="1:9">
      <c r="A2591" t="s">
        <v>45</v>
      </c>
      <c r="B2591" s="24">
        <v>44074</v>
      </c>
      <c r="C2591" t="s">
        <v>115</v>
      </c>
      <c r="D2591">
        <v>4</v>
      </c>
      <c r="E2591">
        <v>0.75</v>
      </c>
      <c r="F2591">
        <f>IF(Table!E2591&gt;40, Table!E2591/1000,Table!E2591)</f>
        <v>0.75</v>
      </c>
      <c r="G2591">
        <f t="shared" si="40"/>
        <v>3</v>
      </c>
      <c r="H2591" t="s">
        <v>25</v>
      </c>
      <c r="I2591" t="s">
        <v>3780</v>
      </c>
    </row>
    <row r="2592" spans="1:9">
      <c r="A2592" t="s">
        <v>16</v>
      </c>
      <c r="B2592" s="24">
        <v>44074</v>
      </c>
      <c r="C2592" t="s">
        <v>439</v>
      </c>
      <c r="D2592">
        <v>1</v>
      </c>
      <c r="E2592">
        <v>0.5</v>
      </c>
      <c r="F2592">
        <f>IF(Table!E2592&gt;40, Table!E2592/1000,Table!E2592)</f>
        <v>0.5</v>
      </c>
      <c r="G2592">
        <f t="shared" si="40"/>
        <v>0.5</v>
      </c>
      <c r="H2592" t="s">
        <v>25</v>
      </c>
      <c r="I2592" t="s">
        <v>496</v>
      </c>
    </row>
    <row r="2593" spans="1:9">
      <c r="A2593" t="s">
        <v>10</v>
      </c>
      <c r="B2593" s="24">
        <v>44074</v>
      </c>
      <c r="C2593" t="s">
        <v>3305</v>
      </c>
      <c r="D2593">
        <v>2</v>
      </c>
      <c r="E2593">
        <v>0.5</v>
      </c>
      <c r="F2593">
        <f>IF(Table!E2593&gt;40, Table!E2593/1000,Table!E2593)</f>
        <v>0.5</v>
      </c>
      <c r="G2593">
        <f t="shared" si="40"/>
        <v>1</v>
      </c>
      <c r="H2593" t="s">
        <v>14</v>
      </c>
      <c r="I2593" t="s">
        <v>3780</v>
      </c>
    </row>
    <row r="2594" spans="1:9">
      <c r="A2594" t="s">
        <v>16</v>
      </c>
      <c r="B2594" s="24">
        <v>44074</v>
      </c>
      <c r="C2594" t="s">
        <v>3784</v>
      </c>
      <c r="D2594">
        <v>1</v>
      </c>
      <c r="E2594">
        <v>0.2</v>
      </c>
      <c r="F2594">
        <f>IF(Table!E2594&gt;40, Table!E2594/1000,Table!E2594)</f>
        <v>0.2</v>
      </c>
      <c r="G2594">
        <f t="shared" si="40"/>
        <v>0.2</v>
      </c>
      <c r="H2594" t="s">
        <v>18</v>
      </c>
      <c r="I2594" t="s">
        <v>3780</v>
      </c>
    </row>
    <row r="2595" spans="1:9">
      <c r="A2595" t="s">
        <v>479</v>
      </c>
      <c r="B2595" s="24">
        <v>44074</v>
      </c>
      <c r="C2595" t="s">
        <v>8887</v>
      </c>
      <c r="D2595">
        <v>2</v>
      </c>
      <c r="E2595">
        <v>0.75</v>
      </c>
      <c r="F2595">
        <f>IF(Table!E2595&gt;40, Table!E2595/1000,Table!E2595)</f>
        <v>0.75</v>
      </c>
      <c r="G2595">
        <f t="shared" si="40"/>
        <v>1.5</v>
      </c>
      <c r="H2595" t="s">
        <v>25</v>
      </c>
      <c r="I2595" t="s">
        <v>695</v>
      </c>
    </row>
    <row r="2596" spans="1:9">
      <c r="A2596" t="s">
        <v>16</v>
      </c>
      <c r="B2596" s="24">
        <v>44074</v>
      </c>
      <c r="C2596" t="s">
        <v>3788</v>
      </c>
      <c r="D2596">
        <v>1</v>
      </c>
      <c r="E2596">
        <v>0.1</v>
      </c>
      <c r="F2596">
        <f>IF(Table!E2596&gt;40, Table!E2596/1000,Table!E2596)</f>
        <v>0.1</v>
      </c>
      <c r="G2596">
        <f t="shared" si="40"/>
        <v>0.1</v>
      </c>
      <c r="H2596" t="s">
        <v>18</v>
      </c>
      <c r="I2596" t="s">
        <v>3780</v>
      </c>
    </row>
    <row r="2597" spans="1:9">
      <c r="A2597" t="s">
        <v>142</v>
      </c>
      <c r="B2597" s="24">
        <v>44074</v>
      </c>
      <c r="C2597" t="s">
        <v>3790</v>
      </c>
      <c r="D2597">
        <v>1</v>
      </c>
      <c r="E2597">
        <v>0.1</v>
      </c>
      <c r="F2597">
        <f>IF(Table!E2597&gt;40, Table!E2597/1000,Table!E2597)</f>
        <v>0.1</v>
      </c>
      <c r="G2597">
        <f t="shared" si="40"/>
        <v>0.1</v>
      </c>
      <c r="H2597" t="s">
        <v>18</v>
      </c>
      <c r="I2597" t="s">
        <v>3780</v>
      </c>
    </row>
    <row r="2598" spans="1:9">
      <c r="A2598" t="s">
        <v>465</v>
      </c>
      <c r="B2598" s="24">
        <v>44074</v>
      </c>
      <c r="C2598" t="s">
        <v>3792</v>
      </c>
      <c r="D2598">
        <v>1</v>
      </c>
      <c r="E2598">
        <v>0.15</v>
      </c>
      <c r="F2598">
        <f>IF(Table!E2598&gt;40, Table!E2598/1000,Table!E2598)</f>
        <v>0.15</v>
      </c>
      <c r="G2598">
        <f t="shared" si="40"/>
        <v>0.15</v>
      </c>
      <c r="H2598" t="s">
        <v>25</v>
      </c>
      <c r="I2598" t="s">
        <v>695</v>
      </c>
    </row>
    <row r="2599" spans="1:9">
      <c r="A2599" t="s">
        <v>479</v>
      </c>
      <c r="B2599" s="24">
        <v>44074</v>
      </c>
      <c r="C2599" t="s">
        <v>8888</v>
      </c>
      <c r="D2599">
        <v>2</v>
      </c>
      <c r="E2599">
        <v>0.5</v>
      </c>
      <c r="F2599">
        <f>IF(Table!E2599&gt;40, Table!E2599/1000,Table!E2599)</f>
        <v>0.5</v>
      </c>
      <c r="G2599">
        <f t="shared" si="40"/>
        <v>1</v>
      </c>
      <c r="H2599" t="s">
        <v>14</v>
      </c>
      <c r="I2599" t="s">
        <v>695</v>
      </c>
    </row>
    <row r="2600" spans="1:9">
      <c r="A2600" t="s">
        <v>137</v>
      </c>
      <c r="B2600" s="24">
        <v>44074</v>
      </c>
      <c r="C2600" t="s">
        <v>51</v>
      </c>
      <c r="D2600">
        <v>1</v>
      </c>
      <c r="E2600">
        <v>0.4</v>
      </c>
      <c r="F2600">
        <f>IF(Table!E2600&gt;40, Table!E2600/1000,Table!E2600)</f>
        <v>0.4</v>
      </c>
      <c r="G2600">
        <f t="shared" si="40"/>
        <v>0.4</v>
      </c>
      <c r="H2600" t="s">
        <v>18</v>
      </c>
      <c r="I2600" t="s">
        <v>695</v>
      </c>
    </row>
    <row r="2601" spans="1:9">
      <c r="A2601" t="s">
        <v>142</v>
      </c>
      <c r="B2601" s="24">
        <v>44081</v>
      </c>
      <c r="C2601" t="s">
        <v>236</v>
      </c>
      <c r="D2601">
        <v>1</v>
      </c>
      <c r="E2601">
        <v>0.5</v>
      </c>
      <c r="F2601">
        <f>IF(Table!E2601&gt;40, Table!E2601/1000,Table!E2601)</f>
        <v>0.5</v>
      </c>
      <c r="G2601">
        <f t="shared" si="40"/>
        <v>0.5</v>
      </c>
      <c r="H2601" t="s">
        <v>14</v>
      </c>
      <c r="I2601" t="s">
        <v>200</v>
      </c>
    </row>
    <row r="2602" spans="1:9">
      <c r="A2602" t="s">
        <v>16</v>
      </c>
      <c r="B2602" s="24">
        <v>44081</v>
      </c>
      <c r="C2602" t="s">
        <v>787</v>
      </c>
      <c r="D2602">
        <v>3</v>
      </c>
      <c r="E2602">
        <v>0.1</v>
      </c>
      <c r="F2602">
        <f>IF(Table!E2602&gt;40, Table!E2602/1000,Table!E2602)</f>
        <v>0.1</v>
      </c>
      <c r="G2602">
        <f t="shared" si="40"/>
        <v>0.30000000000000004</v>
      </c>
      <c r="H2602" t="s">
        <v>18</v>
      </c>
      <c r="I2602" t="s">
        <v>200</v>
      </c>
    </row>
    <row r="2603" spans="1:9">
      <c r="A2603" t="s">
        <v>16</v>
      </c>
      <c r="B2603" s="24">
        <v>44081</v>
      </c>
      <c r="C2603" t="s">
        <v>1774</v>
      </c>
      <c r="D2603">
        <v>2</v>
      </c>
      <c r="E2603">
        <v>0.2</v>
      </c>
      <c r="F2603">
        <f>IF(Table!E2603&gt;40, Table!E2603/1000,Table!E2603)</f>
        <v>0.2</v>
      </c>
      <c r="G2603">
        <f t="shared" si="40"/>
        <v>0.4</v>
      </c>
      <c r="H2603" t="s">
        <v>18</v>
      </c>
      <c r="I2603" t="s">
        <v>200</v>
      </c>
    </row>
    <row r="2604" spans="1:9">
      <c r="A2604" t="s">
        <v>454</v>
      </c>
      <c r="B2604" s="24">
        <v>44081</v>
      </c>
      <c r="C2604" t="s">
        <v>455</v>
      </c>
      <c r="D2604">
        <v>1</v>
      </c>
      <c r="E2604">
        <v>0.25</v>
      </c>
      <c r="F2604">
        <f>IF(Table!E2604&gt;40, Table!E2604/1000,Table!E2604)</f>
        <v>0.25</v>
      </c>
      <c r="G2604">
        <f t="shared" si="40"/>
        <v>0.25</v>
      </c>
      <c r="H2604" t="s">
        <v>18</v>
      </c>
      <c r="I2604" t="s">
        <v>200</v>
      </c>
    </row>
    <row r="2605" spans="1:9">
      <c r="A2605" t="s">
        <v>16</v>
      </c>
      <c r="B2605" s="24">
        <v>44081</v>
      </c>
      <c r="C2605" t="s">
        <v>226</v>
      </c>
      <c r="D2605">
        <v>1</v>
      </c>
      <c r="E2605">
        <v>0.2</v>
      </c>
      <c r="F2605">
        <f>IF(Table!E2605&gt;40, Table!E2605/1000,Table!E2605)</f>
        <v>0.2</v>
      </c>
      <c r="G2605">
        <f t="shared" si="40"/>
        <v>0.2</v>
      </c>
      <c r="H2605" t="s">
        <v>14</v>
      </c>
      <c r="I2605" t="s">
        <v>200</v>
      </c>
    </row>
    <row r="2606" spans="1:9">
      <c r="A2606" t="s">
        <v>16</v>
      </c>
      <c r="B2606" s="24">
        <v>44081</v>
      </c>
      <c r="C2606" t="s">
        <v>840</v>
      </c>
      <c r="D2606">
        <v>3</v>
      </c>
      <c r="E2606">
        <v>0.15</v>
      </c>
      <c r="F2606">
        <f>IF(Table!E2606&gt;40, Table!E2606/1000,Table!E2606)</f>
        <v>0.15</v>
      </c>
      <c r="G2606">
        <f t="shared" si="40"/>
        <v>0.44999999999999996</v>
      </c>
      <c r="H2606" t="s">
        <v>18</v>
      </c>
      <c r="I2606" t="s">
        <v>200</v>
      </c>
    </row>
    <row r="2607" spans="1:9">
      <c r="A2607" t="s">
        <v>142</v>
      </c>
      <c r="B2607" s="24">
        <v>44081</v>
      </c>
      <c r="C2607" t="s">
        <v>236</v>
      </c>
      <c r="D2607">
        <v>5</v>
      </c>
      <c r="E2607">
        <v>0.5</v>
      </c>
      <c r="F2607">
        <f>IF(Table!E2607&gt;40, Table!E2607/1000,Table!E2607)</f>
        <v>0.5</v>
      </c>
      <c r="G2607">
        <f t="shared" si="40"/>
        <v>2.5</v>
      </c>
      <c r="H2607" t="s">
        <v>14</v>
      </c>
      <c r="I2607" t="s">
        <v>3803</v>
      </c>
    </row>
    <row r="2608" spans="1:9">
      <c r="A2608" t="s">
        <v>16</v>
      </c>
      <c r="B2608" s="24">
        <v>44081</v>
      </c>
      <c r="C2608" t="s">
        <v>1091</v>
      </c>
      <c r="D2608">
        <v>1</v>
      </c>
      <c r="E2608">
        <v>0.25</v>
      </c>
      <c r="F2608">
        <f>IF(Table!E2608&gt;40, Table!E2608/1000,Table!E2608)</f>
        <v>0.25</v>
      </c>
      <c r="G2608">
        <f t="shared" si="40"/>
        <v>0.25</v>
      </c>
      <c r="H2608" t="s">
        <v>18</v>
      </c>
      <c r="I2608" t="s">
        <v>200</v>
      </c>
    </row>
    <row r="2609" spans="1:9">
      <c r="A2609" t="s">
        <v>289</v>
      </c>
      <c r="B2609" s="24">
        <v>44081</v>
      </c>
      <c r="C2609" t="s">
        <v>243</v>
      </c>
      <c r="D2609">
        <v>2</v>
      </c>
      <c r="E2609">
        <v>1</v>
      </c>
      <c r="F2609">
        <f>IF(Table!E2609&gt;40, Table!E2609/1000,Table!E2609)</f>
        <v>1</v>
      </c>
      <c r="G2609">
        <f t="shared" si="40"/>
        <v>2</v>
      </c>
      <c r="H2609" t="s">
        <v>14</v>
      </c>
      <c r="I2609" t="s">
        <v>3803</v>
      </c>
    </row>
    <row r="2610" spans="1:9">
      <c r="A2610" t="s">
        <v>3807</v>
      </c>
      <c r="B2610" s="24">
        <v>44081</v>
      </c>
      <c r="C2610" t="s">
        <v>7137</v>
      </c>
      <c r="D2610">
        <v>2</v>
      </c>
      <c r="E2610">
        <v>0.2</v>
      </c>
      <c r="F2610">
        <f>IF(Table!E2610&gt;40, Table!E2610/1000,Table!E2610)</f>
        <v>0.2</v>
      </c>
      <c r="G2610">
        <f t="shared" si="40"/>
        <v>0.4</v>
      </c>
      <c r="H2610" t="s">
        <v>25</v>
      </c>
      <c r="I2610" t="s">
        <v>649</v>
      </c>
    </row>
    <row r="2611" spans="1:9">
      <c r="A2611" t="s">
        <v>289</v>
      </c>
      <c r="B2611" s="24">
        <v>44081</v>
      </c>
      <c r="C2611" t="s">
        <v>243</v>
      </c>
      <c r="D2611">
        <v>1</v>
      </c>
      <c r="E2611">
        <v>0.5</v>
      </c>
      <c r="F2611">
        <f>IF(Table!E2611&gt;40, Table!E2611/1000,Table!E2611)</f>
        <v>0.5</v>
      </c>
      <c r="G2611">
        <f t="shared" si="40"/>
        <v>0.5</v>
      </c>
      <c r="H2611" t="s">
        <v>14</v>
      </c>
      <c r="I2611" t="s">
        <v>3803</v>
      </c>
    </row>
    <row r="2612" spans="1:9">
      <c r="A2612" t="s">
        <v>371</v>
      </c>
      <c r="B2612" s="24">
        <v>44081</v>
      </c>
      <c r="C2612" t="s">
        <v>709</v>
      </c>
      <c r="D2612">
        <v>24</v>
      </c>
      <c r="E2612">
        <v>0.12</v>
      </c>
      <c r="F2612">
        <f>IF(Table!E2612&gt;40, Table!E2612/1000,Table!E2612)</f>
        <v>0.12</v>
      </c>
      <c r="G2612">
        <f t="shared" si="40"/>
        <v>2.88</v>
      </c>
      <c r="H2612" t="s">
        <v>14</v>
      </c>
      <c r="I2612" t="s">
        <v>200</v>
      </c>
    </row>
    <row r="2613" spans="1:9">
      <c r="A2613" t="s">
        <v>16</v>
      </c>
      <c r="B2613" s="24">
        <v>44081</v>
      </c>
      <c r="C2613" t="s">
        <v>8900</v>
      </c>
      <c r="D2613">
        <v>1</v>
      </c>
      <c r="E2613">
        <v>1.5</v>
      </c>
      <c r="F2613">
        <f>IF(Table!E2613&gt;40, Table!E2613/1000,Table!E2613)</f>
        <v>1.5</v>
      </c>
      <c r="G2613">
        <f t="shared" si="40"/>
        <v>1.5</v>
      </c>
      <c r="H2613" t="s">
        <v>25</v>
      </c>
      <c r="I2613" t="s">
        <v>649</v>
      </c>
    </row>
    <row r="2614" spans="1:9">
      <c r="A2614" t="s">
        <v>10</v>
      </c>
      <c r="B2614" s="24">
        <v>44081</v>
      </c>
      <c r="C2614" t="s">
        <v>886</v>
      </c>
      <c r="D2614">
        <v>12</v>
      </c>
      <c r="E2614">
        <v>0.75</v>
      </c>
      <c r="F2614">
        <f>IF(Table!E2614&gt;40, Table!E2614/1000,Table!E2614)</f>
        <v>0.75</v>
      </c>
      <c r="G2614">
        <f t="shared" si="40"/>
        <v>9</v>
      </c>
      <c r="H2614" t="s">
        <v>18</v>
      </c>
      <c r="I2614" t="s">
        <v>200</v>
      </c>
    </row>
    <row r="2615" spans="1:9">
      <c r="A2615" t="s">
        <v>16</v>
      </c>
      <c r="B2615" s="24">
        <v>44081</v>
      </c>
      <c r="C2615" t="s">
        <v>243</v>
      </c>
      <c r="D2615">
        <v>1</v>
      </c>
      <c r="E2615">
        <v>0.5</v>
      </c>
      <c r="F2615">
        <f>IF(Table!E2615&gt;40, Table!E2615/1000,Table!E2615)</f>
        <v>0.5</v>
      </c>
      <c r="G2615">
        <f t="shared" si="40"/>
        <v>0.5</v>
      </c>
      <c r="H2615" t="s">
        <v>14</v>
      </c>
      <c r="I2615" t="s">
        <v>3803</v>
      </c>
    </row>
    <row r="2616" spans="1:9">
      <c r="A2616" t="s">
        <v>16</v>
      </c>
      <c r="B2616" s="24">
        <v>44081</v>
      </c>
      <c r="C2616" t="s">
        <v>51</v>
      </c>
      <c r="D2616">
        <v>1</v>
      </c>
      <c r="E2616">
        <v>0.2</v>
      </c>
      <c r="F2616">
        <f>IF(Table!E2616&gt;40, Table!E2616/1000,Table!E2616)</f>
        <v>0.2</v>
      </c>
      <c r="G2616">
        <f t="shared" si="40"/>
        <v>0.2</v>
      </c>
      <c r="H2616" t="s">
        <v>18</v>
      </c>
      <c r="I2616" t="s">
        <v>649</v>
      </c>
    </row>
    <row r="2617" spans="1:9">
      <c r="A2617" t="s">
        <v>16</v>
      </c>
      <c r="B2617" s="24">
        <v>44081</v>
      </c>
      <c r="C2617" t="s">
        <v>226</v>
      </c>
      <c r="D2617">
        <v>1</v>
      </c>
      <c r="E2617">
        <v>0.2</v>
      </c>
      <c r="F2617">
        <f>IF(Table!E2617&gt;40, Table!E2617/1000,Table!E2617)</f>
        <v>0.2</v>
      </c>
      <c r="G2617">
        <f t="shared" si="40"/>
        <v>0.2</v>
      </c>
      <c r="H2617" t="s">
        <v>18</v>
      </c>
      <c r="I2617" t="s">
        <v>649</v>
      </c>
    </row>
    <row r="2618" spans="1:9">
      <c r="A2618" t="s">
        <v>16</v>
      </c>
      <c r="B2618" s="24">
        <v>44081</v>
      </c>
      <c r="C2618" t="s">
        <v>1091</v>
      </c>
      <c r="D2618">
        <v>6</v>
      </c>
      <c r="E2618">
        <v>0.2</v>
      </c>
      <c r="F2618">
        <f>IF(Table!E2618&gt;40, Table!E2618/1000,Table!E2618)</f>
        <v>0.2</v>
      </c>
      <c r="G2618">
        <f t="shared" si="40"/>
        <v>1.2000000000000002</v>
      </c>
      <c r="H2618" t="s">
        <v>18</v>
      </c>
      <c r="I2618" t="s">
        <v>200</v>
      </c>
    </row>
    <row r="2619" spans="1:9">
      <c r="A2619" t="s">
        <v>69</v>
      </c>
      <c r="B2619" s="24">
        <v>44081</v>
      </c>
      <c r="C2619" t="s">
        <v>70</v>
      </c>
      <c r="D2619">
        <v>21</v>
      </c>
      <c r="E2619">
        <v>0.3</v>
      </c>
      <c r="F2619">
        <f>IF(Table!E2619&gt;40, Table!E2619/1000,Table!E2619)</f>
        <v>0.3</v>
      </c>
      <c r="G2619">
        <f t="shared" si="40"/>
        <v>6.3</v>
      </c>
      <c r="H2619" t="s">
        <v>18</v>
      </c>
      <c r="I2619" t="s">
        <v>3803</v>
      </c>
    </row>
    <row r="2620" spans="1:9">
      <c r="A2620" t="s">
        <v>142</v>
      </c>
      <c r="B2620" s="24">
        <v>44081</v>
      </c>
      <c r="C2620" t="s">
        <v>707</v>
      </c>
      <c r="D2620">
        <v>9</v>
      </c>
      <c r="E2620">
        <v>2</v>
      </c>
      <c r="F2620">
        <f>IF(Table!E2620&gt;40, Table!E2620/1000,Table!E2620)</f>
        <v>2</v>
      </c>
      <c r="G2620">
        <f t="shared" si="40"/>
        <v>18</v>
      </c>
      <c r="H2620" t="s">
        <v>18</v>
      </c>
      <c r="I2620" t="s">
        <v>287</v>
      </c>
    </row>
    <row r="2621" spans="1:9">
      <c r="A2621" t="s">
        <v>297</v>
      </c>
      <c r="B2621" s="24">
        <v>44081</v>
      </c>
      <c r="C2621" t="s">
        <v>189</v>
      </c>
      <c r="D2621">
        <v>1</v>
      </c>
      <c r="E2621">
        <v>0.5</v>
      </c>
      <c r="F2621">
        <f>IF(Table!E2621&gt;40, Table!E2621/1000,Table!E2621)</f>
        <v>0.5</v>
      </c>
      <c r="G2621">
        <f t="shared" si="40"/>
        <v>0.5</v>
      </c>
      <c r="H2621" t="s">
        <v>14</v>
      </c>
      <c r="I2621" t="s">
        <v>3803</v>
      </c>
    </row>
    <row r="2622" spans="1:9">
      <c r="A2622" t="s">
        <v>142</v>
      </c>
      <c r="B2622" s="24">
        <v>44081</v>
      </c>
      <c r="C2622" t="s">
        <v>2869</v>
      </c>
      <c r="D2622">
        <v>8</v>
      </c>
      <c r="E2622">
        <v>0.1</v>
      </c>
      <c r="F2622">
        <f>IF(Table!E2622&gt;40, Table!E2622/1000,Table!E2622)</f>
        <v>0.1</v>
      </c>
      <c r="G2622">
        <f t="shared" si="40"/>
        <v>0.8</v>
      </c>
      <c r="H2622" t="s">
        <v>25</v>
      </c>
      <c r="I2622" t="s">
        <v>287</v>
      </c>
    </row>
    <row r="2623" spans="1:9">
      <c r="A2623" t="s">
        <v>16</v>
      </c>
      <c r="B2623" s="24">
        <v>44081</v>
      </c>
      <c r="C2623" t="s">
        <v>252</v>
      </c>
      <c r="D2623">
        <v>2</v>
      </c>
      <c r="E2623">
        <v>0.1</v>
      </c>
      <c r="F2623">
        <f>IF(Table!E2623&gt;40, Table!E2623/1000,Table!E2623)</f>
        <v>0.1</v>
      </c>
      <c r="G2623">
        <f t="shared" si="40"/>
        <v>0.2</v>
      </c>
      <c r="H2623" t="s">
        <v>25</v>
      </c>
      <c r="I2623" t="s">
        <v>287</v>
      </c>
    </row>
    <row r="2624" spans="1:9">
      <c r="A2624" t="s">
        <v>16</v>
      </c>
      <c r="B2624" s="24">
        <v>44081</v>
      </c>
      <c r="C2624" t="s">
        <v>252</v>
      </c>
      <c r="D2624">
        <v>3</v>
      </c>
      <c r="E2624">
        <v>0.25</v>
      </c>
      <c r="F2624">
        <f>IF(Table!E2624&gt;40, Table!E2624/1000,Table!E2624)</f>
        <v>0.25</v>
      </c>
      <c r="G2624">
        <f t="shared" si="40"/>
        <v>0.75</v>
      </c>
      <c r="H2624" t="s">
        <v>18</v>
      </c>
      <c r="I2624" t="s">
        <v>287</v>
      </c>
    </row>
    <row r="2625" spans="1:9">
      <c r="A2625" t="s">
        <v>10</v>
      </c>
      <c r="B2625" s="24">
        <v>44081</v>
      </c>
      <c r="C2625" t="s">
        <v>236</v>
      </c>
      <c r="D2625">
        <v>9</v>
      </c>
      <c r="E2625">
        <v>1</v>
      </c>
      <c r="F2625">
        <f>IF(Table!E2625&gt;40, Table!E2625/1000,Table!E2625)</f>
        <v>1</v>
      </c>
      <c r="G2625">
        <f t="shared" si="40"/>
        <v>9</v>
      </c>
      <c r="H2625" t="s">
        <v>14</v>
      </c>
      <c r="I2625" t="s">
        <v>287</v>
      </c>
    </row>
    <row r="2626" spans="1:9">
      <c r="A2626" t="s">
        <v>142</v>
      </c>
      <c r="B2626" s="24">
        <v>44081</v>
      </c>
      <c r="C2626" t="s">
        <v>243</v>
      </c>
      <c r="D2626">
        <v>1</v>
      </c>
      <c r="E2626">
        <v>0.1</v>
      </c>
      <c r="F2626">
        <f>IF(Table!E2626&gt;40, Table!E2626/1000,Table!E2626)</f>
        <v>0.1</v>
      </c>
      <c r="G2626">
        <f t="shared" si="40"/>
        <v>0.1</v>
      </c>
      <c r="H2626" t="s">
        <v>25</v>
      </c>
      <c r="I2626" t="s">
        <v>3824</v>
      </c>
    </row>
    <row r="2627" spans="1:9">
      <c r="A2627" t="s">
        <v>326</v>
      </c>
      <c r="B2627" s="24">
        <v>44081</v>
      </c>
      <c r="C2627" t="s">
        <v>3826</v>
      </c>
      <c r="D2627">
        <v>1</v>
      </c>
      <c r="E2627">
        <v>0.15</v>
      </c>
      <c r="F2627">
        <f>IF(Table!E2627&gt;40, Table!E2627/1000,Table!E2627)</f>
        <v>0.15</v>
      </c>
      <c r="G2627">
        <f t="shared" ref="G2627:G2690" si="41">F2627*D2627</f>
        <v>0.15</v>
      </c>
      <c r="H2627" t="s">
        <v>14</v>
      </c>
      <c r="I2627" t="s">
        <v>819</v>
      </c>
    </row>
    <row r="2628" spans="1:9">
      <c r="A2628" t="s">
        <v>16</v>
      </c>
      <c r="B2628" s="24">
        <v>44081</v>
      </c>
      <c r="C2628" t="s">
        <v>243</v>
      </c>
      <c r="D2628">
        <v>1</v>
      </c>
      <c r="E2628">
        <v>0.25</v>
      </c>
      <c r="F2628">
        <f>IF(Table!E2628&gt;40, Table!E2628/1000,Table!E2628)</f>
        <v>0.25</v>
      </c>
      <c r="G2628">
        <f t="shared" si="41"/>
        <v>0.25</v>
      </c>
      <c r="H2628" t="s">
        <v>14</v>
      </c>
      <c r="I2628" t="s">
        <v>3824</v>
      </c>
    </row>
    <row r="2629" spans="1:9">
      <c r="A2629" t="s">
        <v>16</v>
      </c>
      <c r="B2629" s="24">
        <v>44081</v>
      </c>
      <c r="C2629" t="s">
        <v>420</v>
      </c>
      <c r="D2629">
        <v>1</v>
      </c>
      <c r="E2629">
        <v>0.2</v>
      </c>
      <c r="F2629">
        <f>IF(Table!E2629&gt;40, Table!E2629/1000,Table!E2629)</f>
        <v>0.2</v>
      </c>
      <c r="G2629">
        <f t="shared" si="41"/>
        <v>0.2</v>
      </c>
      <c r="H2629" t="s">
        <v>25</v>
      </c>
      <c r="I2629" t="s">
        <v>819</v>
      </c>
    </row>
    <row r="2630" spans="1:9">
      <c r="A2630" t="s">
        <v>142</v>
      </c>
      <c r="B2630" s="24">
        <v>44081</v>
      </c>
      <c r="C2630" t="s">
        <v>455</v>
      </c>
      <c r="D2630">
        <v>3</v>
      </c>
      <c r="E2630">
        <v>0.25</v>
      </c>
      <c r="F2630">
        <f>IF(Table!E2630&gt;40, Table!E2630/1000,Table!E2630)</f>
        <v>0.25</v>
      </c>
      <c r="G2630">
        <f t="shared" si="41"/>
        <v>0.75</v>
      </c>
      <c r="H2630" t="s">
        <v>18</v>
      </c>
      <c r="I2630" t="s">
        <v>819</v>
      </c>
    </row>
    <row r="2631" spans="1:9">
      <c r="A2631" t="s">
        <v>42</v>
      </c>
      <c r="B2631" s="24">
        <v>44081</v>
      </c>
      <c r="C2631" t="s">
        <v>86</v>
      </c>
      <c r="D2631">
        <v>18</v>
      </c>
      <c r="E2631">
        <v>0.3</v>
      </c>
      <c r="F2631">
        <f>IF(Table!E2631&gt;40, Table!E2631/1000,Table!E2631)</f>
        <v>0.3</v>
      </c>
      <c r="G2631">
        <f t="shared" si="41"/>
        <v>5.3999999999999995</v>
      </c>
      <c r="H2631" t="s">
        <v>14</v>
      </c>
      <c r="I2631" t="s">
        <v>3824</v>
      </c>
    </row>
    <row r="2632" spans="1:9">
      <c r="A2632" t="s">
        <v>16</v>
      </c>
      <c r="B2632" s="24">
        <v>44081</v>
      </c>
      <c r="C2632" t="s">
        <v>226</v>
      </c>
      <c r="D2632">
        <v>2</v>
      </c>
      <c r="E2632">
        <v>0.3</v>
      </c>
      <c r="F2632">
        <f>IF(Table!E2632&gt;40, Table!E2632/1000,Table!E2632)</f>
        <v>0.3</v>
      </c>
      <c r="G2632">
        <f t="shared" si="41"/>
        <v>0.6</v>
      </c>
      <c r="H2632" t="s">
        <v>18</v>
      </c>
      <c r="I2632" t="s">
        <v>819</v>
      </c>
    </row>
    <row r="2633" spans="1:9">
      <c r="A2633" t="s">
        <v>16</v>
      </c>
      <c r="B2633" s="24">
        <v>44081</v>
      </c>
      <c r="C2633" t="s">
        <v>252</v>
      </c>
      <c r="D2633">
        <v>1</v>
      </c>
      <c r="E2633">
        <v>0.15</v>
      </c>
      <c r="F2633">
        <f>IF(Table!E2633&gt;40, Table!E2633/1000,Table!E2633)</f>
        <v>0.15</v>
      </c>
      <c r="G2633">
        <f t="shared" si="41"/>
        <v>0.15</v>
      </c>
      <c r="H2633" t="s">
        <v>25</v>
      </c>
      <c r="I2633" t="s">
        <v>3824</v>
      </c>
    </row>
    <row r="2634" spans="1:9">
      <c r="A2634" t="s">
        <v>352</v>
      </c>
      <c r="B2634" s="24">
        <v>44081</v>
      </c>
      <c r="C2634" t="s">
        <v>11</v>
      </c>
      <c r="D2634">
        <v>2</v>
      </c>
      <c r="E2634">
        <v>1</v>
      </c>
      <c r="F2634">
        <f>IF(Table!E2634&gt;40, Table!E2634/1000,Table!E2634)</f>
        <v>1</v>
      </c>
      <c r="G2634">
        <f t="shared" si="41"/>
        <v>2</v>
      </c>
      <c r="H2634" t="s">
        <v>14</v>
      </c>
      <c r="I2634" t="s">
        <v>819</v>
      </c>
    </row>
    <row r="2635" spans="1:9">
      <c r="A2635" t="s">
        <v>326</v>
      </c>
      <c r="B2635" s="24">
        <v>44081</v>
      </c>
      <c r="C2635" t="s">
        <v>3826</v>
      </c>
      <c r="D2635">
        <v>2</v>
      </c>
      <c r="E2635">
        <v>0.5</v>
      </c>
      <c r="F2635">
        <f>IF(Table!E2635&gt;40, Table!E2635/1000,Table!E2635)</f>
        <v>0.5</v>
      </c>
      <c r="G2635">
        <f t="shared" si="41"/>
        <v>1</v>
      </c>
      <c r="H2635" t="s">
        <v>14</v>
      </c>
      <c r="I2635" t="s">
        <v>819</v>
      </c>
    </row>
    <row r="2636" spans="1:9">
      <c r="A2636" t="s">
        <v>10</v>
      </c>
      <c r="B2636" s="24">
        <v>44081</v>
      </c>
      <c r="C2636" t="s">
        <v>3305</v>
      </c>
      <c r="D2636">
        <v>3</v>
      </c>
      <c r="E2636">
        <v>0.25</v>
      </c>
      <c r="F2636">
        <f>IF(Table!E2636&gt;40, Table!E2636/1000,Table!E2636)</f>
        <v>0.25</v>
      </c>
      <c r="G2636">
        <f t="shared" si="41"/>
        <v>0.75</v>
      </c>
      <c r="H2636" t="s">
        <v>14</v>
      </c>
      <c r="I2636" t="s">
        <v>819</v>
      </c>
    </row>
    <row r="2637" spans="1:9">
      <c r="A2637" t="s">
        <v>16</v>
      </c>
      <c r="B2637" s="24">
        <v>44081</v>
      </c>
      <c r="C2637" t="s">
        <v>787</v>
      </c>
      <c r="D2637">
        <v>1</v>
      </c>
      <c r="E2637">
        <v>0.1</v>
      </c>
      <c r="F2637">
        <f>IF(Table!E2637&gt;40, Table!E2637/1000,Table!E2637)</f>
        <v>0.1</v>
      </c>
      <c r="G2637">
        <f t="shared" si="41"/>
        <v>0.1</v>
      </c>
      <c r="H2637" t="s">
        <v>25</v>
      </c>
      <c r="I2637" t="s">
        <v>819</v>
      </c>
    </row>
    <row r="2638" spans="1:9">
      <c r="A2638" t="s">
        <v>10</v>
      </c>
      <c r="B2638" s="24">
        <v>44081</v>
      </c>
      <c r="C2638" t="s">
        <v>236</v>
      </c>
      <c r="D2638">
        <v>1</v>
      </c>
      <c r="E2638">
        <v>0.5</v>
      </c>
      <c r="F2638">
        <f>IF(Table!E2638&gt;40, Table!E2638/1000,Table!E2638)</f>
        <v>0.5</v>
      </c>
      <c r="G2638">
        <f t="shared" si="41"/>
        <v>0.5</v>
      </c>
      <c r="H2638" t="s">
        <v>14</v>
      </c>
      <c r="I2638" t="s">
        <v>819</v>
      </c>
    </row>
    <row r="2639" spans="1:9">
      <c r="A2639" t="s">
        <v>16</v>
      </c>
      <c r="B2639" s="24">
        <v>44081</v>
      </c>
      <c r="C2639" t="s">
        <v>202</v>
      </c>
      <c r="D2639">
        <v>1</v>
      </c>
      <c r="E2639">
        <v>1</v>
      </c>
      <c r="F2639">
        <f>IF(Table!E2639&gt;40, Table!E2639/1000,Table!E2639)</f>
        <v>1</v>
      </c>
      <c r="G2639">
        <f t="shared" si="41"/>
        <v>1</v>
      </c>
      <c r="H2639" t="s">
        <v>25</v>
      </c>
      <c r="I2639" t="s">
        <v>819</v>
      </c>
    </row>
    <row r="2640" spans="1:9">
      <c r="A2640" t="s">
        <v>10</v>
      </c>
      <c r="B2640" s="24">
        <v>44081</v>
      </c>
      <c r="C2640" t="s">
        <v>886</v>
      </c>
      <c r="D2640">
        <v>2</v>
      </c>
      <c r="E2640">
        <v>0.75</v>
      </c>
      <c r="F2640">
        <f>IF(Table!E2640&gt;40, Table!E2640/1000,Table!E2640)</f>
        <v>0.75</v>
      </c>
      <c r="G2640">
        <f t="shared" si="41"/>
        <v>1.5</v>
      </c>
      <c r="H2640" t="s">
        <v>18</v>
      </c>
      <c r="I2640" t="s">
        <v>819</v>
      </c>
    </row>
    <row r="2641" spans="1:9">
      <c r="A2641" t="s">
        <v>16</v>
      </c>
      <c r="B2641" s="24">
        <v>44081</v>
      </c>
      <c r="C2641" t="s">
        <v>226</v>
      </c>
      <c r="D2641">
        <v>1</v>
      </c>
      <c r="E2641">
        <v>0.4</v>
      </c>
      <c r="F2641">
        <f>IF(Table!E2641&gt;40, Table!E2641/1000,Table!E2641)</f>
        <v>0.4</v>
      </c>
      <c r="G2641">
        <f t="shared" si="41"/>
        <v>0.4</v>
      </c>
      <c r="H2641" t="s">
        <v>25</v>
      </c>
      <c r="I2641" t="s">
        <v>819</v>
      </c>
    </row>
    <row r="2642" spans="1:9">
      <c r="A2642" t="s">
        <v>454</v>
      </c>
      <c r="B2642" s="24">
        <v>44081</v>
      </c>
      <c r="C2642" t="s">
        <v>455</v>
      </c>
      <c r="D2642">
        <v>3</v>
      </c>
      <c r="E2642">
        <v>0.25</v>
      </c>
      <c r="F2642">
        <f>IF(Table!E2642&gt;40, Table!E2642/1000,Table!E2642)</f>
        <v>0.25</v>
      </c>
      <c r="G2642">
        <f t="shared" si="41"/>
        <v>0.75</v>
      </c>
      <c r="H2642" t="s">
        <v>18</v>
      </c>
      <c r="I2642" t="s">
        <v>819</v>
      </c>
    </row>
    <row r="2643" spans="1:9">
      <c r="A2643" t="s">
        <v>10</v>
      </c>
      <c r="B2643" s="24">
        <v>44081</v>
      </c>
      <c r="C2643" t="s">
        <v>877</v>
      </c>
      <c r="D2643">
        <v>4</v>
      </c>
      <c r="E2643">
        <v>0.25</v>
      </c>
      <c r="F2643">
        <f>IF(Table!E2643&gt;40, Table!E2643/1000,Table!E2643)</f>
        <v>0.25</v>
      </c>
      <c r="G2643">
        <f t="shared" si="41"/>
        <v>1</v>
      </c>
      <c r="H2643" t="s">
        <v>14</v>
      </c>
      <c r="I2643" t="s">
        <v>605</v>
      </c>
    </row>
    <row r="2644" spans="1:9">
      <c r="A2644" t="s">
        <v>16</v>
      </c>
      <c r="B2644" s="24">
        <v>44081</v>
      </c>
      <c r="C2644" t="s">
        <v>515</v>
      </c>
      <c r="D2644">
        <v>12</v>
      </c>
      <c r="E2644">
        <v>0.12</v>
      </c>
      <c r="F2644">
        <f>IF(Table!E2644&gt;40, Table!E2644/1000,Table!E2644)</f>
        <v>0.12</v>
      </c>
      <c r="G2644">
        <f t="shared" si="41"/>
        <v>1.44</v>
      </c>
      <c r="H2644" t="s">
        <v>25</v>
      </c>
      <c r="I2644" t="s">
        <v>605</v>
      </c>
    </row>
    <row r="2645" spans="1:9">
      <c r="A2645" t="s">
        <v>289</v>
      </c>
      <c r="B2645" s="24">
        <v>44081</v>
      </c>
      <c r="C2645" t="s">
        <v>195</v>
      </c>
      <c r="D2645">
        <v>1</v>
      </c>
      <c r="E2645">
        <v>0.35</v>
      </c>
      <c r="F2645">
        <f>IF(Table!E2645&gt;40, Table!E2645/1000,Table!E2645)</f>
        <v>0.35</v>
      </c>
      <c r="G2645">
        <f t="shared" si="41"/>
        <v>0.35</v>
      </c>
      <c r="H2645" t="s">
        <v>25</v>
      </c>
      <c r="I2645" t="s">
        <v>605</v>
      </c>
    </row>
    <row r="2646" spans="1:9">
      <c r="A2646" t="s">
        <v>137</v>
      </c>
      <c r="B2646" s="24">
        <v>44081</v>
      </c>
      <c r="C2646" t="s">
        <v>3362</v>
      </c>
      <c r="D2646">
        <v>4</v>
      </c>
      <c r="E2646">
        <v>0.5</v>
      </c>
      <c r="F2646">
        <f>IF(Table!E2646&gt;40, Table!E2646/1000,Table!E2646)</f>
        <v>0.5</v>
      </c>
      <c r="G2646">
        <f t="shared" si="41"/>
        <v>2</v>
      </c>
      <c r="H2646" t="s">
        <v>18</v>
      </c>
      <c r="I2646" t="s">
        <v>605</v>
      </c>
    </row>
    <row r="2647" spans="1:9">
      <c r="A2647" t="s">
        <v>137</v>
      </c>
      <c r="B2647" s="24">
        <v>44081</v>
      </c>
      <c r="C2647" t="s">
        <v>262</v>
      </c>
      <c r="D2647">
        <v>1</v>
      </c>
      <c r="E2647">
        <v>0.1</v>
      </c>
      <c r="F2647">
        <f>IF(Table!E2647&gt;40, Table!E2647/1000,Table!E2647)</f>
        <v>0.1</v>
      </c>
      <c r="G2647">
        <f t="shared" si="41"/>
        <v>0.1</v>
      </c>
      <c r="H2647" t="s">
        <v>25</v>
      </c>
      <c r="I2647" t="s">
        <v>605</v>
      </c>
    </row>
    <row r="2648" spans="1:9">
      <c r="A2648" t="s">
        <v>16</v>
      </c>
      <c r="B2648" s="24">
        <v>44081</v>
      </c>
      <c r="C2648" t="s">
        <v>8900</v>
      </c>
      <c r="D2648">
        <v>1</v>
      </c>
      <c r="E2648">
        <v>0.2</v>
      </c>
      <c r="F2648">
        <f>IF(Table!E2648&gt;40, Table!E2648/1000,Table!E2648)</f>
        <v>0.2</v>
      </c>
      <c r="G2648">
        <f t="shared" si="41"/>
        <v>0.2</v>
      </c>
      <c r="H2648" t="s">
        <v>25</v>
      </c>
      <c r="I2648" t="s">
        <v>605</v>
      </c>
    </row>
    <row r="2649" spans="1:9">
      <c r="A2649" t="s">
        <v>1014</v>
      </c>
      <c r="B2649" s="24">
        <v>44081</v>
      </c>
      <c r="C2649" t="s">
        <v>1015</v>
      </c>
      <c r="D2649">
        <v>6</v>
      </c>
      <c r="E2649">
        <v>0.02</v>
      </c>
      <c r="F2649">
        <f>IF(Table!E2649&gt;40, Table!E2649/1000,Table!E2649)</f>
        <v>0.02</v>
      </c>
      <c r="G2649">
        <f t="shared" si="41"/>
        <v>0.12</v>
      </c>
      <c r="H2649" t="s">
        <v>14</v>
      </c>
      <c r="I2649" t="s">
        <v>846</v>
      </c>
    </row>
    <row r="2650" spans="1:9">
      <c r="A2650" t="s">
        <v>3851</v>
      </c>
      <c r="B2650" s="24">
        <v>44081</v>
      </c>
      <c r="C2650" t="s">
        <v>3262</v>
      </c>
      <c r="D2650">
        <v>12</v>
      </c>
      <c r="E2650">
        <v>0.02</v>
      </c>
      <c r="F2650">
        <f>IF(Table!E2650&gt;40, Table!E2650/1000,Table!E2650)</f>
        <v>0.02</v>
      </c>
      <c r="G2650">
        <f t="shared" si="41"/>
        <v>0.24</v>
      </c>
      <c r="H2650" t="s">
        <v>14</v>
      </c>
      <c r="I2650" t="s">
        <v>846</v>
      </c>
    </row>
    <row r="2651" spans="1:9">
      <c r="A2651" t="s">
        <v>16</v>
      </c>
      <c r="B2651" s="24">
        <v>44081</v>
      </c>
      <c r="C2651" t="s">
        <v>252</v>
      </c>
      <c r="D2651">
        <v>158</v>
      </c>
      <c r="E2651">
        <v>0.2</v>
      </c>
      <c r="F2651">
        <f>IF(Table!E2651&gt;40, Table!E2651/1000,Table!E2651)</f>
        <v>0.2</v>
      </c>
      <c r="G2651">
        <f t="shared" si="41"/>
        <v>31.6</v>
      </c>
      <c r="H2651" t="s">
        <v>18</v>
      </c>
      <c r="I2651" t="s">
        <v>8926</v>
      </c>
    </row>
    <row r="2652" spans="1:9">
      <c r="A2652" t="s">
        <v>479</v>
      </c>
      <c r="B2652" s="24">
        <v>44081</v>
      </c>
      <c r="C2652" t="s">
        <v>3854</v>
      </c>
      <c r="D2652">
        <v>12</v>
      </c>
      <c r="E2652">
        <v>0.02</v>
      </c>
      <c r="F2652">
        <f>IF(Table!E2652&gt;40, Table!E2652/1000,Table!E2652)</f>
        <v>0.02</v>
      </c>
      <c r="G2652">
        <f t="shared" si="41"/>
        <v>0.24</v>
      </c>
      <c r="H2652" t="s">
        <v>14</v>
      </c>
      <c r="I2652" t="s">
        <v>846</v>
      </c>
    </row>
    <row r="2653" spans="1:9">
      <c r="A2653" t="s">
        <v>289</v>
      </c>
      <c r="B2653" s="24">
        <v>44081</v>
      </c>
      <c r="C2653" t="s">
        <v>1017</v>
      </c>
      <c r="D2653">
        <v>4</v>
      </c>
      <c r="E2653">
        <v>0.2</v>
      </c>
      <c r="F2653">
        <f>IF(Table!E2653&gt;40, Table!E2653/1000,Table!E2653)</f>
        <v>0.2</v>
      </c>
      <c r="G2653">
        <f t="shared" si="41"/>
        <v>0.8</v>
      </c>
      <c r="H2653" t="s">
        <v>14</v>
      </c>
      <c r="I2653" t="s">
        <v>846</v>
      </c>
    </row>
    <row r="2654" spans="1:9">
      <c r="A2654" t="s">
        <v>16</v>
      </c>
      <c r="B2654" s="24">
        <v>44081</v>
      </c>
      <c r="C2654" t="s">
        <v>243</v>
      </c>
      <c r="D2654">
        <v>3</v>
      </c>
      <c r="E2654">
        <v>0.5</v>
      </c>
      <c r="F2654">
        <f>IF(Table!E2654&gt;40, Table!E2654/1000,Table!E2654)</f>
        <v>0.5</v>
      </c>
      <c r="G2654">
        <f t="shared" si="41"/>
        <v>1.5</v>
      </c>
      <c r="H2654" t="s">
        <v>14</v>
      </c>
      <c r="I2654" t="s">
        <v>846</v>
      </c>
    </row>
    <row r="2655" spans="1:9">
      <c r="A2655" t="s">
        <v>16</v>
      </c>
      <c r="B2655" s="24">
        <v>44081</v>
      </c>
      <c r="C2655" t="s">
        <v>5182</v>
      </c>
      <c r="D2655">
        <v>13</v>
      </c>
      <c r="E2655">
        <v>0.8</v>
      </c>
      <c r="F2655">
        <f>IF(Table!E2655&gt;40, Table!E2655/1000,Table!E2655)</f>
        <v>0.8</v>
      </c>
      <c r="G2655">
        <f t="shared" si="41"/>
        <v>10.4</v>
      </c>
      <c r="H2655" t="s">
        <v>14</v>
      </c>
      <c r="I2655" t="s">
        <v>846</v>
      </c>
    </row>
    <row r="2656" spans="1:9">
      <c r="A2656" t="s">
        <v>16</v>
      </c>
      <c r="B2656" s="24">
        <v>44081</v>
      </c>
      <c r="C2656" t="s">
        <v>51</v>
      </c>
      <c r="D2656">
        <v>5</v>
      </c>
      <c r="E2656">
        <v>0.3</v>
      </c>
      <c r="F2656">
        <f>IF(Table!E2656&gt;40, Table!E2656/1000,Table!E2656)</f>
        <v>0.3</v>
      </c>
      <c r="G2656">
        <f t="shared" si="41"/>
        <v>1.5</v>
      </c>
      <c r="H2656" t="s">
        <v>18</v>
      </c>
      <c r="I2656" t="s">
        <v>8926</v>
      </c>
    </row>
    <row r="2657" spans="1:9">
      <c r="A2657" t="s">
        <v>16</v>
      </c>
      <c r="B2657" s="24">
        <v>44081</v>
      </c>
      <c r="C2657" t="s">
        <v>5182</v>
      </c>
      <c r="D2657">
        <v>1</v>
      </c>
      <c r="E2657">
        <v>2</v>
      </c>
      <c r="F2657">
        <f>IF(Table!E2657&gt;40, Table!E2657/1000,Table!E2657)</f>
        <v>2</v>
      </c>
      <c r="G2657">
        <f t="shared" si="41"/>
        <v>2</v>
      </c>
      <c r="H2657" t="s">
        <v>25</v>
      </c>
      <c r="I2657" t="s">
        <v>846</v>
      </c>
    </row>
    <row r="2658" spans="1:9">
      <c r="A2658" t="s">
        <v>10</v>
      </c>
      <c r="B2658" s="24">
        <v>44081</v>
      </c>
      <c r="C2658" t="s">
        <v>236</v>
      </c>
      <c r="D2658">
        <v>10</v>
      </c>
      <c r="E2658">
        <v>0.5</v>
      </c>
      <c r="F2658">
        <f>IF(Table!E2658&gt;40, Table!E2658/1000,Table!E2658)</f>
        <v>0.5</v>
      </c>
      <c r="G2658">
        <f t="shared" si="41"/>
        <v>5</v>
      </c>
      <c r="H2658" t="s">
        <v>14</v>
      </c>
      <c r="I2658" t="s">
        <v>848</v>
      </c>
    </row>
    <row r="2659" spans="1:9">
      <c r="A2659" t="s">
        <v>142</v>
      </c>
      <c r="B2659" s="24">
        <v>44081</v>
      </c>
      <c r="C2659" t="s">
        <v>2869</v>
      </c>
      <c r="D2659">
        <v>5</v>
      </c>
      <c r="E2659">
        <v>0.15</v>
      </c>
      <c r="F2659">
        <f>IF(Table!E2659&gt;40, Table!E2659/1000,Table!E2659)</f>
        <v>0.15</v>
      </c>
      <c r="G2659">
        <f t="shared" si="41"/>
        <v>0.75</v>
      </c>
      <c r="H2659" t="s">
        <v>18</v>
      </c>
      <c r="I2659" t="s">
        <v>8972</v>
      </c>
    </row>
    <row r="2660" spans="1:9">
      <c r="A2660" t="s">
        <v>142</v>
      </c>
      <c r="B2660" s="24">
        <v>44081</v>
      </c>
      <c r="C2660" t="s">
        <v>433</v>
      </c>
      <c r="D2660">
        <v>1</v>
      </c>
      <c r="E2660">
        <v>0.4</v>
      </c>
      <c r="F2660">
        <f>IF(Table!E2660&gt;40, Table!E2660/1000,Table!E2660)</f>
        <v>0.4</v>
      </c>
      <c r="G2660">
        <f t="shared" si="41"/>
        <v>0.4</v>
      </c>
      <c r="H2660" t="s">
        <v>25</v>
      </c>
      <c r="I2660" t="s">
        <v>854</v>
      </c>
    </row>
    <row r="2661" spans="1:9">
      <c r="A2661" t="s">
        <v>142</v>
      </c>
      <c r="B2661" s="24">
        <v>44081</v>
      </c>
      <c r="C2661" t="s">
        <v>2869</v>
      </c>
      <c r="D2661">
        <v>1</v>
      </c>
      <c r="E2661">
        <v>0.18</v>
      </c>
      <c r="F2661">
        <f>IF(Table!E2661&gt;40, Table!E2661/1000,Table!E2661)</f>
        <v>0.18</v>
      </c>
      <c r="G2661">
        <f t="shared" si="41"/>
        <v>0.18</v>
      </c>
      <c r="H2661" t="s">
        <v>25</v>
      </c>
      <c r="I2661" t="s">
        <v>8972</v>
      </c>
    </row>
    <row r="2662" spans="1:9">
      <c r="A2662" t="s">
        <v>16</v>
      </c>
      <c r="B2662" s="24">
        <v>44081</v>
      </c>
      <c r="C2662" t="s">
        <v>11</v>
      </c>
      <c r="D2662">
        <v>1</v>
      </c>
      <c r="E2662">
        <v>1.5</v>
      </c>
      <c r="F2662">
        <f>IF(Table!E2662&gt;40, Table!E2662/1000,Table!E2662)</f>
        <v>1.5</v>
      </c>
      <c r="G2662">
        <f t="shared" si="41"/>
        <v>1.5</v>
      </c>
      <c r="H2662" t="s">
        <v>25</v>
      </c>
      <c r="I2662" t="s">
        <v>854</v>
      </c>
    </row>
    <row r="2663" spans="1:9">
      <c r="A2663" t="s">
        <v>10</v>
      </c>
      <c r="B2663" s="24">
        <v>44081</v>
      </c>
      <c r="C2663" t="s">
        <v>11</v>
      </c>
      <c r="D2663">
        <v>1</v>
      </c>
      <c r="E2663">
        <v>1</v>
      </c>
      <c r="F2663">
        <f>IF(Table!E2663&gt;40, Table!E2663/1000,Table!E2663)</f>
        <v>1</v>
      </c>
      <c r="G2663">
        <f t="shared" si="41"/>
        <v>1</v>
      </c>
      <c r="H2663" t="s">
        <v>14</v>
      </c>
      <c r="I2663" t="s">
        <v>854</v>
      </c>
    </row>
    <row r="2664" spans="1:9">
      <c r="A2664" t="s">
        <v>16</v>
      </c>
      <c r="B2664" s="24">
        <v>44081</v>
      </c>
      <c r="C2664" t="s">
        <v>1015</v>
      </c>
      <c r="D2664">
        <v>6</v>
      </c>
      <c r="E2664">
        <v>0.5</v>
      </c>
      <c r="F2664">
        <f>IF(Table!E2664&gt;40, Table!E2664/1000,Table!E2664)</f>
        <v>0.5</v>
      </c>
      <c r="G2664">
        <f t="shared" si="41"/>
        <v>3</v>
      </c>
      <c r="H2664" t="s">
        <v>18</v>
      </c>
      <c r="I2664" t="s">
        <v>848</v>
      </c>
    </row>
    <row r="2665" spans="1:9">
      <c r="A2665" t="s">
        <v>142</v>
      </c>
      <c r="B2665" s="24">
        <v>44081</v>
      </c>
      <c r="C2665" t="s">
        <v>168</v>
      </c>
      <c r="D2665">
        <v>1</v>
      </c>
      <c r="E2665">
        <v>0.2</v>
      </c>
      <c r="F2665">
        <f>IF(Table!E2665&gt;40, Table!E2665/1000,Table!E2665)</f>
        <v>0.2</v>
      </c>
      <c r="G2665">
        <f t="shared" si="41"/>
        <v>0.2</v>
      </c>
      <c r="H2665" t="s">
        <v>18</v>
      </c>
      <c r="I2665" t="s">
        <v>8972</v>
      </c>
    </row>
    <row r="2666" spans="1:9">
      <c r="A2666" t="s">
        <v>16</v>
      </c>
      <c r="B2666" s="24">
        <v>44081</v>
      </c>
      <c r="C2666" t="s">
        <v>226</v>
      </c>
      <c r="D2666">
        <v>1</v>
      </c>
      <c r="E2666">
        <v>0.3</v>
      </c>
      <c r="F2666">
        <f>IF(Table!E2666&gt;40, Table!E2666/1000,Table!E2666)</f>
        <v>0.3</v>
      </c>
      <c r="G2666">
        <f t="shared" si="41"/>
        <v>0.3</v>
      </c>
      <c r="H2666" t="s">
        <v>18</v>
      </c>
      <c r="I2666" t="s">
        <v>854</v>
      </c>
    </row>
    <row r="2667" spans="1:9">
      <c r="A2667" t="s">
        <v>10</v>
      </c>
      <c r="B2667" s="24">
        <v>44081</v>
      </c>
      <c r="C2667" t="s">
        <v>236</v>
      </c>
      <c r="D2667">
        <v>1</v>
      </c>
      <c r="E2667">
        <v>0.5</v>
      </c>
      <c r="F2667">
        <f>IF(Table!E2667&gt;40, Table!E2667/1000,Table!E2667)</f>
        <v>0.5</v>
      </c>
      <c r="G2667">
        <f t="shared" si="41"/>
        <v>0.5</v>
      </c>
      <c r="H2667" t="s">
        <v>14</v>
      </c>
      <c r="I2667" t="s">
        <v>8972</v>
      </c>
    </row>
    <row r="2668" spans="1:9">
      <c r="A2668" t="s">
        <v>16</v>
      </c>
      <c r="B2668" s="24">
        <v>44081</v>
      </c>
      <c r="C2668" t="s">
        <v>3872</v>
      </c>
      <c r="D2668">
        <v>1</v>
      </c>
      <c r="E2668">
        <v>0.2</v>
      </c>
      <c r="F2668">
        <f>IF(Table!E2668&gt;40, Table!E2668/1000,Table!E2668)</f>
        <v>0.2</v>
      </c>
      <c r="G2668">
        <f t="shared" si="41"/>
        <v>0.2</v>
      </c>
      <c r="H2668" t="s">
        <v>25</v>
      </c>
      <c r="I2668" t="s">
        <v>8926</v>
      </c>
    </row>
    <row r="2669" spans="1:9">
      <c r="A2669" t="s">
        <v>142</v>
      </c>
      <c r="B2669" s="24">
        <v>44081</v>
      </c>
      <c r="C2669" t="s">
        <v>236</v>
      </c>
      <c r="D2669">
        <v>6</v>
      </c>
      <c r="E2669">
        <v>0.5</v>
      </c>
      <c r="F2669">
        <f>IF(Table!E2669&gt;40, Table!E2669/1000,Table!E2669)</f>
        <v>0.5</v>
      </c>
      <c r="G2669">
        <f t="shared" si="41"/>
        <v>3</v>
      </c>
      <c r="H2669" t="s">
        <v>14</v>
      </c>
      <c r="I2669" t="s">
        <v>859</v>
      </c>
    </row>
    <row r="2670" spans="1:9">
      <c r="A2670" t="s">
        <v>16</v>
      </c>
      <c r="B2670" s="24">
        <v>44081</v>
      </c>
      <c r="C2670" t="s">
        <v>3875</v>
      </c>
      <c r="D2670">
        <v>12</v>
      </c>
      <c r="E2670">
        <v>0.1</v>
      </c>
      <c r="F2670">
        <f>IF(Table!E2670&gt;40, Table!E2670/1000,Table!E2670)</f>
        <v>0.1</v>
      </c>
      <c r="G2670">
        <f t="shared" si="41"/>
        <v>1.2000000000000002</v>
      </c>
      <c r="H2670" t="s">
        <v>14</v>
      </c>
      <c r="I2670" t="s">
        <v>848</v>
      </c>
    </row>
    <row r="2671" spans="1:9">
      <c r="A2671" t="s">
        <v>16</v>
      </c>
      <c r="B2671" s="24">
        <v>44081</v>
      </c>
      <c r="C2671" t="s">
        <v>252</v>
      </c>
      <c r="D2671">
        <v>1</v>
      </c>
      <c r="E2671">
        <v>0.3</v>
      </c>
      <c r="F2671">
        <f>IF(Table!E2671&gt;40, Table!E2671/1000,Table!E2671)</f>
        <v>0.3</v>
      </c>
      <c r="G2671">
        <f t="shared" si="41"/>
        <v>0.3</v>
      </c>
      <c r="H2671" t="s">
        <v>18</v>
      </c>
      <c r="I2671" t="s">
        <v>8926</v>
      </c>
    </row>
    <row r="2672" spans="1:9">
      <c r="A2672" t="s">
        <v>454</v>
      </c>
      <c r="B2672" s="24">
        <v>44081</v>
      </c>
      <c r="C2672" t="s">
        <v>455</v>
      </c>
      <c r="D2672">
        <v>5</v>
      </c>
      <c r="E2672">
        <v>0.25</v>
      </c>
      <c r="F2672">
        <f>IF(Table!E2672&gt;40, Table!E2672/1000,Table!E2672)</f>
        <v>0.25</v>
      </c>
      <c r="G2672">
        <f t="shared" si="41"/>
        <v>1.25</v>
      </c>
      <c r="H2672" t="s">
        <v>14</v>
      </c>
      <c r="I2672" t="s">
        <v>859</v>
      </c>
    </row>
    <row r="2673" spans="1:9">
      <c r="A2673" t="s">
        <v>454</v>
      </c>
      <c r="B2673" s="24">
        <v>44081</v>
      </c>
      <c r="C2673" t="s">
        <v>455</v>
      </c>
      <c r="D2673">
        <v>3</v>
      </c>
      <c r="E2673">
        <v>0.25</v>
      </c>
      <c r="F2673">
        <f>IF(Table!E2673&gt;40, Table!E2673/1000,Table!E2673)</f>
        <v>0.25</v>
      </c>
      <c r="G2673">
        <f t="shared" si="41"/>
        <v>0.75</v>
      </c>
      <c r="H2673" t="s">
        <v>25</v>
      </c>
      <c r="I2673" t="s">
        <v>848</v>
      </c>
    </row>
    <row r="2674" spans="1:9">
      <c r="A2674" t="s">
        <v>16</v>
      </c>
      <c r="B2674" s="24">
        <v>44081</v>
      </c>
      <c r="C2674" t="s">
        <v>5182</v>
      </c>
      <c r="D2674">
        <v>5</v>
      </c>
      <c r="E2674">
        <v>1.2</v>
      </c>
      <c r="F2674">
        <f>IF(Table!E2674&gt;40, Table!E2674/1000,Table!E2674)</f>
        <v>1.2</v>
      </c>
      <c r="G2674">
        <f t="shared" si="41"/>
        <v>6</v>
      </c>
      <c r="H2674" t="s">
        <v>25</v>
      </c>
      <c r="I2674" t="s">
        <v>8972</v>
      </c>
    </row>
    <row r="2675" spans="1:9">
      <c r="A2675" t="s">
        <v>16</v>
      </c>
      <c r="B2675" s="24">
        <v>44081</v>
      </c>
      <c r="C2675" t="s">
        <v>1316</v>
      </c>
      <c r="D2675">
        <v>2</v>
      </c>
      <c r="E2675">
        <v>0.2</v>
      </c>
      <c r="F2675">
        <f>IF(Table!E2675&gt;40, Table!E2675/1000,Table!E2675)</f>
        <v>0.2</v>
      </c>
      <c r="G2675">
        <f t="shared" si="41"/>
        <v>0.4</v>
      </c>
      <c r="H2675" t="s">
        <v>25</v>
      </c>
      <c r="I2675" t="s">
        <v>8972</v>
      </c>
    </row>
    <row r="2676" spans="1:9">
      <c r="A2676" t="s">
        <v>10</v>
      </c>
      <c r="B2676" s="24">
        <v>44081</v>
      </c>
      <c r="C2676" t="s">
        <v>11</v>
      </c>
      <c r="D2676">
        <v>1</v>
      </c>
      <c r="E2676">
        <v>1</v>
      </c>
      <c r="F2676">
        <f>IF(Table!E2676&gt;40, Table!E2676/1000,Table!E2676)</f>
        <v>1</v>
      </c>
      <c r="G2676">
        <f t="shared" si="41"/>
        <v>1</v>
      </c>
      <c r="H2676" t="s">
        <v>25</v>
      </c>
      <c r="I2676" t="s">
        <v>8972</v>
      </c>
    </row>
    <row r="2677" spans="1:9">
      <c r="A2677" t="s">
        <v>42</v>
      </c>
      <c r="B2677" s="24">
        <v>44081</v>
      </c>
      <c r="C2677" t="s">
        <v>3883</v>
      </c>
      <c r="D2677">
        <v>16</v>
      </c>
      <c r="E2677">
        <v>0.7</v>
      </c>
      <c r="F2677">
        <f>IF(Table!E2677&gt;40, Table!E2677/1000,Table!E2677)</f>
        <v>0.7</v>
      </c>
      <c r="G2677">
        <f t="shared" si="41"/>
        <v>11.2</v>
      </c>
      <c r="H2677" t="s">
        <v>14</v>
      </c>
      <c r="I2677" t="s">
        <v>859</v>
      </c>
    </row>
    <row r="2678" spans="1:9">
      <c r="A2678" t="s">
        <v>318</v>
      </c>
      <c r="B2678" s="24">
        <v>44081</v>
      </c>
      <c r="C2678" t="s">
        <v>70</v>
      </c>
      <c r="D2678">
        <v>2</v>
      </c>
      <c r="E2678">
        <v>0.8</v>
      </c>
      <c r="F2678">
        <f>IF(Table!E2678&gt;40, Table!E2678/1000,Table!E2678)</f>
        <v>0.8</v>
      </c>
      <c r="G2678">
        <f t="shared" si="41"/>
        <v>1.6</v>
      </c>
      <c r="H2678" t="s">
        <v>25</v>
      </c>
      <c r="I2678" t="s">
        <v>8926</v>
      </c>
    </row>
    <row r="2679" spans="1:9">
      <c r="A2679" t="s">
        <v>16</v>
      </c>
      <c r="B2679" s="24">
        <v>44081</v>
      </c>
      <c r="C2679" t="s">
        <v>243</v>
      </c>
      <c r="D2679">
        <v>1</v>
      </c>
      <c r="E2679">
        <v>0.5</v>
      </c>
      <c r="F2679">
        <f>IF(Table!E2679&gt;40, Table!E2679/1000,Table!E2679)</f>
        <v>0.5</v>
      </c>
      <c r="G2679">
        <f t="shared" si="41"/>
        <v>0.5</v>
      </c>
      <c r="H2679" t="s">
        <v>14</v>
      </c>
      <c r="I2679" t="s">
        <v>8972</v>
      </c>
    </row>
    <row r="2680" spans="1:9">
      <c r="A2680" t="s">
        <v>10</v>
      </c>
      <c r="B2680" s="24">
        <v>44081</v>
      </c>
      <c r="C2680" t="s">
        <v>856</v>
      </c>
      <c r="D2680">
        <v>2</v>
      </c>
      <c r="E2680">
        <v>0.2</v>
      </c>
      <c r="F2680">
        <f>IF(Table!E2680&gt;40, Table!E2680/1000,Table!E2680)</f>
        <v>0.2</v>
      </c>
      <c r="G2680">
        <f t="shared" si="41"/>
        <v>0.4</v>
      </c>
      <c r="H2680" t="s">
        <v>14</v>
      </c>
      <c r="I2680" t="s">
        <v>859</v>
      </c>
    </row>
    <row r="2681" spans="1:9">
      <c r="A2681" t="s">
        <v>371</v>
      </c>
      <c r="B2681" s="24">
        <v>44081</v>
      </c>
      <c r="C2681" t="s">
        <v>3888</v>
      </c>
      <c r="D2681">
        <v>4</v>
      </c>
      <c r="E2681">
        <v>0.12</v>
      </c>
      <c r="F2681">
        <f>IF(Table!E2681&gt;40, Table!E2681/1000,Table!E2681)</f>
        <v>0.12</v>
      </c>
      <c r="G2681">
        <f t="shared" si="41"/>
        <v>0.48</v>
      </c>
      <c r="H2681" t="s">
        <v>14</v>
      </c>
      <c r="I2681" t="s">
        <v>875</v>
      </c>
    </row>
    <row r="2682" spans="1:9">
      <c r="A2682" t="s">
        <v>16</v>
      </c>
      <c r="B2682" s="24">
        <v>44081</v>
      </c>
      <c r="C2682" t="s">
        <v>51</v>
      </c>
      <c r="D2682">
        <v>2</v>
      </c>
      <c r="E2682">
        <v>0.4</v>
      </c>
      <c r="F2682">
        <f>IF(Table!E2682&gt;40, Table!E2682/1000,Table!E2682)</f>
        <v>0.4</v>
      </c>
      <c r="G2682">
        <f t="shared" si="41"/>
        <v>0.8</v>
      </c>
      <c r="H2682" t="s">
        <v>18</v>
      </c>
      <c r="I2682" t="s">
        <v>875</v>
      </c>
    </row>
    <row r="2683" spans="1:9">
      <c r="A2683" t="s">
        <v>16</v>
      </c>
      <c r="B2683" s="24">
        <v>44081</v>
      </c>
      <c r="C2683" t="s">
        <v>1378</v>
      </c>
      <c r="D2683">
        <v>7</v>
      </c>
      <c r="E2683">
        <v>0.7</v>
      </c>
      <c r="F2683">
        <f>IF(Table!E2683&gt;40, Table!E2683/1000,Table!E2683)</f>
        <v>0.7</v>
      </c>
      <c r="G2683">
        <f t="shared" si="41"/>
        <v>4.8999999999999995</v>
      </c>
      <c r="H2683" t="s">
        <v>18</v>
      </c>
      <c r="I2683" t="s">
        <v>859</v>
      </c>
    </row>
    <row r="2684" spans="1:9">
      <c r="A2684" t="s">
        <v>16</v>
      </c>
      <c r="B2684" s="24">
        <v>44081</v>
      </c>
      <c r="C2684" t="s">
        <v>5182</v>
      </c>
      <c r="D2684">
        <v>1</v>
      </c>
      <c r="E2684">
        <v>0.8</v>
      </c>
      <c r="F2684">
        <f>IF(Table!E2684&gt;40, Table!E2684/1000,Table!E2684)</f>
        <v>0.8</v>
      </c>
      <c r="G2684">
        <f t="shared" si="41"/>
        <v>0.8</v>
      </c>
      <c r="H2684" t="s">
        <v>25</v>
      </c>
      <c r="I2684" t="s">
        <v>875</v>
      </c>
    </row>
    <row r="2685" spans="1:9">
      <c r="A2685" t="s">
        <v>16</v>
      </c>
      <c r="B2685" s="24">
        <v>44081</v>
      </c>
      <c r="C2685" t="s">
        <v>756</v>
      </c>
      <c r="D2685">
        <v>6</v>
      </c>
      <c r="E2685">
        <v>0.5</v>
      </c>
      <c r="F2685">
        <f>IF(Table!E2685&gt;40, Table!E2685/1000,Table!E2685)</f>
        <v>0.5</v>
      </c>
      <c r="G2685">
        <f t="shared" si="41"/>
        <v>3</v>
      </c>
      <c r="H2685" t="s">
        <v>25</v>
      </c>
      <c r="I2685" t="s">
        <v>848</v>
      </c>
    </row>
    <row r="2686" spans="1:9">
      <c r="A2686" t="s">
        <v>16</v>
      </c>
      <c r="B2686" s="24">
        <v>44081</v>
      </c>
      <c r="C2686" t="s">
        <v>243</v>
      </c>
      <c r="D2686">
        <v>2</v>
      </c>
      <c r="E2686">
        <v>0.25</v>
      </c>
      <c r="F2686">
        <f>IF(Table!E2686&gt;40, Table!E2686/1000,Table!E2686)</f>
        <v>0.25</v>
      </c>
      <c r="G2686">
        <f t="shared" si="41"/>
        <v>0.5</v>
      </c>
      <c r="H2686" t="s">
        <v>14</v>
      </c>
      <c r="I2686" t="s">
        <v>859</v>
      </c>
    </row>
    <row r="2687" spans="1:9">
      <c r="A2687" t="s">
        <v>142</v>
      </c>
      <c r="B2687" s="24">
        <v>44081</v>
      </c>
      <c r="C2687" t="s">
        <v>236</v>
      </c>
      <c r="D2687">
        <v>10</v>
      </c>
      <c r="E2687">
        <v>0.5</v>
      </c>
      <c r="F2687">
        <f>IF(Table!E2687&gt;40, Table!E2687/1000,Table!E2687)</f>
        <v>0.5</v>
      </c>
      <c r="G2687">
        <f t="shared" si="41"/>
        <v>5</v>
      </c>
      <c r="H2687" t="s">
        <v>14</v>
      </c>
      <c r="I2687" t="s">
        <v>848</v>
      </c>
    </row>
    <row r="2688" spans="1:9">
      <c r="A2688" t="s">
        <v>16</v>
      </c>
      <c r="B2688" s="24">
        <v>44081</v>
      </c>
      <c r="C2688" t="s">
        <v>164</v>
      </c>
      <c r="D2688">
        <v>3</v>
      </c>
      <c r="E2688">
        <v>0.3</v>
      </c>
      <c r="F2688">
        <f>IF(Table!E2688&gt;40, Table!E2688/1000,Table!E2688)</f>
        <v>0.3</v>
      </c>
      <c r="G2688">
        <f t="shared" si="41"/>
        <v>0.89999999999999991</v>
      </c>
      <c r="H2688" t="s">
        <v>25</v>
      </c>
      <c r="I2688" t="s">
        <v>8926</v>
      </c>
    </row>
    <row r="2689" spans="1:9">
      <c r="A2689" t="s">
        <v>1322</v>
      </c>
      <c r="B2689" s="24">
        <v>44081</v>
      </c>
      <c r="C2689" t="s">
        <v>778</v>
      </c>
      <c r="D2689">
        <v>2</v>
      </c>
      <c r="E2689">
        <v>0.02</v>
      </c>
      <c r="F2689">
        <f>IF(Table!E2689&gt;40, Table!E2689/1000,Table!E2689)</f>
        <v>0.02</v>
      </c>
      <c r="G2689">
        <f t="shared" si="41"/>
        <v>0.04</v>
      </c>
      <c r="H2689" t="s">
        <v>14</v>
      </c>
      <c r="I2689" t="s">
        <v>8926</v>
      </c>
    </row>
    <row r="2690" spans="1:9">
      <c r="A2690" t="s">
        <v>16</v>
      </c>
      <c r="B2690" s="24">
        <v>44081</v>
      </c>
      <c r="C2690" t="s">
        <v>877</v>
      </c>
      <c r="D2690">
        <v>14</v>
      </c>
      <c r="E2690">
        <v>0.5</v>
      </c>
      <c r="F2690">
        <f>IF(Table!E2690&gt;40, Table!E2690/1000,Table!E2690)</f>
        <v>0.5</v>
      </c>
      <c r="G2690">
        <f t="shared" si="41"/>
        <v>7</v>
      </c>
      <c r="H2690" t="s">
        <v>25</v>
      </c>
      <c r="I2690" t="s">
        <v>848</v>
      </c>
    </row>
    <row r="2691" spans="1:9">
      <c r="A2691" t="s">
        <v>476</v>
      </c>
      <c r="B2691" s="24">
        <v>44081</v>
      </c>
      <c r="C2691" t="s">
        <v>11</v>
      </c>
      <c r="D2691">
        <v>1</v>
      </c>
      <c r="E2691">
        <v>0.4</v>
      </c>
      <c r="F2691">
        <f>IF(Table!E2691&gt;40, Table!E2691/1000,Table!E2691)</f>
        <v>0.4</v>
      </c>
      <c r="G2691">
        <f t="shared" ref="G2691:G2754" si="42">F2691*D2691</f>
        <v>0.4</v>
      </c>
      <c r="H2691" t="s">
        <v>14</v>
      </c>
      <c r="I2691" t="s">
        <v>859</v>
      </c>
    </row>
    <row r="2692" spans="1:9">
      <c r="A2692" t="s">
        <v>42</v>
      </c>
      <c r="B2692" s="24">
        <v>44081</v>
      </c>
      <c r="C2692" t="s">
        <v>252</v>
      </c>
      <c r="D2692">
        <v>21</v>
      </c>
      <c r="E2692">
        <v>0.3</v>
      </c>
      <c r="F2692">
        <f>IF(Table!E2692&gt;40, Table!E2692/1000,Table!E2692)</f>
        <v>0.3</v>
      </c>
      <c r="G2692">
        <f t="shared" si="42"/>
        <v>6.3</v>
      </c>
      <c r="H2692" t="s">
        <v>18</v>
      </c>
      <c r="I2692" t="s">
        <v>8926</v>
      </c>
    </row>
    <row r="2693" spans="1:9">
      <c r="A2693" t="s">
        <v>16</v>
      </c>
      <c r="B2693" s="24">
        <v>44081</v>
      </c>
      <c r="C2693" t="s">
        <v>224</v>
      </c>
      <c r="D2693">
        <v>3</v>
      </c>
      <c r="E2693">
        <v>0.5</v>
      </c>
      <c r="F2693">
        <f>IF(Table!E2693&gt;40, Table!E2693/1000,Table!E2693)</f>
        <v>0.5</v>
      </c>
      <c r="G2693">
        <f t="shared" si="42"/>
        <v>1.5</v>
      </c>
      <c r="H2693" t="s">
        <v>18</v>
      </c>
      <c r="I2693" t="s">
        <v>267</v>
      </c>
    </row>
    <row r="2694" spans="1:9">
      <c r="A2694" t="s">
        <v>42</v>
      </c>
      <c r="B2694" s="24">
        <v>44081</v>
      </c>
      <c r="C2694" t="s">
        <v>252</v>
      </c>
      <c r="D2694">
        <v>3</v>
      </c>
      <c r="E2694">
        <v>0.2</v>
      </c>
      <c r="F2694">
        <f>IF(Table!E2694&gt;40, Table!E2694/1000,Table!E2694)</f>
        <v>0.2</v>
      </c>
      <c r="G2694">
        <f t="shared" si="42"/>
        <v>0.60000000000000009</v>
      </c>
      <c r="H2694" t="s">
        <v>18</v>
      </c>
      <c r="I2694" t="s">
        <v>8923</v>
      </c>
    </row>
    <row r="2695" spans="1:9">
      <c r="A2695" t="s">
        <v>16</v>
      </c>
      <c r="B2695" s="24">
        <v>44081</v>
      </c>
      <c r="C2695" t="s">
        <v>3872</v>
      </c>
      <c r="D2695">
        <v>4</v>
      </c>
      <c r="E2695">
        <v>0.4</v>
      </c>
      <c r="F2695">
        <f>IF(Table!E2695&gt;40, Table!E2695/1000,Table!E2695)</f>
        <v>0.4</v>
      </c>
      <c r="G2695">
        <f t="shared" si="42"/>
        <v>1.6</v>
      </c>
      <c r="H2695" t="s">
        <v>18</v>
      </c>
      <c r="I2695" t="s">
        <v>8923</v>
      </c>
    </row>
    <row r="2696" spans="1:9">
      <c r="A2696" t="s">
        <v>181</v>
      </c>
      <c r="B2696" s="24">
        <v>44081</v>
      </c>
      <c r="C2696" t="s">
        <v>565</v>
      </c>
      <c r="D2696">
        <v>3</v>
      </c>
      <c r="E2696">
        <v>0.3</v>
      </c>
      <c r="F2696">
        <f>IF(Table!E2696&gt;40, Table!E2696/1000,Table!E2696)</f>
        <v>0.3</v>
      </c>
      <c r="G2696">
        <f t="shared" si="42"/>
        <v>0.89999999999999991</v>
      </c>
      <c r="H2696" t="s">
        <v>14</v>
      </c>
      <c r="I2696" t="s">
        <v>276</v>
      </c>
    </row>
    <row r="2697" spans="1:9">
      <c r="A2697" t="s">
        <v>16</v>
      </c>
      <c r="B2697" s="24">
        <v>44081</v>
      </c>
      <c r="C2697" t="s">
        <v>124</v>
      </c>
      <c r="D2697">
        <v>5</v>
      </c>
      <c r="E2697">
        <v>0.3</v>
      </c>
      <c r="F2697">
        <f>IF(Table!E2697&gt;40, Table!E2697/1000,Table!E2697)</f>
        <v>0.3</v>
      </c>
      <c r="G2697">
        <f t="shared" si="42"/>
        <v>1.5</v>
      </c>
      <c r="H2697" t="s">
        <v>14</v>
      </c>
      <c r="I2697" t="s">
        <v>276</v>
      </c>
    </row>
    <row r="2698" spans="1:9">
      <c r="A2698" t="s">
        <v>142</v>
      </c>
      <c r="B2698" s="24">
        <v>44081</v>
      </c>
      <c r="C2698" t="s">
        <v>433</v>
      </c>
      <c r="D2698">
        <v>3</v>
      </c>
      <c r="E2698">
        <v>0.15</v>
      </c>
      <c r="F2698">
        <f>IF(Table!E2698&gt;40, Table!E2698/1000,Table!E2698)</f>
        <v>0.15</v>
      </c>
      <c r="G2698">
        <f t="shared" si="42"/>
        <v>0.44999999999999996</v>
      </c>
      <c r="H2698" t="s">
        <v>25</v>
      </c>
      <c r="I2698" t="s">
        <v>893</v>
      </c>
    </row>
    <row r="2699" spans="1:9">
      <c r="A2699" t="s">
        <v>142</v>
      </c>
      <c r="B2699" s="24">
        <v>44081</v>
      </c>
      <c r="C2699" t="s">
        <v>433</v>
      </c>
      <c r="D2699">
        <v>3</v>
      </c>
      <c r="E2699">
        <v>0.1</v>
      </c>
      <c r="F2699">
        <f>IF(Table!E2699&gt;40, Table!E2699/1000,Table!E2699)</f>
        <v>0.1</v>
      </c>
      <c r="G2699">
        <f t="shared" si="42"/>
        <v>0.30000000000000004</v>
      </c>
      <c r="H2699" t="s">
        <v>25</v>
      </c>
      <c r="I2699" t="s">
        <v>893</v>
      </c>
    </row>
    <row r="2700" spans="1:9">
      <c r="A2700" t="s">
        <v>42</v>
      </c>
      <c r="B2700" s="24">
        <v>44081</v>
      </c>
      <c r="C2700" t="s">
        <v>433</v>
      </c>
      <c r="D2700">
        <v>1</v>
      </c>
      <c r="E2700">
        <v>0.2</v>
      </c>
      <c r="F2700">
        <f>IF(Table!E2700&gt;40, Table!E2700/1000,Table!E2700)</f>
        <v>0.2</v>
      </c>
      <c r="G2700">
        <f t="shared" si="42"/>
        <v>0.2</v>
      </c>
      <c r="H2700" t="s">
        <v>25</v>
      </c>
      <c r="I2700" t="s">
        <v>893</v>
      </c>
    </row>
    <row r="2701" spans="1:9">
      <c r="A2701" t="s">
        <v>16</v>
      </c>
      <c r="B2701" s="24">
        <v>44081</v>
      </c>
      <c r="C2701" t="s">
        <v>252</v>
      </c>
      <c r="D2701">
        <v>2</v>
      </c>
      <c r="E2701">
        <v>0.1</v>
      </c>
      <c r="F2701">
        <f>IF(Table!E2701&gt;40, Table!E2701/1000,Table!E2701)</f>
        <v>0.1</v>
      </c>
      <c r="G2701">
        <f t="shared" si="42"/>
        <v>0.2</v>
      </c>
      <c r="H2701" t="s">
        <v>18</v>
      </c>
      <c r="I2701" t="s">
        <v>48</v>
      </c>
    </row>
    <row r="2702" spans="1:9">
      <c r="A2702" t="s">
        <v>1014</v>
      </c>
      <c r="B2702" s="24">
        <v>44081</v>
      </c>
      <c r="C2702" t="s">
        <v>2617</v>
      </c>
      <c r="D2702">
        <v>1</v>
      </c>
      <c r="E2702">
        <v>0.5</v>
      </c>
      <c r="F2702">
        <f>IF(Table!E2702&gt;40, Table!E2702/1000,Table!E2702)</f>
        <v>0.5</v>
      </c>
      <c r="G2702">
        <f t="shared" si="42"/>
        <v>0.5</v>
      </c>
      <c r="H2702" t="s">
        <v>25</v>
      </c>
      <c r="I2702" t="s">
        <v>48</v>
      </c>
    </row>
    <row r="2703" spans="1:9">
      <c r="A2703" t="s">
        <v>16</v>
      </c>
      <c r="B2703" s="24">
        <v>44081</v>
      </c>
      <c r="C2703" t="s">
        <v>220</v>
      </c>
      <c r="D2703">
        <v>1</v>
      </c>
      <c r="E2703">
        <v>0.5</v>
      </c>
      <c r="F2703">
        <f>IF(Table!E2703&gt;40, Table!E2703/1000,Table!E2703)</f>
        <v>0.5</v>
      </c>
      <c r="G2703">
        <f t="shared" si="42"/>
        <v>0.5</v>
      </c>
      <c r="H2703" t="s">
        <v>14</v>
      </c>
      <c r="I2703" t="s">
        <v>48</v>
      </c>
    </row>
    <row r="2704" spans="1:9">
      <c r="A2704" t="s">
        <v>16</v>
      </c>
      <c r="B2704" s="24">
        <v>44081</v>
      </c>
      <c r="C2704" t="s">
        <v>124</v>
      </c>
      <c r="D2704">
        <v>1</v>
      </c>
      <c r="E2704">
        <v>0.3</v>
      </c>
      <c r="F2704">
        <f>IF(Table!E2704&gt;40, Table!E2704/1000,Table!E2704)</f>
        <v>0.3</v>
      </c>
      <c r="G2704">
        <f t="shared" si="42"/>
        <v>0.3</v>
      </c>
      <c r="H2704" t="s">
        <v>25</v>
      </c>
      <c r="I2704" t="s">
        <v>48</v>
      </c>
    </row>
    <row r="2705" spans="1:9">
      <c r="A2705" t="s">
        <v>16</v>
      </c>
      <c r="B2705" s="24">
        <v>44088</v>
      </c>
      <c r="C2705" t="s">
        <v>226</v>
      </c>
      <c r="D2705">
        <v>2</v>
      </c>
      <c r="E2705">
        <v>0.3</v>
      </c>
      <c r="F2705">
        <f>IF(Table!E2705&gt;40, Table!E2705/1000,Table!E2705)</f>
        <v>0.3</v>
      </c>
      <c r="G2705">
        <f t="shared" si="42"/>
        <v>0.6</v>
      </c>
      <c r="H2705" t="s">
        <v>25</v>
      </c>
      <c r="I2705" t="s">
        <v>914</v>
      </c>
    </row>
    <row r="2706" spans="1:9">
      <c r="A2706" t="s">
        <v>16</v>
      </c>
      <c r="B2706" s="24">
        <v>44088</v>
      </c>
      <c r="C2706" t="s">
        <v>51</v>
      </c>
      <c r="D2706">
        <v>2</v>
      </c>
      <c r="E2706">
        <v>0.2</v>
      </c>
      <c r="F2706">
        <f>IF(Table!E2706&gt;40, Table!E2706/1000,Table!E2706)</f>
        <v>0.2</v>
      </c>
      <c r="G2706">
        <f t="shared" si="42"/>
        <v>0.4</v>
      </c>
      <c r="H2706" t="s">
        <v>18</v>
      </c>
      <c r="I2706" t="s">
        <v>914</v>
      </c>
    </row>
    <row r="2707" spans="1:9">
      <c r="A2707" t="s">
        <v>10</v>
      </c>
      <c r="B2707" s="24">
        <v>44088</v>
      </c>
      <c r="C2707" t="s">
        <v>236</v>
      </c>
      <c r="D2707">
        <v>4</v>
      </c>
      <c r="E2707">
        <v>0.5</v>
      </c>
      <c r="F2707">
        <f>IF(Table!E2707&gt;40, Table!E2707/1000,Table!E2707)</f>
        <v>0.5</v>
      </c>
      <c r="G2707">
        <f t="shared" si="42"/>
        <v>2</v>
      </c>
      <c r="H2707" t="s">
        <v>14</v>
      </c>
      <c r="I2707" t="s">
        <v>819</v>
      </c>
    </row>
    <row r="2708" spans="1:9">
      <c r="A2708" t="s">
        <v>16</v>
      </c>
      <c r="B2708" s="24">
        <v>44088</v>
      </c>
      <c r="C2708" t="s">
        <v>124</v>
      </c>
      <c r="D2708">
        <v>1</v>
      </c>
      <c r="E2708">
        <v>0.45</v>
      </c>
      <c r="F2708">
        <f>IF(Table!E2708&gt;40, Table!E2708/1000,Table!E2708)</f>
        <v>0.45</v>
      </c>
      <c r="G2708">
        <f t="shared" si="42"/>
        <v>0.45</v>
      </c>
      <c r="H2708" t="s">
        <v>14</v>
      </c>
      <c r="I2708" t="s">
        <v>200</v>
      </c>
    </row>
    <row r="2709" spans="1:9">
      <c r="A2709" t="s">
        <v>16</v>
      </c>
      <c r="B2709" s="24">
        <v>44088</v>
      </c>
      <c r="C2709" t="s">
        <v>226</v>
      </c>
      <c r="D2709">
        <v>1</v>
      </c>
      <c r="E2709">
        <v>0.13</v>
      </c>
      <c r="F2709">
        <f>IF(Table!E2709&gt;40, Table!E2709/1000,Table!E2709)</f>
        <v>0.13</v>
      </c>
      <c r="G2709">
        <f t="shared" si="42"/>
        <v>0.13</v>
      </c>
      <c r="H2709" t="s">
        <v>25</v>
      </c>
      <c r="I2709" t="s">
        <v>200</v>
      </c>
    </row>
    <row r="2710" spans="1:9">
      <c r="A2710" t="s">
        <v>318</v>
      </c>
      <c r="B2710" s="24">
        <v>44088</v>
      </c>
      <c r="C2710" t="s">
        <v>70</v>
      </c>
      <c r="D2710">
        <v>17</v>
      </c>
      <c r="E2710">
        <v>0.1</v>
      </c>
      <c r="F2710">
        <f>IF(Table!E2710&gt;40, Table!E2710/1000,Table!E2710)</f>
        <v>0.1</v>
      </c>
      <c r="G2710">
        <f t="shared" si="42"/>
        <v>1.7000000000000002</v>
      </c>
      <c r="H2710" t="s">
        <v>18</v>
      </c>
      <c r="I2710" t="s">
        <v>819</v>
      </c>
    </row>
    <row r="2711" spans="1:9">
      <c r="A2711" t="s">
        <v>289</v>
      </c>
      <c r="B2711" s="24">
        <v>44088</v>
      </c>
      <c r="C2711" t="s">
        <v>191</v>
      </c>
      <c r="D2711">
        <v>1</v>
      </c>
      <c r="E2711">
        <v>0.3</v>
      </c>
      <c r="F2711">
        <f>IF(Table!E2711&gt;40, Table!E2711/1000,Table!E2711)</f>
        <v>0.3</v>
      </c>
      <c r="G2711">
        <f t="shared" si="42"/>
        <v>0.3</v>
      </c>
      <c r="H2711" t="s">
        <v>25</v>
      </c>
      <c r="I2711" t="s">
        <v>914</v>
      </c>
    </row>
    <row r="2712" spans="1:9">
      <c r="A2712" t="s">
        <v>16</v>
      </c>
      <c r="B2712" s="24">
        <v>44088</v>
      </c>
      <c r="C2712" t="s">
        <v>3098</v>
      </c>
      <c r="D2712">
        <v>1</v>
      </c>
      <c r="E2712">
        <v>0.3</v>
      </c>
      <c r="F2712">
        <f>IF(Table!E2712&gt;40, Table!E2712/1000,Table!E2712)</f>
        <v>0.3</v>
      </c>
      <c r="G2712">
        <f t="shared" si="42"/>
        <v>0.3</v>
      </c>
      <c r="H2712" t="s">
        <v>25</v>
      </c>
      <c r="I2712" t="s">
        <v>200</v>
      </c>
    </row>
    <row r="2713" spans="1:9">
      <c r="A2713" t="s">
        <v>16</v>
      </c>
      <c r="B2713" s="24">
        <v>44088</v>
      </c>
      <c r="C2713" t="s">
        <v>5182</v>
      </c>
      <c r="D2713">
        <v>1</v>
      </c>
      <c r="E2713">
        <v>0.6</v>
      </c>
      <c r="F2713">
        <f>IF(Table!E2713&gt;40, Table!E2713/1000,Table!E2713)</f>
        <v>0.6</v>
      </c>
      <c r="G2713">
        <f t="shared" si="42"/>
        <v>0.6</v>
      </c>
      <c r="H2713" t="s">
        <v>25</v>
      </c>
      <c r="I2713" t="s">
        <v>332</v>
      </c>
    </row>
    <row r="2714" spans="1:9">
      <c r="A2714" t="s">
        <v>16</v>
      </c>
      <c r="B2714" s="24">
        <v>44088</v>
      </c>
      <c r="C2714" t="s">
        <v>3922</v>
      </c>
      <c r="D2714">
        <v>1</v>
      </c>
      <c r="E2714">
        <v>0.65</v>
      </c>
      <c r="F2714">
        <f>IF(Table!E2714&gt;40, Table!E2714/1000,Table!E2714)</f>
        <v>0.65</v>
      </c>
      <c r="G2714">
        <f t="shared" si="42"/>
        <v>0.65</v>
      </c>
      <c r="H2714" t="s">
        <v>25</v>
      </c>
      <c r="I2714" t="s">
        <v>53</v>
      </c>
    </row>
    <row r="2715" spans="1:9">
      <c r="A2715" t="s">
        <v>16</v>
      </c>
      <c r="B2715" s="24">
        <v>44088</v>
      </c>
      <c r="C2715" t="s">
        <v>74</v>
      </c>
      <c r="D2715">
        <v>4</v>
      </c>
      <c r="E2715">
        <v>0.7</v>
      </c>
      <c r="F2715">
        <f>IF(Table!E2715&gt;40, Table!E2715/1000,Table!E2715)</f>
        <v>0.7</v>
      </c>
      <c r="G2715">
        <f t="shared" si="42"/>
        <v>2.8</v>
      </c>
      <c r="H2715" t="s">
        <v>25</v>
      </c>
      <c r="I2715" t="s">
        <v>200</v>
      </c>
    </row>
    <row r="2716" spans="1:9">
      <c r="A2716" t="s">
        <v>16</v>
      </c>
      <c r="B2716" s="24">
        <v>44088</v>
      </c>
      <c r="C2716" t="s">
        <v>115</v>
      </c>
      <c r="D2716">
        <v>2</v>
      </c>
      <c r="E2716">
        <v>0.2</v>
      </c>
      <c r="F2716">
        <f>IF(Table!E2716&gt;40, Table!E2716/1000,Table!E2716)</f>
        <v>0.2</v>
      </c>
      <c r="G2716">
        <f t="shared" si="42"/>
        <v>0.4</v>
      </c>
      <c r="H2716" t="s">
        <v>25</v>
      </c>
      <c r="I2716" t="s">
        <v>332</v>
      </c>
    </row>
    <row r="2717" spans="1:9">
      <c r="A2717" t="s">
        <v>16</v>
      </c>
      <c r="B2717" s="24">
        <v>44088</v>
      </c>
      <c r="C2717" t="s">
        <v>226</v>
      </c>
      <c r="D2717">
        <v>1</v>
      </c>
      <c r="E2717">
        <v>0.3</v>
      </c>
      <c r="F2717">
        <f>IF(Table!E2717&gt;40, Table!E2717/1000,Table!E2717)</f>
        <v>0.3</v>
      </c>
      <c r="G2717">
        <f t="shared" si="42"/>
        <v>0.3</v>
      </c>
      <c r="H2717" t="s">
        <v>18</v>
      </c>
      <c r="I2717" t="s">
        <v>914</v>
      </c>
    </row>
    <row r="2718" spans="1:9">
      <c r="A2718" t="s">
        <v>142</v>
      </c>
      <c r="B2718" s="24">
        <v>44088</v>
      </c>
      <c r="C2718" t="s">
        <v>3927</v>
      </c>
      <c r="D2718">
        <v>1</v>
      </c>
      <c r="E2718">
        <v>0.1</v>
      </c>
      <c r="F2718">
        <f>IF(Table!E2718&gt;40, Table!E2718/1000,Table!E2718)</f>
        <v>0.1</v>
      </c>
      <c r="G2718">
        <f t="shared" si="42"/>
        <v>0.1</v>
      </c>
      <c r="H2718" t="s">
        <v>18</v>
      </c>
      <c r="I2718" t="s">
        <v>53</v>
      </c>
    </row>
    <row r="2719" spans="1:9">
      <c r="A2719" t="s">
        <v>16</v>
      </c>
      <c r="B2719" s="24">
        <v>44088</v>
      </c>
      <c r="C2719" t="s">
        <v>51</v>
      </c>
      <c r="D2719">
        <v>1</v>
      </c>
      <c r="E2719">
        <v>0.2</v>
      </c>
      <c r="F2719">
        <f>IF(Table!E2719&gt;40, Table!E2719/1000,Table!E2719)</f>
        <v>0.2</v>
      </c>
      <c r="G2719">
        <f t="shared" si="42"/>
        <v>0.2</v>
      </c>
      <c r="H2719" t="s">
        <v>18</v>
      </c>
      <c r="I2719" t="s">
        <v>914</v>
      </c>
    </row>
    <row r="2720" spans="1:9">
      <c r="A2720" t="s">
        <v>142</v>
      </c>
      <c r="B2720" s="24">
        <v>44088</v>
      </c>
      <c r="C2720" t="s">
        <v>1111</v>
      </c>
      <c r="D2720">
        <v>4</v>
      </c>
      <c r="E2720">
        <v>0.05</v>
      </c>
      <c r="F2720">
        <f>IF(Table!E2720&gt;40, Table!E2720/1000,Table!E2720)</f>
        <v>0.05</v>
      </c>
      <c r="G2720">
        <f t="shared" si="42"/>
        <v>0.2</v>
      </c>
      <c r="H2720" t="s">
        <v>18</v>
      </c>
      <c r="I2720" t="s">
        <v>819</v>
      </c>
    </row>
    <row r="2721" spans="1:9">
      <c r="A2721" t="s">
        <v>16</v>
      </c>
      <c r="B2721" s="24">
        <v>44088</v>
      </c>
      <c r="C2721" t="s">
        <v>3447</v>
      </c>
      <c r="D2721">
        <v>1</v>
      </c>
      <c r="E2721">
        <v>0.3</v>
      </c>
      <c r="F2721">
        <f>IF(Table!E2721&gt;40, Table!E2721/1000,Table!E2721)</f>
        <v>0.3</v>
      </c>
      <c r="G2721">
        <f t="shared" si="42"/>
        <v>0.3</v>
      </c>
      <c r="H2721" t="s">
        <v>25</v>
      </c>
      <c r="I2721" t="s">
        <v>53</v>
      </c>
    </row>
    <row r="2722" spans="1:9">
      <c r="A2722" t="s">
        <v>16</v>
      </c>
      <c r="B2722" s="24">
        <v>44088</v>
      </c>
      <c r="C2722" t="s">
        <v>74</v>
      </c>
      <c r="D2722">
        <v>3</v>
      </c>
      <c r="E2722">
        <v>0.26</v>
      </c>
      <c r="F2722">
        <f>IF(Table!E2722&gt;40, Table!E2722/1000,Table!E2722)</f>
        <v>0.26</v>
      </c>
      <c r="G2722">
        <f t="shared" si="42"/>
        <v>0.78</v>
      </c>
      <c r="H2722" t="s">
        <v>18</v>
      </c>
      <c r="I2722" t="s">
        <v>200</v>
      </c>
    </row>
    <row r="2723" spans="1:9">
      <c r="A2723" t="s">
        <v>3934</v>
      </c>
      <c r="B2723" s="24">
        <v>44088</v>
      </c>
      <c r="C2723" t="s">
        <v>1489</v>
      </c>
      <c r="D2723">
        <v>7</v>
      </c>
      <c r="E2723">
        <v>0.1</v>
      </c>
      <c r="F2723">
        <f>IF(Table!E2723&gt;40, Table!E2723/1000,Table!E2723)</f>
        <v>0.1</v>
      </c>
      <c r="G2723">
        <f t="shared" si="42"/>
        <v>0.70000000000000007</v>
      </c>
      <c r="H2723" t="s">
        <v>25</v>
      </c>
      <c r="I2723" t="s">
        <v>53</v>
      </c>
    </row>
    <row r="2724" spans="1:9">
      <c r="A2724" t="s">
        <v>10</v>
      </c>
      <c r="B2724" s="24">
        <v>44088</v>
      </c>
      <c r="C2724" t="s">
        <v>115</v>
      </c>
      <c r="D2724">
        <v>2</v>
      </c>
      <c r="E2724">
        <v>0.08</v>
      </c>
      <c r="F2724">
        <f>IF(Table!E2724&gt;40, Table!E2724/1000,Table!E2724)</f>
        <v>0.08</v>
      </c>
      <c r="G2724">
        <f t="shared" si="42"/>
        <v>0.16</v>
      </c>
      <c r="H2724" t="s">
        <v>25</v>
      </c>
      <c r="I2724" t="s">
        <v>819</v>
      </c>
    </row>
    <row r="2725" spans="1:9">
      <c r="A2725" t="s">
        <v>142</v>
      </c>
      <c r="B2725" s="24">
        <v>44088</v>
      </c>
      <c r="C2725" t="s">
        <v>455</v>
      </c>
      <c r="D2725">
        <v>2</v>
      </c>
      <c r="E2725">
        <v>0.2</v>
      </c>
      <c r="F2725">
        <f>IF(Table!E2725&gt;40, Table!E2725/1000,Table!E2725)</f>
        <v>0.2</v>
      </c>
      <c r="G2725">
        <f t="shared" si="42"/>
        <v>0.4</v>
      </c>
      <c r="H2725" t="s">
        <v>18</v>
      </c>
      <c r="I2725" t="s">
        <v>332</v>
      </c>
    </row>
    <row r="2726" spans="1:9">
      <c r="A2726" t="s">
        <v>16</v>
      </c>
      <c r="B2726" s="24">
        <v>44088</v>
      </c>
      <c r="C2726" t="s">
        <v>3938</v>
      </c>
      <c r="D2726">
        <v>1</v>
      </c>
      <c r="E2726">
        <v>0.15</v>
      </c>
      <c r="F2726">
        <f>IF(Table!E2726&gt;40, Table!E2726/1000,Table!E2726)</f>
        <v>0.15</v>
      </c>
      <c r="G2726">
        <f t="shared" si="42"/>
        <v>0.15</v>
      </c>
      <c r="H2726" t="s">
        <v>14</v>
      </c>
      <c r="I2726" t="s">
        <v>200</v>
      </c>
    </row>
    <row r="2727" spans="1:9">
      <c r="A2727" t="s">
        <v>16</v>
      </c>
      <c r="B2727" s="24">
        <v>44088</v>
      </c>
      <c r="C2727" t="s">
        <v>1756</v>
      </c>
      <c r="D2727">
        <v>4</v>
      </c>
      <c r="E2727">
        <v>0.13</v>
      </c>
      <c r="F2727">
        <f>IF(Table!E2727&gt;40, Table!E2727/1000,Table!E2727)</f>
        <v>0.13</v>
      </c>
      <c r="G2727">
        <f t="shared" si="42"/>
        <v>0.52</v>
      </c>
      <c r="H2727" t="s">
        <v>14</v>
      </c>
      <c r="I2727" t="s">
        <v>819</v>
      </c>
    </row>
    <row r="2728" spans="1:9">
      <c r="A2728" t="s">
        <v>16</v>
      </c>
      <c r="B2728" s="24">
        <v>44088</v>
      </c>
      <c r="C2728" t="s">
        <v>3922</v>
      </c>
      <c r="D2728">
        <v>3</v>
      </c>
      <c r="E2728">
        <v>0.65</v>
      </c>
      <c r="F2728">
        <f>IF(Table!E2728&gt;40, Table!E2728/1000,Table!E2728)</f>
        <v>0.65</v>
      </c>
      <c r="G2728">
        <f t="shared" si="42"/>
        <v>1.9500000000000002</v>
      </c>
      <c r="H2728" t="s">
        <v>25</v>
      </c>
      <c r="I2728" t="s">
        <v>53</v>
      </c>
    </row>
    <row r="2729" spans="1:9">
      <c r="A2729" t="s">
        <v>10</v>
      </c>
      <c r="B2729" s="24">
        <v>44088</v>
      </c>
      <c r="C2729" t="s">
        <v>236</v>
      </c>
      <c r="D2729">
        <v>2</v>
      </c>
      <c r="E2729">
        <v>0.5</v>
      </c>
      <c r="F2729">
        <f>IF(Table!E2729&gt;40, Table!E2729/1000,Table!E2729)</f>
        <v>0.5</v>
      </c>
      <c r="G2729">
        <f t="shared" si="42"/>
        <v>1</v>
      </c>
      <c r="H2729" t="s">
        <v>14</v>
      </c>
      <c r="I2729" t="s">
        <v>200</v>
      </c>
    </row>
    <row r="2730" spans="1:9">
      <c r="A2730" t="s">
        <v>10</v>
      </c>
      <c r="B2730" s="24">
        <v>44088</v>
      </c>
      <c r="C2730" t="s">
        <v>3943</v>
      </c>
      <c r="D2730">
        <v>1</v>
      </c>
      <c r="E2730">
        <v>7.0000000000000007E-2</v>
      </c>
      <c r="F2730">
        <f>IF(Table!E2730&gt;40, Table!E2730/1000,Table!E2730)</f>
        <v>7.0000000000000007E-2</v>
      </c>
      <c r="G2730">
        <f t="shared" si="42"/>
        <v>7.0000000000000007E-2</v>
      </c>
      <c r="H2730" t="s">
        <v>25</v>
      </c>
      <c r="I2730" t="s">
        <v>53</v>
      </c>
    </row>
    <row r="2731" spans="1:9">
      <c r="A2731" t="s">
        <v>142</v>
      </c>
      <c r="B2731" s="24">
        <v>44088</v>
      </c>
      <c r="C2731" t="s">
        <v>252</v>
      </c>
      <c r="D2731">
        <v>1</v>
      </c>
      <c r="E2731">
        <v>0.2</v>
      </c>
      <c r="F2731">
        <f>IF(Table!E2731&gt;40, Table!E2731/1000,Table!E2731)</f>
        <v>0.2</v>
      </c>
      <c r="G2731">
        <f t="shared" si="42"/>
        <v>0.2</v>
      </c>
      <c r="H2731" t="s">
        <v>25</v>
      </c>
      <c r="I2731" t="s">
        <v>819</v>
      </c>
    </row>
    <row r="2732" spans="1:9">
      <c r="A2732" t="s">
        <v>297</v>
      </c>
      <c r="B2732" s="24">
        <v>44088</v>
      </c>
      <c r="C2732" t="s">
        <v>189</v>
      </c>
      <c r="D2732">
        <v>3</v>
      </c>
      <c r="E2732">
        <v>3</v>
      </c>
      <c r="F2732">
        <f>IF(Table!E2732&gt;40, Table!E2732/1000,Table!E2732)</f>
        <v>3</v>
      </c>
      <c r="G2732">
        <f t="shared" si="42"/>
        <v>9</v>
      </c>
      <c r="H2732" t="s">
        <v>14</v>
      </c>
      <c r="I2732" t="s">
        <v>914</v>
      </c>
    </row>
    <row r="2733" spans="1:9">
      <c r="A2733" t="s">
        <v>10</v>
      </c>
      <c r="B2733" s="24">
        <v>44088</v>
      </c>
      <c r="C2733" t="s">
        <v>3947</v>
      </c>
      <c r="D2733">
        <v>1</v>
      </c>
      <c r="E2733">
        <v>0.5</v>
      </c>
      <c r="F2733">
        <f>IF(Table!E2733&gt;40, Table!E2733/1000,Table!E2733)</f>
        <v>0.5</v>
      </c>
      <c r="G2733">
        <f t="shared" si="42"/>
        <v>0.5</v>
      </c>
      <c r="H2733" t="s">
        <v>25</v>
      </c>
      <c r="I2733" t="s">
        <v>53</v>
      </c>
    </row>
    <row r="2734" spans="1:9">
      <c r="A2734" t="s">
        <v>1014</v>
      </c>
      <c r="B2734" s="24">
        <v>44088</v>
      </c>
      <c r="C2734" t="s">
        <v>1015</v>
      </c>
      <c r="D2734">
        <v>1</v>
      </c>
      <c r="E2734">
        <v>0.02</v>
      </c>
      <c r="F2734">
        <f>IF(Table!E2734&gt;40, Table!E2734/1000,Table!E2734)</f>
        <v>0.02</v>
      </c>
      <c r="G2734">
        <f t="shared" si="42"/>
        <v>0.02</v>
      </c>
      <c r="H2734" t="s">
        <v>18</v>
      </c>
      <c r="I2734" t="s">
        <v>914</v>
      </c>
    </row>
    <row r="2735" spans="1:9">
      <c r="A2735" t="s">
        <v>981</v>
      </c>
      <c r="B2735" s="24">
        <v>44088</v>
      </c>
      <c r="C2735" t="s">
        <v>3950</v>
      </c>
      <c r="D2735">
        <v>3</v>
      </c>
      <c r="E2735">
        <v>0.2</v>
      </c>
      <c r="F2735">
        <f>IF(Table!E2735&gt;40, Table!E2735/1000,Table!E2735)</f>
        <v>0.2</v>
      </c>
      <c r="G2735">
        <f t="shared" si="42"/>
        <v>0.60000000000000009</v>
      </c>
      <c r="H2735" t="s">
        <v>18</v>
      </c>
      <c r="I2735" t="s">
        <v>53</v>
      </c>
    </row>
    <row r="2736" spans="1:9">
      <c r="A2736" t="s">
        <v>10</v>
      </c>
      <c r="B2736" s="24">
        <v>44088</v>
      </c>
      <c r="C2736" t="s">
        <v>243</v>
      </c>
      <c r="D2736">
        <v>1</v>
      </c>
      <c r="E2736">
        <v>0.25</v>
      </c>
      <c r="F2736">
        <f>IF(Table!E2736&gt;40, Table!E2736/1000,Table!E2736)</f>
        <v>0.25</v>
      </c>
      <c r="G2736">
        <f t="shared" si="42"/>
        <v>0.25</v>
      </c>
      <c r="H2736" t="s">
        <v>25</v>
      </c>
      <c r="I2736" t="s">
        <v>200</v>
      </c>
    </row>
    <row r="2737" spans="1:9">
      <c r="A2737" t="s">
        <v>16</v>
      </c>
      <c r="B2737" s="24">
        <v>44088</v>
      </c>
      <c r="C2737" t="s">
        <v>51</v>
      </c>
      <c r="D2737">
        <v>1</v>
      </c>
      <c r="E2737">
        <v>0.2</v>
      </c>
      <c r="F2737">
        <f>IF(Table!E2737&gt;40, Table!E2737/1000,Table!E2737)</f>
        <v>0.2</v>
      </c>
      <c r="G2737">
        <f t="shared" si="42"/>
        <v>0.2</v>
      </c>
      <c r="H2737" t="s">
        <v>18</v>
      </c>
      <c r="I2737" t="s">
        <v>914</v>
      </c>
    </row>
    <row r="2738" spans="1:9">
      <c r="A2738" t="s">
        <v>16</v>
      </c>
      <c r="B2738" s="24">
        <v>44088</v>
      </c>
      <c r="C2738" t="s">
        <v>243</v>
      </c>
      <c r="D2738">
        <v>1</v>
      </c>
      <c r="E2738">
        <v>0.4</v>
      </c>
      <c r="F2738">
        <f>IF(Table!E2738&gt;40, Table!E2738/1000,Table!E2738)</f>
        <v>0.4</v>
      </c>
      <c r="G2738">
        <f t="shared" si="42"/>
        <v>0.4</v>
      </c>
      <c r="H2738" t="s">
        <v>25</v>
      </c>
      <c r="I2738" t="s">
        <v>914</v>
      </c>
    </row>
    <row r="2739" spans="1:9">
      <c r="A2739" t="s">
        <v>42</v>
      </c>
      <c r="B2739" s="24">
        <v>44088</v>
      </c>
      <c r="C2739" t="s">
        <v>243</v>
      </c>
      <c r="D2739">
        <v>1</v>
      </c>
      <c r="E2739">
        <v>0.5</v>
      </c>
      <c r="F2739">
        <f>IF(Table!E2739&gt;40, Table!E2739/1000,Table!E2739)</f>
        <v>0.5</v>
      </c>
      <c r="G2739">
        <f t="shared" si="42"/>
        <v>0.5</v>
      </c>
      <c r="H2739" t="s">
        <v>14</v>
      </c>
      <c r="I2739" t="s">
        <v>200</v>
      </c>
    </row>
    <row r="2740" spans="1:9">
      <c r="A2740" t="s">
        <v>16</v>
      </c>
      <c r="B2740" s="24">
        <v>44088</v>
      </c>
      <c r="C2740" t="s">
        <v>92</v>
      </c>
      <c r="D2740">
        <v>1</v>
      </c>
      <c r="E2740">
        <v>0.4</v>
      </c>
      <c r="F2740">
        <f>IF(Table!E2740&gt;40, Table!E2740/1000,Table!E2740)</f>
        <v>0.4</v>
      </c>
      <c r="G2740">
        <f t="shared" si="42"/>
        <v>0.4</v>
      </c>
      <c r="H2740" t="s">
        <v>18</v>
      </c>
      <c r="I2740" t="s">
        <v>200</v>
      </c>
    </row>
    <row r="2741" spans="1:9">
      <c r="A2741" t="s">
        <v>16</v>
      </c>
      <c r="B2741" s="24">
        <v>44088</v>
      </c>
      <c r="C2741" t="s">
        <v>224</v>
      </c>
      <c r="D2741">
        <v>1</v>
      </c>
      <c r="E2741">
        <v>0.2</v>
      </c>
      <c r="F2741">
        <f>IF(Table!E2741&gt;40, Table!E2741/1000,Table!E2741)</f>
        <v>0.2</v>
      </c>
      <c r="G2741">
        <f t="shared" si="42"/>
        <v>0.2</v>
      </c>
      <c r="H2741" t="s">
        <v>18</v>
      </c>
      <c r="I2741" t="s">
        <v>914</v>
      </c>
    </row>
    <row r="2742" spans="1:9">
      <c r="A2742" t="s">
        <v>623</v>
      </c>
      <c r="B2742" s="24">
        <v>44088</v>
      </c>
      <c r="C2742" t="s">
        <v>355</v>
      </c>
      <c r="D2742">
        <v>5</v>
      </c>
      <c r="E2742">
        <v>0.5</v>
      </c>
      <c r="F2742">
        <f>IF(Table!E2742&gt;40, Table!E2742/1000,Table!E2742)</f>
        <v>0.5</v>
      </c>
      <c r="G2742">
        <f t="shared" si="42"/>
        <v>2.5</v>
      </c>
      <c r="H2742" t="s">
        <v>25</v>
      </c>
      <c r="I2742" t="s">
        <v>53</v>
      </c>
    </row>
    <row r="2743" spans="1:9">
      <c r="A2743" t="s">
        <v>42</v>
      </c>
      <c r="B2743" s="24">
        <v>44088</v>
      </c>
      <c r="C2743" t="s">
        <v>294</v>
      </c>
      <c r="D2743">
        <v>13</v>
      </c>
      <c r="E2743">
        <v>0.2</v>
      </c>
      <c r="F2743">
        <f>IF(Table!E2743&gt;40, Table!E2743/1000,Table!E2743)</f>
        <v>0.2</v>
      </c>
      <c r="G2743">
        <f t="shared" si="42"/>
        <v>2.6</v>
      </c>
      <c r="H2743" t="s">
        <v>14</v>
      </c>
      <c r="I2743" t="s">
        <v>200</v>
      </c>
    </row>
    <row r="2744" spans="1:9">
      <c r="A2744" t="s">
        <v>16</v>
      </c>
      <c r="B2744" s="24">
        <v>44088</v>
      </c>
      <c r="C2744" t="s">
        <v>3960</v>
      </c>
      <c r="D2744">
        <v>8</v>
      </c>
      <c r="E2744">
        <v>0.14000000000000001</v>
      </c>
      <c r="F2744">
        <f>IF(Table!E2744&gt;40, Table!E2744/1000,Table!E2744)</f>
        <v>0.14000000000000001</v>
      </c>
      <c r="G2744">
        <f t="shared" si="42"/>
        <v>1.1200000000000001</v>
      </c>
      <c r="H2744" t="s">
        <v>18</v>
      </c>
      <c r="I2744" t="s">
        <v>53</v>
      </c>
    </row>
    <row r="2745" spans="1:9">
      <c r="A2745" t="s">
        <v>16</v>
      </c>
      <c r="B2745" s="24">
        <v>44088</v>
      </c>
      <c r="C2745" t="s">
        <v>3962</v>
      </c>
      <c r="D2745">
        <v>4</v>
      </c>
      <c r="E2745">
        <v>0.2</v>
      </c>
      <c r="F2745">
        <f>IF(Table!E2745&gt;40, Table!E2745/1000,Table!E2745)</f>
        <v>0.2</v>
      </c>
      <c r="G2745">
        <f t="shared" si="42"/>
        <v>0.8</v>
      </c>
      <c r="H2745" t="s">
        <v>18</v>
      </c>
      <c r="I2745" t="s">
        <v>53</v>
      </c>
    </row>
    <row r="2746" spans="1:9">
      <c r="A2746" t="s">
        <v>793</v>
      </c>
      <c r="B2746" s="24">
        <v>44088</v>
      </c>
      <c r="C2746" t="s">
        <v>1489</v>
      </c>
      <c r="D2746">
        <v>3</v>
      </c>
      <c r="E2746">
        <v>0.2</v>
      </c>
      <c r="F2746">
        <f>IF(Table!E2746&gt;40, Table!E2746/1000,Table!E2746)</f>
        <v>0.2</v>
      </c>
      <c r="G2746">
        <f t="shared" si="42"/>
        <v>0.60000000000000009</v>
      </c>
      <c r="H2746" t="s">
        <v>25</v>
      </c>
      <c r="I2746" t="s">
        <v>53</v>
      </c>
    </row>
    <row r="2747" spans="1:9">
      <c r="A2747" t="s">
        <v>318</v>
      </c>
      <c r="B2747" s="24">
        <v>44088</v>
      </c>
      <c r="C2747" t="s">
        <v>3965</v>
      </c>
      <c r="D2747">
        <v>1</v>
      </c>
      <c r="E2747">
        <v>1</v>
      </c>
      <c r="F2747">
        <f>IF(Table!E2747&gt;40, Table!E2747/1000,Table!E2747)</f>
        <v>1</v>
      </c>
      <c r="G2747">
        <f t="shared" si="42"/>
        <v>1</v>
      </c>
      <c r="H2747" t="s">
        <v>25</v>
      </c>
      <c r="I2747" t="s">
        <v>179</v>
      </c>
    </row>
    <row r="2748" spans="1:9">
      <c r="A2748" t="s">
        <v>16</v>
      </c>
      <c r="B2748" s="24">
        <v>44088</v>
      </c>
      <c r="C2748" t="s">
        <v>256</v>
      </c>
      <c r="D2748">
        <v>4</v>
      </c>
      <c r="E2748">
        <v>0.3</v>
      </c>
      <c r="F2748">
        <f>IF(Table!E2748&gt;40, Table!E2748/1000,Table!E2748)</f>
        <v>0.3</v>
      </c>
      <c r="G2748">
        <f t="shared" si="42"/>
        <v>1.2</v>
      </c>
      <c r="H2748" t="s">
        <v>25</v>
      </c>
      <c r="I2748" t="s">
        <v>200</v>
      </c>
    </row>
    <row r="2749" spans="1:9">
      <c r="A2749" t="s">
        <v>16</v>
      </c>
      <c r="B2749" s="24">
        <v>44088</v>
      </c>
      <c r="C2749" t="s">
        <v>3922</v>
      </c>
      <c r="D2749">
        <v>1</v>
      </c>
      <c r="E2749">
        <v>0.65</v>
      </c>
      <c r="F2749">
        <f>IF(Table!E2749&gt;40, Table!E2749/1000,Table!E2749)</f>
        <v>0.65</v>
      </c>
      <c r="G2749">
        <f t="shared" si="42"/>
        <v>0.65</v>
      </c>
      <c r="H2749" t="s">
        <v>25</v>
      </c>
      <c r="I2749" t="s">
        <v>53</v>
      </c>
    </row>
    <row r="2750" spans="1:9">
      <c r="A2750" t="s">
        <v>289</v>
      </c>
      <c r="B2750" s="24">
        <v>44088</v>
      </c>
      <c r="C2750" t="s">
        <v>243</v>
      </c>
      <c r="D2750">
        <v>1</v>
      </c>
      <c r="E2750">
        <v>1</v>
      </c>
      <c r="F2750">
        <f>IF(Table!E2750&gt;40, Table!E2750/1000,Table!E2750)</f>
        <v>1</v>
      </c>
      <c r="G2750">
        <f t="shared" si="42"/>
        <v>1</v>
      </c>
      <c r="H2750" t="s">
        <v>14</v>
      </c>
      <c r="I2750" t="s">
        <v>179</v>
      </c>
    </row>
    <row r="2751" spans="1:9">
      <c r="A2751" t="s">
        <v>16</v>
      </c>
      <c r="B2751" s="24">
        <v>44088</v>
      </c>
      <c r="C2751" t="s">
        <v>3970</v>
      </c>
      <c r="D2751">
        <v>1</v>
      </c>
      <c r="E2751">
        <v>1</v>
      </c>
      <c r="F2751">
        <f>IF(Table!E2751&gt;40, Table!E2751/1000,Table!E2751)</f>
        <v>1</v>
      </c>
      <c r="G2751">
        <f t="shared" si="42"/>
        <v>1</v>
      </c>
      <c r="H2751" t="s">
        <v>25</v>
      </c>
      <c r="I2751" t="s">
        <v>53</v>
      </c>
    </row>
    <row r="2752" spans="1:9">
      <c r="A2752" t="s">
        <v>16</v>
      </c>
      <c r="B2752" s="24">
        <v>44088</v>
      </c>
      <c r="C2752" t="s">
        <v>5182</v>
      </c>
      <c r="D2752">
        <v>1</v>
      </c>
      <c r="E2752">
        <v>1.5</v>
      </c>
      <c r="F2752">
        <f>IF(Table!E2752&gt;40, Table!E2752/1000,Table!E2752)</f>
        <v>1.5</v>
      </c>
      <c r="G2752">
        <f t="shared" si="42"/>
        <v>1.5</v>
      </c>
      <c r="H2752" t="s">
        <v>25</v>
      </c>
      <c r="I2752" t="s">
        <v>179</v>
      </c>
    </row>
    <row r="2753" spans="1:9">
      <c r="A2753" t="s">
        <v>142</v>
      </c>
      <c r="B2753" s="24">
        <v>44088</v>
      </c>
      <c r="C2753" t="s">
        <v>3927</v>
      </c>
      <c r="D2753">
        <v>1</v>
      </c>
      <c r="E2753">
        <v>0.1</v>
      </c>
      <c r="F2753">
        <f>IF(Table!E2753&gt;40, Table!E2753/1000,Table!E2753)</f>
        <v>0.1</v>
      </c>
      <c r="G2753">
        <f t="shared" si="42"/>
        <v>0.1</v>
      </c>
      <c r="H2753" t="s">
        <v>18</v>
      </c>
      <c r="I2753" t="s">
        <v>53</v>
      </c>
    </row>
    <row r="2754" spans="1:9">
      <c r="A2754" t="s">
        <v>10</v>
      </c>
      <c r="B2754" s="24">
        <v>44088</v>
      </c>
      <c r="C2754" t="s">
        <v>124</v>
      </c>
      <c r="D2754">
        <v>1</v>
      </c>
      <c r="E2754">
        <v>0.75</v>
      </c>
      <c r="F2754">
        <f>IF(Table!E2754&gt;40, Table!E2754/1000,Table!E2754)</f>
        <v>0.75</v>
      </c>
      <c r="G2754">
        <f t="shared" si="42"/>
        <v>0.75</v>
      </c>
      <c r="H2754" t="s">
        <v>25</v>
      </c>
      <c r="I2754" t="s">
        <v>200</v>
      </c>
    </row>
    <row r="2755" spans="1:9">
      <c r="A2755" t="s">
        <v>289</v>
      </c>
      <c r="B2755" s="24">
        <v>44088</v>
      </c>
      <c r="C2755" t="s">
        <v>3305</v>
      </c>
      <c r="D2755">
        <v>2</v>
      </c>
      <c r="E2755">
        <v>0.5</v>
      </c>
      <c r="F2755">
        <f>IF(Table!E2755&gt;40, Table!E2755/1000,Table!E2755)</f>
        <v>0.5</v>
      </c>
      <c r="G2755">
        <f t="shared" ref="G2755:G2818" si="43">F2755*D2755</f>
        <v>1</v>
      </c>
      <c r="H2755" t="s">
        <v>25</v>
      </c>
      <c r="I2755" t="s">
        <v>53</v>
      </c>
    </row>
    <row r="2756" spans="1:9">
      <c r="A2756" t="s">
        <v>10</v>
      </c>
      <c r="B2756" s="24">
        <v>44088</v>
      </c>
      <c r="C2756" t="s">
        <v>509</v>
      </c>
      <c r="D2756">
        <v>1</v>
      </c>
      <c r="E2756">
        <v>0.5</v>
      </c>
      <c r="F2756">
        <f>IF(Table!E2756&gt;40, Table!E2756/1000,Table!E2756)</f>
        <v>0.5</v>
      </c>
      <c r="G2756">
        <f t="shared" si="43"/>
        <v>0.5</v>
      </c>
      <c r="H2756" t="s">
        <v>25</v>
      </c>
      <c r="I2756" t="s">
        <v>53</v>
      </c>
    </row>
    <row r="2757" spans="1:9">
      <c r="A2757" t="s">
        <v>16</v>
      </c>
      <c r="B2757" s="24">
        <v>44088</v>
      </c>
      <c r="C2757" t="s">
        <v>1006</v>
      </c>
      <c r="D2757">
        <v>1</v>
      </c>
      <c r="E2757">
        <v>0.4</v>
      </c>
      <c r="F2757">
        <f>IF(Table!E2757&gt;40, Table!E2757/1000,Table!E2757)</f>
        <v>0.4</v>
      </c>
      <c r="G2757">
        <f t="shared" si="43"/>
        <v>0.4</v>
      </c>
      <c r="H2757" t="s">
        <v>25</v>
      </c>
      <c r="I2757" t="s">
        <v>200</v>
      </c>
    </row>
    <row r="2758" spans="1:9">
      <c r="A2758" t="s">
        <v>16</v>
      </c>
      <c r="B2758" s="24">
        <v>44088</v>
      </c>
      <c r="C2758" t="s">
        <v>3447</v>
      </c>
      <c r="D2758">
        <v>1</v>
      </c>
      <c r="E2758">
        <v>0.5</v>
      </c>
      <c r="F2758">
        <f>IF(Table!E2758&gt;40, Table!E2758/1000,Table!E2758)</f>
        <v>0.5</v>
      </c>
      <c r="G2758">
        <f t="shared" si="43"/>
        <v>0.5</v>
      </c>
      <c r="H2758" t="s">
        <v>25</v>
      </c>
      <c r="I2758" t="s">
        <v>53</v>
      </c>
    </row>
    <row r="2759" spans="1:9">
      <c r="A2759" t="s">
        <v>10</v>
      </c>
      <c r="B2759" s="24">
        <v>44088</v>
      </c>
      <c r="C2759" t="s">
        <v>3305</v>
      </c>
      <c r="D2759">
        <v>5</v>
      </c>
      <c r="E2759">
        <v>0.25</v>
      </c>
      <c r="F2759">
        <f>IF(Table!E2759&gt;40, Table!E2759/1000,Table!E2759)</f>
        <v>0.25</v>
      </c>
      <c r="G2759">
        <f t="shared" si="43"/>
        <v>1.25</v>
      </c>
      <c r="H2759" t="s">
        <v>14</v>
      </c>
      <c r="I2759" t="s">
        <v>819</v>
      </c>
    </row>
    <row r="2760" spans="1:9">
      <c r="A2760" t="s">
        <v>10</v>
      </c>
      <c r="B2760" s="24">
        <v>44088</v>
      </c>
      <c r="C2760" t="s">
        <v>11</v>
      </c>
      <c r="D2760">
        <v>2</v>
      </c>
      <c r="E2760">
        <v>0.5</v>
      </c>
      <c r="F2760">
        <f>IF(Table!E2760&gt;40, Table!E2760/1000,Table!E2760)</f>
        <v>0.5</v>
      </c>
      <c r="G2760">
        <f t="shared" si="43"/>
        <v>1</v>
      </c>
      <c r="H2760" t="s">
        <v>25</v>
      </c>
      <c r="I2760" t="s">
        <v>53</v>
      </c>
    </row>
    <row r="2761" spans="1:9">
      <c r="A2761" t="s">
        <v>981</v>
      </c>
      <c r="B2761" s="24">
        <v>44088</v>
      </c>
      <c r="C2761" t="s">
        <v>250</v>
      </c>
      <c r="D2761">
        <v>1</v>
      </c>
      <c r="E2761">
        <v>0.7</v>
      </c>
      <c r="F2761">
        <f>IF(Table!E2761&gt;40, Table!E2761/1000,Table!E2761)</f>
        <v>0.7</v>
      </c>
      <c r="G2761">
        <f t="shared" si="43"/>
        <v>0.7</v>
      </c>
      <c r="H2761" t="s">
        <v>18</v>
      </c>
      <c r="I2761" t="s">
        <v>200</v>
      </c>
    </row>
    <row r="2762" spans="1:9">
      <c r="A2762" t="s">
        <v>142</v>
      </c>
      <c r="B2762" s="24">
        <v>44088</v>
      </c>
      <c r="C2762" t="s">
        <v>168</v>
      </c>
      <c r="D2762">
        <v>1</v>
      </c>
      <c r="E2762">
        <v>0.1</v>
      </c>
      <c r="F2762">
        <f>IF(Table!E2762&gt;40, Table!E2762/1000,Table!E2762)</f>
        <v>0.1</v>
      </c>
      <c r="G2762">
        <f t="shared" si="43"/>
        <v>0.1</v>
      </c>
      <c r="H2762" t="s">
        <v>18</v>
      </c>
      <c r="I2762" t="s">
        <v>819</v>
      </c>
    </row>
    <row r="2763" spans="1:9">
      <c r="A2763" t="s">
        <v>16</v>
      </c>
      <c r="B2763" s="24">
        <v>44088</v>
      </c>
      <c r="C2763" t="s">
        <v>252</v>
      </c>
      <c r="D2763">
        <v>4</v>
      </c>
      <c r="E2763">
        <v>0.25</v>
      </c>
      <c r="F2763">
        <f>IF(Table!E2763&gt;40, Table!E2763/1000,Table!E2763)</f>
        <v>0.25</v>
      </c>
      <c r="G2763">
        <f t="shared" si="43"/>
        <v>1</v>
      </c>
      <c r="H2763" t="s">
        <v>25</v>
      </c>
      <c r="I2763" t="s">
        <v>200</v>
      </c>
    </row>
    <row r="2764" spans="1:9">
      <c r="A2764" t="s">
        <v>16</v>
      </c>
      <c r="B2764" s="24">
        <v>44088</v>
      </c>
      <c r="C2764" t="s">
        <v>5182</v>
      </c>
      <c r="D2764">
        <v>5</v>
      </c>
      <c r="E2764">
        <v>7.5</v>
      </c>
      <c r="F2764">
        <f>IF(Table!E2764&gt;40, Table!E2764/1000,Table!E2764)</f>
        <v>7.5</v>
      </c>
      <c r="G2764">
        <f t="shared" si="43"/>
        <v>37.5</v>
      </c>
      <c r="H2764" t="s">
        <v>25</v>
      </c>
      <c r="I2764" t="s">
        <v>179</v>
      </c>
    </row>
    <row r="2765" spans="1:9">
      <c r="A2765" t="s">
        <v>238</v>
      </c>
      <c r="B2765" s="24">
        <v>44088</v>
      </c>
      <c r="C2765" t="s">
        <v>457</v>
      </c>
      <c r="D2765">
        <v>1</v>
      </c>
      <c r="E2765">
        <v>0.2</v>
      </c>
      <c r="F2765">
        <f>IF(Table!E2765&gt;40, Table!E2765/1000,Table!E2765)</f>
        <v>0.2</v>
      </c>
      <c r="G2765">
        <f t="shared" si="43"/>
        <v>0.2</v>
      </c>
      <c r="H2765" t="s">
        <v>18</v>
      </c>
      <c r="I2765" t="s">
        <v>819</v>
      </c>
    </row>
    <row r="2766" spans="1:9">
      <c r="A2766" t="s">
        <v>69</v>
      </c>
      <c r="B2766" s="24">
        <v>44088</v>
      </c>
      <c r="C2766" t="s">
        <v>70</v>
      </c>
      <c r="D2766">
        <v>1</v>
      </c>
      <c r="E2766">
        <v>0.5</v>
      </c>
      <c r="F2766">
        <f>IF(Table!E2766&gt;40, Table!E2766/1000,Table!E2766)</f>
        <v>0.5</v>
      </c>
      <c r="G2766">
        <f t="shared" si="43"/>
        <v>0.5</v>
      </c>
      <c r="H2766" t="s">
        <v>25</v>
      </c>
      <c r="I2766" t="s">
        <v>200</v>
      </c>
    </row>
    <row r="2767" spans="1:9">
      <c r="A2767" t="s">
        <v>238</v>
      </c>
      <c r="B2767" s="24">
        <v>44088</v>
      </c>
      <c r="C2767" t="s">
        <v>124</v>
      </c>
      <c r="D2767">
        <v>2</v>
      </c>
      <c r="E2767">
        <v>0.4</v>
      </c>
      <c r="F2767">
        <f>IF(Table!E2767&gt;40, Table!E2767/1000,Table!E2767)</f>
        <v>0.4</v>
      </c>
      <c r="G2767">
        <f t="shared" si="43"/>
        <v>0.8</v>
      </c>
      <c r="H2767" t="s">
        <v>25</v>
      </c>
      <c r="I2767" t="s">
        <v>179</v>
      </c>
    </row>
    <row r="2768" spans="1:9">
      <c r="A2768" t="s">
        <v>16</v>
      </c>
      <c r="B2768" s="24">
        <v>44088</v>
      </c>
      <c r="C2768" t="s">
        <v>1006</v>
      </c>
      <c r="D2768">
        <v>4</v>
      </c>
      <c r="E2768">
        <v>1</v>
      </c>
      <c r="F2768">
        <f>IF(Table!E2768&gt;40, Table!E2768/1000,Table!E2768)</f>
        <v>1</v>
      </c>
      <c r="G2768">
        <f t="shared" si="43"/>
        <v>4</v>
      </c>
      <c r="H2768" t="s">
        <v>18</v>
      </c>
      <c r="I2768" t="s">
        <v>819</v>
      </c>
    </row>
    <row r="2769" spans="1:9">
      <c r="A2769" t="s">
        <v>10</v>
      </c>
      <c r="B2769" s="24">
        <v>44088</v>
      </c>
      <c r="C2769" t="s">
        <v>3305</v>
      </c>
      <c r="D2769">
        <v>1</v>
      </c>
      <c r="E2769">
        <v>0.25</v>
      </c>
      <c r="F2769">
        <f>IF(Table!E2769&gt;40, Table!E2769/1000,Table!E2769)</f>
        <v>0.25</v>
      </c>
      <c r="G2769">
        <f t="shared" si="43"/>
        <v>0.25</v>
      </c>
      <c r="H2769" t="s">
        <v>25</v>
      </c>
      <c r="I2769" t="s">
        <v>53</v>
      </c>
    </row>
    <row r="2770" spans="1:9">
      <c r="A2770" t="s">
        <v>16</v>
      </c>
      <c r="B2770" s="24">
        <v>44088</v>
      </c>
      <c r="C2770" t="s">
        <v>3990</v>
      </c>
      <c r="D2770">
        <v>2</v>
      </c>
      <c r="E2770">
        <v>0.3</v>
      </c>
      <c r="F2770">
        <f>IF(Table!E2770&gt;40, Table!E2770/1000,Table!E2770)</f>
        <v>0.3</v>
      </c>
      <c r="G2770">
        <f t="shared" si="43"/>
        <v>0.6</v>
      </c>
      <c r="H2770" t="s">
        <v>25</v>
      </c>
      <c r="I2770" t="s">
        <v>53</v>
      </c>
    </row>
    <row r="2771" spans="1:9">
      <c r="A2771" t="s">
        <v>16</v>
      </c>
      <c r="B2771" s="24">
        <v>44088</v>
      </c>
      <c r="C2771" t="s">
        <v>226</v>
      </c>
      <c r="D2771">
        <v>1</v>
      </c>
      <c r="E2771">
        <v>0.2</v>
      </c>
      <c r="F2771">
        <f>IF(Table!E2771&gt;40, Table!E2771/1000,Table!E2771)</f>
        <v>0.2</v>
      </c>
      <c r="G2771">
        <f t="shared" si="43"/>
        <v>0.2</v>
      </c>
      <c r="H2771" t="s">
        <v>25</v>
      </c>
      <c r="I2771" t="s">
        <v>179</v>
      </c>
    </row>
    <row r="2772" spans="1:9">
      <c r="A2772" t="s">
        <v>142</v>
      </c>
      <c r="B2772" s="24">
        <v>44088</v>
      </c>
      <c r="C2772" t="s">
        <v>3993</v>
      </c>
      <c r="D2772">
        <v>8</v>
      </c>
      <c r="E2772">
        <v>0.2</v>
      </c>
      <c r="F2772">
        <f>IF(Table!E2772&gt;40, Table!E2772/1000,Table!E2772)</f>
        <v>0.2</v>
      </c>
      <c r="G2772">
        <f t="shared" si="43"/>
        <v>1.6</v>
      </c>
      <c r="H2772" t="s">
        <v>25</v>
      </c>
      <c r="I2772" t="s">
        <v>53</v>
      </c>
    </row>
    <row r="2773" spans="1:9">
      <c r="A2773" t="s">
        <v>16</v>
      </c>
      <c r="B2773" s="24">
        <v>44088</v>
      </c>
      <c r="C2773" t="s">
        <v>2941</v>
      </c>
      <c r="D2773">
        <v>1</v>
      </c>
      <c r="E2773">
        <v>0.6</v>
      </c>
      <c r="F2773">
        <f>IF(Table!E2773&gt;40, Table!E2773/1000,Table!E2773)</f>
        <v>0.6</v>
      </c>
      <c r="G2773">
        <f t="shared" si="43"/>
        <v>0.6</v>
      </c>
      <c r="H2773" t="s">
        <v>18</v>
      </c>
      <c r="I2773" t="s">
        <v>179</v>
      </c>
    </row>
    <row r="2774" spans="1:9">
      <c r="A2774" t="s">
        <v>3996</v>
      </c>
      <c r="B2774" s="24">
        <v>44088</v>
      </c>
      <c r="C2774" t="s">
        <v>3997</v>
      </c>
      <c r="D2774">
        <v>3</v>
      </c>
      <c r="E2774">
        <v>0.3</v>
      </c>
      <c r="F2774">
        <f>IF(Table!E2774&gt;40, Table!E2774/1000,Table!E2774)</f>
        <v>0.3</v>
      </c>
      <c r="G2774">
        <f t="shared" si="43"/>
        <v>0.89999999999999991</v>
      </c>
      <c r="H2774" t="s">
        <v>25</v>
      </c>
      <c r="I2774" t="s">
        <v>53</v>
      </c>
    </row>
    <row r="2775" spans="1:9">
      <c r="A2775" t="s">
        <v>16</v>
      </c>
      <c r="B2775" s="24">
        <v>44088</v>
      </c>
      <c r="C2775" t="s">
        <v>150</v>
      </c>
      <c r="D2775">
        <v>1</v>
      </c>
      <c r="E2775">
        <v>0.6</v>
      </c>
      <c r="F2775">
        <f>IF(Table!E2775&gt;40, Table!E2775/1000,Table!E2775)</f>
        <v>0.6</v>
      </c>
      <c r="G2775">
        <f t="shared" si="43"/>
        <v>0.6</v>
      </c>
      <c r="H2775" t="s">
        <v>18</v>
      </c>
      <c r="I2775" t="s">
        <v>179</v>
      </c>
    </row>
    <row r="2776" spans="1:9">
      <c r="A2776" t="s">
        <v>16</v>
      </c>
      <c r="B2776" s="24">
        <v>44088</v>
      </c>
      <c r="C2776" t="s">
        <v>3962</v>
      </c>
      <c r="D2776">
        <v>2</v>
      </c>
      <c r="E2776">
        <v>0.2</v>
      </c>
      <c r="F2776">
        <f>IF(Table!E2776&gt;40, Table!E2776/1000,Table!E2776)</f>
        <v>0.2</v>
      </c>
      <c r="G2776">
        <f t="shared" si="43"/>
        <v>0.4</v>
      </c>
      <c r="H2776" t="s">
        <v>25</v>
      </c>
      <c r="I2776" t="s">
        <v>53</v>
      </c>
    </row>
    <row r="2777" spans="1:9">
      <c r="A2777" t="s">
        <v>16</v>
      </c>
      <c r="B2777" s="24">
        <v>44088</v>
      </c>
      <c r="C2777" t="s">
        <v>5182</v>
      </c>
      <c r="D2777">
        <v>1</v>
      </c>
      <c r="E2777">
        <v>0.75</v>
      </c>
      <c r="F2777">
        <f>IF(Table!E2777&gt;40, Table!E2777/1000,Table!E2777)</f>
        <v>0.75</v>
      </c>
      <c r="G2777">
        <f t="shared" si="43"/>
        <v>0.75</v>
      </c>
      <c r="H2777" t="s">
        <v>14</v>
      </c>
      <c r="I2777" t="s">
        <v>4001</v>
      </c>
    </row>
    <row r="2778" spans="1:9">
      <c r="A2778" t="s">
        <v>16</v>
      </c>
      <c r="B2778" s="24">
        <v>44088</v>
      </c>
      <c r="C2778" t="s">
        <v>150</v>
      </c>
      <c r="D2778">
        <v>1</v>
      </c>
      <c r="E2778">
        <v>0.9</v>
      </c>
      <c r="F2778">
        <f>IF(Table!E2778&gt;40, Table!E2778/1000,Table!E2778)</f>
        <v>0.9</v>
      </c>
      <c r="G2778">
        <f t="shared" si="43"/>
        <v>0.9</v>
      </c>
      <c r="H2778" t="s">
        <v>18</v>
      </c>
      <c r="I2778" t="s">
        <v>179</v>
      </c>
    </row>
    <row r="2779" spans="1:9">
      <c r="A2779" t="s">
        <v>10</v>
      </c>
      <c r="B2779" s="24">
        <v>44088</v>
      </c>
      <c r="C2779" t="s">
        <v>124</v>
      </c>
      <c r="D2779">
        <v>1</v>
      </c>
      <c r="E2779">
        <v>0.08</v>
      </c>
      <c r="F2779">
        <f>IF(Table!E2779&gt;40, Table!E2779/1000,Table!E2779)</f>
        <v>0.08</v>
      </c>
      <c r="G2779">
        <f t="shared" si="43"/>
        <v>0.08</v>
      </c>
      <c r="H2779" t="s">
        <v>25</v>
      </c>
      <c r="I2779" t="s">
        <v>819</v>
      </c>
    </row>
    <row r="2780" spans="1:9">
      <c r="A2780" t="s">
        <v>703</v>
      </c>
      <c r="B2780" s="24">
        <v>44088</v>
      </c>
      <c r="C2780" t="s">
        <v>1261</v>
      </c>
      <c r="D2780">
        <v>1</v>
      </c>
      <c r="E2780">
        <v>1.5</v>
      </c>
      <c r="F2780">
        <f>IF(Table!E2780&gt;40, Table!E2780/1000,Table!E2780)</f>
        <v>1.5</v>
      </c>
      <c r="G2780">
        <f t="shared" si="43"/>
        <v>1.5</v>
      </c>
      <c r="H2780" t="s">
        <v>25</v>
      </c>
      <c r="I2780" t="s">
        <v>4001</v>
      </c>
    </row>
    <row r="2781" spans="1:9">
      <c r="A2781" t="s">
        <v>16</v>
      </c>
      <c r="B2781" s="24">
        <v>44088</v>
      </c>
      <c r="C2781" t="s">
        <v>150</v>
      </c>
      <c r="D2781">
        <v>1</v>
      </c>
      <c r="E2781">
        <v>1</v>
      </c>
      <c r="F2781">
        <f>IF(Table!E2781&gt;40, Table!E2781/1000,Table!E2781)</f>
        <v>1</v>
      </c>
      <c r="G2781">
        <f t="shared" si="43"/>
        <v>1</v>
      </c>
      <c r="H2781" t="s">
        <v>18</v>
      </c>
      <c r="I2781" t="s">
        <v>179</v>
      </c>
    </row>
    <row r="2782" spans="1:9">
      <c r="A2782" t="s">
        <v>16</v>
      </c>
      <c r="B2782" s="24">
        <v>44088</v>
      </c>
      <c r="C2782" t="s">
        <v>252</v>
      </c>
      <c r="D2782">
        <v>1</v>
      </c>
      <c r="E2782">
        <v>0.2</v>
      </c>
      <c r="F2782">
        <f>IF(Table!E2782&gt;40, Table!E2782/1000,Table!E2782)</f>
        <v>0.2</v>
      </c>
      <c r="G2782">
        <f t="shared" si="43"/>
        <v>0.2</v>
      </c>
      <c r="H2782" t="s">
        <v>18</v>
      </c>
      <c r="I2782" t="s">
        <v>819</v>
      </c>
    </row>
    <row r="2783" spans="1:9">
      <c r="A2783" t="s">
        <v>16</v>
      </c>
      <c r="B2783" s="24">
        <v>44088</v>
      </c>
      <c r="C2783" t="s">
        <v>150</v>
      </c>
      <c r="D2783">
        <v>1</v>
      </c>
      <c r="E2783">
        <v>0.5</v>
      </c>
      <c r="F2783">
        <f>IF(Table!E2783&gt;40, Table!E2783/1000,Table!E2783)</f>
        <v>0.5</v>
      </c>
      <c r="G2783">
        <f t="shared" si="43"/>
        <v>0.5</v>
      </c>
      <c r="H2783" t="s">
        <v>25</v>
      </c>
      <c r="I2783" t="s">
        <v>179</v>
      </c>
    </row>
    <row r="2784" spans="1:9">
      <c r="A2784" t="s">
        <v>16</v>
      </c>
      <c r="B2784" s="24">
        <v>44088</v>
      </c>
      <c r="C2784" t="s">
        <v>925</v>
      </c>
      <c r="D2784">
        <v>14</v>
      </c>
      <c r="E2784">
        <v>0.2</v>
      </c>
      <c r="F2784">
        <f>IF(Table!E2784&gt;40, Table!E2784/1000,Table!E2784)</f>
        <v>0.2</v>
      </c>
      <c r="G2784">
        <f t="shared" si="43"/>
        <v>2.8000000000000003</v>
      </c>
      <c r="H2784" t="s">
        <v>18</v>
      </c>
      <c r="I2784" t="s">
        <v>53</v>
      </c>
    </row>
    <row r="2785" spans="1:9">
      <c r="A2785" t="s">
        <v>16</v>
      </c>
      <c r="B2785" s="24">
        <v>44088</v>
      </c>
      <c r="C2785" t="s">
        <v>4010</v>
      </c>
      <c r="D2785">
        <v>5</v>
      </c>
      <c r="E2785">
        <v>0.15</v>
      </c>
      <c r="F2785">
        <f>IF(Table!E2785&gt;40, Table!E2785/1000,Table!E2785)</f>
        <v>0.15</v>
      </c>
      <c r="G2785">
        <f t="shared" si="43"/>
        <v>0.75</v>
      </c>
      <c r="H2785" t="s">
        <v>25</v>
      </c>
      <c r="I2785" t="s">
        <v>819</v>
      </c>
    </row>
    <row r="2786" spans="1:9">
      <c r="A2786" t="s">
        <v>69</v>
      </c>
      <c r="B2786" s="24">
        <v>44088</v>
      </c>
      <c r="C2786" t="s">
        <v>70</v>
      </c>
      <c r="D2786">
        <v>1</v>
      </c>
      <c r="E2786">
        <v>0.5</v>
      </c>
      <c r="F2786">
        <f>IF(Table!E2786&gt;40, Table!E2786/1000,Table!E2786)</f>
        <v>0.5</v>
      </c>
      <c r="G2786">
        <f t="shared" si="43"/>
        <v>0.5</v>
      </c>
      <c r="H2786" t="s">
        <v>25</v>
      </c>
      <c r="I2786" t="s">
        <v>4001</v>
      </c>
    </row>
    <row r="2787" spans="1:9">
      <c r="A2787" t="s">
        <v>16</v>
      </c>
      <c r="B2787" s="24">
        <v>44088</v>
      </c>
      <c r="C2787" t="s">
        <v>1631</v>
      </c>
      <c r="D2787">
        <v>1</v>
      </c>
      <c r="E2787">
        <v>0.7</v>
      </c>
      <c r="F2787">
        <f>IF(Table!E2787&gt;40, Table!E2787/1000,Table!E2787)</f>
        <v>0.7</v>
      </c>
      <c r="G2787">
        <f t="shared" si="43"/>
        <v>0.7</v>
      </c>
      <c r="H2787" t="s">
        <v>14</v>
      </c>
      <c r="I2787" t="s">
        <v>179</v>
      </c>
    </row>
    <row r="2788" spans="1:9">
      <c r="A2788" t="s">
        <v>142</v>
      </c>
      <c r="B2788" s="24">
        <v>44088</v>
      </c>
      <c r="C2788" t="s">
        <v>1489</v>
      </c>
      <c r="D2788">
        <v>7</v>
      </c>
      <c r="E2788">
        <v>0.2</v>
      </c>
      <c r="F2788">
        <f>IF(Table!E2788&gt;40, Table!E2788/1000,Table!E2788)</f>
        <v>0.2</v>
      </c>
      <c r="G2788">
        <f t="shared" si="43"/>
        <v>1.4000000000000001</v>
      </c>
      <c r="H2788" t="s">
        <v>25</v>
      </c>
      <c r="I2788" t="s">
        <v>53</v>
      </c>
    </row>
    <row r="2789" spans="1:9">
      <c r="A2789" t="s">
        <v>142</v>
      </c>
      <c r="B2789" s="24">
        <v>44088</v>
      </c>
      <c r="C2789" t="s">
        <v>252</v>
      </c>
      <c r="D2789">
        <v>2</v>
      </c>
      <c r="E2789">
        <v>0.2</v>
      </c>
      <c r="F2789">
        <f>IF(Table!E2789&gt;40, Table!E2789/1000,Table!E2789)</f>
        <v>0.2</v>
      </c>
      <c r="G2789">
        <f t="shared" si="43"/>
        <v>0.4</v>
      </c>
      <c r="H2789" t="s">
        <v>18</v>
      </c>
      <c r="I2789" t="s">
        <v>4001</v>
      </c>
    </row>
    <row r="2790" spans="1:9">
      <c r="A2790" t="s">
        <v>703</v>
      </c>
      <c r="B2790" s="24">
        <v>44088</v>
      </c>
      <c r="C2790" t="s">
        <v>1261</v>
      </c>
      <c r="D2790">
        <v>1</v>
      </c>
      <c r="E2790">
        <v>1</v>
      </c>
      <c r="F2790">
        <f>IF(Table!E2790&gt;40, Table!E2790/1000,Table!E2790)</f>
        <v>1</v>
      </c>
      <c r="G2790">
        <f t="shared" si="43"/>
        <v>1</v>
      </c>
      <c r="H2790" t="s">
        <v>25</v>
      </c>
      <c r="I2790" t="s">
        <v>179</v>
      </c>
    </row>
    <row r="2791" spans="1:9">
      <c r="A2791" t="s">
        <v>16</v>
      </c>
      <c r="B2791" s="24">
        <v>44088</v>
      </c>
      <c r="C2791" t="s">
        <v>226</v>
      </c>
      <c r="D2791">
        <v>4</v>
      </c>
      <c r="E2791">
        <v>0.8</v>
      </c>
      <c r="F2791">
        <f>IF(Table!E2791&gt;40, Table!E2791/1000,Table!E2791)</f>
        <v>0.8</v>
      </c>
      <c r="G2791">
        <f t="shared" si="43"/>
        <v>3.2</v>
      </c>
      <c r="H2791" t="s">
        <v>25</v>
      </c>
      <c r="I2791" t="s">
        <v>179</v>
      </c>
    </row>
    <row r="2792" spans="1:9">
      <c r="A2792" t="s">
        <v>16</v>
      </c>
      <c r="B2792" s="24">
        <v>44088</v>
      </c>
      <c r="C2792" t="s">
        <v>925</v>
      </c>
      <c r="D2792">
        <v>1</v>
      </c>
      <c r="E2792">
        <v>0.1</v>
      </c>
      <c r="F2792">
        <f>IF(Table!E2792&gt;40, Table!E2792/1000,Table!E2792)</f>
        <v>0.1</v>
      </c>
      <c r="G2792">
        <f t="shared" si="43"/>
        <v>0.1</v>
      </c>
      <c r="H2792" t="s">
        <v>18</v>
      </c>
      <c r="I2792" t="s">
        <v>53</v>
      </c>
    </row>
    <row r="2793" spans="1:9">
      <c r="A2793" t="s">
        <v>16</v>
      </c>
      <c r="B2793" s="24">
        <v>44088</v>
      </c>
      <c r="C2793" t="s">
        <v>3922</v>
      </c>
      <c r="D2793">
        <v>7</v>
      </c>
      <c r="E2793">
        <v>0.65</v>
      </c>
      <c r="F2793">
        <f>IF(Table!E2793&gt;40, Table!E2793/1000,Table!E2793)</f>
        <v>0.65</v>
      </c>
      <c r="G2793">
        <f t="shared" si="43"/>
        <v>4.55</v>
      </c>
      <c r="H2793" t="s">
        <v>25</v>
      </c>
      <c r="I2793" t="s">
        <v>53</v>
      </c>
    </row>
    <row r="2794" spans="1:9">
      <c r="A2794" t="s">
        <v>16</v>
      </c>
      <c r="B2794" s="24">
        <v>44088</v>
      </c>
      <c r="C2794" t="s">
        <v>3962</v>
      </c>
      <c r="D2794">
        <v>4</v>
      </c>
      <c r="E2794">
        <v>0.1</v>
      </c>
      <c r="F2794">
        <f>IF(Table!E2794&gt;40, Table!E2794/1000,Table!E2794)</f>
        <v>0.1</v>
      </c>
      <c r="G2794">
        <f t="shared" si="43"/>
        <v>0.4</v>
      </c>
      <c r="H2794" t="s">
        <v>18</v>
      </c>
      <c r="I2794" t="s">
        <v>53</v>
      </c>
    </row>
    <row r="2795" spans="1:9">
      <c r="A2795" t="s">
        <v>412</v>
      </c>
      <c r="B2795" s="24">
        <v>44088</v>
      </c>
      <c r="C2795" t="s">
        <v>570</v>
      </c>
      <c r="D2795">
        <v>1</v>
      </c>
      <c r="E2795">
        <v>0.3</v>
      </c>
      <c r="F2795">
        <f>IF(Table!E2795&gt;40, Table!E2795/1000,Table!E2795)</f>
        <v>0.3</v>
      </c>
      <c r="G2795">
        <f t="shared" si="43"/>
        <v>0.3</v>
      </c>
      <c r="H2795" t="s">
        <v>25</v>
      </c>
      <c r="I2795" t="s">
        <v>179</v>
      </c>
    </row>
    <row r="2796" spans="1:9">
      <c r="A2796" t="s">
        <v>16</v>
      </c>
      <c r="B2796" s="24">
        <v>44088</v>
      </c>
      <c r="C2796" t="s">
        <v>92</v>
      </c>
      <c r="D2796">
        <v>7</v>
      </c>
      <c r="E2796">
        <v>0.3</v>
      </c>
      <c r="F2796">
        <f>IF(Table!E2796&gt;40, Table!E2796/1000,Table!E2796)</f>
        <v>0.3</v>
      </c>
      <c r="G2796">
        <f t="shared" si="43"/>
        <v>2.1</v>
      </c>
      <c r="H2796" t="s">
        <v>18</v>
      </c>
      <c r="I2796" t="s">
        <v>4001</v>
      </c>
    </row>
    <row r="2797" spans="1:9">
      <c r="A2797" t="s">
        <v>10</v>
      </c>
      <c r="B2797" s="24">
        <v>44088</v>
      </c>
      <c r="C2797" t="s">
        <v>11</v>
      </c>
      <c r="D2797">
        <v>1</v>
      </c>
      <c r="E2797">
        <v>0.8</v>
      </c>
      <c r="F2797">
        <f>IF(Table!E2797&gt;40, Table!E2797/1000,Table!E2797)</f>
        <v>0.8</v>
      </c>
      <c r="G2797">
        <f t="shared" si="43"/>
        <v>0.8</v>
      </c>
      <c r="H2797" t="s">
        <v>14</v>
      </c>
      <c r="I2797" t="s">
        <v>179</v>
      </c>
    </row>
    <row r="2798" spans="1:9">
      <c r="A2798" t="s">
        <v>16</v>
      </c>
      <c r="B2798" s="24">
        <v>44088</v>
      </c>
      <c r="C2798" t="s">
        <v>124</v>
      </c>
      <c r="D2798">
        <v>1</v>
      </c>
      <c r="E2798">
        <v>0.4</v>
      </c>
      <c r="F2798">
        <f>IF(Table!E2798&gt;40, Table!E2798/1000,Table!E2798)</f>
        <v>0.4</v>
      </c>
      <c r="G2798">
        <f t="shared" si="43"/>
        <v>0.4</v>
      </c>
      <c r="H2798" t="s">
        <v>25</v>
      </c>
      <c r="I2798" t="s">
        <v>4001</v>
      </c>
    </row>
    <row r="2799" spans="1:9">
      <c r="A2799" t="s">
        <v>10</v>
      </c>
      <c r="B2799" s="24">
        <v>44088</v>
      </c>
      <c r="C2799" t="s">
        <v>11</v>
      </c>
      <c r="D2799">
        <v>2</v>
      </c>
      <c r="E2799">
        <v>1</v>
      </c>
      <c r="F2799">
        <f>IF(Table!E2799&gt;40, Table!E2799/1000,Table!E2799)</f>
        <v>1</v>
      </c>
      <c r="G2799">
        <f t="shared" si="43"/>
        <v>2</v>
      </c>
      <c r="H2799" t="s">
        <v>25</v>
      </c>
      <c r="I2799" t="s">
        <v>4001</v>
      </c>
    </row>
    <row r="2800" spans="1:9">
      <c r="A2800" t="s">
        <v>10</v>
      </c>
      <c r="B2800" s="24">
        <v>44088</v>
      </c>
      <c r="C2800" t="s">
        <v>189</v>
      </c>
      <c r="D2800">
        <v>1</v>
      </c>
      <c r="E2800">
        <v>1</v>
      </c>
      <c r="F2800">
        <f>IF(Table!E2800&gt;40, Table!E2800/1000,Table!E2800)</f>
        <v>1</v>
      </c>
      <c r="G2800">
        <f t="shared" si="43"/>
        <v>1</v>
      </c>
      <c r="H2800" t="s">
        <v>14</v>
      </c>
      <c r="I2800" t="s">
        <v>179</v>
      </c>
    </row>
    <row r="2801" spans="1:9">
      <c r="A2801" t="s">
        <v>16</v>
      </c>
      <c r="B2801" s="24">
        <v>44088</v>
      </c>
      <c r="C2801" t="s">
        <v>164</v>
      </c>
      <c r="D2801">
        <v>1</v>
      </c>
      <c r="E2801">
        <v>0.3</v>
      </c>
      <c r="F2801">
        <f>IF(Table!E2801&gt;40, Table!E2801/1000,Table!E2801)</f>
        <v>0.3</v>
      </c>
      <c r="G2801">
        <f t="shared" si="43"/>
        <v>0.3</v>
      </c>
      <c r="H2801" t="s">
        <v>25</v>
      </c>
      <c r="I2801" t="s">
        <v>179</v>
      </c>
    </row>
    <row r="2802" spans="1:9">
      <c r="A2802" t="s">
        <v>16</v>
      </c>
      <c r="B2802" s="24">
        <v>44088</v>
      </c>
      <c r="C2802" t="s">
        <v>5182</v>
      </c>
      <c r="D2802">
        <v>1</v>
      </c>
      <c r="E2802">
        <v>3</v>
      </c>
      <c r="F2802">
        <f>IF(Table!E2802&gt;40, Table!E2802/1000,Table!E2802)</f>
        <v>3</v>
      </c>
      <c r="G2802">
        <f t="shared" si="43"/>
        <v>3</v>
      </c>
      <c r="H2802" t="s">
        <v>25</v>
      </c>
      <c r="I2802" t="s">
        <v>179</v>
      </c>
    </row>
    <row r="2803" spans="1:9">
      <c r="A2803" t="s">
        <v>10</v>
      </c>
      <c r="B2803" s="24">
        <v>44088</v>
      </c>
      <c r="C2803" t="s">
        <v>189</v>
      </c>
      <c r="D2803">
        <v>4</v>
      </c>
      <c r="E2803">
        <v>0.5</v>
      </c>
      <c r="F2803">
        <f>IF(Table!E2803&gt;40, Table!E2803/1000,Table!E2803)</f>
        <v>0.5</v>
      </c>
      <c r="G2803">
        <f t="shared" si="43"/>
        <v>2</v>
      </c>
      <c r="H2803" t="s">
        <v>14</v>
      </c>
      <c r="I2803" t="s">
        <v>819</v>
      </c>
    </row>
    <row r="2804" spans="1:9">
      <c r="A2804" t="s">
        <v>16</v>
      </c>
      <c r="B2804" s="24">
        <v>44088</v>
      </c>
      <c r="C2804" t="s">
        <v>74</v>
      </c>
      <c r="D2804">
        <v>7</v>
      </c>
      <c r="E2804">
        <v>0.6</v>
      </c>
      <c r="F2804">
        <f>IF(Table!E2804&gt;40, Table!E2804/1000,Table!E2804)</f>
        <v>0.6</v>
      </c>
      <c r="G2804">
        <f t="shared" si="43"/>
        <v>4.2</v>
      </c>
      <c r="H2804" t="s">
        <v>25</v>
      </c>
      <c r="I2804" t="s">
        <v>4001</v>
      </c>
    </row>
    <row r="2805" spans="1:9">
      <c r="A2805" t="s">
        <v>10</v>
      </c>
      <c r="B2805" s="24">
        <v>44088</v>
      </c>
      <c r="C2805" t="s">
        <v>756</v>
      </c>
      <c r="D2805">
        <v>1</v>
      </c>
      <c r="E2805">
        <v>0.5</v>
      </c>
      <c r="F2805">
        <f>IF(Table!E2805&gt;40, Table!E2805/1000,Table!E2805)</f>
        <v>0.5</v>
      </c>
      <c r="G2805">
        <f t="shared" si="43"/>
        <v>0.5</v>
      </c>
      <c r="H2805" t="s">
        <v>14</v>
      </c>
      <c r="I2805" t="s">
        <v>819</v>
      </c>
    </row>
    <row r="2806" spans="1:9">
      <c r="A2806" t="s">
        <v>10</v>
      </c>
      <c r="B2806" s="24">
        <v>44088</v>
      </c>
      <c r="C2806" t="s">
        <v>11</v>
      </c>
      <c r="D2806">
        <v>1</v>
      </c>
      <c r="E2806">
        <v>0.8</v>
      </c>
      <c r="F2806">
        <f>IF(Table!E2806&gt;40, Table!E2806/1000,Table!E2806)</f>
        <v>0.8</v>
      </c>
      <c r="G2806">
        <f t="shared" si="43"/>
        <v>0.8</v>
      </c>
      <c r="H2806" t="s">
        <v>14</v>
      </c>
      <c r="I2806" t="s">
        <v>819</v>
      </c>
    </row>
    <row r="2807" spans="1:9">
      <c r="A2807" t="s">
        <v>962</v>
      </c>
      <c r="B2807" s="24">
        <v>44088</v>
      </c>
      <c r="C2807" t="s">
        <v>1020</v>
      </c>
      <c r="D2807">
        <v>2</v>
      </c>
      <c r="E2807">
        <v>0.3</v>
      </c>
      <c r="F2807">
        <f>IF(Table!E2807&gt;40, Table!E2807/1000,Table!E2807)</f>
        <v>0.3</v>
      </c>
      <c r="G2807">
        <f t="shared" si="43"/>
        <v>0.6</v>
      </c>
      <c r="H2807" t="s">
        <v>14</v>
      </c>
      <c r="I2807" t="s">
        <v>819</v>
      </c>
    </row>
    <row r="2808" spans="1:9">
      <c r="A2808" t="s">
        <v>454</v>
      </c>
      <c r="B2808" s="24">
        <v>44088</v>
      </c>
      <c r="C2808" t="s">
        <v>455</v>
      </c>
      <c r="D2808">
        <v>2</v>
      </c>
      <c r="E2808">
        <v>0.25</v>
      </c>
      <c r="F2808">
        <f>IF(Table!E2808&gt;40, Table!E2808/1000,Table!E2808)</f>
        <v>0.25</v>
      </c>
      <c r="G2808">
        <f t="shared" si="43"/>
        <v>0.5</v>
      </c>
      <c r="H2808" t="s">
        <v>25</v>
      </c>
      <c r="I2808" t="s">
        <v>4001</v>
      </c>
    </row>
    <row r="2809" spans="1:9">
      <c r="A2809" t="s">
        <v>16</v>
      </c>
      <c r="B2809" s="24">
        <v>44088</v>
      </c>
      <c r="C2809" t="s">
        <v>5182</v>
      </c>
      <c r="D2809">
        <v>1</v>
      </c>
      <c r="E2809">
        <v>0.75</v>
      </c>
      <c r="F2809">
        <f>IF(Table!E2809&gt;40, Table!E2809/1000,Table!E2809)</f>
        <v>0.75</v>
      </c>
      <c r="G2809">
        <f t="shared" si="43"/>
        <v>0.75</v>
      </c>
      <c r="H2809" t="s">
        <v>14</v>
      </c>
      <c r="I2809" t="s">
        <v>4001</v>
      </c>
    </row>
    <row r="2810" spans="1:9">
      <c r="A2810" t="s">
        <v>42</v>
      </c>
      <c r="B2810" s="24">
        <v>44088</v>
      </c>
      <c r="C2810" t="s">
        <v>7137</v>
      </c>
      <c r="D2810">
        <v>1</v>
      </c>
      <c r="E2810">
        <v>0.4</v>
      </c>
      <c r="F2810">
        <f>IF(Table!E2810&gt;40, Table!E2810/1000,Table!E2810)</f>
        <v>0.4</v>
      </c>
      <c r="G2810">
        <f t="shared" si="43"/>
        <v>0.4</v>
      </c>
      <c r="H2810" t="s">
        <v>25</v>
      </c>
      <c r="I2810" t="s">
        <v>4001</v>
      </c>
    </row>
    <row r="2811" spans="1:9">
      <c r="A2811" t="s">
        <v>16</v>
      </c>
      <c r="B2811" s="24">
        <v>44088</v>
      </c>
      <c r="C2811" t="s">
        <v>7137</v>
      </c>
      <c r="D2811">
        <v>1</v>
      </c>
      <c r="E2811">
        <v>0.3</v>
      </c>
      <c r="F2811">
        <f>IF(Table!E2811&gt;40, Table!E2811/1000,Table!E2811)</f>
        <v>0.3</v>
      </c>
      <c r="G2811">
        <f t="shared" si="43"/>
        <v>0.3</v>
      </c>
      <c r="H2811" t="s">
        <v>25</v>
      </c>
      <c r="I2811" t="s">
        <v>4001</v>
      </c>
    </row>
    <row r="2812" spans="1:9">
      <c r="A2812" t="s">
        <v>10</v>
      </c>
      <c r="B2812" s="24">
        <v>44088</v>
      </c>
      <c r="C2812" t="s">
        <v>115</v>
      </c>
      <c r="D2812">
        <v>4</v>
      </c>
      <c r="E2812">
        <v>0.08</v>
      </c>
      <c r="F2812">
        <f>IF(Table!E2812&gt;40, Table!E2812/1000,Table!E2812)</f>
        <v>0.08</v>
      </c>
      <c r="G2812">
        <f t="shared" si="43"/>
        <v>0.32</v>
      </c>
      <c r="H2812" t="s">
        <v>25</v>
      </c>
      <c r="I2812" t="s">
        <v>819</v>
      </c>
    </row>
    <row r="2813" spans="1:9">
      <c r="A2813" t="s">
        <v>16</v>
      </c>
      <c r="B2813" s="24">
        <v>44088</v>
      </c>
      <c r="C2813" t="s">
        <v>5182</v>
      </c>
      <c r="D2813">
        <v>3</v>
      </c>
      <c r="E2813">
        <v>1</v>
      </c>
      <c r="F2813">
        <f>IF(Table!E2813&gt;40, Table!E2813/1000,Table!E2813)</f>
        <v>1</v>
      </c>
      <c r="G2813">
        <f t="shared" si="43"/>
        <v>3</v>
      </c>
      <c r="H2813" t="s">
        <v>25</v>
      </c>
      <c r="I2813" t="s">
        <v>4001</v>
      </c>
    </row>
    <row r="2814" spans="1:9">
      <c r="A2814" t="s">
        <v>10</v>
      </c>
      <c r="B2814" s="24">
        <v>44088</v>
      </c>
      <c r="C2814" t="s">
        <v>189</v>
      </c>
      <c r="D2814">
        <v>6</v>
      </c>
      <c r="E2814">
        <v>0.5</v>
      </c>
      <c r="F2814">
        <f>IF(Table!E2814&gt;40, Table!E2814/1000,Table!E2814)</f>
        <v>0.5</v>
      </c>
      <c r="G2814">
        <f t="shared" si="43"/>
        <v>3</v>
      </c>
      <c r="H2814" t="s">
        <v>14</v>
      </c>
      <c r="I2814" t="s">
        <v>4001</v>
      </c>
    </row>
    <row r="2815" spans="1:9">
      <c r="A2815" t="s">
        <v>1014</v>
      </c>
      <c r="B2815" s="24">
        <v>44088</v>
      </c>
      <c r="C2815" t="s">
        <v>191</v>
      </c>
      <c r="D2815">
        <v>1</v>
      </c>
      <c r="E2815">
        <v>0.3</v>
      </c>
      <c r="F2815">
        <f>IF(Table!E2815&gt;40, Table!E2815/1000,Table!E2815)</f>
        <v>0.3</v>
      </c>
      <c r="G2815">
        <f t="shared" si="43"/>
        <v>0.3</v>
      </c>
      <c r="H2815" t="s">
        <v>25</v>
      </c>
      <c r="I2815" t="s">
        <v>4001</v>
      </c>
    </row>
    <row r="2816" spans="1:9">
      <c r="A2816" t="s">
        <v>142</v>
      </c>
      <c r="B2816" s="24">
        <v>44088</v>
      </c>
      <c r="C2816" t="s">
        <v>252</v>
      </c>
      <c r="D2816">
        <v>5</v>
      </c>
      <c r="E2816">
        <v>0.2</v>
      </c>
      <c r="F2816">
        <f>IF(Table!E2816&gt;40, Table!E2816/1000,Table!E2816)</f>
        <v>0.2</v>
      </c>
      <c r="G2816">
        <f t="shared" si="43"/>
        <v>1</v>
      </c>
      <c r="H2816" t="s">
        <v>18</v>
      </c>
      <c r="I2816" t="s">
        <v>4001</v>
      </c>
    </row>
    <row r="2817" spans="1:9">
      <c r="A2817" t="s">
        <v>69</v>
      </c>
      <c r="B2817" s="24">
        <v>44088</v>
      </c>
      <c r="C2817" t="s">
        <v>70</v>
      </c>
      <c r="D2817">
        <v>1</v>
      </c>
      <c r="E2817">
        <v>0.5</v>
      </c>
      <c r="F2817">
        <f>IF(Table!E2817&gt;40, Table!E2817/1000,Table!E2817)</f>
        <v>0.5</v>
      </c>
      <c r="G2817">
        <f t="shared" si="43"/>
        <v>0.5</v>
      </c>
      <c r="H2817" t="s">
        <v>25</v>
      </c>
      <c r="I2817" t="s">
        <v>4001</v>
      </c>
    </row>
    <row r="2818" spans="1:9">
      <c r="A2818" t="s">
        <v>16</v>
      </c>
      <c r="B2818" s="24">
        <v>44088</v>
      </c>
      <c r="C2818" t="s">
        <v>8900</v>
      </c>
      <c r="D2818">
        <v>1</v>
      </c>
      <c r="E2818">
        <v>1</v>
      </c>
      <c r="F2818">
        <f>IF(Table!E2818&gt;40, Table!E2818/1000,Table!E2818)</f>
        <v>1</v>
      </c>
      <c r="G2818">
        <f t="shared" si="43"/>
        <v>1</v>
      </c>
      <c r="H2818" t="s">
        <v>25</v>
      </c>
      <c r="I2818" t="s">
        <v>3803</v>
      </c>
    </row>
    <row r="2819" spans="1:9">
      <c r="A2819" t="s">
        <v>69</v>
      </c>
      <c r="B2819" s="24">
        <v>44088</v>
      </c>
      <c r="C2819" t="s">
        <v>70</v>
      </c>
      <c r="D2819">
        <v>8</v>
      </c>
      <c r="E2819">
        <v>0.1</v>
      </c>
      <c r="F2819">
        <f>IF(Table!E2819&gt;40, Table!E2819/1000,Table!E2819)</f>
        <v>0.1</v>
      </c>
      <c r="G2819">
        <f t="shared" ref="G2819:G2882" si="44">F2819*D2819</f>
        <v>0.8</v>
      </c>
      <c r="H2819" t="s">
        <v>18</v>
      </c>
      <c r="I2819" t="s">
        <v>3803</v>
      </c>
    </row>
    <row r="2820" spans="1:9">
      <c r="A2820" t="s">
        <v>371</v>
      </c>
      <c r="B2820" s="24">
        <v>44088</v>
      </c>
      <c r="C2820" t="s">
        <v>709</v>
      </c>
      <c r="D2820">
        <v>8</v>
      </c>
      <c r="E2820">
        <v>0.13</v>
      </c>
      <c r="F2820">
        <f>IF(Table!E2820&gt;40, Table!E2820/1000,Table!E2820)</f>
        <v>0.13</v>
      </c>
      <c r="G2820">
        <f t="shared" si="44"/>
        <v>1.04</v>
      </c>
      <c r="H2820" t="s">
        <v>14</v>
      </c>
      <c r="I2820" t="s">
        <v>4001</v>
      </c>
    </row>
    <row r="2821" spans="1:9">
      <c r="A2821" t="s">
        <v>16</v>
      </c>
      <c r="B2821" s="24">
        <v>44088</v>
      </c>
      <c r="C2821" t="s">
        <v>224</v>
      </c>
      <c r="D2821">
        <v>1</v>
      </c>
      <c r="E2821">
        <v>0.4</v>
      </c>
      <c r="F2821">
        <f>IF(Table!E2821&gt;40, Table!E2821/1000,Table!E2821)</f>
        <v>0.4</v>
      </c>
      <c r="G2821">
        <f t="shared" si="44"/>
        <v>0.4</v>
      </c>
      <c r="H2821" t="s">
        <v>18</v>
      </c>
      <c r="I2821" t="s">
        <v>4001</v>
      </c>
    </row>
    <row r="2822" spans="1:9">
      <c r="A2822" t="s">
        <v>16</v>
      </c>
      <c r="B2822" s="24">
        <v>44088</v>
      </c>
      <c r="C2822" t="s">
        <v>202</v>
      </c>
      <c r="D2822">
        <v>2</v>
      </c>
      <c r="E2822">
        <v>2</v>
      </c>
      <c r="F2822">
        <f>IF(Table!E2822&gt;40, Table!E2822/1000,Table!E2822)</f>
        <v>2</v>
      </c>
      <c r="G2822">
        <f t="shared" si="44"/>
        <v>4</v>
      </c>
      <c r="H2822" t="s">
        <v>25</v>
      </c>
      <c r="I2822" t="s">
        <v>3803</v>
      </c>
    </row>
    <row r="2823" spans="1:9">
      <c r="A2823" t="s">
        <v>352</v>
      </c>
      <c r="B2823" s="24">
        <v>44088</v>
      </c>
      <c r="C2823" t="s">
        <v>199</v>
      </c>
      <c r="D2823">
        <v>1</v>
      </c>
      <c r="E2823">
        <v>0.5</v>
      </c>
      <c r="F2823">
        <f>IF(Table!E2823&gt;40, Table!E2823/1000,Table!E2823)</f>
        <v>0.5</v>
      </c>
      <c r="G2823">
        <f t="shared" si="44"/>
        <v>0.5</v>
      </c>
      <c r="H2823" t="s">
        <v>25</v>
      </c>
      <c r="I2823" t="s">
        <v>4001</v>
      </c>
    </row>
    <row r="2824" spans="1:9">
      <c r="A2824" t="s">
        <v>42</v>
      </c>
      <c r="B2824" s="24">
        <v>44088</v>
      </c>
      <c r="C2824" t="s">
        <v>4050</v>
      </c>
      <c r="D2824">
        <v>2</v>
      </c>
      <c r="E2824">
        <v>0.5</v>
      </c>
      <c r="F2824">
        <f>IF(Table!E2824&gt;40, Table!E2824/1000,Table!E2824)</f>
        <v>0.5</v>
      </c>
      <c r="G2824">
        <f t="shared" si="44"/>
        <v>1</v>
      </c>
      <c r="H2824" t="s">
        <v>25</v>
      </c>
      <c r="I2824" t="s">
        <v>3803</v>
      </c>
    </row>
    <row r="2825" spans="1:9">
      <c r="A2825" t="s">
        <v>10</v>
      </c>
      <c r="B2825" s="24">
        <v>44088</v>
      </c>
      <c r="C2825" t="s">
        <v>236</v>
      </c>
      <c r="D2825">
        <v>2</v>
      </c>
      <c r="E2825">
        <v>0.5</v>
      </c>
      <c r="F2825">
        <f>IF(Table!E2825&gt;40, Table!E2825/1000,Table!E2825)</f>
        <v>0.5</v>
      </c>
      <c r="G2825">
        <f t="shared" si="44"/>
        <v>1</v>
      </c>
      <c r="H2825" t="s">
        <v>14</v>
      </c>
      <c r="I2825" t="s">
        <v>4001</v>
      </c>
    </row>
    <row r="2826" spans="1:9">
      <c r="A2826" t="s">
        <v>16</v>
      </c>
      <c r="B2826" s="24">
        <v>44088</v>
      </c>
      <c r="C2826" t="s">
        <v>220</v>
      </c>
      <c r="D2826">
        <v>2</v>
      </c>
      <c r="E2826">
        <v>0.13</v>
      </c>
      <c r="F2826">
        <f>IF(Table!E2826&gt;40, Table!E2826/1000,Table!E2826)</f>
        <v>0.13</v>
      </c>
      <c r="G2826">
        <f t="shared" si="44"/>
        <v>0.26</v>
      </c>
      <c r="H2826" t="s">
        <v>25</v>
      </c>
      <c r="I2826" t="s">
        <v>3803</v>
      </c>
    </row>
    <row r="2827" spans="1:9">
      <c r="A2827" t="s">
        <v>16</v>
      </c>
      <c r="B2827" s="24">
        <v>44088</v>
      </c>
      <c r="C2827" t="s">
        <v>92</v>
      </c>
      <c r="D2827">
        <v>1</v>
      </c>
      <c r="E2827">
        <v>0.4</v>
      </c>
      <c r="F2827">
        <f>IF(Table!E2827&gt;40, Table!E2827/1000,Table!E2827)</f>
        <v>0.4</v>
      </c>
      <c r="G2827">
        <f t="shared" si="44"/>
        <v>0.4</v>
      </c>
      <c r="H2827" t="s">
        <v>18</v>
      </c>
      <c r="I2827" t="s">
        <v>4001</v>
      </c>
    </row>
    <row r="2828" spans="1:9">
      <c r="A2828" t="s">
        <v>962</v>
      </c>
      <c r="B2828" s="24">
        <v>44088</v>
      </c>
      <c r="C2828" t="s">
        <v>1020</v>
      </c>
      <c r="D2828">
        <v>1</v>
      </c>
      <c r="E2828">
        <v>0.2</v>
      </c>
      <c r="F2828">
        <f>IF(Table!E2828&gt;40, Table!E2828/1000,Table!E2828)</f>
        <v>0.2</v>
      </c>
      <c r="G2828">
        <f t="shared" si="44"/>
        <v>0.2</v>
      </c>
      <c r="H2828" t="s">
        <v>14</v>
      </c>
      <c r="I2828" t="s">
        <v>3803</v>
      </c>
    </row>
    <row r="2829" spans="1:9">
      <c r="A2829" t="s">
        <v>16</v>
      </c>
      <c r="B2829" s="24">
        <v>44088</v>
      </c>
      <c r="C2829" t="s">
        <v>74</v>
      </c>
      <c r="D2829">
        <v>10</v>
      </c>
      <c r="E2829">
        <v>0.7</v>
      </c>
      <c r="F2829">
        <f>IF(Table!E2829&gt;40, Table!E2829/1000,Table!E2829)</f>
        <v>0.7</v>
      </c>
      <c r="G2829">
        <f t="shared" si="44"/>
        <v>7</v>
      </c>
      <c r="H2829" t="s">
        <v>25</v>
      </c>
      <c r="I2829" t="s">
        <v>4001</v>
      </c>
    </row>
    <row r="2830" spans="1:9">
      <c r="A2830" t="s">
        <v>181</v>
      </c>
      <c r="B2830" s="24">
        <v>44088</v>
      </c>
      <c r="C2830" t="s">
        <v>86</v>
      </c>
      <c r="D2830">
        <v>5</v>
      </c>
      <c r="E2830">
        <v>0.5</v>
      </c>
      <c r="F2830">
        <f>IF(Table!E2830&gt;40, Table!E2830/1000,Table!E2830)</f>
        <v>0.5</v>
      </c>
      <c r="G2830">
        <f t="shared" si="44"/>
        <v>2.5</v>
      </c>
      <c r="H2830" t="s">
        <v>14</v>
      </c>
      <c r="I2830" t="s">
        <v>3803</v>
      </c>
    </row>
    <row r="2831" spans="1:9">
      <c r="A2831" t="s">
        <v>16</v>
      </c>
      <c r="B2831" s="24">
        <v>44088</v>
      </c>
      <c r="C2831" t="s">
        <v>262</v>
      </c>
      <c r="D2831">
        <v>2</v>
      </c>
      <c r="E2831">
        <v>0.25</v>
      </c>
      <c r="F2831">
        <f>IF(Table!E2831&gt;40, Table!E2831/1000,Table!E2831)</f>
        <v>0.25</v>
      </c>
      <c r="G2831">
        <f t="shared" si="44"/>
        <v>0.5</v>
      </c>
      <c r="H2831" t="s">
        <v>14</v>
      </c>
      <c r="I2831" t="s">
        <v>3803</v>
      </c>
    </row>
    <row r="2832" spans="1:9">
      <c r="A2832" t="s">
        <v>42</v>
      </c>
      <c r="B2832" s="24">
        <v>44088</v>
      </c>
      <c r="C2832" t="s">
        <v>243</v>
      </c>
      <c r="D2832">
        <v>1</v>
      </c>
      <c r="E2832">
        <v>0.5</v>
      </c>
      <c r="F2832">
        <f>IF(Table!E2832&gt;40, Table!E2832/1000,Table!E2832)</f>
        <v>0.5</v>
      </c>
      <c r="G2832">
        <f t="shared" si="44"/>
        <v>0.5</v>
      </c>
      <c r="H2832" t="s">
        <v>25</v>
      </c>
      <c r="I2832" t="s">
        <v>3803</v>
      </c>
    </row>
    <row r="2833" spans="1:9">
      <c r="A2833" t="s">
        <v>297</v>
      </c>
      <c r="B2833" s="24">
        <v>44088</v>
      </c>
      <c r="C2833" t="s">
        <v>4060</v>
      </c>
      <c r="D2833">
        <v>1</v>
      </c>
      <c r="E2833">
        <v>0.4</v>
      </c>
      <c r="F2833">
        <f>IF(Table!E2833&gt;40, Table!E2833/1000,Table!E2833)</f>
        <v>0.4</v>
      </c>
      <c r="G2833">
        <f t="shared" si="44"/>
        <v>0.4</v>
      </c>
      <c r="H2833" t="s">
        <v>113</v>
      </c>
      <c r="I2833" t="s">
        <v>1674</v>
      </c>
    </row>
    <row r="2834" spans="1:9">
      <c r="A2834" t="s">
        <v>297</v>
      </c>
      <c r="B2834" s="24">
        <v>44088</v>
      </c>
      <c r="C2834" t="s">
        <v>4062</v>
      </c>
      <c r="D2834">
        <v>1</v>
      </c>
      <c r="E2834">
        <v>0.4</v>
      </c>
      <c r="F2834">
        <f>IF(Table!E2834&gt;40, Table!E2834/1000,Table!E2834)</f>
        <v>0.4</v>
      </c>
      <c r="G2834">
        <f t="shared" si="44"/>
        <v>0.4</v>
      </c>
      <c r="H2834" t="s">
        <v>113</v>
      </c>
      <c r="I2834" t="s">
        <v>1674</v>
      </c>
    </row>
    <row r="2835" spans="1:9">
      <c r="A2835" t="s">
        <v>16</v>
      </c>
      <c r="B2835" s="24">
        <v>44088</v>
      </c>
      <c r="C2835" t="s">
        <v>1489</v>
      </c>
      <c r="D2835">
        <v>5</v>
      </c>
      <c r="E2835">
        <v>0.2</v>
      </c>
      <c r="F2835">
        <f>IF(Table!E2835&gt;40, Table!E2835/1000,Table!E2835)</f>
        <v>0.2</v>
      </c>
      <c r="G2835">
        <f t="shared" si="44"/>
        <v>1</v>
      </c>
      <c r="H2835" t="s">
        <v>25</v>
      </c>
      <c r="I2835" t="s">
        <v>875</v>
      </c>
    </row>
    <row r="2836" spans="1:9">
      <c r="A2836" t="s">
        <v>16</v>
      </c>
      <c r="B2836" s="24">
        <v>44088</v>
      </c>
      <c r="C2836" t="s">
        <v>3997</v>
      </c>
      <c r="D2836">
        <v>3</v>
      </c>
      <c r="E2836">
        <v>0.2</v>
      </c>
      <c r="F2836">
        <f>IF(Table!E2836&gt;40, Table!E2836/1000,Table!E2836)</f>
        <v>0.2</v>
      </c>
      <c r="G2836">
        <f t="shared" si="44"/>
        <v>0.60000000000000009</v>
      </c>
      <c r="H2836" t="s">
        <v>25</v>
      </c>
      <c r="I2836" t="s">
        <v>875</v>
      </c>
    </row>
    <row r="2837" spans="1:9">
      <c r="A2837" t="s">
        <v>16</v>
      </c>
      <c r="B2837" s="24">
        <v>44088</v>
      </c>
      <c r="C2837" t="s">
        <v>4066</v>
      </c>
      <c r="D2837">
        <v>4</v>
      </c>
      <c r="E2837">
        <v>0.23</v>
      </c>
      <c r="F2837">
        <f>IF(Table!E2837&gt;40, Table!E2837/1000,Table!E2837)</f>
        <v>0.23</v>
      </c>
      <c r="G2837">
        <f t="shared" si="44"/>
        <v>0.92</v>
      </c>
      <c r="H2837" t="s">
        <v>113</v>
      </c>
      <c r="I2837" t="s">
        <v>1674</v>
      </c>
    </row>
    <row r="2838" spans="1:9">
      <c r="A2838" t="s">
        <v>142</v>
      </c>
      <c r="B2838" s="24">
        <v>44088</v>
      </c>
      <c r="C2838" t="s">
        <v>4068</v>
      </c>
      <c r="D2838">
        <v>1</v>
      </c>
      <c r="E2838">
        <v>0.05</v>
      </c>
      <c r="F2838">
        <f>IF(Table!E2838&gt;40, Table!E2838/1000,Table!E2838)</f>
        <v>0.05</v>
      </c>
      <c r="G2838">
        <f t="shared" si="44"/>
        <v>0.05</v>
      </c>
      <c r="H2838" t="s">
        <v>25</v>
      </c>
      <c r="I2838" t="s">
        <v>875</v>
      </c>
    </row>
    <row r="2839" spans="1:9">
      <c r="A2839" t="s">
        <v>16</v>
      </c>
      <c r="B2839" s="24">
        <v>44088</v>
      </c>
      <c r="C2839" t="s">
        <v>4070</v>
      </c>
      <c r="D2839">
        <v>1</v>
      </c>
      <c r="E2839">
        <v>0.6</v>
      </c>
      <c r="F2839">
        <f>IF(Table!E2839&gt;40, Table!E2839/1000,Table!E2839)</f>
        <v>0.6</v>
      </c>
      <c r="G2839">
        <f t="shared" si="44"/>
        <v>0.6</v>
      </c>
      <c r="H2839" t="s">
        <v>14</v>
      </c>
      <c r="I2839" t="s">
        <v>1674</v>
      </c>
    </row>
    <row r="2840" spans="1:9">
      <c r="A2840" t="s">
        <v>16</v>
      </c>
      <c r="B2840" s="24">
        <v>44088</v>
      </c>
      <c r="C2840" t="s">
        <v>4072</v>
      </c>
      <c r="D2840">
        <v>1</v>
      </c>
      <c r="E2840">
        <v>0.2</v>
      </c>
      <c r="F2840">
        <f>IF(Table!E2840&gt;40, Table!E2840/1000,Table!E2840)</f>
        <v>0.2</v>
      </c>
      <c r="G2840">
        <f t="shared" si="44"/>
        <v>0.2</v>
      </c>
      <c r="H2840" t="s">
        <v>18</v>
      </c>
      <c r="I2840" t="s">
        <v>875</v>
      </c>
    </row>
    <row r="2841" spans="1:9">
      <c r="A2841" t="s">
        <v>16</v>
      </c>
      <c r="B2841" s="24">
        <v>44088</v>
      </c>
      <c r="C2841" t="s">
        <v>2186</v>
      </c>
      <c r="D2841">
        <v>2</v>
      </c>
      <c r="E2841">
        <v>0.1</v>
      </c>
      <c r="F2841">
        <f>IF(Table!E2841&gt;40, Table!E2841/1000,Table!E2841)</f>
        <v>0.1</v>
      </c>
      <c r="G2841">
        <f t="shared" si="44"/>
        <v>0.2</v>
      </c>
      <c r="H2841" t="s">
        <v>25</v>
      </c>
      <c r="I2841" t="s">
        <v>1674</v>
      </c>
    </row>
    <row r="2842" spans="1:9">
      <c r="A2842" t="s">
        <v>142</v>
      </c>
      <c r="B2842" s="24">
        <v>44088</v>
      </c>
      <c r="C2842" t="s">
        <v>667</v>
      </c>
      <c r="D2842">
        <v>2</v>
      </c>
      <c r="E2842">
        <v>1.5</v>
      </c>
      <c r="F2842">
        <f>IF(Table!E2842&gt;40, Table!E2842/1000,Table!E2842)</f>
        <v>1.5</v>
      </c>
      <c r="G2842">
        <f t="shared" si="44"/>
        <v>3</v>
      </c>
      <c r="H2842" t="s">
        <v>25</v>
      </c>
      <c r="I2842" t="s">
        <v>875</v>
      </c>
    </row>
    <row r="2843" spans="1:9">
      <c r="A2843" t="s">
        <v>16</v>
      </c>
      <c r="B2843" s="24">
        <v>44088</v>
      </c>
      <c r="C2843" t="s">
        <v>3379</v>
      </c>
      <c r="D2843">
        <v>1</v>
      </c>
      <c r="E2843">
        <v>1</v>
      </c>
      <c r="F2843">
        <f>IF(Table!E2843&gt;40, Table!E2843/1000,Table!E2843)</f>
        <v>1</v>
      </c>
      <c r="G2843">
        <f t="shared" si="44"/>
        <v>1</v>
      </c>
      <c r="H2843" t="s">
        <v>25</v>
      </c>
      <c r="I2843" t="s">
        <v>875</v>
      </c>
    </row>
    <row r="2844" spans="1:9">
      <c r="A2844" t="s">
        <v>16</v>
      </c>
      <c r="B2844" s="24">
        <v>44088</v>
      </c>
      <c r="C2844" t="s">
        <v>3922</v>
      </c>
      <c r="D2844">
        <v>2</v>
      </c>
      <c r="E2844">
        <v>0.75</v>
      </c>
      <c r="F2844">
        <f>IF(Table!E2844&gt;40, Table!E2844/1000,Table!E2844)</f>
        <v>0.75</v>
      </c>
      <c r="G2844">
        <f t="shared" si="44"/>
        <v>1.5</v>
      </c>
      <c r="H2844" t="s">
        <v>25</v>
      </c>
      <c r="I2844" t="s">
        <v>875</v>
      </c>
    </row>
    <row r="2845" spans="1:9">
      <c r="A2845" t="s">
        <v>16</v>
      </c>
      <c r="B2845" s="24">
        <v>44088</v>
      </c>
      <c r="C2845" t="s">
        <v>4078</v>
      </c>
      <c r="D2845">
        <v>2</v>
      </c>
      <c r="E2845">
        <v>0.4</v>
      </c>
      <c r="F2845">
        <f>IF(Table!E2845&gt;40, Table!E2845/1000,Table!E2845)</f>
        <v>0.4</v>
      </c>
      <c r="G2845">
        <f t="shared" si="44"/>
        <v>0.8</v>
      </c>
      <c r="H2845" t="s">
        <v>113</v>
      </c>
      <c r="I2845" t="s">
        <v>1674</v>
      </c>
    </row>
    <row r="2846" spans="1:9">
      <c r="A2846" t="s">
        <v>16</v>
      </c>
      <c r="B2846" s="24">
        <v>44088</v>
      </c>
      <c r="C2846" t="s">
        <v>658</v>
      </c>
      <c r="D2846">
        <v>1</v>
      </c>
      <c r="E2846">
        <v>0.4</v>
      </c>
      <c r="F2846">
        <f>IF(Table!E2846&gt;40, Table!E2846/1000,Table!E2846)</f>
        <v>0.4</v>
      </c>
      <c r="G2846">
        <f t="shared" si="44"/>
        <v>0.4</v>
      </c>
      <c r="H2846" t="s">
        <v>18</v>
      </c>
      <c r="I2846" t="s">
        <v>875</v>
      </c>
    </row>
    <row r="2847" spans="1:9">
      <c r="A2847" t="s">
        <v>289</v>
      </c>
      <c r="B2847" s="24">
        <v>44088</v>
      </c>
      <c r="C2847" t="s">
        <v>512</v>
      </c>
      <c r="D2847">
        <v>1</v>
      </c>
      <c r="E2847">
        <v>0.3</v>
      </c>
      <c r="F2847">
        <f>IF(Table!E2847&gt;40, Table!E2847/1000,Table!E2847)</f>
        <v>0.3</v>
      </c>
      <c r="G2847">
        <f t="shared" si="44"/>
        <v>0.3</v>
      </c>
      <c r="H2847" t="s">
        <v>18</v>
      </c>
      <c r="I2847" t="s">
        <v>875</v>
      </c>
    </row>
    <row r="2848" spans="1:9">
      <c r="A2848" t="s">
        <v>16</v>
      </c>
      <c r="B2848" s="24">
        <v>44088</v>
      </c>
      <c r="C2848" t="s">
        <v>4082</v>
      </c>
      <c r="D2848">
        <v>7</v>
      </c>
      <c r="E2848">
        <v>0.3</v>
      </c>
      <c r="F2848">
        <f>IF(Table!E2848&gt;40, Table!E2848/1000,Table!E2848)</f>
        <v>0.3</v>
      </c>
      <c r="G2848">
        <f t="shared" si="44"/>
        <v>2.1</v>
      </c>
      <c r="H2848" t="s">
        <v>113</v>
      </c>
      <c r="I2848" t="s">
        <v>1674</v>
      </c>
    </row>
    <row r="2849" spans="1:9">
      <c r="A2849" t="s">
        <v>16</v>
      </c>
      <c r="B2849" s="24">
        <v>44088</v>
      </c>
      <c r="C2849" t="s">
        <v>3447</v>
      </c>
      <c r="D2849">
        <v>1</v>
      </c>
      <c r="E2849">
        <v>0.13</v>
      </c>
      <c r="F2849">
        <f>IF(Table!E2849&gt;40, Table!E2849/1000,Table!E2849)</f>
        <v>0.13</v>
      </c>
      <c r="G2849">
        <f t="shared" si="44"/>
        <v>0.13</v>
      </c>
      <c r="H2849" t="s">
        <v>25</v>
      </c>
      <c r="I2849" t="s">
        <v>875</v>
      </c>
    </row>
    <row r="2850" spans="1:9">
      <c r="A2850" t="s">
        <v>10</v>
      </c>
      <c r="B2850" s="24">
        <v>44088</v>
      </c>
      <c r="C2850" t="s">
        <v>4085</v>
      </c>
      <c r="D2850">
        <v>4</v>
      </c>
      <c r="E2850">
        <v>0.25</v>
      </c>
      <c r="F2850">
        <f>IF(Table!E2850&gt;40, Table!E2850/1000,Table!E2850)</f>
        <v>0.25</v>
      </c>
      <c r="G2850">
        <f t="shared" si="44"/>
        <v>1</v>
      </c>
      <c r="H2850" t="s">
        <v>113</v>
      </c>
      <c r="I2850" t="s">
        <v>1674</v>
      </c>
    </row>
    <row r="2851" spans="1:9">
      <c r="A2851" t="s">
        <v>16</v>
      </c>
      <c r="B2851" s="24">
        <v>44088</v>
      </c>
      <c r="C2851" t="s">
        <v>4087</v>
      </c>
      <c r="D2851">
        <v>8</v>
      </c>
      <c r="E2851">
        <v>0.1</v>
      </c>
      <c r="F2851">
        <f>IF(Table!E2851&gt;40, Table!E2851/1000,Table!E2851)</f>
        <v>0.1</v>
      </c>
      <c r="G2851">
        <f t="shared" si="44"/>
        <v>0.8</v>
      </c>
      <c r="H2851" t="s">
        <v>25</v>
      </c>
      <c r="I2851" t="s">
        <v>1674</v>
      </c>
    </row>
    <row r="2852" spans="1:9">
      <c r="A2852" t="s">
        <v>16</v>
      </c>
      <c r="B2852" s="24">
        <v>44088</v>
      </c>
      <c r="C2852" t="s">
        <v>1641</v>
      </c>
      <c r="D2852">
        <v>2</v>
      </c>
      <c r="E2852">
        <v>0.2</v>
      </c>
      <c r="F2852">
        <f>IF(Table!E2852&gt;40, Table!E2852/1000,Table!E2852)</f>
        <v>0.2</v>
      </c>
      <c r="G2852">
        <f t="shared" si="44"/>
        <v>0.4</v>
      </c>
      <c r="H2852" t="s">
        <v>25</v>
      </c>
      <c r="I2852" t="s">
        <v>1674</v>
      </c>
    </row>
    <row r="2853" spans="1:9">
      <c r="A2853" t="s">
        <v>3996</v>
      </c>
      <c r="B2853" s="24">
        <v>44088</v>
      </c>
      <c r="C2853" t="s">
        <v>505</v>
      </c>
      <c r="D2853">
        <v>1</v>
      </c>
      <c r="E2853">
        <v>0.5</v>
      </c>
      <c r="F2853">
        <f>IF(Table!E2853&gt;40, Table!E2853/1000,Table!E2853)</f>
        <v>0.5</v>
      </c>
      <c r="G2853">
        <f t="shared" si="44"/>
        <v>0.5</v>
      </c>
      <c r="H2853" t="s">
        <v>25</v>
      </c>
      <c r="I2853" t="s">
        <v>875</v>
      </c>
    </row>
    <row r="2854" spans="1:9">
      <c r="A2854" t="s">
        <v>16</v>
      </c>
      <c r="B2854" s="24">
        <v>44088</v>
      </c>
      <c r="C2854" t="s">
        <v>4091</v>
      </c>
      <c r="D2854">
        <v>2</v>
      </c>
      <c r="E2854">
        <v>0.2</v>
      </c>
      <c r="F2854">
        <f>IF(Table!E2854&gt;40, Table!E2854/1000,Table!E2854)</f>
        <v>0.2</v>
      </c>
      <c r="G2854">
        <f t="shared" si="44"/>
        <v>0.4</v>
      </c>
      <c r="H2854" t="s">
        <v>113</v>
      </c>
      <c r="I2854" t="s">
        <v>1674</v>
      </c>
    </row>
    <row r="2855" spans="1:9">
      <c r="A2855" t="s">
        <v>16</v>
      </c>
      <c r="B2855" s="24">
        <v>44088</v>
      </c>
      <c r="C2855" t="s">
        <v>4093</v>
      </c>
      <c r="D2855">
        <v>3</v>
      </c>
      <c r="E2855">
        <v>0.2</v>
      </c>
      <c r="F2855">
        <f>IF(Table!E2855&gt;40, Table!E2855/1000,Table!E2855)</f>
        <v>0.2</v>
      </c>
      <c r="G2855">
        <f t="shared" si="44"/>
        <v>0.60000000000000009</v>
      </c>
      <c r="H2855" t="s">
        <v>113</v>
      </c>
      <c r="I2855" t="s">
        <v>1674</v>
      </c>
    </row>
    <row r="2856" spans="1:9">
      <c r="A2856" t="s">
        <v>16</v>
      </c>
      <c r="B2856" s="24">
        <v>44088</v>
      </c>
      <c r="C2856" t="s">
        <v>925</v>
      </c>
      <c r="D2856">
        <v>3</v>
      </c>
      <c r="E2856">
        <v>0.2</v>
      </c>
      <c r="F2856">
        <f>IF(Table!E2856&gt;40, Table!E2856/1000,Table!E2856)</f>
        <v>0.2</v>
      </c>
      <c r="G2856">
        <f t="shared" si="44"/>
        <v>0.60000000000000009</v>
      </c>
      <c r="H2856" t="s">
        <v>18</v>
      </c>
      <c r="I2856" t="s">
        <v>875</v>
      </c>
    </row>
    <row r="2857" spans="1:9">
      <c r="A2857" t="s">
        <v>703</v>
      </c>
      <c r="B2857" s="24">
        <v>44088</v>
      </c>
      <c r="C2857" t="s">
        <v>1489</v>
      </c>
      <c r="D2857">
        <v>3</v>
      </c>
      <c r="E2857">
        <v>0.5</v>
      </c>
      <c r="F2857">
        <f>IF(Table!E2857&gt;40, Table!E2857/1000,Table!E2857)</f>
        <v>0.5</v>
      </c>
      <c r="G2857">
        <f t="shared" si="44"/>
        <v>1.5</v>
      </c>
      <c r="H2857" t="s">
        <v>25</v>
      </c>
      <c r="I2857" t="s">
        <v>875</v>
      </c>
    </row>
    <row r="2858" spans="1:9">
      <c r="A2858" t="s">
        <v>16</v>
      </c>
      <c r="B2858" s="24">
        <v>44088</v>
      </c>
      <c r="C2858" t="s">
        <v>4097</v>
      </c>
      <c r="D2858">
        <v>3</v>
      </c>
      <c r="E2858">
        <v>0.75</v>
      </c>
      <c r="F2858">
        <f>IF(Table!E2858&gt;40, Table!E2858/1000,Table!E2858)</f>
        <v>0.75</v>
      </c>
      <c r="G2858">
        <f t="shared" si="44"/>
        <v>2.25</v>
      </c>
      <c r="H2858" t="s">
        <v>113</v>
      </c>
      <c r="I2858" t="s">
        <v>1674</v>
      </c>
    </row>
    <row r="2859" spans="1:9">
      <c r="A2859" t="s">
        <v>16</v>
      </c>
      <c r="B2859" s="24">
        <v>44088</v>
      </c>
      <c r="C2859" t="s">
        <v>4099</v>
      </c>
      <c r="D2859">
        <v>6</v>
      </c>
      <c r="E2859">
        <v>0.2</v>
      </c>
      <c r="F2859">
        <f>IF(Table!E2859&gt;40, Table!E2859/1000,Table!E2859)</f>
        <v>0.2</v>
      </c>
      <c r="G2859">
        <f t="shared" si="44"/>
        <v>1.2000000000000002</v>
      </c>
      <c r="H2859" t="s">
        <v>25</v>
      </c>
      <c r="I2859" t="s">
        <v>1674</v>
      </c>
    </row>
    <row r="2860" spans="1:9">
      <c r="A2860" t="s">
        <v>16</v>
      </c>
      <c r="B2860" s="24">
        <v>44088</v>
      </c>
      <c r="C2860" t="s">
        <v>4066</v>
      </c>
      <c r="D2860">
        <v>3</v>
      </c>
      <c r="E2860">
        <v>0.2</v>
      </c>
      <c r="F2860">
        <f>IF(Table!E2860&gt;40, Table!E2860/1000,Table!E2860)</f>
        <v>0.2</v>
      </c>
      <c r="G2860">
        <f t="shared" si="44"/>
        <v>0.60000000000000009</v>
      </c>
      <c r="H2860" t="s">
        <v>113</v>
      </c>
      <c r="I2860" t="s">
        <v>1674</v>
      </c>
    </row>
    <row r="2861" spans="1:9">
      <c r="A2861" t="s">
        <v>57</v>
      </c>
      <c r="B2861" s="24">
        <v>44088</v>
      </c>
      <c r="C2861" t="s">
        <v>4102</v>
      </c>
      <c r="D2861">
        <v>2</v>
      </c>
      <c r="E2861">
        <v>0.34</v>
      </c>
      <c r="F2861">
        <f>IF(Table!E2861&gt;40, Table!E2861/1000,Table!E2861)</f>
        <v>0.34</v>
      </c>
      <c r="G2861">
        <f t="shared" si="44"/>
        <v>0.68</v>
      </c>
      <c r="H2861" t="s">
        <v>113</v>
      </c>
      <c r="I2861" t="s">
        <v>1674</v>
      </c>
    </row>
    <row r="2862" spans="1:9">
      <c r="A2862" t="s">
        <v>111</v>
      </c>
      <c r="B2862" s="24">
        <v>44088</v>
      </c>
      <c r="C2862" t="s">
        <v>4104</v>
      </c>
      <c r="D2862">
        <v>7</v>
      </c>
      <c r="E2862">
        <v>0.5</v>
      </c>
      <c r="F2862">
        <f>IF(Table!E2862&gt;40, Table!E2862/1000,Table!E2862)</f>
        <v>0.5</v>
      </c>
      <c r="G2862">
        <f t="shared" si="44"/>
        <v>3.5</v>
      </c>
      <c r="H2862" t="s">
        <v>14</v>
      </c>
      <c r="I2862" t="s">
        <v>1674</v>
      </c>
    </row>
    <row r="2863" spans="1:9">
      <c r="A2863" t="s">
        <v>16</v>
      </c>
      <c r="B2863" s="24">
        <v>44088</v>
      </c>
      <c r="C2863" t="s">
        <v>4106</v>
      </c>
      <c r="D2863">
        <v>2</v>
      </c>
      <c r="E2863">
        <v>0.75</v>
      </c>
      <c r="F2863">
        <f>IF(Table!E2863&gt;40, Table!E2863/1000,Table!E2863)</f>
        <v>0.75</v>
      </c>
      <c r="G2863">
        <f t="shared" si="44"/>
        <v>1.5</v>
      </c>
      <c r="H2863" t="s">
        <v>25</v>
      </c>
      <c r="I2863" t="s">
        <v>989</v>
      </c>
    </row>
    <row r="2864" spans="1:9">
      <c r="A2864" t="s">
        <v>16</v>
      </c>
      <c r="B2864" s="24">
        <v>44088</v>
      </c>
      <c r="C2864" t="s">
        <v>226</v>
      </c>
      <c r="D2864">
        <v>1</v>
      </c>
      <c r="E2864">
        <v>0.25</v>
      </c>
      <c r="F2864">
        <f>IF(Table!E2864&gt;40, Table!E2864/1000,Table!E2864)</f>
        <v>0.25</v>
      </c>
      <c r="G2864">
        <f t="shared" si="44"/>
        <v>0.25</v>
      </c>
      <c r="H2864" t="s">
        <v>25</v>
      </c>
      <c r="I2864" t="s">
        <v>982</v>
      </c>
    </row>
    <row r="2865" spans="1:9">
      <c r="A2865" t="s">
        <v>16</v>
      </c>
      <c r="B2865" s="24">
        <v>44088</v>
      </c>
      <c r="C2865" t="s">
        <v>469</v>
      </c>
      <c r="D2865">
        <v>4</v>
      </c>
      <c r="E2865">
        <v>0.4</v>
      </c>
      <c r="F2865">
        <f>IF(Table!E2865&gt;40, Table!E2865/1000,Table!E2865)</f>
        <v>0.4</v>
      </c>
      <c r="G2865">
        <f t="shared" si="44"/>
        <v>1.6</v>
      </c>
      <c r="H2865" t="s">
        <v>25</v>
      </c>
      <c r="I2865" t="s">
        <v>989</v>
      </c>
    </row>
    <row r="2866" spans="1:9">
      <c r="A2866" t="s">
        <v>181</v>
      </c>
      <c r="B2866" s="24">
        <v>44088</v>
      </c>
      <c r="C2866" t="s">
        <v>4110</v>
      </c>
      <c r="D2866">
        <v>2</v>
      </c>
      <c r="E2866">
        <v>0.3</v>
      </c>
      <c r="F2866">
        <f>IF(Table!E2866&gt;40, Table!E2866/1000,Table!E2866)</f>
        <v>0.3</v>
      </c>
      <c r="G2866">
        <f t="shared" si="44"/>
        <v>0.6</v>
      </c>
      <c r="H2866" t="s">
        <v>14</v>
      </c>
      <c r="I2866" t="s">
        <v>982</v>
      </c>
    </row>
    <row r="2867" spans="1:9">
      <c r="A2867" t="s">
        <v>16</v>
      </c>
      <c r="B2867" s="24">
        <v>44088</v>
      </c>
      <c r="C2867" t="s">
        <v>5182</v>
      </c>
      <c r="D2867">
        <v>2</v>
      </c>
      <c r="E2867">
        <v>0.65</v>
      </c>
      <c r="F2867">
        <f>IF(Table!E2867&gt;40, Table!E2867/1000,Table!E2867)</f>
        <v>0.65</v>
      </c>
      <c r="G2867">
        <f t="shared" si="44"/>
        <v>1.3</v>
      </c>
      <c r="H2867" t="s">
        <v>25</v>
      </c>
      <c r="I2867" t="s">
        <v>982</v>
      </c>
    </row>
    <row r="2868" spans="1:9">
      <c r="A2868" t="s">
        <v>16</v>
      </c>
      <c r="B2868" s="24">
        <v>44088</v>
      </c>
      <c r="C2868" t="s">
        <v>5182</v>
      </c>
      <c r="D2868">
        <v>1</v>
      </c>
      <c r="E2868">
        <v>0.65</v>
      </c>
      <c r="F2868">
        <f>IF(Table!E2868&gt;40, Table!E2868/1000,Table!E2868)</f>
        <v>0.65</v>
      </c>
      <c r="G2868">
        <f t="shared" si="44"/>
        <v>0.65</v>
      </c>
      <c r="H2868" t="s">
        <v>25</v>
      </c>
      <c r="I2868" t="s">
        <v>982</v>
      </c>
    </row>
    <row r="2869" spans="1:9">
      <c r="A2869" t="s">
        <v>181</v>
      </c>
      <c r="B2869" s="24">
        <v>44088</v>
      </c>
      <c r="C2869" t="s">
        <v>342</v>
      </c>
      <c r="D2869">
        <v>1</v>
      </c>
      <c r="E2869">
        <v>0.4</v>
      </c>
      <c r="F2869">
        <f>IF(Table!E2869&gt;40, Table!E2869/1000,Table!E2869)</f>
        <v>0.4</v>
      </c>
      <c r="G2869">
        <f t="shared" si="44"/>
        <v>0.4</v>
      </c>
      <c r="H2869" t="s">
        <v>14</v>
      </c>
      <c r="I2869" t="s">
        <v>982</v>
      </c>
    </row>
    <row r="2870" spans="1:9">
      <c r="A2870" t="s">
        <v>16</v>
      </c>
      <c r="B2870" s="24">
        <v>44088</v>
      </c>
      <c r="C2870" t="s">
        <v>2712</v>
      </c>
      <c r="D2870">
        <v>2</v>
      </c>
      <c r="E2870">
        <v>1</v>
      </c>
      <c r="F2870">
        <f>IF(Table!E2870&gt;40, Table!E2870/1000,Table!E2870)</f>
        <v>1</v>
      </c>
      <c r="G2870">
        <f t="shared" si="44"/>
        <v>2</v>
      </c>
      <c r="H2870" t="s">
        <v>25</v>
      </c>
      <c r="I2870" t="s">
        <v>989</v>
      </c>
    </row>
    <row r="2871" spans="1:9">
      <c r="A2871" t="s">
        <v>16</v>
      </c>
      <c r="B2871" s="24">
        <v>44088</v>
      </c>
      <c r="C2871" t="s">
        <v>1015</v>
      </c>
      <c r="D2871">
        <v>3</v>
      </c>
      <c r="E2871">
        <v>0.3</v>
      </c>
      <c r="F2871">
        <f>IF(Table!E2871&gt;40, Table!E2871/1000,Table!E2871)</f>
        <v>0.3</v>
      </c>
      <c r="G2871">
        <f t="shared" si="44"/>
        <v>0.89999999999999991</v>
      </c>
      <c r="H2871" t="s">
        <v>18</v>
      </c>
      <c r="I2871" t="s">
        <v>982</v>
      </c>
    </row>
    <row r="2872" spans="1:9">
      <c r="A2872" t="s">
        <v>142</v>
      </c>
      <c r="B2872" s="24">
        <v>44088</v>
      </c>
      <c r="C2872" t="s">
        <v>707</v>
      </c>
      <c r="D2872">
        <v>3</v>
      </c>
      <c r="E2872">
        <v>1.5</v>
      </c>
      <c r="F2872">
        <f>IF(Table!E2872&gt;40, Table!E2872/1000,Table!E2872)</f>
        <v>1.5</v>
      </c>
      <c r="G2872">
        <f t="shared" si="44"/>
        <v>4.5</v>
      </c>
      <c r="H2872" t="s">
        <v>18</v>
      </c>
      <c r="I2872" t="s">
        <v>989</v>
      </c>
    </row>
    <row r="2873" spans="1:9">
      <c r="A2873" t="s">
        <v>16</v>
      </c>
      <c r="B2873" s="24">
        <v>44088</v>
      </c>
      <c r="C2873" t="s">
        <v>420</v>
      </c>
      <c r="D2873">
        <v>3</v>
      </c>
      <c r="E2873">
        <v>0.5</v>
      </c>
      <c r="F2873">
        <f>IF(Table!E2873&gt;40, Table!E2873/1000,Table!E2873)</f>
        <v>0.5</v>
      </c>
      <c r="G2873">
        <f t="shared" si="44"/>
        <v>1.5</v>
      </c>
      <c r="H2873" t="s">
        <v>18</v>
      </c>
      <c r="I2873" t="s">
        <v>982</v>
      </c>
    </row>
    <row r="2874" spans="1:9">
      <c r="A2874" t="s">
        <v>16</v>
      </c>
      <c r="B2874" s="24">
        <v>44088</v>
      </c>
      <c r="C2874" t="s">
        <v>420</v>
      </c>
      <c r="D2874">
        <v>2</v>
      </c>
      <c r="E2874">
        <v>0.5</v>
      </c>
      <c r="F2874">
        <f>IF(Table!E2874&gt;40, Table!E2874/1000,Table!E2874)</f>
        <v>0.5</v>
      </c>
      <c r="G2874">
        <f t="shared" si="44"/>
        <v>1</v>
      </c>
      <c r="H2874" t="s">
        <v>18</v>
      </c>
      <c r="I2874" t="s">
        <v>982</v>
      </c>
    </row>
    <row r="2875" spans="1:9">
      <c r="A2875" t="s">
        <v>16</v>
      </c>
      <c r="B2875" s="24">
        <v>44088</v>
      </c>
      <c r="C2875" t="s">
        <v>92</v>
      </c>
      <c r="D2875">
        <v>7</v>
      </c>
      <c r="E2875">
        <v>0.3</v>
      </c>
      <c r="F2875">
        <f>IF(Table!E2875&gt;40, Table!E2875/1000,Table!E2875)</f>
        <v>0.3</v>
      </c>
      <c r="G2875">
        <f t="shared" si="44"/>
        <v>2.1</v>
      </c>
      <c r="H2875" t="s">
        <v>18</v>
      </c>
      <c r="I2875" t="s">
        <v>982</v>
      </c>
    </row>
    <row r="2876" spans="1:9">
      <c r="A2876" t="s">
        <v>16</v>
      </c>
      <c r="B2876" s="24">
        <v>44088</v>
      </c>
      <c r="C2876" t="s">
        <v>4121</v>
      </c>
      <c r="D2876">
        <v>4</v>
      </c>
      <c r="E2876">
        <v>0.3</v>
      </c>
      <c r="F2876">
        <f>IF(Table!E2876&gt;40, Table!E2876/1000,Table!E2876)</f>
        <v>0.3</v>
      </c>
      <c r="G2876">
        <f t="shared" si="44"/>
        <v>1.2</v>
      </c>
      <c r="H2876" t="s">
        <v>18</v>
      </c>
      <c r="I2876" t="s">
        <v>267</v>
      </c>
    </row>
    <row r="2877" spans="1:9">
      <c r="A2877" t="s">
        <v>981</v>
      </c>
      <c r="B2877" s="24">
        <v>44088</v>
      </c>
      <c r="C2877" t="s">
        <v>250</v>
      </c>
      <c r="D2877">
        <v>8</v>
      </c>
      <c r="E2877">
        <v>0.5</v>
      </c>
      <c r="F2877">
        <f>IF(Table!E2877&gt;40, Table!E2877/1000,Table!E2877)</f>
        <v>0.5</v>
      </c>
      <c r="G2877">
        <f t="shared" si="44"/>
        <v>4</v>
      </c>
      <c r="H2877" t="s">
        <v>18</v>
      </c>
      <c r="I2877" t="s">
        <v>982</v>
      </c>
    </row>
    <row r="2878" spans="1:9">
      <c r="A2878" t="s">
        <v>16</v>
      </c>
      <c r="B2878" s="24">
        <v>44088</v>
      </c>
      <c r="C2878" t="s">
        <v>1015</v>
      </c>
      <c r="D2878">
        <v>9</v>
      </c>
      <c r="E2878">
        <v>0.3</v>
      </c>
      <c r="F2878">
        <f>IF(Table!E2878&gt;40, Table!E2878/1000,Table!E2878)</f>
        <v>0.3</v>
      </c>
      <c r="G2878">
        <f t="shared" si="44"/>
        <v>2.6999999999999997</v>
      </c>
      <c r="H2878" t="s">
        <v>18</v>
      </c>
      <c r="I2878" t="s">
        <v>982</v>
      </c>
    </row>
    <row r="2879" spans="1:9">
      <c r="A2879" t="s">
        <v>981</v>
      </c>
      <c r="B2879" s="24">
        <v>44088</v>
      </c>
      <c r="C2879" t="s">
        <v>250</v>
      </c>
      <c r="D2879">
        <v>1</v>
      </c>
      <c r="E2879">
        <v>0.5</v>
      </c>
      <c r="F2879">
        <f>IF(Table!E2879&gt;40, Table!E2879/1000,Table!E2879)</f>
        <v>0.5</v>
      </c>
      <c r="G2879">
        <f t="shared" si="44"/>
        <v>0.5</v>
      </c>
      <c r="H2879" t="s">
        <v>18</v>
      </c>
      <c r="I2879" t="s">
        <v>982</v>
      </c>
    </row>
    <row r="2880" spans="1:9">
      <c r="A2880" t="s">
        <v>16</v>
      </c>
      <c r="B2880" s="24">
        <v>44088</v>
      </c>
      <c r="C2880" t="s">
        <v>224</v>
      </c>
      <c r="D2880">
        <v>1</v>
      </c>
      <c r="E2880">
        <v>4</v>
      </c>
      <c r="F2880">
        <f>IF(Table!E2880&gt;40, Table!E2880/1000,Table!E2880)</f>
        <v>4</v>
      </c>
      <c r="G2880">
        <f t="shared" si="44"/>
        <v>4</v>
      </c>
      <c r="H2880" t="s">
        <v>14</v>
      </c>
      <c r="I2880" t="s">
        <v>267</v>
      </c>
    </row>
    <row r="2881" spans="1:9">
      <c r="A2881" t="s">
        <v>16</v>
      </c>
      <c r="B2881" s="24">
        <v>44088</v>
      </c>
      <c r="C2881" t="s">
        <v>189</v>
      </c>
      <c r="D2881">
        <v>1</v>
      </c>
      <c r="E2881">
        <v>1</v>
      </c>
      <c r="F2881">
        <f>IF(Table!E2881&gt;40, Table!E2881/1000,Table!E2881)</f>
        <v>1</v>
      </c>
      <c r="G2881">
        <f t="shared" si="44"/>
        <v>1</v>
      </c>
      <c r="H2881" t="s">
        <v>14</v>
      </c>
      <c r="I2881" t="s">
        <v>982</v>
      </c>
    </row>
    <row r="2882" spans="1:9">
      <c r="A2882" t="s">
        <v>16</v>
      </c>
      <c r="B2882" s="24">
        <v>44088</v>
      </c>
      <c r="C2882" t="s">
        <v>3305</v>
      </c>
      <c r="D2882">
        <v>1</v>
      </c>
      <c r="E2882">
        <v>0.25</v>
      </c>
      <c r="F2882">
        <f>IF(Table!E2882&gt;40, Table!E2882/1000,Table!E2882)</f>
        <v>0.25</v>
      </c>
      <c r="G2882">
        <f t="shared" si="44"/>
        <v>0.25</v>
      </c>
      <c r="H2882" t="s">
        <v>25</v>
      </c>
      <c r="I2882" t="s">
        <v>982</v>
      </c>
    </row>
    <row r="2883" spans="1:9">
      <c r="A2883" t="s">
        <v>16</v>
      </c>
      <c r="B2883" s="24">
        <v>44088</v>
      </c>
      <c r="C2883" t="s">
        <v>226</v>
      </c>
      <c r="D2883">
        <v>1</v>
      </c>
      <c r="E2883">
        <v>0.25</v>
      </c>
      <c r="F2883">
        <f>IF(Table!E2883&gt;40, Table!E2883/1000,Table!E2883)</f>
        <v>0.25</v>
      </c>
      <c r="G2883">
        <f t="shared" ref="G2883:G2946" si="45">F2883*D2883</f>
        <v>0.25</v>
      </c>
      <c r="H2883" t="s">
        <v>25</v>
      </c>
      <c r="I2883" t="s">
        <v>982</v>
      </c>
    </row>
    <row r="2884" spans="1:9">
      <c r="A2884" t="s">
        <v>16</v>
      </c>
      <c r="B2884" s="24">
        <v>44088</v>
      </c>
      <c r="C2884" t="s">
        <v>11</v>
      </c>
      <c r="D2884">
        <v>3</v>
      </c>
      <c r="E2884">
        <v>1.5</v>
      </c>
      <c r="F2884">
        <f>IF(Table!E2884&gt;40, Table!E2884/1000,Table!E2884)</f>
        <v>1.5</v>
      </c>
      <c r="G2884">
        <f t="shared" si="45"/>
        <v>4.5</v>
      </c>
      <c r="H2884" t="s">
        <v>25</v>
      </c>
      <c r="I2884" t="s">
        <v>267</v>
      </c>
    </row>
    <row r="2885" spans="1:9">
      <c r="A2885" t="s">
        <v>16</v>
      </c>
      <c r="B2885" s="24">
        <v>44088</v>
      </c>
      <c r="C2885" t="s">
        <v>11</v>
      </c>
      <c r="D2885">
        <v>2</v>
      </c>
      <c r="E2885">
        <v>1.5</v>
      </c>
      <c r="F2885">
        <f>IF(Table!E2885&gt;40, Table!E2885/1000,Table!E2885)</f>
        <v>1.5</v>
      </c>
      <c r="G2885">
        <f t="shared" si="45"/>
        <v>3</v>
      </c>
      <c r="H2885" t="s">
        <v>14</v>
      </c>
      <c r="I2885" t="s">
        <v>267</v>
      </c>
    </row>
    <row r="2886" spans="1:9">
      <c r="A2886" t="s">
        <v>703</v>
      </c>
      <c r="B2886" s="24">
        <v>44088</v>
      </c>
      <c r="C2886" t="s">
        <v>191</v>
      </c>
      <c r="D2886">
        <v>2</v>
      </c>
      <c r="E2886">
        <v>0.7</v>
      </c>
      <c r="F2886">
        <f>IF(Table!E2886&gt;40, Table!E2886/1000,Table!E2886)</f>
        <v>0.7</v>
      </c>
      <c r="G2886">
        <f t="shared" si="45"/>
        <v>1.4</v>
      </c>
      <c r="H2886" t="s">
        <v>25</v>
      </c>
      <c r="I2886" t="s">
        <v>267</v>
      </c>
    </row>
    <row r="2887" spans="1:9">
      <c r="A2887" t="s">
        <v>10</v>
      </c>
      <c r="B2887" s="24">
        <v>44088</v>
      </c>
      <c r="C2887" t="s">
        <v>236</v>
      </c>
      <c r="D2887">
        <v>1</v>
      </c>
      <c r="E2887">
        <v>0.5</v>
      </c>
      <c r="F2887">
        <f>IF(Table!E2887&gt;40, Table!E2887/1000,Table!E2887)</f>
        <v>0.5</v>
      </c>
      <c r="G2887">
        <f t="shared" si="45"/>
        <v>0.5</v>
      </c>
      <c r="H2887" t="s">
        <v>14</v>
      </c>
      <c r="I2887" t="s">
        <v>267</v>
      </c>
    </row>
    <row r="2888" spans="1:9">
      <c r="A2888" t="s">
        <v>181</v>
      </c>
      <c r="B2888" s="24">
        <v>44088</v>
      </c>
      <c r="C2888" t="s">
        <v>86</v>
      </c>
      <c r="D2888">
        <v>2</v>
      </c>
      <c r="E2888">
        <v>0.5</v>
      </c>
      <c r="F2888">
        <f>IF(Table!E2888&gt;40, Table!E2888/1000,Table!E2888)</f>
        <v>0.5</v>
      </c>
      <c r="G2888">
        <f t="shared" si="45"/>
        <v>1</v>
      </c>
      <c r="H2888" t="s">
        <v>14</v>
      </c>
      <c r="I2888" t="s">
        <v>267</v>
      </c>
    </row>
    <row r="2889" spans="1:9">
      <c r="A2889" t="s">
        <v>16</v>
      </c>
      <c r="B2889" s="24">
        <v>44088</v>
      </c>
      <c r="C2889" t="s">
        <v>759</v>
      </c>
      <c r="D2889">
        <v>1</v>
      </c>
      <c r="E2889">
        <v>0.8</v>
      </c>
      <c r="F2889">
        <f>IF(Table!E2889&gt;40, Table!E2889/1000,Table!E2889)</f>
        <v>0.8</v>
      </c>
      <c r="G2889">
        <f t="shared" si="45"/>
        <v>0.8</v>
      </c>
      <c r="H2889" t="s">
        <v>14</v>
      </c>
      <c r="I2889" t="s">
        <v>267</v>
      </c>
    </row>
    <row r="2890" spans="1:9">
      <c r="A2890" t="s">
        <v>352</v>
      </c>
      <c r="B2890" s="24">
        <v>44088</v>
      </c>
      <c r="C2890" t="s">
        <v>812</v>
      </c>
      <c r="D2890">
        <v>2</v>
      </c>
      <c r="E2890">
        <v>0.5</v>
      </c>
      <c r="F2890">
        <f>IF(Table!E2890&gt;40, Table!E2890/1000,Table!E2890)</f>
        <v>0.5</v>
      </c>
      <c r="G2890">
        <f t="shared" si="45"/>
        <v>1</v>
      </c>
      <c r="H2890" t="s">
        <v>14</v>
      </c>
      <c r="I2890" t="s">
        <v>267</v>
      </c>
    </row>
    <row r="2891" spans="1:9">
      <c r="A2891" t="s">
        <v>703</v>
      </c>
      <c r="B2891" s="24">
        <v>44088</v>
      </c>
      <c r="C2891" t="s">
        <v>4137</v>
      </c>
      <c r="D2891">
        <v>3</v>
      </c>
      <c r="E2891">
        <v>1.5</v>
      </c>
      <c r="F2891">
        <f>IF(Table!E2891&gt;40, Table!E2891/1000,Table!E2891)</f>
        <v>1.5</v>
      </c>
      <c r="G2891">
        <f t="shared" si="45"/>
        <v>4.5</v>
      </c>
      <c r="H2891" t="s">
        <v>25</v>
      </c>
      <c r="I2891" t="s">
        <v>267</v>
      </c>
    </row>
    <row r="2892" spans="1:9">
      <c r="A2892" t="s">
        <v>16</v>
      </c>
      <c r="B2892" s="24">
        <v>44088</v>
      </c>
      <c r="C2892" t="s">
        <v>439</v>
      </c>
      <c r="D2892">
        <v>1</v>
      </c>
      <c r="E2892">
        <v>1</v>
      </c>
      <c r="F2892">
        <f>IF(Table!E2892&gt;40, Table!E2892/1000,Table!E2892)</f>
        <v>1</v>
      </c>
      <c r="G2892">
        <f t="shared" si="45"/>
        <v>1</v>
      </c>
      <c r="H2892" t="s">
        <v>25</v>
      </c>
      <c r="I2892" t="s">
        <v>267</v>
      </c>
    </row>
    <row r="2893" spans="1:9">
      <c r="A2893" t="s">
        <v>10</v>
      </c>
      <c r="B2893" s="24">
        <v>44088</v>
      </c>
      <c r="C2893" t="s">
        <v>199</v>
      </c>
      <c r="D2893">
        <v>2</v>
      </c>
      <c r="E2893">
        <v>0.5</v>
      </c>
      <c r="F2893">
        <f>IF(Table!E2893&gt;40, Table!E2893/1000,Table!E2893)</f>
        <v>0.5</v>
      </c>
      <c r="G2893">
        <f t="shared" si="45"/>
        <v>1</v>
      </c>
      <c r="H2893" t="s">
        <v>25</v>
      </c>
      <c r="I2893" t="s">
        <v>267</v>
      </c>
    </row>
    <row r="2894" spans="1:9">
      <c r="A2894" t="s">
        <v>10</v>
      </c>
      <c r="B2894" s="24">
        <v>44095</v>
      </c>
      <c r="C2894" t="s">
        <v>124</v>
      </c>
      <c r="D2894">
        <v>10</v>
      </c>
      <c r="E2894">
        <v>0.1</v>
      </c>
      <c r="F2894">
        <f>IF(Table!E2894&gt;40, Table!E2894/1000,Table!E2894)</f>
        <v>0.1</v>
      </c>
      <c r="G2894">
        <f t="shared" si="45"/>
        <v>1</v>
      </c>
      <c r="H2894" t="s">
        <v>25</v>
      </c>
      <c r="I2894" t="s">
        <v>87</v>
      </c>
    </row>
    <row r="2895" spans="1:9">
      <c r="A2895" t="s">
        <v>454</v>
      </c>
      <c r="B2895" s="24">
        <v>44095</v>
      </c>
      <c r="C2895" t="s">
        <v>869</v>
      </c>
      <c r="D2895">
        <v>1</v>
      </c>
      <c r="E2895">
        <v>0.1</v>
      </c>
      <c r="F2895">
        <f>IF(Table!E2895&gt;40, Table!E2895/1000,Table!E2895)</f>
        <v>0.1</v>
      </c>
      <c r="G2895">
        <f t="shared" si="45"/>
        <v>0.1</v>
      </c>
      <c r="H2895" t="s">
        <v>25</v>
      </c>
      <c r="I2895" t="s">
        <v>1007</v>
      </c>
    </row>
    <row r="2896" spans="1:9">
      <c r="A2896" t="s">
        <v>16</v>
      </c>
      <c r="B2896" s="24">
        <v>44095</v>
      </c>
      <c r="C2896" t="s">
        <v>5182</v>
      </c>
      <c r="D2896">
        <v>6</v>
      </c>
      <c r="E2896">
        <v>1.5</v>
      </c>
      <c r="F2896">
        <f>IF(Table!E2896&gt;40, Table!E2896/1000,Table!E2896)</f>
        <v>1.5</v>
      </c>
      <c r="G2896">
        <f t="shared" si="45"/>
        <v>9</v>
      </c>
      <c r="H2896" t="s">
        <v>25</v>
      </c>
      <c r="I2896" t="s">
        <v>87</v>
      </c>
    </row>
    <row r="2897" spans="1:9">
      <c r="A2897" t="s">
        <v>16</v>
      </c>
      <c r="B2897" s="24">
        <v>44095</v>
      </c>
      <c r="C2897" t="s">
        <v>262</v>
      </c>
      <c r="D2897">
        <v>3</v>
      </c>
      <c r="E2897">
        <v>0.02</v>
      </c>
      <c r="F2897">
        <f>IF(Table!E2897&gt;40, Table!E2897/1000,Table!E2897)</f>
        <v>0.02</v>
      </c>
      <c r="G2897">
        <f t="shared" si="45"/>
        <v>0.06</v>
      </c>
      <c r="H2897" t="s">
        <v>25</v>
      </c>
      <c r="I2897" t="s">
        <v>1007</v>
      </c>
    </row>
    <row r="2898" spans="1:9">
      <c r="A2898" t="s">
        <v>318</v>
      </c>
      <c r="B2898" s="24">
        <v>44095</v>
      </c>
      <c r="C2898" t="s">
        <v>250</v>
      </c>
      <c r="D2898">
        <v>9</v>
      </c>
      <c r="E2898">
        <v>2</v>
      </c>
      <c r="F2898">
        <f>IF(Table!E2898&gt;40, Table!E2898/1000,Table!E2898)</f>
        <v>2</v>
      </c>
      <c r="G2898">
        <f t="shared" si="45"/>
        <v>18</v>
      </c>
      <c r="H2898" t="s">
        <v>18</v>
      </c>
      <c r="I2898" t="s">
        <v>303</v>
      </c>
    </row>
    <row r="2899" spans="1:9">
      <c r="A2899" t="s">
        <v>45</v>
      </c>
      <c r="B2899" s="24">
        <v>44095</v>
      </c>
      <c r="C2899" t="s">
        <v>11</v>
      </c>
      <c r="D2899">
        <v>1</v>
      </c>
      <c r="E2899">
        <v>1.5</v>
      </c>
      <c r="F2899">
        <f>IF(Table!E2899&gt;40, Table!E2899/1000,Table!E2899)</f>
        <v>1.5</v>
      </c>
      <c r="G2899">
        <f t="shared" si="45"/>
        <v>1.5</v>
      </c>
      <c r="H2899" t="s">
        <v>25</v>
      </c>
      <c r="I2899" t="s">
        <v>87</v>
      </c>
    </row>
    <row r="2900" spans="1:9">
      <c r="A2900" t="s">
        <v>793</v>
      </c>
      <c r="B2900" s="24">
        <v>44095</v>
      </c>
      <c r="C2900" t="s">
        <v>191</v>
      </c>
      <c r="D2900">
        <v>1</v>
      </c>
      <c r="E2900">
        <v>0.3</v>
      </c>
      <c r="F2900">
        <f>IF(Table!E2900&gt;40, Table!E2900/1000,Table!E2900)</f>
        <v>0.3</v>
      </c>
      <c r="G2900">
        <f t="shared" si="45"/>
        <v>0.3</v>
      </c>
      <c r="H2900" t="s">
        <v>25</v>
      </c>
      <c r="I2900" t="s">
        <v>332</v>
      </c>
    </row>
    <row r="2901" spans="1:9">
      <c r="A2901" t="s">
        <v>10</v>
      </c>
      <c r="B2901" s="24">
        <v>44095</v>
      </c>
      <c r="C2901" t="s">
        <v>115</v>
      </c>
      <c r="D2901">
        <v>1</v>
      </c>
      <c r="E2901">
        <v>7.0000000000000007E-2</v>
      </c>
      <c r="F2901">
        <f>IF(Table!E2901&gt;40, Table!E2901/1000,Table!E2901)</f>
        <v>7.0000000000000007E-2</v>
      </c>
      <c r="G2901">
        <f t="shared" si="45"/>
        <v>7.0000000000000007E-2</v>
      </c>
      <c r="H2901" t="s">
        <v>25</v>
      </c>
      <c r="I2901" t="s">
        <v>1007</v>
      </c>
    </row>
    <row r="2902" spans="1:9">
      <c r="A2902" t="s">
        <v>181</v>
      </c>
      <c r="B2902" s="24">
        <v>44095</v>
      </c>
      <c r="C2902" t="s">
        <v>3826</v>
      </c>
      <c r="D2902">
        <v>1</v>
      </c>
      <c r="E2902">
        <v>0.5</v>
      </c>
      <c r="F2902">
        <f>IF(Table!E2902&gt;40, Table!E2902/1000,Table!E2902)</f>
        <v>0.5</v>
      </c>
      <c r="G2902">
        <f t="shared" si="45"/>
        <v>0.5</v>
      </c>
      <c r="H2902" t="s">
        <v>14</v>
      </c>
      <c r="I2902" t="s">
        <v>303</v>
      </c>
    </row>
    <row r="2903" spans="1:9">
      <c r="A2903" t="s">
        <v>16</v>
      </c>
      <c r="B2903" s="24">
        <v>44095</v>
      </c>
      <c r="C2903" t="s">
        <v>840</v>
      </c>
      <c r="D2903">
        <v>1</v>
      </c>
      <c r="E2903">
        <v>0.01</v>
      </c>
      <c r="F2903">
        <f>IF(Table!E2903&gt;40, Table!E2903/1000,Table!E2903)</f>
        <v>0.01</v>
      </c>
      <c r="G2903">
        <f t="shared" si="45"/>
        <v>0.01</v>
      </c>
      <c r="H2903" t="s">
        <v>18</v>
      </c>
      <c r="I2903" t="s">
        <v>1007</v>
      </c>
    </row>
    <row r="2904" spans="1:9">
      <c r="A2904" t="s">
        <v>16</v>
      </c>
      <c r="B2904" s="24">
        <v>44095</v>
      </c>
      <c r="C2904" t="s">
        <v>226</v>
      </c>
      <c r="D2904">
        <v>1</v>
      </c>
      <c r="E2904">
        <v>0.25</v>
      </c>
      <c r="F2904">
        <f>IF(Table!E2904&gt;40, Table!E2904/1000,Table!E2904)</f>
        <v>0.25</v>
      </c>
      <c r="G2904">
        <f t="shared" si="45"/>
        <v>0.25</v>
      </c>
      <c r="H2904" t="s">
        <v>25</v>
      </c>
      <c r="I2904" t="s">
        <v>303</v>
      </c>
    </row>
    <row r="2905" spans="1:9">
      <c r="A2905" t="s">
        <v>16</v>
      </c>
      <c r="B2905" s="24">
        <v>44095</v>
      </c>
      <c r="C2905" t="s">
        <v>101</v>
      </c>
      <c r="D2905">
        <v>1</v>
      </c>
      <c r="E2905">
        <v>0.25</v>
      </c>
      <c r="F2905">
        <f>IF(Table!E2905&gt;40, Table!E2905/1000,Table!E2905)</f>
        <v>0.25</v>
      </c>
      <c r="G2905">
        <f t="shared" si="45"/>
        <v>0.25</v>
      </c>
      <c r="H2905" t="s">
        <v>25</v>
      </c>
      <c r="I2905" t="s">
        <v>303</v>
      </c>
    </row>
    <row r="2906" spans="1:9">
      <c r="A2906" t="s">
        <v>57</v>
      </c>
      <c r="B2906" s="24">
        <v>44095</v>
      </c>
      <c r="C2906" t="s">
        <v>236</v>
      </c>
      <c r="D2906">
        <v>5</v>
      </c>
      <c r="E2906">
        <v>0.5</v>
      </c>
      <c r="F2906">
        <f>IF(Table!E2906&gt;40, Table!E2906/1000,Table!E2906)</f>
        <v>0.5</v>
      </c>
      <c r="G2906">
        <f t="shared" si="45"/>
        <v>2.5</v>
      </c>
      <c r="H2906" t="s">
        <v>14</v>
      </c>
      <c r="I2906" t="s">
        <v>1007</v>
      </c>
    </row>
    <row r="2907" spans="1:9">
      <c r="A2907" t="s">
        <v>42</v>
      </c>
      <c r="B2907" s="24">
        <v>44095</v>
      </c>
      <c r="C2907" t="s">
        <v>1015</v>
      </c>
      <c r="D2907">
        <v>1</v>
      </c>
      <c r="E2907">
        <v>0.05</v>
      </c>
      <c r="F2907">
        <f>IF(Table!E2907&gt;40, Table!E2907/1000,Table!E2907)</f>
        <v>0.05</v>
      </c>
      <c r="G2907">
        <f t="shared" si="45"/>
        <v>0.05</v>
      </c>
      <c r="H2907" t="s">
        <v>14</v>
      </c>
      <c r="I2907" t="s">
        <v>303</v>
      </c>
    </row>
    <row r="2908" spans="1:9">
      <c r="A2908" t="s">
        <v>16</v>
      </c>
      <c r="B2908" s="24">
        <v>44095</v>
      </c>
      <c r="C2908" t="s">
        <v>4010</v>
      </c>
      <c r="D2908">
        <v>4</v>
      </c>
      <c r="E2908">
        <v>0.25</v>
      </c>
      <c r="F2908">
        <f>IF(Table!E2908&gt;40, Table!E2908/1000,Table!E2908)</f>
        <v>0.25</v>
      </c>
      <c r="G2908">
        <f t="shared" si="45"/>
        <v>1</v>
      </c>
      <c r="H2908" t="s">
        <v>25</v>
      </c>
      <c r="I2908" t="s">
        <v>303</v>
      </c>
    </row>
    <row r="2909" spans="1:9">
      <c r="A2909" t="s">
        <v>16</v>
      </c>
      <c r="B2909" s="24">
        <v>44095</v>
      </c>
      <c r="C2909" t="s">
        <v>189</v>
      </c>
      <c r="D2909">
        <v>1</v>
      </c>
      <c r="E2909">
        <v>1</v>
      </c>
      <c r="F2909">
        <f>IF(Table!E2909&gt;40, Table!E2909/1000,Table!E2909)</f>
        <v>1</v>
      </c>
      <c r="G2909">
        <f t="shared" si="45"/>
        <v>1</v>
      </c>
      <c r="H2909" t="s">
        <v>14</v>
      </c>
      <c r="I2909" t="s">
        <v>819</v>
      </c>
    </row>
    <row r="2910" spans="1:9">
      <c r="A2910" t="s">
        <v>981</v>
      </c>
      <c r="B2910" s="24">
        <v>44095</v>
      </c>
      <c r="C2910" t="s">
        <v>250</v>
      </c>
      <c r="D2910">
        <v>1</v>
      </c>
      <c r="E2910">
        <v>0.2</v>
      </c>
      <c r="F2910">
        <f>IF(Table!E2910&gt;40, Table!E2910/1000,Table!E2910)</f>
        <v>0.2</v>
      </c>
      <c r="G2910">
        <f t="shared" si="45"/>
        <v>0.2</v>
      </c>
      <c r="H2910" t="s">
        <v>18</v>
      </c>
      <c r="I2910" t="s">
        <v>1007</v>
      </c>
    </row>
    <row r="2911" spans="1:9">
      <c r="A2911" t="s">
        <v>16</v>
      </c>
      <c r="B2911" s="24">
        <v>44095</v>
      </c>
      <c r="C2911" t="s">
        <v>5182</v>
      </c>
      <c r="D2911">
        <v>4</v>
      </c>
      <c r="E2911">
        <v>4</v>
      </c>
      <c r="F2911">
        <f>IF(Table!E2911&gt;40, Table!E2911/1000,Table!E2911)</f>
        <v>4</v>
      </c>
      <c r="G2911">
        <f t="shared" si="45"/>
        <v>16</v>
      </c>
      <c r="H2911" t="s">
        <v>25</v>
      </c>
      <c r="I2911" t="s">
        <v>819</v>
      </c>
    </row>
    <row r="2912" spans="1:9">
      <c r="A2912" t="s">
        <v>16</v>
      </c>
      <c r="B2912" s="24">
        <v>44095</v>
      </c>
      <c r="C2912" t="s">
        <v>101</v>
      </c>
      <c r="D2912">
        <v>1</v>
      </c>
      <c r="E2912">
        <v>0.8</v>
      </c>
      <c r="F2912">
        <f>IF(Table!E2912&gt;40, Table!E2912/1000,Table!E2912)</f>
        <v>0.8</v>
      </c>
      <c r="G2912">
        <f t="shared" si="45"/>
        <v>0.8</v>
      </c>
      <c r="H2912" t="s">
        <v>18</v>
      </c>
      <c r="I2912" t="s">
        <v>819</v>
      </c>
    </row>
    <row r="2913" spans="1:9">
      <c r="A2913" t="s">
        <v>16</v>
      </c>
      <c r="B2913" s="24">
        <v>44095</v>
      </c>
      <c r="C2913" t="s">
        <v>92</v>
      </c>
      <c r="D2913">
        <v>1</v>
      </c>
      <c r="E2913">
        <v>0.35</v>
      </c>
      <c r="F2913">
        <f>IF(Table!E2913&gt;40, Table!E2913/1000,Table!E2913)</f>
        <v>0.35</v>
      </c>
      <c r="G2913">
        <f t="shared" si="45"/>
        <v>0.35</v>
      </c>
      <c r="H2913" t="s">
        <v>18</v>
      </c>
      <c r="I2913" t="s">
        <v>819</v>
      </c>
    </row>
    <row r="2914" spans="1:9">
      <c r="A2914" t="s">
        <v>16</v>
      </c>
      <c r="B2914" s="24">
        <v>44095</v>
      </c>
      <c r="C2914" t="s">
        <v>243</v>
      </c>
      <c r="D2914">
        <v>4</v>
      </c>
      <c r="E2914">
        <v>0.5</v>
      </c>
      <c r="F2914">
        <f>IF(Table!E2914&gt;40, Table!E2914/1000,Table!E2914)</f>
        <v>0.5</v>
      </c>
      <c r="G2914">
        <f t="shared" si="45"/>
        <v>2</v>
      </c>
      <c r="H2914" t="s">
        <v>25</v>
      </c>
      <c r="I2914" t="s">
        <v>303</v>
      </c>
    </row>
    <row r="2915" spans="1:9">
      <c r="A2915" t="s">
        <v>10</v>
      </c>
      <c r="B2915" s="24">
        <v>44095</v>
      </c>
      <c r="C2915" t="s">
        <v>767</v>
      </c>
      <c r="D2915">
        <v>1</v>
      </c>
      <c r="E2915">
        <v>0.08</v>
      </c>
      <c r="F2915">
        <f>IF(Table!E2915&gt;40, Table!E2915/1000,Table!E2915)</f>
        <v>0.08</v>
      </c>
      <c r="G2915">
        <f t="shared" si="45"/>
        <v>0.08</v>
      </c>
      <c r="H2915" t="s">
        <v>25</v>
      </c>
      <c r="I2915" t="s">
        <v>819</v>
      </c>
    </row>
    <row r="2916" spans="1:9">
      <c r="A2916" t="s">
        <v>16</v>
      </c>
      <c r="B2916" s="24">
        <v>44095</v>
      </c>
      <c r="C2916" t="s">
        <v>840</v>
      </c>
      <c r="D2916">
        <v>1</v>
      </c>
      <c r="E2916">
        <v>0.01</v>
      </c>
      <c r="F2916">
        <f>IF(Table!E2916&gt;40, Table!E2916/1000,Table!E2916)</f>
        <v>0.01</v>
      </c>
      <c r="G2916">
        <f t="shared" si="45"/>
        <v>0.01</v>
      </c>
      <c r="H2916" t="s">
        <v>18</v>
      </c>
      <c r="I2916" t="s">
        <v>1007</v>
      </c>
    </row>
    <row r="2917" spans="1:9">
      <c r="A2917" t="s">
        <v>16</v>
      </c>
      <c r="B2917" s="24">
        <v>44095</v>
      </c>
      <c r="C2917" t="s">
        <v>515</v>
      </c>
      <c r="D2917">
        <v>1</v>
      </c>
      <c r="E2917">
        <v>0.3</v>
      </c>
      <c r="F2917">
        <f>IF(Table!E2917&gt;40, Table!E2917/1000,Table!E2917)</f>
        <v>0.3</v>
      </c>
      <c r="G2917">
        <f t="shared" si="45"/>
        <v>0.3</v>
      </c>
      <c r="H2917" t="s">
        <v>25</v>
      </c>
      <c r="I2917" t="s">
        <v>332</v>
      </c>
    </row>
    <row r="2918" spans="1:9">
      <c r="A2918" t="s">
        <v>42</v>
      </c>
      <c r="B2918" s="24">
        <v>44095</v>
      </c>
      <c r="C2918" t="s">
        <v>7137</v>
      </c>
      <c r="D2918">
        <v>1</v>
      </c>
      <c r="E2918">
        <v>0.5</v>
      </c>
      <c r="F2918">
        <f>IF(Table!E2918&gt;40, Table!E2918/1000,Table!E2918)</f>
        <v>0.5</v>
      </c>
      <c r="G2918">
        <f t="shared" si="45"/>
        <v>0.5</v>
      </c>
      <c r="H2918" t="s">
        <v>25</v>
      </c>
      <c r="I2918" t="s">
        <v>1007</v>
      </c>
    </row>
    <row r="2919" spans="1:9">
      <c r="A2919" t="s">
        <v>16</v>
      </c>
      <c r="B2919" s="24">
        <v>44095</v>
      </c>
      <c r="C2919" t="s">
        <v>7137</v>
      </c>
      <c r="D2919">
        <v>5</v>
      </c>
      <c r="E2919">
        <v>0.4</v>
      </c>
      <c r="F2919">
        <f>IF(Table!E2919&gt;40, Table!E2919/1000,Table!E2919)</f>
        <v>0.4</v>
      </c>
      <c r="G2919">
        <f t="shared" si="45"/>
        <v>2</v>
      </c>
      <c r="H2919" t="s">
        <v>25</v>
      </c>
      <c r="I2919" t="s">
        <v>87</v>
      </c>
    </row>
    <row r="2920" spans="1:9">
      <c r="A2920" t="s">
        <v>16</v>
      </c>
      <c r="B2920" s="24">
        <v>44095</v>
      </c>
      <c r="C2920" t="s">
        <v>439</v>
      </c>
      <c r="D2920">
        <v>1</v>
      </c>
      <c r="E2920">
        <v>0.2</v>
      </c>
      <c r="F2920">
        <f>IF(Table!E2920&gt;40, Table!E2920/1000,Table!E2920)</f>
        <v>0.2</v>
      </c>
      <c r="G2920">
        <f t="shared" si="45"/>
        <v>0.2</v>
      </c>
      <c r="H2920" t="s">
        <v>25</v>
      </c>
      <c r="I2920" t="s">
        <v>332</v>
      </c>
    </row>
    <row r="2921" spans="1:9">
      <c r="A2921" t="s">
        <v>42</v>
      </c>
      <c r="B2921" s="24">
        <v>44095</v>
      </c>
      <c r="C2921" t="s">
        <v>252</v>
      </c>
      <c r="D2921">
        <v>13</v>
      </c>
      <c r="E2921">
        <v>0.2</v>
      </c>
      <c r="F2921">
        <f>IF(Table!E2921&gt;40, Table!E2921/1000,Table!E2921)</f>
        <v>0.2</v>
      </c>
      <c r="G2921">
        <f t="shared" si="45"/>
        <v>2.6</v>
      </c>
      <c r="H2921" t="s">
        <v>18</v>
      </c>
      <c r="I2921" t="s">
        <v>287</v>
      </c>
    </row>
    <row r="2922" spans="1:9">
      <c r="A2922" t="s">
        <v>16</v>
      </c>
      <c r="B2922" s="24">
        <v>44095</v>
      </c>
      <c r="C2922" t="s">
        <v>5182</v>
      </c>
      <c r="D2922">
        <v>1</v>
      </c>
      <c r="E2922">
        <v>1</v>
      </c>
      <c r="F2922">
        <f>IF(Table!E2922&gt;40, Table!E2922/1000,Table!E2922)</f>
        <v>1</v>
      </c>
      <c r="G2922">
        <f t="shared" si="45"/>
        <v>1</v>
      </c>
      <c r="H2922" t="s">
        <v>25</v>
      </c>
      <c r="I2922" t="s">
        <v>332</v>
      </c>
    </row>
    <row r="2923" spans="1:9">
      <c r="A2923" t="s">
        <v>318</v>
      </c>
      <c r="B2923" s="24">
        <v>44095</v>
      </c>
      <c r="C2923" t="s">
        <v>70</v>
      </c>
      <c r="D2923">
        <v>1</v>
      </c>
      <c r="E2923">
        <v>19</v>
      </c>
      <c r="F2923">
        <f>IF(Table!E2923&gt;40, Table!E2923/1000,Table!E2923)</f>
        <v>19</v>
      </c>
      <c r="G2923">
        <f t="shared" si="45"/>
        <v>19</v>
      </c>
      <c r="H2923" t="s">
        <v>14</v>
      </c>
      <c r="I2923" t="s">
        <v>303</v>
      </c>
    </row>
    <row r="2924" spans="1:9">
      <c r="A2924" t="s">
        <v>16</v>
      </c>
      <c r="B2924" s="24">
        <v>44095</v>
      </c>
      <c r="C2924" t="s">
        <v>4010</v>
      </c>
      <c r="D2924">
        <v>5</v>
      </c>
      <c r="E2924">
        <v>0.01</v>
      </c>
      <c r="F2924">
        <f>IF(Table!E2924&gt;40, Table!E2924/1000,Table!E2924)</f>
        <v>0.01</v>
      </c>
      <c r="G2924">
        <f t="shared" si="45"/>
        <v>0.05</v>
      </c>
      <c r="H2924" t="s">
        <v>18</v>
      </c>
      <c r="I2924" t="s">
        <v>1007</v>
      </c>
    </row>
    <row r="2925" spans="1:9">
      <c r="A2925" t="s">
        <v>4172</v>
      </c>
      <c r="B2925" s="24">
        <v>44095</v>
      </c>
      <c r="C2925" t="s">
        <v>886</v>
      </c>
      <c r="D2925">
        <v>1</v>
      </c>
      <c r="E2925">
        <v>15</v>
      </c>
      <c r="F2925">
        <f>IF(Table!E2925&gt;40, Table!E2925/1000,Table!E2925)</f>
        <v>15</v>
      </c>
      <c r="G2925">
        <f t="shared" si="45"/>
        <v>15</v>
      </c>
      <c r="H2925" t="s">
        <v>14</v>
      </c>
      <c r="I2925" t="s">
        <v>87</v>
      </c>
    </row>
    <row r="2926" spans="1:9">
      <c r="A2926" t="s">
        <v>16</v>
      </c>
      <c r="B2926" s="24">
        <v>44095</v>
      </c>
      <c r="C2926" t="s">
        <v>87</v>
      </c>
      <c r="D2926">
        <v>4</v>
      </c>
      <c r="E2926">
        <v>0.25</v>
      </c>
      <c r="F2926">
        <f>IF(Table!E2926&gt;40, Table!E2926/1000,Table!E2926)</f>
        <v>0.25</v>
      </c>
      <c r="G2926">
        <f t="shared" si="45"/>
        <v>1</v>
      </c>
      <c r="H2926" t="s">
        <v>25</v>
      </c>
      <c r="I2926" t="s">
        <v>303</v>
      </c>
    </row>
    <row r="2927" spans="1:9">
      <c r="A2927" t="s">
        <v>16</v>
      </c>
      <c r="B2927" s="24">
        <v>44095</v>
      </c>
      <c r="C2927" t="s">
        <v>224</v>
      </c>
      <c r="D2927">
        <v>5</v>
      </c>
      <c r="E2927">
        <v>0.02</v>
      </c>
      <c r="F2927">
        <f>IF(Table!E2927&gt;40, Table!E2927/1000,Table!E2927)</f>
        <v>0.02</v>
      </c>
      <c r="G2927">
        <f t="shared" si="45"/>
        <v>0.1</v>
      </c>
      <c r="H2927" t="s">
        <v>25</v>
      </c>
      <c r="I2927" t="s">
        <v>1007</v>
      </c>
    </row>
    <row r="2928" spans="1:9">
      <c r="A2928" t="s">
        <v>10</v>
      </c>
      <c r="B2928" s="24">
        <v>44095</v>
      </c>
      <c r="C2928" t="s">
        <v>208</v>
      </c>
      <c r="D2928">
        <v>2</v>
      </c>
      <c r="E2928">
        <v>0.1</v>
      </c>
      <c r="F2928">
        <f>IF(Table!E2928&gt;40, Table!E2928/1000,Table!E2928)</f>
        <v>0.1</v>
      </c>
      <c r="G2928">
        <f t="shared" si="45"/>
        <v>0.2</v>
      </c>
      <c r="H2928" t="s">
        <v>25</v>
      </c>
      <c r="I2928" t="s">
        <v>303</v>
      </c>
    </row>
    <row r="2929" spans="1:9">
      <c r="A2929" t="s">
        <v>289</v>
      </c>
      <c r="B2929" s="24">
        <v>44095</v>
      </c>
      <c r="C2929" t="s">
        <v>7137</v>
      </c>
      <c r="D2929">
        <v>15</v>
      </c>
      <c r="E2929">
        <v>0.5</v>
      </c>
      <c r="F2929">
        <f>IF(Table!E2929&gt;40, Table!E2929/1000,Table!E2929)</f>
        <v>0.5</v>
      </c>
      <c r="G2929">
        <f t="shared" si="45"/>
        <v>7.5</v>
      </c>
      <c r="H2929" t="s">
        <v>25</v>
      </c>
      <c r="I2929" t="s">
        <v>87</v>
      </c>
    </row>
    <row r="2930" spans="1:9">
      <c r="A2930" t="s">
        <v>16</v>
      </c>
      <c r="B2930" s="24">
        <v>44095</v>
      </c>
      <c r="C2930" t="s">
        <v>5182</v>
      </c>
      <c r="D2930">
        <v>2</v>
      </c>
      <c r="E2930">
        <v>1</v>
      </c>
      <c r="F2930">
        <f>IF(Table!E2930&gt;40, Table!E2930/1000,Table!E2930)</f>
        <v>1</v>
      </c>
      <c r="G2930">
        <f t="shared" si="45"/>
        <v>2</v>
      </c>
      <c r="H2930" t="s">
        <v>25</v>
      </c>
      <c r="I2930" t="s">
        <v>1007</v>
      </c>
    </row>
    <row r="2931" spans="1:9">
      <c r="A2931" t="s">
        <v>16</v>
      </c>
      <c r="B2931" s="24">
        <v>44095</v>
      </c>
      <c r="C2931" t="s">
        <v>74</v>
      </c>
      <c r="D2931">
        <v>8</v>
      </c>
      <c r="E2931">
        <v>0.5</v>
      </c>
      <c r="F2931">
        <f>IF(Table!E2931&gt;40, Table!E2931/1000,Table!E2931)</f>
        <v>0.5</v>
      </c>
      <c r="G2931">
        <f t="shared" si="45"/>
        <v>4</v>
      </c>
      <c r="H2931" t="s">
        <v>25</v>
      </c>
      <c r="I2931" t="s">
        <v>287</v>
      </c>
    </row>
    <row r="2932" spans="1:9">
      <c r="A2932" t="s">
        <v>16</v>
      </c>
      <c r="B2932" s="24">
        <v>44095</v>
      </c>
      <c r="C2932" t="s">
        <v>256</v>
      </c>
      <c r="D2932">
        <v>5</v>
      </c>
      <c r="E2932">
        <v>0.3</v>
      </c>
      <c r="F2932">
        <f>IF(Table!E2932&gt;40, Table!E2932/1000,Table!E2932)</f>
        <v>0.3</v>
      </c>
      <c r="G2932">
        <f t="shared" si="45"/>
        <v>1.5</v>
      </c>
      <c r="H2932" t="s">
        <v>25</v>
      </c>
      <c r="I2932" t="s">
        <v>303</v>
      </c>
    </row>
    <row r="2933" spans="1:9">
      <c r="A2933" t="s">
        <v>16</v>
      </c>
      <c r="B2933" s="24">
        <v>44095</v>
      </c>
      <c r="C2933" t="s">
        <v>8900</v>
      </c>
      <c r="D2933">
        <v>1</v>
      </c>
      <c r="E2933">
        <v>1</v>
      </c>
      <c r="F2933">
        <f>IF(Table!E2933&gt;40, Table!E2933/1000,Table!E2933)</f>
        <v>1</v>
      </c>
      <c r="G2933">
        <f t="shared" si="45"/>
        <v>1</v>
      </c>
      <c r="H2933" t="s">
        <v>25</v>
      </c>
      <c r="I2933" t="s">
        <v>303</v>
      </c>
    </row>
    <row r="2934" spans="1:9">
      <c r="A2934" t="s">
        <v>16</v>
      </c>
      <c r="B2934" s="24">
        <v>44095</v>
      </c>
      <c r="C2934" t="s">
        <v>226</v>
      </c>
      <c r="D2934">
        <v>3</v>
      </c>
      <c r="E2934">
        <v>0.3</v>
      </c>
      <c r="F2934">
        <f>IF(Table!E2934&gt;40, Table!E2934/1000,Table!E2934)</f>
        <v>0.3</v>
      </c>
      <c r="G2934">
        <f t="shared" si="45"/>
        <v>0.89999999999999991</v>
      </c>
      <c r="H2934" t="s">
        <v>25</v>
      </c>
      <c r="I2934" t="s">
        <v>287</v>
      </c>
    </row>
    <row r="2935" spans="1:9">
      <c r="A2935" t="s">
        <v>142</v>
      </c>
      <c r="B2935" s="24">
        <v>44095</v>
      </c>
      <c r="C2935" t="s">
        <v>7137</v>
      </c>
      <c r="D2935">
        <v>1</v>
      </c>
      <c r="E2935">
        <v>0.1</v>
      </c>
      <c r="F2935">
        <f>IF(Table!E2935&gt;40, Table!E2935/1000,Table!E2935)</f>
        <v>0.1</v>
      </c>
      <c r="G2935">
        <f t="shared" si="45"/>
        <v>0.1</v>
      </c>
      <c r="H2935" t="s">
        <v>25</v>
      </c>
      <c r="I2935" t="s">
        <v>303</v>
      </c>
    </row>
    <row r="2936" spans="1:9">
      <c r="A2936" t="s">
        <v>7137</v>
      </c>
      <c r="B2936" s="24">
        <v>44095</v>
      </c>
      <c r="C2936" t="s">
        <v>16</v>
      </c>
      <c r="D2936">
        <v>2</v>
      </c>
      <c r="E2936">
        <v>0.1</v>
      </c>
      <c r="F2936">
        <f>IF(Table!E2936&gt;40, Table!E2936/1000,Table!E2936)</f>
        <v>0.1</v>
      </c>
      <c r="G2936">
        <f t="shared" si="45"/>
        <v>0.2</v>
      </c>
      <c r="H2936" t="s">
        <v>25</v>
      </c>
      <c r="I2936" t="s">
        <v>303</v>
      </c>
    </row>
    <row r="2937" spans="1:9">
      <c r="A2937" t="s">
        <v>16</v>
      </c>
      <c r="B2937" s="24">
        <v>44095</v>
      </c>
      <c r="C2937" t="s">
        <v>8900</v>
      </c>
      <c r="D2937">
        <v>4</v>
      </c>
      <c r="E2937">
        <v>4</v>
      </c>
      <c r="F2937">
        <f>IF(Table!E2937&gt;40, Table!E2937/1000,Table!E2937)</f>
        <v>4</v>
      </c>
      <c r="G2937">
        <f t="shared" si="45"/>
        <v>16</v>
      </c>
      <c r="H2937" t="s">
        <v>25</v>
      </c>
      <c r="I2937" t="s">
        <v>578</v>
      </c>
    </row>
    <row r="2938" spans="1:9">
      <c r="A2938" t="s">
        <v>16</v>
      </c>
      <c r="B2938" s="24">
        <v>44095</v>
      </c>
      <c r="C2938" t="s">
        <v>150</v>
      </c>
      <c r="D2938">
        <v>1</v>
      </c>
      <c r="E2938">
        <v>0.4</v>
      </c>
      <c r="F2938">
        <f>IF(Table!E2938&gt;40, Table!E2938/1000,Table!E2938)</f>
        <v>0.4</v>
      </c>
      <c r="G2938">
        <f t="shared" si="45"/>
        <v>0.4</v>
      </c>
      <c r="H2938" t="s">
        <v>25</v>
      </c>
      <c r="I2938" t="s">
        <v>578</v>
      </c>
    </row>
    <row r="2939" spans="1:9">
      <c r="A2939" t="s">
        <v>1322</v>
      </c>
      <c r="B2939" s="24">
        <v>44095</v>
      </c>
      <c r="C2939" t="s">
        <v>3305</v>
      </c>
      <c r="D2939">
        <v>1</v>
      </c>
      <c r="E2939">
        <v>0.15</v>
      </c>
      <c r="F2939">
        <f>IF(Table!E2939&gt;40, Table!E2939/1000,Table!E2939)</f>
        <v>0.15</v>
      </c>
      <c r="G2939">
        <f t="shared" si="45"/>
        <v>0.15</v>
      </c>
      <c r="H2939" t="s">
        <v>25</v>
      </c>
      <c r="I2939" t="s">
        <v>303</v>
      </c>
    </row>
    <row r="2940" spans="1:9">
      <c r="A2940" t="s">
        <v>16</v>
      </c>
      <c r="B2940" s="24">
        <v>44095</v>
      </c>
      <c r="C2940" t="s">
        <v>262</v>
      </c>
      <c r="D2940">
        <v>1</v>
      </c>
      <c r="E2940">
        <v>0.15</v>
      </c>
      <c r="F2940">
        <f>IF(Table!E2940&gt;40, Table!E2940/1000,Table!E2940)</f>
        <v>0.15</v>
      </c>
      <c r="G2940">
        <f t="shared" si="45"/>
        <v>0.15</v>
      </c>
      <c r="H2940" t="s">
        <v>25</v>
      </c>
      <c r="I2940" t="s">
        <v>303</v>
      </c>
    </row>
    <row r="2941" spans="1:9">
      <c r="A2941" t="s">
        <v>16</v>
      </c>
      <c r="B2941" s="24">
        <v>44095</v>
      </c>
      <c r="C2941" t="s">
        <v>124</v>
      </c>
      <c r="D2941">
        <v>1</v>
      </c>
      <c r="E2941">
        <v>0.08</v>
      </c>
      <c r="F2941">
        <f>IF(Table!E2941&gt;40, Table!E2941/1000,Table!E2941)</f>
        <v>0.08</v>
      </c>
      <c r="G2941">
        <f t="shared" si="45"/>
        <v>0.08</v>
      </c>
      <c r="H2941" t="s">
        <v>25</v>
      </c>
      <c r="I2941" t="s">
        <v>578</v>
      </c>
    </row>
    <row r="2942" spans="1:9">
      <c r="A2942" t="s">
        <v>16</v>
      </c>
      <c r="B2942" s="24">
        <v>44095</v>
      </c>
      <c r="C2942" t="s">
        <v>115</v>
      </c>
      <c r="D2942">
        <v>1</v>
      </c>
      <c r="E2942">
        <v>0.25</v>
      </c>
      <c r="F2942">
        <f>IF(Table!E2942&gt;40, Table!E2942/1000,Table!E2942)</f>
        <v>0.25</v>
      </c>
      <c r="G2942">
        <f t="shared" si="45"/>
        <v>0.25</v>
      </c>
      <c r="H2942" t="s">
        <v>25</v>
      </c>
      <c r="I2942" t="s">
        <v>578</v>
      </c>
    </row>
    <row r="2943" spans="1:9">
      <c r="A2943" t="s">
        <v>4192</v>
      </c>
      <c r="B2943" s="24">
        <v>44095</v>
      </c>
      <c r="C2943" t="s">
        <v>4193</v>
      </c>
      <c r="D2943">
        <v>1</v>
      </c>
      <c r="E2943">
        <v>0.15</v>
      </c>
      <c r="F2943">
        <f>IF(Table!E2943&gt;40, Table!E2943/1000,Table!E2943)</f>
        <v>0.15</v>
      </c>
      <c r="G2943">
        <f t="shared" si="45"/>
        <v>0.15</v>
      </c>
      <c r="H2943" t="s">
        <v>25</v>
      </c>
      <c r="I2943" t="s">
        <v>303</v>
      </c>
    </row>
    <row r="2944" spans="1:9">
      <c r="A2944" t="s">
        <v>16</v>
      </c>
      <c r="B2944" s="24">
        <v>44095</v>
      </c>
      <c r="C2944" t="s">
        <v>3327</v>
      </c>
      <c r="D2944">
        <v>2</v>
      </c>
      <c r="E2944">
        <v>0.3</v>
      </c>
      <c r="F2944">
        <f>IF(Table!E2944&gt;40, Table!E2944/1000,Table!E2944)</f>
        <v>0.3</v>
      </c>
      <c r="G2944">
        <f t="shared" si="45"/>
        <v>0.6</v>
      </c>
      <c r="H2944" t="s">
        <v>18</v>
      </c>
      <c r="I2944" t="s">
        <v>287</v>
      </c>
    </row>
    <row r="2945" spans="1:9">
      <c r="A2945" t="s">
        <v>16</v>
      </c>
      <c r="B2945" s="24">
        <v>44095</v>
      </c>
      <c r="C2945" t="s">
        <v>5182</v>
      </c>
      <c r="D2945">
        <v>1</v>
      </c>
      <c r="E2945">
        <v>2</v>
      </c>
      <c r="F2945">
        <f>IF(Table!E2945&gt;40, Table!E2945/1000,Table!E2945)</f>
        <v>2</v>
      </c>
      <c r="G2945">
        <f t="shared" si="45"/>
        <v>2</v>
      </c>
      <c r="H2945" t="s">
        <v>25</v>
      </c>
      <c r="I2945" t="s">
        <v>303</v>
      </c>
    </row>
    <row r="2946" spans="1:9">
      <c r="A2946" t="s">
        <v>45</v>
      </c>
      <c r="B2946" s="24">
        <v>44095</v>
      </c>
      <c r="C2946" t="s">
        <v>1009</v>
      </c>
      <c r="D2946">
        <v>1</v>
      </c>
      <c r="E2946">
        <v>0.4</v>
      </c>
      <c r="F2946">
        <f>IF(Table!E2946&gt;40, Table!E2946/1000,Table!E2946)</f>
        <v>0.4</v>
      </c>
      <c r="G2946">
        <f t="shared" si="45"/>
        <v>0.4</v>
      </c>
      <c r="H2946" t="s">
        <v>25</v>
      </c>
      <c r="I2946" t="s">
        <v>578</v>
      </c>
    </row>
    <row r="2947" spans="1:9">
      <c r="A2947" t="s">
        <v>16</v>
      </c>
      <c r="B2947" s="24">
        <v>44095</v>
      </c>
      <c r="C2947" t="s">
        <v>224</v>
      </c>
      <c r="D2947">
        <v>1</v>
      </c>
      <c r="E2947">
        <v>0.3</v>
      </c>
      <c r="F2947">
        <f>IF(Table!E2947&gt;40, Table!E2947/1000,Table!E2947)</f>
        <v>0.3</v>
      </c>
      <c r="G2947">
        <f t="shared" ref="G2947:G3010" si="46">F2947*D2947</f>
        <v>0.3</v>
      </c>
      <c r="H2947" t="s">
        <v>25</v>
      </c>
      <c r="I2947" t="s">
        <v>287</v>
      </c>
    </row>
    <row r="2948" spans="1:9">
      <c r="A2948" t="s">
        <v>45</v>
      </c>
      <c r="B2948" s="24">
        <v>44095</v>
      </c>
      <c r="C2948" t="s">
        <v>7137</v>
      </c>
      <c r="D2948">
        <v>1</v>
      </c>
      <c r="E2948">
        <v>0.15</v>
      </c>
      <c r="F2948">
        <f>IF(Table!E2948&gt;40, Table!E2948/1000,Table!E2948)</f>
        <v>0.15</v>
      </c>
      <c r="G2948">
        <f t="shared" si="46"/>
        <v>0.15</v>
      </c>
      <c r="H2948" t="s">
        <v>25</v>
      </c>
      <c r="I2948" t="s">
        <v>332</v>
      </c>
    </row>
    <row r="2949" spans="1:9">
      <c r="A2949" t="s">
        <v>16</v>
      </c>
      <c r="B2949" s="24">
        <v>44095</v>
      </c>
      <c r="C2949" t="s">
        <v>51</v>
      </c>
      <c r="D2949">
        <v>1</v>
      </c>
      <c r="E2949">
        <v>0.4</v>
      </c>
      <c r="F2949">
        <f>IF(Table!E2949&gt;40, Table!E2949/1000,Table!E2949)</f>
        <v>0.4</v>
      </c>
      <c r="G2949">
        <f t="shared" si="46"/>
        <v>0.4</v>
      </c>
      <c r="H2949" t="s">
        <v>18</v>
      </c>
      <c r="I2949" t="s">
        <v>287</v>
      </c>
    </row>
    <row r="2950" spans="1:9">
      <c r="A2950" t="s">
        <v>703</v>
      </c>
      <c r="B2950" s="24">
        <v>44095</v>
      </c>
      <c r="C2950" t="s">
        <v>191</v>
      </c>
      <c r="D2950">
        <v>1</v>
      </c>
      <c r="E2950">
        <v>0.3</v>
      </c>
      <c r="F2950">
        <f>IF(Table!E2950&gt;40, Table!E2950/1000,Table!E2950)</f>
        <v>0.3</v>
      </c>
      <c r="G2950">
        <f t="shared" si="46"/>
        <v>0.3</v>
      </c>
      <c r="H2950" t="s">
        <v>25</v>
      </c>
      <c r="I2950" t="s">
        <v>287</v>
      </c>
    </row>
    <row r="2951" spans="1:9">
      <c r="A2951" t="s">
        <v>16</v>
      </c>
      <c r="B2951" s="24">
        <v>44095</v>
      </c>
      <c r="C2951" t="s">
        <v>243</v>
      </c>
      <c r="D2951">
        <v>1</v>
      </c>
      <c r="E2951">
        <v>0.5</v>
      </c>
      <c r="F2951">
        <f>IF(Table!E2951&gt;40, Table!E2951/1000,Table!E2951)</f>
        <v>0.5</v>
      </c>
      <c r="G2951">
        <f t="shared" si="46"/>
        <v>0.5</v>
      </c>
      <c r="H2951" t="s">
        <v>25</v>
      </c>
      <c r="I2951" t="s">
        <v>332</v>
      </c>
    </row>
    <row r="2952" spans="1:9">
      <c r="A2952" t="s">
        <v>16</v>
      </c>
      <c r="B2952" s="24">
        <v>44095</v>
      </c>
      <c r="C2952" t="s">
        <v>420</v>
      </c>
      <c r="D2952">
        <v>2</v>
      </c>
      <c r="E2952">
        <v>0.6</v>
      </c>
      <c r="F2952">
        <f>IF(Table!E2952&gt;40, Table!E2952/1000,Table!E2952)</f>
        <v>0.6</v>
      </c>
      <c r="G2952">
        <f t="shared" si="46"/>
        <v>1.2</v>
      </c>
      <c r="H2952" t="s">
        <v>18</v>
      </c>
      <c r="I2952" t="s">
        <v>1007</v>
      </c>
    </row>
    <row r="2953" spans="1:9">
      <c r="A2953" t="s">
        <v>16</v>
      </c>
      <c r="B2953" s="24">
        <v>44095</v>
      </c>
      <c r="C2953" t="s">
        <v>3327</v>
      </c>
      <c r="D2953">
        <v>5</v>
      </c>
      <c r="E2953">
        <v>0.2</v>
      </c>
      <c r="F2953">
        <f>IF(Table!E2953&gt;40, Table!E2953/1000,Table!E2953)</f>
        <v>0.2</v>
      </c>
      <c r="G2953">
        <f t="shared" si="46"/>
        <v>1</v>
      </c>
      <c r="H2953" t="s">
        <v>18</v>
      </c>
      <c r="I2953" t="s">
        <v>287</v>
      </c>
    </row>
    <row r="2954" spans="1:9">
      <c r="A2954" t="s">
        <v>45</v>
      </c>
      <c r="B2954" s="24">
        <v>44095</v>
      </c>
      <c r="C2954" t="s">
        <v>2489</v>
      </c>
      <c r="D2954">
        <v>1</v>
      </c>
      <c r="E2954">
        <v>2</v>
      </c>
      <c r="F2954">
        <f>IF(Table!E2954&gt;40, Table!E2954/1000,Table!E2954)</f>
        <v>2</v>
      </c>
      <c r="G2954">
        <f t="shared" si="46"/>
        <v>2</v>
      </c>
      <c r="H2954" t="s">
        <v>18</v>
      </c>
      <c r="I2954" t="s">
        <v>587</v>
      </c>
    </row>
    <row r="2955" spans="1:9">
      <c r="A2955" t="s">
        <v>16</v>
      </c>
      <c r="B2955" s="24">
        <v>44095</v>
      </c>
      <c r="C2955" t="s">
        <v>189</v>
      </c>
      <c r="D2955">
        <v>1</v>
      </c>
      <c r="E2955">
        <v>1</v>
      </c>
      <c r="F2955">
        <f>IF(Table!E2955&gt;40, Table!E2955/1000,Table!E2955)</f>
        <v>1</v>
      </c>
      <c r="G2955">
        <f t="shared" si="46"/>
        <v>1</v>
      </c>
      <c r="H2955" t="s">
        <v>14</v>
      </c>
      <c r="I2955" t="s">
        <v>587</v>
      </c>
    </row>
    <row r="2956" spans="1:9">
      <c r="A2956" t="s">
        <v>16</v>
      </c>
      <c r="B2956" s="24">
        <v>44095</v>
      </c>
      <c r="C2956" t="s">
        <v>709</v>
      </c>
      <c r="D2956">
        <v>11</v>
      </c>
      <c r="E2956">
        <v>0.13</v>
      </c>
      <c r="F2956">
        <f>IF(Table!E2956&gt;40, Table!E2956/1000,Table!E2956)</f>
        <v>0.13</v>
      </c>
      <c r="G2956">
        <f t="shared" si="46"/>
        <v>1.4300000000000002</v>
      </c>
      <c r="H2956" t="s">
        <v>25</v>
      </c>
      <c r="I2956" t="s">
        <v>4207</v>
      </c>
    </row>
    <row r="2957" spans="1:9">
      <c r="A2957" t="s">
        <v>16</v>
      </c>
      <c r="B2957" s="24">
        <v>44095</v>
      </c>
      <c r="C2957" t="s">
        <v>515</v>
      </c>
      <c r="D2957">
        <v>2</v>
      </c>
      <c r="E2957">
        <v>0.3</v>
      </c>
      <c r="F2957">
        <f>IF(Table!E2957&gt;40, Table!E2957/1000,Table!E2957)</f>
        <v>0.3</v>
      </c>
      <c r="G2957">
        <f t="shared" si="46"/>
        <v>0.6</v>
      </c>
      <c r="H2957" t="s">
        <v>25</v>
      </c>
      <c r="I2957" t="s">
        <v>332</v>
      </c>
    </row>
    <row r="2958" spans="1:9">
      <c r="A2958" t="s">
        <v>318</v>
      </c>
      <c r="B2958" s="24">
        <v>44095</v>
      </c>
      <c r="C2958" t="s">
        <v>70</v>
      </c>
      <c r="D2958">
        <v>8</v>
      </c>
      <c r="E2958">
        <v>1</v>
      </c>
      <c r="F2958">
        <f>IF(Table!E2958&gt;40, Table!E2958/1000,Table!E2958)</f>
        <v>1</v>
      </c>
      <c r="G2958">
        <f t="shared" si="46"/>
        <v>8</v>
      </c>
      <c r="H2958" t="s">
        <v>25</v>
      </c>
      <c r="I2958" t="s">
        <v>4207</v>
      </c>
    </row>
    <row r="2959" spans="1:9">
      <c r="A2959" t="s">
        <v>498</v>
      </c>
      <c r="B2959" s="24">
        <v>44095</v>
      </c>
      <c r="C2959" t="s">
        <v>4211</v>
      </c>
      <c r="D2959">
        <v>1</v>
      </c>
      <c r="E2959">
        <v>0.3</v>
      </c>
      <c r="F2959">
        <f>IF(Table!E2959&gt;40, Table!E2959/1000,Table!E2959)</f>
        <v>0.3</v>
      </c>
      <c r="G2959">
        <f t="shared" si="46"/>
        <v>0.3</v>
      </c>
      <c r="H2959" t="s">
        <v>25</v>
      </c>
      <c r="I2959" t="s">
        <v>8973</v>
      </c>
    </row>
    <row r="2960" spans="1:9">
      <c r="A2960" t="s">
        <v>498</v>
      </c>
      <c r="B2960" s="24">
        <v>44095</v>
      </c>
      <c r="C2960" t="s">
        <v>3402</v>
      </c>
      <c r="D2960">
        <v>2</v>
      </c>
      <c r="E2960">
        <v>0.6</v>
      </c>
      <c r="F2960">
        <f>IF(Table!E2960&gt;40, Table!E2960/1000,Table!E2960)</f>
        <v>0.6</v>
      </c>
      <c r="G2960">
        <f t="shared" si="46"/>
        <v>1.2</v>
      </c>
      <c r="H2960" t="s">
        <v>25</v>
      </c>
      <c r="I2960" t="s">
        <v>8973</v>
      </c>
    </row>
    <row r="2961" spans="1:9">
      <c r="A2961" t="s">
        <v>16</v>
      </c>
      <c r="B2961" s="24">
        <v>44095</v>
      </c>
      <c r="C2961" t="s">
        <v>243</v>
      </c>
      <c r="D2961">
        <v>3</v>
      </c>
      <c r="E2961">
        <v>0.2</v>
      </c>
      <c r="F2961">
        <f>IF(Table!E2961&gt;40, Table!E2961/1000,Table!E2961)</f>
        <v>0.2</v>
      </c>
      <c r="G2961">
        <f t="shared" si="46"/>
        <v>0.60000000000000009</v>
      </c>
      <c r="H2961" t="s">
        <v>14</v>
      </c>
      <c r="I2961" t="s">
        <v>8927</v>
      </c>
    </row>
    <row r="2962" spans="1:9">
      <c r="A2962" t="s">
        <v>16</v>
      </c>
      <c r="B2962" s="24">
        <v>44095</v>
      </c>
      <c r="C2962" t="s">
        <v>286</v>
      </c>
      <c r="D2962">
        <v>2</v>
      </c>
      <c r="E2962">
        <v>0.6</v>
      </c>
      <c r="F2962">
        <f>IF(Table!E2962&gt;40, Table!E2962/1000,Table!E2962)</f>
        <v>0.6</v>
      </c>
      <c r="G2962">
        <f t="shared" si="46"/>
        <v>1.2</v>
      </c>
      <c r="H2962" t="s">
        <v>14</v>
      </c>
      <c r="I2962" t="s">
        <v>170</v>
      </c>
    </row>
    <row r="2963" spans="1:9">
      <c r="A2963" t="s">
        <v>412</v>
      </c>
      <c r="B2963" s="24">
        <v>44095</v>
      </c>
      <c r="C2963" t="s">
        <v>191</v>
      </c>
      <c r="D2963">
        <v>34</v>
      </c>
      <c r="E2963">
        <v>0.15</v>
      </c>
      <c r="F2963">
        <f>IF(Table!E2963&gt;40, Table!E2963/1000,Table!E2963)</f>
        <v>0.15</v>
      </c>
      <c r="G2963">
        <f t="shared" si="46"/>
        <v>5.0999999999999996</v>
      </c>
      <c r="H2963" t="s">
        <v>18</v>
      </c>
      <c r="I2963" t="s">
        <v>982</v>
      </c>
    </row>
    <row r="2964" spans="1:9">
      <c r="A2964" t="s">
        <v>498</v>
      </c>
      <c r="B2964" s="24">
        <v>44095</v>
      </c>
      <c r="C2964" t="s">
        <v>537</v>
      </c>
      <c r="D2964">
        <v>4</v>
      </c>
      <c r="E2964">
        <v>2</v>
      </c>
      <c r="F2964">
        <f>IF(Table!E2964&gt;40, Table!E2964/1000,Table!E2964)</f>
        <v>2</v>
      </c>
      <c r="G2964">
        <f t="shared" si="46"/>
        <v>8</v>
      </c>
      <c r="H2964" t="s">
        <v>14</v>
      </c>
      <c r="I2964" t="s">
        <v>8973</v>
      </c>
    </row>
    <row r="2965" spans="1:9">
      <c r="A2965" t="s">
        <v>4219</v>
      </c>
      <c r="B2965" s="24">
        <v>44095</v>
      </c>
      <c r="C2965" t="s">
        <v>115</v>
      </c>
      <c r="D2965">
        <v>2</v>
      </c>
      <c r="E2965">
        <v>0.25</v>
      </c>
      <c r="F2965">
        <f>IF(Table!E2965&gt;40, Table!E2965/1000,Table!E2965)</f>
        <v>0.25</v>
      </c>
      <c r="G2965">
        <f t="shared" si="46"/>
        <v>0.5</v>
      </c>
      <c r="H2965" t="s">
        <v>25</v>
      </c>
      <c r="I2965" t="s">
        <v>982</v>
      </c>
    </row>
    <row r="2966" spans="1:9">
      <c r="A2966" t="s">
        <v>2280</v>
      </c>
      <c r="B2966" s="24">
        <v>44095</v>
      </c>
      <c r="C2966" t="s">
        <v>3045</v>
      </c>
      <c r="D2966">
        <v>4</v>
      </c>
      <c r="E2966">
        <v>1</v>
      </c>
      <c r="F2966">
        <f>IF(Table!E2966&gt;40, Table!E2966/1000,Table!E2966)</f>
        <v>1</v>
      </c>
      <c r="G2966">
        <f t="shared" si="46"/>
        <v>4</v>
      </c>
      <c r="H2966" t="s">
        <v>14</v>
      </c>
      <c r="I2966" t="s">
        <v>8974</v>
      </c>
    </row>
    <row r="2967" spans="1:9">
      <c r="A2967" t="s">
        <v>45</v>
      </c>
      <c r="B2967" s="24">
        <v>44095</v>
      </c>
      <c r="C2967" t="s">
        <v>1121</v>
      </c>
      <c r="D2967">
        <v>1</v>
      </c>
      <c r="E2967">
        <v>0.3</v>
      </c>
      <c r="F2967">
        <f>IF(Table!E2967&gt;40, Table!E2967/1000,Table!E2967)</f>
        <v>0.3</v>
      </c>
      <c r="G2967">
        <f t="shared" si="46"/>
        <v>0.3</v>
      </c>
      <c r="H2967" t="s">
        <v>25</v>
      </c>
      <c r="I2967" t="s">
        <v>332</v>
      </c>
    </row>
    <row r="2968" spans="1:9">
      <c r="A2968" t="s">
        <v>16</v>
      </c>
      <c r="B2968" s="24">
        <v>44095</v>
      </c>
      <c r="C2968" t="s">
        <v>5182</v>
      </c>
      <c r="D2968">
        <v>2</v>
      </c>
      <c r="E2968">
        <v>0.65</v>
      </c>
      <c r="F2968">
        <f>IF(Table!E2968&gt;40, Table!E2968/1000,Table!E2968)</f>
        <v>0.65</v>
      </c>
      <c r="G2968">
        <f t="shared" si="46"/>
        <v>1.3</v>
      </c>
      <c r="H2968" t="s">
        <v>25</v>
      </c>
      <c r="I2968" t="s">
        <v>8927</v>
      </c>
    </row>
    <row r="2969" spans="1:9">
      <c r="A2969" t="s">
        <v>42</v>
      </c>
      <c r="B2969" s="24">
        <v>44095</v>
      </c>
      <c r="C2969" t="s">
        <v>3302</v>
      </c>
      <c r="D2969">
        <v>1</v>
      </c>
      <c r="E2969">
        <v>0.6</v>
      </c>
      <c r="F2969">
        <f>IF(Table!E2969&gt;40, Table!E2969/1000,Table!E2969)</f>
        <v>0.6</v>
      </c>
      <c r="G2969">
        <f t="shared" si="46"/>
        <v>0.6</v>
      </c>
      <c r="H2969" t="s">
        <v>25</v>
      </c>
      <c r="I2969" t="s">
        <v>8974</v>
      </c>
    </row>
    <row r="2970" spans="1:9">
      <c r="A2970" t="s">
        <v>16</v>
      </c>
      <c r="B2970" s="24">
        <v>44095</v>
      </c>
      <c r="C2970" t="s">
        <v>2617</v>
      </c>
      <c r="D2970">
        <v>1</v>
      </c>
      <c r="E2970">
        <v>0.25</v>
      </c>
      <c r="F2970">
        <f>IF(Table!E2970&gt;40, Table!E2970/1000,Table!E2970)</f>
        <v>0.25</v>
      </c>
      <c r="G2970">
        <f t="shared" si="46"/>
        <v>0.25</v>
      </c>
      <c r="H2970" t="s">
        <v>18</v>
      </c>
      <c r="I2970" t="s">
        <v>982</v>
      </c>
    </row>
    <row r="2971" spans="1:9">
      <c r="A2971" t="s">
        <v>45</v>
      </c>
      <c r="B2971" s="24">
        <v>44095</v>
      </c>
      <c r="C2971" t="s">
        <v>3058</v>
      </c>
      <c r="D2971">
        <v>1</v>
      </c>
      <c r="E2971">
        <v>0.3</v>
      </c>
      <c r="F2971">
        <f>IF(Table!E2971&gt;40, Table!E2971/1000,Table!E2971)</f>
        <v>0.3</v>
      </c>
      <c r="G2971">
        <f t="shared" si="46"/>
        <v>0.3</v>
      </c>
      <c r="H2971" t="s">
        <v>18</v>
      </c>
      <c r="I2971" t="s">
        <v>8927</v>
      </c>
    </row>
    <row r="2972" spans="1:9">
      <c r="A2972" t="s">
        <v>142</v>
      </c>
      <c r="B2972" s="24">
        <v>44095</v>
      </c>
      <c r="C2972" t="s">
        <v>199</v>
      </c>
      <c r="D2972">
        <v>1</v>
      </c>
      <c r="E2972">
        <v>0.25</v>
      </c>
      <c r="F2972">
        <f>IF(Table!E2972&gt;40, Table!E2972/1000,Table!E2972)</f>
        <v>0.25</v>
      </c>
      <c r="G2972">
        <f t="shared" si="46"/>
        <v>0.25</v>
      </c>
      <c r="H2972" t="s">
        <v>25</v>
      </c>
      <c r="I2972" t="s">
        <v>170</v>
      </c>
    </row>
    <row r="2973" spans="1:9">
      <c r="A2973" t="s">
        <v>142</v>
      </c>
      <c r="B2973" s="24">
        <v>44095</v>
      </c>
      <c r="C2973" t="s">
        <v>7137</v>
      </c>
      <c r="D2973">
        <v>1</v>
      </c>
      <c r="E2973">
        <v>0.2</v>
      </c>
      <c r="F2973">
        <f>IF(Table!E2973&gt;40, Table!E2973/1000,Table!E2973)</f>
        <v>0.2</v>
      </c>
      <c r="G2973">
        <f t="shared" si="46"/>
        <v>0.2</v>
      </c>
      <c r="H2973" t="s">
        <v>25</v>
      </c>
      <c r="I2973" t="s">
        <v>170</v>
      </c>
    </row>
    <row r="2974" spans="1:9">
      <c r="A2974" t="s">
        <v>142</v>
      </c>
      <c r="B2974" s="24">
        <v>44095</v>
      </c>
      <c r="C2974" t="s">
        <v>2869</v>
      </c>
      <c r="D2974">
        <v>1</v>
      </c>
      <c r="E2974">
        <v>0.02</v>
      </c>
      <c r="F2974">
        <f>IF(Table!E2974&gt;40, Table!E2974/1000,Table!E2974)</f>
        <v>0.02</v>
      </c>
      <c r="G2974">
        <f t="shared" si="46"/>
        <v>0.02</v>
      </c>
      <c r="H2974" t="s">
        <v>18</v>
      </c>
      <c r="I2974" t="s">
        <v>8927</v>
      </c>
    </row>
    <row r="2975" spans="1:9">
      <c r="A2975" t="s">
        <v>16</v>
      </c>
      <c r="B2975" s="24">
        <v>44102</v>
      </c>
      <c r="C2975" t="s">
        <v>124</v>
      </c>
      <c r="D2975">
        <v>1</v>
      </c>
      <c r="E2975">
        <v>7.0000000000000007E-2</v>
      </c>
      <c r="F2975">
        <f>IF(Table!E2975&gt;40, Table!E2975/1000,Table!E2975)</f>
        <v>7.0000000000000007E-2</v>
      </c>
      <c r="G2975">
        <f t="shared" si="46"/>
        <v>7.0000000000000007E-2</v>
      </c>
      <c r="H2975" t="s">
        <v>25</v>
      </c>
      <c r="I2975" t="s">
        <v>1084</v>
      </c>
    </row>
    <row r="2976" spans="1:9">
      <c r="A2976" t="s">
        <v>16</v>
      </c>
      <c r="B2976" s="24">
        <v>44102</v>
      </c>
      <c r="C2976" t="s">
        <v>256</v>
      </c>
      <c r="D2976">
        <v>3</v>
      </c>
      <c r="E2976">
        <v>0.9</v>
      </c>
      <c r="F2976">
        <f>IF(Table!E2976&gt;40, Table!E2976/1000,Table!E2976)</f>
        <v>0.9</v>
      </c>
      <c r="G2976">
        <f t="shared" si="46"/>
        <v>2.7</v>
      </c>
      <c r="H2976" t="s">
        <v>25</v>
      </c>
      <c r="I2976" t="s">
        <v>337</v>
      </c>
    </row>
    <row r="2977" spans="1:9">
      <c r="A2977" t="s">
        <v>16</v>
      </c>
      <c r="B2977" s="24">
        <v>44102</v>
      </c>
      <c r="C2977" t="s">
        <v>124</v>
      </c>
      <c r="D2977">
        <v>1</v>
      </c>
      <c r="E2977">
        <v>0.7</v>
      </c>
      <c r="F2977">
        <f>IF(Table!E2977&gt;40, Table!E2977/1000,Table!E2977)</f>
        <v>0.7</v>
      </c>
      <c r="G2977">
        <f t="shared" si="46"/>
        <v>0.7</v>
      </c>
      <c r="H2977" t="s">
        <v>25</v>
      </c>
      <c r="I2977" t="s">
        <v>1084</v>
      </c>
    </row>
    <row r="2978" spans="1:9">
      <c r="A2978" t="s">
        <v>45</v>
      </c>
      <c r="B2978" s="24">
        <v>44102</v>
      </c>
      <c r="C2978" t="s">
        <v>1096</v>
      </c>
      <c r="D2978">
        <v>1</v>
      </c>
      <c r="E2978">
        <v>0.5</v>
      </c>
      <c r="F2978">
        <f>IF(Table!E2978&gt;40, Table!E2978/1000,Table!E2978)</f>
        <v>0.5</v>
      </c>
      <c r="G2978">
        <f t="shared" si="46"/>
        <v>0.5</v>
      </c>
      <c r="H2978" t="s">
        <v>25</v>
      </c>
      <c r="I2978" t="s">
        <v>13</v>
      </c>
    </row>
    <row r="2979" spans="1:9">
      <c r="A2979" t="s">
        <v>42</v>
      </c>
      <c r="B2979" s="24">
        <v>44102</v>
      </c>
      <c r="C2979" t="s">
        <v>124</v>
      </c>
      <c r="D2979">
        <v>1</v>
      </c>
      <c r="E2979">
        <v>0.3</v>
      </c>
      <c r="F2979">
        <f>IF(Table!E2979&gt;40, Table!E2979/1000,Table!E2979)</f>
        <v>0.3</v>
      </c>
      <c r="G2979">
        <f t="shared" si="46"/>
        <v>0.3</v>
      </c>
      <c r="H2979" t="s">
        <v>25</v>
      </c>
      <c r="I2979" t="s">
        <v>1084</v>
      </c>
    </row>
    <row r="2980" spans="1:9">
      <c r="A2980" t="s">
        <v>1194</v>
      </c>
      <c r="B2980" s="24">
        <v>44102</v>
      </c>
      <c r="C2980" t="s">
        <v>220</v>
      </c>
      <c r="D2980">
        <v>3</v>
      </c>
      <c r="E2980">
        <v>0.38</v>
      </c>
      <c r="F2980">
        <f>IF(Table!E2980&gt;40, Table!E2980/1000,Table!E2980)</f>
        <v>0.38</v>
      </c>
      <c r="G2980">
        <f t="shared" si="46"/>
        <v>1.1400000000000001</v>
      </c>
      <c r="H2980" t="s">
        <v>25</v>
      </c>
      <c r="I2980" t="s">
        <v>337</v>
      </c>
    </row>
    <row r="2981" spans="1:9">
      <c r="A2981" t="s">
        <v>45</v>
      </c>
      <c r="B2981" s="24">
        <v>44102</v>
      </c>
      <c r="C2981" t="s">
        <v>756</v>
      </c>
      <c r="D2981">
        <v>1</v>
      </c>
      <c r="E2981">
        <v>0.5</v>
      </c>
      <c r="F2981">
        <f>IF(Table!E2981&gt;40, Table!E2981/1000,Table!E2981)</f>
        <v>0.5</v>
      </c>
      <c r="G2981">
        <f t="shared" si="46"/>
        <v>0.5</v>
      </c>
      <c r="H2981" t="s">
        <v>25</v>
      </c>
      <c r="I2981" t="s">
        <v>13</v>
      </c>
    </row>
    <row r="2982" spans="1:9">
      <c r="A2982" t="s">
        <v>42</v>
      </c>
      <c r="B2982" s="24">
        <v>44102</v>
      </c>
      <c r="C2982" t="s">
        <v>759</v>
      </c>
      <c r="D2982">
        <v>1</v>
      </c>
      <c r="E2982">
        <v>0.5</v>
      </c>
      <c r="F2982">
        <f>IF(Table!E2982&gt;40, Table!E2982/1000,Table!E2982)</f>
        <v>0.5</v>
      </c>
      <c r="G2982">
        <f t="shared" si="46"/>
        <v>0.5</v>
      </c>
      <c r="H2982" t="s">
        <v>25</v>
      </c>
      <c r="I2982" t="s">
        <v>1084</v>
      </c>
    </row>
    <row r="2983" spans="1:9">
      <c r="A2983" t="s">
        <v>45</v>
      </c>
      <c r="B2983" s="24">
        <v>44102</v>
      </c>
      <c r="C2983" t="s">
        <v>191</v>
      </c>
      <c r="D2983">
        <v>1</v>
      </c>
      <c r="E2983">
        <v>0.2</v>
      </c>
      <c r="F2983">
        <f>IF(Table!E2983&gt;40, Table!E2983/1000,Table!E2983)</f>
        <v>0.2</v>
      </c>
      <c r="G2983">
        <f t="shared" si="46"/>
        <v>0.2</v>
      </c>
      <c r="H2983" t="s">
        <v>25</v>
      </c>
      <c r="I2983" t="s">
        <v>13</v>
      </c>
    </row>
    <row r="2984" spans="1:9">
      <c r="A2984" t="s">
        <v>454</v>
      </c>
      <c r="B2984" s="24">
        <v>44102</v>
      </c>
      <c r="C2984" t="s">
        <v>455</v>
      </c>
      <c r="D2984">
        <v>3</v>
      </c>
      <c r="E2984">
        <v>0.75</v>
      </c>
      <c r="F2984">
        <f>IF(Table!E2984&gt;40, Table!E2984/1000,Table!E2984)</f>
        <v>0.75</v>
      </c>
      <c r="G2984">
        <f t="shared" si="46"/>
        <v>2.25</v>
      </c>
      <c r="H2984" t="s">
        <v>25</v>
      </c>
      <c r="I2984" t="s">
        <v>337</v>
      </c>
    </row>
    <row r="2985" spans="1:9">
      <c r="A2985" t="s">
        <v>16</v>
      </c>
      <c r="B2985" s="24">
        <v>44102</v>
      </c>
      <c r="C2985" t="s">
        <v>124</v>
      </c>
      <c r="D2985">
        <v>1</v>
      </c>
      <c r="E2985">
        <v>0.4</v>
      </c>
      <c r="F2985">
        <f>IF(Table!E2985&gt;40, Table!E2985/1000,Table!E2985)</f>
        <v>0.4</v>
      </c>
      <c r="G2985">
        <f t="shared" si="46"/>
        <v>0.4</v>
      </c>
      <c r="H2985" t="s">
        <v>25</v>
      </c>
      <c r="I2985" t="s">
        <v>1084</v>
      </c>
    </row>
    <row r="2986" spans="1:9">
      <c r="A2986" t="s">
        <v>16</v>
      </c>
      <c r="B2986" s="24">
        <v>44102</v>
      </c>
      <c r="C2986" t="s">
        <v>124</v>
      </c>
      <c r="D2986">
        <v>1</v>
      </c>
      <c r="E2986">
        <v>7.0000000000000007E-2</v>
      </c>
      <c r="F2986">
        <f>IF(Table!E2986&gt;40, Table!E2986/1000,Table!E2986)</f>
        <v>7.0000000000000007E-2</v>
      </c>
      <c r="G2986">
        <f t="shared" si="46"/>
        <v>7.0000000000000007E-2</v>
      </c>
      <c r="H2986" t="s">
        <v>25</v>
      </c>
      <c r="I2986" t="s">
        <v>1084</v>
      </c>
    </row>
    <row r="2987" spans="1:9">
      <c r="A2987" t="s">
        <v>42</v>
      </c>
      <c r="B2987" s="24">
        <v>44102</v>
      </c>
      <c r="C2987" t="s">
        <v>759</v>
      </c>
      <c r="D2987">
        <v>5</v>
      </c>
      <c r="E2987">
        <v>0.5</v>
      </c>
      <c r="F2987">
        <f>IF(Table!E2987&gt;40, Table!E2987/1000,Table!E2987)</f>
        <v>0.5</v>
      </c>
      <c r="G2987">
        <f t="shared" si="46"/>
        <v>2.5</v>
      </c>
      <c r="H2987" t="s">
        <v>25</v>
      </c>
      <c r="I2987" t="s">
        <v>1084</v>
      </c>
    </row>
    <row r="2988" spans="1:9">
      <c r="A2988" t="s">
        <v>142</v>
      </c>
      <c r="B2988" s="24">
        <v>44102</v>
      </c>
      <c r="C2988" t="s">
        <v>191</v>
      </c>
      <c r="D2988">
        <v>2</v>
      </c>
      <c r="E2988">
        <v>0.2</v>
      </c>
      <c r="F2988">
        <f>IF(Table!E2988&gt;40, Table!E2988/1000,Table!E2988)</f>
        <v>0.2</v>
      </c>
      <c r="G2988">
        <f t="shared" si="46"/>
        <v>0.4</v>
      </c>
      <c r="H2988" t="s">
        <v>18</v>
      </c>
      <c r="I2988" t="s">
        <v>1084</v>
      </c>
    </row>
    <row r="2989" spans="1:9">
      <c r="A2989" t="s">
        <v>16</v>
      </c>
      <c r="B2989" s="24">
        <v>44102</v>
      </c>
      <c r="C2989" t="s">
        <v>5182</v>
      </c>
      <c r="D2989">
        <v>7</v>
      </c>
      <c r="E2989">
        <v>0.5</v>
      </c>
      <c r="F2989">
        <f>IF(Table!E2989&gt;40, Table!E2989/1000,Table!E2989)</f>
        <v>0.5</v>
      </c>
      <c r="G2989">
        <f t="shared" si="46"/>
        <v>3.5</v>
      </c>
      <c r="H2989" t="s">
        <v>25</v>
      </c>
      <c r="I2989" t="s">
        <v>1084</v>
      </c>
    </row>
    <row r="2990" spans="1:9">
      <c r="A2990" t="s">
        <v>16</v>
      </c>
      <c r="B2990" s="24">
        <v>44102</v>
      </c>
      <c r="C2990" t="s">
        <v>8900</v>
      </c>
      <c r="D2990">
        <v>11</v>
      </c>
      <c r="E2990">
        <v>1</v>
      </c>
      <c r="F2990">
        <f>IF(Table!E2990&gt;40, Table!E2990/1000,Table!E2990)</f>
        <v>1</v>
      </c>
      <c r="G2990">
        <f t="shared" si="46"/>
        <v>11</v>
      </c>
      <c r="H2990" t="s">
        <v>25</v>
      </c>
      <c r="I2990" t="s">
        <v>1084</v>
      </c>
    </row>
    <row r="2991" spans="1:9">
      <c r="A2991" t="s">
        <v>142</v>
      </c>
      <c r="B2991" s="24">
        <v>44102</v>
      </c>
      <c r="C2991" t="s">
        <v>455</v>
      </c>
      <c r="D2991">
        <v>16</v>
      </c>
      <c r="E2991">
        <v>0.04</v>
      </c>
      <c r="F2991">
        <f>IF(Table!E2991&gt;40, Table!E2991/1000,Table!E2991)</f>
        <v>0.04</v>
      </c>
      <c r="G2991">
        <f t="shared" si="46"/>
        <v>0.64</v>
      </c>
      <c r="H2991" t="s">
        <v>25</v>
      </c>
      <c r="I2991" t="s">
        <v>337</v>
      </c>
    </row>
    <row r="2992" spans="1:9">
      <c r="A2992" t="s">
        <v>10</v>
      </c>
      <c r="B2992" s="24">
        <v>44102</v>
      </c>
      <c r="C2992" t="s">
        <v>124</v>
      </c>
      <c r="D2992">
        <v>4</v>
      </c>
      <c r="E2992">
        <v>0.3</v>
      </c>
      <c r="F2992">
        <f>IF(Table!E2992&gt;40, Table!E2992/1000,Table!E2992)</f>
        <v>0.3</v>
      </c>
      <c r="G2992">
        <f t="shared" si="46"/>
        <v>1.2</v>
      </c>
      <c r="H2992" t="s">
        <v>25</v>
      </c>
      <c r="I2992" t="s">
        <v>337</v>
      </c>
    </row>
    <row r="2993" spans="1:9">
      <c r="A2993" t="s">
        <v>16</v>
      </c>
      <c r="B2993" s="24">
        <v>44102</v>
      </c>
      <c r="C2993" t="s">
        <v>8900</v>
      </c>
      <c r="D2993">
        <v>6</v>
      </c>
      <c r="E2993">
        <v>0.06</v>
      </c>
      <c r="F2993">
        <f>IF(Table!E2993&gt;40, Table!E2993/1000,Table!E2993)</f>
        <v>0.06</v>
      </c>
      <c r="G2993">
        <f t="shared" si="46"/>
        <v>0.36</v>
      </c>
      <c r="H2993" t="s">
        <v>25</v>
      </c>
      <c r="I2993" t="s">
        <v>337</v>
      </c>
    </row>
    <row r="2994" spans="1:9">
      <c r="A2994" t="s">
        <v>16</v>
      </c>
      <c r="B2994" s="24">
        <v>44102</v>
      </c>
      <c r="C2994" t="s">
        <v>5182</v>
      </c>
      <c r="D2994">
        <v>3</v>
      </c>
      <c r="E2994">
        <v>3</v>
      </c>
      <c r="F2994">
        <f>IF(Table!E2994&gt;40, Table!E2994/1000,Table!E2994)</f>
        <v>3</v>
      </c>
      <c r="G2994">
        <f t="shared" si="46"/>
        <v>9</v>
      </c>
      <c r="H2994" t="s">
        <v>25</v>
      </c>
      <c r="I2994" t="s">
        <v>337</v>
      </c>
    </row>
    <row r="2995" spans="1:9">
      <c r="A2995" t="s">
        <v>16</v>
      </c>
      <c r="B2995" s="24">
        <v>44102</v>
      </c>
      <c r="C2995" t="s">
        <v>11</v>
      </c>
      <c r="D2995">
        <v>4</v>
      </c>
      <c r="E2995">
        <v>0.6</v>
      </c>
      <c r="F2995">
        <v>0.6</v>
      </c>
      <c r="G2995">
        <f t="shared" si="46"/>
        <v>2.4</v>
      </c>
      <c r="H2995" t="s">
        <v>25</v>
      </c>
      <c r="I2995" t="s">
        <v>337</v>
      </c>
    </row>
    <row r="2996" spans="1:9">
      <c r="A2996" t="s">
        <v>16</v>
      </c>
      <c r="B2996" s="24">
        <v>44102</v>
      </c>
      <c r="C2996" t="s">
        <v>164</v>
      </c>
      <c r="D2996">
        <v>1</v>
      </c>
      <c r="E2996">
        <v>0.3</v>
      </c>
      <c r="F2996">
        <f>IF(Table!E2996&gt;40, Table!E2996/1000,Table!E2996)</f>
        <v>0.3</v>
      </c>
      <c r="G2996">
        <f t="shared" si="46"/>
        <v>0.3</v>
      </c>
      <c r="H2996" t="s">
        <v>25</v>
      </c>
      <c r="I2996" t="s">
        <v>337</v>
      </c>
    </row>
    <row r="2997" spans="1:9">
      <c r="A2997" t="s">
        <v>16</v>
      </c>
      <c r="B2997" s="24">
        <v>44102</v>
      </c>
      <c r="C2997" t="s">
        <v>51</v>
      </c>
      <c r="D2997">
        <v>3</v>
      </c>
      <c r="E2997">
        <v>1.6E-2</v>
      </c>
      <c r="F2997">
        <f>IF(Table!E2997&gt;40, Table!E2997/1000,Table!E2997)</f>
        <v>1.6E-2</v>
      </c>
      <c r="G2997">
        <f t="shared" si="46"/>
        <v>4.8000000000000001E-2</v>
      </c>
      <c r="H2997" t="s">
        <v>18</v>
      </c>
      <c r="I2997" t="s">
        <v>337</v>
      </c>
    </row>
    <row r="2998" spans="1:9">
      <c r="A2998" t="s">
        <v>371</v>
      </c>
      <c r="B2998" s="24">
        <v>44102</v>
      </c>
      <c r="C2998" t="s">
        <v>709</v>
      </c>
      <c r="D2998">
        <v>4</v>
      </c>
      <c r="E2998">
        <v>0.15</v>
      </c>
      <c r="F2998">
        <f>IF(Table!E2998&gt;40, Table!E2998/1000,Table!E2998)</f>
        <v>0.15</v>
      </c>
      <c r="G2998">
        <f t="shared" si="46"/>
        <v>0.6</v>
      </c>
      <c r="H2998" t="s">
        <v>14</v>
      </c>
      <c r="I2998" t="s">
        <v>8928</v>
      </c>
    </row>
    <row r="2999" spans="1:9">
      <c r="A2999" t="s">
        <v>16</v>
      </c>
      <c r="B2999" s="24">
        <v>44102</v>
      </c>
      <c r="C2999" t="s">
        <v>92</v>
      </c>
      <c r="D2999">
        <v>3</v>
      </c>
      <c r="E2999">
        <v>0.8</v>
      </c>
      <c r="F2999">
        <f>IF(Table!E2999&gt;40, Table!E2999/1000,Table!E2999)</f>
        <v>0.8</v>
      </c>
      <c r="G2999">
        <f t="shared" si="46"/>
        <v>2.4000000000000004</v>
      </c>
      <c r="H2999" t="s">
        <v>18</v>
      </c>
      <c r="I2999" t="s">
        <v>337</v>
      </c>
    </row>
    <row r="3000" spans="1:9">
      <c r="A3000" t="s">
        <v>4256</v>
      </c>
      <c r="B3000" s="24">
        <v>44102</v>
      </c>
      <c r="C3000" t="s">
        <v>262</v>
      </c>
      <c r="D3000">
        <v>1</v>
      </c>
      <c r="E3000">
        <v>0.5</v>
      </c>
      <c r="F3000">
        <f>IF(Table!E3000&gt;40, Table!E3000/1000,Table!E3000)</f>
        <v>0.5</v>
      </c>
      <c r="G3000">
        <f t="shared" si="46"/>
        <v>0.5</v>
      </c>
      <c r="H3000" t="s">
        <v>14</v>
      </c>
      <c r="I3000" t="s">
        <v>337</v>
      </c>
    </row>
    <row r="3001" spans="1:9">
      <c r="A3001" t="s">
        <v>45</v>
      </c>
      <c r="B3001" s="24">
        <v>44102</v>
      </c>
      <c r="C3001" t="s">
        <v>262</v>
      </c>
      <c r="D3001">
        <v>1</v>
      </c>
      <c r="E3001">
        <v>0.3</v>
      </c>
      <c r="F3001">
        <f>IF(Table!E3001&gt;40, Table!E3001/1000,Table!E3001)</f>
        <v>0.3</v>
      </c>
      <c r="G3001">
        <f t="shared" si="46"/>
        <v>0.3</v>
      </c>
      <c r="H3001" t="s">
        <v>25</v>
      </c>
      <c r="I3001" t="s">
        <v>332</v>
      </c>
    </row>
    <row r="3002" spans="1:9">
      <c r="A3002" t="s">
        <v>16</v>
      </c>
      <c r="B3002" s="24">
        <v>44102</v>
      </c>
      <c r="C3002" t="s">
        <v>11</v>
      </c>
      <c r="D3002">
        <v>1</v>
      </c>
      <c r="E3002">
        <v>1</v>
      </c>
      <c r="F3002">
        <f>IF(Table!E3002&gt;40, Table!E3002/1000,Table!E3002)</f>
        <v>1</v>
      </c>
      <c r="G3002">
        <f t="shared" si="46"/>
        <v>1</v>
      </c>
      <c r="H3002" t="s">
        <v>25</v>
      </c>
      <c r="I3002" t="s">
        <v>332</v>
      </c>
    </row>
    <row r="3003" spans="1:9">
      <c r="A3003" t="s">
        <v>16</v>
      </c>
      <c r="B3003" s="24">
        <v>44102</v>
      </c>
      <c r="C3003" s="25" t="s">
        <v>177</v>
      </c>
      <c r="D3003">
        <v>1</v>
      </c>
      <c r="E3003">
        <v>1.5</v>
      </c>
      <c r="F3003">
        <f>IF(Table!E3003&gt;40, Table!E3003/1000,Table!E3003)</f>
        <v>1.5</v>
      </c>
      <c r="G3003">
        <f t="shared" si="46"/>
        <v>1.5</v>
      </c>
      <c r="H3003" t="s">
        <v>25</v>
      </c>
      <c r="I3003" t="s">
        <v>337</v>
      </c>
    </row>
    <row r="3004" spans="1:9">
      <c r="A3004" t="s">
        <v>181</v>
      </c>
      <c r="B3004" s="24">
        <v>44102</v>
      </c>
      <c r="C3004" t="s">
        <v>262</v>
      </c>
      <c r="D3004">
        <v>1</v>
      </c>
      <c r="E3004">
        <v>0.5</v>
      </c>
      <c r="F3004">
        <f>IF(Table!E3004&gt;40, Table!E3004/1000,Table!E3004)</f>
        <v>0.5</v>
      </c>
      <c r="G3004">
        <f t="shared" si="46"/>
        <v>0.5</v>
      </c>
      <c r="H3004" t="s">
        <v>14</v>
      </c>
      <c r="I3004" t="s">
        <v>337</v>
      </c>
    </row>
    <row r="3005" spans="1:9">
      <c r="A3005" t="s">
        <v>10</v>
      </c>
      <c r="B3005" s="24">
        <v>44102</v>
      </c>
      <c r="C3005" t="s">
        <v>124</v>
      </c>
      <c r="D3005">
        <v>1</v>
      </c>
      <c r="E3005">
        <v>0.08</v>
      </c>
      <c r="F3005">
        <f>IF(Table!E3005&gt;40, Table!E3005/1000,Table!E3005)</f>
        <v>0.08</v>
      </c>
      <c r="G3005">
        <f t="shared" si="46"/>
        <v>0.08</v>
      </c>
      <c r="H3005" t="s">
        <v>25</v>
      </c>
      <c r="I3005" t="s">
        <v>337</v>
      </c>
    </row>
    <row r="3006" spans="1:9">
      <c r="A3006" t="s">
        <v>142</v>
      </c>
      <c r="B3006" s="24">
        <v>44102</v>
      </c>
      <c r="C3006" t="s">
        <v>7137</v>
      </c>
      <c r="D3006">
        <v>1</v>
      </c>
      <c r="E3006">
        <v>0.4</v>
      </c>
      <c r="F3006">
        <f>IF(Table!E3006&gt;40, Table!E3006/1000,Table!E3006)</f>
        <v>0.4</v>
      </c>
      <c r="G3006">
        <f t="shared" si="46"/>
        <v>0.4</v>
      </c>
      <c r="H3006" t="s">
        <v>25</v>
      </c>
      <c r="I3006" t="s">
        <v>337</v>
      </c>
    </row>
    <row r="3007" spans="1:9">
      <c r="A3007" t="s">
        <v>16</v>
      </c>
      <c r="B3007" s="24">
        <v>44102</v>
      </c>
      <c r="C3007" t="s">
        <v>115</v>
      </c>
      <c r="D3007">
        <v>1</v>
      </c>
      <c r="E3007">
        <v>0.75</v>
      </c>
      <c r="F3007">
        <f>IF(Table!E3007&gt;40, Table!E3007/1000,Table!E3007)</f>
        <v>0.75</v>
      </c>
      <c r="G3007">
        <f t="shared" si="46"/>
        <v>0.75</v>
      </c>
      <c r="H3007" t="s">
        <v>25</v>
      </c>
      <c r="I3007" t="s">
        <v>9028</v>
      </c>
    </row>
    <row r="3008" spans="1:9">
      <c r="A3008" t="s">
        <v>352</v>
      </c>
      <c r="B3008" s="24">
        <v>44102</v>
      </c>
      <c r="C3008" t="s">
        <v>199</v>
      </c>
      <c r="D3008">
        <v>2</v>
      </c>
      <c r="E3008">
        <v>0.5</v>
      </c>
      <c r="F3008">
        <f>IF(Table!E3008&gt;40, Table!E3008/1000,Table!E3008)</f>
        <v>0.5</v>
      </c>
      <c r="G3008">
        <f t="shared" si="46"/>
        <v>1</v>
      </c>
      <c r="H3008" t="s">
        <v>25</v>
      </c>
      <c r="I3008" t="s">
        <v>9028</v>
      </c>
    </row>
    <row r="3009" spans="1:9">
      <c r="A3009" t="s">
        <v>703</v>
      </c>
      <c r="B3009" s="24">
        <v>44102</v>
      </c>
      <c r="C3009" t="s">
        <v>1261</v>
      </c>
      <c r="D3009">
        <v>1</v>
      </c>
      <c r="E3009">
        <v>1.5</v>
      </c>
      <c r="F3009">
        <f>IF(Table!E3009&gt;40, Table!E3009/1000,Table!E3009)</f>
        <v>1.5</v>
      </c>
      <c r="G3009">
        <f t="shared" si="46"/>
        <v>1.5</v>
      </c>
      <c r="H3009" t="s">
        <v>25</v>
      </c>
      <c r="I3009" t="s">
        <v>8929</v>
      </c>
    </row>
    <row r="3010" spans="1:9">
      <c r="A3010" t="s">
        <v>16</v>
      </c>
      <c r="B3010" s="24">
        <v>44102</v>
      </c>
      <c r="C3010" t="s">
        <v>2617</v>
      </c>
      <c r="D3010">
        <v>4</v>
      </c>
      <c r="E3010">
        <v>0.25</v>
      </c>
      <c r="F3010">
        <f>IF(Table!E3010&gt;40, Table!E3010/1000,Table!E3010)</f>
        <v>0.25</v>
      </c>
      <c r="G3010">
        <f t="shared" si="46"/>
        <v>1</v>
      </c>
      <c r="H3010" t="s">
        <v>18</v>
      </c>
      <c r="I3010" t="s">
        <v>982</v>
      </c>
    </row>
    <row r="3011" spans="1:9">
      <c r="A3011" t="s">
        <v>16</v>
      </c>
      <c r="B3011" s="24">
        <v>44102</v>
      </c>
      <c r="C3011" t="s">
        <v>4269</v>
      </c>
      <c r="D3011">
        <v>2</v>
      </c>
      <c r="E3011">
        <v>0.15</v>
      </c>
      <c r="F3011">
        <f>IF(Table!E3011&gt;40, Table!E3011/1000,Table!E3011)</f>
        <v>0.15</v>
      </c>
      <c r="G3011">
        <f t="shared" ref="G3011:G3074" si="47">F3011*D3011</f>
        <v>0.3</v>
      </c>
      <c r="H3011" t="s">
        <v>18</v>
      </c>
      <c r="I3011" t="s">
        <v>982</v>
      </c>
    </row>
    <row r="3012" spans="1:9">
      <c r="A3012" t="s">
        <v>10</v>
      </c>
      <c r="B3012" s="24">
        <v>44102</v>
      </c>
      <c r="C3012" t="s">
        <v>236</v>
      </c>
      <c r="D3012">
        <v>3</v>
      </c>
      <c r="E3012">
        <v>0.5</v>
      </c>
      <c r="F3012">
        <f>IF(Table!E3012&gt;40, Table!E3012/1000,Table!E3012)</f>
        <v>0.5</v>
      </c>
      <c r="G3012">
        <f t="shared" si="47"/>
        <v>1.5</v>
      </c>
      <c r="H3012" t="s">
        <v>14</v>
      </c>
      <c r="I3012" t="s">
        <v>982</v>
      </c>
    </row>
    <row r="3013" spans="1:9">
      <c r="A3013" t="s">
        <v>454</v>
      </c>
      <c r="B3013" s="24">
        <v>44102</v>
      </c>
      <c r="C3013" t="s">
        <v>455</v>
      </c>
      <c r="D3013">
        <v>7</v>
      </c>
      <c r="E3013">
        <v>0.25</v>
      </c>
      <c r="F3013">
        <f>IF(Table!E3013&gt;40, Table!E3013/1000,Table!E3013)</f>
        <v>0.25</v>
      </c>
      <c r="G3013">
        <f t="shared" si="47"/>
        <v>1.75</v>
      </c>
      <c r="H3013" t="s">
        <v>25</v>
      </c>
      <c r="I3013" t="s">
        <v>982</v>
      </c>
    </row>
    <row r="3014" spans="1:9">
      <c r="A3014" t="s">
        <v>16</v>
      </c>
      <c r="B3014" s="24">
        <v>44102</v>
      </c>
      <c r="C3014" t="s">
        <v>256</v>
      </c>
      <c r="D3014">
        <v>1</v>
      </c>
      <c r="E3014">
        <v>0.3</v>
      </c>
      <c r="F3014">
        <f>IF(Table!E3014&gt;40, Table!E3014/1000,Table!E3014)</f>
        <v>0.3</v>
      </c>
      <c r="G3014">
        <f t="shared" si="47"/>
        <v>0.3</v>
      </c>
      <c r="H3014" t="s">
        <v>25</v>
      </c>
      <c r="I3014" t="s">
        <v>982</v>
      </c>
    </row>
    <row r="3015" spans="1:9">
      <c r="A3015" t="s">
        <v>16</v>
      </c>
      <c r="B3015" s="24">
        <v>44102</v>
      </c>
      <c r="C3015" t="s">
        <v>189</v>
      </c>
      <c r="D3015">
        <v>2</v>
      </c>
      <c r="E3015">
        <v>1</v>
      </c>
      <c r="F3015">
        <f>IF(Table!E3015&gt;40, Table!E3015/1000,Table!E3015)</f>
        <v>1</v>
      </c>
      <c r="G3015">
        <f t="shared" si="47"/>
        <v>2</v>
      </c>
      <c r="H3015" t="s">
        <v>14</v>
      </c>
      <c r="I3015" t="s">
        <v>982</v>
      </c>
    </row>
    <row r="3016" spans="1:9">
      <c r="A3016" t="s">
        <v>16</v>
      </c>
      <c r="B3016" s="24">
        <v>44102</v>
      </c>
      <c r="C3016" t="s">
        <v>5182</v>
      </c>
      <c r="D3016">
        <v>6</v>
      </c>
      <c r="E3016">
        <v>6</v>
      </c>
      <c r="F3016">
        <f>IF(Table!E3016&gt;40, Table!E3016/1000,Table!E3016)</f>
        <v>6</v>
      </c>
      <c r="G3016">
        <f t="shared" si="47"/>
        <v>36</v>
      </c>
      <c r="H3016" t="s">
        <v>25</v>
      </c>
      <c r="I3016" t="s">
        <v>8929</v>
      </c>
    </row>
    <row r="3017" spans="1:9">
      <c r="A3017" t="s">
        <v>16</v>
      </c>
      <c r="B3017" s="24">
        <v>44102</v>
      </c>
      <c r="C3017" t="s">
        <v>5182</v>
      </c>
      <c r="D3017">
        <v>1</v>
      </c>
      <c r="E3017">
        <v>0.75</v>
      </c>
      <c r="F3017">
        <f>IF(Table!E3017&gt;40, Table!E3017/1000,Table!E3017)</f>
        <v>0.75</v>
      </c>
      <c r="G3017">
        <f t="shared" si="47"/>
        <v>0.75</v>
      </c>
      <c r="H3017" t="s">
        <v>25</v>
      </c>
      <c r="I3017" t="s">
        <v>8929</v>
      </c>
    </row>
    <row r="3018" spans="1:9">
      <c r="A3018" t="s">
        <v>16</v>
      </c>
      <c r="B3018" s="24">
        <v>44102</v>
      </c>
      <c r="C3018" t="s">
        <v>342</v>
      </c>
      <c r="D3018">
        <v>3</v>
      </c>
      <c r="E3018">
        <v>0.2</v>
      </c>
      <c r="F3018">
        <f>IF(Table!E3018&gt;40, Table!E3018/1000,Table!E3018)</f>
        <v>0.2</v>
      </c>
      <c r="G3018">
        <f t="shared" si="47"/>
        <v>0.60000000000000009</v>
      </c>
      <c r="H3018" t="s">
        <v>14</v>
      </c>
      <c r="I3018" t="s">
        <v>982</v>
      </c>
    </row>
    <row r="3019" spans="1:9">
      <c r="A3019" t="s">
        <v>16</v>
      </c>
      <c r="B3019" s="24">
        <v>44102</v>
      </c>
      <c r="C3019" t="s">
        <v>728</v>
      </c>
      <c r="D3019">
        <v>5</v>
      </c>
      <c r="E3019">
        <v>2.5</v>
      </c>
      <c r="F3019">
        <f>IF(Table!E3019&gt;40, Table!E3019/1000,Table!E3019)</f>
        <v>2.5</v>
      </c>
      <c r="G3019">
        <f t="shared" si="47"/>
        <v>12.5</v>
      </c>
      <c r="H3019" t="s">
        <v>25</v>
      </c>
      <c r="I3019" t="s">
        <v>8929</v>
      </c>
    </row>
    <row r="3020" spans="1:9">
      <c r="A3020" t="s">
        <v>16</v>
      </c>
      <c r="B3020" s="24">
        <v>44102</v>
      </c>
      <c r="C3020" t="s">
        <v>51</v>
      </c>
      <c r="D3020">
        <v>2</v>
      </c>
      <c r="E3020">
        <v>0.2</v>
      </c>
      <c r="F3020">
        <f>IF(Table!E3020&gt;40, Table!E3020/1000,Table!E3020)</f>
        <v>0.2</v>
      </c>
      <c r="G3020">
        <f t="shared" si="47"/>
        <v>0.4</v>
      </c>
      <c r="H3020" t="s">
        <v>18</v>
      </c>
      <c r="I3020" t="s">
        <v>982</v>
      </c>
    </row>
    <row r="3021" spans="1:9">
      <c r="A3021" t="s">
        <v>16</v>
      </c>
      <c r="B3021" s="24">
        <v>44102</v>
      </c>
      <c r="C3021" t="s">
        <v>608</v>
      </c>
      <c r="D3021">
        <v>1</v>
      </c>
      <c r="E3021">
        <v>1</v>
      </c>
      <c r="F3021">
        <f>IF(Table!E3021&gt;40, Table!E3021/1000,Table!E3021)</f>
        <v>1</v>
      </c>
      <c r="G3021">
        <f t="shared" si="47"/>
        <v>1</v>
      </c>
      <c r="H3021" t="s">
        <v>18</v>
      </c>
      <c r="I3021" t="s">
        <v>982</v>
      </c>
    </row>
    <row r="3022" spans="1:9">
      <c r="A3022" t="s">
        <v>16</v>
      </c>
      <c r="B3022" s="24">
        <v>44102</v>
      </c>
      <c r="C3022" t="s">
        <v>2617</v>
      </c>
      <c r="D3022">
        <v>1</v>
      </c>
      <c r="E3022">
        <v>0.2</v>
      </c>
      <c r="F3022">
        <f>IF(Table!E3022&gt;40, Table!E3022/1000,Table!E3022)</f>
        <v>0.2</v>
      </c>
      <c r="G3022">
        <f t="shared" si="47"/>
        <v>0.2</v>
      </c>
      <c r="H3022" t="s">
        <v>18</v>
      </c>
      <c r="I3022" t="s">
        <v>982</v>
      </c>
    </row>
    <row r="3023" spans="1:9">
      <c r="A3023" t="s">
        <v>42</v>
      </c>
      <c r="B3023" s="24">
        <v>44102</v>
      </c>
      <c r="C3023" t="s">
        <v>709</v>
      </c>
      <c r="D3023">
        <v>1</v>
      </c>
      <c r="E3023">
        <v>0.12</v>
      </c>
      <c r="F3023">
        <f>IF(Table!E3023&gt;40, Table!E3023/1000,Table!E3023)</f>
        <v>0.12</v>
      </c>
      <c r="G3023">
        <f t="shared" si="47"/>
        <v>0.12</v>
      </c>
      <c r="H3023" t="s">
        <v>14</v>
      </c>
      <c r="I3023" t="s">
        <v>982</v>
      </c>
    </row>
    <row r="3024" spans="1:9">
      <c r="A3024" t="s">
        <v>181</v>
      </c>
      <c r="B3024" s="24">
        <v>44102</v>
      </c>
      <c r="C3024" t="s">
        <v>262</v>
      </c>
      <c r="D3024">
        <v>1</v>
      </c>
      <c r="E3024">
        <v>0.2</v>
      </c>
      <c r="F3024">
        <f>IF(Table!E3024&gt;40, Table!E3024/1000,Table!E3024)</f>
        <v>0.2</v>
      </c>
      <c r="G3024">
        <f t="shared" si="47"/>
        <v>0.2</v>
      </c>
      <c r="H3024" t="s">
        <v>14</v>
      </c>
      <c r="I3024" t="s">
        <v>982</v>
      </c>
    </row>
    <row r="3025" spans="1:9">
      <c r="A3025" t="s">
        <v>42</v>
      </c>
      <c r="B3025" s="24">
        <v>44109</v>
      </c>
      <c r="C3025" t="s">
        <v>505</v>
      </c>
      <c r="D3025">
        <v>4</v>
      </c>
      <c r="E3025">
        <v>1.6</v>
      </c>
      <c r="F3025">
        <f>IF(Table!E3025&gt;40, Table!E3025/1000,Table!E3025)</f>
        <v>1.6</v>
      </c>
      <c r="G3025">
        <f t="shared" si="47"/>
        <v>6.4</v>
      </c>
      <c r="H3025" t="s">
        <v>14</v>
      </c>
      <c r="I3025" t="s">
        <v>1275</v>
      </c>
    </row>
    <row r="3026" spans="1:9">
      <c r="A3026" t="s">
        <v>498</v>
      </c>
      <c r="B3026" s="24">
        <v>44109</v>
      </c>
      <c r="C3026" t="s">
        <v>1496</v>
      </c>
      <c r="D3026">
        <v>1</v>
      </c>
      <c r="E3026">
        <v>0.25</v>
      </c>
      <c r="F3026">
        <f>IF(Table!E3026&gt;40, Table!E3026/1000,Table!E3026)</f>
        <v>0.25</v>
      </c>
      <c r="G3026">
        <f t="shared" si="47"/>
        <v>0.25</v>
      </c>
      <c r="H3026" t="s">
        <v>25</v>
      </c>
      <c r="I3026" t="s">
        <v>1275</v>
      </c>
    </row>
    <row r="3027" spans="1:9">
      <c r="A3027" t="s">
        <v>412</v>
      </c>
      <c r="B3027" s="24">
        <v>44109</v>
      </c>
      <c r="C3027" t="s">
        <v>5182</v>
      </c>
      <c r="D3027">
        <v>1</v>
      </c>
      <c r="E3027">
        <v>0.65</v>
      </c>
      <c r="F3027">
        <f>IF(Table!E3027&gt;40, Table!E3027/1000,Table!E3027)</f>
        <v>0.65</v>
      </c>
      <c r="G3027">
        <f t="shared" si="47"/>
        <v>0.65</v>
      </c>
      <c r="H3027" t="s">
        <v>25</v>
      </c>
      <c r="I3027" t="s">
        <v>1275</v>
      </c>
    </row>
    <row r="3028" spans="1:9">
      <c r="A3028" t="s">
        <v>498</v>
      </c>
      <c r="B3028" s="24">
        <v>44109</v>
      </c>
      <c r="C3028" t="s">
        <v>3402</v>
      </c>
      <c r="D3028">
        <v>3</v>
      </c>
      <c r="E3028">
        <v>1.2</v>
      </c>
      <c r="F3028">
        <f>IF(Table!E3028&gt;40, Table!E3028/1000,Table!E3028)</f>
        <v>1.2</v>
      </c>
      <c r="G3028">
        <f t="shared" si="47"/>
        <v>3.5999999999999996</v>
      </c>
      <c r="H3028" t="s">
        <v>25</v>
      </c>
      <c r="I3028" t="s">
        <v>1275</v>
      </c>
    </row>
    <row r="3029" spans="1:9">
      <c r="A3029" t="s">
        <v>42</v>
      </c>
      <c r="B3029" s="24">
        <v>44109</v>
      </c>
      <c r="C3029" t="s">
        <v>3302</v>
      </c>
      <c r="D3029">
        <v>1</v>
      </c>
      <c r="E3029">
        <v>0.3</v>
      </c>
      <c r="F3029">
        <f>IF(Table!E3029&gt;40, Table!E3029/1000,Table!E3029)</f>
        <v>0.3</v>
      </c>
      <c r="G3029">
        <f t="shared" si="47"/>
        <v>0.3</v>
      </c>
      <c r="H3029" t="s">
        <v>25</v>
      </c>
      <c r="I3029" t="s">
        <v>4288</v>
      </c>
    </row>
    <row r="3030" spans="1:9">
      <c r="A3030" t="s">
        <v>142</v>
      </c>
      <c r="B3030" s="24">
        <v>44109</v>
      </c>
      <c r="C3030" t="s">
        <v>3444</v>
      </c>
      <c r="D3030">
        <v>3</v>
      </c>
      <c r="E3030">
        <v>0.4</v>
      </c>
      <c r="F3030">
        <f>IF(Table!E3030&gt;40, Table!E3030/1000,Table!E3030)</f>
        <v>0.4</v>
      </c>
      <c r="G3030">
        <f t="shared" si="47"/>
        <v>1.2000000000000002</v>
      </c>
      <c r="H3030" t="s">
        <v>25</v>
      </c>
      <c r="I3030" t="s">
        <v>4288</v>
      </c>
    </row>
    <row r="3031" spans="1:9">
      <c r="A3031" t="s">
        <v>318</v>
      </c>
      <c r="B3031" s="24">
        <v>44109</v>
      </c>
      <c r="C3031" t="s">
        <v>612</v>
      </c>
      <c r="D3031">
        <v>4</v>
      </c>
      <c r="E3031">
        <v>1.2</v>
      </c>
      <c r="F3031">
        <f>IF(Table!E3031&gt;40, Table!E3031/1000,Table!E3031)</f>
        <v>1.2</v>
      </c>
      <c r="G3031">
        <f t="shared" si="47"/>
        <v>4.8</v>
      </c>
      <c r="H3031" t="s">
        <v>18</v>
      </c>
      <c r="I3031" t="s">
        <v>4288</v>
      </c>
    </row>
    <row r="3032" spans="1:9">
      <c r="A3032" t="s">
        <v>45</v>
      </c>
      <c r="B3032" s="24">
        <v>44109</v>
      </c>
      <c r="C3032" t="s">
        <v>1121</v>
      </c>
      <c r="D3032">
        <v>4</v>
      </c>
      <c r="E3032">
        <v>0.3</v>
      </c>
      <c r="F3032">
        <f>IF(Table!E3032&gt;40, Table!E3032/1000,Table!E3032)</f>
        <v>0.3</v>
      </c>
      <c r="G3032">
        <f t="shared" si="47"/>
        <v>1.2</v>
      </c>
      <c r="H3032" t="s">
        <v>14</v>
      </c>
      <c r="I3032" t="s">
        <v>1307</v>
      </c>
    </row>
    <row r="3033" spans="1:9">
      <c r="A3033" t="s">
        <v>42</v>
      </c>
      <c r="B3033" s="24">
        <v>44109</v>
      </c>
      <c r="C3033" t="s">
        <v>7137</v>
      </c>
      <c r="D3033">
        <v>3</v>
      </c>
      <c r="E3033">
        <v>1</v>
      </c>
      <c r="F3033">
        <f>IF(Table!E3033&gt;40, Table!E3033/1000,Table!E3033)</f>
        <v>1</v>
      </c>
      <c r="G3033">
        <f t="shared" si="47"/>
        <v>3</v>
      </c>
      <c r="H3033" t="s">
        <v>25</v>
      </c>
      <c r="I3033" t="s">
        <v>4288</v>
      </c>
    </row>
    <row r="3034" spans="1:9">
      <c r="A3034" t="s">
        <v>16</v>
      </c>
      <c r="B3034" s="24">
        <v>44109</v>
      </c>
      <c r="C3034" t="s">
        <v>8900</v>
      </c>
      <c r="D3034">
        <v>26</v>
      </c>
      <c r="E3034">
        <v>1</v>
      </c>
      <c r="F3034">
        <f>IF(Table!E3034&gt;40, Table!E3034/1000,Table!E3034)</f>
        <v>1</v>
      </c>
      <c r="G3034">
        <f t="shared" si="47"/>
        <v>26</v>
      </c>
      <c r="H3034" t="s">
        <v>25</v>
      </c>
      <c r="I3034" t="s">
        <v>183</v>
      </c>
    </row>
    <row r="3035" spans="1:9">
      <c r="A3035" t="s">
        <v>498</v>
      </c>
      <c r="B3035" s="24">
        <v>44109</v>
      </c>
      <c r="C3035" t="s">
        <v>512</v>
      </c>
      <c r="D3035">
        <v>2</v>
      </c>
      <c r="E3035">
        <v>1</v>
      </c>
      <c r="F3035">
        <f>IF(Table!E3035&gt;40, Table!E3035/1000,Table!E3035)</f>
        <v>1</v>
      </c>
      <c r="G3035">
        <f t="shared" si="47"/>
        <v>2</v>
      </c>
      <c r="H3035" t="s">
        <v>25</v>
      </c>
      <c r="I3035" t="s">
        <v>4288</v>
      </c>
    </row>
    <row r="3036" spans="1:9">
      <c r="A3036" t="s">
        <v>16</v>
      </c>
      <c r="B3036" s="24">
        <v>44109</v>
      </c>
      <c r="C3036" t="s">
        <v>8900</v>
      </c>
      <c r="D3036">
        <v>1</v>
      </c>
      <c r="E3036">
        <v>1</v>
      </c>
      <c r="F3036">
        <f>IF(Table!E3036&gt;40, Table!E3036/1000,Table!E3036)</f>
        <v>1</v>
      </c>
      <c r="G3036">
        <f t="shared" si="47"/>
        <v>1</v>
      </c>
      <c r="H3036" t="s">
        <v>25</v>
      </c>
      <c r="I3036" t="s">
        <v>1307</v>
      </c>
    </row>
    <row r="3037" spans="1:9">
      <c r="A3037" t="s">
        <v>45</v>
      </c>
      <c r="B3037" s="24">
        <v>44109</v>
      </c>
      <c r="C3037" t="s">
        <v>189</v>
      </c>
      <c r="D3037">
        <v>10</v>
      </c>
      <c r="E3037">
        <v>0.5</v>
      </c>
      <c r="F3037">
        <f>IF(Table!E3037&gt;40, Table!E3037/1000,Table!E3037)</f>
        <v>0.5</v>
      </c>
      <c r="G3037">
        <f t="shared" si="47"/>
        <v>5</v>
      </c>
      <c r="H3037" t="s">
        <v>25</v>
      </c>
      <c r="I3037" t="s">
        <v>1307</v>
      </c>
    </row>
    <row r="3038" spans="1:9">
      <c r="A3038" t="s">
        <v>45</v>
      </c>
      <c r="B3038" s="24">
        <v>44109</v>
      </c>
      <c r="C3038" t="s">
        <v>1020</v>
      </c>
      <c r="D3038">
        <v>20</v>
      </c>
      <c r="E3038">
        <v>0.2</v>
      </c>
      <c r="F3038">
        <f>IF(Table!E3038&gt;40, Table!E3038/1000,Table!E3038)</f>
        <v>0.2</v>
      </c>
      <c r="G3038">
        <f t="shared" si="47"/>
        <v>4</v>
      </c>
      <c r="H3038" t="s">
        <v>25</v>
      </c>
      <c r="I3038" t="s">
        <v>1307</v>
      </c>
    </row>
    <row r="3039" spans="1:9">
      <c r="A3039" t="s">
        <v>4300</v>
      </c>
      <c r="B3039" s="24">
        <v>44109</v>
      </c>
      <c r="C3039" t="s">
        <v>11</v>
      </c>
      <c r="D3039">
        <v>5</v>
      </c>
      <c r="E3039">
        <v>5</v>
      </c>
      <c r="F3039">
        <f>IF(Table!E3039&gt;40, Table!E3039/1000,Table!E3039)</f>
        <v>5</v>
      </c>
      <c r="G3039">
        <f t="shared" si="47"/>
        <v>25</v>
      </c>
      <c r="H3039" t="s">
        <v>25</v>
      </c>
      <c r="I3039" t="s">
        <v>8975</v>
      </c>
    </row>
    <row r="3040" spans="1:9">
      <c r="A3040" t="s">
        <v>142</v>
      </c>
      <c r="B3040" s="24">
        <v>44109</v>
      </c>
      <c r="C3040" t="s">
        <v>627</v>
      </c>
      <c r="D3040">
        <v>4</v>
      </c>
      <c r="E3040">
        <v>4</v>
      </c>
      <c r="F3040">
        <f>IF(Table!E3040&gt;40, Table!E3040/1000,Table!E3040)</f>
        <v>4</v>
      </c>
      <c r="G3040">
        <f t="shared" si="47"/>
        <v>16</v>
      </c>
      <c r="H3040" t="s">
        <v>14</v>
      </c>
      <c r="I3040" t="s">
        <v>8975</v>
      </c>
    </row>
    <row r="3041" spans="1:9">
      <c r="A3041" t="s">
        <v>2280</v>
      </c>
      <c r="B3041" s="24">
        <v>44109</v>
      </c>
      <c r="C3041" t="s">
        <v>4304</v>
      </c>
      <c r="D3041">
        <v>1</v>
      </c>
      <c r="E3041">
        <v>0.8</v>
      </c>
      <c r="F3041">
        <f>IF(Table!E3041&gt;40, Table!E3041/1000,Table!E3041)</f>
        <v>0.8</v>
      </c>
      <c r="G3041">
        <f t="shared" si="47"/>
        <v>0.8</v>
      </c>
      <c r="H3041" t="s">
        <v>14</v>
      </c>
      <c r="I3041" t="s">
        <v>8975</v>
      </c>
    </row>
    <row r="3042" spans="1:9">
      <c r="A3042" t="s">
        <v>793</v>
      </c>
      <c r="B3042" s="24">
        <v>44109</v>
      </c>
      <c r="C3042" t="s">
        <v>1489</v>
      </c>
      <c r="D3042">
        <v>6</v>
      </c>
      <c r="E3042">
        <v>1.5</v>
      </c>
      <c r="F3042">
        <f>IF(Table!E3042&gt;40, Table!E3042/1000,Table!E3042)</f>
        <v>1.5</v>
      </c>
      <c r="G3042">
        <f t="shared" si="47"/>
        <v>9</v>
      </c>
      <c r="H3042" t="s">
        <v>25</v>
      </c>
      <c r="I3042" t="s">
        <v>8975</v>
      </c>
    </row>
    <row r="3043" spans="1:9">
      <c r="A3043" t="s">
        <v>703</v>
      </c>
      <c r="B3043" s="24">
        <v>44109</v>
      </c>
      <c r="C3043" t="s">
        <v>4307</v>
      </c>
      <c r="D3043">
        <v>1</v>
      </c>
      <c r="E3043">
        <v>0.75</v>
      </c>
      <c r="F3043">
        <f>IF(Table!E3043&gt;40, Table!E3043/1000,Table!E3043)</f>
        <v>0.75</v>
      </c>
      <c r="G3043">
        <f t="shared" si="47"/>
        <v>0.75</v>
      </c>
      <c r="H3043" t="s">
        <v>25</v>
      </c>
      <c r="I3043" t="s">
        <v>8975</v>
      </c>
    </row>
    <row r="3044" spans="1:9">
      <c r="A3044" t="s">
        <v>45</v>
      </c>
      <c r="B3044" s="24">
        <v>44109</v>
      </c>
      <c r="C3044" t="s">
        <v>515</v>
      </c>
      <c r="D3044">
        <v>3</v>
      </c>
      <c r="E3044">
        <v>0.12</v>
      </c>
      <c r="F3044">
        <f>IF(Table!E3044&gt;40, Table!E3044/1000,Table!E3044)</f>
        <v>0.12</v>
      </c>
      <c r="G3044">
        <f t="shared" si="47"/>
        <v>0.36</v>
      </c>
      <c r="H3044" t="s">
        <v>25</v>
      </c>
      <c r="I3044" t="s">
        <v>1307</v>
      </c>
    </row>
    <row r="3045" spans="1:9">
      <c r="A3045" t="s">
        <v>4310</v>
      </c>
      <c r="B3045" s="24">
        <v>44109</v>
      </c>
      <c r="C3045" t="s">
        <v>455</v>
      </c>
      <c r="D3045">
        <v>18</v>
      </c>
      <c r="E3045">
        <v>0.25</v>
      </c>
      <c r="F3045">
        <f>IF(Table!E3045&gt;40, Table!E3045/1000,Table!E3045)</f>
        <v>0.25</v>
      </c>
      <c r="G3045">
        <f t="shared" si="47"/>
        <v>4.5</v>
      </c>
      <c r="H3045" t="s">
        <v>25</v>
      </c>
      <c r="I3045" t="s">
        <v>1307</v>
      </c>
    </row>
    <row r="3046" spans="1:9">
      <c r="A3046" t="s">
        <v>45</v>
      </c>
      <c r="B3046" s="24">
        <v>44109</v>
      </c>
      <c r="C3046" t="s">
        <v>1121</v>
      </c>
      <c r="D3046">
        <v>1</v>
      </c>
      <c r="E3046">
        <v>0.2</v>
      </c>
      <c r="F3046">
        <f>IF(Table!E3046&gt;40, Table!E3046/1000,Table!E3046)</f>
        <v>0.2</v>
      </c>
      <c r="G3046">
        <f t="shared" si="47"/>
        <v>0.2</v>
      </c>
      <c r="H3046" t="s">
        <v>25</v>
      </c>
      <c r="I3046" t="s">
        <v>1307</v>
      </c>
    </row>
    <row r="3047" spans="1:9">
      <c r="A3047" t="s">
        <v>498</v>
      </c>
      <c r="B3047" s="24">
        <v>44109</v>
      </c>
      <c r="C3047" t="s">
        <v>8901</v>
      </c>
      <c r="D3047">
        <v>15</v>
      </c>
      <c r="E3047">
        <v>3</v>
      </c>
      <c r="F3047">
        <f>IF(Table!E3047&gt;40, Table!E3047/1000,Table!E3047)</f>
        <v>3</v>
      </c>
      <c r="G3047">
        <f t="shared" si="47"/>
        <v>45</v>
      </c>
      <c r="H3047" t="s">
        <v>25</v>
      </c>
      <c r="I3047" t="s">
        <v>8975</v>
      </c>
    </row>
    <row r="3048" spans="1:9">
      <c r="A3048" t="s">
        <v>498</v>
      </c>
      <c r="B3048" s="24">
        <v>44109</v>
      </c>
      <c r="C3048" t="s">
        <v>1278</v>
      </c>
      <c r="D3048">
        <v>2</v>
      </c>
      <c r="E3048">
        <v>1</v>
      </c>
      <c r="F3048">
        <f>IF(Table!E3048&gt;40, Table!E3048/1000,Table!E3048)</f>
        <v>1</v>
      </c>
      <c r="G3048">
        <f t="shared" si="47"/>
        <v>2</v>
      </c>
      <c r="H3048" t="s">
        <v>25</v>
      </c>
      <c r="I3048" t="s">
        <v>8976</v>
      </c>
    </row>
    <row r="3049" spans="1:9">
      <c r="A3049" t="s">
        <v>498</v>
      </c>
      <c r="B3049" s="24">
        <v>44109</v>
      </c>
      <c r="C3049" t="s">
        <v>1274</v>
      </c>
      <c r="D3049">
        <v>7</v>
      </c>
      <c r="E3049">
        <v>3.5</v>
      </c>
      <c r="F3049">
        <f>IF(Table!E3049&gt;40, Table!E3049/1000,Table!E3049)</f>
        <v>3.5</v>
      </c>
      <c r="G3049">
        <f t="shared" si="47"/>
        <v>24.5</v>
      </c>
      <c r="H3049" t="s">
        <v>25</v>
      </c>
      <c r="I3049" t="s">
        <v>8976</v>
      </c>
    </row>
    <row r="3050" spans="1:9">
      <c r="A3050" t="s">
        <v>498</v>
      </c>
      <c r="B3050" s="24">
        <v>44109</v>
      </c>
      <c r="C3050" t="s">
        <v>3922</v>
      </c>
      <c r="D3050">
        <v>2</v>
      </c>
      <c r="E3050">
        <v>3</v>
      </c>
      <c r="F3050">
        <f>IF(Table!E3050&gt;40, Table!E3050/1000,Table!E3050)</f>
        <v>3</v>
      </c>
      <c r="G3050">
        <f t="shared" si="47"/>
        <v>6</v>
      </c>
      <c r="H3050" t="s">
        <v>25</v>
      </c>
      <c r="I3050" t="s">
        <v>8976</v>
      </c>
    </row>
    <row r="3051" spans="1:9">
      <c r="A3051" t="s">
        <v>2280</v>
      </c>
      <c r="B3051" s="24">
        <v>44109</v>
      </c>
      <c r="C3051" t="s">
        <v>3045</v>
      </c>
      <c r="D3051">
        <v>1</v>
      </c>
      <c r="E3051">
        <v>0.5</v>
      </c>
      <c r="F3051">
        <f>IF(Table!E3051&gt;40, Table!E3051/1000,Table!E3051)</f>
        <v>0.5</v>
      </c>
      <c r="G3051">
        <f t="shared" si="47"/>
        <v>0.5</v>
      </c>
      <c r="H3051" t="s">
        <v>14</v>
      </c>
      <c r="I3051" t="s">
        <v>8976</v>
      </c>
    </row>
    <row r="3052" spans="1:9">
      <c r="A3052" t="s">
        <v>69</v>
      </c>
      <c r="B3052" s="24">
        <v>44109</v>
      </c>
      <c r="C3052" t="s">
        <v>344</v>
      </c>
      <c r="D3052">
        <v>3</v>
      </c>
      <c r="E3052">
        <v>0.2</v>
      </c>
      <c r="F3052">
        <f>IF(Table!E3052&gt;40, Table!E3052/1000,Table!E3052)</f>
        <v>0.2</v>
      </c>
      <c r="G3052">
        <f t="shared" si="47"/>
        <v>0.60000000000000009</v>
      </c>
      <c r="H3052" t="s">
        <v>25</v>
      </c>
      <c r="I3052" t="s">
        <v>4320</v>
      </c>
    </row>
    <row r="3053" spans="1:9">
      <c r="A3053" t="s">
        <v>142</v>
      </c>
      <c r="B3053" s="24">
        <v>44109</v>
      </c>
      <c r="C3053" t="s">
        <v>756</v>
      </c>
      <c r="D3053">
        <v>6</v>
      </c>
      <c r="E3053">
        <v>0.3</v>
      </c>
      <c r="F3053">
        <f>IF(Table!E3053&gt;40, Table!E3053/1000,Table!E3053)</f>
        <v>0.3</v>
      </c>
      <c r="G3053">
        <f t="shared" si="47"/>
        <v>1.7999999999999998</v>
      </c>
      <c r="H3053" t="s">
        <v>25</v>
      </c>
      <c r="I3053" t="s">
        <v>4320</v>
      </c>
    </row>
    <row r="3054" spans="1:9">
      <c r="A3054" t="s">
        <v>962</v>
      </c>
      <c r="B3054" s="24">
        <v>44109</v>
      </c>
      <c r="C3054" t="s">
        <v>1020</v>
      </c>
      <c r="D3054">
        <v>1</v>
      </c>
      <c r="E3054">
        <v>0.2</v>
      </c>
      <c r="F3054">
        <f>IF(Table!E3054&gt;40, Table!E3054/1000,Table!E3054)</f>
        <v>0.2</v>
      </c>
      <c r="G3054">
        <f t="shared" si="47"/>
        <v>0.2</v>
      </c>
      <c r="H3054" t="s">
        <v>14</v>
      </c>
      <c r="I3054" t="s">
        <v>4320</v>
      </c>
    </row>
    <row r="3055" spans="1:9">
      <c r="A3055" t="s">
        <v>16</v>
      </c>
      <c r="B3055" s="24">
        <v>44109</v>
      </c>
      <c r="C3055" t="s">
        <v>74</v>
      </c>
      <c r="D3055">
        <v>7</v>
      </c>
      <c r="E3055">
        <v>0.6</v>
      </c>
      <c r="F3055">
        <f>IF(Table!E3055&gt;40, Table!E3055/1000,Table!E3055)</f>
        <v>0.6</v>
      </c>
      <c r="G3055">
        <f t="shared" si="47"/>
        <v>4.2</v>
      </c>
      <c r="H3055" t="s">
        <v>25</v>
      </c>
      <c r="I3055" t="s">
        <v>4320</v>
      </c>
    </row>
    <row r="3056" spans="1:9">
      <c r="A3056" t="s">
        <v>16</v>
      </c>
      <c r="B3056" s="24">
        <v>44109</v>
      </c>
      <c r="C3056" t="s">
        <v>591</v>
      </c>
      <c r="D3056">
        <v>1</v>
      </c>
      <c r="E3056">
        <v>1</v>
      </c>
      <c r="F3056">
        <f>IF(Table!E3056&gt;40, Table!E3056/1000,Table!E3056)</f>
        <v>1</v>
      </c>
      <c r="G3056">
        <f t="shared" si="47"/>
        <v>1</v>
      </c>
      <c r="H3056" t="s">
        <v>25</v>
      </c>
      <c r="I3056" t="s">
        <v>4320</v>
      </c>
    </row>
    <row r="3057" spans="1:9">
      <c r="A3057" t="s">
        <v>16</v>
      </c>
      <c r="B3057" s="24">
        <v>44109</v>
      </c>
      <c r="C3057" t="s">
        <v>74</v>
      </c>
      <c r="D3057">
        <v>1</v>
      </c>
      <c r="E3057">
        <v>0.5</v>
      </c>
      <c r="F3057">
        <f>IF(Table!E3057&gt;40, Table!E3057/1000,Table!E3057)</f>
        <v>0.5</v>
      </c>
      <c r="G3057">
        <f t="shared" si="47"/>
        <v>0.5</v>
      </c>
      <c r="H3057" t="s">
        <v>25</v>
      </c>
      <c r="I3057" t="s">
        <v>4320</v>
      </c>
    </row>
    <row r="3058" spans="1:9">
      <c r="A3058" t="s">
        <v>16</v>
      </c>
      <c r="B3058" s="24">
        <v>44109</v>
      </c>
      <c r="C3058" t="s">
        <v>55</v>
      </c>
      <c r="D3058">
        <v>1</v>
      </c>
      <c r="E3058">
        <v>0.5</v>
      </c>
      <c r="F3058">
        <f>IF(Table!E3058&gt;40, Table!E3058/1000,Table!E3058)</f>
        <v>0.5</v>
      </c>
      <c r="G3058">
        <f t="shared" si="47"/>
        <v>0.5</v>
      </c>
      <c r="H3058" t="s">
        <v>18</v>
      </c>
      <c r="I3058" t="s">
        <v>8931</v>
      </c>
    </row>
    <row r="3059" spans="1:9">
      <c r="A3059" t="s">
        <v>16</v>
      </c>
      <c r="B3059" s="24">
        <v>44109</v>
      </c>
      <c r="C3059" t="s">
        <v>92</v>
      </c>
      <c r="D3059">
        <v>2</v>
      </c>
      <c r="E3059">
        <v>0.3</v>
      </c>
      <c r="F3059">
        <f>IF(Table!E3059&gt;40, Table!E3059/1000,Table!E3059)</f>
        <v>0.3</v>
      </c>
      <c r="G3059">
        <f t="shared" si="47"/>
        <v>0.6</v>
      </c>
      <c r="H3059" t="s">
        <v>18</v>
      </c>
      <c r="I3059" t="s">
        <v>8931</v>
      </c>
    </row>
    <row r="3060" spans="1:9">
      <c r="A3060" t="s">
        <v>16</v>
      </c>
      <c r="B3060" s="24">
        <v>44109</v>
      </c>
      <c r="C3060" t="s">
        <v>4329</v>
      </c>
      <c r="D3060">
        <v>1</v>
      </c>
      <c r="E3060">
        <v>1.5</v>
      </c>
      <c r="F3060">
        <f>IF(Table!E3060&gt;40, Table!E3060/1000,Table!E3060)</f>
        <v>1.5</v>
      </c>
      <c r="G3060">
        <f t="shared" si="47"/>
        <v>1.5</v>
      </c>
      <c r="H3060" t="s">
        <v>25</v>
      </c>
      <c r="I3060" t="s">
        <v>8931</v>
      </c>
    </row>
    <row r="3061" spans="1:9">
      <c r="A3061" t="s">
        <v>42</v>
      </c>
      <c r="B3061" s="24">
        <v>44109</v>
      </c>
      <c r="C3061" t="s">
        <v>243</v>
      </c>
      <c r="D3061">
        <v>12</v>
      </c>
      <c r="E3061">
        <v>0.5</v>
      </c>
      <c r="F3061">
        <f>IF(Table!E3061&gt;40, Table!E3061/1000,Table!E3061)</f>
        <v>0.5</v>
      </c>
      <c r="G3061">
        <f t="shared" si="47"/>
        <v>6</v>
      </c>
      <c r="H3061" t="s">
        <v>14</v>
      </c>
      <c r="I3061" t="s">
        <v>8931</v>
      </c>
    </row>
    <row r="3062" spans="1:9">
      <c r="A3062" t="s">
        <v>16</v>
      </c>
      <c r="B3062" s="24">
        <v>44109</v>
      </c>
      <c r="C3062" t="s">
        <v>11</v>
      </c>
      <c r="D3062">
        <v>8</v>
      </c>
      <c r="E3062">
        <v>0.95</v>
      </c>
      <c r="F3062">
        <f>IF(Table!E3062&gt;40, Table!E3062/1000,Table!E3062)</f>
        <v>0.95</v>
      </c>
      <c r="G3062">
        <f t="shared" si="47"/>
        <v>7.6</v>
      </c>
      <c r="H3062" t="s">
        <v>25</v>
      </c>
      <c r="I3062" t="s">
        <v>8931</v>
      </c>
    </row>
    <row r="3063" spans="1:9">
      <c r="A3063" t="s">
        <v>793</v>
      </c>
      <c r="B3063" s="24">
        <v>44109</v>
      </c>
      <c r="C3063" t="s">
        <v>191</v>
      </c>
      <c r="D3063">
        <v>4</v>
      </c>
      <c r="E3063">
        <v>0.2</v>
      </c>
      <c r="F3063">
        <f>IF(Table!E3063&gt;40, Table!E3063/1000,Table!E3063)</f>
        <v>0.2</v>
      </c>
      <c r="G3063">
        <f t="shared" si="47"/>
        <v>0.8</v>
      </c>
      <c r="H3063" t="s">
        <v>25</v>
      </c>
      <c r="I3063" t="s">
        <v>8931</v>
      </c>
    </row>
    <row r="3064" spans="1:9">
      <c r="A3064" t="s">
        <v>142</v>
      </c>
      <c r="B3064" s="24">
        <v>44109</v>
      </c>
      <c r="C3064" t="s">
        <v>252</v>
      </c>
      <c r="D3064">
        <v>4</v>
      </c>
      <c r="E3064">
        <v>0.15</v>
      </c>
      <c r="F3064">
        <f>IF(Table!E3064&gt;40, Table!E3064/1000,Table!E3064)</f>
        <v>0.15</v>
      </c>
      <c r="G3064">
        <f t="shared" si="47"/>
        <v>0.6</v>
      </c>
      <c r="H3064" t="s">
        <v>18</v>
      </c>
      <c r="I3064" t="s">
        <v>8931</v>
      </c>
    </row>
    <row r="3065" spans="1:9">
      <c r="A3065" t="s">
        <v>236</v>
      </c>
      <c r="B3065" s="24">
        <v>44109</v>
      </c>
      <c r="C3065" t="s">
        <v>236</v>
      </c>
      <c r="D3065">
        <v>2</v>
      </c>
      <c r="E3065">
        <v>0.5</v>
      </c>
      <c r="F3065">
        <f>IF(Table!E3065&gt;40, Table!E3065/1000,Table!E3065)</f>
        <v>0.5</v>
      </c>
      <c r="G3065">
        <f t="shared" si="47"/>
        <v>1</v>
      </c>
      <c r="H3065" t="s">
        <v>14</v>
      </c>
      <c r="I3065" t="s">
        <v>8931</v>
      </c>
    </row>
    <row r="3066" spans="1:9">
      <c r="A3066" t="s">
        <v>10</v>
      </c>
      <c r="B3066" s="24">
        <v>44109</v>
      </c>
      <c r="C3066" t="s">
        <v>243</v>
      </c>
      <c r="D3066">
        <v>10</v>
      </c>
      <c r="E3066">
        <v>0.5</v>
      </c>
      <c r="F3066">
        <f>IF(Table!E3066&gt;40, Table!E3066/1000,Table!E3066)</f>
        <v>0.5</v>
      </c>
      <c r="G3066">
        <f t="shared" si="47"/>
        <v>5</v>
      </c>
      <c r="H3066" t="s">
        <v>14</v>
      </c>
      <c r="I3066" t="s">
        <v>8931</v>
      </c>
    </row>
    <row r="3067" spans="1:9">
      <c r="A3067" t="s">
        <v>42</v>
      </c>
      <c r="B3067" s="24">
        <v>44109</v>
      </c>
      <c r="C3067" t="s">
        <v>262</v>
      </c>
      <c r="D3067">
        <v>2</v>
      </c>
      <c r="E3067">
        <v>0.2</v>
      </c>
      <c r="F3067">
        <f>IF(Table!E3067&gt;40, Table!E3067/1000,Table!E3067)</f>
        <v>0.2</v>
      </c>
      <c r="G3067">
        <f t="shared" si="47"/>
        <v>0.4</v>
      </c>
      <c r="H3067" t="s">
        <v>14</v>
      </c>
      <c r="I3067" t="s">
        <v>8931</v>
      </c>
    </row>
    <row r="3068" spans="1:9">
      <c r="A3068" t="s">
        <v>454</v>
      </c>
      <c r="B3068" s="24">
        <v>44109</v>
      </c>
      <c r="C3068" t="s">
        <v>191</v>
      </c>
      <c r="D3068">
        <v>5</v>
      </c>
      <c r="E3068">
        <v>0.15</v>
      </c>
      <c r="F3068">
        <f>IF(Table!E3068&gt;40, Table!E3068/1000,Table!E3068)</f>
        <v>0.15</v>
      </c>
      <c r="G3068">
        <f t="shared" si="47"/>
        <v>0.75</v>
      </c>
      <c r="H3068" t="s">
        <v>14</v>
      </c>
      <c r="I3068" t="s">
        <v>8931</v>
      </c>
    </row>
    <row r="3069" spans="1:9">
      <c r="A3069" t="s">
        <v>962</v>
      </c>
      <c r="B3069" s="24">
        <v>44109</v>
      </c>
      <c r="C3069" t="s">
        <v>1020</v>
      </c>
      <c r="D3069">
        <v>2</v>
      </c>
      <c r="E3069">
        <v>0.15</v>
      </c>
      <c r="F3069">
        <f>IF(Table!E3069&gt;40, Table!E3069/1000,Table!E3069)</f>
        <v>0.15</v>
      </c>
      <c r="G3069">
        <f t="shared" si="47"/>
        <v>0.3</v>
      </c>
      <c r="H3069" t="s">
        <v>14</v>
      </c>
      <c r="I3069" t="s">
        <v>8931</v>
      </c>
    </row>
    <row r="3070" spans="1:9">
      <c r="A3070" t="s">
        <v>16</v>
      </c>
      <c r="B3070" s="24">
        <v>44109</v>
      </c>
      <c r="C3070" t="s">
        <v>164</v>
      </c>
      <c r="D3070">
        <v>2</v>
      </c>
      <c r="E3070">
        <v>0.4</v>
      </c>
      <c r="F3070">
        <f>IF(Table!E3070&gt;40, Table!E3070/1000,Table!E3070)</f>
        <v>0.4</v>
      </c>
      <c r="G3070">
        <f t="shared" si="47"/>
        <v>0.8</v>
      </c>
      <c r="H3070" t="s">
        <v>25</v>
      </c>
      <c r="I3070" t="s">
        <v>8931</v>
      </c>
    </row>
    <row r="3071" spans="1:9">
      <c r="A3071" t="s">
        <v>16</v>
      </c>
      <c r="B3071" s="24">
        <v>44109</v>
      </c>
      <c r="C3071" t="s">
        <v>8900</v>
      </c>
      <c r="D3071">
        <v>1</v>
      </c>
      <c r="E3071">
        <v>0.3</v>
      </c>
      <c r="F3071">
        <f>IF(Table!E3071&gt;40, Table!E3071/1000,Table!E3071)</f>
        <v>0.3</v>
      </c>
      <c r="G3071">
        <f t="shared" si="47"/>
        <v>0.3</v>
      </c>
      <c r="H3071" t="s">
        <v>25</v>
      </c>
      <c r="I3071" t="s">
        <v>8931</v>
      </c>
    </row>
    <row r="3072" spans="1:9">
      <c r="A3072" t="s">
        <v>16</v>
      </c>
      <c r="B3072" s="24">
        <v>44116</v>
      </c>
      <c r="C3072" t="s">
        <v>4342</v>
      </c>
      <c r="D3072">
        <v>1</v>
      </c>
      <c r="E3072">
        <v>0.5</v>
      </c>
      <c r="F3072">
        <f>IF(Table!E3072&gt;40, Table!E3072/1000,Table!E3072)</f>
        <v>0.5</v>
      </c>
      <c r="G3072">
        <f t="shared" si="47"/>
        <v>0.5</v>
      </c>
      <c r="H3072" t="s">
        <v>25</v>
      </c>
      <c r="I3072" t="s">
        <v>8922</v>
      </c>
    </row>
    <row r="3073" spans="1:9">
      <c r="A3073" t="s">
        <v>16</v>
      </c>
      <c r="B3073" s="24">
        <v>44116</v>
      </c>
      <c r="C3073" t="s">
        <v>226</v>
      </c>
      <c r="D3073">
        <v>2</v>
      </c>
      <c r="E3073">
        <v>0.25</v>
      </c>
      <c r="F3073">
        <f>IF(Table!E3073&gt;40, Table!E3073/1000,Table!E3073)</f>
        <v>0.25</v>
      </c>
      <c r="G3073">
        <f t="shared" si="47"/>
        <v>0.5</v>
      </c>
      <c r="H3073" t="s">
        <v>25</v>
      </c>
      <c r="I3073" t="s">
        <v>8933</v>
      </c>
    </row>
    <row r="3074" spans="1:9">
      <c r="A3074" t="s">
        <v>16</v>
      </c>
      <c r="B3074" s="24">
        <v>44116</v>
      </c>
      <c r="C3074" t="s">
        <v>9035</v>
      </c>
      <c r="D3074">
        <v>1</v>
      </c>
      <c r="E3074">
        <v>0.8</v>
      </c>
      <c r="F3074">
        <f>IF(Table!E3074&gt;40, Table!E3074/1000,Table!E3074)</f>
        <v>0.8</v>
      </c>
      <c r="G3074">
        <f t="shared" si="47"/>
        <v>0.8</v>
      </c>
      <c r="H3074" t="s">
        <v>25</v>
      </c>
      <c r="I3074" t="s">
        <v>8922</v>
      </c>
    </row>
    <row r="3075" spans="1:9">
      <c r="A3075" t="s">
        <v>16</v>
      </c>
      <c r="B3075" s="24">
        <v>44116</v>
      </c>
      <c r="C3075" t="s">
        <v>8900</v>
      </c>
      <c r="D3075">
        <v>1</v>
      </c>
      <c r="E3075">
        <v>0.7</v>
      </c>
      <c r="F3075">
        <f>IF(Table!E3075&gt;40, Table!E3075/1000,Table!E3075)</f>
        <v>0.7</v>
      </c>
      <c r="G3075">
        <f t="shared" ref="G3075:G3138" si="48">F3075*D3075</f>
        <v>0.7</v>
      </c>
      <c r="H3075" t="s">
        <v>25</v>
      </c>
      <c r="I3075" t="s">
        <v>8933</v>
      </c>
    </row>
    <row r="3076" spans="1:9">
      <c r="A3076" t="s">
        <v>297</v>
      </c>
      <c r="B3076" s="24">
        <v>44116</v>
      </c>
      <c r="C3076" t="s">
        <v>877</v>
      </c>
      <c r="D3076">
        <v>3</v>
      </c>
      <c r="E3076">
        <v>0.5</v>
      </c>
      <c r="F3076">
        <f>IF(Table!E3076&gt;40, Table!E3076/1000,Table!E3076)</f>
        <v>0.5</v>
      </c>
      <c r="G3076">
        <f t="shared" si="48"/>
        <v>1.5</v>
      </c>
      <c r="H3076" t="s">
        <v>25</v>
      </c>
      <c r="I3076" t="s">
        <v>8922</v>
      </c>
    </row>
    <row r="3077" spans="1:9">
      <c r="A3077" t="s">
        <v>16</v>
      </c>
      <c r="B3077" s="24">
        <v>44116</v>
      </c>
      <c r="C3077" t="s">
        <v>420</v>
      </c>
      <c r="D3077">
        <v>1</v>
      </c>
      <c r="E3077">
        <v>0.3</v>
      </c>
      <c r="F3077">
        <f>IF(Table!E3077&gt;40, Table!E3077/1000,Table!E3077)</f>
        <v>0.3</v>
      </c>
      <c r="G3077">
        <f t="shared" si="48"/>
        <v>0.3</v>
      </c>
      <c r="H3077" t="s">
        <v>25</v>
      </c>
      <c r="I3077" t="s">
        <v>8933</v>
      </c>
    </row>
    <row r="3078" spans="1:9">
      <c r="A3078" t="s">
        <v>16</v>
      </c>
      <c r="B3078" s="24">
        <v>44116</v>
      </c>
      <c r="C3078" t="s">
        <v>11</v>
      </c>
      <c r="D3078">
        <v>1</v>
      </c>
      <c r="E3078">
        <v>0.5</v>
      </c>
      <c r="F3078">
        <f>IF(Table!E3078&gt;40, Table!E3078/1000,Table!E3078)</f>
        <v>0.5</v>
      </c>
      <c r="G3078">
        <f t="shared" si="48"/>
        <v>0.5</v>
      </c>
      <c r="H3078" t="s">
        <v>14</v>
      </c>
      <c r="I3078" t="s">
        <v>8934</v>
      </c>
    </row>
    <row r="3079" spans="1:9">
      <c r="A3079" t="s">
        <v>16</v>
      </c>
      <c r="B3079" s="24">
        <v>44116</v>
      </c>
      <c r="C3079" t="s">
        <v>5182</v>
      </c>
      <c r="D3079">
        <v>1</v>
      </c>
      <c r="E3079">
        <v>0.65</v>
      </c>
      <c r="F3079">
        <f>IF(Table!E3079&gt;40, Table!E3079/1000,Table!E3079)</f>
        <v>0.65</v>
      </c>
      <c r="G3079">
        <f t="shared" si="48"/>
        <v>0.65</v>
      </c>
      <c r="H3079" t="s">
        <v>25</v>
      </c>
      <c r="I3079" t="s">
        <v>8934</v>
      </c>
    </row>
    <row r="3080" spans="1:9">
      <c r="A3080" t="s">
        <v>16</v>
      </c>
      <c r="B3080" s="24">
        <v>44116</v>
      </c>
      <c r="C3080" t="s">
        <v>8894</v>
      </c>
      <c r="D3080">
        <v>1</v>
      </c>
      <c r="E3080">
        <v>0.4</v>
      </c>
      <c r="F3080">
        <f>IF(Table!E3080&gt;40, Table!E3080/1000,Table!E3080)</f>
        <v>0.4</v>
      </c>
      <c r="G3080">
        <f t="shared" si="48"/>
        <v>0.4</v>
      </c>
      <c r="H3080" t="s">
        <v>25</v>
      </c>
      <c r="I3080" t="s">
        <v>8922</v>
      </c>
    </row>
    <row r="3081" spans="1:9">
      <c r="A3081" t="s">
        <v>42</v>
      </c>
      <c r="B3081" s="24">
        <v>44116</v>
      </c>
      <c r="C3081" t="s">
        <v>101</v>
      </c>
      <c r="D3081">
        <v>2</v>
      </c>
      <c r="E3081">
        <v>0.4</v>
      </c>
      <c r="F3081">
        <f>IF(Table!E3081&gt;40, Table!E3081/1000,Table!E3081)</f>
        <v>0.4</v>
      </c>
      <c r="G3081">
        <f t="shared" si="48"/>
        <v>0.8</v>
      </c>
      <c r="H3081" t="s">
        <v>25</v>
      </c>
      <c r="I3081" t="s">
        <v>8934</v>
      </c>
    </row>
    <row r="3082" spans="1:9">
      <c r="A3082" t="s">
        <v>16</v>
      </c>
      <c r="B3082" s="24">
        <v>44116</v>
      </c>
      <c r="C3082" t="s">
        <v>11</v>
      </c>
      <c r="D3082">
        <v>1</v>
      </c>
      <c r="E3082">
        <v>1.5</v>
      </c>
      <c r="F3082">
        <f>IF(Table!E3082&gt;40, Table!E3082/1000,Table!E3082)</f>
        <v>1.5</v>
      </c>
      <c r="G3082">
        <f t="shared" si="48"/>
        <v>1.5</v>
      </c>
      <c r="H3082" t="s">
        <v>25</v>
      </c>
      <c r="I3082" t="s">
        <v>8922</v>
      </c>
    </row>
    <row r="3083" spans="1:9">
      <c r="A3083" t="s">
        <v>57</v>
      </c>
      <c r="B3083" s="24">
        <v>44116</v>
      </c>
      <c r="C3083" t="s">
        <v>236</v>
      </c>
      <c r="D3083">
        <v>1</v>
      </c>
      <c r="E3083">
        <v>0.5</v>
      </c>
      <c r="F3083">
        <f>IF(Table!E3083&gt;40, Table!E3083/1000,Table!E3083)</f>
        <v>0.5</v>
      </c>
      <c r="G3083">
        <f t="shared" si="48"/>
        <v>0.5</v>
      </c>
      <c r="H3083" t="s">
        <v>14</v>
      </c>
      <c r="I3083" t="s">
        <v>8934</v>
      </c>
    </row>
    <row r="3084" spans="1:9">
      <c r="A3084" t="s">
        <v>16</v>
      </c>
      <c r="B3084" s="24">
        <v>44116</v>
      </c>
      <c r="C3084" t="s">
        <v>4356</v>
      </c>
      <c r="D3084">
        <v>2</v>
      </c>
      <c r="E3084">
        <v>0.16</v>
      </c>
      <c r="F3084">
        <f>IF(Table!E3084&gt;40, Table!E3084/1000,Table!E3084)</f>
        <v>0.16</v>
      </c>
      <c r="G3084">
        <f t="shared" si="48"/>
        <v>0.32</v>
      </c>
      <c r="H3084" t="s">
        <v>14</v>
      </c>
      <c r="I3084" t="s">
        <v>8936</v>
      </c>
    </row>
    <row r="3085" spans="1:9">
      <c r="A3085" t="s">
        <v>142</v>
      </c>
      <c r="B3085" s="24">
        <v>44116</v>
      </c>
      <c r="C3085" t="s">
        <v>756</v>
      </c>
      <c r="D3085">
        <v>1</v>
      </c>
      <c r="E3085">
        <v>1</v>
      </c>
      <c r="F3085">
        <f>IF(Table!E3085&gt;40, Table!E3085/1000,Table!E3085)</f>
        <v>1</v>
      </c>
      <c r="G3085">
        <f t="shared" si="48"/>
        <v>1</v>
      </c>
      <c r="H3085" t="s">
        <v>14</v>
      </c>
      <c r="I3085" t="s">
        <v>8934</v>
      </c>
    </row>
    <row r="3086" spans="1:9">
      <c r="A3086" t="s">
        <v>45</v>
      </c>
      <c r="B3086" s="24">
        <v>44116</v>
      </c>
      <c r="C3086" t="s">
        <v>1020</v>
      </c>
      <c r="D3086">
        <v>4</v>
      </c>
      <c r="E3086">
        <v>0.1</v>
      </c>
      <c r="F3086">
        <f>IF(Table!E3086&gt;40, Table!E3086/1000,Table!E3086)</f>
        <v>0.1</v>
      </c>
      <c r="G3086">
        <f t="shared" si="48"/>
        <v>0.4</v>
      </c>
      <c r="H3086" t="s">
        <v>14</v>
      </c>
      <c r="I3086" t="s">
        <v>8934</v>
      </c>
    </row>
    <row r="3087" spans="1:9">
      <c r="A3087" t="s">
        <v>45</v>
      </c>
      <c r="B3087" s="24">
        <v>44116</v>
      </c>
      <c r="C3087" t="s">
        <v>4360</v>
      </c>
      <c r="D3087">
        <v>4</v>
      </c>
      <c r="E3087">
        <v>0.1</v>
      </c>
      <c r="F3087">
        <f>IF(Table!E3087&gt;40, Table!E3087/1000,Table!E3087)</f>
        <v>0.1</v>
      </c>
      <c r="G3087">
        <f t="shared" si="48"/>
        <v>0.4</v>
      </c>
      <c r="H3087" t="s">
        <v>14</v>
      </c>
      <c r="I3087" t="s">
        <v>4361</v>
      </c>
    </row>
    <row r="3088" spans="1:9">
      <c r="A3088" t="s">
        <v>42</v>
      </c>
      <c r="B3088" s="24">
        <v>44116</v>
      </c>
      <c r="C3088" t="s">
        <v>4363</v>
      </c>
      <c r="D3088">
        <v>1</v>
      </c>
      <c r="E3088">
        <v>1</v>
      </c>
      <c r="F3088">
        <f>IF(Table!E3088&gt;40, Table!E3088/1000,Table!E3088)</f>
        <v>1</v>
      </c>
      <c r="G3088">
        <f t="shared" si="48"/>
        <v>1</v>
      </c>
      <c r="H3088" t="s">
        <v>14</v>
      </c>
      <c r="I3088" t="s">
        <v>1484</v>
      </c>
    </row>
    <row r="3089" spans="1:9">
      <c r="A3089" t="s">
        <v>16</v>
      </c>
      <c r="B3089" s="24">
        <v>44116</v>
      </c>
      <c r="C3089" t="s">
        <v>5182</v>
      </c>
      <c r="D3089">
        <v>2</v>
      </c>
      <c r="E3089">
        <v>2</v>
      </c>
      <c r="F3089">
        <f>IF(Table!E3089&gt;40, Table!E3089/1000,Table!E3089)</f>
        <v>2</v>
      </c>
      <c r="G3089">
        <f t="shared" si="48"/>
        <v>4</v>
      </c>
      <c r="H3089" t="s">
        <v>25</v>
      </c>
      <c r="I3089" t="s">
        <v>4361</v>
      </c>
    </row>
    <row r="3090" spans="1:9">
      <c r="A3090" t="s">
        <v>793</v>
      </c>
      <c r="B3090" s="24">
        <v>44116</v>
      </c>
      <c r="C3090" t="s">
        <v>191</v>
      </c>
      <c r="D3090">
        <v>1</v>
      </c>
      <c r="E3090">
        <v>0.7</v>
      </c>
      <c r="F3090">
        <f>IF(Table!E3090&gt;40, Table!E3090/1000,Table!E3090)</f>
        <v>0.7</v>
      </c>
      <c r="G3090">
        <f t="shared" si="48"/>
        <v>0.7</v>
      </c>
      <c r="H3090" t="s">
        <v>25</v>
      </c>
      <c r="I3090" t="s">
        <v>4361</v>
      </c>
    </row>
    <row r="3091" spans="1:9">
      <c r="A3091" t="s">
        <v>16</v>
      </c>
      <c r="B3091" s="24">
        <v>44116</v>
      </c>
      <c r="C3091" t="s">
        <v>5182</v>
      </c>
      <c r="D3091">
        <v>1</v>
      </c>
      <c r="E3091">
        <v>1</v>
      </c>
      <c r="F3091">
        <f>IF(Table!E3091&gt;40, Table!E3091/1000,Table!E3091)</f>
        <v>1</v>
      </c>
      <c r="G3091">
        <f t="shared" si="48"/>
        <v>1</v>
      </c>
      <c r="H3091" t="s">
        <v>25</v>
      </c>
      <c r="I3091" t="s">
        <v>4361</v>
      </c>
    </row>
    <row r="3092" spans="1:9">
      <c r="A3092" t="s">
        <v>16</v>
      </c>
      <c r="B3092" s="24">
        <v>44116</v>
      </c>
      <c r="C3092" t="s">
        <v>11</v>
      </c>
      <c r="D3092">
        <v>1</v>
      </c>
      <c r="E3092">
        <v>0.85</v>
      </c>
      <c r="F3092">
        <f>IF(Table!E3092&gt;40, Table!E3092/1000,Table!E3092)</f>
        <v>0.85</v>
      </c>
      <c r="G3092">
        <f t="shared" si="48"/>
        <v>0.85</v>
      </c>
      <c r="H3092" t="s">
        <v>14</v>
      </c>
      <c r="I3092" t="s">
        <v>1484</v>
      </c>
    </row>
    <row r="3093" spans="1:9">
      <c r="A3093" t="s">
        <v>142</v>
      </c>
      <c r="B3093" s="24">
        <v>44116</v>
      </c>
      <c r="C3093" t="s">
        <v>1261</v>
      </c>
      <c r="D3093">
        <v>1</v>
      </c>
      <c r="E3093">
        <v>1</v>
      </c>
      <c r="F3093">
        <f>IF(Table!E3093&gt;40, Table!E3093/1000,Table!E3093)</f>
        <v>1</v>
      </c>
      <c r="G3093">
        <f t="shared" si="48"/>
        <v>1</v>
      </c>
      <c r="H3093" t="s">
        <v>25</v>
      </c>
      <c r="I3093" t="s">
        <v>4361</v>
      </c>
    </row>
    <row r="3094" spans="1:9">
      <c r="A3094" t="s">
        <v>16</v>
      </c>
      <c r="B3094" s="24">
        <v>44116</v>
      </c>
      <c r="C3094" t="s">
        <v>8880</v>
      </c>
      <c r="D3094">
        <v>1</v>
      </c>
      <c r="E3094">
        <v>1</v>
      </c>
      <c r="F3094">
        <f>IF(Table!E3094&gt;40, Table!E3094/1000,Table!E3094)</f>
        <v>1</v>
      </c>
      <c r="G3094">
        <f t="shared" si="48"/>
        <v>1</v>
      </c>
      <c r="H3094" t="s">
        <v>25</v>
      </c>
      <c r="I3094" t="s">
        <v>1484</v>
      </c>
    </row>
    <row r="3095" spans="1:9">
      <c r="A3095" t="s">
        <v>16</v>
      </c>
      <c r="B3095" s="24">
        <v>44116</v>
      </c>
      <c r="C3095" s="25" t="s">
        <v>8910</v>
      </c>
      <c r="D3095">
        <v>1</v>
      </c>
      <c r="E3095">
        <v>0.25</v>
      </c>
      <c r="F3095">
        <f>IF(Table!E3095&gt;40, Table!E3095/1000,Table!E3095)</f>
        <v>0.25</v>
      </c>
      <c r="G3095">
        <f t="shared" si="48"/>
        <v>0.25</v>
      </c>
      <c r="H3095" t="s">
        <v>18</v>
      </c>
      <c r="I3095" t="s">
        <v>1484</v>
      </c>
    </row>
    <row r="3096" spans="1:9">
      <c r="A3096" t="s">
        <v>45</v>
      </c>
      <c r="B3096" s="24">
        <v>44116</v>
      </c>
      <c r="C3096" t="s">
        <v>124</v>
      </c>
      <c r="D3096">
        <v>4</v>
      </c>
      <c r="E3096">
        <v>0.3</v>
      </c>
      <c r="F3096">
        <f>IF(Table!E3096&gt;40, Table!E3096/1000,Table!E3096)</f>
        <v>0.3</v>
      </c>
      <c r="G3096">
        <f t="shared" si="48"/>
        <v>1.2</v>
      </c>
      <c r="H3096" t="s">
        <v>25</v>
      </c>
      <c r="I3096" t="s">
        <v>4373</v>
      </c>
    </row>
    <row r="3097" spans="1:9">
      <c r="A3097" t="s">
        <v>10</v>
      </c>
      <c r="B3097" s="24">
        <v>44116</v>
      </c>
      <c r="C3097" t="s">
        <v>4375</v>
      </c>
      <c r="D3097">
        <v>5</v>
      </c>
      <c r="E3097">
        <v>0.5</v>
      </c>
      <c r="F3097">
        <f>IF(Table!E3097&gt;40, Table!E3097/1000,Table!E3097)</f>
        <v>0.5</v>
      </c>
      <c r="G3097">
        <f t="shared" si="48"/>
        <v>2.5</v>
      </c>
      <c r="H3097" t="s">
        <v>25</v>
      </c>
      <c r="I3097" t="s">
        <v>53</v>
      </c>
    </row>
    <row r="3098" spans="1:9">
      <c r="A3098" t="s">
        <v>16</v>
      </c>
      <c r="B3098" s="24">
        <v>44116</v>
      </c>
      <c r="C3098" t="s">
        <v>4377</v>
      </c>
      <c r="D3098">
        <v>1</v>
      </c>
      <c r="E3098">
        <v>0.4</v>
      </c>
      <c r="F3098">
        <f>IF(Table!E3098&gt;40, Table!E3098/1000,Table!E3098)</f>
        <v>0.4</v>
      </c>
      <c r="G3098">
        <f t="shared" si="48"/>
        <v>0.4</v>
      </c>
      <c r="H3098" t="s">
        <v>18</v>
      </c>
      <c r="I3098" t="s">
        <v>53</v>
      </c>
    </row>
    <row r="3099" spans="1:9">
      <c r="A3099" t="s">
        <v>45</v>
      </c>
      <c r="B3099" s="24">
        <v>44116</v>
      </c>
      <c r="C3099" t="s">
        <v>7137</v>
      </c>
      <c r="D3099">
        <v>2</v>
      </c>
      <c r="E3099">
        <v>0.2</v>
      </c>
      <c r="F3099">
        <f>IF(Table!E3099&gt;40, Table!E3099/1000,Table!E3099)</f>
        <v>0.2</v>
      </c>
      <c r="G3099">
        <f t="shared" si="48"/>
        <v>0.4</v>
      </c>
      <c r="H3099" t="s">
        <v>18</v>
      </c>
      <c r="I3099" t="s">
        <v>4373</v>
      </c>
    </row>
    <row r="3100" spans="1:9">
      <c r="A3100" t="s">
        <v>16</v>
      </c>
      <c r="B3100" s="24">
        <v>44116</v>
      </c>
      <c r="C3100" t="s">
        <v>92</v>
      </c>
      <c r="D3100">
        <v>6</v>
      </c>
      <c r="E3100">
        <v>0.2</v>
      </c>
      <c r="F3100">
        <f>IF(Table!E3100&gt;40, Table!E3100/1000,Table!E3100)</f>
        <v>0.2</v>
      </c>
      <c r="G3100">
        <f t="shared" si="48"/>
        <v>1.2000000000000002</v>
      </c>
      <c r="H3100" t="s">
        <v>18</v>
      </c>
      <c r="I3100" t="s">
        <v>1545</v>
      </c>
    </row>
    <row r="3101" spans="1:9">
      <c r="A3101" t="s">
        <v>16</v>
      </c>
      <c r="B3101" s="24">
        <v>44116</v>
      </c>
      <c r="C3101" t="s">
        <v>164</v>
      </c>
      <c r="D3101">
        <v>1</v>
      </c>
      <c r="E3101">
        <v>0.4</v>
      </c>
      <c r="F3101">
        <f>IF(Table!E3101&gt;40, Table!E3101/1000,Table!E3101)</f>
        <v>0.4</v>
      </c>
      <c r="G3101">
        <f t="shared" si="48"/>
        <v>0.4</v>
      </c>
      <c r="H3101" t="s">
        <v>25</v>
      </c>
      <c r="I3101" t="s">
        <v>4373</v>
      </c>
    </row>
    <row r="3102" spans="1:9">
      <c r="A3102" t="s">
        <v>16</v>
      </c>
      <c r="B3102" s="24">
        <v>44116</v>
      </c>
      <c r="C3102" t="s">
        <v>164</v>
      </c>
      <c r="D3102">
        <v>1</v>
      </c>
      <c r="E3102">
        <v>0.4</v>
      </c>
      <c r="F3102">
        <f>IF(Table!E3102&gt;40, Table!E3102/1000,Table!E3102)</f>
        <v>0.4</v>
      </c>
      <c r="G3102">
        <f t="shared" si="48"/>
        <v>0.4</v>
      </c>
      <c r="H3102" t="s">
        <v>25</v>
      </c>
      <c r="I3102" t="s">
        <v>1526</v>
      </c>
    </row>
    <row r="3103" spans="1:9">
      <c r="A3103" t="s">
        <v>57</v>
      </c>
      <c r="B3103" s="24">
        <v>44116</v>
      </c>
      <c r="C3103" t="s">
        <v>355</v>
      </c>
      <c r="D3103">
        <v>7</v>
      </c>
      <c r="E3103">
        <v>0.5</v>
      </c>
      <c r="F3103">
        <f>IF(Table!E3103&gt;40, Table!E3103/1000,Table!E3103)</f>
        <v>0.5</v>
      </c>
      <c r="G3103">
        <f t="shared" si="48"/>
        <v>3.5</v>
      </c>
      <c r="H3103" t="s">
        <v>14</v>
      </c>
      <c r="I3103" t="s">
        <v>53</v>
      </c>
    </row>
    <row r="3104" spans="1:9">
      <c r="A3104" t="s">
        <v>16</v>
      </c>
      <c r="B3104" s="24">
        <v>44116</v>
      </c>
      <c r="C3104" t="s">
        <v>11</v>
      </c>
      <c r="D3104">
        <v>1</v>
      </c>
      <c r="E3104">
        <v>0.95</v>
      </c>
      <c r="F3104">
        <f>IF(Table!E3104&gt;40, Table!E3104/1000,Table!E3104)</f>
        <v>0.95</v>
      </c>
      <c r="G3104">
        <f t="shared" si="48"/>
        <v>0.95</v>
      </c>
      <c r="H3104" t="s">
        <v>14</v>
      </c>
      <c r="I3104" t="s">
        <v>1526</v>
      </c>
    </row>
    <row r="3105" spans="1:9">
      <c r="A3105" t="s">
        <v>10</v>
      </c>
      <c r="B3105" s="24">
        <v>44116</v>
      </c>
      <c r="C3105" t="s">
        <v>537</v>
      </c>
      <c r="D3105">
        <v>1</v>
      </c>
      <c r="E3105">
        <v>0.5</v>
      </c>
      <c r="F3105">
        <f>IF(Table!E3105&gt;40, Table!E3105/1000,Table!E3105)</f>
        <v>0.5</v>
      </c>
      <c r="G3105">
        <f t="shared" si="48"/>
        <v>0.5</v>
      </c>
      <c r="H3105" t="s">
        <v>14</v>
      </c>
      <c r="I3105" t="s">
        <v>53</v>
      </c>
    </row>
    <row r="3106" spans="1:9">
      <c r="A3106" t="s">
        <v>16</v>
      </c>
      <c r="B3106" s="24">
        <v>44116</v>
      </c>
      <c r="C3106" t="s">
        <v>787</v>
      </c>
      <c r="D3106">
        <v>2</v>
      </c>
      <c r="E3106">
        <v>0.15</v>
      </c>
      <c r="F3106">
        <f>IF(Table!E3106&gt;40, Table!E3106/1000,Table!E3106)</f>
        <v>0.15</v>
      </c>
      <c r="G3106">
        <f t="shared" si="48"/>
        <v>0.3</v>
      </c>
      <c r="H3106" t="s">
        <v>25</v>
      </c>
      <c r="I3106" t="s">
        <v>1526</v>
      </c>
    </row>
    <row r="3107" spans="1:9">
      <c r="A3107" t="s">
        <v>507</v>
      </c>
      <c r="B3107" s="24">
        <v>44116</v>
      </c>
      <c r="C3107" t="s">
        <v>704</v>
      </c>
      <c r="D3107">
        <v>2</v>
      </c>
      <c r="E3107">
        <v>0.5</v>
      </c>
      <c r="F3107">
        <f>IF(Table!E3107&gt;40, Table!E3107/1000,Table!E3107)</f>
        <v>0.5</v>
      </c>
      <c r="G3107">
        <f t="shared" si="48"/>
        <v>1</v>
      </c>
      <c r="H3107" t="s">
        <v>25</v>
      </c>
      <c r="I3107" t="s">
        <v>53</v>
      </c>
    </row>
    <row r="3108" spans="1:9">
      <c r="A3108" t="s">
        <v>16</v>
      </c>
      <c r="B3108" s="24">
        <v>44116</v>
      </c>
      <c r="C3108" t="s">
        <v>92</v>
      </c>
      <c r="D3108">
        <v>1</v>
      </c>
      <c r="E3108">
        <v>0.4</v>
      </c>
      <c r="F3108">
        <f>IF(Table!E3108&gt;40, Table!E3108/1000,Table!E3108)</f>
        <v>0.4</v>
      </c>
      <c r="G3108">
        <f t="shared" si="48"/>
        <v>0.4</v>
      </c>
      <c r="H3108" t="s">
        <v>18</v>
      </c>
      <c r="I3108" t="s">
        <v>1526</v>
      </c>
    </row>
    <row r="3109" spans="1:9">
      <c r="A3109" t="s">
        <v>16</v>
      </c>
      <c r="B3109" s="24">
        <v>44116</v>
      </c>
      <c r="C3109" t="s">
        <v>189</v>
      </c>
      <c r="D3109">
        <v>2</v>
      </c>
      <c r="E3109">
        <v>0.1</v>
      </c>
      <c r="F3109">
        <f>IF(Table!E3109&gt;40, Table!E3109/1000,Table!E3109)</f>
        <v>0.1</v>
      </c>
      <c r="G3109">
        <f t="shared" si="48"/>
        <v>0.2</v>
      </c>
      <c r="H3109" t="s">
        <v>14</v>
      </c>
      <c r="I3109" t="s">
        <v>4373</v>
      </c>
    </row>
    <row r="3110" spans="1:9">
      <c r="A3110" t="s">
        <v>16</v>
      </c>
      <c r="B3110" s="24">
        <v>44116</v>
      </c>
      <c r="C3110" t="s">
        <v>51</v>
      </c>
      <c r="D3110">
        <v>2</v>
      </c>
      <c r="E3110">
        <v>0.25</v>
      </c>
      <c r="F3110">
        <f>IF(Table!E3110&gt;40, Table!E3110/1000,Table!E3110)</f>
        <v>0.25</v>
      </c>
      <c r="G3110">
        <f t="shared" si="48"/>
        <v>0.5</v>
      </c>
      <c r="H3110" t="s">
        <v>18</v>
      </c>
      <c r="I3110" t="s">
        <v>1545</v>
      </c>
    </row>
    <row r="3111" spans="1:9">
      <c r="A3111" t="s">
        <v>142</v>
      </c>
      <c r="B3111" s="24">
        <v>44116</v>
      </c>
      <c r="C3111" t="s">
        <v>252</v>
      </c>
      <c r="D3111">
        <v>11</v>
      </c>
      <c r="E3111">
        <v>0.15</v>
      </c>
      <c r="F3111">
        <f>IF(Table!E3111&gt;40, Table!E3111/1000,Table!E3111)</f>
        <v>0.15</v>
      </c>
      <c r="G3111">
        <f t="shared" si="48"/>
        <v>1.65</v>
      </c>
      <c r="H3111" t="s">
        <v>25</v>
      </c>
      <c r="I3111" t="s">
        <v>1524</v>
      </c>
    </row>
    <row r="3112" spans="1:9">
      <c r="A3112" t="s">
        <v>16</v>
      </c>
      <c r="B3112" s="24">
        <v>44116</v>
      </c>
      <c r="C3112" t="s">
        <v>515</v>
      </c>
      <c r="D3112">
        <v>1</v>
      </c>
      <c r="E3112">
        <v>0.5</v>
      </c>
      <c r="F3112">
        <f>IF(Table!E3112&gt;40, Table!E3112/1000,Table!E3112)</f>
        <v>0.5</v>
      </c>
      <c r="G3112">
        <f t="shared" si="48"/>
        <v>0.5</v>
      </c>
      <c r="H3112" t="s">
        <v>25</v>
      </c>
      <c r="I3112" t="s">
        <v>1541</v>
      </c>
    </row>
    <row r="3113" spans="1:9">
      <c r="A3113" t="s">
        <v>4393</v>
      </c>
      <c r="B3113" s="24">
        <v>44116</v>
      </c>
      <c r="C3113" t="s">
        <v>11</v>
      </c>
      <c r="D3113">
        <v>3</v>
      </c>
      <c r="E3113">
        <v>1</v>
      </c>
      <c r="F3113">
        <f>IF(Table!E3113&gt;40, Table!E3113/1000,Table!E3113)</f>
        <v>1</v>
      </c>
      <c r="G3113">
        <f t="shared" si="48"/>
        <v>3</v>
      </c>
      <c r="H3113" t="s">
        <v>14</v>
      </c>
      <c r="I3113" t="s">
        <v>527</v>
      </c>
    </row>
    <row r="3114" spans="1:9">
      <c r="A3114" t="s">
        <v>142</v>
      </c>
      <c r="B3114" s="24">
        <v>44116</v>
      </c>
      <c r="C3114" t="s">
        <v>252</v>
      </c>
      <c r="D3114">
        <v>3</v>
      </c>
      <c r="E3114">
        <v>0.2</v>
      </c>
      <c r="F3114">
        <f>IF(Table!E3114&gt;40, Table!E3114/1000,Table!E3114)</f>
        <v>0.2</v>
      </c>
      <c r="G3114">
        <f t="shared" si="48"/>
        <v>0.60000000000000009</v>
      </c>
      <c r="H3114" t="s">
        <v>18</v>
      </c>
      <c r="I3114" t="s">
        <v>1524</v>
      </c>
    </row>
    <row r="3115" spans="1:9">
      <c r="A3115" t="s">
        <v>16</v>
      </c>
      <c r="B3115" s="24">
        <v>44116</v>
      </c>
      <c r="C3115" t="s">
        <v>4396</v>
      </c>
      <c r="D3115">
        <v>1</v>
      </c>
      <c r="E3115">
        <v>0.3</v>
      </c>
      <c r="F3115">
        <f>IF(Table!E3115&gt;40, Table!E3115/1000,Table!E3115)</f>
        <v>0.3</v>
      </c>
      <c r="G3115">
        <f t="shared" si="48"/>
        <v>0.3</v>
      </c>
      <c r="H3115" t="s">
        <v>18</v>
      </c>
      <c r="I3115" t="s">
        <v>4373</v>
      </c>
    </row>
    <row r="3116" spans="1:9">
      <c r="A3116" t="s">
        <v>16</v>
      </c>
      <c r="B3116" s="24">
        <v>44116</v>
      </c>
      <c r="C3116" t="s">
        <v>5182</v>
      </c>
      <c r="D3116">
        <v>1</v>
      </c>
      <c r="E3116">
        <v>0.5</v>
      </c>
      <c r="F3116">
        <f>IF(Table!E3116&gt;40, Table!E3116/1000,Table!E3116)</f>
        <v>0.5</v>
      </c>
      <c r="G3116">
        <f t="shared" si="48"/>
        <v>0.5</v>
      </c>
      <c r="H3116" t="s">
        <v>25</v>
      </c>
      <c r="I3116" t="s">
        <v>1541</v>
      </c>
    </row>
    <row r="3117" spans="1:9">
      <c r="A3117" t="s">
        <v>16</v>
      </c>
      <c r="B3117" s="24">
        <v>44116</v>
      </c>
      <c r="C3117" t="s">
        <v>3402</v>
      </c>
      <c r="D3117">
        <v>2</v>
      </c>
      <c r="E3117">
        <v>0.4</v>
      </c>
      <c r="F3117">
        <f>IF(Table!E3117&gt;40, Table!E3117/1000,Table!E3117)</f>
        <v>0.4</v>
      </c>
      <c r="G3117">
        <f t="shared" si="48"/>
        <v>0.8</v>
      </c>
      <c r="H3117" t="s">
        <v>25</v>
      </c>
      <c r="I3117" t="s">
        <v>527</v>
      </c>
    </row>
    <row r="3118" spans="1:9">
      <c r="A3118" t="s">
        <v>16</v>
      </c>
      <c r="B3118" s="24">
        <v>44116</v>
      </c>
      <c r="C3118" t="s">
        <v>226</v>
      </c>
      <c r="D3118">
        <v>1</v>
      </c>
      <c r="E3118">
        <v>0.25</v>
      </c>
      <c r="F3118">
        <f>IF(Table!E3118&gt;40, Table!E3118/1000,Table!E3118)</f>
        <v>0.25</v>
      </c>
      <c r="G3118">
        <f t="shared" si="48"/>
        <v>0.25</v>
      </c>
      <c r="H3118" t="s">
        <v>25</v>
      </c>
      <c r="I3118" t="s">
        <v>1524</v>
      </c>
    </row>
    <row r="3119" spans="1:9">
      <c r="A3119" t="s">
        <v>4401</v>
      </c>
      <c r="B3119" s="24">
        <v>44116</v>
      </c>
      <c r="C3119" t="s">
        <v>420</v>
      </c>
      <c r="D3119">
        <v>1</v>
      </c>
      <c r="E3119">
        <v>0.25</v>
      </c>
      <c r="F3119">
        <f>IF(Table!E3119&gt;40, Table!E3119/1000,Table!E3119)</f>
        <v>0.25</v>
      </c>
      <c r="G3119">
        <f t="shared" si="48"/>
        <v>0.25</v>
      </c>
      <c r="H3119" t="s">
        <v>18</v>
      </c>
      <c r="I3119" t="s">
        <v>1541</v>
      </c>
    </row>
    <row r="3120" spans="1:9">
      <c r="A3120" t="s">
        <v>16</v>
      </c>
      <c r="B3120" s="24">
        <v>44116</v>
      </c>
      <c r="C3120" t="s">
        <v>4377</v>
      </c>
      <c r="D3120">
        <v>3</v>
      </c>
      <c r="E3120">
        <v>0.2</v>
      </c>
      <c r="F3120">
        <f>IF(Table!E3120&gt;40, Table!E3120/1000,Table!E3120)</f>
        <v>0.2</v>
      </c>
      <c r="G3120">
        <f t="shared" si="48"/>
        <v>0.60000000000000009</v>
      </c>
      <c r="H3120" t="s">
        <v>18</v>
      </c>
      <c r="I3120" t="s">
        <v>527</v>
      </c>
    </row>
    <row r="3121" spans="1:9">
      <c r="A3121" t="s">
        <v>16</v>
      </c>
      <c r="B3121" s="24">
        <v>44116</v>
      </c>
      <c r="C3121" t="s">
        <v>94</v>
      </c>
      <c r="D3121">
        <v>3</v>
      </c>
      <c r="E3121">
        <v>0.3</v>
      </c>
      <c r="F3121">
        <f>IF(Table!E3121&gt;40, Table!E3121/1000,Table!E3121)</f>
        <v>0.3</v>
      </c>
      <c r="G3121">
        <f t="shared" si="48"/>
        <v>0.89999999999999991</v>
      </c>
      <c r="H3121" t="s">
        <v>18</v>
      </c>
      <c r="I3121" t="s">
        <v>4373</v>
      </c>
    </row>
    <row r="3122" spans="1:9">
      <c r="A3122" t="s">
        <v>16</v>
      </c>
      <c r="B3122" s="24">
        <v>44116</v>
      </c>
      <c r="C3122" t="s">
        <v>877</v>
      </c>
      <c r="D3122">
        <v>1</v>
      </c>
      <c r="E3122">
        <v>0.25</v>
      </c>
      <c r="F3122">
        <f>IF(Table!E3122&gt;40, Table!E3122/1000,Table!E3122)</f>
        <v>0.25</v>
      </c>
      <c r="G3122">
        <f t="shared" si="48"/>
        <v>0.25</v>
      </c>
      <c r="H3122" t="s">
        <v>14</v>
      </c>
      <c r="I3122" t="s">
        <v>1541</v>
      </c>
    </row>
    <row r="3123" spans="1:9">
      <c r="A3123" t="s">
        <v>16</v>
      </c>
      <c r="B3123" s="24">
        <v>44116</v>
      </c>
      <c r="C3123" t="s">
        <v>92</v>
      </c>
      <c r="D3123">
        <v>1</v>
      </c>
      <c r="E3123">
        <v>0.15</v>
      </c>
      <c r="F3123">
        <f>IF(Table!E3123&gt;40, Table!E3123/1000,Table!E3123)</f>
        <v>0.15</v>
      </c>
      <c r="G3123">
        <f t="shared" si="48"/>
        <v>0.15</v>
      </c>
      <c r="H3123" t="s">
        <v>18</v>
      </c>
      <c r="I3123" t="s">
        <v>1524</v>
      </c>
    </row>
    <row r="3124" spans="1:9">
      <c r="A3124" t="s">
        <v>507</v>
      </c>
      <c r="B3124" s="24">
        <v>44116</v>
      </c>
      <c r="C3124" t="s">
        <v>3676</v>
      </c>
      <c r="D3124">
        <v>1</v>
      </c>
      <c r="E3124">
        <v>0.4</v>
      </c>
      <c r="F3124">
        <f>IF(Table!E3124&gt;40, Table!E3124/1000,Table!E3124)</f>
        <v>0.4</v>
      </c>
      <c r="G3124">
        <f t="shared" si="48"/>
        <v>0.4</v>
      </c>
      <c r="H3124" t="s">
        <v>14</v>
      </c>
      <c r="I3124" t="s">
        <v>527</v>
      </c>
    </row>
    <row r="3125" spans="1:9">
      <c r="A3125" t="s">
        <v>42</v>
      </c>
      <c r="B3125" s="24">
        <v>44116</v>
      </c>
      <c r="C3125" t="s">
        <v>4050</v>
      </c>
      <c r="D3125">
        <v>1</v>
      </c>
      <c r="E3125">
        <v>0.4</v>
      </c>
      <c r="F3125">
        <f>IF(Table!E3125&gt;40, Table!E3125/1000,Table!E3125)</f>
        <v>0.4</v>
      </c>
      <c r="G3125">
        <f t="shared" si="48"/>
        <v>0.4</v>
      </c>
      <c r="H3125" t="s">
        <v>25</v>
      </c>
      <c r="I3125" t="s">
        <v>1501</v>
      </c>
    </row>
    <row r="3126" spans="1:9">
      <c r="A3126" t="s">
        <v>16</v>
      </c>
      <c r="B3126" s="24">
        <v>44116</v>
      </c>
      <c r="C3126" t="s">
        <v>4409</v>
      </c>
      <c r="D3126">
        <v>7</v>
      </c>
      <c r="E3126">
        <v>0.1</v>
      </c>
      <c r="F3126">
        <f>IF(Table!E3126&gt;40, Table!E3126/1000,Table!E3126)</f>
        <v>0.1</v>
      </c>
      <c r="G3126">
        <f t="shared" si="48"/>
        <v>0.70000000000000007</v>
      </c>
      <c r="H3126" t="s">
        <v>18</v>
      </c>
      <c r="I3126" t="s">
        <v>1545</v>
      </c>
    </row>
    <row r="3127" spans="1:9">
      <c r="A3127" t="s">
        <v>142</v>
      </c>
      <c r="B3127" s="24">
        <v>44116</v>
      </c>
      <c r="C3127" t="s">
        <v>7137</v>
      </c>
      <c r="D3127">
        <v>3</v>
      </c>
      <c r="E3127">
        <v>0.18</v>
      </c>
      <c r="F3127">
        <f>IF(Table!E3127&gt;40, Table!E3127/1000,Table!E3127)</f>
        <v>0.18</v>
      </c>
      <c r="G3127">
        <f t="shared" si="48"/>
        <v>0.54</v>
      </c>
      <c r="H3127" t="s">
        <v>25</v>
      </c>
      <c r="I3127" t="s">
        <v>1501</v>
      </c>
    </row>
    <row r="3128" spans="1:9">
      <c r="A3128" t="s">
        <v>10</v>
      </c>
      <c r="B3128" s="24">
        <v>44116</v>
      </c>
      <c r="C3128" t="s">
        <v>4412</v>
      </c>
      <c r="D3128">
        <v>1</v>
      </c>
      <c r="E3128">
        <v>7.0000000000000007E-2</v>
      </c>
      <c r="F3128">
        <f>IF(Table!E3128&gt;40, Table!E3128/1000,Table!E3128)</f>
        <v>7.0000000000000007E-2</v>
      </c>
      <c r="G3128">
        <f t="shared" si="48"/>
        <v>7.0000000000000007E-2</v>
      </c>
      <c r="H3128" t="s">
        <v>25</v>
      </c>
      <c r="I3128" t="s">
        <v>1501</v>
      </c>
    </row>
    <row r="3129" spans="1:9">
      <c r="A3129" t="s">
        <v>16</v>
      </c>
      <c r="B3129" s="24">
        <v>44116</v>
      </c>
      <c r="C3129" t="s">
        <v>4414</v>
      </c>
      <c r="D3129">
        <v>2</v>
      </c>
      <c r="E3129">
        <v>0.2</v>
      </c>
      <c r="F3129">
        <f>IF(Table!E3129&gt;40, Table!E3129/1000,Table!E3129)</f>
        <v>0.2</v>
      </c>
      <c r="G3129">
        <f t="shared" si="48"/>
        <v>0.4</v>
      </c>
      <c r="H3129" t="s">
        <v>18</v>
      </c>
      <c r="I3129" t="s">
        <v>1501</v>
      </c>
    </row>
    <row r="3130" spans="1:9">
      <c r="A3130" t="s">
        <v>16</v>
      </c>
      <c r="B3130" s="24">
        <v>44116</v>
      </c>
      <c r="C3130" t="s">
        <v>92</v>
      </c>
      <c r="D3130">
        <v>2</v>
      </c>
      <c r="E3130">
        <v>0.2</v>
      </c>
      <c r="F3130">
        <f>IF(Table!E3130&gt;40, Table!E3130/1000,Table!E3130)</f>
        <v>0.2</v>
      </c>
      <c r="G3130">
        <f t="shared" si="48"/>
        <v>0.4</v>
      </c>
      <c r="H3130" t="s">
        <v>18</v>
      </c>
      <c r="I3130" t="s">
        <v>4416</v>
      </c>
    </row>
    <row r="3131" spans="1:9">
      <c r="A3131" t="s">
        <v>16</v>
      </c>
      <c r="B3131" s="24">
        <v>44116</v>
      </c>
      <c r="C3131" t="s">
        <v>4377</v>
      </c>
      <c r="D3131">
        <v>1</v>
      </c>
      <c r="E3131">
        <v>0.3</v>
      </c>
      <c r="F3131">
        <f>IF(Table!E3131&gt;40, Table!E3131/1000,Table!E3131)</f>
        <v>0.3</v>
      </c>
      <c r="G3131">
        <f t="shared" si="48"/>
        <v>0.3</v>
      </c>
      <c r="H3131" t="s">
        <v>18</v>
      </c>
      <c r="I3131" t="s">
        <v>527</v>
      </c>
    </row>
    <row r="3132" spans="1:9">
      <c r="A3132" t="s">
        <v>16</v>
      </c>
      <c r="B3132" s="24">
        <v>44116</v>
      </c>
      <c r="C3132" t="s">
        <v>869</v>
      </c>
      <c r="D3132">
        <v>2</v>
      </c>
      <c r="E3132">
        <v>0.5</v>
      </c>
      <c r="F3132">
        <f>IF(Table!E3132&gt;40, Table!E3132/1000,Table!E3132)</f>
        <v>0.5</v>
      </c>
      <c r="G3132">
        <f t="shared" si="48"/>
        <v>1</v>
      </c>
      <c r="H3132" t="s">
        <v>25</v>
      </c>
      <c r="I3132" t="s">
        <v>4416</v>
      </c>
    </row>
    <row r="3133" spans="1:9">
      <c r="A3133" t="s">
        <v>16</v>
      </c>
      <c r="B3133" s="24">
        <v>44116</v>
      </c>
      <c r="C3133" t="s">
        <v>4420</v>
      </c>
      <c r="D3133">
        <v>5</v>
      </c>
      <c r="E3133">
        <v>0.28999999999999998</v>
      </c>
      <c r="F3133">
        <f>IF(Table!E3133&gt;40, Table!E3133/1000,Table!E3133)</f>
        <v>0.28999999999999998</v>
      </c>
      <c r="G3133">
        <f t="shared" si="48"/>
        <v>1.45</v>
      </c>
      <c r="H3133" t="s">
        <v>18</v>
      </c>
      <c r="I3133" t="s">
        <v>527</v>
      </c>
    </row>
    <row r="3134" spans="1:9">
      <c r="A3134" t="s">
        <v>16</v>
      </c>
      <c r="B3134" s="24">
        <v>44116</v>
      </c>
      <c r="C3134" t="s">
        <v>4423</v>
      </c>
      <c r="D3134">
        <v>1</v>
      </c>
      <c r="E3134">
        <v>1</v>
      </c>
      <c r="F3134">
        <f>IF(Table!E3134&gt;40, Table!E3134/1000,Table!E3134)</f>
        <v>1</v>
      </c>
      <c r="G3134">
        <f t="shared" si="48"/>
        <v>1</v>
      </c>
      <c r="H3134" t="s">
        <v>18</v>
      </c>
      <c r="I3134" t="s">
        <v>527</v>
      </c>
    </row>
    <row r="3135" spans="1:9">
      <c r="A3135" t="s">
        <v>16</v>
      </c>
      <c r="B3135" s="24">
        <v>44116</v>
      </c>
      <c r="C3135" t="s">
        <v>5182</v>
      </c>
      <c r="D3135">
        <v>1</v>
      </c>
      <c r="E3135">
        <v>0.75</v>
      </c>
      <c r="F3135">
        <f>IF(Table!E3135&gt;40, Table!E3135/1000,Table!E3135)</f>
        <v>0.75</v>
      </c>
      <c r="G3135">
        <f t="shared" si="48"/>
        <v>0.75</v>
      </c>
      <c r="H3135" t="s">
        <v>14</v>
      </c>
      <c r="I3135" t="s">
        <v>4416</v>
      </c>
    </row>
    <row r="3136" spans="1:9">
      <c r="A3136" t="s">
        <v>16</v>
      </c>
      <c r="B3136" s="24">
        <v>44116</v>
      </c>
      <c r="C3136" t="s">
        <v>1304</v>
      </c>
      <c r="D3136">
        <v>3</v>
      </c>
      <c r="E3136">
        <v>0.6</v>
      </c>
      <c r="F3136">
        <f>IF(Table!E3136&gt;40, Table!E3136/1000,Table!E3136)</f>
        <v>0.6</v>
      </c>
      <c r="G3136">
        <f t="shared" si="48"/>
        <v>1.7999999999999998</v>
      </c>
      <c r="H3136" t="s">
        <v>18</v>
      </c>
      <c r="I3136" t="s">
        <v>1501</v>
      </c>
    </row>
    <row r="3137" spans="1:9">
      <c r="A3137" t="s">
        <v>352</v>
      </c>
      <c r="B3137" s="24">
        <v>44116</v>
      </c>
      <c r="C3137" t="s">
        <v>11</v>
      </c>
      <c r="D3137">
        <v>1</v>
      </c>
      <c r="E3137">
        <v>1</v>
      </c>
      <c r="F3137">
        <f>IF(Table!E3137&gt;40, Table!E3137/1000,Table!E3137)</f>
        <v>1</v>
      </c>
      <c r="G3137">
        <f t="shared" si="48"/>
        <v>1</v>
      </c>
      <c r="H3137" t="s">
        <v>14</v>
      </c>
      <c r="I3137" t="s">
        <v>4416</v>
      </c>
    </row>
    <row r="3138" spans="1:9">
      <c r="A3138" t="s">
        <v>16</v>
      </c>
      <c r="B3138" s="24">
        <v>44116</v>
      </c>
      <c r="C3138" t="s">
        <v>226</v>
      </c>
      <c r="D3138">
        <v>3</v>
      </c>
      <c r="E3138">
        <v>0.2</v>
      </c>
      <c r="F3138">
        <f>IF(Table!E3138&gt;40, Table!E3138/1000,Table!E3138)</f>
        <v>0.2</v>
      </c>
      <c r="G3138">
        <f t="shared" si="48"/>
        <v>0.60000000000000009</v>
      </c>
      <c r="H3138" t="s">
        <v>18</v>
      </c>
      <c r="I3138" t="s">
        <v>1553</v>
      </c>
    </row>
    <row r="3139" spans="1:9">
      <c r="A3139" t="s">
        <v>16</v>
      </c>
      <c r="B3139" s="24">
        <v>44116</v>
      </c>
      <c r="C3139" t="s">
        <v>11</v>
      </c>
      <c r="D3139">
        <v>1</v>
      </c>
      <c r="E3139">
        <v>1</v>
      </c>
      <c r="F3139">
        <f>IF(Table!E3139&gt;40, Table!E3139/1000,Table!E3139)</f>
        <v>1</v>
      </c>
      <c r="G3139">
        <f t="shared" ref="G3139:G3202" si="49">F3139*D3139</f>
        <v>1</v>
      </c>
      <c r="H3139" t="s">
        <v>14</v>
      </c>
      <c r="I3139" t="s">
        <v>4416</v>
      </c>
    </row>
    <row r="3140" spans="1:9">
      <c r="A3140" t="s">
        <v>69</v>
      </c>
      <c r="B3140" s="24">
        <v>44116</v>
      </c>
      <c r="C3140" t="s">
        <v>4430</v>
      </c>
      <c r="D3140">
        <v>12</v>
      </c>
      <c r="E3140">
        <v>0.5</v>
      </c>
      <c r="F3140">
        <f>IF(Table!E3140&gt;40, Table!E3140/1000,Table!E3140)</f>
        <v>0.5</v>
      </c>
      <c r="G3140">
        <f t="shared" si="49"/>
        <v>6</v>
      </c>
      <c r="H3140" t="s">
        <v>25</v>
      </c>
      <c r="I3140" t="s">
        <v>527</v>
      </c>
    </row>
    <row r="3141" spans="1:9">
      <c r="A3141" t="s">
        <v>16</v>
      </c>
      <c r="B3141" s="24">
        <v>44116</v>
      </c>
      <c r="C3141" t="s">
        <v>5182</v>
      </c>
      <c r="D3141">
        <v>5</v>
      </c>
      <c r="E3141">
        <v>1.2</v>
      </c>
      <c r="F3141">
        <f>IF(Table!E3141&gt;40, Table!E3141/1000,Table!E3141)</f>
        <v>1.2</v>
      </c>
      <c r="G3141">
        <f t="shared" si="49"/>
        <v>6</v>
      </c>
      <c r="H3141" t="s">
        <v>25</v>
      </c>
      <c r="I3141" t="s">
        <v>527</v>
      </c>
    </row>
    <row r="3142" spans="1:9">
      <c r="A3142" t="s">
        <v>16</v>
      </c>
      <c r="B3142" s="24">
        <v>44116</v>
      </c>
      <c r="C3142" t="s">
        <v>537</v>
      </c>
      <c r="D3142">
        <v>1</v>
      </c>
      <c r="E3142">
        <v>1</v>
      </c>
      <c r="F3142">
        <f>IF(Table!E3142&gt;40, Table!E3142/1000,Table!E3142)</f>
        <v>1</v>
      </c>
      <c r="G3142">
        <f t="shared" si="49"/>
        <v>1</v>
      </c>
      <c r="H3142" t="s">
        <v>14</v>
      </c>
      <c r="I3142" t="s">
        <v>527</v>
      </c>
    </row>
    <row r="3143" spans="1:9">
      <c r="A3143" t="s">
        <v>16</v>
      </c>
      <c r="B3143" s="24">
        <v>44116</v>
      </c>
      <c r="C3143" t="s">
        <v>11</v>
      </c>
      <c r="D3143">
        <v>1</v>
      </c>
      <c r="E3143">
        <v>0.5</v>
      </c>
      <c r="F3143">
        <f>IF(Table!E3143&gt;40, Table!E3143/1000,Table!E3143)</f>
        <v>0.5</v>
      </c>
      <c r="G3143">
        <f t="shared" si="49"/>
        <v>0.5</v>
      </c>
      <c r="H3143" t="s">
        <v>14</v>
      </c>
      <c r="I3143" t="s">
        <v>1553</v>
      </c>
    </row>
    <row r="3144" spans="1:9">
      <c r="A3144" t="s">
        <v>16</v>
      </c>
      <c r="B3144" s="24">
        <v>44116</v>
      </c>
      <c r="C3144" t="s">
        <v>224</v>
      </c>
      <c r="D3144">
        <v>1</v>
      </c>
      <c r="E3144">
        <v>0.4</v>
      </c>
      <c r="F3144">
        <f>IF(Table!E3144&gt;40, Table!E3144/1000,Table!E3144)</f>
        <v>0.4</v>
      </c>
      <c r="G3144">
        <f t="shared" si="49"/>
        <v>0.4</v>
      </c>
      <c r="H3144" t="s">
        <v>18</v>
      </c>
      <c r="I3144" t="s">
        <v>4416</v>
      </c>
    </row>
    <row r="3145" spans="1:9">
      <c r="A3145" t="s">
        <v>16</v>
      </c>
      <c r="B3145" s="24">
        <v>44116</v>
      </c>
      <c r="C3145" t="s">
        <v>252</v>
      </c>
      <c r="D3145">
        <v>1</v>
      </c>
      <c r="E3145">
        <v>0.5</v>
      </c>
      <c r="F3145">
        <f>IF(Table!E3145&gt;40, Table!E3145/1000,Table!E3145)</f>
        <v>0.5</v>
      </c>
      <c r="G3145">
        <f t="shared" si="49"/>
        <v>0.5</v>
      </c>
      <c r="H3145" t="s">
        <v>25</v>
      </c>
      <c r="I3145" t="s">
        <v>1553</v>
      </c>
    </row>
    <row r="3146" spans="1:9">
      <c r="A3146" t="s">
        <v>142</v>
      </c>
      <c r="B3146" s="24">
        <v>44116</v>
      </c>
      <c r="C3146" t="s">
        <v>1865</v>
      </c>
      <c r="D3146">
        <v>1</v>
      </c>
      <c r="E3146">
        <v>0.2</v>
      </c>
      <c r="F3146">
        <f>IF(Table!E3146&gt;40, Table!E3146/1000,Table!E3146)</f>
        <v>0.2</v>
      </c>
      <c r="G3146">
        <f t="shared" si="49"/>
        <v>0.2</v>
      </c>
      <c r="H3146" t="s">
        <v>18</v>
      </c>
      <c r="I3146" t="s">
        <v>4416</v>
      </c>
    </row>
    <row r="3147" spans="1:9">
      <c r="A3147" t="s">
        <v>16</v>
      </c>
      <c r="B3147" s="24">
        <v>44116</v>
      </c>
      <c r="C3147" t="s">
        <v>164</v>
      </c>
      <c r="D3147">
        <v>1</v>
      </c>
      <c r="E3147">
        <v>0.3</v>
      </c>
      <c r="F3147">
        <f>IF(Table!E3147&gt;40, Table!E3147/1000,Table!E3147)</f>
        <v>0.3</v>
      </c>
      <c r="G3147">
        <f t="shared" si="49"/>
        <v>0.3</v>
      </c>
      <c r="H3147" t="s">
        <v>25</v>
      </c>
      <c r="I3147" t="s">
        <v>1501</v>
      </c>
    </row>
    <row r="3148" spans="1:9">
      <c r="A3148" t="s">
        <v>16</v>
      </c>
      <c r="B3148" s="24">
        <v>44116</v>
      </c>
      <c r="C3148" t="s">
        <v>94</v>
      </c>
      <c r="D3148">
        <v>1</v>
      </c>
      <c r="E3148">
        <v>0.1</v>
      </c>
      <c r="F3148">
        <f>IF(Table!E3148&gt;40, Table!E3148/1000,Table!E3148)</f>
        <v>0.1</v>
      </c>
      <c r="G3148">
        <f t="shared" si="49"/>
        <v>0.1</v>
      </c>
      <c r="H3148" t="s">
        <v>18</v>
      </c>
      <c r="I3148" t="s">
        <v>4416</v>
      </c>
    </row>
    <row r="3149" spans="1:9">
      <c r="A3149" t="s">
        <v>962</v>
      </c>
      <c r="B3149" s="24">
        <v>44116</v>
      </c>
      <c r="C3149" t="s">
        <v>1020</v>
      </c>
      <c r="D3149">
        <v>1</v>
      </c>
      <c r="E3149">
        <v>0.9</v>
      </c>
      <c r="F3149">
        <f>IF(Table!E3149&gt;40, Table!E3149/1000,Table!E3149)</f>
        <v>0.9</v>
      </c>
      <c r="G3149">
        <f t="shared" si="49"/>
        <v>0.9</v>
      </c>
      <c r="H3149" t="s">
        <v>14</v>
      </c>
      <c r="I3149" t="s">
        <v>1553</v>
      </c>
    </row>
    <row r="3150" spans="1:9">
      <c r="A3150" t="s">
        <v>498</v>
      </c>
      <c r="B3150" s="24">
        <v>44123</v>
      </c>
      <c r="C3150" t="s">
        <v>11</v>
      </c>
      <c r="D3150">
        <v>2</v>
      </c>
      <c r="E3150">
        <v>2</v>
      </c>
      <c r="F3150">
        <f>IF(Table!E3150&gt;40, Table!E3150/1000,Table!E3150)</f>
        <v>2</v>
      </c>
      <c r="G3150">
        <f t="shared" si="49"/>
        <v>4</v>
      </c>
      <c r="H3150" t="s">
        <v>25</v>
      </c>
      <c r="I3150" t="s">
        <v>1561</v>
      </c>
    </row>
    <row r="3151" spans="1:9">
      <c r="A3151" t="s">
        <v>10</v>
      </c>
      <c r="B3151" s="24">
        <v>44123</v>
      </c>
      <c r="C3151" t="s">
        <v>124</v>
      </c>
      <c r="D3151">
        <v>1</v>
      </c>
      <c r="E3151">
        <v>0.08</v>
      </c>
      <c r="F3151">
        <f>IF(Table!E3151&gt;40, Table!E3151/1000,Table!E3151)</f>
        <v>0.08</v>
      </c>
      <c r="G3151">
        <f t="shared" si="49"/>
        <v>0.08</v>
      </c>
      <c r="H3151" t="s">
        <v>25</v>
      </c>
      <c r="I3151" t="s">
        <v>303</v>
      </c>
    </row>
    <row r="3152" spans="1:9">
      <c r="A3152" t="s">
        <v>16</v>
      </c>
      <c r="B3152" s="24">
        <v>44123</v>
      </c>
      <c r="C3152" t="s">
        <v>1316</v>
      </c>
      <c r="D3152">
        <v>1</v>
      </c>
      <c r="E3152">
        <v>0.15</v>
      </c>
      <c r="F3152">
        <f>IF(Table!E3152&gt;40, Table!E3152/1000,Table!E3152)</f>
        <v>0.15</v>
      </c>
      <c r="G3152">
        <f t="shared" si="49"/>
        <v>0.15</v>
      </c>
      <c r="H3152" t="s">
        <v>25</v>
      </c>
      <c r="I3152" t="s">
        <v>303</v>
      </c>
    </row>
    <row r="3153" spans="1:9">
      <c r="A3153" t="s">
        <v>10</v>
      </c>
      <c r="B3153" s="24">
        <v>44123</v>
      </c>
      <c r="C3153" t="s">
        <v>236</v>
      </c>
      <c r="D3153">
        <v>2</v>
      </c>
      <c r="E3153">
        <v>0.5</v>
      </c>
      <c r="F3153">
        <f>IF(Table!E3153&gt;40, Table!E3153/1000,Table!E3153)</f>
        <v>0.5</v>
      </c>
      <c r="G3153">
        <f t="shared" si="49"/>
        <v>1</v>
      </c>
      <c r="H3153" t="s">
        <v>25</v>
      </c>
      <c r="I3153" t="s">
        <v>337</v>
      </c>
    </row>
    <row r="3154" spans="1:9">
      <c r="A3154" t="s">
        <v>10</v>
      </c>
      <c r="B3154" s="24">
        <v>44123</v>
      </c>
      <c r="C3154" t="s">
        <v>243</v>
      </c>
      <c r="D3154">
        <v>4</v>
      </c>
      <c r="E3154">
        <v>2</v>
      </c>
      <c r="F3154">
        <f>IF(Table!E3154&gt;40, Table!E3154/1000,Table!E3154)</f>
        <v>2</v>
      </c>
      <c r="G3154">
        <f t="shared" si="49"/>
        <v>8</v>
      </c>
      <c r="H3154" t="s">
        <v>14</v>
      </c>
      <c r="I3154" t="s">
        <v>303</v>
      </c>
    </row>
    <row r="3155" spans="1:9">
      <c r="A3155" t="s">
        <v>16</v>
      </c>
      <c r="B3155" s="24">
        <v>44123</v>
      </c>
      <c r="C3155" t="s">
        <v>1009</v>
      </c>
      <c r="D3155">
        <v>1</v>
      </c>
      <c r="E3155">
        <v>0.4</v>
      </c>
      <c r="F3155">
        <f>IF(Table!E3155&gt;40, Table!E3155/1000,Table!E3155)</f>
        <v>0.4</v>
      </c>
      <c r="G3155">
        <f t="shared" si="49"/>
        <v>0.4</v>
      </c>
      <c r="H3155" t="s">
        <v>25</v>
      </c>
      <c r="I3155" t="s">
        <v>303</v>
      </c>
    </row>
    <row r="3156" spans="1:9">
      <c r="A3156" t="s">
        <v>981</v>
      </c>
      <c r="B3156" s="24">
        <v>44123</v>
      </c>
      <c r="C3156" t="s">
        <v>250</v>
      </c>
      <c r="D3156">
        <v>1</v>
      </c>
      <c r="E3156">
        <v>1</v>
      </c>
      <c r="F3156">
        <f>IF(Table!E3156&gt;40, Table!E3156/1000,Table!E3156)</f>
        <v>1</v>
      </c>
      <c r="G3156">
        <f t="shared" si="49"/>
        <v>1</v>
      </c>
      <c r="H3156" t="s">
        <v>18</v>
      </c>
      <c r="I3156" t="s">
        <v>337</v>
      </c>
    </row>
    <row r="3157" spans="1:9">
      <c r="A3157" t="s">
        <v>16</v>
      </c>
      <c r="B3157" s="24">
        <v>44123</v>
      </c>
      <c r="C3157" t="s">
        <v>8900</v>
      </c>
      <c r="D3157">
        <v>2</v>
      </c>
      <c r="E3157">
        <v>2</v>
      </c>
      <c r="F3157">
        <f>IF(Table!E3157&gt;40, Table!E3157/1000,Table!E3157)</f>
        <v>2</v>
      </c>
      <c r="G3157">
        <f t="shared" si="49"/>
        <v>4</v>
      </c>
      <c r="H3157" t="s">
        <v>25</v>
      </c>
      <c r="I3157" t="s">
        <v>303</v>
      </c>
    </row>
    <row r="3158" spans="1:9">
      <c r="A3158" t="s">
        <v>498</v>
      </c>
      <c r="B3158" s="24">
        <v>44123</v>
      </c>
      <c r="C3158" t="s">
        <v>8900</v>
      </c>
      <c r="D3158">
        <v>2</v>
      </c>
      <c r="E3158">
        <v>2</v>
      </c>
      <c r="F3158">
        <f>IF(Table!E3158&gt;40, Table!E3158/1000,Table!E3158)</f>
        <v>2</v>
      </c>
      <c r="G3158">
        <f t="shared" si="49"/>
        <v>4</v>
      </c>
      <c r="H3158" t="s">
        <v>25</v>
      </c>
      <c r="I3158" t="s">
        <v>1561</v>
      </c>
    </row>
    <row r="3159" spans="1:9">
      <c r="A3159" t="s">
        <v>16</v>
      </c>
      <c r="B3159" s="24">
        <v>44123</v>
      </c>
      <c r="C3159" t="s">
        <v>124</v>
      </c>
      <c r="D3159">
        <v>3</v>
      </c>
      <c r="E3159">
        <v>7.0000000000000007E-2</v>
      </c>
      <c r="F3159">
        <f>IF(Table!E3159&gt;40, Table!E3159/1000,Table!E3159)</f>
        <v>7.0000000000000007E-2</v>
      </c>
      <c r="G3159">
        <f t="shared" si="49"/>
        <v>0.21000000000000002</v>
      </c>
      <c r="H3159" t="s">
        <v>25</v>
      </c>
      <c r="I3159" t="s">
        <v>337</v>
      </c>
    </row>
    <row r="3160" spans="1:9">
      <c r="A3160" t="s">
        <v>16</v>
      </c>
      <c r="B3160" s="24">
        <v>44123</v>
      </c>
      <c r="C3160" t="s">
        <v>8900</v>
      </c>
      <c r="D3160">
        <v>12</v>
      </c>
      <c r="E3160">
        <v>1</v>
      </c>
      <c r="F3160">
        <f>IF(Table!E3160&gt;40, Table!E3160/1000,Table!E3160)</f>
        <v>1</v>
      </c>
      <c r="G3160">
        <f t="shared" si="49"/>
        <v>12</v>
      </c>
      <c r="H3160" t="s">
        <v>25</v>
      </c>
      <c r="I3160" t="s">
        <v>102</v>
      </c>
    </row>
    <row r="3161" spans="1:9">
      <c r="A3161" t="s">
        <v>142</v>
      </c>
      <c r="B3161" s="24">
        <v>44123</v>
      </c>
      <c r="C3161" t="s">
        <v>1135</v>
      </c>
      <c r="D3161">
        <v>1</v>
      </c>
      <c r="E3161">
        <v>0.5</v>
      </c>
      <c r="F3161">
        <f>IF(Table!E3161&gt;40, Table!E3161/1000,Table!E3161)</f>
        <v>0.5</v>
      </c>
      <c r="G3161">
        <f t="shared" si="49"/>
        <v>0.5</v>
      </c>
      <c r="H3161" t="s">
        <v>25</v>
      </c>
      <c r="I3161" t="s">
        <v>303</v>
      </c>
    </row>
    <row r="3162" spans="1:9">
      <c r="A3162" t="s">
        <v>962</v>
      </c>
      <c r="B3162" s="24">
        <v>44123</v>
      </c>
      <c r="C3162" t="s">
        <v>1020</v>
      </c>
      <c r="D3162">
        <v>2</v>
      </c>
      <c r="E3162">
        <v>0.4</v>
      </c>
      <c r="F3162">
        <f>IF(Table!E3162&gt;40, Table!E3162/1000,Table!E3162)</f>
        <v>0.4</v>
      </c>
      <c r="G3162">
        <f t="shared" si="49"/>
        <v>0.8</v>
      </c>
      <c r="H3162" t="s">
        <v>14</v>
      </c>
      <c r="I3162" t="s">
        <v>303</v>
      </c>
    </row>
    <row r="3163" spans="1:9">
      <c r="A3163" t="s">
        <v>507</v>
      </c>
      <c r="B3163" s="24">
        <v>44123</v>
      </c>
      <c r="C3163" t="s">
        <v>4454</v>
      </c>
      <c r="D3163">
        <v>7</v>
      </c>
      <c r="E3163">
        <v>0.7</v>
      </c>
      <c r="F3163">
        <f>IF(Table!E3163&gt;40, Table!E3163/1000,Table!E3163)</f>
        <v>0.7</v>
      </c>
      <c r="G3163">
        <f t="shared" si="49"/>
        <v>4.8999999999999995</v>
      </c>
      <c r="H3163" t="s">
        <v>14</v>
      </c>
      <c r="I3163" t="s">
        <v>1561</v>
      </c>
    </row>
    <row r="3164" spans="1:9">
      <c r="A3164" t="s">
        <v>536</v>
      </c>
      <c r="B3164" s="24">
        <v>44123</v>
      </c>
      <c r="C3164" t="s">
        <v>3402</v>
      </c>
      <c r="D3164">
        <v>1</v>
      </c>
      <c r="E3164">
        <v>0.25</v>
      </c>
      <c r="F3164">
        <f>IF(Table!E3164&gt;40, Table!E3164/1000,Table!E3164)</f>
        <v>0.25</v>
      </c>
      <c r="G3164">
        <f t="shared" si="49"/>
        <v>0.25</v>
      </c>
      <c r="H3164" t="s">
        <v>25</v>
      </c>
      <c r="I3164" t="s">
        <v>1561</v>
      </c>
    </row>
    <row r="3165" spans="1:9">
      <c r="A3165" t="s">
        <v>16</v>
      </c>
      <c r="B3165" s="24">
        <v>44123</v>
      </c>
      <c r="C3165" t="s">
        <v>1006</v>
      </c>
      <c r="D3165">
        <v>1</v>
      </c>
      <c r="E3165">
        <v>0.3</v>
      </c>
      <c r="F3165">
        <f>IF(Table!E3165&gt;40, Table!E3165/1000,Table!E3165)</f>
        <v>0.3</v>
      </c>
      <c r="G3165">
        <f t="shared" si="49"/>
        <v>0.3</v>
      </c>
      <c r="H3165" t="s">
        <v>18</v>
      </c>
      <c r="I3165" t="s">
        <v>337</v>
      </c>
    </row>
    <row r="3166" spans="1:9">
      <c r="A3166" t="s">
        <v>42</v>
      </c>
      <c r="B3166" s="24">
        <v>44123</v>
      </c>
      <c r="C3166" t="s">
        <v>537</v>
      </c>
      <c r="D3166">
        <v>1</v>
      </c>
      <c r="E3166">
        <v>0.5</v>
      </c>
      <c r="F3166">
        <f>IF(Table!E3166&gt;40, Table!E3166/1000,Table!E3166)</f>
        <v>0.5</v>
      </c>
      <c r="G3166">
        <f t="shared" si="49"/>
        <v>0.5</v>
      </c>
      <c r="H3166" t="s">
        <v>25</v>
      </c>
      <c r="I3166" t="s">
        <v>1561</v>
      </c>
    </row>
    <row r="3167" spans="1:9">
      <c r="A3167" t="s">
        <v>16</v>
      </c>
      <c r="B3167" s="24">
        <v>44123</v>
      </c>
      <c r="C3167" t="s">
        <v>243</v>
      </c>
      <c r="D3167">
        <v>2</v>
      </c>
      <c r="E3167">
        <v>0.4</v>
      </c>
      <c r="F3167">
        <f>IF(Table!E3167&gt;40, Table!E3167/1000,Table!E3167)</f>
        <v>0.4</v>
      </c>
      <c r="G3167">
        <f t="shared" si="49"/>
        <v>0.8</v>
      </c>
      <c r="H3167" t="s">
        <v>25</v>
      </c>
      <c r="I3167" t="s">
        <v>337</v>
      </c>
    </row>
    <row r="3168" spans="1:9">
      <c r="A3168" t="s">
        <v>16</v>
      </c>
      <c r="B3168" s="24">
        <v>44123</v>
      </c>
      <c r="C3168" t="s">
        <v>8874</v>
      </c>
      <c r="D3168">
        <v>1</v>
      </c>
      <c r="E3168">
        <v>0.7</v>
      </c>
      <c r="F3168">
        <f>IF(Table!E3168&gt;40, Table!E3168/1000,Table!E3168)</f>
        <v>0.7</v>
      </c>
      <c r="G3168">
        <f t="shared" si="49"/>
        <v>0.7</v>
      </c>
      <c r="H3168" t="s">
        <v>25</v>
      </c>
      <c r="I3168" t="s">
        <v>102</v>
      </c>
    </row>
    <row r="3169" spans="1:9">
      <c r="A3169" t="s">
        <v>142</v>
      </c>
      <c r="B3169" s="24">
        <v>44123</v>
      </c>
      <c r="C3169" t="s">
        <v>455</v>
      </c>
      <c r="D3169">
        <v>6</v>
      </c>
      <c r="E3169">
        <v>0.25</v>
      </c>
      <c r="F3169">
        <f>IF(Table!E3169&gt;40, Table!E3169/1000,Table!E3169)</f>
        <v>0.25</v>
      </c>
      <c r="G3169">
        <f t="shared" si="49"/>
        <v>1.5</v>
      </c>
      <c r="H3169" t="s">
        <v>25</v>
      </c>
      <c r="I3169" t="s">
        <v>337</v>
      </c>
    </row>
    <row r="3170" spans="1:9">
      <c r="A3170" t="s">
        <v>57</v>
      </c>
      <c r="B3170" s="24">
        <v>44123</v>
      </c>
      <c r="C3170" t="s">
        <v>236</v>
      </c>
      <c r="D3170">
        <v>1</v>
      </c>
      <c r="E3170">
        <v>0.5</v>
      </c>
      <c r="F3170">
        <f>IF(Table!E3170&gt;40, Table!E3170/1000,Table!E3170)</f>
        <v>0.5</v>
      </c>
      <c r="G3170">
        <f t="shared" si="49"/>
        <v>0.5</v>
      </c>
      <c r="H3170" t="s">
        <v>25</v>
      </c>
      <c r="I3170" t="s">
        <v>337</v>
      </c>
    </row>
    <row r="3171" spans="1:9">
      <c r="A3171" t="s">
        <v>498</v>
      </c>
      <c r="B3171" s="24">
        <v>44123</v>
      </c>
      <c r="C3171" t="s">
        <v>3045</v>
      </c>
      <c r="D3171">
        <v>3</v>
      </c>
      <c r="E3171">
        <v>1.5</v>
      </c>
      <c r="F3171">
        <f>IF(Table!E3171&gt;40, Table!E3171/1000,Table!E3171)</f>
        <v>1.5</v>
      </c>
      <c r="G3171">
        <f t="shared" si="49"/>
        <v>4.5</v>
      </c>
      <c r="H3171" t="s">
        <v>25</v>
      </c>
      <c r="I3171" t="s">
        <v>1561</v>
      </c>
    </row>
    <row r="3172" spans="1:9">
      <c r="A3172" t="s">
        <v>16</v>
      </c>
      <c r="B3172" s="24">
        <v>44123</v>
      </c>
      <c r="C3172" t="s">
        <v>51</v>
      </c>
      <c r="D3172">
        <v>2</v>
      </c>
      <c r="E3172">
        <v>0.2</v>
      </c>
      <c r="F3172">
        <f>IF(Table!E3172&gt;40, Table!E3172/1000,Table!E3172)</f>
        <v>0.2</v>
      </c>
      <c r="G3172">
        <f t="shared" si="49"/>
        <v>0.4</v>
      </c>
      <c r="H3172" t="s">
        <v>18</v>
      </c>
      <c r="I3172" t="s">
        <v>337</v>
      </c>
    </row>
    <row r="3173" spans="1:9">
      <c r="A3173" t="s">
        <v>498</v>
      </c>
      <c r="B3173" s="24">
        <v>44123</v>
      </c>
      <c r="C3173" t="s">
        <v>51</v>
      </c>
      <c r="D3173">
        <v>8</v>
      </c>
      <c r="E3173">
        <v>4</v>
      </c>
      <c r="F3173">
        <f>IF(Table!E3173&gt;40, Table!E3173/1000,Table!E3173)</f>
        <v>4</v>
      </c>
      <c r="G3173">
        <f t="shared" si="49"/>
        <v>32</v>
      </c>
      <c r="H3173" t="s">
        <v>18</v>
      </c>
      <c r="I3173" t="s">
        <v>1561</v>
      </c>
    </row>
    <row r="3174" spans="1:9">
      <c r="A3174" t="s">
        <v>142</v>
      </c>
      <c r="B3174" s="24">
        <v>44123</v>
      </c>
      <c r="C3174" t="s">
        <v>243</v>
      </c>
      <c r="D3174">
        <v>3</v>
      </c>
      <c r="E3174">
        <v>0.4</v>
      </c>
      <c r="F3174">
        <f>IF(Table!E3174&gt;40, Table!E3174/1000,Table!E3174)</f>
        <v>0.4</v>
      </c>
      <c r="G3174">
        <f t="shared" si="49"/>
        <v>1.2000000000000002</v>
      </c>
      <c r="H3174" t="s">
        <v>25</v>
      </c>
      <c r="I3174" t="s">
        <v>102</v>
      </c>
    </row>
    <row r="3175" spans="1:9">
      <c r="A3175" t="s">
        <v>498</v>
      </c>
      <c r="B3175" s="24">
        <v>44123</v>
      </c>
      <c r="C3175" t="s">
        <v>5182</v>
      </c>
      <c r="D3175">
        <v>1</v>
      </c>
      <c r="E3175">
        <v>0.8</v>
      </c>
      <c r="F3175">
        <f>IF(Table!E3175&gt;40, Table!E3175/1000,Table!E3175)</f>
        <v>0.8</v>
      </c>
      <c r="G3175">
        <f t="shared" si="49"/>
        <v>0.8</v>
      </c>
      <c r="H3175" t="s">
        <v>25</v>
      </c>
      <c r="I3175" t="s">
        <v>1561</v>
      </c>
    </row>
    <row r="3176" spans="1:9">
      <c r="A3176" t="s">
        <v>142</v>
      </c>
      <c r="B3176" s="24">
        <v>44123</v>
      </c>
      <c r="C3176" t="s">
        <v>3045</v>
      </c>
      <c r="D3176">
        <v>3</v>
      </c>
      <c r="E3176">
        <v>2</v>
      </c>
      <c r="F3176">
        <f>IF(Table!E3176&gt;40, Table!E3176/1000,Table!E3176)</f>
        <v>2</v>
      </c>
      <c r="G3176">
        <f t="shared" si="49"/>
        <v>6</v>
      </c>
      <c r="H3176" t="s">
        <v>14</v>
      </c>
      <c r="I3176" t="s">
        <v>1561</v>
      </c>
    </row>
    <row r="3177" spans="1:9">
      <c r="A3177" t="s">
        <v>10</v>
      </c>
      <c r="B3177" s="24">
        <v>44123</v>
      </c>
      <c r="C3177" t="s">
        <v>4470</v>
      </c>
      <c r="D3177">
        <v>10</v>
      </c>
      <c r="E3177">
        <v>0.05</v>
      </c>
      <c r="F3177">
        <f>IF(Table!E3177&gt;40, Table!E3177/1000,Table!E3177)</f>
        <v>0.05</v>
      </c>
      <c r="G3177">
        <f t="shared" si="49"/>
        <v>0.5</v>
      </c>
      <c r="H3177" t="s">
        <v>25</v>
      </c>
      <c r="I3177" t="s">
        <v>102</v>
      </c>
    </row>
    <row r="3178" spans="1:9">
      <c r="A3178" t="s">
        <v>10</v>
      </c>
      <c r="B3178" s="24">
        <v>44123</v>
      </c>
      <c r="C3178" t="s">
        <v>4472</v>
      </c>
      <c r="D3178">
        <v>8</v>
      </c>
      <c r="E3178">
        <v>4</v>
      </c>
      <c r="F3178">
        <f>IF(Table!E3178&gt;40, Table!E3178/1000,Table!E3178)</f>
        <v>4</v>
      </c>
      <c r="G3178">
        <f t="shared" si="49"/>
        <v>32</v>
      </c>
      <c r="H3178" t="s">
        <v>14</v>
      </c>
      <c r="I3178" t="s">
        <v>1561</v>
      </c>
    </row>
    <row r="3179" spans="1:9">
      <c r="A3179" t="s">
        <v>142</v>
      </c>
      <c r="B3179" s="24">
        <v>44123</v>
      </c>
      <c r="C3179" t="s">
        <v>7137</v>
      </c>
      <c r="D3179">
        <v>1</v>
      </c>
      <c r="E3179">
        <v>0.18</v>
      </c>
      <c r="F3179">
        <f>IF(Table!E3179&gt;40, Table!E3179/1000,Table!E3179)</f>
        <v>0.18</v>
      </c>
      <c r="G3179">
        <f t="shared" si="49"/>
        <v>0.18</v>
      </c>
      <c r="H3179" t="s">
        <v>25</v>
      </c>
      <c r="I3179" t="s">
        <v>337</v>
      </c>
    </row>
    <row r="3180" spans="1:9">
      <c r="A3180" t="s">
        <v>16</v>
      </c>
      <c r="B3180" s="24">
        <v>44123</v>
      </c>
      <c r="C3180" t="s">
        <v>517</v>
      </c>
      <c r="D3180">
        <v>3</v>
      </c>
      <c r="E3180">
        <v>0.1</v>
      </c>
      <c r="F3180">
        <f>IF(Table!E3180&gt;40, Table!E3180/1000,Table!E3180)</f>
        <v>0.1</v>
      </c>
      <c r="G3180">
        <f t="shared" si="49"/>
        <v>0.30000000000000004</v>
      </c>
      <c r="H3180" t="s">
        <v>25</v>
      </c>
      <c r="I3180" t="s">
        <v>337</v>
      </c>
    </row>
    <row r="3181" spans="1:9">
      <c r="A3181" t="s">
        <v>507</v>
      </c>
      <c r="B3181" s="24">
        <v>44123</v>
      </c>
      <c r="C3181" t="s">
        <v>627</v>
      </c>
      <c r="D3181">
        <v>7</v>
      </c>
      <c r="E3181">
        <v>7</v>
      </c>
      <c r="F3181">
        <f>IF(Table!E3181&gt;40, Table!E3181/1000,Table!E3181)</f>
        <v>7</v>
      </c>
      <c r="G3181">
        <f t="shared" si="49"/>
        <v>49</v>
      </c>
      <c r="H3181" t="s">
        <v>14</v>
      </c>
      <c r="I3181" t="s">
        <v>1561</v>
      </c>
    </row>
    <row r="3182" spans="1:9">
      <c r="A3182" t="s">
        <v>42</v>
      </c>
      <c r="B3182" s="24">
        <v>44123</v>
      </c>
      <c r="C3182" t="s">
        <v>4050</v>
      </c>
      <c r="D3182">
        <v>1</v>
      </c>
      <c r="E3182">
        <v>0.4</v>
      </c>
      <c r="F3182">
        <f>IF(Table!E3182&gt;40, Table!E3182/1000,Table!E3182)</f>
        <v>0.4</v>
      </c>
      <c r="G3182">
        <f t="shared" si="49"/>
        <v>0.4</v>
      </c>
      <c r="H3182" t="s">
        <v>25</v>
      </c>
      <c r="I3182" t="s">
        <v>337</v>
      </c>
    </row>
    <row r="3183" spans="1:9">
      <c r="A3183" t="s">
        <v>16</v>
      </c>
      <c r="B3183" s="24">
        <v>44123</v>
      </c>
      <c r="C3183" t="s">
        <v>11</v>
      </c>
      <c r="D3183">
        <v>4</v>
      </c>
      <c r="E3183">
        <v>1</v>
      </c>
      <c r="F3183">
        <f>IF(Table!E3183&gt;40, Table!E3183/1000,Table!E3183)</f>
        <v>1</v>
      </c>
      <c r="G3183">
        <f t="shared" si="49"/>
        <v>4</v>
      </c>
      <c r="H3183" t="s">
        <v>25</v>
      </c>
      <c r="I3183" t="s">
        <v>337</v>
      </c>
    </row>
    <row r="3184" spans="1:9">
      <c r="A3184" t="s">
        <v>42</v>
      </c>
      <c r="B3184" s="24">
        <v>44123</v>
      </c>
      <c r="C3184" t="s">
        <v>189</v>
      </c>
      <c r="D3184">
        <v>7</v>
      </c>
      <c r="E3184">
        <v>0.5</v>
      </c>
      <c r="F3184">
        <f>IF(Table!E3184&gt;40, Table!E3184/1000,Table!E3184)</f>
        <v>0.5</v>
      </c>
      <c r="G3184">
        <f t="shared" si="49"/>
        <v>3.5</v>
      </c>
      <c r="H3184" t="s">
        <v>25</v>
      </c>
      <c r="I3184" t="s">
        <v>337</v>
      </c>
    </row>
    <row r="3185" spans="1:9">
      <c r="A3185" t="s">
        <v>498</v>
      </c>
      <c r="B3185" s="24">
        <v>44123</v>
      </c>
      <c r="C3185" t="s">
        <v>11</v>
      </c>
      <c r="D3185">
        <v>1</v>
      </c>
      <c r="E3185">
        <v>0.95</v>
      </c>
      <c r="F3185">
        <f>IF(Table!E3185&gt;40, Table!E3185/1000,Table!E3185)</f>
        <v>0.95</v>
      </c>
      <c r="G3185">
        <f t="shared" si="49"/>
        <v>0.95</v>
      </c>
      <c r="H3185" t="s">
        <v>25</v>
      </c>
      <c r="I3185" t="s">
        <v>1561</v>
      </c>
    </row>
    <row r="3186" spans="1:9">
      <c r="A3186" t="s">
        <v>10</v>
      </c>
      <c r="B3186" s="24">
        <v>44123</v>
      </c>
      <c r="C3186" t="s">
        <v>4481</v>
      </c>
      <c r="D3186">
        <v>2</v>
      </c>
      <c r="E3186">
        <v>0.5</v>
      </c>
      <c r="F3186">
        <f>IF(Table!E3186&gt;40, Table!E3186/1000,Table!E3186)</f>
        <v>0.5</v>
      </c>
      <c r="G3186">
        <f t="shared" si="49"/>
        <v>1</v>
      </c>
      <c r="H3186" t="s">
        <v>25</v>
      </c>
      <c r="I3186" t="s">
        <v>102</v>
      </c>
    </row>
    <row r="3187" spans="1:9">
      <c r="A3187" t="s">
        <v>16</v>
      </c>
      <c r="B3187" s="24">
        <v>44123</v>
      </c>
      <c r="C3187" t="s">
        <v>243</v>
      </c>
      <c r="D3187">
        <v>5</v>
      </c>
      <c r="E3187">
        <v>0.2</v>
      </c>
      <c r="F3187">
        <f>IF(Table!E3187&gt;40, Table!E3187/1000,Table!E3187)</f>
        <v>0.2</v>
      </c>
      <c r="G3187">
        <f t="shared" si="49"/>
        <v>1</v>
      </c>
      <c r="H3187" t="s">
        <v>25</v>
      </c>
      <c r="I3187" t="s">
        <v>337</v>
      </c>
    </row>
    <row r="3188" spans="1:9">
      <c r="A3188" t="s">
        <v>536</v>
      </c>
      <c r="B3188" s="24">
        <v>44123</v>
      </c>
      <c r="C3188" t="s">
        <v>11</v>
      </c>
      <c r="D3188">
        <v>1</v>
      </c>
      <c r="E3188">
        <v>1</v>
      </c>
      <c r="F3188">
        <f>IF(Table!E3188&gt;40, Table!E3188/1000,Table!E3188)</f>
        <v>1</v>
      </c>
      <c r="G3188">
        <f t="shared" si="49"/>
        <v>1</v>
      </c>
      <c r="H3188" t="s">
        <v>25</v>
      </c>
      <c r="I3188" t="s">
        <v>1561</v>
      </c>
    </row>
    <row r="3189" spans="1:9">
      <c r="A3189" t="s">
        <v>16</v>
      </c>
      <c r="B3189" s="24">
        <v>44123</v>
      </c>
      <c r="C3189" t="s">
        <v>243</v>
      </c>
      <c r="D3189">
        <v>1</v>
      </c>
      <c r="E3189">
        <v>0.25</v>
      </c>
      <c r="F3189">
        <f>IF(Table!E3189&gt;40, Table!E3189/1000,Table!E3189)</f>
        <v>0.25</v>
      </c>
      <c r="G3189">
        <f t="shared" si="49"/>
        <v>0.25</v>
      </c>
      <c r="H3189" t="s">
        <v>25</v>
      </c>
      <c r="I3189" t="s">
        <v>337</v>
      </c>
    </row>
    <row r="3190" spans="1:9">
      <c r="A3190" t="s">
        <v>16</v>
      </c>
      <c r="B3190" s="24">
        <v>44123</v>
      </c>
      <c r="C3190" t="s">
        <v>51</v>
      </c>
      <c r="D3190">
        <v>3</v>
      </c>
      <c r="E3190">
        <v>0.25</v>
      </c>
      <c r="F3190">
        <f>IF(Table!E3190&gt;40, Table!E3190/1000,Table!E3190)</f>
        <v>0.25</v>
      </c>
      <c r="G3190">
        <f t="shared" si="49"/>
        <v>0.75</v>
      </c>
      <c r="H3190" t="s">
        <v>18</v>
      </c>
      <c r="I3190" t="s">
        <v>337</v>
      </c>
    </row>
    <row r="3191" spans="1:9">
      <c r="A3191" t="s">
        <v>42</v>
      </c>
      <c r="B3191" s="24">
        <v>44123</v>
      </c>
      <c r="C3191" t="s">
        <v>3305</v>
      </c>
      <c r="D3191">
        <v>3</v>
      </c>
      <c r="E3191">
        <v>1.5</v>
      </c>
      <c r="F3191">
        <f>IF(Table!E3191&gt;40, Table!E3191/1000,Table!E3191)</f>
        <v>1.5</v>
      </c>
      <c r="G3191">
        <f t="shared" si="49"/>
        <v>4.5</v>
      </c>
      <c r="H3191" t="s">
        <v>14</v>
      </c>
      <c r="I3191" t="s">
        <v>1561</v>
      </c>
    </row>
    <row r="3192" spans="1:9">
      <c r="A3192" t="s">
        <v>142</v>
      </c>
      <c r="B3192" s="24">
        <v>44123</v>
      </c>
      <c r="C3192" t="s">
        <v>315</v>
      </c>
      <c r="D3192">
        <v>3</v>
      </c>
      <c r="E3192">
        <v>0.1</v>
      </c>
      <c r="F3192">
        <f>IF(Table!E3192&gt;40, Table!E3192/1000,Table!E3192)</f>
        <v>0.1</v>
      </c>
      <c r="G3192">
        <f t="shared" si="49"/>
        <v>0.30000000000000004</v>
      </c>
      <c r="H3192" t="s">
        <v>18</v>
      </c>
      <c r="I3192" t="s">
        <v>337</v>
      </c>
    </row>
    <row r="3193" spans="1:9">
      <c r="A3193" t="s">
        <v>507</v>
      </c>
      <c r="B3193" s="24">
        <v>44123</v>
      </c>
      <c r="C3193" t="s">
        <v>4307</v>
      </c>
      <c r="D3193">
        <v>1</v>
      </c>
      <c r="E3193">
        <v>0.5</v>
      </c>
      <c r="F3193">
        <f>IF(Table!E3193&gt;40, Table!E3193/1000,Table!E3193)</f>
        <v>0.5</v>
      </c>
      <c r="G3193">
        <f t="shared" si="49"/>
        <v>0.5</v>
      </c>
      <c r="H3193" t="s">
        <v>25</v>
      </c>
      <c r="I3193" t="s">
        <v>1561</v>
      </c>
    </row>
    <row r="3194" spans="1:9">
      <c r="A3194" t="s">
        <v>16</v>
      </c>
      <c r="B3194" s="24">
        <v>44123</v>
      </c>
      <c r="C3194" t="s">
        <v>226</v>
      </c>
      <c r="D3194">
        <v>2</v>
      </c>
      <c r="E3194">
        <v>0.3</v>
      </c>
      <c r="F3194">
        <f>IF(Table!E3194&gt;40, Table!E3194/1000,Table!E3194)</f>
        <v>0.3</v>
      </c>
      <c r="G3194">
        <f t="shared" si="49"/>
        <v>0.6</v>
      </c>
      <c r="H3194" t="s">
        <v>18</v>
      </c>
      <c r="I3194" t="s">
        <v>337</v>
      </c>
    </row>
    <row r="3195" spans="1:9">
      <c r="A3195" t="s">
        <v>142</v>
      </c>
      <c r="B3195" s="24">
        <v>44123</v>
      </c>
      <c r="C3195" t="s">
        <v>7137</v>
      </c>
      <c r="D3195">
        <v>4</v>
      </c>
      <c r="E3195">
        <v>0.2</v>
      </c>
      <c r="F3195">
        <f>IF(Table!E3195&gt;40, Table!E3195/1000,Table!E3195)</f>
        <v>0.2</v>
      </c>
      <c r="G3195">
        <f t="shared" si="49"/>
        <v>0.8</v>
      </c>
      <c r="H3195" t="s">
        <v>25</v>
      </c>
      <c r="I3195" t="s">
        <v>337</v>
      </c>
    </row>
    <row r="3196" spans="1:9">
      <c r="A3196" t="s">
        <v>16</v>
      </c>
      <c r="B3196" s="24">
        <v>44123</v>
      </c>
      <c r="C3196" t="s">
        <v>55</v>
      </c>
      <c r="D3196">
        <v>2</v>
      </c>
      <c r="E3196">
        <v>0.3</v>
      </c>
      <c r="F3196">
        <f>IF(Table!E3196&gt;40, Table!E3196/1000,Table!E3196)</f>
        <v>0.3</v>
      </c>
      <c r="G3196">
        <f t="shared" si="49"/>
        <v>0.6</v>
      </c>
      <c r="H3196" t="s">
        <v>18</v>
      </c>
      <c r="I3196" t="s">
        <v>337</v>
      </c>
    </row>
    <row r="3197" spans="1:9">
      <c r="A3197" t="s">
        <v>142</v>
      </c>
      <c r="B3197" s="24">
        <v>44123</v>
      </c>
      <c r="C3197" t="s">
        <v>252</v>
      </c>
      <c r="D3197">
        <v>1</v>
      </c>
      <c r="E3197">
        <v>0.1</v>
      </c>
      <c r="F3197">
        <f>IF(Table!E3197&gt;40, Table!E3197/1000,Table!E3197)</f>
        <v>0.1</v>
      </c>
      <c r="G3197">
        <f t="shared" si="49"/>
        <v>0.1</v>
      </c>
      <c r="H3197" t="s">
        <v>18</v>
      </c>
      <c r="I3197" t="s">
        <v>337</v>
      </c>
    </row>
    <row r="3198" spans="1:9">
      <c r="A3198" t="s">
        <v>16</v>
      </c>
      <c r="B3198" s="24">
        <v>44123</v>
      </c>
      <c r="C3198" t="s">
        <v>150</v>
      </c>
      <c r="D3198">
        <v>2</v>
      </c>
      <c r="E3198">
        <v>0.4</v>
      </c>
      <c r="F3198">
        <f>IF(Table!E3198&gt;40, Table!E3198/1000,Table!E3198)</f>
        <v>0.4</v>
      </c>
      <c r="G3198">
        <f t="shared" si="49"/>
        <v>0.8</v>
      </c>
      <c r="H3198" t="s">
        <v>25</v>
      </c>
      <c r="I3198" t="s">
        <v>337</v>
      </c>
    </row>
    <row r="3199" spans="1:9">
      <c r="A3199" t="s">
        <v>142</v>
      </c>
      <c r="B3199" s="24">
        <v>44123</v>
      </c>
      <c r="C3199" t="s">
        <v>1637</v>
      </c>
      <c r="D3199">
        <v>4</v>
      </c>
      <c r="E3199">
        <v>0.5</v>
      </c>
      <c r="F3199">
        <f>IF(Table!E3199&gt;40, Table!E3199/1000,Table!E3199)</f>
        <v>0.5</v>
      </c>
      <c r="G3199">
        <f t="shared" si="49"/>
        <v>2</v>
      </c>
      <c r="H3199" t="s">
        <v>25</v>
      </c>
      <c r="I3199" t="s">
        <v>337</v>
      </c>
    </row>
    <row r="3200" spans="1:9">
      <c r="A3200" t="s">
        <v>536</v>
      </c>
      <c r="B3200" s="24">
        <v>44123</v>
      </c>
      <c r="C3200" t="s">
        <v>4496</v>
      </c>
      <c r="D3200">
        <v>1</v>
      </c>
      <c r="E3200">
        <v>1</v>
      </c>
      <c r="F3200">
        <f>IF(Table!E3200&gt;40, Table!E3200/1000,Table!E3200)</f>
        <v>1</v>
      </c>
      <c r="G3200">
        <f t="shared" si="49"/>
        <v>1</v>
      </c>
      <c r="H3200" t="s">
        <v>18</v>
      </c>
      <c r="I3200" t="s">
        <v>1561</v>
      </c>
    </row>
    <row r="3201" spans="1:9">
      <c r="A3201" t="s">
        <v>454</v>
      </c>
      <c r="B3201" s="24">
        <v>44123</v>
      </c>
      <c r="C3201" t="s">
        <v>191</v>
      </c>
      <c r="D3201">
        <v>3</v>
      </c>
      <c r="E3201">
        <v>0.3</v>
      </c>
      <c r="F3201">
        <f>IF(Table!E3201&gt;40, Table!E3201/1000,Table!E3201)</f>
        <v>0.3</v>
      </c>
      <c r="G3201">
        <f t="shared" si="49"/>
        <v>0.89999999999999991</v>
      </c>
      <c r="H3201" t="s">
        <v>25</v>
      </c>
      <c r="I3201" t="s">
        <v>337</v>
      </c>
    </row>
    <row r="3202" spans="1:9">
      <c r="A3202" t="s">
        <v>16</v>
      </c>
      <c r="B3202" s="24">
        <v>44123</v>
      </c>
      <c r="C3202" t="s">
        <v>11</v>
      </c>
      <c r="D3202">
        <v>2</v>
      </c>
      <c r="E3202">
        <v>1</v>
      </c>
      <c r="F3202">
        <f>IF(Table!E3202&gt;40, Table!E3202/1000,Table!E3202)</f>
        <v>1</v>
      </c>
      <c r="G3202">
        <f t="shared" si="49"/>
        <v>2</v>
      </c>
      <c r="H3202" t="s">
        <v>25</v>
      </c>
      <c r="I3202" t="s">
        <v>337</v>
      </c>
    </row>
    <row r="3203" spans="1:9">
      <c r="A3203" t="s">
        <v>536</v>
      </c>
      <c r="B3203" s="24">
        <v>44123</v>
      </c>
      <c r="C3203" t="s">
        <v>4500</v>
      </c>
      <c r="D3203">
        <v>2</v>
      </c>
      <c r="E3203">
        <v>1</v>
      </c>
      <c r="F3203">
        <f>IF(Table!E3203&gt;40, Table!E3203/1000,Table!E3203)</f>
        <v>1</v>
      </c>
      <c r="G3203">
        <f t="shared" ref="G3203:G3266" si="50">F3203*D3203</f>
        <v>2</v>
      </c>
      <c r="H3203" t="s">
        <v>25</v>
      </c>
      <c r="I3203" t="s">
        <v>1561</v>
      </c>
    </row>
    <row r="3204" spans="1:9">
      <c r="A3204" t="s">
        <v>142</v>
      </c>
      <c r="B3204" s="24">
        <v>44123</v>
      </c>
      <c r="C3204" t="s">
        <v>243</v>
      </c>
      <c r="D3204">
        <v>1</v>
      </c>
      <c r="E3204">
        <v>0.4</v>
      </c>
      <c r="F3204">
        <f>IF(Table!E3204&gt;40, Table!E3204/1000,Table!E3204)</f>
        <v>0.4</v>
      </c>
      <c r="G3204">
        <f t="shared" si="50"/>
        <v>0.4</v>
      </c>
      <c r="H3204" t="s">
        <v>25</v>
      </c>
      <c r="I3204" t="s">
        <v>337</v>
      </c>
    </row>
    <row r="3205" spans="1:9">
      <c r="A3205" t="s">
        <v>42</v>
      </c>
      <c r="B3205" s="24">
        <v>44123</v>
      </c>
      <c r="C3205" t="s">
        <v>3695</v>
      </c>
      <c r="D3205">
        <v>1</v>
      </c>
      <c r="E3205">
        <v>0.5</v>
      </c>
      <c r="F3205">
        <f>IF(Table!E3205&gt;40, Table!E3205/1000,Table!E3205)</f>
        <v>0.5</v>
      </c>
      <c r="G3205">
        <f t="shared" si="50"/>
        <v>0.5</v>
      </c>
      <c r="H3205" t="s">
        <v>25</v>
      </c>
      <c r="I3205" t="s">
        <v>1561</v>
      </c>
    </row>
    <row r="3206" spans="1:9">
      <c r="A3206" t="s">
        <v>981</v>
      </c>
      <c r="B3206" s="24">
        <v>44123</v>
      </c>
      <c r="C3206" t="s">
        <v>250</v>
      </c>
      <c r="D3206">
        <v>1</v>
      </c>
      <c r="E3206">
        <v>0.8</v>
      </c>
      <c r="F3206">
        <f>IF(Table!E3206&gt;40, Table!E3206/1000,Table!E3206)</f>
        <v>0.8</v>
      </c>
      <c r="G3206">
        <f t="shared" si="50"/>
        <v>0.8</v>
      </c>
      <c r="H3206" t="s">
        <v>18</v>
      </c>
      <c r="I3206" t="s">
        <v>337</v>
      </c>
    </row>
    <row r="3207" spans="1:9">
      <c r="A3207" t="s">
        <v>454</v>
      </c>
      <c r="B3207" s="24">
        <v>44123</v>
      </c>
      <c r="C3207" t="s">
        <v>455</v>
      </c>
      <c r="D3207">
        <v>3</v>
      </c>
      <c r="E3207">
        <v>250</v>
      </c>
      <c r="F3207">
        <f>IF(Table!E3207&gt;40, Table!E3207/1000,Table!E3207)</f>
        <v>0.25</v>
      </c>
      <c r="G3207">
        <f t="shared" si="50"/>
        <v>0.75</v>
      </c>
      <c r="H3207" t="s">
        <v>18</v>
      </c>
      <c r="I3207" t="s">
        <v>1570</v>
      </c>
    </row>
    <row r="3208" spans="1:9">
      <c r="A3208" t="s">
        <v>16</v>
      </c>
      <c r="B3208" s="24">
        <v>44123</v>
      </c>
      <c r="C3208" t="s">
        <v>420</v>
      </c>
      <c r="D3208">
        <v>1</v>
      </c>
      <c r="E3208">
        <v>0.45</v>
      </c>
      <c r="F3208">
        <f>IF(Table!E3208&gt;40, Table!E3208/1000,Table!E3208)</f>
        <v>0.45</v>
      </c>
      <c r="G3208">
        <f t="shared" si="50"/>
        <v>0.45</v>
      </c>
      <c r="H3208" t="s">
        <v>18</v>
      </c>
      <c r="I3208" t="s">
        <v>337</v>
      </c>
    </row>
    <row r="3209" spans="1:9">
      <c r="A3209" t="s">
        <v>142</v>
      </c>
      <c r="B3209" s="24">
        <v>44123</v>
      </c>
      <c r="C3209" t="s">
        <v>4507</v>
      </c>
      <c r="D3209">
        <v>2</v>
      </c>
      <c r="E3209">
        <v>2</v>
      </c>
      <c r="F3209">
        <f>IF(Table!E3209&gt;40, Table!E3209/1000,Table!E3209)</f>
        <v>2</v>
      </c>
      <c r="G3209">
        <f t="shared" si="50"/>
        <v>4</v>
      </c>
      <c r="H3209" t="s">
        <v>14</v>
      </c>
      <c r="I3209" t="s">
        <v>1561</v>
      </c>
    </row>
    <row r="3210" spans="1:9">
      <c r="A3210" t="s">
        <v>142</v>
      </c>
      <c r="B3210" s="24">
        <v>44123</v>
      </c>
      <c r="C3210" t="s">
        <v>1261</v>
      </c>
      <c r="D3210">
        <v>1</v>
      </c>
      <c r="E3210">
        <v>1</v>
      </c>
      <c r="F3210">
        <f>IF(Table!E3210&gt;40, Table!E3210/1000,Table!E3210)</f>
        <v>1</v>
      </c>
      <c r="G3210">
        <f t="shared" si="50"/>
        <v>1</v>
      </c>
      <c r="H3210" t="s">
        <v>25</v>
      </c>
      <c r="I3210" t="s">
        <v>337</v>
      </c>
    </row>
    <row r="3211" spans="1:9">
      <c r="A3211" t="s">
        <v>142</v>
      </c>
      <c r="B3211" s="24">
        <v>44123</v>
      </c>
      <c r="C3211" t="s">
        <v>168</v>
      </c>
      <c r="D3211">
        <v>2</v>
      </c>
      <c r="E3211">
        <v>0.2</v>
      </c>
      <c r="F3211">
        <f>IF(Table!E3211&gt;40, Table!E3211/1000,Table!E3211)</f>
        <v>0.2</v>
      </c>
      <c r="G3211">
        <f t="shared" si="50"/>
        <v>0.4</v>
      </c>
      <c r="H3211" t="s">
        <v>18</v>
      </c>
      <c r="I3211" t="s">
        <v>337</v>
      </c>
    </row>
    <row r="3212" spans="1:9">
      <c r="A3212" t="s">
        <v>16</v>
      </c>
      <c r="B3212" s="24">
        <v>44123</v>
      </c>
      <c r="C3212" t="s">
        <v>5182</v>
      </c>
      <c r="D3212">
        <v>1</v>
      </c>
      <c r="E3212">
        <v>0.65</v>
      </c>
      <c r="F3212">
        <f>IF(Table!E3212&gt;40, Table!E3212/1000,Table!E3212)</f>
        <v>0.65</v>
      </c>
      <c r="G3212">
        <f t="shared" si="50"/>
        <v>0.65</v>
      </c>
      <c r="H3212" t="s">
        <v>25</v>
      </c>
      <c r="I3212" t="s">
        <v>337</v>
      </c>
    </row>
    <row r="3213" spans="1:9">
      <c r="A3213" t="s">
        <v>10</v>
      </c>
      <c r="B3213" s="24">
        <v>44123</v>
      </c>
      <c r="C3213" t="s">
        <v>236</v>
      </c>
      <c r="D3213">
        <v>4</v>
      </c>
      <c r="E3213">
        <v>2</v>
      </c>
      <c r="F3213">
        <f>IF(Table!E3213&gt;40, Table!E3213/1000,Table!E3213)</f>
        <v>2</v>
      </c>
      <c r="G3213">
        <f t="shared" si="50"/>
        <v>8</v>
      </c>
      <c r="H3213" t="s">
        <v>14</v>
      </c>
      <c r="I3213" t="s">
        <v>1573</v>
      </c>
    </row>
    <row r="3214" spans="1:9">
      <c r="A3214" t="s">
        <v>16</v>
      </c>
      <c r="B3214" s="24">
        <v>44123</v>
      </c>
      <c r="C3214" t="s">
        <v>124</v>
      </c>
      <c r="D3214">
        <v>1</v>
      </c>
      <c r="E3214">
        <v>0.05</v>
      </c>
      <c r="F3214">
        <f>IF(Table!E3214&gt;40, Table!E3214/1000,Table!E3214)</f>
        <v>0.05</v>
      </c>
      <c r="G3214">
        <f t="shared" si="50"/>
        <v>0.05</v>
      </c>
      <c r="H3214" t="s">
        <v>25</v>
      </c>
      <c r="I3214" t="s">
        <v>337</v>
      </c>
    </row>
    <row r="3215" spans="1:9">
      <c r="A3215" t="s">
        <v>69</v>
      </c>
      <c r="B3215" s="24">
        <v>44123</v>
      </c>
      <c r="C3215" t="s">
        <v>70</v>
      </c>
      <c r="D3215">
        <v>2</v>
      </c>
      <c r="E3215">
        <v>0.3</v>
      </c>
      <c r="F3215">
        <f>IF(Table!E3215&gt;40, Table!E3215/1000,Table!E3215)</f>
        <v>0.3</v>
      </c>
      <c r="G3215">
        <f t="shared" si="50"/>
        <v>0.6</v>
      </c>
      <c r="H3215" t="s">
        <v>18</v>
      </c>
      <c r="I3215" t="s">
        <v>53</v>
      </c>
    </row>
    <row r="3216" spans="1:9">
      <c r="A3216" t="s">
        <v>16</v>
      </c>
      <c r="B3216" s="24">
        <v>44123</v>
      </c>
      <c r="C3216" t="s">
        <v>5182</v>
      </c>
      <c r="D3216">
        <v>15</v>
      </c>
      <c r="E3216">
        <v>0.9</v>
      </c>
      <c r="F3216">
        <f>IF(Table!E3216&gt;40, Table!E3216/1000,Table!E3216)</f>
        <v>0.9</v>
      </c>
      <c r="G3216">
        <f t="shared" si="50"/>
        <v>13.5</v>
      </c>
      <c r="H3216" t="s">
        <v>25</v>
      </c>
      <c r="I3216" t="s">
        <v>102</v>
      </c>
    </row>
    <row r="3217" spans="1:9">
      <c r="A3217" t="s">
        <v>16</v>
      </c>
      <c r="B3217" s="24">
        <v>44123</v>
      </c>
      <c r="C3217" t="s">
        <v>8900</v>
      </c>
      <c r="D3217">
        <v>2</v>
      </c>
      <c r="E3217">
        <v>1</v>
      </c>
      <c r="F3217">
        <f>IF(Table!E3217&gt;40, Table!E3217/1000,Table!E3217)</f>
        <v>1</v>
      </c>
      <c r="G3217">
        <f t="shared" si="50"/>
        <v>2</v>
      </c>
      <c r="H3217" t="s">
        <v>25</v>
      </c>
      <c r="I3217" t="s">
        <v>102</v>
      </c>
    </row>
    <row r="3218" spans="1:9">
      <c r="A3218" t="s">
        <v>16</v>
      </c>
      <c r="B3218" s="24">
        <v>44123</v>
      </c>
      <c r="C3218" t="s">
        <v>5182</v>
      </c>
      <c r="D3218">
        <v>2</v>
      </c>
      <c r="E3218">
        <v>0.25</v>
      </c>
      <c r="F3218">
        <f>IF(Table!E3218&gt;40, Table!E3218/1000,Table!E3218)</f>
        <v>0.25</v>
      </c>
      <c r="G3218">
        <f t="shared" si="50"/>
        <v>0.5</v>
      </c>
      <c r="H3218" t="s">
        <v>25</v>
      </c>
      <c r="I3218" t="s">
        <v>337</v>
      </c>
    </row>
    <row r="3219" spans="1:9">
      <c r="A3219" t="s">
        <v>16</v>
      </c>
      <c r="B3219" s="24">
        <v>44123</v>
      </c>
      <c r="C3219" t="s">
        <v>164</v>
      </c>
      <c r="D3219">
        <v>1</v>
      </c>
      <c r="E3219">
        <v>0.3</v>
      </c>
      <c r="F3219">
        <f>IF(Table!E3219&gt;40, Table!E3219/1000,Table!E3219)</f>
        <v>0.3</v>
      </c>
      <c r="G3219">
        <f t="shared" si="50"/>
        <v>0.3</v>
      </c>
      <c r="H3219" t="s">
        <v>25</v>
      </c>
      <c r="I3219" t="s">
        <v>1573</v>
      </c>
    </row>
    <row r="3220" spans="1:9">
      <c r="A3220" t="s">
        <v>16</v>
      </c>
      <c r="B3220" s="24">
        <v>44123</v>
      </c>
      <c r="C3220" t="s">
        <v>252</v>
      </c>
      <c r="D3220">
        <v>2</v>
      </c>
      <c r="E3220">
        <v>0.2</v>
      </c>
      <c r="F3220">
        <f>IF(Table!E3220&gt;40, Table!E3220/1000,Table!E3220)</f>
        <v>0.2</v>
      </c>
      <c r="G3220">
        <f t="shared" si="50"/>
        <v>0.4</v>
      </c>
      <c r="H3220" t="s">
        <v>18</v>
      </c>
      <c r="I3220" t="s">
        <v>53</v>
      </c>
    </row>
    <row r="3221" spans="1:9">
      <c r="A3221" t="s">
        <v>454</v>
      </c>
      <c r="B3221" s="24">
        <v>44123</v>
      </c>
      <c r="C3221" t="s">
        <v>191</v>
      </c>
      <c r="D3221">
        <v>3</v>
      </c>
      <c r="E3221">
        <v>0.3</v>
      </c>
      <c r="F3221">
        <f>IF(Table!E3221&gt;40, Table!E3221/1000,Table!E3221)</f>
        <v>0.3</v>
      </c>
      <c r="G3221">
        <f t="shared" si="50"/>
        <v>0.89999999999999991</v>
      </c>
      <c r="H3221" t="s">
        <v>25</v>
      </c>
      <c r="I3221" t="s">
        <v>337</v>
      </c>
    </row>
    <row r="3222" spans="1:9">
      <c r="A3222" t="s">
        <v>1322</v>
      </c>
      <c r="B3222" s="24">
        <v>44123</v>
      </c>
      <c r="C3222" t="s">
        <v>7137</v>
      </c>
      <c r="D3222">
        <v>1</v>
      </c>
      <c r="E3222">
        <v>0.5</v>
      </c>
      <c r="F3222">
        <f>IF(Table!E3222&gt;40, Table!E3222/1000,Table!E3222)</f>
        <v>0.5</v>
      </c>
      <c r="G3222">
        <f t="shared" si="50"/>
        <v>0.5</v>
      </c>
      <c r="H3222" t="s">
        <v>25</v>
      </c>
      <c r="I3222" t="s">
        <v>1573</v>
      </c>
    </row>
    <row r="3223" spans="1:9">
      <c r="A3223" t="s">
        <v>142</v>
      </c>
      <c r="B3223" s="24">
        <v>44123</v>
      </c>
      <c r="C3223" t="s">
        <v>1637</v>
      </c>
      <c r="D3223">
        <v>4</v>
      </c>
      <c r="E3223">
        <v>0.5</v>
      </c>
      <c r="F3223">
        <f>IF(Table!E3223&gt;40, Table!E3223/1000,Table!E3223)</f>
        <v>0.5</v>
      </c>
      <c r="G3223">
        <f t="shared" si="50"/>
        <v>2</v>
      </c>
      <c r="H3223" t="s">
        <v>25</v>
      </c>
      <c r="I3223" t="s">
        <v>337</v>
      </c>
    </row>
    <row r="3224" spans="1:9">
      <c r="A3224" t="s">
        <v>318</v>
      </c>
      <c r="B3224" s="24">
        <v>44123</v>
      </c>
      <c r="C3224" t="s">
        <v>70</v>
      </c>
      <c r="D3224">
        <v>2</v>
      </c>
      <c r="E3224">
        <v>0.5</v>
      </c>
      <c r="F3224">
        <f>IF(Table!E3224&gt;40, Table!E3224/1000,Table!E3224)</f>
        <v>0.5</v>
      </c>
      <c r="G3224">
        <f t="shared" si="50"/>
        <v>1</v>
      </c>
      <c r="H3224" t="s">
        <v>25</v>
      </c>
      <c r="I3224" t="s">
        <v>102</v>
      </c>
    </row>
    <row r="3225" spans="1:9">
      <c r="A3225" t="s">
        <v>454</v>
      </c>
      <c r="B3225" s="24">
        <v>44123</v>
      </c>
      <c r="C3225" t="s">
        <v>455</v>
      </c>
      <c r="D3225">
        <v>1</v>
      </c>
      <c r="E3225">
        <v>0.25</v>
      </c>
      <c r="F3225">
        <f>IF(Table!E3225&gt;40, Table!E3225/1000,Table!E3225)</f>
        <v>0.25</v>
      </c>
      <c r="G3225">
        <f t="shared" si="50"/>
        <v>0.25</v>
      </c>
      <c r="H3225" t="s">
        <v>18</v>
      </c>
      <c r="I3225" t="s">
        <v>53</v>
      </c>
    </row>
    <row r="3226" spans="1:9">
      <c r="A3226" t="s">
        <v>16</v>
      </c>
      <c r="B3226" s="24">
        <v>44123</v>
      </c>
      <c r="C3226" t="s">
        <v>226</v>
      </c>
      <c r="D3226">
        <v>1</v>
      </c>
      <c r="E3226">
        <v>0.15</v>
      </c>
      <c r="F3226">
        <f>IF(Table!E3226&gt;40, Table!E3226/1000,Table!E3226)</f>
        <v>0.15</v>
      </c>
      <c r="G3226">
        <f t="shared" si="50"/>
        <v>0.15</v>
      </c>
      <c r="H3226" t="s">
        <v>25</v>
      </c>
      <c r="I3226" t="s">
        <v>337</v>
      </c>
    </row>
    <row r="3227" spans="1:9">
      <c r="A3227" t="s">
        <v>703</v>
      </c>
      <c r="B3227" s="24">
        <v>44123</v>
      </c>
      <c r="C3227" t="s">
        <v>1261</v>
      </c>
      <c r="D3227">
        <v>1</v>
      </c>
      <c r="E3227">
        <v>1</v>
      </c>
      <c r="F3227">
        <f>IF(Table!E3227&gt;40, Table!E3227/1000,Table!E3227)</f>
        <v>1</v>
      </c>
      <c r="G3227">
        <f t="shared" si="50"/>
        <v>1</v>
      </c>
      <c r="H3227" t="s">
        <v>25</v>
      </c>
      <c r="I3227" t="s">
        <v>1573</v>
      </c>
    </row>
    <row r="3228" spans="1:9">
      <c r="A3228" t="s">
        <v>981</v>
      </c>
      <c r="B3228" s="24">
        <v>44123</v>
      </c>
      <c r="C3228" t="s">
        <v>3058</v>
      </c>
      <c r="D3228">
        <v>1</v>
      </c>
      <c r="E3228">
        <v>0.15</v>
      </c>
      <c r="F3228">
        <f>IF(Table!E3228&gt;40, Table!E3228/1000,Table!E3228)</f>
        <v>0.15</v>
      </c>
      <c r="G3228">
        <f t="shared" si="50"/>
        <v>0.15</v>
      </c>
      <c r="H3228" t="s">
        <v>18</v>
      </c>
      <c r="I3228" t="s">
        <v>337</v>
      </c>
    </row>
    <row r="3229" spans="1:9">
      <c r="A3229" t="s">
        <v>1322</v>
      </c>
      <c r="B3229" s="24">
        <v>44123</v>
      </c>
      <c r="C3229" t="s">
        <v>3045</v>
      </c>
      <c r="D3229">
        <v>1</v>
      </c>
      <c r="E3229">
        <v>0.5</v>
      </c>
      <c r="F3229">
        <f>IF(Table!E3229&gt;40, Table!E3229/1000,Table!E3229)</f>
        <v>0.5</v>
      </c>
      <c r="G3229">
        <f t="shared" si="50"/>
        <v>0.5</v>
      </c>
      <c r="H3229" t="s">
        <v>14</v>
      </c>
      <c r="I3229" t="s">
        <v>1561</v>
      </c>
    </row>
    <row r="3230" spans="1:9">
      <c r="A3230" t="s">
        <v>142</v>
      </c>
      <c r="B3230" s="24">
        <v>44123</v>
      </c>
      <c r="C3230" t="s">
        <v>4529</v>
      </c>
      <c r="D3230">
        <v>1</v>
      </c>
      <c r="E3230">
        <v>1</v>
      </c>
      <c r="F3230">
        <f>IF(Table!E3230&gt;40, Table!E3230/1000,Table!E3230)</f>
        <v>1</v>
      </c>
      <c r="G3230">
        <f t="shared" si="50"/>
        <v>1</v>
      </c>
      <c r="H3230" t="s">
        <v>25</v>
      </c>
      <c r="I3230" t="s">
        <v>102</v>
      </c>
    </row>
    <row r="3231" spans="1:9">
      <c r="A3231" t="s">
        <v>10</v>
      </c>
      <c r="B3231" s="24">
        <v>44123</v>
      </c>
      <c r="C3231" t="s">
        <v>756</v>
      </c>
      <c r="D3231">
        <v>2</v>
      </c>
      <c r="E3231">
        <v>2</v>
      </c>
      <c r="F3231">
        <f>IF(Table!E3231&gt;40, Table!E3231/1000,Table!E3231)</f>
        <v>2</v>
      </c>
      <c r="G3231">
        <f t="shared" si="50"/>
        <v>4</v>
      </c>
      <c r="H3231" t="s">
        <v>14</v>
      </c>
      <c r="I3231" t="s">
        <v>1573</v>
      </c>
    </row>
    <row r="3232" spans="1:9">
      <c r="A3232" t="s">
        <v>10</v>
      </c>
      <c r="B3232" s="24">
        <v>44123</v>
      </c>
      <c r="C3232" t="s">
        <v>243</v>
      </c>
      <c r="D3232">
        <v>1</v>
      </c>
      <c r="E3232">
        <v>0.5</v>
      </c>
      <c r="F3232">
        <f>IF(Table!E3232&gt;40, Table!E3232/1000,Table!E3232)</f>
        <v>0.5</v>
      </c>
      <c r="G3232">
        <f t="shared" si="50"/>
        <v>0.5</v>
      </c>
      <c r="H3232" t="s">
        <v>25</v>
      </c>
      <c r="I3232" t="s">
        <v>53</v>
      </c>
    </row>
    <row r="3233" spans="1:9">
      <c r="A3233" t="s">
        <v>16</v>
      </c>
      <c r="B3233" s="24">
        <v>44123</v>
      </c>
      <c r="C3233" t="s">
        <v>420</v>
      </c>
      <c r="D3233">
        <v>1</v>
      </c>
      <c r="E3233">
        <v>0.5</v>
      </c>
      <c r="F3233">
        <f>IF(Table!E3233&gt;40, Table!E3233/1000,Table!E3233)</f>
        <v>0.5</v>
      </c>
      <c r="G3233">
        <f t="shared" si="50"/>
        <v>0.5</v>
      </c>
      <c r="H3233" t="s">
        <v>25</v>
      </c>
      <c r="I3233" t="s">
        <v>1573</v>
      </c>
    </row>
    <row r="3234" spans="1:9">
      <c r="A3234" t="s">
        <v>10</v>
      </c>
      <c r="B3234" s="24">
        <v>44123</v>
      </c>
      <c r="C3234" t="s">
        <v>537</v>
      </c>
      <c r="D3234">
        <v>1</v>
      </c>
      <c r="E3234">
        <v>0.5</v>
      </c>
      <c r="F3234">
        <f>IF(Table!E3234&gt;40, Table!E3234/1000,Table!E3234)</f>
        <v>0.5</v>
      </c>
      <c r="G3234">
        <f t="shared" si="50"/>
        <v>0.5</v>
      </c>
      <c r="H3234" t="s">
        <v>14</v>
      </c>
      <c r="I3234" t="s">
        <v>1561</v>
      </c>
    </row>
    <row r="3235" spans="1:9">
      <c r="A3235" t="s">
        <v>142</v>
      </c>
      <c r="B3235" s="24">
        <v>44123</v>
      </c>
      <c r="C3235" t="s">
        <v>199</v>
      </c>
      <c r="D3235">
        <v>1</v>
      </c>
      <c r="E3235">
        <v>0.5</v>
      </c>
      <c r="F3235">
        <f>IF(Table!E3235&gt;40, Table!E3235/1000,Table!E3235)</f>
        <v>0.5</v>
      </c>
      <c r="G3235">
        <f t="shared" si="50"/>
        <v>0.5</v>
      </c>
      <c r="H3235" t="s">
        <v>25</v>
      </c>
      <c r="I3235" t="s">
        <v>1573</v>
      </c>
    </row>
    <row r="3236" spans="1:9">
      <c r="A3236" t="s">
        <v>142</v>
      </c>
      <c r="B3236" s="24">
        <v>44123</v>
      </c>
      <c r="C3236" t="s">
        <v>243</v>
      </c>
      <c r="D3236">
        <v>6</v>
      </c>
      <c r="E3236">
        <v>0.4</v>
      </c>
      <c r="F3236">
        <f>IF(Table!E3236&gt;40, Table!E3236/1000,Table!E3236)</f>
        <v>0.4</v>
      </c>
      <c r="G3236">
        <f t="shared" si="50"/>
        <v>2.4000000000000004</v>
      </c>
      <c r="H3236" t="s">
        <v>25</v>
      </c>
      <c r="I3236" t="s">
        <v>337</v>
      </c>
    </row>
    <row r="3237" spans="1:9">
      <c r="A3237" t="s">
        <v>42</v>
      </c>
      <c r="B3237" s="24">
        <v>44123</v>
      </c>
      <c r="C3237" t="s">
        <v>195</v>
      </c>
      <c r="D3237">
        <v>1</v>
      </c>
      <c r="E3237">
        <v>2</v>
      </c>
      <c r="F3237">
        <f>IF(Table!E3237&gt;40, Table!E3237/1000,Table!E3237)</f>
        <v>2</v>
      </c>
      <c r="G3237">
        <f t="shared" si="50"/>
        <v>2</v>
      </c>
      <c r="H3237" t="s">
        <v>25</v>
      </c>
      <c r="I3237" t="s">
        <v>337</v>
      </c>
    </row>
    <row r="3238" spans="1:9">
      <c r="A3238" t="s">
        <v>16</v>
      </c>
      <c r="B3238" s="24">
        <v>44123</v>
      </c>
      <c r="C3238" t="s">
        <v>252</v>
      </c>
      <c r="D3238">
        <v>1</v>
      </c>
      <c r="E3238">
        <v>0.1</v>
      </c>
      <c r="F3238">
        <f>IF(Table!E3238&gt;40, Table!E3238/1000,Table!E3238)</f>
        <v>0.1</v>
      </c>
      <c r="G3238">
        <f t="shared" si="50"/>
        <v>0.1</v>
      </c>
      <c r="H3238" t="s">
        <v>18</v>
      </c>
      <c r="I3238" t="s">
        <v>337</v>
      </c>
    </row>
    <row r="3239" spans="1:9">
      <c r="A3239" t="s">
        <v>454</v>
      </c>
      <c r="B3239" s="24">
        <v>44123</v>
      </c>
      <c r="C3239" t="s">
        <v>220</v>
      </c>
      <c r="D3239">
        <v>1</v>
      </c>
      <c r="E3239">
        <v>0.12</v>
      </c>
      <c r="F3239">
        <f>IF(Table!E3239&gt;40, Table!E3239/1000,Table!E3239)</f>
        <v>0.12</v>
      </c>
      <c r="G3239">
        <f t="shared" si="50"/>
        <v>0.12</v>
      </c>
      <c r="H3239" t="s">
        <v>25</v>
      </c>
      <c r="I3239" t="s">
        <v>337</v>
      </c>
    </row>
    <row r="3240" spans="1:9">
      <c r="A3240" t="s">
        <v>142</v>
      </c>
      <c r="B3240" s="24">
        <v>44123</v>
      </c>
      <c r="C3240" t="s">
        <v>4540</v>
      </c>
      <c r="D3240">
        <v>1</v>
      </c>
      <c r="E3240">
        <v>0.3</v>
      </c>
      <c r="F3240">
        <f>IF(Table!E3240&gt;40, Table!E3240/1000,Table!E3240)</f>
        <v>0.3</v>
      </c>
      <c r="G3240">
        <f t="shared" si="50"/>
        <v>0.3</v>
      </c>
      <c r="H3240" t="s">
        <v>18</v>
      </c>
      <c r="I3240" t="s">
        <v>1561</v>
      </c>
    </row>
    <row r="3241" spans="1:9">
      <c r="A3241" t="s">
        <v>142</v>
      </c>
      <c r="B3241" s="24">
        <v>44123</v>
      </c>
      <c r="C3241" t="s">
        <v>199</v>
      </c>
      <c r="D3241">
        <v>2</v>
      </c>
      <c r="E3241">
        <v>0.25</v>
      </c>
      <c r="F3241">
        <f>IF(Table!E3241&gt;40, Table!E3241/1000,Table!E3241)</f>
        <v>0.25</v>
      </c>
      <c r="G3241">
        <f t="shared" si="50"/>
        <v>0.5</v>
      </c>
      <c r="H3241" t="s">
        <v>25</v>
      </c>
      <c r="I3241" t="s">
        <v>53</v>
      </c>
    </row>
    <row r="3242" spans="1:9">
      <c r="A3242" t="s">
        <v>142</v>
      </c>
      <c r="B3242" s="24">
        <v>44123</v>
      </c>
      <c r="C3242" t="s">
        <v>195</v>
      </c>
      <c r="D3242">
        <v>1</v>
      </c>
      <c r="E3242">
        <v>0.2</v>
      </c>
      <c r="F3242">
        <f>IF(Table!E3242&gt;40, Table!E3242/1000,Table!E3242)</f>
        <v>0.2</v>
      </c>
      <c r="G3242">
        <f t="shared" si="50"/>
        <v>0.2</v>
      </c>
      <c r="H3242" t="s">
        <v>25</v>
      </c>
      <c r="I3242" t="s">
        <v>53</v>
      </c>
    </row>
    <row r="3243" spans="1:9">
      <c r="A3243" t="s">
        <v>4544</v>
      </c>
      <c r="B3243" s="24">
        <v>44123</v>
      </c>
      <c r="C3243" t="s">
        <v>355</v>
      </c>
      <c r="D3243">
        <v>5</v>
      </c>
      <c r="E3243">
        <v>2.5</v>
      </c>
      <c r="F3243">
        <f>IF(Table!E3243&gt;40, Table!E3243/1000,Table!E3243)</f>
        <v>2.5</v>
      </c>
      <c r="G3243">
        <f t="shared" si="50"/>
        <v>12.5</v>
      </c>
      <c r="H3243" t="s">
        <v>14</v>
      </c>
      <c r="I3243" t="s">
        <v>1561</v>
      </c>
    </row>
    <row r="3244" spans="1:9">
      <c r="A3244" t="s">
        <v>142</v>
      </c>
      <c r="B3244" s="24">
        <v>44123</v>
      </c>
      <c r="C3244" t="s">
        <v>2869</v>
      </c>
      <c r="D3244">
        <v>21</v>
      </c>
      <c r="E3244">
        <v>0.1</v>
      </c>
      <c r="F3244">
        <f>IF(Table!E3244&gt;40, Table!E3244/1000,Table!E3244)</f>
        <v>0.1</v>
      </c>
      <c r="G3244">
        <f t="shared" si="50"/>
        <v>2.1</v>
      </c>
      <c r="H3244" t="s">
        <v>18</v>
      </c>
      <c r="I3244" t="s">
        <v>8923</v>
      </c>
    </row>
    <row r="3245" spans="1:9">
      <c r="A3245" t="s">
        <v>16</v>
      </c>
      <c r="B3245" s="24">
        <v>44123</v>
      </c>
      <c r="C3245" t="s">
        <v>286</v>
      </c>
      <c r="D3245">
        <v>4</v>
      </c>
      <c r="E3245">
        <v>0.2</v>
      </c>
      <c r="F3245">
        <f>IF(Table!E3245&gt;40, Table!E3245/1000,Table!E3245)</f>
        <v>0.2</v>
      </c>
      <c r="G3245">
        <f t="shared" si="50"/>
        <v>0.8</v>
      </c>
      <c r="H3245" t="s">
        <v>18</v>
      </c>
      <c r="I3245" t="s">
        <v>8923</v>
      </c>
    </row>
    <row r="3246" spans="1:9">
      <c r="A3246" t="s">
        <v>16</v>
      </c>
      <c r="B3246" s="24">
        <v>44123</v>
      </c>
      <c r="C3246" t="s">
        <v>787</v>
      </c>
      <c r="D3246">
        <v>3</v>
      </c>
      <c r="E3246">
        <v>1</v>
      </c>
      <c r="F3246">
        <f>IF(Table!E3246&gt;40, Table!E3246/1000,Table!E3246)</f>
        <v>1</v>
      </c>
      <c r="G3246">
        <f t="shared" si="50"/>
        <v>3</v>
      </c>
      <c r="H3246" t="s">
        <v>18</v>
      </c>
      <c r="I3246" t="s">
        <v>8923</v>
      </c>
    </row>
    <row r="3247" spans="1:9">
      <c r="A3247" t="s">
        <v>16</v>
      </c>
      <c r="B3247" s="24">
        <v>44123</v>
      </c>
      <c r="C3247" t="s">
        <v>420</v>
      </c>
      <c r="D3247">
        <v>1</v>
      </c>
      <c r="E3247">
        <v>0.15</v>
      </c>
      <c r="F3247">
        <f>IF(Table!E3247&gt;40, Table!E3247/1000,Table!E3247)</f>
        <v>0.15</v>
      </c>
      <c r="G3247">
        <f t="shared" si="50"/>
        <v>0.15</v>
      </c>
      <c r="H3247" t="s">
        <v>18</v>
      </c>
      <c r="I3247" t="s">
        <v>8923</v>
      </c>
    </row>
    <row r="3248" spans="1:9">
      <c r="A3248" t="s">
        <v>142</v>
      </c>
      <c r="B3248" s="24">
        <v>44123</v>
      </c>
      <c r="C3248" t="s">
        <v>51</v>
      </c>
      <c r="D3248">
        <v>5</v>
      </c>
      <c r="E3248">
        <v>0.3</v>
      </c>
      <c r="F3248">
        <f>IF(Table!E3248&gt;40, Table!E3248/1000,Table!E3248)</f>
        <v>0.3</v>
      </c>
      <c r="G3248">
        <f t="shared" si="50"/>
        <v>1.5</v>
      </c>
      <c r="H3248" t="s">
        <v>18</v>
      </c>
      <c r="I3248" t="s">
        <v>8923</v>
      </c>
    </row>
    <row r="3249" spans="1:9">
      <c r="A3249" t="s">
        <v>454</v>
      </c>
      <c r="B3249" s="24">
        <v>44123</v>
      </c>
      <c r="C3249" t="s">
        <v>455</v>
      </c>
      <c r="D3249">
        <v>6</v>
      </c>
      <c r="E3249">
        <v>0.25</v>
      </c>
      <c r="F3249">
        <f>IF(Table!E3249&gt;40, Table!E3249/1000,Table!E3249)</f>
        <v>0.25</v>
      </c>
      <c r="G3249">
        <f t="shared" si="50"/>
        <v>1.5</v>
      </c>
      <c r="H3249" t="s">
        <v>25</v>
      </c>
      <c r="I3249" t="s">
        <v>8923</v>
      </c>
    </row>
    <row r="3250" spans="1:9">
      <c r="A3250" t="s">
        <v>16</v>
      </c>
      <c r="B3250" s="24">
        <v>44123</v>
      </c>
      <c r="C3250" t="s">
        <v>8900</v>
      </c>
      <c r="D3250">
        <v>13</v>
      </c>
      <c r="E3250">
        <v>0.2</v>
      </c>
      <c r="F3250">
        <f>IF(Table!E3250&gt;40, Table!E3250/1000,Table!E3250)</f>
        <v>0.2</v>
      </c>
      <c r="G3250">
        <f t="shared" si="50"/>
        <v>2.6</v>
      </c>
      <c r="H3250" t="s">
        <v>25</v>
      </c>
      <c r="I3250" t="s">
        <v>8923</v>
      </c>
    </row>
    <row r="3251" spans="1:9">
      <c r="A3251" t="s">
        <v>10</v>
      </c>
      <c r="B3251" s="24">
        <v>44123</v>
      </c>
      <c r="C3251" t="s">
        <v>124</v>
      </c>
      <c r="D3251">
        <v>2</v>
      </c>
      <c r="E3251">
        <v>7.0000000000000007E-2</v>
      </c>
      <c r="F3251">
        <f>IF(Table!E3251&gt;40, Table!E3251/1000,Table!E3251)</f>
        <v>7.0000000000000007E-2</v>
      </c>
      <c r="G3251">
        <f t="shared" si="50"/>
        <v>0.14000000000000001</v>
      </c>
      <c r="H3251" t="s">
        <v>25</v>
      </c>
      <c r="I3251" t="s">
        <v>8923</v>
      </c>
    </row>
    <row r="3252" spans="1:9">
      <c r="A3252" t="s">
        <v>454</v>
      </c>
      <c r="B3252" s="24">
        <v>44123</v>
      </c>
      <c r="C3252" t="s">
        <v>455</v>
      </c>
      <c r="D3252">
        <v>6</v>
      </c>
      <c r="E3252">
        <v>0.2</v>
      </c>
      <c r="F3252">
        <f>IF(Table!E3252&gt;40, Table!E3252/1000,Table!E3252)</f>
        <v>0.2</v>
      </c>
      <c r="G3252">
        <f t="shared" si="50"/>
        <v>1.2000000000000002</v>
      </c>
      <c r="H3252" t="s">
        <v>25</v>
      </c>
      <c r="I3252" t="s">
        <v>8923</v>
      </c>
    </row>
    <row r="3253" spans="1:9">
      <c r="A3253" t="s">
        <v>16</v>
      </c>
      <c r="B3253" s="24">
        <v>44123</v>
      </c>
      <c r="C3253" t="s">
        <v>51</v>
      </c>
      <c r="D3253">
        <v>1</v>
      </c>
      <c r="E3253">
        <v>0.4</v>
      </c>
      <c r="F3253">
        <f>IF(Table!E3253&gt;40, Table!E3253/1000,Table!E3253)</f>
        <v>0.4</v>
      </c>
      <c r="G3253">
        <f t="shared" si="50"/>
        <v>0.4</v>
      </c>
      <c r="H3253" t="s">
        <v>18</v>
      </c>
      <c r="I3253" t="s">
        <v>8923</v>
      </c>
    </row>
    <row r="3254" spans="1:9">
      <c r="A3254" t="s">
        <v>142</v>
      </c>
      <c r="B3254" s="24">
        <v>44123</v>
      </c>
      <c r="C3254" t="s">
        <v>226</v>
      </c>
      <c r="D3254">
        <v>1</v>
      </c>
      <c r="E3254">
        <v>0.3</v>
      </c>
      <c r="F3254">
        <f>IF(Table!E3254&gt;40, Table!E3254/1000,Table!E3254)</f>
        <v>0.3</v>
      </c>
      <c r="G3254">
        <f t="shared" si="50"/>
        <v>0.3</v>
      </c>
      <c r="H3254" t="s">
        <v>18</v>
      </c>
      <c r="I3254" t="s">
        <v>8923</v>
      </c>
    </row>
    <row r="3255" spans="1:9">
      <c r="A3255" t="s">
        <v>16</v>
      </c>
      <c r="B3255" s="24">
        <v>44123</v>
      </c>
      <c r="C3255" t="s">
        <v>55</v>
      </c>
      <c r="D3255">
        <v>4</v>
      </c>
      <c r="E3255">
        <v>1</v>
      </c>
      <c r="F3255">
        <f>IF(Table!E3255&gt;40, Table!E3255/1000,Table!E3255)</f>
        <v>1</v>
      </c>
      <c r="G3255">
        <f t="shared" si="50"/>
        <v>4</v>
      </c>
      <c r="H3255" t="s">
        <v>18</v>
      </c>
      <c r="I3255" t="s">
        <v>8923</v>
      </c>
    </row>
    <row r="3256" spans="1:9">
      <c r="A3256" t="s">
        <v>10</v>
      </c>
      <c r="B3256" s="24">
        <v>44123</v>
      </c>
      <c r="C3256" t="s">
        <v>236</v>
      </c>
      <c r="D3256">
        <v>1</v>
      </c>
      <c r="E3256">
        <v>0.5</v>
      </c>
      <c r="F3256">
        <f>IF(Table!E3256&gt;40, Table!E3256/1000,Table!E3256)</f>
        <v>0.5</v>
      </c>
      <c r="G3256">
        <f t="shared" si="50"/>
        <v>0.5</v>
      </c>
      <c r="H3256" t="s">
        <v>25</v>
      </c>
      <c r="I3256" t="s">
        <v>8923</v>
      </c>
    </row>
    <row r="3257" spans="1:9">
      <c r="A3257" t="s">
        <v>16</v>
      </c>
      <c r="B3257" s="24">
        <v>44123</v>
      </c>
      <c r="C3257" t="s">
        <v>150</v>
      </c>
      <c r="D3257">
        <v>9</v>
      </c>
      <c r="E3257">
        <v>0.95</v>
      </c>
      <c r="F3257">
        <f>IF(Table!E3257&gt;40, Table!E3257/1000,Table!E3257)</f>
        <v>0.95</v>
      </c>
      <c r="G3257">
        <f t="shared" si="50"/>
        <v>8.5499999999999989</v>
      </c>
      <c r="H3257" t="s">
        <v>25</v>
      </c>
      <c r="I3257" t="s">
        <v>8923</v>
      </c>
    </row>
    <row r="3258" spans="1:9">
      <c r="A3258" t="s">
        <v>16</v>
      </c>
      <c r="B3258" s="24">
        <v>44123</v>
      </c>
      <c r="C3258" t="s">
        <v>51</v>
      </c>
      <c r="D3258">
        <v>3</v>
      </c>
      <c r="E3258">
        <v>0.2</v>
      </c>
      <c r="F3258">
        <f>IF(Table!E3258&gt;40, Table!E3258/1000,Table!E3258)</f>
        <v>0.2</v>
      </c>
      <c r="G3258">
        <f t="shared" si="50"/>
        <v>0.60000000000000009</v>
      </c>
      <c r="H3258" t="s">
        <v>18</v>
      </c>
      <c r="I3258" t="s">
        <v>8923</v>
      </c>
    </row>
    <row r="3259" spans="1:9">
      <c r="A3259" t="s">
        <v>16</v>
      </c>
      <c r="B3259" s="24">
        <v>44123</v>
      </c>
      <c r="C3259" t="s">
        <v>439</v>
      </c>
      <c r="D3259">
        <v>1</v>
      </c>
      <c r="E3259">
        <v>1</v>
      </c>
      <c r="F3259">
        <f>IF(Table!E3259&gt;40, Table!E3259/1000,Table!E3259)</f>
        <v>1</v>
      </c>
      <c r="G3259">
        <f t="shared" si="50"/>
        <v>1</v>
      </c>
      <c r="H3259" t="s">
        <v>25</v>
      </c>
      <c r="I3259" t="s">
        <v>1265</v>
      </c>
    </row>
    <row r="3260" spans="1:9">
      <c r="A3260" t="s">
        <v>42</v>
      </c>
      <c r="B3260" s="24">
        <v>44123</v>
      </c>
      <c r="C3260" t="s">
        <v>7137</v>
      </c>
      <c r="D3260">
        <v>1</v>
      </c>
      <c r="E3260">
        <v>0.5</v>
      </c>
      <c r="F3260">
        <f>IF(Table!E3260&gt;40, Table!E3260/1000,Table!E3260)</f>
        <v>0.5</v>
      </c>
      <c r="G3260">
        <f t="shared" si="50"/>
        <v>0.5</v>
      </c>
      <c r="H3260" t="s">
        <v>25</v>
      </c>
      <c r="I3260" t="s">
        <v>8923</v>
      </c>
    </row>
    <row r="3261" spans="1:9">
      <c r="A3261" t="s">
        <v>793</v>
      </c>
      <c r="B3261" s="24">
        <v>44123</v>
      </c>
      <c r="C3261" t="s">
        <v>191</v>
      </c>
      <c r="D3261">
        <v>4</v>
      </c>
      <c r="E3261">
        <v>0.25</v>
      </c>
      <c r="F3261">
        <f>IF(Table!E3261&gt;40, Table!E3261/1000,Table!E3261)</f>
        <v>0.25</v>
      </c>
      <c r="G3261">
        <f t="shared" si="50"/>
        <v>1</v>
      </c>
      <c r="H3261" t="s">
        <v>25</v>
      </c>
      <c r="I3261" t="s">
        <v>8923</v>
      </c>
    </row>
    <row r="3262" spans="1:9">
      <c r="A3262" t="s">
        <v>142</v>
      </c>
      <c r="B3262" s="24">
        <v>44123</v>
      </c>
      <c r="C3262" t="s">
        <v>1135</v>
      </c>
      <c r="D3262">
        <v>1</v>
      </c>
      <c r="E3262">
        <v>1</v>
      </c>
      <c r="F3262">
        <f>IF(Table!E3262&gt;40, Table!E3262/1000,Table!E3262)</f>
        <v>1</v>
      </c>
      <c r="G3262">
        <f t="shared" si="50"/>
        <v>1</v>
      </c>
      <c r="H3262" t="s">
        <v>14</v>
      </c>
      <c r="I3262" t="s">
        <v>1265</v>
      </c>
    </row>
    <row r="3263" spans="1:9">
      <c r="A3263" t="s">
        <v>10</v>
      </c>
      <c r="B3263" s="24">
        <v>44123</v>
      </c>
      <c r="C3263" t="s">
        <v>104</v>
      </c>
      <c r="D3263">
        <v>1</v>
      </c>
      <c r="E3263">
        <v>0.5</v>
      </c>
      <c r="F3263">
        <f>IF(Table!E3263&gt;40, Table!E3263/1000,Table!E3263)</f>
        <v>0.5</v>
      </c>
      <c r="G3263">
        <f t="shared" si="50"/>
        <v>0.5</v>
      </c>
      <c r="H3263" t="s">
        <v>25</v>
      </c>
      <c r="I3263" t="s">
        <v>8923</v>
      </c>
    </row>
    <row r="3264" spans="1:9">
      <c r="A3264" t="s">
        <v>16</v>
      </c>
      <c r="B3264" s="24">
        <v>44123</v>
      </c>
      <c r="C3264" t="s">
        <v>243</v>
      </c>
      <c r="D3264">
        <v>2</v>
      </c>
      <c r="E3264">
        <v>0.5</v>
      </c>
      <c r="F3264">
        <f>IF(Table!E3264&gt;40, Table!E3264/1000,Table!E3264)</f>
        <v>0.5</v>
      </c>
      <c r="G3264">
        <f t="shared" si="50"/>
        <v>1</v>
      </c>
      <c r="H3264" t="s">
        <v>25</v>
      </c>
      <c r="I3264" t="s">
        <v>8923</v>
      </c>
    </row>
    <row r="3265" spans="1:9">
      <c r="A3265" t="s">
        <v>16</v>
      </c>
      <c r="B3265" s="24">
        <v>44123</v>
      </c>
      <c r="C3265" t="s">
        <v>8900</v>
      </c>
      <c r="D3265">
        <v>2</v>
      </c>
      <c r="E3265">
        <v>2</v>
      </c>
      <c r="F3265">
        <f>IF(Table!E3265&gt;40, Table!E3265/1000,Table!E3265)</f>
        <v>2</v>
      </c>
      <c r="G3265">
        <f t="shared" si="50"/>
        <v>4</v>
      </c>
      <c r="H3265" t="s">
        <v>25</v>
      </c>
      <c r="I3265" t="s">
        <v>1265</v>
      </c>
    </row>
    <row r="3266" spans="1:9">
      <c r="A3266" t="s">
        <v>16</v>
      </c>
      <c r="B3266" s="24">
        <v>44123</v>
      </c>
      <c r="C3266" t="s">
        <v>4568</v>
      </c>
      <c r="D3266">
        <v>1</v>
      </c>
      <c r="E3266">
        <v>0.5</v>
      </c>
      <c r="F3266">
        <f>IF(Table!E3266&gt;40, Table!E3266/1000,Table!E3266)</f>
        <v>0.5</v>
      </c>
      <c r="G3266">
        <f t="shared" si="50"/>
        <v>0.5</v>
      </c>
      <c r="H3266" t="s">
        <v>18</v>
      </c>
      <c r="I3266" t="s">
        <v>8923</v>
      </c>
    </row>
    <row r="3267" spans="1:9">
      <c r="A3267" t="s">
        <v>16</v>
      </c>
      <c r="B3267" s="24">
        <v>44123</v>
      </c>
      <c r="C3267" t="s">
        <v>115</v>
      </c>
      <c r="D3267">
        <v>1</v>
      </c>
      <c r="E3267">
        <v>0.25</v>
      </c>
      <c r="F3267">
        <f>IF(Table!E3267&gt;40, Table!E3267/1000,Table!E3267)</f>
        <v>0.25</v>
      </c>
      <c r="G3267">
        <f t="shared" ref="G3267:G3330" si="51">F3267*D3267</f>
        <v>0.25</v>
      </c>
      <c r="H3267" t="s">
        <v>25</v>
      </c>
      <c r="I3267" t="s">
        <v>8923</v>
      </c>
    </row>
    <row r="3268" spans="1:9">
      <c r="A3268" t="s">
        <v>181</v>
      </c>
      <c r="B3268" s="24">
        <v>44123</v>
      </c>
      <c r="C3268" t="s">
        <v>7137</v>
      </c>
      <c r="D3268">
        <v>3</v>
      </c>
      <c r="E3268">
        <v>0.5</v>
      </c>
      <c r="F3268">
        <f>IF(Table!E3268&gt;40, Table!E3268/1000,Table!E3268)</f>
        <v>0.5</v>
      </c>
      <c r="G3268">
        <f t="shared" si="51"/>
        <v>1.5</v>
      </c>
      <c r="H3268" t="s">
        <v>25</v>
      </c>
      <c r="I3268" t="s">
        <v>8923</v>
      </c>
    </row>
    <row r="3269" spans="1:9">
      <c r="A3269" t="s">
        <v>16</v>
      </c>
      <c r="B3269" s="24">
        <v>44123</v>
      </c>
      <c r="C3269" t="s">
        <v>8900</v>
      </c>
      <c r="D3269">
        <v>5</v>
      </c>
      <c r="E3269">
        <v>0.2</v>
      </c>
      <c r="F3269">
        <f>IF(Table!E3269&gt;40, Table!E3269/1000,Table!E3269)</f>
        <v>0.2</v>
      </c>
      <c r="G3269">
        <f t="shared" si="51"/>
        <v>1</v>
      </c>
      <c r="H3269" t="s">
        <v>25</v>
      </c>
      <c r="I3269" t="s">
        <v>8923</v>
      </c>
    </row>
    <row r="3270" spans="1:9">
      <c r="A3270" t="s">
        <v>16</v>
      </c>
      <c r="B3270" s="24">
        <v>44123</v>
      </c>
      <c r="C3270" t="s">
        <v>101</v>
      </c>
      <c r="D3270">
        <v>1</v>
      </c>
      <c r="E3270">
        <v>0.6</v>
      </c>
      <c r="F3270">
        <f>IF(Table!E3270&gt;40, Table!E3270/1000,Table!E3270)</f>
        <v>0.6</v>
      </c>
      <c r="G3270">
        <f t="shared" si="51"/>
        <v>0.6</v>
      </c>
      <c r="H3270" t="s">
        <v>18</v>
      </c>
      <c r="I3270" t="s">
        <v>8923</v>
      </c>
    </row>
    <row r="3271" spans="1:9">
      <c r="A3271" t="s">
        <v>10</v>
      </c>
      <c r="B3271" s="24">
        <v>44123</v>
      </c>
      <c r="C3271" t="s">
        <v>4574</v>
      </c>
      <c r="D3271">
        <v>1</v>
      </c>
      <c r="E3271">
        <v>0.5</v>
      </c>
      <c r="F3271">
        <f>IF(Table!E3271&gt;40, Table!E3271/1000,Table!E3271)</f>
        <v>0.5</v>
      </c>
      <c r="G3271">
        <f t="shared" si="51"/>
        <v>0.5</v>
      </c>
      <c r="H3271" t="s">
        <v>25</v>
      </c>
      <c r="I3271" t="s">
        <v>8923</v>
      </c>
    </row>
    <row r="3272" spans="1:9">
      <c r="A3272" t="s">
        <v>42</v>
      </c>
      <c r="B3272" s="24">
        <v>44123</v>
      </c>
      <c r="C3272" t="s">
        <v>189</v>
      </c>
      <c r="D3272">
        <v>12</v>
      </c>
      <c r="E3272">
        <v>6</v>
      </c>
      <c r="F3272">
        <f>IF(Table!E3272&gt;40, Table!E3272/1000,Table!E3272)</f>
        <v>6</v>
      </c>
      <c r="G3272">
        <f t="shared" si="51"/>
        <v>72</v>
      </c>
      <c r="H3272" t="s">
        <v>14</v>
      </c>
      <c r="I3272" t="s">
        <v>1265</v>
      </c>
    </row>
    <row r="3273" spans="1:9">
      <c r="A3273" t="s">
        <v>42</v>
      </c>
      <c r="B3273" s="24">
        <v>44123</v>
      </c>
      <c r="C3273" t="s">
        <v>243</v>
      </c>
      <c r="D3273">
        <v>1</v>
      </c>
      <c r="E3273">
        <v>0.5</v>
      </c>
      <c r="F3273">
        <f>IF(Table!E3273&gt;40, Table!E3273/1000,Table!E3273)</f>
        <v>0.5</v>
      </c>
      <c r="G3273">
        <f t="shared" si="51"/>
        <v>0.5</v>
      </c>
      <c r="H3273" t="s">
        <v>14</v>
      </c>
      <c r="I3273" t="s">
        <v>1265</v>
      </c>
    </row>
    <row r="3274" spans="1:9">
      <c r="A3274" t="s">
        <v>42</v>
      </c>
      <c r="B3274" s="24">
        <v>44123</v>
      </c>
      <c r="C3274" t="s">
        <v>4050</v>
      </c>
      <c r="D3274">
        <v>1</v>
      </c>
      <c r="E3274">
        <v>0.5</v>
      </c>
      <c r="F3274">
        <f>IF(Table!E3274&gt;40, Table!E3274/1000,Table!E3274)</f>
        <v>0.5</v>
      </c>
      <c r="G3274">
        <f t="shared" si="51"/>
        <v>0.5</v>
      </c>
      <c r="H3274" t="s">
        <v>25</v>
      </c>
      <c r="I3274" t="s">
        <v>1265</v>
      </c>
    </row>
    <row r="3275" spans="1:9">
      <c r="A3275" t="s">
        <v>16</v>
      </c>
      <c r="B3275" s="24">
        <v>44123</v>
      </c>
      <c r="C3275" t="s">
        <v>5182</v>
      </c>
      <c r="D3275">
        <v>1</v>
      </c>
      <c r="E3275">
        <v>2</v>
      </c>
      <c r="F3275">
        <f>IF(Table!E3275&gt;40, Table!E3275/1000,Table!E3275)</f>
        <v>2</v>
      </c>
      <c r="G3275">
        <f t="shared" si="51"/>
        <v>2</v>
      </c>
      <c r="H3275" t="s">
        <v>25</v>
      </c>
      <c r="I3275" t="s">
        <v>1265</v>
      </c>
    </row>
    <row r="3276" spans="1:9">
      <c r="A3276" t="s">
        <v>16</v>
      </c>
      <c r="B3276" s="24">
        <v>44123</v>
      </c>
      <c r="C3276" t="s">
        <v>1304</v>
      </c>
      <c r="D3276">
        <v>5</v>
      </c>
      <c r="E3276">
        <v>0.4</v>
      </c>
      <c r="F3276">
        <f>IF(Table!E3276&gt;40, Table!E3276/1000,Table!E3276)</f>
        <v>0.4</v>
      </c>
      <c r="G3276">
        <f t="shared" si="51"/>
        <v>2</v>
      </c>
      <c r="H3276" t="s">
        <v>18</v>
      </c>
      <c r="I3276" t="s">
        <v>4580</v>
      </c>
    </row>
    <row r="3277" spans="1:9">
      <c r="A3277" t="s">
        <v>142</v>
      </c>
      <c r="B3277" s="24">
        <v>44123</v>
      </c>
      <c r="C3277" t="s">
        <v>252</v>
      </c>
      <c r="D3277">
        <v>10</v>
      </c>
      <c r="E3277">
        <v>0.2</v>
      </c>
      <c r="F3277">
        <f>IF(Table!E3277&gt;40, Table!E3277/1000,Table!E3277)</f>
        <v>0.2</v>
      </c>
      <c r="G3277">
        <f t="shared" si="51"/>
        <v>2</v>
      </c>
      <c r="H3277" t="s">
        <v>25</v>
      </c>
      <c r="I3277" t="s">
        <v>4580</v>
      </c>
    </row>
    <row r="3278" spans="1:9">
      <c r="A3278" t="s">
        <v>16</v>
      </c>
      <c r="B3278" s="24">
        <v>44123</v>
      </c>
      <c r="C3278" t="s">
        <v>189</v>
      </c>
      <c r="D3278">
        <v>5</v>
      </c>
      <c r="E3278">
        <v>1</v>
      </c>
      <c r="F3278">
        <f>IF(Table!E3278&gt;40, Table!E3278/1000,Table!E3278)</f>
        <v>1</v>
      </c>
      <c r="G3278">
        <f t="shared" si="51"/>
        <v>5</v>
      </c>
      <c r="H3278" t="s">
        <v>25</v>
      </c>
      <c r="I3278" t="s">
        <v>4580</v>
      </c>
    </row>
    <row r="3279" spans="1:9">
      <c r="A3279" t="s">
        <v>16</v>
      </c>
      <c r="B3279" s="24">
        <v>44123</v>
      </c>
      <c r="C3279" t="s">
        <v>1474</v>
      </c>
      <c r="D3279">
        <v>2</v>
      </c>
      <c r="E3279">
        <v>1</v>
      </c>
      <c r="F3279">
        <f>IF(Table!E3279&gt;40, Table!E3279/1000,Table!E3279)</f>
        <v>1</v>
      </c>
      <c r="G3279">
        <f t="shared" si="51"/>
        <v>2</v>
      </c>
      <c r="H3279" t="s">
        <v>25</v>
      </c>
      <c r="I3279" t="s">
        <v>4580</v>
      </c>
    </row>
    <row r="3280" spans="1:9">
      <c r="A3280" t="s">
        <v>16</v>
      </c>
      <c r="B3280" s="24">
        <v>44123</v>
      </c>
      <c r="C3280" t="s">
        <v>164</v>
      </c>
      <c r="D3280">
        <v>3</v>
      </c>
      <c r="E3280">
        <v>0.3</v>
      </c>
      <c r="F3280">
        <f>IF(Table!E3280&gt;40, Table!E3280/1000,Table!E3280)</f>
        <v>0.3</v>
      </c>
      <c r="G3280">
        <f t="shared" si="51"/>
        <v>0.89999999999999991</v>
      </c>
      <c r="H3280" t="s">
        <v>25</v>
      </c>
      <c r="I3280" t="s">
        <v>4580</v>
      </c>
    </row>
    <row r="3281" spans="1:9">
      <c r="A3281" t="s">
        <v>16</v>
      </c>
      <c r="B3281" s="24">
        <v>44123</v>
      </c>
      <c r="C3281" s="25" t="s">
        <v>342</v>
      </c>
      <c r="D3281">
        <v>4</v>
      </c>
      <c r="E3281">
        <v>0.25</v>
      </c>
      <c r="F3281">
        <f>IF(Table!E3281&gt;40, Table!E3281/1000,Table!E3281)</f>
        <v>0.25</v>
      </c>
      <c r="G3281">
        <f t="shared" si="51"/>
        <v>1</v>
      </c>
      <c r="H3281" t="s">
        <v>25</v>
      </c>
      <c r="I3281" t="s">
        <v>8936</v>
      </c>
    </row>
    <row r="3282" spans="1:9">
      <c r="A3282" t="s">
        <v>16</v>
      </c>
      <c r="B3282" s="24">
        <v>44123</v>
      </c>
      <c r="C3282" t="s">
        <v>51</v>
      </c>
      <c r="D3282">
        <v>4</v>
      </c>
      <c r="E3282">
        <v>0.2</v>
      </c>
      <c r="F3282">
        <f>IF(Table!E3282&gt;40, Table!E3282/1000,Table!E3282)</f>
        <v>0.2</v>
      </c>
      <c r="G3282">
        <f t="shared" si="51"/>
        <v>0.8</v>
      </c>
      <c r="H3282" t="s">
        <v>18</v>
      </c>
      <c r="I3282" t="s">
        <v>4580</v>
      </c>
    </row>
    <row r="3283" spans="1:9">
      <c r="A3283" t="s">
        <v>142</v>
      </c>
      <c r="B3283" s="24">
        <v>44123</v>
      </c>
      <c r="C3283" t="s">
        <v>1637</v>
      </c>
      <c r="D3283">
        <v>10</v>
      </c>
      <c r="E3283">
        <v>0.5</v>
      </c>
      <c r="F3283">
        <f>IF(Table!E3283&gt;40, Table!E3283/1000,Table!E3283)</f>
        <v>0.5</v>
      </c>
      <c r="G3283">
        <f t="shared" si="51"/>
        <v>5</v>
      </c>
      <c r="H3283" t="s">
        <v>25</v>
      </c>
      <c r="I3283" t="s">
        <v>4580</v>
      </c>
    </row>
    <row r="3284" spans="1:9">
      <c r="A3284" t="s">
        <v>142</v>
      </c>
      <c r="B3284" s="24">
        <v>44123</v>
      </c>
      <c r="C3284" t="s">
        <v>1378</v>
      </c>
      <c r="D3284">
        <v>20</v>
      </c>
      <c r="E3284">
        <v>0.1</v>
      </c>
      <c r="F3284">
        <f>IF(Table!E3284&gt;40, Table!E3284/1000,Table!E3284)</f>
        <v>0.1</v>
      </c>
      <c r="G3284">
        <f t="shared" si="51"/>
        <v>2</v>
      </c>
      <c r="H3284" t="s">
        <v>18</v>
      </c>
      <c r="I3284" t="s">
        <v>4580</v>
      </c>
    </row>
    <row r="3285" spans="1:9">
      <c r="A3285" t="s">
        <v>16</v>
      </c>
      <c r="B3285" s="24">
        <v>44123</v>
      </c>
      <c r="C3285" t="s">
        <v>8902</v>
      </c>
      <c r="D3285">
        <v>2</v>
      </c>
      <c r="E3285">
        <v>0.2</v>
      </c>
      <c r="F3285">
        <f>IF(Table!E3285&gt;40, Table!E3285/1000,Table!E3285)</f>
        <v>0.2</v>
      </c>
      <c r="G3285">
        <f t="shared" si="51"/>
        <v>0.4</v>
      </c>
      <c r="H3285" t="s">
        <v>25</v>
      </c>
      <c r="I3285" t="s">
        <v>8936</v>
      </c>
    </row>
    <row r="3286" spans="1:9">
      <c r="A3286" t="s">
        <v>1322</v>
      </c>
      <c r="B3286" s="24">
        <v>44123</v>
      </c>
      <c r="C3286" t="s">
        <v>7137</v>
      </c>
      <c r="D3286">
        <v>1</v>
      </c>
      <c r="E3286">
        <v>0.2</v>
      </c>
      <c r="F3286">
        <f>IF(Table!E3286&gt;40, Table!E3286/1000,Table!E3286)</f>
        <v>0.2</v>
      </c>
      <c r="G3286">
        <f t="shared" si="51"/>
        <v>0.2</v>
      </c>
      <c r="H3286" t="s">
        <v>25</v>
      </c>
      <c r="I3286" t="s">
        <v>4580</v>
      </c>
    </row>
    <row r="3287" spans="1:9">
      <c r="A3287" t="s">
        <v>142</v>
      </c>
      <c r="B3287" s="24">
        <v>44123</v>
      </c>
      <c r="C3287" t="s">
        <v>92</v>
      </c>
      <c r="D3287">
        <v>3</v>
      </c>
      <c r="E3287">
        <v>0.1</v>
      </c>
      <c r="F3287">
        <f>IF(Table!E3287&gt;40, Table!E3287/1000,Table!E3287)</f>
        <v>0.1</v>
      </c>
      <c r="G3287">
        <f t="shared" si="51"/>
        <v>0.30000000000000004</v>
      </c>
      <c r="H3287" t="s">
        <v>25</v>
      </c>
      <c r="I3287" t="s">
        <v>4580</v>
      </c>
    </row>
    <row r="3288" spans="1:9">
      <c r="A3288" t="s">
        <v>16</v>
      </c>
      <c r="B3288" s="24">
        <v>44123</v>
      </c>
      <c r="C3288" t="s">
        <v>115</v>
      </c>
      <c r="D3288">
        <v>1</v>
      </c>
      <c r="E3288">
        <v>0.25</v>
      </c>
      <c r="F3288">
        <f>IF(Table!E3288&gt;40, Table!E3288/1000,Table!E3288)</f>
        <v>0.25</v>
      </c>
      <c r="G3288">
        <f t="shared" si="51"/>
        <v>0.25</v>
      </c>
      <c r="H3288" t="s">
        <v>25</v>
      </c>
      <c r="I3288" t="s">
        <v>4580</v>
      </c>
    </row>
    <row r="3289" spans="1:9">
      <c r="A3289" t="s">
        <v>42</v>
      </c>
      <c r="B3289" s="24">
        <v>44123</v>
      </c>
      <c r="C3289" t="s">
        <v>4596</v>
      </c>
      <c r="D3289">
        <v>2</v>
      </c>
      <c r="E3289">
        <v>7.0000000000000007E-2</v>
      </c>
      <c r="F3289">
        <f>IF(Table!E3289&gt;40, Table!E3289/1000,Table!E3289)</f>
        <v>7.0000000000000007E-2</v>
      </c>
      <c r="G3289">
        <f t="shared" si="51"/>
        <v>0.14000000000000001</v>
      </c>
      <c r="H3289" t="s">
        <v>14</v>
      </c>
      <c r="I3289" t="s">
        <v>8936</v>
      </c>
    </row>
    <row r="3290" spans="1:9">
      <c r="A3290" t="s">
        <v>16</v>
      </c>
      <c r="B3290" s="24">
        <v>44123</v>
      </c>
      <c r="C3290" t="s">
        <v>243</v>
      </c>
      <c r="D3290">
        <v>3</v>
      </c>
      <c r="E3290">
        <v>0.2</v>
      </c>
      <c r="F3290">
        <f>IF(Table!E3290&gt;40, Table!E3290/1000,Table!E3290)</f>
        <v>0.2</v>
      </c>
      <c r="G3290">
        <f t="shared" si="51"/>
        <v>0.60000000000000009</v>
      </c>
      <c r="H3290" t="s">
        <v>25</v>
      </c>
      <c r="I3290" t="s">
        <v>4580</v>
      </c>
    </row>
    <row r="3291" spans="1:9">
      <c r="A3291" t="s">
        <v>10</v>
      </c>
      <c r="B3291" s="24">
        <v>44123</v>
      </c>
      <c r="C3291" t="s">
        <v>4599</v>
      </c>
      <c r="D3291">
        <v>1</v>
      </c>
      <c r="E3291">
        <v>1</v>
      </c>
      <c r="F3291">
        <f>IF(Table!E3291&gt;40, Table!E3291/1000,Table!E3291)</f>
        <v>1</v>
      </c>
      <c r="G3291">
        <f t="shared" si="51"/>
        <v>1</v>
      </c>
      <c r="H3291" t="s">
        <v>25</v>
      </c>
      <c r="I3291" t="s">
        <v>4580</v>
      </c>
    </row>
    <row r="3292" spans="1:9">
      <c r="A3292" t="s">
        <v>16</v>
      </c>
      <c r="B3292" s="24">
        <v>44123</v>
      </c>
      <c r="C3292" t="s">
        <v>8900</v>
      </c>
      <c r="D3292">
        <v>1</v>
      </c>
      <c r="E3292">
        <v>1</v>
      </c>
      <c r="F3292">
        <f>IF(Table!E3292&gt;40, Table!E3292/1000,Table!E3292)</f>
        <v>1</v>
      </c>
      <c r="G3292">
        <f t="shared" si="51"/>
        <v>1</v>
      </c>
      <c r="H3292" t="s">
        <v>25</v>
      </c>
      <c r="I3292" t="s">
        <v>4580</v>
      </c>
    </row>
    <row r="3293" spans="1:9">
      <c r="A3293" t="s">
        <v>16</v>
      </c>
      <c r="B3293" s="24">
        <v>44123</v>
      </c>
      <c r="C3293" t="s">
        <v>439</v>
      </c>
      <c r="D3293">
        <v>1</v>
      </c>
      <c r="E3293">
        <v>0.75</v>
      </c>
      <c r="F3293">
        <f>IF(Table!E3293&gt;40, Table!E3293/1000,Table!E3293)</f>
        <v>0.75</v>
      </c>
      <c r="G3293">
        <f t="shared" si="51"/>
        <v>0.75</v>
      </c>
      <c r="H3293" t="s">
        <v>25</v>
      </c>
      <c r="I3293" t="s">
        <v>4580</v>
      </c>
    </row>
    <row r="3294" spans="1:9">
      <c r="A3294" t="s">
        <v>142</v>
      </c>
      <c r="B3294" s="24">
        <v>44123</v>
      </c>
      <c r="C3294" t="s">
        <v>252</v>
      </c>
      <c r="D3294">
        <v>3</v>
      </c>
      <c r="E3294">
        <v>0.1</v>
      </c>
      <c r="F3294">
        <f>IF(Table!E3294&gt;40, Table!E3294/1000,Table!E3294)</f>
        <v>0.1</v>
      </c>
      <c r="G3294">
        <f t="shared" si="51"/>
        <v>0.30000000000000004</v>
      </c>
      <c r="H3294" t="s">
        <v>18</v>
      </c>
      <c r="I3294" t="s">
        <v>4580</v>
      </c>
    </row>
    <row r="3295" spans="1:9">
      <c r="A3295" t="s">
        <v>16</v>
      </c>
      <c r="B3295" s="24">
        <v>44123</v>
      </c>
      <c r="C3295" t="s">
        <v>5182</v>
      </c>
      <c r="D3295">
        <v>1</v>
      </c>
      <c r="E3295">
        <v>1.5</v>
      </c>
      <c r="F3295">
        <f>IF(Table!E3295&gt;40, Table!E3295/1000,Table!E3295)</f>
        <v>1.5</v>
      </c>
      <c r="G3295">
        <f t="shared" si="51"/>
        <v>1.5</v>
      </c>
      <c r="H3295" t="s">
        <v>25</v>
      </c>
      <c r="I3295" t="s">
        <v>4580</v>
      </c>
    </row>
    <row r="3296" spans="1:9">
      <c r="A3296" t="s">
        <v>42</v>
      </c>
      <c r="B3296" s="24">
        <v>44123</v>
      </c>
      <c r="C3296" t="s">
        <v>7137</v>
      </c>
      <c r="D3296">
        <v>1</v>
      </c>
      <c r="E3296">
        <v>1</v>
      </c>
      <c r="F3296">
        <f>IF(Table!E3296&gt;40, Table!E3296/1000,Table!E3296)</f>
        <v>1</v>
      </c>
      <c r="G3296">
        <f t="shared" si="51"/>
        <v>1</v>
      </c>
      <c r="H3296" t="s">
        <v>25</v>
      </c>
      <c r="I3296" t="s">
        <v>4580</v>
      </c>
    </row>
    <row r="3297" spans="1:9">
      <c r="A3297" t="s">
        <v>16</v>
      </c>
      <c r="B3297" s="24">
        <v>44123</v>
      </c>
      <c r="C3297" t="s">
        <v>150</v>
      </c>
      <c r="D3297">
        <v>3</v>
      </c>
      <c r="E3297">
        <v>1</v>
      </c>
      <c r="F3297">
        <f>IF(Table!E3297&gt;40, Table!E3297/1000,Table!E3297)</f>
        <v>1</v>
      </c>
      <c r="G3297">
        <f t="shared" si="51"/>
        <v>3</v>
      </c>
      <c r="H3297" t="s">
        <v>25</v>
      </c>
      <c r="I3297" t="s">
        <v>4580</v>
      </c>
    </row>
    <row r="3298" spans="1:9">
      <c r="A3298" t="s">
        <v>16</v>
      </c>
      <c r="B3298" s="24">
        <v>44123</v>
      </c>
      <c r="C3298" t="s">
        <v>51</v>
      </c>
      <c r="D3298">
        <v>3</v>
      </c>
      <c r="E3298">
        <v>0.5</v>
      </c>
      <c r="F3298">
        <f>IF(Table!E3298&gt;40, Table!E3298/1000,Table!E3298)</f>
        <v>0.5</v>
      </c>
      <c r="G3298">
        <f t="shared" si="51"/>
        <v>1.5</v>
      </c>
      <c r="H3298" t="s">
        <v>18</v>
      </c>
      <c r="I3298" t="s">
        <v>4580</v>
      </c>
    </row>
    <row r="3299" spans="1:9">
      <c r="A3299" t="s">
        <v>16</v>
      </c>
      <c r="B3299" s="24">
        <v>44123</v>
      </c>
      <c r="C3299" t="s">
        <v>8900</v>
      </c>
      <c r="D3299">
        <v>4</v>
      </c>
      <c r="E3299">
        <v>1</v>
      </c>
      <c r="F3299">
        <f>IF(Table!E3299&gt;40, Table!E3299/1000,Table!E3299)</f>
        <v>1</v>
      </c>
      <c r="G3299">
        <f t="shared" si="51"/>
        <v>4</v>
      </c>
      <c r="H3299" t="s">
        <v>25</v>
      </c>
      <c r="I3299" t="s">
        <v>4580</v>
      </c>
    </row>
    <row r="3300" spans="1:9">
      <c r="A3300" t="s">
        <v>10</v>
      </c>
      <c r="B3300" s="24">
        <v>44123</v>
      </c>
      <c r="C3300" t="s">
        <v>4609</v>
      </c>
      <c r="D3300">
        <v>5</v>
      </c>
      <c r="E3300">
        <v>0.75</v>
      </c>
      <c r="F3300">
        <f>IF(Table!E3300&gt;40, Table!E3300/1000,Table!E3300)</f>
        <v>0.75</v>
      </c>
      <c r="G3300">
        <f t="shared" si="51"/>
        <v>3.75</v>
      </c>
      <c r="H3300" t="s">
        <v>25</v>
      </c>
      <c r="I3300" t="s">
        <v>8936</v>
      </c>
    </row>
    <row r="3301" spans="1:9">
      <c r="A3301" t="s">
        <v>142</v>
      </c>
      <c r="B3301" s="24">
        <v>44123</v>
      </c>
      <c r="C3301" t="s">
        <v>1637</v>
      </c>
      <c r="D3301">
        <v>3</v>
      </c>
      <c r="E3301">
        <v>1</v>
      </c>
      <c r="F3301">
        <f>IF(Table!E3301&gt;40, Table!E3301/1000,Table!E3301)</f>
        <v>1</v>
      </c>
      <c r="G3301">
        <f t="shared" si="51"/>
        <v>3</v>
      </c>
      <c r="H3301" t="s">
        <v>25</v>
      </c>
      <c r="I3301" t="s">
        <v>4580</v>
      </c>
    </row>
    <row r="3302" spans="1:9">
      <c r="A3302" t="s">
        <v>16</v>
      </c>
      <c r="B3302" s="24">
        <v>44123</v>
      </c>
      <c r="C3302" t="s">
        <v>286</v>
      </c>
      <c r="D3302">
        <v>2</v>
      </c>
      <c r="E3302">
        <v>0.1</v>
      </c>
      <c r="F3302">
        <f>IF(Table!E3302&gt;40, Table!E3302/1000,Table!E3302)</f>
        <v>0.1</v>
      </c>
      <c r="G3302">
        <f t="shared" si="51"/>
        <v>0.2</v>
      </c>
      <c r="H3302" t="s">
        <v>25</v>
      </c>
      <c r="I3302" t="s">
        <v>4580</v>
      </c>
    </row>
    <row r="3303" spans="1:9">
      <c r="A3303" t="s">
        <v>16</v>
      </c>
      <c r="B3303" s="24">
        <v>44123</v>
      </c>
      <c r="C3303" t="s">
        <v>92</v>
      </c>
      <c r="D3303">
        <v>1</v>
      </c>
      <c r="E3303">
        <v>0.25</v>
      </c>
      <c r="F3303">
        <f>IF(Table!E3303&gt;40, Table!E3303/1000,Table!E3303)</f>
        <v>0.25</v>
      </c>
      <c r="G3303">
        <f t="shared" si="51"/>
        <v>0.25</v>
      </c>
      <c r="H3303" t="s">
        <v>18</v>
      </c>
      <c r="I3303" t="s">
        <v>4580</v>
      </c>
    </row>
    <row r="3304" spans="1:9">
      <c r="A3304" t="s">
        <v>142</v>
      </c>
      <c r="B3304" s="24">
        <v>44123</v>
      </c>
      <c r="C3304" t="s">
        <v>1316</v>
      </c>
      <c r="D3304">
        <v>1</v>
      </c>
      <c r="E3304">
        <v>0.2</v>
      </c>
      <c r="F3304">
        <f>IF(Table!E3304&gt;40, Table!E3304/1000,Table!E3304)</f>
        <v>0.2</v>
      </c>
      <c r="G3304">
        <f t="shared" si="51"/>
        <v>0.2</v>
      </c>
      <c r="H3304" t="s">
        <v>25</v>
      </c>
      <c r="I3304" t="s">
        <v>4580</v>
      </c>
    </row>
    <row r="3305" spans="1:9">
      <c r="A3305" t="s">
        <v>16</v>
      </c>
      <c r="B3305" s="24">
        <v>44123</v>
      </c>
      <c r="C3305" t="s">
        <v>94</v>
      </c>
      <c r="D3305">
        <v>6</v>
      </c>
      <c r="E3305">
        <v>0.1</v>
      </c>
      <c r="F3305">
        <f>IF(Table!E3305&gt;40, Table!E3305/1000,Table!E3305)</f>
        <v>0.1</v>
      </c>
      <c r="G3305">
        <f t="shared" si="51"/>
        <v>0.60000000000000009</v>
      </c>
      <c r="H3305" t="s">
        <v>18</v>
      </c>
      <c r="I3305" t="s">
        <v>8936</v>
      </c>
    </row>
    <row r="3306" spans="1:9">
      <c r="A3306" t="s">
        <v>42</v>
      </c>
      <c r="B3306" s="24">
        <v>44130</v>
      </c>
      <c r="C3306" t="s">
        <v>86</v>
      </c>
      <c r="D3306">
        <v>1</v>
      </c>
      <c r="E3306">
        <v>0.4</v>
      </c>
      <c r="F3306">
        <f>IF(Table!E3306&gt;40, Table!E3306/1000,Table!E3306)</f>
        <v>0.4</v>
      </c>
      <c r="G3306">
        <f t="shared" si="51"/>
        <v>0.4</v>
      </c>
      <c r="H3306" t="s">
        <v>14</v>
      </c>
      <c r="I3306" t="s">
        <v>1586</v>
      </c>
    </row>
    <row r="3307" spans="1:9">
      <c r="A3307" t="s">
        <v>142</v>
      </c>
      <c r="B3307" s="24">
        <v>44130</v>
      </c>
      <c r="C3307" t="s">
        <v>199</v>
      </c>
      <c r="D3307">
        <v>9</v>
      </c>
      <c r="E3307">
        <v>4.5</v>
      </c>
      <c r="F3307">
        <f>IF(Table!E3307&gt;40, Table!E3307/1000,Table!E3307)</f>
        <v>4.5</v>
      </c>
      <c r="G3307">
        <f t="shared" si="51"/>
        <v>40.5</v>
      </c>
      <c r="H3307" t="s">
        <v>25</v>
      </c>
      <c r="I3307" t="s">
        <v>1586</v>
      </c>
    </row>
    <row r="3308" spans="1:9">
      <c r="A3308" t="s">
        <v>16</v>
      </c>
      <c r="B3308" s="24">
        <v>44130</v>
      </c>
      <c r="C3308" t="s">
        <v>5182</v>
      </c>
      <c r="D3308">
        <v>2</v>
      </c>
      <c r="E3308">
        <v>1.6</v>
      </c>
      <c r="F3308">
        <f>IF(Table!E3308&gt;40, Table!E3308/1000,Table!E3308)</f>
        <v>1.6</v>
      </c>
      <c r="G3308">
        <f t="shared" si="51"/>
        <v>3.2</v>
      </c>
      <c r="H3308" t="s">
        <v>25</v>
      </c>
      <c r="I3308" t="s">
        <v>1586</v>
      </c>
    </row>
    <row r="3309" spans="1:9">
      <c r="A3309" t="s">
        <v>142</v>
      </c>
      <c r="B3309" s="24">
        <v>44130</v>
      </c>
      <c r="C3309" t="s">
        <v>1316</v>
      </c>
      <c r="D3309">
        <v>3</v>
      </c>
      <c r="E3309">
        <v>0.7</v>
      </c>
      <c r="F3309">
        <f>IF(Table!E3309&gt;40, Table!E3309/1000,Table!E3309)</f>
        <v>0.7</v>
      </c>
      <c r="G3309">
        <f t="shared" si="51"/>
        <v>2.0999999999999996</v>
      </c>
      <c r="H3309" t="s">
        <v>25</v>
      </c>
      <c r="I3309" t="s">
        <v>1586</v>
      </c>
    </row>
    <row r="3310" spans="1:9">
      <c r="A3310" t="s">
        <v>16</v>
      </c>
      <c r="B3310" s="24">
        <v>44130</v>
      </c>
      <c r="C3310" t="s">
        <v>101</v>
      </c>
      <c r="D3310">
        <v>1</v>
      </c>
      <c r="E3310">
        <v>0.45</v>
      </c>
      <c r="F3310">
        <f>IF(Table!E3310&gt;40, Table!E3310/1000,Table!E3310)</f>
        <v>0.45</v>
      </c>
      <c r="G3310">
        <f t="shared" si="51"/>
        <v>0.45</v>
      </c>
      <c r="H3310" t="s">
        <v>18</v>
      </c>
      <c r="I3310" t="s">
        <v>1586</v>
      </c>
    </row>
    <row r="3311" spans="1:9">
      <c r="A3311" t="s">
        <v>16</v>
      </c>
      <c r="B3311" s="24">
        <v>44130</v>
      </c>
      <c r="C3311" t="s">
        <v>5182</v>
      </c>
      <c r="D3311">
        <v>1</v>
      </c>
      <c r="E3311">
        <v>0.65</v>
      </c>
      <c r="F3311">
        <f>IF(Table!E3311&gt;40, Table!E3311/1000,Table!E3311)</f>
        <v>0.65</v>
      </c>
      <c r="G3311">
        <f t="shared" si="51"/>
        <v>0.65</v>
      </c>
      <c r="H3311" t="s">
        <v>25</v>
      </c>
      <c r="I3311" t="s">
        <v>1586</v>
      </c>
    </row>
    <row r="3312" spans="1:9">
      <c r="A3312" t="s">
        <v>10</v>
      </c>
      <c r="B3312" s="24">
        <v>44130</v>
      </c>
      <c r="C3312" t="s">
        <v>51</v>
      </c>
      <c r="D3312">
        <v>2</v>
      </c>
      <c r="E3312">
        <v>0.8</v>
      </c>
      <c r="F3312">
        <f>IF(Table!E3312&gt;40, Table!E3312/1000,Table!E3312)</f>
        <v>0.8</v>
      </c>
      <c r="G3312">
        <f t="shared" si="51"/>
        <v>1.6</v>
      </c>
      <c r="H3312" t="s">
        <v>18</v>
      </c>
      <c r="I3312" t="s">
        <v>1586</v>
      </c>
    </row>
    <row r="3313" spans="1:9">
      <c r="A3313" t="s">
        <v>142</v>
      </c>
      <c r="B3313" s="24">
        <v>44130</v>
      </c>
      <c r="C3313" t="s">
        <v>7137</v>
      </c>
      <c r="D3313">
        <v>1</v>
      </c>
      <c r="E3313">
        <v>0.18</v>
      </c>
      <c r="F3313">
        <f>IF(Table!E3313&gt;40, Table!E3313/1000,Table!E3313)</f>
        <v>0.18</v>
      </c>
      <c r="G3313">
        <f t="shared" si="51"/>
        <v>0.18</v>
      </c>
      <c r="H3313" t="s">
        <v>25</v>
      </c>
      <c r="I3313" t="s">
        <v>1586</v>
      </c>
    </row>
    <row r="3314" spans="1:9">
      <c r="A3314" t="s">
        <v>142</v>
      </c>
      <c r="B3314" s="24">
        <v>44130</v>
      </c>
      <c r="C3314" t="s">
        <v>199</v>
      </c>
      <c r="D3314">
        <v>1</v>
      </c>
      <c r="E3314">
        <v>0.25</v>
      </c>
      <c r="F3314">
        <f>IF(Table!E3314&gt;40, Table!E3314/1000,Table!E3314)</f>
        <v>0.25</v>
      </c>
      <c r="G3314">
        <f t="shared" si="51"/>
        <v>0.25</v>
      </c>
      <c r="H3314" t="s">
        <v>25</v>
      </c>
      <c r="I3314" t="s">
        <v>1586</v>
      </c>
    </row>
    <row r="3315" spans="1:9">
      <c r="A3315" t="s">
        <v>16</v>
      </c>
      <c r="B3315" s="24">
        <v>44130</v>
      </c>
      <c r="C3315" t="s">
        <v>420</v>
      </c>
      <c r="D3315">
        <v>1</v>
      </c>
      <c r="E3315">
        <v>0.6</v>
      </c>
      <c r="F3315">
        <f>IF(Table!E3315&gt;40, Table!E3315/1000,Table!E3315)</f>
        <v>0.6</v>
      </c>
      <c r="G3315">
        <f t="shared" si="51"/>
        <v>0.6</v>
      </c>
      <c r="H3315" t="s">
        <v>18</v>
      </c>
      <c r="I3315" t="s">
        <v>1586</v>
      </c>
    </row>
    <row r="3316" spans="1:9">
      <c r="A3316" t="s">
        <v>16</v>
      </c>
      <c r="B3316" s="24">
        <v>44130</v>
      </c>
      <c r="C3316" t="s">
        <v>5182</v>
      </c>
      <c r="D3316">
        <v>1</v>
      </c>
      <c r="E3316">
        <v>0.65</v>
      </c>
      <c r="F3316">
        <f>IF(Table!E3316&gt;40, Table!E3316/1000,Table!E3316)</f>
        <v>0.65</v>
      </c>
      <c r="G3316">
        <f t="shared" si="51"/>
        <v>0.65</v>
      </c>
      <c r="H3316" t="s">
        <v>25</v>
      </c>
      <c r="I3316" t="s">
        <v>1586</v>
      </c>
    </row>
    <row r="3317" spans="1:9">
      <c r="A3317" t="s">
        <v>181</v>
      </c>
      <c r="B3317" s="24">
        <v>44130</v>
      </c>
      <c r="C3317" t="s">
        <v>262</v>
      </c>
      <c r="D3317">
        <v>2</v>
      </c>
      <c r="E3317">
        <v>1</v>
      </c>
      <c r="F3317">
        <f>IF(Table!E3317&gt;40, Table!E3317/1000,Table!E3317)</f>
        <v>1</v>
      </c>
      <c r="G3317">
        <f t="shared" si="51"/>
        <v>2</v>
      </c>
      <c r="H3317" t="s">
        <v>14</v>
      </c>
      <c r="I3317" t="s">
        <v>1586</v>
      </c>
    </row>
    <row r="3318" spans="1:9">
      <c r="A3318" t="s">
        <v>142</v>
      </c>
      <c r="B3318" s="24">
        <v>44130</v>
      </c>
      <c r="C3318" t="s">
        <v>1135</v>
      </c>
      <c r="D3318">
        <v>1</v>
      </c>
      <c r="E3318">
        <v>1</v>
      </c>
      <c r="F3318">
        <f>IF(Table!E3318&gt;40, Table!E3318/1000,Table!E3318)</f>
        <v>1</v>
      </c>
      <c r="G3318">
        <f t="shared" si="51"/>
        <v>1</v>
      </c>
      <c r="H3318" t="s">
        <v>25</v>
      </c>
      <c r="I3318" t="s">
        <v>1586</v>
      </c>
    </row>
    <row r="3319" spans="1:9">
      <c r="A3319" t="s">
        <v>57</v>
      </c>
      <c r="B3319" s="24">
        <v>44130</v>
      </c>
      <c r="C3319" t="s">
        <v>236</v>
      </c>
      <c r="D3319">
        <v>2</v>
      </c>
      <c r="E3319">
        <v>1</v>
      </c>
      <c r="F3319">
        <f>IF(Table!E3319&gt;40, Table!E3319/1000,Table!E3319)</f>
        <v>1</v>
      </c>
      <c r="G3319">
        <f t="shared" si="51"/>
        <v>2</v>
      </c>
      <c r="H3319" t="s">
        <v>14</v>
      </c>
      <c r="I3319" t="s">
        <v>1586</v>
      </c>
    </row>
    <row r="3320" spans="1:9">
      <c r="A3320" t="s">
        <v>16</v>
      </c>
      <c r="B3320" s="24">
        <v>44130</v>
      </c>
      <c r="C3320" t="s">
        <v>150</v>
      </c>
      <c r="D3320">
        <v>3</v>
      </c>
      <c r="E3320">
        <v>1.4</v>
      </c>
      <c r="F3320">
        <f>IF(Table!E3320&gt;40, Table!E3320/1000,Table!E3320)</f>
        <v>1.4</v>
      </c>
      <c r="G3320">
        <f t="shared" si="51"/>
        <v>4.1999999999999993</v>
      </c>
      <c r="H3320" t="s">
        <v>25</v>
      </c>
      <c r="I3320" t="s">
        <v>1586</v>
      </c>
    </row>
    <row r="3321" spans="1:9">
      <c r="A3321" t="s">
        <v>16</v>
      </c>
      <c r="B3321" s="24">
        <v>44130</v>
      </c>
      <c r="C3321" t="s">
        <v>591</v>
      </c>
      <c r="D3321">
        <v>11</v>
      </c>
      <c r="E3321">
        <v>7.35</v>
      </c>
      <c r="F3321">
        <f>IF(Table!E3321&gt;40, Table!E3321/1000,Table!E3321)</f>
        <v>7.35</v>
      </c>
      <c r="G3321">
        <f t="shared" si="51"/>
        <v>80.849999999999994</v>
      </c>
      <c r="H3321" t="s">
        <v>25</v>
      </c>
      <c r="I3321" t="s">
        <v>1586</v>
      </c>
    </row>
    <row r="3322" spans="1:9">
      <c r="A3322" t="s">
        <v>142</v>
      </c>
      <c r="B3322" s="24">
        <v>44130</v>
      </c>
      <c r="C3322" t="s">
        <v>7137</v>
      </c>
      <c r="D3322">
        <v>1</v>
      </c>
      <c r="E3322">
        <v>0.2</v>
      </c>
      <c r="F3322">
        <f>IF(Table!E3322&gt;40, Table!E3322/1000,Table!E3322)</f>
        <v>0.2</v>
      </c>
      <c r="G3322">
        <f t="shared" si="51"/>
        <v>0.2</v>
      </c>
      <c r="H3322" t="s">
        <v>25</v>
      </c>
      <c r="I3322" t="s">
        <v>34</v>
      </c>
    </row>
    <row r="3323" spans="1:9">
      <c r="A3323" t="s">
        <v>42</v>
      </c>
      <c r="B3323" s="24">
        <v>44130</v>
      </c>
      <c r="C3323" t="s">
        <v>164</v>
      </c>
      <c r="D3323">
        <v>1</v>
      </c>
      <c r="E3323">
        <v>0.25</v>
      </c>
      <c r="F3323">
        <f>IF(Table!E3323&gt;40, Table!E3323/1000,Table!E3323)</f>
        <v>0.25</v>
      </c>
      <c r="G3323">
        <f t="shared" si="51"/>
        <v>0.25</v>
      </c>
      <c r="H3323" t="s">
        <v>25</v>
      </c>
      <c r="I3323" t="s">
        <v>34</v>
      </c>
    </row>
    <row r="3324" spans="1:9">
      <c r="A3324" t="s">
        <v>142</v>
      </c>
      <c r="B3324" s="24">
        <v>44130</v>
      </c>
      <c r="C3324" t="s">
        <v>1316</v>
      </c>
      <c r="D3324">
        <v>1</v>
      </c>
      <c r="E3324">
        <v>0.4</v>
      </c>
      <c r="F3324">
        <f>IF(Table!E3324&gt;40, Table!E3324/1000,Table!E3324)</f>
        <v>0.4</v>
      </c>
      <c r="G3324">
        <f t="shared" si="51"/>
        <v>0.4</v>
      </c>
      <c r="H3324" t="s">
        <v>25</v>
      </c>
      <c r="I3324" t="s">
        <v>34</v>
      </c>
    </row>
    <row r="3325" spans="1:9">
      <c r="A3325" t="s">
        <v>142</v>
      </c>
      <c r="B3325" s="24">
        <v>44130</v>
      </c>
      <c r="C3325" t="s">
        <v>1261</v>
      </c>
      <c r="D3325">
        <v>1</v>
      </c>
      <c r="E3325">
        <v>1</v>
      </c>
      <c r="F3325">
        <f>IF(Table!E3325&gt;40, Table!E3325/1000,Table!E3325)</f>
        <v>1</v>
      </c>
      <c r="G3325">
        <f t="shared" si="51"/>
        <v>1</v>
      </c>
      <c r="H3325" t="s">
        <v>25</v>
      </c>
      <c r="I3325" t="s">
        <v>34</v>
      </c>
    </row>
    <row r="3326" spans="1:9">
      <c r="A3326" t="s">
        <v>16</v>
      </c>
      <c r="B3326" s="24">
        <v>44130</v>
      </c>
      <c r="C3326" t="s">
        <v>150</v>
      </c>
      <c r="D3326">
        <v>2</v>
      </c>
      <c r="E3326">
        <v>0.5</v>
      </c>
      <c r="F3326">
        <f>IF(Table!E3326&gt;40, Table!E3326/1000,Table!E3326)</f>
        <v>0.5</v>
      </c>
      <c r="G3326">
        <f t="shared" si="51"/>
        <v>1</v>
      </c>
      <c r="H3326" t="s">
        <v>25</v>
      </c>
      <c r="I3326" t="s">
        <v>34</v>
      </c>
    </row>
    <row r="3327" spans="1:9">
      <c r="A3327" t="s">
        <v>16</v>
      </c>
      <c r="B3327" s="24">
        <v>44130</v>
      </c>
      <c r="C3327" t="s">
        <v>11</v>
      </c>
      <c r="D3327">
        <v>2</v>
      </c>
      <c r="E3327">
        <v>1</v>
      </c>
      <c r="F3327">
        <f>IF(Table!E3327&gt;40, Table!E3327/1000,Table!E3327)</f>
        <v>1</v>
      </c>
      <c r="G3327">
        <f t="shared" si="51"/>
        <v>2</v>
      </c>
      <c r="H3327" t="s">
        <v>14</v>
      </c>
      <c r="I3327" t="s">
        <v>34</v>
      </c>
    </row>
    <row r="3328" spans="1:9">
      <c r="A3328" t="s">
        <v>454</v>
      </c>
      <c r="B3328" s="24">
        <v>44130</v>
      </c>
      <c r="C3328" t="s">
        <v>455</v>
      </c>
      <c r="D3328">
        <v>2</v>
      </c>
      <c r="E3328">
        <v>0.5</v>
      </c>
      <c r="F3328">
        <f>IF(Table!E3328&gt;40, Table!E3328/1000,Table!E3328)</f>
        <v>0.5</v>
      </c>
      <c r="G3328">
        <f t="shared" si="51"/>
        <v>1</v>
      </c>
      <c r="H3328" t="s">
        <v>25</v>
      </c>
      <c r="I3328" t="s">
        <v>34</v>
      </c>
    </row>
    <row r="3329" spans="1:9">
      <c r="A3329" t="s">
        <v>10</v>
      </c>
      <c r="B3329" s="24">
        <v>44130</v>
      </c>
      <c r="C3329" t="s">
        <v>189</v>
      </c>
      <c r="D3329">
        <v>2</v>
      </c>
      <c r="E3329">
        <v>1</v>
      </c>
      <c r="F3329">
        <f>IF(Table!E3329&gt;40, Table!E3329/1000,Table!E3329)</f>
        <v>1</v>
      </c>
      <c r="G3329">
        <f t="shared" si="51"/>
        <v>2</v>
      </c>
      <c r="H3329" t="s">
        <v>14</v>
      </c>
      <c r="I3329" t="s">
        <v>34</v>
      </c>
    </row>
    <row r="3330" spans="1:9">
      <c r="A3330" t="s">
        <v>57</v>
      </c>
      <c r="B3330" s="24">
        <v>44130</v>
      </c>
      <c r="C3330" t="s">
        <v>236</v>
      </c>
      <c r="D3330">
        <v>1</v>
      </c>
      <c r="E3330">
        <v>0.5</v>
      </c>
      <c r="F3330">
        <f>IF(Table!E3330&gt;40, Table!E3330/1000,Table!E3330)</f>
        <v>0.5</v>
      </c>
      <c r="G3330">
        <f t="shared" si="51"/>
        <v>0.5</v>
      </c>
      <c r="H3330" t="s">
        <v>14</v>
      </c>
      <c r="I3330" t="s">
        <v>34</v>
      </c>
    </row>
    <row r="3331" spans="1:9">
      <c r="A3331" t="s">
        <v>16</v>
      </c>
      <c r="B3331" s="24">
        <v>44130</v>
      </c>
      <c r="C3331" t="s">
        <v>591</v>
      </c>
      <c r="D3331">
        <v>8</v>
      </c>
      <c r="E3331">
        <v>6.4</v>
      </c>
      <c r="F3331">
        <f>IF(Table!E3331&gt;40, Table!E3331/1000,Table!E3331)</f>
        <v>6.4</v>
      </c>
      <c r="G3331">
        <f t="shared" ref="G3331:G3394" si="52">F3331*D3331</f>
        <v>51.2</v>
      </c>
      <c r="H3331" t="s">
        <v>25</v>
      </c>
      <c r="I3331" t="s">
        <v>267</v>
      </c>
    </row>
    <row r="3332" spans="1:9">
      <c r="A3332" t="s">
        <v>142</v>
      </c>
      <c r="B3332" s="24">
        <v>44130</v>
      </c>
      <c r="C3332" t="s">
        <v>1135</v>
      </c>
      <c r="D3332">
        <v>12</v>
      </c>
      <c r="E3332">
        <v>7</v>
      </c>
      <c r="F3332">
        <f>IF(Table!E3332&gt;40, Table!E3332/1000,Table!E3332)</f>
        <v>7</v>
      </c>
      <c r="G3332">
        <f t="shared" si="52"/>
        <v>84</v>
      </c>
      <c r="H3332" t="s">
        <v>25</v>
      </c>
      <c r="I3332" t="s">
        <v>649</v>
      </c>
    </row>
    <row r="3333" spans="1:9">
      <c r="A3333" t="s">
        <v>16</v>
      </c>
      <c r="B3333" s="24">
        <v>44130</v>
      </c>
      <c r="C3333" t="s">
        <v>252</v>
      </c>
      <c r="D3333">
        <v>1</v>
      </c>
      <c r="E3333">
        <v>0.1</v>
      </c>
      <c r="F3333">
        <f>IF(Table!E3333&gt;40, Table!E3333/1000,Table!E3333)</f>
        <v>0.1</v>
      </c>
      <c r="G3333">
        <f t="shared" si="52"/>
        <v>0.1</v>
      </c>
      <c r="H3333" t="s">
        <v>18</v>
      </c>
      <c r="I3333" t="s">
        <v>649</v>
      </c>
    </row>
    <row r="3334" spans="1:9">
      <c r="A3334" t="s">
        <v>16</v>
      </c>
      <c r="B3334" s="24">
        <v>44130</v>
      </c>
      <c r="C3334" t="s">
        <v>243</v>
      </c>
      <c r="D3334">
        <v>1</v>
      </c>
      <c r="E3334">
        <v>0.33</v>
      </c>
      <c r="F3334">
        <f>IF(Table!E3334&gt;40, Table!E3334/1000,Table!E3334)</f>
        <v>0.33</v>
      </c>
      <c r="G3334">
        <f t="shared" si="52"/>
        <v>0.33</v>
      </c>
      <c r="H3334" t="s">
        <v>14</v>
      </c>
      <c r="I3334" t="s">
        <v>649</v>
      </c>
    </row>
    <row r="3335" spans="1:9">
      <c r="A3335" t="s">
        <v>16</v>
      </c>
      <c r="B3335" s="24">
        <v>44130</v>
      </c>
      <c r="C3335" t="s">
        <v>761</v>
      </c>
      <c r="D3335">
        <v>1</v>
      </c>
      <c r="E3335">
        <v>0.3</v>
      </c>
      <c r="F3335">
        <f>IF(Table!E3335&gt;40, Table!E3335/1000,Table!E3335)</f>
        <v>0.3</v>
      </c>
      <c r="G3335">
        <f t="shared" si="52"/>
        <v>0.3</v>
      </c>
      <c r="H3335" t="s">
        <v>18</v>
      </c>
      <c r="I3335" t="s">
        <v>649</v>
      </c>
    </row>
    <row r="3336" spans="1:9">
      <c r="A3336" t="s">
        <v>142</v>
      </c>
      <c r="B3336" s="24">
        <v>44130</v>
      </c>
      <c r="C3336" t="s">
        <v>1373</v>
      </c>
      <c r="D3336">
        <v>3</v>
      </c>
      <c r="E3336">
        <v>0.35</v>
      </c>
      <c r="F3336">
        <f>IF(Table!E3336&gt;40, Table!E3336/1000,Table!E3336)</f>
        <v>0.35</v>
      </c>
      <c r="G3336">
        <f t="shared" si="52"/>
        <v>1.0499999999999998</v>
      </c>
      <c r="H3336" t="s">
        <v>14</v>
      </c>
      <c r="I3336" t="s">
        <v>649</v>
      </c>
    </row>
    <row r="3337" spans="1:9">
      <c r="A3337" t="s">
        <v>42</v>
      </c>
      <c r="B3337" s="24">
        <v>44130</v>
      </c>
      <c r="C3337" t="s">
        <v>256</v>
      </c>
      <c r="D3337">
        <v>4</v>
      </c>
      <c r="E3337">
        <v>1.6</v>
      </c>
      <c r="F3337">
        <f>IF(Table!E3337&gt;40, Table!E3337/1000,Table!E3337)</f>
        <v>1.6</v>
      </c>
      <c r="G3337">
        <f t="shared" si="52"/>
        <v>6.4</v>
      </c>
      <c r="H3337" t="s">
        <v>25</v>
      </c>
      <c r="I3337" t="s">
        <v>8937</v>
      </c>
    </row>
    <row r="3338" spans="1:9">
      <c r="A3338" t="s">
        <v>16</v>
      </c>
      <c r="B3338" s="24">
        <v>44130</v>
      </c>
      <c r="C3338" t="s">
        <v>8900</v>
      </c>
      <c r="D3338">
        <v>1</v>
      </c>
      <c r="E3338">
        <v>1</v>
      </c>
      <c r="F3338">
        <f>IF(Table!E3338&gt;40, Table!E3338/1000,Table!E3338)</f>
        <v>1</v>
      </c>
      <c r="G3338">
        <f t="shared" si="52"/>
        <v>1</v>
      </c>
      <c r="H3338" t="s">
        <v>25</v>
      </c>
      <c r="I3338" t="s">
        <v>8937</v>
      </c>
    </row>
    <row r="3339" spans="1:9">
      <c r="A3339" t="s">
        <v>142</v>
      </c>
      <c r="B3339" s="24">
        <v>44130</v>
      </c>
      <c r="C3339" t="s">
        <v>1135</v>
      </c>
      <c r="D3339">
        <v>1</v>
      </c>
      <c r="E3339">
        <v>1</v>
      </c>
      <c r="F3339">
        <f>IF(Table!E3339&gt;40, Table!E3339/1000,Table!E3339)</f>
        <v>1</v>
      </c>
      <c r="G3339">
        <f t="shared" si="52"/>
        <v>1</v>
      </c>
      <c r="H3339" t="s">
        <v>25</v>
      </c>
      <c r="I3339" t="s">
        <v>8937</v>
      </c>
    </row>
    <row r="3340" spans="1:9">
      <c r="A3340" t="s">
        <v>142</v>
      </c>
      <c r="B3340" s="24">
        <v>44130</v>
      </c>
      <c r="C3340" t="s">
        <v>315</v>
      </c>
      <c r="D3340">
        <v>1</v>
      </c>
      <c r="E3340">
        <v>0.1</v>
      </c>
      <c r="F3340">
        <f>IF(Table!E3340&gt;40, Table!E3340/1000,Table!E3340)</f>
        <v>0.1</v>
      </c>
      <c r="G3340">
        <f t="shared" si="52"/>
        <v>0.1</v>
      </c>
      <c r="H3340" t="s">
        <v>18</v>
      </c>
      <c r="I3340" t="s">
        <v>8937</v>
      </c>
    </row>
    <row r="3341" spans="1:9">
      <c r="A3341" t="s">
        <v>16</v>
      </c>
      <c r="B3341" s="24">
        <v>44130</v>
      </c>
      <c r="C3341" t="s">
        <v>243</v>
      </c>
      <c r="D3341">
        <v>1</v>
      </c>
      <c r="E3341">
        <v>0.33</v>
      </c>
      <c r="F3341">
        <f>IF(Table!E3341&gt;40, Table!E3341/1000,Table!E3341)</f>
        <v>0.33</v>
      </c>
      <c r="G3341">
        <f t="shared" si="52"/>
        <v>0.33</v>
      </c>
      <c r="H3341" t="s">
        <v>14</v>
      </c>
      <c r="I3341" t="s">
        <v>8937</v>
      </c>
    </row>
    <row r="3342" spans="1:9">
      <c r="A3342" t="s">
        <v>16</v>
      </c>
      <c r="B3342" s="24">
        <v>44130</v>
      </c>
      <c r="C3342" t="s">
        <v>286</v>
      </c>
      <c r="D3342">
        <v>3</v>
      </c>
      <c r="E3342">
        <v>0.8</v>
      </c>
      <c r="F3342">
        <f>IF(Table!E3342&gt;40, Table!E3342/1000,Table!E3342)</f>
        <v>0.8</v>
      </c>
      <c r="G3342">
        <f t="shared" si="52"/>
        <v>2.4000000000000004</v>
      </c>
      <c r="H3342" t="s">
        <v>25</v>
      </c>
      <c r="I3342" t="s">
        <v>8937</v>
      </c>
    </row>
    <row r="3343" spans="1:9">
      <c r="A3343" t="s">
        <v>1267</v>
      </c>
      <c r="B3343" s="24">
        <v>44137</v>
      </c>
      <c r="C3343" t="s">
        <v>252</v>
      </c>
      <c r="D3343">
        <v>17</v>
      </c>
      <c r="E3343">
        <v>0.1</v>
      </c>
      <c r="F3343">
        <f>IF(Table!E3343&gt;40, Table!E3343/1000,Table!E3343)</f>
        <v>0.1</v>
      </c>
      <c r="G3343">
        <f t="shared" si="52"/>
        <v>1.7000000000000002</v>
      </c>
      <c r="H3343" t="s">
        <v>25</v>
      </c>
      <c r="I3343" t="s">
        <v>185</v>
      </c>
    </row>
    <row r="3344" spans="1:9">
      <c r="A3344" t="s">
        <v>137</v>
      </c>
      <c r="B3344" s="24">
        <v>44137</v>
      </c>
      <c r="C3344" t="s">
        <v>11</v>
      </c>
      <c r="D3344">
        <v>1</v>
      </c>
      <c r="E3344">
        <v>1</v>
      </c>
      <c r="F3344">
        <f>IF(Table!E3344&gt;40, Table!E3344/1000,Table!E3344)</f>
        <v>1</v>
      </c>
      <c r="G3344">
        <f t="shared" si="52"/>
        <v>1</v>
      </c>
      <c r="H3344" t="s">
        <v>25</v>
      </c>
      <c r="I3344" t="s">
        <v>102</v>
      </c>
    </row>
    <row r="3345" spans="1:9">
      <c r="A3345" t="s">
        <v>137</v>
      </c>
      <c r="B3345" s="24">
        <v>44137</v>
      </c>
      <c r="C3345" t="s">
        <v>11</v>
      </c>
      <c r="D3345">
        <v>2</v>
      </c>
      <c r="E3345">
        <v>1.5</v>
      </c>
      <c r="F3345">
        <f>IF(Table!E3345&gt;40, Table!E3345/1000,Table!E3345)</f>
        <v>1.5</v>
      </c>
      <c r="G3345">
        <f t="shared" si="52"/>
        <v>3</v>
      </c>
      <c r="H3345" t="s">
        <v>25</v>
      </c>
      <c r="I3345" t="s">
        <v>102</v>
      </c>
    </row>
    <row r="3346" spans="1:9">
      <c r="A3346" t="s">
        <v>137</v>
      </c>
      <c r="B3346" s="24">
        <v>44137</v>
      </c>
      <c r="C3346" t="s">
        <v>11</v>
      </c>
      <c r="D3346">
        <v>1</v>
      </c>
      <c r="E3346">
        <v>1</v>
      </c>
      <c r="F3346">
        <f>IF(Table!E3346&gt;40, Table!E3346/1000,Table!E3346)</f>
        <v>1</v>
      </c>
      <c r="G3346">
        <f t="shared" si="52"/>
        <v>1</v>
      </c>
      <c r="H3346" t="s">
        <v>25</v>
      </c>
      <c r="I3346" t="s">
        <v>102</v>
      </c>
    </row>
    <row r="3347" spans="1:9">
      <c r="A3347" t="s">
        <v>16</v>
      </c>
      <c r="B3347" s="24">
        <v>44137</v>
      </c>
      <c r="C3347" t="s">
        <v>236</v>
      </c>
      <c r="D3347">
        <v>5</v>
      </c>
      <c r="E3347">
        <v>0.5</v>
      </c>
      <c r="F3347">
        <f>IF(Table!E3347&gt;40, Table!E3347/1000,Table!E3347)</f>
        <v>0.5</v>
      </c>
      <c r="G3347">
        <f t="shared" si="52"/>
        <v>2.5</v>
      </c>
      <c r="H3347" t="s">
        <v>14</v>
      </c>
      <c r="I3347" t="s">
        <v>332</v>
      </c>
    </row>
    <row r="3348" spans="1:9">
      <c r="A3348" t="s">
        <v>1267</v>
      </c>
      <c r="B3348" s="24">
        <v>44137</v>
      </c>
      <c r="C3348" t="s">
        <v>4659</v>
      </c>
      <c r="D3348">
        <v>2</v>
      </c>
      <c r="E3348">
        <v>0.1</v>
      </c>
      <c r="F3348">
        <f>IF(Table!E3348&gt;40, Table!E3348/1000,Table!E3348)</f>
        <v>0.1</v>
      </c>
      <c r="G3348">
        <f t="shared" si="52"/>
        <v>0.2</v>
      </c>
      <c r="H3348" t="s">
        <v>25</v>
      </c>
      <c r="I3348" t="s">
        <v>102</v>
      </c>
    </row>
    <row r="3349" spans="1:9">
      <c r="A3349" t="s">
        <v>1548</v>
      </c>
      <c r="B3349" s="24">
        <v>44137</v>
      </c>
      <c r="C3349" t="s">
        <v>707</v>
      </c>
      <c r="D3349">
        <v>1</v>
      </c>
      <c r="E3349">
        <v>1.5</v>
      </c>
      <c r="F3349">
        <f>IF(Table!E3349&gt;40, Table!E3349/1000,Table!E3349)</f>
        <v>1.5</v>
      </c>
      <c r="G3349">
        <f t="shared" si="52"/>
        <v>1.5</v>
      </c>
      <c r="H3349" t="s">
        <v>18</v>
      </c>
      <c r="I3349" t="s">
        <v>13</v>
      </c>
    </row>
    <row r="3350" spans="1:9">
      <c r="A3350" t="s">
        <v>479</v>
      </c>
      <c r="B3350" s="24">
        <v>44137</v>
      </c>
      <c r="C3350" t="s">
        <v>51</v>
      </c>
      <c r="D3350">
        <v>1</v>
      </c>
      <c r="E3350">
        <v>0.5</v>
      </c>
      <c r="F3350">
        <f>IF(Table!E3350&gt;40, Table!E3350/1000,Table!E3350)</f>
        <v>0.5</v>
      </c>
      <c r="G3350">
        <f t="shared" si="52"/>
        <v>0.5</v>
      </c>
      <c r="H3350" t="s">
        <v>18</v>
      </c>
      <c r="I3350" t="s">
        <v>102</v>
      </c>
    </row>
    <row r="3351" spans="1:9">
      <c r="A3351" t="s">
        <v>142</v>
      </c>
      <c r="B3351" s="24">
        <v>44137</v>
      </c>
      <c r="C3351" t="s">
        <v>1261</v>
      </c>
      <c r="D3351">
        <v>1</v>
      </c>
      <c r="E3351">
        <v>2</v>
      </c>
      <c r="F3351">
        <f>IF(Table!E3351&gt;40, Table!E3351/1000,Table!E3351)</f>
        <v>2</v>
      </c>
      <c r="G3351">
        <f t="shared" si="52"/>
        <v>2</v>
      </c>
      <c r="H3351" t="s">
        <v>25</v>
      </c>
      <c r="I3351" t="s">
        <v>13</v>
      </c>
    </row>
    <row r="3352" spans="1:9">
      <c r="A3352" t="s">
        <v>142</v>
      </c>
      <c r="B3352" s="24">
        <v>44137</v>
      </c>
      <c r="C3352" t="s">
        <v>4664</v>
      </c>
      <c r="D3352">
        <v>2</v>
      </c>
      <c r="E3352">
        <v>0.3</v>
      </c>
      <c r="F3352">
        <f>IF(Table!E3352&gt;40, Table!E3352/1000,Table!E3352)</f>
        <v>0.3</v>
      </c>
      <c r="G3352">
        <f t="shared" si="52"/>
        <v>0.6</v>
      </c>
      <c r="H3352" t="s">
        <v>18</v>
      </c>
      <c r="I3352" t="s">
        <v>13</v>
      </c>
    </row>
    <row r="3353" spans="1:9">
      <c r="A3353" t="s">
        <v>137</v>
      </c>
      <c r="B3353" s="24">
        <v>44137</v>
      </c>
      <c r="C3353" t="s">
        <v>5182</v>
      </c>
      <c r="D3353">
        <v>1</v>
      </c>
      <c r="E3353">
        <v>1.5</v>
      </c>
      <c r="F3353">
        <f>IF(Table!E3353&gt;40, Table!E3353/1000,Table!E3353)</f>
        <v>1.5</v>
      </c>
      <c r="G3353">
        <f t="shared" si="52"/>
        <v>1.5</v>
      </c>
      <c r="H3353" t="s">
        <v>25</v>
      </c>
      <c r="I3353" t="s">
        <v>102</v>
      </c>
    </row>
    <row r="3354" spans="1:9">
      <c r="A3354" t="s">
        <v>137</v>
      </c>
      <c r="B3354" s="24">
        <v>44137</v>
      </c>
      <c r="C3354" t="s">
        <v>150</v>
      </c>
      <c r="D3354">
        <v>3</v>
      </c>
      <c r="E3354">
        <v>0.8</v>
      </c>
      <c r="F3354">
        <f>IF(Table!E3354&gt;40, Table!E3354/1000,Table!E3354)</f>
        <v>0.8</v>
      </c>
      <c r="G3354">
        <f t="shared" si="52"/>
        <v>2.4000000000000004</v>
      </c>
      <c r="H3354" t="s">
        <v>25</v>
      </c>
      <c r="I3354" t="s">
        <v>200</v>
      </c>
    </row>
    <row r="3355" spans="1:9">
      <c r="A3355" t="s">
        <v>465</v>
      </c>
      <c r="B3355" s="24">
        <v>44137</v>
      </c>
      <c r="C3355" t="s">
        <v>422</v>
      </c>
      <c r="D3355">
        <v>1</v>
      </c>
      <c r="E3355">
        <v>0.2</v>
      </c>
      <c r="F3355">
        <f>IF(Table!E3355&gt;40, Table!E3355/1000,Table!E3355)</f>
        <v>0.2</v>
      </c>
      <c r="G3355">
        <f t="shared" si="52"/>
        <v>0.2</v>
      </c>
      <c r="H3355" t="s">
        <v>18</v>
      </c>
      <c r="I3355" t="s">
        <v>102</v>
      </c>
    </row>
    <row r="3356" spans="1:9">
      <c r="A3356" t="s">
        <v>16</v>
      </c>
      <c r="B3356" s="24">
        <v>44137</v>
      </c>
      <c r="C3356" t="s">
        <v>1017</v>
      </c>
      <c r="D3356">
        <v>1</v>
      </c>
      <c r="E3356">
        <v>0.2</v>
      </c>
      <c r="F3356">
        <f>IF(Table!E3356&gt;40, Table!E3356/1000,Table!E3356)</f>
        <v>0.2</v>
      </c>
      <c r="G3356">
        <f t="shared" si="52"/>
        <v>0.2</v>
      </c>
      <c r="H3356" t="s">
        <v>18</v>
      </c>
      <c r="I3356" t="s">
        <v>13</v>
      </c>
    </row>
    <row r="3357" spans="1:9">
      <c r="A3357" t="s">
        <v>371</v>
      </c>
      <c r="B3357" s="24">
        <v>44137</v>
      </c>
      <c r="C3357" t="s">
        <v>709</v>
      </c>
      <c r="D3357">
        <v>3</v>
      </c>
      <c r="E3357">
        <v>0.12</v>
      </c>
      <c r="F3357">
        <f>IF(Table!E3357&gt;40, Table!E3357/1000,Table!E3357)</f>
        <v>0.12</v>
      </c>
      <c r="G3357">
        <f t="shared" si="52"/>
        <v>0.36</v>
      </c>
      <c r="H3357" t="s">
        <v>14</v>
      </c>
      <c r="I3357" t="s">
        <v>13</v>
      </c>
    </row>
    <row r="3358" spans="1:9">
      <c r="A3358" t="s">
        <v>16</v>
      </c>
      <c r="B3358" s="24">
        <v>44137</v>
      </c>
      <c r="C3358" t="s">
        <v>1316</v>
      </c>
      <c r="D3358">
        <v>1</v>
      </c>
      <c r="E3358">
        <v>0.2</v>
      </c>
      <c r="F3358">
        <f>IF(Table!E3358&gt;40, Table!E3358/1000,Table!E3358)</f>
        <v>0.2</v>
      </c>
      <c r="G3358">
        <f t="shared" si="52"/>
        <v>0.2</v>
      </c>
      <c r="H3358" t="s">
        <v>25</v>
      </c>
      <c r="I3358" t="s">
        <v>1606</v>
      </c>
    </row>
    <row r="3359" spans="1:9">
      <c r="A3359" t="s">
        <v>142</v>
      </c>
      <c r="B3359" s="24">
        <v>44137</v>
      </c>
      <c r="C3359" t="s">
        <v>2869</v>
      </c>
      <c r="D3359">
        <v>1</v>
      </c>
      <c r="E3359">
        <v>0.15</v>
      </c>
      <c r="F3359">
        <f>IF(Table!E3359&gt;40, Table!E3359/1000,Table!E3359)</f>
        <v>0.15</v>
      </c>
      <c r="G3359">
        <f t="shared" si="52"/>
        <v>0.15</v>
      </c>
      <c r="H3359" t="s">
        <v>25</v>
      </c>
      <c r="I3359" t="s">
        <v>1606</v>
      </c>
    </row>
    <row r="3360" spans="1:9">
      <c r="A3360" t="s">
        <v>16</v>
      </c>
      <c r="B3360" s="24">
        <v>44137</v>
      </c>
      <c r="C3360" t="s">
        <v>8895</v>
      </c>
      <c r="D3360">
        <v>1</v>
      </c>
      <c r="E3360">
        <v>0.2</v>
      </c>
      <c r="F3360">
        <f>IF(Table!E3360&gt;40, Table!E3360/1000,Table!E3360)</f>
        <v>0.2</v>
      </c>
      <c r="G3360">
        <f t="shared" si="52"/>
        <v>0.2</v>
      </c>
      <c r="H3360" t="s">
        <v>14</v>
      </c>
      <c r="I3360" t="s">
        <v>13</v>
      </c>
    </row>
    <row r="3361" spans="1:9">
      <c r="A3361" t="s">
        <v>16</v>
      </c>
      <c r="B3361" s="24">
        <v>44137</v>
      </c>
      <c r="C3361" t="s">
        <v>5182</v>
      </c>
      <c r="D3361">
        <v>7</v>
      </c>
      <c r="E3361">
        <v>5.7</v>
      </c>
      <c r="F3361">
        <f>IF(Table!E3361&gt;40, Table!E3361/1000,Table!E3361)</f>
        <v>5.7</v>
      </c>
      <c r="G3361">
        <f t="shared" si="52"/>
        <v>39.9</v>
      </c>
      <c r="H3361" t="s">
        <v>25</v>
      </c>
      <c r="I3361" t="s">
        <v>1606</v>
      </c>
    </row>
    <row r="3362" spans="1:9">
      <c r="A3362" t="s">
        <v>142</v>
      </c>
      <c r="B3362" s="24">
        <v>44137</v>
      </c>
      <c r="C3362" t="s">
        <v>1261</v>
      </c>
      <c r="D3362">
        <v>2</v>
      </c>
      <c r="E3362">
        <v>2</v>
      </c>
      <c r="F3362">
        <f>IF(Table!E3362&gt;40, Table!E3362/1000,Table!E3362)</f>
        <v>2</v>
      </c>
      <c r="G3362">
        <f t="shared" si="52"/>
        <v>4</v>
      </c>
      <c r="H3362" t="s">
        <v>25</v>
      </c>
      <c r="I3362" t="s">
        <v>1606</v>
      </c>
    </row>
    <row r="3363" spans="1:9">
      <c r="A3363" t="s">
        <v>42</v>
      </c>
      <c r="B3363" s="24">
        <v>44137</v>
      </c>
      <c r="C3363" t="s">
        <v>11</v>
      </c>
      <c r="D3363">
        <v>1</v>
      </c>
      <c r="E3363">
        <v>1.5</v>
      </c>
      <c r="F3363">
        <f>IF(Table!E3363&gt;40, Table!E3363/1000,Table!E3363)</f>
        <v>1.5</v>
      </c>
      <c r="G3363">
        <f t="shared" si="52"/>
        <v>1.5</v>
      </c>
      <c r="H3363" t="s">
        <v>25</v>
      </c>
      <c r="I3363" t="s">
        <v>1606</v>
      </c>
    </row>
    <row r="3364" spans="1:9">
      <c r="A3364" t="s">
        <v>16</v>
      </c>
      <c r="B3364" s="24">
        <v>44137</v>
      </c>
      <c r="C3364" t="s">
        <v>4677</v>
      </c>
      <c r="D3364">
        <v>4</v>
      </c>
      <c r="E3364">
        <v>0.75</v>
      </c>
      <c r="F3364">
        <f>IF(Table!E3364&gt;40, Table!E3364/1000,Table!E3364)</f>
        <v>0.75</v>
      </c>
      <c r="G3364">
        <f t="shared" si="52"/>
        <v>3</v>
      </c>
      <c r="H3364" t="s">
        <v>14</v>
      </c>
      <c r="I3364" t="s">
        <v>13</v>
      </c>
    </row>
    <row r="3365" spans="1:9">
      <c r="A3365" t="s">
        <v>142</v>
      </c>
      <c r="B3365" s="24">
        <v>44137</v>
      </c>
      <c r="C3365" t="s">
        <v>199</v>
      </c>
      <c r="D3365">
        <v>1</v>
      </c>
      <c r="E3365">
        <v>0.5</v>
      </c>
      <c r="F3365">
        <f>IF(Table!E3365&gt;40, Table!E3365/1000,Table!E3365)</f>
        <v>0.5</v>
      </c>
      <c r="G3365">
        <f t="shared" si="52"/>
        <v>0.5</v>
      </c>
      <c r="H3365" t="s">
        <v>25</v>
      </c>
      <c r="I3365" t="s">
        <v>1606</v>
      </c>
    </row>
    <row r="3366" spans="1:9">
      <c r="A3366" t="s">
        <v>16</v>
      </c>
      <c r="B3366" s="24">
        <v>44137</v>
      </c>
      <c r="C3366" t="s">
        <v>5182</v>
      </c>
      <c r="D3366">
        <v>3</v>
      </c>
      <c r="E3366">
        <v>2</v>
      </c>
      <c r="F3366">
        <f>IF(Table!E3366&gt;40, Table!E3366/1000,Table!E3366)</f>
        <v>2</v>
      </c>
      <c r="G3366">
        <f t="shared" si="52"/>
        <v>6</v>
      </c>
      <c r="H3366" t="s">
        <v>25</v>
      </c>
      <c r="I3366" t="s">
        <v>13</v>
      </c>
    </row>
    <row r="3367" spans="1:9">
      <c r="A3367" t="s">
        <v>371</v>
      </c>
      <c r="B3367" s="24">
        <v>44137</v>
      </c>
      <c r="C3367" t="s">
        <v>709</v>
      </c>
      <c r="D3367">
        <v>1</v>
      </c>
      <c r="E3367">
        <v>0.13</v>
      </c>
      <c r="F3367">
        <f>IF(Table!E3367&gt;40, Table!E3367/1000,Table!E3367)</f>
        <v>0.13</v>
      </c>
      <c r="G3367">
        <f t="shared" si="52"/>
        <v>0.13</v>
      </c>
      <c r="H3367" t="s">
        <v>14</v>
      </c>
      <c r="I3367" t="s">
        <v>1606</v>
      </c>
    </row>
    <row r="3368" spans="1:9">
      <c r="A3368" t="s">
        <v>10</v>
      </c>
      <c r="B3368" s="24">
        <v>44137</v>
      </c>
      <c r="C3368" t="s">
        <v>3854</v>
      </c>
      <c r="D3368">
        <v>1</v>
      </c>
      <c r="E3368">
        <v>0.2</v>
      </c>
      <c r="F3368">
        <f>IF(Table!E3368&gt;40, Table!E3368/1000,Table!E3368)</f>
        <v>0.2</v>
      </c>
      <c r="G3368">
        <f t="shared" si="52"/>
        <v>0.2</v>
      </c>
      <c r="H3368" t="s">
        <v>14</v>
      </c>
      <c r="I3368" t="s">
        <v>13</v>
      </c>
    </row>
    <row r="3369" spans="1:9">
      <c r="A3369" t="s">
        <v>137</v>
      </c>
      <c r="B3369" s="24">
        <v>44137</v>
      </c>
      <c r="C3369" t="s">
        <v>404</v>
      </c>
      <c r="D3369">
        <v>2</v>
      </c>
      <c r="E3369">
        <v>0.25</v>
      </c>
      <c r="F3369">
        <f>IF(Table!E3369&gt;40, Table!E3369/1000,Table!E3369)</f>
        <v>0.25</v>
      </c>
      <c r="G3369">
        <f t="shared" si="52"/>
        <v>0.5</v>
      </c>
      <c r="H3369" t="s">
        <v>25</v>
      </c>
      <c r="I3369" t="s">
        <v>287</v>
      </c>
    </row>
    <row r="3370" spans="1:9">
      <c r="A3370" t="s">
        <v>142</v>
      </c>
      <c r="B3370" s="24">
        <v>44137</v>
      </c>
      <c r="C3370" t="s">
        <v>226</v>
      </c>
      <c r="D3370">
        <v>1</v>
      </c>
      <c r="E3370">
        <v>0.3</v>
      </c>
      <c r="F3370">
        <f>IF(Table!E3370&gt;40, Table!E3370/1000,Table!E3370)</f>
        <v>0.3</v>
      </c>
      <c r="G3370">
        <f t="shared" si="52"/>
        <v>0.3</v>
      </c>
      <c r="H3370" t="s">
        <v>18</v>
      </c>
      <c r="I3370" t="s">
        <v>13</v>
      </c>
    </row>
    <row r="3371" spans="1:9">
      <c r="A3371" t="s">
        <v>142</v>
      </c>
      <c r="B3371" s="24">
        <v>44137</v>
      </c>
      <c r="C3371" t="s">
        <v>1316</v>
      </c>
      <c r="D3371">
        <v>1</v>
      </c>
      <c r="E3371">
        <v>0.25</v>
      </c>
      <c r="F3371">
        <f>IF(Table!E3371&gt;40, Table!E3371/1000,Table!E3371)</f>
        <v>0.25</v>
      </c>
      <c r="G3371">
        <f t="shared" si="52"/>
        <v>0.25</v>
      </c>
      <c r="H3371" t="s">
        <v>25</v>
      </c>
      <c r="I3371" t="s">
        <v>1563</v>
      </c>
    </row>
    <row r="3372" spans="1:9">
      <c r="A3372" t="s">
        <v>137</v>
      </c>
      <c r="B3372" s="24">
        <v>44137</v>
      </c>
      <c r="C3372" t="s">
        <v>5182</v>
      </c>
      <c r="D3372">
        <v>4</v>
      </c>
      <c r="E3372">
        <v>0.7</v>
      </c>
      <c r="F3372">
        <f>IF(Table!E3372&gt;40, Table!E3372/1000,Table!E3372)</f>
        <v>0.7</v>
      </c>
      <c r="G3372">
        <f t="shared" si="52"/>
        <v>2.8</v>
      </c>
      <c r="H3372" t="s">
        <v>25</v>
      </c>
      <c r="I3372" t="s">
        <v>1616</v>
      </c>
    </row>
    <row r="3373" spans="1:9">
      <c r="A3373" t="s">
        <v>137</v>
      </c>
      <c r="B3373" s="24">
        <v>44137</v>
      </c>
      <c r="C3373" t="s">
        <v>5182</v>
      </c>
      <c r="D3373">
        <v>2</v>
      </c>
      <c r="E3373">
        <v>1</v>
      </c>
      <c r="F3373">
        <f>IF(Table!E3373&gt;40, Table!E3373/1000,Table!E3373)</f>
        <v>1</v>
      </c>
      <c r="G3373">
        <f t="shared" si="52"/>
        <v>2</v>
      </c>
      <c r="H3373" t="s">
        <v>25</v>
      </c>
      <c r="I3373" t="s">
        <v>287</v>
      </c>
    </row>
    <row r="3374" spans="1:9">
      <c r="A3374" t="s">
        <v>1322</v>
      </c>
      <c r="B3374" s="24">
        <v>44137</v>
      </c>
      <c r="C3374" t="s">
        <v>7137</v>
      </c>
      <c r="D3374">
        <v>3</v>
      </c>
      <c r="E3374">
        <v>2</v>
      </c>
      <c r="F3374">
        <f>IF(Table!E3374&gt;40, Table!E3374/1000,Table!E3374)</f>
        <v>2</v>
      </c>
      <c r="G3374">
        <f t="shared" si="52"/>
        <v>6</v>
      </c>
      <c r="H3374" t="s">
        <v>25</v>
      </c>
      <c r="I3374" t="s">
        <v>1563</v>
      </c>
    </row>
    <row r="3375" spans="1:9">
      <c r="A3375" t="s">
        <v>45</v>
      </c>
      <c r="B3375" s="24">
        <v>44137</v>
      </c>
      <c r="C3375" t="s">
        <v>1261</v>
      </c>
      <c r="D3375">
        <v>1</v>
      </c>
      <c r="E3375">
        <v>1</v>
      </c>
      <c r="F3375">
        <f>IF(Table!E3375&gt;40, Table!E3375/1000,Table!E3375)</f>
        <v>1</v>
      </c>
      <c r="G3375">
        <f t="shared" si="52"/>
        <v>1</v>
      </c>
      <c r="H3375" t="s">
        <v>25</v>
      </c>
      <c r="I3375" t="s">
        <v>1616</v>
      </c>
    </row>
    <row r="3376" spans="1:9">
      <c r="A3376" t="s">
        <v>1014</v>
      </c>
      <c r="B3376" s="24">
        <v>44137</v>
      </c>
      <c r="C3376" t="s">
        <v>191</v>
      </c>
      <c r="D3376">
        <v>5</v>
      </c>
      <c r="E3376">
        <v>2.5</v>
      </c>
      <c r="F3376">
        <f>IF(Table!E3376&gt;40, Table!E3376/1000,Table!E3376)</f>
        <v>2.5</v>
      </c>
      <c r="G3376">
        <f t="shared" si="52"/>
        <v>12.5</v>
      </c>
      <c r="H3376" t="s">
        <v>14</v>
      </c>
      <c r="I3376" t="s">
        <v>1563</v>
      </c>
    </row>
    <row r="3377" spans="1:9">
      <c r="A3377" t="s">
        <v>1095</v>
      </c>
      <c r="B3377" s="24">
        <v>44137</v>
      </c>
      <c r="C3377" t="s">
        <v>4691</v>
      </c>
      <c r="D3377">
        <v>4</v>
      </c>
      <c r="E3377">
        <v>0.7</v>
      </c>
      <c r="F3377">
        <f>IF(Table!E3377&gt;40, Table!E3377/1000,Table!E3377)</f>
        <v>0.7</v>
      </c>
      <c r="G3377">
        <f t="shared" si="52"/>
        <v>2.8</v>
      </c>
      <c r="H3377" t="s">
        <v>18</v>
      </c>
      <c r="I3377" t="s">
        <v>13</v>
      </c>
    </row>
    <row r="3378" spans="1:9">
      <c r="A3378" t="s">
        <v>137</v>
      </c>
      <c r="B3378" s="24">
        <v>44137</v>
      </c>
      <c r="C3378" t="s">
        <v>4269</v>
      </c>
      <c r="D3378">
        <v>4</v>
      </c>
      <c r="E3378">
        <v>0.2</v>
      </c>
      <c r="F3378">
        <f>IF(Table!E3378&gt;40, Table!E3378/1000,Table!E3378)</f>
        <v>0.2</v>
      </c>
      <c r="G3378">
        <f t="shared" si="52"/>
        <v>0.8</v>
      </c>
      <c r="H3378" t="s">
        <v>18</v>
      </c>
      <c r="I3378" t="s">
        <v>287</v>
      </c>
    </row>
    <row r="3379" spans="1:9">
      <c r="A3379" t="s">
        <v>10</v>
      </c>
      <c r="B3379" s="24">
        <v>44137</v>
      </c>
      <c r="C3379" t="s">
        <v>11</v>
      </c>
      <c r="D3379">
        <v>1</v>
      </c>
      <c r="E3379">
        <v>1</v>
      </c>
      <c r="F3379">
        <f>IF(Table!E3379&gt;40, Table!E3379/1000,Table!E3379)</f>
        <v>1</v>
      </c>
      <c r="G3379">
        <f t="shared" si="52"/>
        <v>1</v>
      </c>
      <c r="H3379" t="s">
        <v>25</v>
      </c>
      <c r="I3379" t="s">
        <v>1616</v>
      </c>
    </row>
    <row r="3380" spans="1:9">
      <c r="A3380" t="s">
        <v>16</v>
      </c>
      <c r="B3380" s="24">
        <v>44137</v>
      </c>
      <c r="C3380" t="s">
        <v>4695</v>
      </c>
      <c r="D3380">
        <v>2</v>
      </c>
      <c r="E3380">
        <v>0.3</v>
      </c>
      <c r="F3380">
        <f>IF(Table!E3380&gt;40, Table!E3380/1000,Table!E3380)</f>
        <v>0.3</v>
      </c>
      <c r="G3380">
        <f t="shared" si="52"/>
        <v>0.6</v>
      </c>
      <c r="H3380" t="s">
        <v>18</v>
      </c>
      <c r="I3380" t="s">
        <v>4696</v>
      </c>
    </row>
    <row r="3381" spans="1:9">
      <c r="A3381" t="s">
        <v>142</v>
      </c>
      <c r="B3381" s="24">
        <v>44137</v>
      </c>
      <c r="C3381" t="s">
        <v>191</v>
      </c>
      <c r="D3381">
        <v>1</v>
      </c>
      <c r="E3381">
        <v>1</v>
      </c>
      <c r="F3381">
        <f>IF(Table!E3381&gt;40, Table!E3381/1000,Table!E3381)</f>
        <v>1</v>
      </c>
      <c r="G3381">
        <f t="shared" si="52"/>
        <v>1</v>
      </c>
      <c r="H3381" t="s">
        <v>25</v>
      </c>
      <c r="I3381" t="s">
        <v>1616</v>
      </c>
    </row>
    <row r="3382" spans="1:9">
      <c r="A3382" t="s">
        <v>543</v>
      </c>
      <c r="B3382" s="24">
        <v>44137</v>
      </c>
      <c r="C3382" t="s">
        <v>1756</v>
      </c>
      <c r="D3382">
        <v>1</v>
      </c>
      <c r="E3382">
        <v>0.1</v>
      </c>
      <c r="F3382">
        <f>IF(Table!E3382&gt;40, Table!E3382/1000,Table!E3382)</f>
        <v>0.1</v>
      </c>
      <c r="G3382">
        <f t="shared" si="52"/>
        <v>0.1</v>
      </c>
      <c r="H3382" t="s">
        <v>14</v>
      </c>
      <c r="I3382" t="s">
        <v>1616</v>
      </c>
    </row>
    <row r="3383" spans="1:9">
      <c r="A3383" t="s">
        <v>16</v>
      </c>
      <c r="B3383" s="24">
        <v>44137</v>
      </c>
      <c r="C3383" t="s">
        <v>420</v>
      </c>
      <c r="D3383">
        <v>1</v>
      </c>
      <c r="E3383">
        <v>0.9</v>
      </c>
      <c r="F3383">
        <f>IF(Table!E3383&gt;40, Table!E3383/1000,Table!E3383)</f>
        <v>0.9</v>
      </c>
      <c r="G3383">
        <f t="shared" si="52"/>
        <v>0.9</v>
      </c>
      <c r="H3383" t="s">
        <v>18</v>
      </c>
      <c r="I3383" t="s">
        <v>4696</v>
      </c>
    </row>
    <row r="3384" spans="1:9">
      <c r="A3384" t="s">
        <v>371</v>
      </c>
      <c r="B3384" s="24">
        <v>44137</v>
      </c>
      <c r="C3384" t="s">
        <v>4701</v>
      </c>
      <c r="D3384">
        <v>2</v>
      </c>
      <c r="E3384">
        <v>0.25</v>
      </c>
      <c r="F3384">
        <f>IF(Table!E3384&gt;40, Table!E3384/1000,Table!E3384)</f>
        <v>0.25</v>
      </c>
      <c r="G3384">
        <f t="shared" si="52"/>
        <v>0.5</v>
      </c>
      <c r="H3384" t="s">
        <v>14</v>
      </c>
      <c r="I3384" t="s">
        <v>287</v>
      </c>
    </row>
    <row r="3385" spans="1:9">
      <c r="A3385" t="s">
        <v>45</v>
      </c>
      <c r="B3385" s="24">
        <v>44137</v>
      </c>
      <c r="C3385" t="s">
        <v>2157</v>
      </c>
      <c r="D3385">
        <v>3</v>
      </c>
      <c r="E3385">
        <v>0.16</v>
      </c>
      <c r="F3385">
        <f>IF(Table!E3385&gt;40, Table!E3385/1000,Table!E3385)</f>
        <v>0.16</v>
      </c>
      <c r="G3385">
        <f t="shared" si="52"/>
        <v>0.48</v>
      </c>
      <c r="H3385" t="s">
        <v>14</v>
      </c>
      <c r="I3385" t="s">
        <v>87</v>
      </c>
    </row>
    <row r="3386" spans="1:9">
      <c r="A3386" t="s">
        <v>16</v>
      </c>
      <c r="B3386" s="24">
        <v>44137</v>
      </c>
      <c r="C3386" t="s">
        <v>262</v>
      </c>
      <c r="D3386">
        <v>2</v>
      </c>
      <c r="E3386">
        <v>0.1</v>
      </c>
      <c r="F3386">
        <f>IF(Table!E3386&gt;40, Table!E3386/1000,Table!E3386)</f>
        <v>0.1</v>
      </c>
      <c r="G3386">
        <f t="shared" si="52"/>
        <v>0.2</v>
      </c>
      <c r="H3386" t="s">
        <v>25</v>
      </c>
      <c r="I3386" t="s">
        <v>4696</v>
      </c>
    </row>
    <row r="3387" spans="1:9">
      <c r="A3387" t="s">
        <v>16</v>
      </c>
      <c r="B3387" s="24">
        <v>44137</v>
      </c>
      <c r="C3387" t="s">
        <v>150</v>
      </c>
      <c r="D3387">
        <v>3</v>
      </c>
      <c r="E3387">
        <v>0.6</v>
      </c>
      <c r="F3387">
        <f>IF(Table!E3387&gt;40, Table!E3387/1000,Table!E3387)</f>
        <v>0.6</v>
      </c>
      <c r="G3387">
        <f t="shared" si="52"/>
        <v>1.7999999999999998</v>
      </c>
      <c r="H3387" t="s">
        <v>25</v>
      </c>
      <c r="I3387" t="s">
        <v>87</v>
      </c>
    </row>
    <row r="3388" spans="1:9">
      <c r="A3388" t="s">
        <v>45</v>
      </c>
      <c r="B3388" s="24">
        <v>44137</v>
      </c>
      <c r="C3388" t="s">
        <v>4706</v>
      </c>
      <c r="D3388">
        <v>1</v>
      </c>
      <c r="E3388">
        <v>0.2</v>
      </c>
      <c r="F3388">
        <f>IF(Table!E3388&gt;40, Table!E3388/1000,Table!E3388)</f>
        <v>0.2</v>
      </c>
      <c r="G3388">
        <f t="shared" si="52"/>
        <v>0.2</v>
      </c>
      <c r="H3388" t="s">
        <v>18</v>
      </c>
      <c r="I3388" t="s">
        <v>1621</v>
      </c>
    </row>
    <row r="3389" spans="1:9">
      <c r="A3389" t="s">
        <v>16</v>
      </c>
      <c r="B3389" s="24">
        <v>44137</v>
      </c>
      <c r="C3389" t="s">
        <v>11</v>
      </c>
      <c r="D3389">
        <v>4</v>
      </c>
      <c r="E3389">
        <v>1</v>
      </c>
      <c r="F3389">
        <f>IF(Table!E3389&gt;40, Table!E3389/1000,Table!E3389)</f>
        <v>1</v>
      </c>
      <c r="G3389">
        <f t="shared" si="52"/>
        <v>4</v>
      </c>
      <c r="H3389" t="s">
        <v>18</v>
      </c>
      <c r="I3389" t="s">
        <v>4696</v>
      </c>
    </row>
    <row r="3390" spans="1:9">
      <c r="A3390" t="s">
        <v>10</v>
      </c>
      <c r="B3390" s="24">
        <v>44137</v>
      </c>
      <c r="C3390" t="s">
        <v>3305</v>
      </c>
      <c r="D3390">
        <v>1</v>
      </c>
      <c r="E3390">
        <v>0.5</v>
      </c>
      <c r="F3390">
        <f>IF(Table!E3390&gt;40, Table!E3390/1000,Table!E3390)</f>
        <v>0.5</v>
      </c>
      <c r="G3390">
        <f t="shared" si="52"/>
        <v>0.5</v>
      </c>
      <c r="H3390" t="s">
        <v>25</v>
      </c>
      <c r="I3390" t="s">
        <v>87</v>
      </c>
    </row>
    <row r="3391" spans="1:9">
      <c r="A3391" t="s">
        <v>57</v>
      </c>
      <c r="B3391" s="24">
        <v>44137</v>
      </c>
      <c r="C3391" t="s">
        <v>236</v>
      </c>
      <c r="D3391">
        <v>1</v>
      </c>
      <c r="E3391">
        <v>0.5</v>
      </c>
      <c r="F3391">
        <f>IF(Table!E3391&gt;40, Table!E3391/1000,Table!E3391)</f>
        <v>0.5</v>
      </c>
      <c r="G3391">
        <f t="shared" si="52"/>
        <v>0.5</v>
      </c>
      <c r="H3391" t="s">
        <v>14</v>
      </c>
      <c r="I3391" t="s">
        <v>87</v>
      </c>
    </row>
    <row r="3392" spans="1:9">
      <c r="A3392" t="s">
        <v>45</v>
      </c>
      <c r="B3392" s="24">
        <v>44137</v>
      </c>
      <c r="C3392" t="s">
        <v>294</v>
      </c>
      <c r="D3392">
        <v>9</v>
      </c>
      <c r="E3392">
        <v>0.2</v>
      </c>
      <c r="F3392">
        <f>IF(Table!E3392&gt;40, Table!E3392/1000,Table!E3392)</f>
        <v>0.2</v>
      </c>
      <c r="G3392">
        <f t="shared" si="52"/>
        <v>1.8</v>
      </c>
      <c r="H3392" t="s">
        <v>18</v>
      </c>
      <c r="I3392" t="s">
        <v>1621</v>
      </c>
    </row>
    <row r="3393" spans="1:9">
      <c r="A3393" t="s">
        <v>10</v>
      </c>
      <c r="B3393" s="24">
        <v>44137</v>
      </c>
      <c r="C3393" t="s">
        <v>199</v>
      </c>
      <c r="D3393">
        <v>1</v>
      </c>
      <c r="E3393">
        <v>0.25</v>
      </c>
      <c r="F3393">
        <f>IF(Table!E3393&gt;40, Table!E3393/1000,Table!E3393)</f>
        <v>0.25</v>
      </c>
      <c r="G3393">
        <f t="shared" si="52"/>
        <v>0.25</v>
      </c>
      <c r="H3393" t="s">
        <v>25</v>
      </c>
      <c r="I3393" t="s">
        <v>87</v>
      </c>
    </row>
    <row r="3394" spans="1:9">
      <c r="A3394" t="s">
        <v>57</v>
      </c>
      <c r="B3394" s="24">
        <v>44137</v>
      </c>
      <c r="C3394" t="s">
        <v>4713</v>
      </c>
      <c r="D3394">
        <v>1</v>
      </c>
      <c r="E3394">
        <v>0.5</v>
      </c>
      <c r="F3394">
        <f>IF(Table!E3394&gt;40, Table!E3394/1000,Table!E3394)</f>
        <v>0.5</v>
      </c>
      <c r="G3394">
        <f t="shared" si="52"/>
        <v>0.5</v>
      </c>
      <c r="H3394" t="s">
        <v>14</v>
      </c>
      <c r="I3394" t="s">
        <v>4696</v>
      </c>
    </row>
    <row r="3395" spans="1:9">
      <c r="A3395" t="s">
        <v>454</v>
      </c>
      <c r="B3395" s="24">
        <v>44137</v>
      </c>
      <c r="C3395" t="s">
        <v>565</v>
      </c>
      <c r="D3395">
        <v>1</v>
      </c>
      <c r="E3395">
        <v>0.1</v>
      </c>
      <c r="F3395">
        <f>IF(Table!E3395&gt;40, Table!E3395/1000,Table!E3395)</f>
        <v>0.1</v>
      </c>
      <c r="G3395">
        <f t="shared" ref="G3395:G3458" si="53">F3395*D3395</f>
        <v>0.1</v>
      </c>
      <c r="H3395" t="s">
        <v>14</v>
      </c>
      <c r="I3395" t="s">
        <v>4696</v>
      </c>
    </row>
    <row r="3396" spans="1:9">
      <c r="A3396" t="s">
        <v>318</v>
      </c>
      <c r="B3396" s="24">
        <v>44137</v>
      </c>
      <c r="C3396" t="s">
        <v>344</v>
      </c>
      <c r="D3396">
        <v>5</v>
      </c>
      <c r="E3396">
        <v>0.1</v>
      </c>
      <c r="F3396">
        <f>IF(Table!E3396&gt;40, Table!E3396/1000,Table!E3396)</f>
        <v>0.1</v>
      </c>
      <c r="G3396">
        <f t="shared" si="53"/>
        <v>0.5</v>
      </c>
      <c r="H3396" t="s">
        <v>18</v>
      </c>
      <c r="I3396" t="s">
        <v>87</v>
      </c>
    </row>
    <row r="3397" spans="1:9">
      <c r="A3397" t="s">
        <v>10</v>
      </c>
      <c r="B3397" s="24">
        <v>44137</v>
      </c>
      <c r="C3397" t="s">
        <v>4717</v>
      </c>
      <c r="D3397">
        <v>1</v>
      </c>
      <c r="E3397">
        <v>0.5</v>
      </c>
      <c r="F3397">
        <f>IF(Table!E3397&gt;40, Table!E3397/1000,Table!E3397)</f>
        <v>0.5</v>
      </c>
      <c r="G3397">
        <f t="shared" si="53"/>
        <v>0.5</v>
      </c>
      <c r="H3397" t="s">
        <v>14</v>
      </c>
      <c r="I3397" t="s">
        <v>4696</v>
      </c>
    </row>
    <row r="3398" spans="1:9">
      <c r="A3398" t="s">
        <v>16</v>
      </c>
      <c r="B3398" s="24">
        <v>44137</v>
      </c>
      <c r="C3398" t="s">
        <v>11</v>
      </c>
      <c r="D3398">
        <v>3</v>
      </c>
      <c r="E3398">
        <v>1.5</v>
      </c>
      <c r="F3398">
        <f>IF(Table!E3398&gt;40, Table!E3398/1000,Table!E3398)</f>
        <v>1.5</v>
      </c>
      <c r="G3398">
        <f t="shared" si="53"/>
        <v>4.5</v>
      </c>
      <c r="H3398" t="s">
        <v>25</v>
      </c>
      <c r="I3398" t="s">
        <v>337</v>
      </c>
    </row>
    <row r="3399" spans="1:9">
      <c r="A3399" t="s">
        <v>10</v>
      </c>
      <c r="B3399" s="24">
        <v>44137</v>
      </c>
      <c r="C3399" t="s">
        <v>104</v>
      </c>
      <c r="D3399">
        <v>4</v>
      </c>
      <c r="E3399">
        <v>0.5</v>
      </c>
      <c r="F3399">
        <f>IF(Table!E3399&gt;40, Table!E3399/1000,Table!E3399)</f>
        <v>0.5</v>
      </c>
      <c r="G3399">
        <f t="shared" si="53"/>
        <v>2</v>
      </c>
      <c r="H3399" t="s">
        <v>25</v>
      </c>
      <c r="I3399" t="s">
        <v>337</v>
      </c>
    </row>
    <row r="3400" spans="1:9">
      <c r="A3400" t="s">
        <v>10</v>
      </c>
      <c r="B3400" s="24">
        <v>44137</v>
      </c>
      <c r="C3400" t="s">
        <v>856</v>
      </c>
      <c r="D3400">
        <v>2</v>
      </c>
      <c r="E3400">
        <v>0.02</v>
      </c>
      <c r="F3400">
        <f>IF(Table!E3400&gt;40, Table!E3400/1000,Table!E3400)</f>
        <v>0.02</v>
      </c>
      <c r="G3400">
        <f t="shared" si="53"/>
        <v>0.04</v>
      </c>
      <c r="H3400" t="s">
        <v>14</v>
      </c>
      <c r="I3400" t="s">
        <v>337</v>
      </c>
    </row>
    <row r="3401" spans="1:9">
      <c r="A3401" t="s">
        <v>1322</v>
      </c>
      <c r="B3401" s="24">
        <v>44137</v>
      </c>
      <c r="C3401" t="s">
        <v>2617</v>
      </c>
      <c r="D3401">
        <v>1</v>
      </c>
      <c r="E3401">
        <v>0.02</v>
      </c>
      <c r="F3401">
        <f>IF(Table!E3401&gt;40, Table!E3401/1000,Table!E3401)</f>
        <v>0.02</v>
      </c>
      <c r="G3401">
        <f t="shared" si="53"/>
        <v>0.02</v>
      </c>
      <c r="H3401" t="s">
        <v>14</v>
      </c>
      <c r="I3401" t="s">
        <v>337</v>
      </c>
    </row>
    <row r="3402" spans="1:9">
      <c r="A3402" t="s">
        <v>479</v>
      </c>
      <c r="B3402" s="24">
        <v>44137</v>
      </c>
      <c r="C3402" t="s">
        <v>9023</v>
      </c>
      <c r="D3402">
        <v>4</v>
      </c>
      <c r="E3402">
        <v>0.75</v>
      </c>
      <c r="F3402">
        <f>IF(Table!E3402&gt;40, Table!E3402/1000,Table!E3402)</f>
        <v>0.75</v>
      </c>
      <c r="G3402">
        <f t="shared" si="53"/>
        <v>3</v>
      </c>
      <c r="H3402" t="s">
        <v>25</v>
      </c>
      <c r="I3402" t="s">
        <v>1621</v>
      </c>
    </row>
    <row r="3403" spans="1:9">
      <c r="A3403" t="s">
        <v>16</v>
      </c>
      <c r="B3403" s="24">
        <v>44137</v>
      </c>
      <c r="C3403" t="s">
        <v>420</v>
      </c>
      <c r="D3403">
        <v>1</v>
      </c>
      <c r="E3403">
        <v>0.5</v>
      </c>
      <c r="F3403">
        <f>IF(Table!E3403&gt;40, Table!E3403/1000,Table!E3403)</f>
        <v>0.5</v>
      </c>
      <c r="G3403">
        <f t="shared" si="53"/>
        <v>0.5</v>
      </c>
      <c r="H3403" t="s">
        <v>25</v>
      </c>
      <c r="I3403" t="s">
        <v>337</v>
      </c>
    </row>
    <row r="3404" spans="1:9">
      <c r="A3404" t="s">
        <v>16</v>
      </c>
      <c r="B3404" s="24">
        <v>44137</v>
      </c>
      <c r="C3404" t="s">
        <v>369</v>
      </c>
      <c r="D3404">
        <v>2</v>
      </c>
      <c r="E3404">
        <v>0.3</v>
      </c>
      <c r="F3404">
        <f>IF(Table!E3404&gt;40, Table!E3404/1000,Table!E3404)</f>
        <v>0.3</v>
      </c>
      <c r="G3404">
        <f t="shared" si="53"/>
        <v>0.6</v>
      </c>
      <c r="H3404" t="s">
        <v>18</v>
      </c>
      <c r="I3404" t="s">
        <v>4696</v>
      </c>
    </row>
    <row r="3405" spans="1:9">
      <c r="A3405" t="s">
        <v>142</v>
      </c>
      <c r="B3405" s="24">
        <v>44137</v>
      </c>
      <c r="C3405" t="s">
        <v>1261</v>
      </c>
      <c r="D3405">
        <v>1</v>
      </c>
      <c r="E3405">
        <v>2</v>
      </c>
      <c r="F3405">
        <f>IF(Table!E3405&gt;40, Table!E3405/1000,Table!E3405)</f>
        <v>2</v>
      </c>
      <c r="G3405">
        <f t="shared" si="53"/>
        <v>2</v>
      </c>
      <c r="H3405" t="s">
        <v>25</v>
      </c>
      <c r="I3405" t="s">
        <v>337</v>
      </c>
    </row>
    <row r="3406" spans="1:9">
      <c r="A3406" t="s">
        <v>137</v>
      </c>
      <c r="B3406" s="24">
        <v>44137</v>
      </c>
      <c r="C3406" t="s">
        <v>138</v>
      </c>
      <c r="D3406">
        <v>1</v>
      </c>
      <c r="E3406">
        <v>0.2</v>
      </c>
      <c r="F3406">
        <f>IF(Table!E3406&gt;40, Table!E3406/1000,Table!E3406)</f>
        <v>0.2</v>
      </c>
      <c r="G3406">
        <f t="shared" si="53"/>
        <v>0.2</v>
      </c>
      <c r="H3406" t="s">
        <v>14</v>
      </c>
      <c r="I3406" t="s">
        <v>1621</v>
      </c>
    </row>
    <row r="3407" spans="1:9">
      <c r="A3407" t="s">
        <v>16</v>
      </c>
      <c r="B3407" s="24">
        <v>44137</v>
      </c>
      <c r="C3407" t="s">
        <v>787</v>
      </c>
      <c r="D3407">
        <v>2</v>
      </c>
      <c r="E3407">
        <v>0.2</v>
      </c>
      <c r="F3407">
        <f>IF(Table!E3407&gt;40, Table!E3407/1000,Table!E3407)</f>
        <v>0.2</v>
      </c>
      <c r="G3407">
        <f t="shared" si="53"/>
        <v>0.4</v>
      </c>
      <c r="H3407" t="s">
        <v>18</v>
      </c>
      <c r="I3407" t="s">
        <v>4696</v>
      </c>
    </row>
    <row r="3408" spans="1:9">
      <c r="A3408" t="s">
        <v>45</v>
      </c>
      <c r="B3408" s="24">
        <v>44137</v>
      </c>
      <c r="C3408" t="s">
        <v>189</v>
      </c>
      <c r="D3408">
        <v>1</v>
      </c>
      <c r="E3408">
        <v>0.5</v>
      </c>
      <c r="F3408">
        <f>IF(Table!E3408&gt;40, Table!E3408/1000,Table!E3408)</f>
        <v>0.5</v>
      </c>
      <c r="G3408">
        <f t="shared" si="53"/>
        <v>0.5</v>
      </c>
      <c r="H3408" t="s">
        <v>14</v>
      </c>
      <c r="I3408" t="s">
        <v>337</v>
      </c>
    </row>
    <row r="3409" spans="1:9">
      <c r="A3409" t="s">
        <v>142</v>
      </c>
      <c r="B3409" s="24">
        <v>44137</v>
      </c>
      <c r="C3409" t="s">
        <v>4691</v>
      </c>
      <c r="D3409">
        <v>1</v>
      </c>
      <c r="E3409">
        <v>0.5</v>
      </c>
      <c r="F3409">
        <f>IF(Table!E3409&gt;40, Table!E3409/1000,Table!E3409)</f>
        <v>0.5</v>
      </c>
      <c r="G3409">
        <f t="shared" si="53"/>
        <v>0.5</v>
      </c>
      <c r="H3409" t="s">
        <v>18</v>
      </c>
      <c r="I3409" t="s">
        <v>4696</v>
      </c>
    </row>
    <row r="3410" spans="1:9">
      <c r="A3410" t="s">
        <v>479</v>
      </c>
      <c r="B3410" s="24">
        <v>44137</v>
      </c>
      <c r="C3410" t="s">
        <v>8912</v>
      </c>
      <c r="D3410">
        <v>1</v>
      </c>
      <c r="E3410">
        <v>0.5</v>
      </c>
      <c r="F3410">
        <f>IF(Table!E3410&gt;40, Table!E3410/1000,Table!E3410)</f>
        <v>0.5</v>
      </c>
      <c r="G3410">
        <f t="shared" si="53"/>
        <v>0.5</v>
      </c>
      <c r="H3410" t="s">
        <v>14</v>
      </c>
      <c r="I3410" t="s">
        <v>1621</v>
      </c>
    </row>
    <row r="3411" spans="1:9">
      <c r="A3411" t="s">
        <v>69</v>
      </c>
      <c r="B3411" s="24">
        <v>44137</v>
      </c>
      <c r="C3411" t="s">
        <v>70</v>
      </c>
      <c r="D3411">
        <v>5</v>
      </c>
      <c r="E3411">
        <v>0.1</v>
      </c>
      <c r="F3411">
        <f>IF(Table!E3411&gt;40, Table!E3411/1000,Table!E3411)</f>
        <v>0.1</v>
      </c>
      <c r="G3411">
        <f t="shared" si="53"/>
        <v>0.5</v>
      </c>
      <c r="H3411" t="s">
        <v>18</v>
      </c>
      <c r="I3411" t="s">
        <v>87</v>
      </c>
    </row>
    <row r="3412" spans="1:9">
      <c r="A3412" t="s">
        <v>137</v>
      </c>
      <c r="B3412" s="24">
        <v>44137</v>
      </c>
      <c r="C3412" t="s">
        <v>4269</v>
      </c>
      <c r="D3412">
        <v>1</v>
      </c>
      <c r="E3412">
        <v>0.05</v>
      </c>
      <c r="F3412">
        <f>IF(Table!E3412&gt;40, Table!E3412/1000,Table!E3412)</f>
        <v>0.05</v>
      </c>
      <c r="G3412">
        <f t="shared" si="53"/>
        <v>0.05</v>
      </c>
      <c r="H3412" t="s">
        <v>18</v>
      </c>
      <c r="I3412" t="s">
        <v>1621</v>
      </c>
    </row>
    <row r="3413" spans="1:9">
      <c r="A3413" t="s">
        <v>142</v>
      </c>
      <c r="B3413" s="24">
        <v>44137</v>
      </c>
      <c r="C3413" t="s">
        <v>195</v>
      </c>
      <c r="D3413">
        <v>3</v>
      </c>
      <c r="E3413">
        <v>0.1</v>
      </c>
      <c r="F3413">
        <f>IF(Table!E3413&gt;40, Table!E3413/1000,Table!E3413)</f>
        <v>0.1</v>
      </c>
      <c r="G3413">
        <f t="shared" si="53"/>
        <v>0.30000000000000004</v>
      </c>
      <c r="H3413" t="s">
        <v>18</v>
      </c>
      <c r="I3413" t="s">
        <v>4696</v>
      </c>
    </row>
    <row r="3414" spans="1:9">
      <c r="A3414" t="s">
        <v>16</v>
      </c>
      <c r="B3414" s="24">
        <v>44137</v>
      </c>
      <c r="C3414" t="s">
        <v>262</v>
      </c>
      <c r="D3414">
        <v>4</v>
      </c>
      <c r="E3414">
        <v>0.2</v>
      </c>
      <c r="F3414">
        <f>IF(Table!E3414&gt;40, Table!E3414/1000,Table!E3414)</f>
        <v>0.2</v>
      </c>
      <c r="G3414">
        <f t="shared" si="53"/>
        <v>0.8</v>
      </c>
      <c r="H3414" t="s">
        <v>25</v>
      </c>
      <c r="I3414" t="s">
        <v>87</v>
      </c>
    </row>
    <row r="3415" spans="1:9">
      <c r="A3415" t="s">
        <v>137</v>
      </c>
      <c r="B3415" s="24">
        <v>44137</v>
      </c>
      <c r="C3415" t="s">
        <v>888</v>
      </c>
      <c r="D3415">
        <v>1</v>
      </c>
      <c r="E3415">
        <v>0.3</v>
      </c>
      <c r="F3415">
        <f>IF(Table!E3415&gt;40, Table!E3415/1000,Table!E3415)</f>
        <v>0.3</v>
      </c>
      <c r="G3415">
        <f t="shared" si="53"/>
        <v>0.3</v>
      </c>
      <c r="H3415" t="s">
        <v>18</v>
      </c>
      <c r="I3415" t="s">
        <v>1621</v>
      </c>
    </row>
    <row r="3416" spans="1:9">
      <c r="A3416" t="s">
        <v>793</v>
      </c>
      <c r="B3416" s="24">
        <v>44137</v>
      </c>
      <c r="C3416" t="s">
        <v>191</v>
      </c>
      <c r="D3416">
        <v>2</v>
      </c>
      <c r="E3416">
        <v>0.3</v>
      </c>
      <c r="F3416">
        <f>IF(Table!E3416&gt;40, Table!E3416/1000,Table!E3416)</f>
        <v>0.3</v>
      </c>
      <c r="G3416">
        <f t="shared" si="53"/>
        <v>0.6</v>
      </c>
      <c r="H3416" t="s">
        <v>14</v>
      </c>
      <c r="I3416" t="s">
        <v>87</v>
      </c>
    </row>
    <row r="3417" spans="1:9">
      <c r="A3417" t="s">
        <v>142</v>
      </c>
      <c r="B3417" s="24">
        <v>44137</v>
      </c>
      <c r="C3417" t="s">
        <v>8893</v>
      </c>
      <c r="D3417">
        <v>1</v>
      </c>
      <c r="E3417">
        <v>1</v>
      </c>
      <c r="F3417">
        <f>IF(Table!E3417&gt;40, Table!E3417/1000,Table!E3417)</f>
        <v>1</v>
      </c>
      <c r="G3417">
        <f t="shared" si="53"/>
        <v>1</v>
      </c>
      <c r="H3417" t="s">
        <v>25</v>
      </c>
      <c r="I3417" t="s">
        <v>87</v>
      </c>
    </row>
    <row r="3418" spans="1:9">
      <c r="A3418" t="s">
        <v>479</v>
      </c>
      <c r="B3418" s="24">
        <v>44137</v>
      </c>
      <c r="C3418" t="s">
        <v>9004</v>
      </c>
      <c r="D3418">
        <v>1</v>
      </c>
      <c r="E3418">
        <v>0.5</v>
      </c>
      <c r="F3418">
        <f>IF(Table!E3418&gt;40, Table!E3418/1000,Table!E3418)</f>
        <v>0.5</v>
      </c>
      <c r="G3418">
        <f t="shared" si="53"/>
        <v>0.5</v>
      </c>
      <c r="H3418" t="s">
        <v>14</v>
      </c>
      <c r="I3418" t="s">
        <v>1621</v>
      </c>
    </row>
    <row r="3419" spans="1:9">
      <c r="A3419" t="s">
        <v>10</v>
      </c>
      <c r="B3419" s="24">
        <v>44137</v>
      </c>
      <c r="C3419" t="s">
        <v>1261</v>
      </c>
      <c r="D3419">
        <v>1</v>
      </c>
      <c r="E3419">
        <v>1</v>
      </c>
      <c r="F3419">
        <f>IF(Table!E3419&gt;40, Table!E3419/1000,Table!E3419)</f>
        <v>1</v>
      </c>
      <c r="G3419">
        <f t="shared" si="53"/>
        <v>1</v>
      </c>
      <c r="H3419" t="s">
        <v>25</v>
      </c>
      <c r="I3419" t="s">
        <v>87</v>
      </c>
    </row>
    <row r="3420" spans="1:9">
      <c r="A3420" t="s">
        <v>454</v>
      </c>
      <c r="B3420" s="24">
        <v>44137</v>
      </c>
      <c r="C3420" t="s">
        <v>455</v>
      </c>
      <c r="D3420">
        <v>1</v>
      </c>
      <c r="E3420">
        <v>0.25</v>
      </c>
      <c r="F3420">
        <f>IF(Table!E3420&gt;40, Table!E3420/1000,Table!E3420)</f>
        <v>0.25</v>
      </c>
      <c r="G3420">
        <f t="shared" si="53"/>
        <v>0.25</v>
      </c>
      <c r="H3420" t="s">
        <v>25</v>
      </c>
      <c r="I3420" t="s">
        <v>87</v>
      </c>
    </row>
    <row r="3421" spans="1:9">
      <c r="A3421" t="s">
        <v>137</v>
      </c>
      <c r="B3421" s="24">
        <v>44137</v>
      </c>
      <c r="C3421" s="25" t="s">
        <v>5182</v>
      </c>
      <c r="D3421">
        <v>1</v>
      </c>
      <c r="E3421">
        <v>1</v>
      </c>
      <c r="F3421">
        <f>IF(Table!E3421&gt;40, Table!E3421/1000,Table!E3421)</f>
        <v>1</v>
      </c>
      <c r="G3421">
        <f t="shared" si="53"/>
        <v>1</v>
      </c>
      <c r="H3421" t="s">
        <v>25</v>
      </c>
      <c r="I3421" t="s">
        <v>1621</v>
      </c>
    </row>
    <row r="3422" spans="1:9">
      <c r="A3422" t="s">
        <v>10</v>
      </c>
      <c r="B3422" s="24">
        <v>44137</v>
      </c>
      <c r="C3422" t="s">
        <v>236</v>
      </c>
      <c r="D3422">
        <v>1</v>
      </c>
      <c r="E3422">
        <v>0.5</v>
      </c>
      <c r="F3422">
        <f>IF(Table!E3422&gt;40, Table!E3422/1000,Table!E3422)</f>
        <v>0.5</v>
      </c>
      <c r="G3422">
        <f t="shared" si="53"/>
        <v>0.5</v>
      </c>
      <c r="H3422" t="s">
        <v>14</v>
      </c>
      <c r="I3422" t="s">
        <v>87</v>
      </c>
    </row>
    <row r="3423" spans="1:9">
      <c r="A3423" t="s">
        <v>142</v>
      </c>
      <c r="B3423" s="24">
        <v>44137</v>
      </c>
      <c r="C3423" t="s">
        <v>3725</v>
      </c>
      <c r="D3423">
        <v>2</v>
      </c>
      <c r="E3423">
        <v>0.2</v>
      </c>
      <c r="F3423">
        <f>IF(Table!E3423&gt;40, Table!E3423/1000,Table!E3423)</f>
        <v>0.2</v>
      </c>
      <c r="G3423">
        <f t="shared" si="53"/>
        <v>0.4</v>
      </c>
      <c r="H3423" t="s">
        <v>25</v>
      </c>
      <c r="I3423" t="s">
        <v>87</v>
      </c>
    </row>
    <row r="3424" spans="1:9">
      <c r="A3424" t="s">
        <v>142</v>
      </c>
      <c r="B3424" s="24">
        <v>44137</v>
      </c>
      <c r="C3424" t="s">
        <v>3725</v>
      </c>
      <c r="D3424">
        <v>1</v>
      </c>
      <c r="E3424">
        <v>0.2</v>
      </c>
      <c r="F3424">
        <f>IF(Table!E3424&gt;40, Table!E3424/1000,Table!E3424)</f>
        <v>0.2</v>
      </c>
      <c r="G3424">
        <f t="shared" si="53"/>
        <v>0.2</v>
      </c>
      <c r="H3424" t="s">
        <v>25</v>
      </c>
      <c r="I3424" t="s">
        <v>87</v>
      </c>
    </row>
    <row r="3425" spans="1:9">
      <c r="A3425" t="s">
        <v>16</v>
      </c>
      <c r="B3425" s="24">
        <v>44137</v>
      </c>
      <c r="C3425" t="s">
        <v>262</v>
      </c>
      <c r="D3425">
        <v>1</v>
      </c>
      <c r="E3425">
        <v>0.25</v>
      </c>
      <c r="F3425">
        <f>IF(Table!E3425&gt;40, Table!E3425/1000,Table!E3425)</f>
        <v>0.25</v>
      </c>
      <c r="G3425">
        <f t="shared" si="53"/>
        <v>0.25</v>
      </c>
      <c r="H3425" t="s">
        <v>14</v>
      </c>
      <c r="I3425" t="s">
        <v>87</v>
      </c>
    </row>
    <row r="3426" spans="1:9">
      <c r="A3426" t="s">
        <v>16</v>
      </c>
      <c r="B3426" s="24">
        <v>44137</v>
      </c>
      <c r="C3426" t="s">
        <v>8900</v>
      </c>
      <c r="D3426">
        <v>1</v>
      </c>
      <c r="E3426">
        <v>0.2</v>
      </c>
      <c r="F3426">
        <f>IF(Table!E3426&gt;40, Table!E3426/1000,Table!E3426)</f>
        <v>0.2</v>
      </c>
      <c r="G3426">
        <f t="shared" si="53"/>
        <v>0.2</v>
      </c>
      <c r="H3426" t="s">
        <v>14</v>
      </c>
      <c r="I3426" t="s">
        <v>87</v>
      </c>
    </row>
    <row r="3427" spans="1:9">
      <c r="A3427" t="s">
        <v>45</v>
      </c>
      <c r="B3427" s="24">
        <v>44137</v>
      </c>
      <c r="C3427" t="s">
        <v>260</v>
      </c>
      <c r="D3427">
        <v>1</v>
      </c>
      <c r="E3427">
        <v>0.3</v>
      </c>
      <c r="F3427">
        <f>IF(Table!E3427&gt;40, Table!E3427/1000,Table!E3427)</f>
        <v>0.3</v>
      </c>
      <c r="G3427">
        <f t="shared" si="53"/>
        <v>0.3</v>
      </c>
      <c r="H3427" t="s">
        <v>18</v>
      </c>
      <c r="I3427" t="s">
        <v>87</v>
      </c>
    </row>
    <row r="3428" spans="1:9">
      <c r="A3428" t="s">
        <v>142</v>
      </c>
      <c r="B3428" s="24">
        <v>44137</v>
      </c>
      <c r="C3428" t="s">
        <v>199</v>
      </c>
      <c r="D3428">
        <v>4</v>
      </c>
      <c r="E3428">
        <v>0.1</v>
      </c>
      <c r="F3428">
        <f>IF(Table!E3428&gt;40, Table!E3428/1000,Table!E3428)</f>
        <v>0.1</v>
      </c>
      <c r="G3428">
        <f t="shared" si="53"/>
        <v>0.4</v>
      </c>
      <c r="H3428" t="s">
        <v>18</v>
      </c>
      <c r="I3428" t="s">
        <v>87</v>
      </c>
    </row>
    <row r="3429" spans="1:9">
      <c r="A3429" t="s">
        <v>137</v>
      </c>
      <c r="B3429" s="24">
        <v>44137</v>
      </c>
      <c r="C3429" t="s">
        <v>8977</v>
      </c>
      <c r="D3429">
        <v>5</v>
      </c>
      <c r="E3429">
        <v>0.1</v>
      </c>
      <c r="F3429">
        <f>IF(Table!E3429&gt;40, Table!E3429/1000,Table!E3429)</f>
        <v>0.1</v>
      </c>
      <c r="G3429">
        <f t="shared" si="53"/>
        <v>0.5</v>
      </c>
      <c r="H3429" t="s">
        <v>18</v>
      </c>
      <c r="I3429" t="s">
        <v>9036</v>
      </c>
    </row>
    <row r="3430" spans="1:9">
      <c r="A3430" t="s">
        <v>45</v>
      </c>
      <c r="B3430" s="24">
        <v>44137</v>
      </c>
      <c r="C3430" t="s">
        <v>2854</v>
      </c>
      <c r="D3430">
        <v>2</v>
      </c>
      <c r="E3430">
        <v>1</v>
      </c>
      <c r="F3430">
        <f>IF(Table!E3430&gt;40, Table!E3430/1000,Table!E3430)</f>
        <v>1</v>
      </c>
      <c r="G3430">
        <f t="shared" si="53"/>
        <v>2</v>
      </c>
      <c r="H3430" t="s">
        <v>113</v>
      </c>
      <c r="I3430" t="s">
        <v>9036</v>
      </c>
    </row>
    <row r="3431" spans="1:9">
      <c r="A3431" t="s">
        <v>16</v>
      </c>
      <c r="B3431" s="24">
        <v>44137</v>
      </c>
      <c r="C3431" t="s">
        <v>369</v>
      </c>
      <c r="D3431">
        <v>13</v>
      </c>
      <c r="E3431">
        <v>0.5</v>
      </c>
      <c r="F3431">
        <f>IF(Table!E3431&gt;40, Table!E3431/1000,Table!E3431)</f>
        <v>0.5</v>
      </c>
      <c r="G3431">
        <f t="shared" si="53"/>
        <v>6.5</v>
      </c>
      <c r="H3431" t="s">
        <v>25</v>
      </c>
      <c r="I3431" t="s">
        <v>8926</v>
      </c>
    </row>
    <row r="3432" spans="1:9">
      <c r="A3432" t="s">
        <v>142</v>
      </c>
      <c r="B3432" s="24">
        <v>44137</v>
      </c>
      <c r="C3432" t="s">
        <v>1812</v>
      </c>
      <c r="D3432">
        <v>2</v>
      </c>
      <c r="E3432">
        <v>1</v>
      </c>
      <c r="F3432">
        <f>IF(Table!E3432&gt;40, Table!E3432/1000,Table!E3432)</f>
        <v>1</v>
      </c>
      <c r="G3432">
        <f t="shared" si="53"/>
        <v>2</v>
      </c>
      <c r="H3432" t="s">
        <v>14</v>
      </c>
      <c r="I3432" t="s">
        <v>8926</v>
      </c>
    </row>
    <row r="3433" spans="1:9">
      <c r="A3433" t="s">
        <v>4761</v>
      </c>
      <c r="B3433" s="24">
        <v>44137</v>
      </c>
      <c r="C3433" t="s">
        <v>191</v>
      </c>
      <c r="D3433">
        <v>2</v>
      </c>
      <c r="E3433">
        <v>1</v>
      </c>
      <c r="F3433">
        <f>IF(Table!E3433&gt;40, Table!E3433/1000,Table!E3433)</f>
        <v>1</v>
      </c>
      <c r="G3433">
        <f t="shared" si="53"/>
        <v>2</v>
      </c>
      <c r="H3433" t="s">
        <v>25</v>
      </c>
      <c r="I3433" t="s">
        <v>8973</v>
      </c>
    </row>
    <row r="3434" spans="1:9">
      <c r="A3434" t="s">
        <v>16</v>
      </c>
      <c r="B3434" s="24">
        <v>44137</v>
      </c>
      <c r="C3434" t="s">
        <v>11</v>
      </c>
      <c r="D3434">
        <v>2</v>
      </c>
      <c r="E3434">
        <v>1</v>
      </c>
      <c r="F3434">
        <f>IF(Table!E3434&gt;40, Table!E3434/1000,Table!E3434)</f>
        <v>1</v>
      </c>
      <c r="G3434">
        <f t="shared" si="53"/>
        <v>2</v>
      </c>
      <c r="H3434" t="s">
        <v>25</v>
      </c>
      <c r="I3434" t="s">
        <v>8926</v>
      </c>
    </row>
    <row r="3435" spans="1:9">
      <c r="A3435" t="s">
        <v>137</v>
      </c>
      <c r="B3435" s="24">
        <v>44137</v>
      </c>
      <c r="C3435" t="s">
        <v>243</v>
      </c>
      <c r="D3435">
        <v>1</v>
      </c>
      <c r="E3435">
        <v>0.2</v>
      </c>
      <c r="F3435">
        <f>IF(Table!E3435&gt;40, Table!E3435/1000,Table!E3435)</f>
        <v>0.2</v>
      </c>
      <c r="G3435">
        <f t="shared" si="53"/>
        <v>0.2</v>
      </c>
      <c r="H3435" t="s">
        <v>14</v>
      </c>
      <c r="I3435" t="s">
        <v>8973</v>
      </c>
    </row>
    <row r="3436" spans="1:9">
      <c r="A3436" t="s">
        <v>137</v>
      </c>
      <c r="B3436" s="24">
        <v>44137</v>
      </c>
      <c r="C3436" t="s">
        <v>8962</v>
      </c>
      <c r="D3436">
        <v>1</v>
      </c>
      <c r="E3436">
        <v>1</v>
      </c>
      <c r="F3436">
        <f>IF(Table!E3436&gt;40, Table!E3436/1000,Table!E3436)</f>
        <v>1</v>
      </c>
      <c r="G3436">
        <f t="shared" si="53"/>
        <v>1</v>
      </c>
      <c r="H3436" t="s">
        <v>25</v>
      </c>
      <c r="I3436" t="s">
        <v>8973</v>
      </c>
    </row>
    <row r="3437" spans="1:9">
      <c r="A3437" t="s">
        <v>289</v>
      </c>
      <c r="B3437" s="24">
        <v>44137</v>
      </c>
      <c r="C3437" t="s">
        <v>3137</v>
      </c>
      <c r="D3437">
        <v>1</v>
      </c>
      <c r="E3437">
        <v>1</v>
      </c>
      <c r="F3437">
        <f>IF(Table!E3437&gt;40, Table!E3437/1000,Table!E3437)</f>
        <v>1</v>
      </c>
      <c r="G3437">
        <f t="shared" si="53"/>
        <v>1</v>
      </c>
      <c r="H3437" t="s">
        <v>25</v>
      </c>
      <c r="I3437" t="s">
        <v>8973</v>
      </c>
    </row>
    <row r="3438" spans="1:9">
      <c r="A3438" t="s">
        <v>16</v>
      </c>
      <c r="B3438" s="24">
        <v>44137</v>
      </c>
      <c r="C3438" t="s">
        <v>8875</v>
      </c>
      <c r="D3438">
        <v>5</v>
      </c>
      <c r="E3438">
        <v>0.7</v>
      </c>
      <c r="F3438">
        <f>IF(Table!E3438&gt;40, Table!E3438/1000,Table!E3438)</f>
        <v>0.7</v>
      </c>
      <c r="G3438">
        <f t="shared" si="53"/>
        <v>3.5</v>
      </c>
      <c r="H3438" t="s">
        <v>14</v>
      </c>
      <c r="I3438" t="s">
        <v>846</v>
      </c>
    </row>
    <row r="3439" spans="1:9">
      <c r="A3439" t="s">
        <v>465</v>
      </c>
      <c r="B3439" s="24">
        <v>44137</v>
      </c>
      <c r="C3439" t="s">
        <v>4529</v>
      </c>
      <c r="D3439">
        <v>1</v>
      </c>
      <c r="E3439">
        <v>1</v>
      </c>
      <c r="F3439">
        <f>IF(Table!E3439&gt;40, Table!E3439/1000,Table!E3439)</f>
        <v>1</v>
      </c>
      <c r="G3439">
        <f t="shared" si="53"/>
        <v>1</v>
      </c>
      <c r="H3439" t="s">
        <v>25</v>
      </c>
      <c r="I3439" t="s">
        <v>8973</v>
      </c>
    </row>
    <row r="3440" spans="1:9">
      <c r="A3440" t="s">
        <v>16</v>
      </c>
      <c r="B3440" s="24">
        <v>44137</v>
      </c>
      <c r="C3440" t="s">
        <v>4770</v>
      </c>
      <c r="D3440">
        <v>4</v>
      </c>
      <c r="E3440">
        <v>0.15</v>
      </c>
      <c r="F3440">
        <f>IF(Table!E3440&gt;40, Table!E3440/1000,Table!E3440)</f>
        <v>0.15</v>
      </c>
      <c r="G3440">
        <f t="shared" si="53"/>
        <v>0.6</v>
      </c>
      <c r="H3440" t="s">
        <v>25</v>
      </c>
      <c r="I3440" t="s">
        <v>846</v>
      </c>
    </row>
    <row r="3441" spans="1:9">
      <c r="A3441" t="s">
        <v>10</v>
      </c>
      <c r="B3441" s="24">
        <v>44137</v>
      </c>
      <c r="C3441" t="s">
        <v>4609</v>
      </c>
      <c r="D3441">
        <v>1</v>
      </c>
      <c r="E3441">
        <v>7.0000000000000007E-2</v>
      </c>
      <c r="F3441">
        <f>IF(Table!E3441&gt;40, Table!E3441/1000,Table!E3441)</f>
        <v>7.0000000000000007E-2</v>
      </c>
      <c r="G3441">
        <f t="shared" si="53"/>
        <v>7.0000000000000007E-2</v>
      </c>
      <c r="H3441" t="s">
        <v>25</v>
      </c>
      <c r="I3441" t="s">
        <v>846</v>
      </c>
    </row>
    <row r="3442" spans="1:9">
      <c r="A3442" t="s">
        <v>412</v>
      </c>
      <c r="B3442" s="24">
        <v>44137</v>
      </c>
      <c r="C3442" t="s">
        <v>570</v>
      </c>
      <c r="D3442">
        <v>1</v>
      </c>
      <c r="E3442">
        <v>0.2</v>
      </c>
      <c r="F3442">
        <f>IF(Table!E3442&gt;40, Table!E3442/1000,Table!E3442)</f>
        <v>0.2</v>
      </c>
      <c r="G3442">
        <f t="shared" si="53"/>
        <v>0.2</v>
      </c>
      <c r="H3442" t="s">
        <v>14</v>
      </c>
      <c r="I3442" t="s">
        <v>8973</v>
      </c>
    </row>
    <row r="3443" spans="1:9">
      <c r="A3443" t="s">
        <v>45</v>
      </c>
      <c r="B3443" s="24">
        <v>44137</v>
      </c>
      <c r="C3443" t="s">
        <v>4774</v>
      </c>
      <c r="D3443">
        <v>4</v>
      </c>
      <c r="E3443">
        <v>0.5</v>
      </c>
      <c r="F3443">
        <f>IF(Table!E3443&gt;40, Table!E3443/1000,Table!E3443)</f>
        <v>0.5</v>
      </c>
      <c r="G3443">
        <f t="shared" si="53"/>
        <v>2</v>
      </c>
      <c r="H3443" t="s">
        <v>14</v>
      </c>
      <c r="I3443" t="s">
        <v>846</v>
      </c>
    </row>
    <row r="3444" spans="1:9">
      <c r="A3444" t="s">
        <v>4776</v>
      </c>
      <c r="B3444" s="24">
        <v>44137</v>
      </c>
      <c r="C3444" t="s">
        <v>8889</v>
      </c>
      <c r="D3444">
        <v>1</v>
      </c>
      <c r="E3444">
        <v>0.2</v>
      </c>
      <c r="F3444">
        <f>IF(Table!E3444&gt;40, Table!E3444/1000,Table!E3444)</f>
        <v>0.2</v>
      </c>
      <c r="G3444">
        <f t="shared" si="53"/>
        <v>0.2</v>
      </c>
      <c r="H3444" t="s">
        <v>14</v>
      </c>
      <c r="I3444" t="s">
        <v>8973</v>
      </c>
    </row>
    <row r="3445" spans="1:9">
      <c r="A3445" t="s">
        <v>238</v>
      </c>
      <c r="B3445" s="24">
        <v>44137</v>
      </c>
      <c r="C3445" t="s">
        <v>1015</v>
      </c>
      <c r="D3445">
        <v>1</v>
      </c>
      <c r="E3445">
        <v>0.02</v>
      </c>
      <c r="F3445">
        <f>IF(Table!E3445&gt;40, Table!E3445/1000,Table!E3445)</f>
        <v>0.02</v>
      </c>
      <c r="G3445">
        <f t="shared" si="53"/>
        <v>0.02</v>
      </c>
      <c r="H3445" t="s">
        <v>14</v>
      </c>
      <c r="I3445" t="s">
        <v>846</v>
      </c>
    </row>
    <row r="3446" spans="1:9">
      <c r="A3446" t="s">
        <v>42</v>
      </c>
      <c r="B3446" s="24">
        <v>44137</v>
      </c>
      <c r="C3446" t="s">
        <v>8903</v>
      </c>
      <c r="D3446">
        <v>1</v>
      </c>
      <c r="E3446">
        <v>0.3</v>
      </c>
      <c r="F3446">
        <f>IF(Table!E3446&gt;40, Table!E3446/1000,Table!E3446)</f>
        <v>0.3</v>
      </c>
      <c r="G3446">
        <f t="shared" si="53"/>
        <v>0.3</v>
      </c>
      <c r="H3446" t="s">
        <v>25</v>
      </c>
      <c r="I3446" t="s">
        <v>846</v>
      </c>
    </row>
    <row r="3447" spans="1:9">
      <c r="A3447" t="s">
        <v>137</v>
      </c>
      <c r="B3447" s="24">
        <v>44137</v>
      </c>
      <c r="C3447" t="s">
        <v>1344</v>
      </c>
      <c r="D3447">
        <v>1</v>
      </c>
      <c r="E3447">
        <v>0.1</v>
      </c>
      <c r="F3447">
        <f>IF(Table!E3447&gt;40, Table!E3447/1000,Table!E3447)</f>
        <v>0.1</v>
      </c>
      <c r="G3447">
        <f t="shared" si="53"/>
        <v>0.1</v>
      </c>
      <c r="H3447" t="s">
        <v>14</v>
      </c>
      <c r="I3447" t="s">
        <v>8973</v>
      </c>
    </row>
    <row r="3448" spans="1:9">
      <c r="A3448" t="s">
        <v>371</v>
      </c>
      <c r="B3448" s="24">
        <v>44137</v>
      </c>
      <c r="C3448" t="s">
        <v>8993</v>
      </c>
      <c r="D3448">
        <v>1</v>
      </c>
      <c r="E3448">
        <v>0.25</v>
      </c>
      <c r="F3448">
        <f>IF(Table!E3448&gt;40, Table!E3448/1000,Table!E3448)</f>
        <v>0.25</v>
      </c>
      <c r="G3448">
        <f t="shared" si="53"/>
        <v>0.25</v>
      </c>
      <c r="H3448" t="s">
        <v>14</v>
      </c>
      <c r="I3448" t="s">
        <v>8973</v>
      </c>
    </row>
    <row r="3449" spans="1:9">
      <c r="A3449" t="s">
        <v>137</v>
      </c>
      <c r="B3449" s="24">
        <v>44137</v>
      </c>
      <c r="C3449" t="s">
        <v>8870</v>
      </c>
      <c r="D3449">
        <v>1</v>
      </c>
      <c r="E3449">
        <v>1.5</v>
      </c>
      <c r="F3449">
        <f>IF(Table!E3449&gt;40, Table!E3449/1000,Table!E3449)</f>
        <v>1.5</v>
      </c>
      <c r="G3449">
        <f t="shared" si="53"/>
        <v>1.5</v>
      </c>
      <c r="H3449" t="s">
        <v>25</v>
      </c>
      <c r="I3449" t="s">
        <v>8973</v>
      </c>
    </row>
    <row r="3450" spans="1:9">
      <c r="A3450" t="s">
        <v>289</v>
      </c>
      <c r="B3450" s="24">
        <v>44137</v>
      </c>
      <c r="C3450" t="s">
        <v>86</v>
      </c>
      <c r="D3450">
        <v>2</v>
      </c>
      <c r="E3450">
        <v>0.4</v>
      </c>
      <c r="F3450">
        <f>IF(Table!E3450&gt;40, Table!E3450/1000,Table!E3450)</f>
        <v>0.4</v>
      </c>
      <c r="G3450">
        <f t="shared" si="53"/>
        <v>0.8</v>
      </c>
      <c r="H3450" t="s">
        <v>14</v>
      </c>
      <c r="I3450" t="s">
        <v>8973</v>
      </c>
    </row>
    <row r="3451" spans="1:9">
      <c r="A3451" t="s">
        <v>16</v>
      </c>
      <c r="B3451" s="24">
        <v>44137</v>
      </c>
      <c r="C3451" t="s">
        <v>877</v>
      </c>
      <c r="D3451">
        <v>1</v>
      </c>
      <c r="E3451">
        <v>0.5</v>
      </c>
      <c r="F3451">
        <f>IF(Table!E3451&gt;40, Table!E3451/1000,Table!E3451)</f>
        <v>0.5</v>
      </c>
      <c r="G3451">
        <f t="shared" si="53"/>
        <v>0.5</v>
      </c>
      <c r="H3451" t="s">
        <v>14</v>
      </c>
      <c r="I3451" t="s">
        <v>1687</v>
      </c>
    </row>
    <row r="3452" spans="1:9">
      <c r="A3452" t="s">
        <v>142</v>
      </c>
      <c r="B3452" s="24">
        <v>44137</v>
      </c>
      <c r="C3452" t="s">
        <v>3305</v>
      </c>
      <c r="D3452">
        <v>1</v>
      </c>
      <c r="E3452">
        <v>0.25</v>
      </c>
      <c r="F3452">
        <f>IF(Table!E3452&gt;40, Table!E3452/1000,Table!E3452)</f>
        <v>0.25</v>
      </c>
      <c r="G3452">
        <f t="shared" si="53"/>
        <v>0.25</v>
      </c>
      <c r="H3452" t="s">
        <v>14</v>
      </c>
      <c r="I3452" t="s">
        <v>1687</v>
      </c>
    </row>
    <row r="3453" spans="1:9">
      <c r="A3453" t="s">
        <v>137</v>
      </c>
      <c r="B3453" s="24">
        <v>44144</v>
      </c>
      <c r="C3453" t="s">
        <v>150</v>
      </c>
      <c r="D3453">
        <v>3</v>
      </c>
      <c r="E3453">
        <v>0.9</v>
      </c>
      <c r="F3453">
        <f>IF(Table!E3453&gt;40, Table!E3453/1000,Table!E3453)</f>
        <v>0.9</v>
      </c>
      <c r="G3453">
        <f t="shared" si="53"/>
        <v>2.7</v>
      </c>
      <c r="H3453" t="s">
        <v>25</v>
      </c>
      <c r="I3453" t="s">
        <v>1633</v>
      </c>
    </row>
    <row r="3454" spans="1:9">
      <c r="A3454" t="s">
        <v>137</v>
      </c>
      <c r="B3454" s="24">
        <v>44144</v>
      </c>
      <c r="C3454" t="s">
        <v>759</v>
      </c>
      <c r="D3454">
        <v>2</v>
      </c>
      <c r="E3454">
        <v>1</v>
      </c>
      <c r="F3454">
        <f>IF(Table!E3454&gt;40, Table!E3454/1000,Table!E3454)</f>
        <v>1</v>
      </c>
      <c r="G3454">
        <f t="shared" si="53"/>
        <v>2</v>
      </c>
      <c r="H3454" t="s">
        <v>25</v>
      </c>
      <c r="I3454" t="s">
        <v>1633</v>
      </c>
    </row>
    <row r="3455" spans="1:9">
      <c r="A3455" t="s">
        <v>137</v>
      </c>
      <c r="B3455" s="24">
        <v>44144</v>
      </c>
      <c r="C3455" t="s">
        <v>164</v>
      </c>
      <c r="D3455">
        <v>2</v>
      </c>
      <c r="E3455">
        <v>0.3</v>
      </c>
      <c r="F3455">
        <f>IF(Table!E3455&gt;40, Table!E3455/1000,Table!E3455)</f>
        <v>0.3</v>
      </c>
      <c r="G3455">
        <f t="shared" si="53"/>
        <v>0.6</v>
      </c>
      <c r="H3455" t="s">
        <v>25</v>
      </c>
      <c r="I3455" t="s">
        <v>1633</v>
      </c>
    </row>
    <row r="3456" spans="1:9">
      <c r="A3456" t="s">
        <v>137</v>
      </c>
      <c r="B3456" s="24">
        <v>44144</v>
      </c>
      <c r="C3456" t="s">
        <v>4792</v>
      </c>
      <c r="D3456">
        <v>2</v>
      </c>
      <c r="E3456">
        <v>1</v>
      </c>
      <c r="F3456">
        <f>IF(Table!E3456&gt;40, Table!E3456/1000,Table!E3456)</f>
        <v>1</v>
      </c>
      <c r="G3456">
        <f t="shared" si="53"/>
        <v>2</v>
      </c>
      <c r="H3456" t="s">
        <v>25</v>
      </c>
      <c r="I3456" t="s">
        <v>1524</v>
      </c>
    </row>
    <row r="3457" spans="1:9">
      <c r="A3457" t="s">
        <v>137</v>
      </c>
      <c r="B3457" s="24">
        <v>44144</v>
      </c>
      <c r="C3457" t="s">
        <v>4794</v>
      </c>
      <c r="D3457">
        <v>1</v>
      </c>
      <c r="E3457">
        <v>0.3</v>
      </c>
      <c r="F3457">
        <f>IF(Table!E3457&gt;40, Table!E3457/1000,Table!E3457)</f>
        <v>0.3</v>
      </c>
      <c r="G3457">
        <f t="shared" si="53"/>
        <v>0.3</v>
      </c>
      <c r="H3457" t="s">
        <v>25</v>
      </c>
      <c r="I3457" t="s">
        <v>1524</v>
      </c>
    </row>
    <row r="3458" spans="1:9">
      <c r="A3458" t="s">
        <v>137</v>
      </c>
      <c r="B3458" s="24">
        <v>44144</v>
      </c>
      <c r="C3458" s="25" t="s">
        <v>5182</v>
      </c>
      <c r="D3458">
        <v>5</v>
      </c>
      <c r="E3458">
        <v>1.5</v>
      </c>
      <c r="F3458">
        <f>IF(Table!E3458&gt;40, Table!E3458/1000,Table!E3458)</f>
        <v>1.5</v>
      </c>
      <c r="G3458">
        <f t="shared" si="53"/>
        <v>7.5</v>
      </c>
      <c r="H3458" t="s">
        <v>25</v>
      </c>
      <c r="I3458" t="s">
        <v>102</v>
      </c>
    </row>
    <row r="3459" spans="1:9">
      <c r="A3459" t="s">
        <v>137</v>
      </c>
      <c r="B3459" s="24">
        <v>44144</v>
      </c>
      <c r="C3459" t="s">
        <v>8978</v>
      </c>
      <c r="D3459">
        <v>1</v>
      </c>
      <c r="E3459">
        <v>0.4</v>
      </c>
      <c r="F3459">
        <f>IF(Table!E3459&gt;40, Table!E3459/1000,Table!E3459)</f>
        <v>0.4</v>
      </c>
      <c r="G3459">
        <f t="shared" ref="G3459:G3522" si="54">F3459*D3459</f>
        <v>0.4</v>
      </c>
      <c r="H3459" t="s">
        <v>25</v>
      </c>
      <c r="I3459" t="s">
        <v>102</v>
      </c>
    </row>
    <row r="3460" spans="1:9">
      <c r="A3460" t="s">
        <v>137</v>
      </c>
      <c r="B3460" s="24">
        <v>44144</v>
      </c>
      <c r="C3460" t="s">
        <v>439</v>
      </c>
      <c r="D3460">
        <v>1</v>
      </c>
      <c r="E3460">
        <v>0.5</v>
      </c>
      <c r="F3460">
        <f>IF(Table!E3460&gt;40, Table!E3460/1000,Table!E3460)</f>
        <v>0.5</v>
      </c>
      <c r="G3460">
        <f t="shared" si="54"/>
        <v>0.5</v>
      </c>
      <c r="H3460" t="s">
        <v>25</v>
      </c>
      <c r="I3460" t="s">
        <v>102</v>
      </c>
    </row>
    <row r="3461" spans="1:9">
      <c r="A3461" t="s">
        <v>142</v>
      </c>
      <c r="B3461" s="24">
        <v>44144</v>
      </c>
      <c r="C3461" t="s">
        <v>1637</v>
      </c>
      <c r="D3461">
        <v>1</v>
      </c>
      <c r="E3461">
        <v>1</v>
      </c>
      <c r="F3461">
        <f>IF(Table!E3461&gt;40, Table!E3461/1000,Table!E3461)</f>
        <v>1</v>
      </c>
      <c r="G3461">
        <f t="shared" si="54"/>
        <v>1</v>
      </c>
      <c r="H3461" t="s">
        <v>25</v>
      </c>
      <c r="I3461" t="s">
        <v>102</v>
      </c>
    </row>
    <row r="3462" spans="1:9">
      <c r="A3462" t="s">
        <v>142</v>
      </c>
      <c r="B3462" s="24">
        <v>44144</v>
      </c>
      <c r="C3462" t="s">
        <v>226</v>
      </c>
      <c r="D3462">
        <v>2</v>
      </c>
      <c r="E3462">
        <v>0.5</v>
      </c>
      <c r="F3462">
        <f>IF(Table!E3462&gt;40, Table!E3462/1000,Table!E3462)</f>
        <v>0.5</v>
      </c>
      <c r="G3462">
        <f t="shared" si="54"/>
        <v>1</v>
      </c>
      <c r="H3462" t="s">
        <v>18</v>
      </c>
      <c r="I3462" t="s">
        <v>102</v>
      </c>
    </row>
    <row r="3463" spans="1:9">
      <c r="A3463" t="s">
        <v>45</v>
      </c>
      <c r="B3463" s="24">
        <v>44144</v>
      </c>
      <c r="C3463" t="s">
        <v>252</v>
      </c>
      <c r="D3463">
        <v>2</v>
      </c>
      <c r="E3463">
        <v>0.2</v>
      </c>
      <c r="F3463">
        <f>IF(Table!E3463&gt;40, Table!E3463/1000,Table!E3463)</f>
        <v>0.2</v>
      </c>
      <c r="G3463">
        <f t="shared" si="54"/>
        <v>0.4</v>
      </c>
      <c r="H3463" t="s">
        <v>18</v>
      </c>
      <c r="I3463" t="s">
        <v>102</v>
      </c>
    </row>
    <row r="3464" spans="1:9">
      <c r="A3464" t="s">
        <v>181</v>
      </c>
      <c r="B3464" s="24">
        <v>44144</v>
      </c>
      <c r="C3464" t="s">
        <v>1121</v>
      </c>
      <c r="D3464">
        <v>1</v>
      </c>
      <c r="E3464">
        <v>0.2</v>
      </c>
      <c r="F3464">
        <f>IF(Table!E3464&gt;40, Table!E3464/1000,Table!E3464)</f>
        <v>0.2</v>
      </c>
      <c r="G3464">
        <f t="shared" si="54"/>
        <v>0.2</v>
      </c>
      <c r="H3464" t="s">
        <v>14</v>
      </c>
      <c r="I3464" t="s">
        <v>102</v>
      </c>
    </row>
    <row r="3465" spans="1:9">
      <c r="A3465" t="s">
        <v>142</v>
      </c>
      <c r="B3465" s="24">
        <v>44144</v>
      </c>
      <c r="C3465" t="s">
        <v>658</v>
      </c>
      <c r="D3465">
        <v>11</v>
      </c>
      <c r="E3465">
        <v>0.5</v>
      </c>
      <c r="F3465">
        <f>IF(Table!E3465&gt;40, Table!E3465/1000,Table!E3465)</f>
        <v>0.5</v>
      </c>
      <c r="G3465">
        <f t="shared" si="54"/>
        <v>5.5</v>
      </c>
      <c r="H3465" t="s">
        <v>18</v>
      </c>
      <c r="I3465" t="s">
        <v>4804</v>
      </c>
    </row>
    <row r="3466" spans="1:9">
      <c r="A3466" t="s">
        <v>16</v>
      </c>
      <c r="B3466" s="24">
        <v>44144</v>
      </c>
      <c r="C3466" t="s">
        <v>5182</v>
      </c>
      <c r="D3466">
        <v>3</v>
      </c>
      <c r="E3466">
        <v>0.65</v>
      </c>
      <c r="F3466">
        <f>IF(Table!E3466&gt;40, Table!E3466/1000,Table!E3466)</f>
        <v>0.65</v>
      </c>
      <c r="G3466">
        <f t="shared" si="54"/>
        <v>1.9500000000000002</v>
      </c>
      <c r="H3466" t="s">
        <v>25</v>
      </c>
      <c r="I3466" t="s">
        <v>384</v>
      </c>
    </row>
    <row r="3467" spans="1:9">
      <c r="A3467" t="s">
        <v>1322</v>
      </c>
      <c r="B3467" s="24">
        <v>44144</v>
      </c>
      <c r="C3467" t="s">
        <v>8895</v>
      </c>
      <c r="D3467">
        <v>1</v>
      </c>
      <c r="E3467">
        <v>0.5</v>
      </c>
      <c r="F3467">
        <f>IF(Table!E3467&gt;40, Table!E3467/1000,Table!E3467)</f>
        <v>0.5</v>
      </c>
      <c r="G3467">
        <f t="shared" si="54"/>
        <v>0.5</v>
      </c>
      <c r="H3467" t="s">
        <v>14</v>
      </c>
      <c r="I3467" t="s">
        <v>4804</v>
      </c>
    </row>
    <row r="3468" spans="1:9">
      <c r="A3468" t="s">
        <v>142</v>
      </c>
      <c r="B3468" s="24">
        <v>44144</v>
      </c>
      <c r="C3468" t="s">
        <v>7137</v>
      </c>
      <c r="D3468">
        <v>2</v>
      </c>
      <c r="E3468">
        <v>0.2</v>
      </c>
      <c r="F3468">
        <f>IF(Table!E3468&gt;40, Table!E3468/1000,Table!E3468)</f>
        <v>0.2</v>
      </c>
      <c r="G3468">
        <f t="shared" si="54"/>
        <v>0.4</v>
      </c>
      <c r="H3468" t="s">
        <v>25</v>
      </c>
      <c r="I3468" t="s">
        <v>4804</v>
      </c>
    </row>
    <row r="3469" spans="1:9">
      <c r="A3469" t="s">
        <v>42</v>
      </c>
      <c r="B3469" s="24">
        <v>44144</v>
      </c>
      <c r="C3469" t="s">
        <v>2869</v>
      </c>
      <c r="D3469">
        <v>1</v>
      </c>
      <c r="E3469">
        <v>0.5</v>
      </c>
      <c r="F3469">
        <f>IF(Table!E3469&gt;40, Table!E3469/1000,Table!E3469)</f>
        <v>0.5</v>
      </c>
      <c r="G3469">
        <f t="shared" si="54"/>
        <v>0.5</v>
      </c>
      <c r="H3469" t="s">
        <v>25</v>
      </c>
      <c r="I3469" t="s">
        <v>4804</v>
      </c>
    </row>
    <row r="3470" spans="1:9">
      <c r="A3470" t="s">
        <v>16</v>
      </c>
      <c r="B3470" s="24">
        <v>44144</v>
      </c>
      <c r="C3470" t="s">
        <v>262</v>
      </c>
      <c r="D3470">
        <v>1</v>
      </c>
      <c r="E3470">
        <v>0.2</v>
      </c>
      <c r="F3470">
        <f>IF(Table!E3470&gt;40, Table!E3470/1000,Table!E3470)</f>
        <v>0.2</v>
      </c>
      <c r="G3470">
        <f t="shared" si="54"/>
        <v>0.2</v>
      </c>
      <c r="H3470" t="s">
        <v>14</v>
      </c>
      <c r="I3470" t="s">
        <v>4804</v>
      </c>
    </row>
    <row r="3471" spans="1:9">
      <c r="A3471" t="s">
        <v>142</v>
      </c>
      <c r="B3471" s="24">
        <v>44144</v>
      </c>
      <c r="C3471" t="s">
        <v>11</v>
      </c>
      <c r="D3471">
        <v>1</v>
      </c>
      <c r="E3471">
        <v>1.5</v>
      </c>
      <c r="F3471">
        <f>IF(Table!E3471&gt;40, Table!E3471/1000,Table!E3471)</f>
        <v>1.5</v>
      </c>
      <c r="G3471">
        <f t="shared" si="54"/>
        <v>1.5</v>
      </c>
      <c r="H3471" t="s">
        <v>25</v>
      </c>
      <c r="I3471" t="s">
        <v>4804</v>
      </c>
    </row>
    <row r="3472" spans="1:9">
      <c r="A3472" t="s">
        <v>793</v>
      </c>
      <c r="B3472" s="24">
        <v>44144</v>
      </c>
      <c r="C3472" t="s">
        <v>191</v>
      </c>
      <c r="D3472">
        <v>3</v>
      </c>
      <c r="E3472">
        <v>0.5</v>
      </c>
      <c r="F3472">
        <f>IF(Table!E3472&gt;40, Table!E3472/1000,Table!E3472)</f>
        <v>0.5</v>
      </c>
      <c r="G3472">
        <f t="shared" si="54"/>
        <v>1.5</v>
      </c>
      <c r="H3472" t="s">
        <v>18</v>
      </c>
      <c r="I3472" t="s">
        <v>4804</v>
      </c>
    </row>
    <row r="3473" spans="1:9">
      <c r="A3473" t="s">
        <v>10</v>
      </c>
      <c r="B3473" s="24">
        <v>44144</v>
      </c>
      <c r="C3473" t="s">
        <v>236</v>
      </c>
      <c r="D3473">
        <v>1</v>
      </c>
      <c r="E3473">
        <v>0.5</v>
      </c>
      <c r="F3473">
        <f>IF(Table!E3473&gt;40, Table!E3473/1000,Table!E3473)</f>
        <v>0.5</v>
      </c>
      <c r="G3473">
        <f t="shared" si="54"/>
        <v>0.5</v>
      </c>
      <c r="H3473" t="s">
        <v>14</v>
      </c>
      <c r="I3473" t="s">
        <v>4804</v>
      </c>
    </row>
    <row r="3474" spans="1:9">
      <c r="A3474" t="s">
        <v>142</v>
      </c>
      <c r="B3474" s="24">
        <v>44144</v>
      </c>
      <c r="C3474" t="s">
        <v>1887</v>
      </c>
      <c r="D3474">
        <v>1</v>
      </c>
      <c r="E3474">
        <v>0.2</v>
      </c>
      <c r="F3474">
        <f>IF(Table!E3474&gt;40, Table!E3474/1000,Table!E3474)</f>
        <v>0.2</v>
      </c>
      <c r="G3474">
        <f t="shared" si="54"/>
        <v>0.2</v>
      </c>
      <c r="H3474" t="s">
        <v>25</v>
      </c>
      <c r="I3474" t="s">
        <v>384</v>
      </c>
    </row>
    <row r="3475" spans="1:9">
      <c r="A3475" t="s">
        <v>142</v>
      </c>
      <c r="B3475" s="24">
        <v>44144</v>
      </c>
      <c r="C3475" t="s">
        <v>252</v>
      </c>
      <c r="D3475">
        <v>1</v>
      </c>
      <c r="E3475">
        <v>0.2</v>
      </c>
      <c r="F3475">
        <f>IF(Table!E3475&gt;40, Table!E3475/1000,Table!E3475)</f>
        <v>0.2</v>
      </c>
      <c r="G3475">
        <f t="shared" si="54"/>
        <v>0.2</v>
      </c>
      <c r="H3475" t="s">
        <v>25</v>
      </c>
      <c r="I3475" t="s">
        <v>384</v>
      </c>
    </row>
    <row r="3476" spans="1:9">
      <c r="A3476" t="s">
        <v>297</v>
      </c>
      <c r="B3476" s="24">
        <v>44144</v>
      </c>
      <c r="C3476" s="25" t="s">
        <v>5182</v>
      </c>
      <c r="D3476">
        <v>5</v>
      </c>
      <c r="E3476">
        <v>0.7</v>
      </c>
      <c r="F3476">
        <f>IF(Table!E3476&gt;40, Table!E3476/1000,Table!E3476)</f>
        <v>0.7</v>
      </c>
      <c r="G3476">
        <f t="shared" si="54"/>
        <v>3.5</v>
      </c>
      <c r="H3476" t="s">
        <v>25</v>
      </c>
      <c r="I3476" t="s">
        <v>4804</v>
      </c>
    </row>
    <row r="3477" spans="1:9">
      <c r="A3477" t="s">
        <v>16</v>
      </c>
      <c r="B3477" s="24">
        <v>44144</v>
      </c>
      <c r="C3477" t="s">
        <v>5182</v>
      </c>
      <c r="D3477">
        <v>2</v>
      </c>
      <c r="E3477">
        <v>1.2</v>
      </c>
      <c r="F3477">
        <f>IF(Table!E3477&gt;40, Table!E3477/1000,Table!E3477)</f>
        <v>1.2</v>
      </c>
      <c r="G3477">
        <f t="shared" si="54"/>
        <v>2.4</v>
      </c>
      <c r="H3477" t="s">
        <v>25</v>
      </c>
      <c r="I3477" t="s">
        <v>4804</v>
      </c>
    </row>
    <row r="3478" spans="1:9">
      <c r="A3478" t="s">
        <v>16</v>
      </c>
      <c r="B3478" s="24">
        <v>44144</v>
      </c>
      <c r="C3478" t="s">
        <v>4819</v>
      </c>
      <c r="D3478">
        <v>3</v>
      </c>
      <c r="E3478">
        <v>0.16</v>
      </c>
      <c r="F3478">
        <f>IF(Table!E3478&gt;40, Table!E3478/1000,Table!E3478)</f>
        <v>0.16</v>
      </c>
      <c r="G3478">
        <f t="shared" si="54"/>
        <v>0.48</v>
      </c>
      <c r="H3478" t="s">
        <v>25</v>
      </c>
      <c r="I3478" t="s">
        <v>87</v>
      </c>
    </row>
    <row r="3479" spans="1:9">
      <c r="A3479" t="s">
        <v>16</v>
      </c>
      <c r="B3479" s="24">
        <v>44144</v>
      </c>
      <c r="C3479" t="s">
        <v>420</v>
      </c>
      <c r="D3479">
        <v>2</v>
      </c>
      <c r="E3479">
        <v>0.3</v>
      </c>
      <c r="F3479">
        <f>IF(Table!E3479&gt;40, Table!E3479/1000,Table!E3479)</f>
        <v>0.3</v>
      </c>
      <c r="G3479">
        <f t="shared" si="54"/>
        <v>0.6</v>
      </c>
      <c r="H3479" t="s">
        <v>25</v>
      </c>
      <c r="I3479" t="s">
        <v>87</v>
      </c>
    </row>
    <row r="3480" spans="1:9">
      <c r="A3480" t="s">
        <v>16</v>
      </c>
      <c r="B3480" s="24">
        <v>44144</v>
      </c>
      <c r="C3480" t="s">
        <v>150</v>
      </c>
      <c r="D3480">
        <v>3</v>
      </c>
      <c r="E3480">
        <v>0.47</v>
      </c>
      <c r="F3480">
        <f>IF(Table!E3480&gt;40, Table!E3480/1000,Table!E3480)</f>
        <v>0.47</v>
      </c>
      <c r="G3480">
        <f t="shared" si="54"/>
        <v>1.41</v>
      </c>
      <c r="H3480" t="s">
        <v>25</v>
      </c>
      <c r="I3480" t="s">
        <v>87</v>
      </c>
    </row>
    <row r="3481" spans="1:9">
      <c r="A3481" t="s">
        <v>16</v>
      </c>
      <c r="B3481" s="24">
        <v>44144</v>
      </c>
      <c r="C3481" t="s">
        <v>164</v>
      </c>
      <c r="D3481">
        <v>1</v>
      </c>
      <c r="E3481">
        <v>0.4</v>
      </c>
      <c r="F3481">
        <f>IF(Table!E3481&gt;40, Table!E3481/1000,Table!E3481)</f>
        <v>0.4</v>
      </c>
      <c r="G3481">
        <f t="shared" si="54"/>
        <v>0.4</v>
      </c>
      <c r="H3481" t="s">
        <v>25</v>
      </c>
      <c r="I3481" t="s">
        <v>87</v>
      </c>
    </row>
    <row r="3482" spans="1:9">
      <c r="A3482" t="s">
        <v>142</v>
      </c>
      <c r="B3482" s="24">
        <v>44144</v>
      </c>
      <c r="C3482" t="s">
        <v>199</v>
      </c>
      <c r="D3482">
        <v>2</v>
      </c>
      <c r="E3482">
        <v>0.12</v>
      </c>
      <c r="F3482">
        <f>IF(Table!E3482&gt;40, Table!E3482/1000,Table!E3482)</f>
        <v>0.12</v>
      </c>
      <c r="G3482">
        <f t="shared" si="54"/>
        <v>0.24</v>
      </c>
      <c r="H3482" t="s">
        <v>18</v>
      </c>
      <c r="I3482" t="s">
        <v>87</v>
      </c>
    </row>
    <row r="3483" spans="1:9">
      <c r="A3483" t="s">
        <v>16</v>
      </c>
      <c r="B3483" s="24">
        <v>44144</v>
      </c>
      <c r="C3483" t="s">
        <v>420</v>
      </c>
      <c r="D3483">
        <v>1</v>
      </c>
      <c r="E3483">
        <v>0.3</v>
      </c>
      <c r="F3483">
        <f>IF(Table!E3483&gt;40, Table!E3483/1000,Table!E3483)</f>
        <v>0.3</v>
      </c>
      <c r="G3483">
        <f t="shared" si="54"/>
        <v>0.3</v>
      </c>
      <c r="H3483" t="s">
        <v>18</v>
      </c>
      <c r="I3483" t="s">
        <v>819</v>
      </c>
    </row>
    <row r="3484" spans="1:9">
      <c r="A3484" t="s">
        <v>16</v>
      </c>
      <c r="B3484" s="24">
        <v>44144</v>
      </c>
      <c r="C3484" t="s">
        <v>5182</v>
      </c>
      <c r="D3484">
        <v>1</v>
      </c>
      <c r="E3484">
        <v>0.65</v>
      </c>
      <c r="F3484">
        <f>IF(Table!E3484&gt;40, Table!E3484/1000,Table!E3484)</f>
        <v>0.65</v>
      </c>
      <c r="G3484">
        <f t="shared" si="54"/>
        <v>0.65</v>
      </c>
      <c r="H3484" t="s">
        <v>25</v>
      </c>
      <c r="I3484" t="s">
        <v>34</v>
      </c>
    </row>
    <row r="3485" spans="1:9">
      <c r="A3485" t="s">
        <v>16</v>
      </c>
      <c r="B3485" s="24">
        <v>44144</v>
      </c>
      <c r="C3485" t="s">
        <v>243</v>
      </c>
      <c r="D3485">
        <v>1</v>
      </c>
      <c r="E3485">
        <v>0.5</v>
      </c>
      <c r="F3485">
        <f>IF(Table!E3485&gt;40, Table!E3485/1000,Table!E3485)</f>
        <v>0.5</v>
      </c>
      <c r="G3485">
        <f t="shared" si="54"/>
        <v>0.5</v>
      </c>
      <c r="H3485" t="s">
        <v>14</v>
      </c>
      <c r="I3485" t="s">
        <v>34</v>
      </c>
    </row>
    <row r="3486" spans="1:9">
      <c r="A3486" t="s">
        <v>142</v>
      </c>
      <c r="B3486" s="24">
        <v>44144</v>
      </c>
      <c r="C3486" t="s">
        <v>2869</v>
      </c>
      <c r="D3486">
        <v>1</v>
      </c>
      <c r="E3486">
        <v>0.3</v>
      </c>
      <c r="F3486">
        <f>IF(Table!E3486&gt;40, Table!E3486/1000,Table!E3486)</f>
        <v>0.3</v>
      </c>
      <c r="G3486">
        <f t="shared" si="54"/>
        <v>0.3</v>
      </c>
      <c r="H3486" t="s">
        <v>25</v>
      </c>
      <c r="I3486" t="s">
        <v>34</v>
      </c>
    </row>
    <row r="3487" spans="1:9">
      <c r="A3487" t="s">
        <v>1322</v>
      </c>
      <c r="B3487" s="24">
        <v>44144</v>
      </c>
      <c r="C3487" t="s">
        <v>256</v>
      </c>
      <c r="D3487">
        <v>2</v>
      </c>
      <c r="E3487">
        <v>0.2</v>
      </c>
      <c r="F3487">
        <f>IF(Table!E3487&gt;40, Table!E3487/1000,Table!E3487)</f>
        <v>0.2</v>
      </c>
      <c r="G3487">
        <f t="shared" si="54"/>
        <v>0.4</v>
      </c>
      <c r="H3487" t="s">
        <v>25</v>
      </c>
      <c r="I3487" t="s">
        <v>819</v>
      </c>
    </row>
    <row r="3488" spans="1:9">
      <c r="A3488" t="s">
        <v>16</v>
      </c>
      <c r="B3488" s="24">
        <v>44144</v>
      </c>
      <c r="C3488" t="s">
        <v>5182</v>
      </c>
      <c r="D3488">
        <v>8</v>
      </c>
      <c r="E3488">
        <v>0.65</v>
      </c>
      <c r="F3488">
        <f>IF(Table!E3488&gt;40, Table!E3488/1000,Table!E3488)</f>
        <v>0.65</v>
      </c>
      <c r="G3488">
        <f t="shared" si="54"/>
        <v>5.2</v>
      </c>
      <c r="H3488" t="s">
        <v>25</v>
      </c>
      <c r="I3488" t="s">
        <v>1501</v>
      </c>
    </row>
    <row r="3489" spans="1:9">
      <c r="A3489" t="s">
        <v>16</v>
      </c>
      <c r="B3489" s="24">
        <v>44144</v>
      </c>
      <c r="C3489" t="s">
        <v>150</v>
      </c>
      <c r="D3489">
        <v>1</v>
      </c>
      <c r="E3489">
        <v>0.8</v>
      </c>
      <c r="F3489">
        <f>IF(Table!E3489&gt;40, Table!E3489/1000,Table!E3489)</f>
        <v>0.8</v>
      </c>
      <c r="G3489">
        <f t="shared" si="54"/>
        <v>0.8</v>
      </c>
      <c r="H3489" t="s">
        <v>25</v>
      </c>
      <c r="I3489" t="s">
        <v>819</v>
      </c>
    </row>
    <row r="3490" spans="1:9">
      <c r="A3490" t="s">
        <v>16</v>
      </c>
      <c r="B3490" s="24">
        <v>44144</v>
      </c>
      <c r="C3490" t="s">
        <v>420</v>
      </c>
      <c r="D3490">
        <v>2</v>
      </c>
      <c r="E3490">
        <v>0.3</v>
      </c>
      <c r="F3490">
        <f>IF(Table!E3490&gt;40, Table!E3490/1000,Table!E3490)</f>
        <v>0.3</v>
      </c>
      <c r="G3490">
        <f t="shared" si="54"/>
        <v>0.6</v>
      </c>
      <c r="H3490" t="s">
        <v>18</v>
      </c>
      <c r="I3490" t="s">
        <v>1501</v>
      </c>
    </row>
    <row r="3491" spans="1:9">
      <c r="A3491" t="s">
        <v>16</v>
      </c>
      <c r="B3491" s="24">
        <v>44144</v>
      </c>
      <c r="C3491" t="s">
        <v>262</v>
      </c>
      <c r="D3491">
        <v>1</v>
      </c>
      <c r="E3491">
        <v>0.55000000000000004</v>
      </c>
      <c r="F3491">
        <f>IF(Table!E3491&gt;40, Table!E3491/1000,Table!E3491)</f>
        <v>0.55000000000000004</v>
      </c>
      <c r="G3491">
        <f t="shared" si="54"/>
        <v>0.55000000000000004</v>
      </c>
      <c r="H3491" t="s">
        <v>14</v>
      </c>
      <c r="I3491" t="s">
        <v>819</v>
      </c>
    </row>
    <row r="3492" spans="1:9">
      <c r="A3492" t="s">
        <v>981</v>
      </c>
      <c r="B3492" s="24">
        <v>44144</v>
      </c>
      <c r="C3492" t="s">
        <v>250</v>
      </c>
      <c r="D3492">
        <v>1</v>
      </c>
      <c r="E3492">
        <v>0.5</v>
      </c>
      <c r="F3492">
        <f>IF(Table!E3492&gt;40, Table!E3492/1000,Table!E3492)</f>
        <v>0.5</v>
      </c>
      <c r="G3492">
        <f t="shared" si="54"/>
        <v>0.5</v>
      </c>
      <c r="H3492" t="s">
        <v>18</v>
      </c>
      <c r="I3492" t="s">
        <v>1501</v>
      </c>
    </row>
    <row r="3493" spans="1:9">
      <c r="A3493" t="s">
        <v>42</v>
      </c>
      <c r="B3493" s="24">
        <v>44144</v>
      </c>
      <c r="C3493" t="s">
        <v>2869</v>
      </c>
      <c r="D3493">
        <v>1</v>
      </c>
      <c r="E3493">
        <v>0.5</v>
      </c>
      <c r="F3493">
        <f>IF(Table!E3493&gt;40, Table!E3493/1000,Table!E3493)</f>
        <v>0.5</v>
      </c>
      <c r="G3493">
        <f t="shared" si="54"/>
        <v>0.5</v>
      </c>
      <c r="H3493" t="s">
        <v>25</v>
      </c>
      <c r="I3493" t="s">
        <v>1501</v>
      </c>
    </row>
    <row r="3494" spans="1:9">
      <c r="A3494" t="s">
        <v>16</v>
      </c>
      <c r="B3494" s="24">
        <v>44144</v>
      </c>
      <c r="C3494" t="s">
        <v>243</v>
      </c>
      <c r="D3494">
        <v>2</v>
      </c>
      <c r="E3494">
        <v>0.5</v>
      </c>
      <c r="F3494">
        <f>IF(Table!E3494&gt;40, Table!E3494/1000,Table!E3494)</f>
        <v>0.5</v>
      </c>
      <c r="G3494">
        <f t="shared" si="54"/>
        <v>1</v>
      </c>
      <c r="H3494" t="s">
        <v>25</v>
      </c>
      <c r="I3494" t="s">
        <v>1501</v>
      </c>
    </row>
    <row r="3495" spans="1:9">
      <c r="A3495" t="s">
        <v>16</v>
      </c>
      <c r="B3495" s="24">
        <v>44144</v>
      </c>
      <c r="C3495" t="s">
        <v>150</v>
      </c>
      <c r="D3495">
        <v>6</v>
      </c>
      <c r="E3495">
        <v>0.9</v>
      </c>
      <c r="F3495">
        <f>IF(Table!E3495&gt;40, Table!E3495/1000,Table!E3495)</f>
        <v>0.9</v>
      </c>
      <c r="G3495">
        <f t="shared" si="54"/>
        <v>5.4</v>
      </c>
      <c r="H3495" t="s">
        <v>25</v>
      </c>
      <c r="I3495" t="s">
        <v>9028</v>
      </c>
    </row>
    <row r="3496" spans="1:9">
      <c r="A3496" t="s">
        <v>297</v>
      </c>
      <c r="B3496" s="24">
        <v>44144</v>
      </c>
      <c r="C3496" t="s">
        <v>1274</v>
      </c>
      <c r="D3496">
        <v>3</v>
      </c>
      <c r="E3496">
        <v>0.36</v>
      </c>
      <c r="F3496">
        <f>IF(Table!E3496&gt;40, Table!E3496/1000,Table!E3496)</f>
        <v>0.36</v>
      </c>
      <c r="G3496">
        <f t="shared" si="54"/>
        <v>1.08</v>
      </c>
      <c r="H3496" t="s">
        <v>25</v>
      </c>
      <c r="I3496" t="s">
        <v>9028</v>
      </c>
    </row>
    <row r="3497" spans="1:9">
      <c r="A3497" t="s">
        <v>16</v>
      </c>
      <c r="B3497" s="24">
        <v>44144</v>
      </c>
      <c r="C3497" t="s">
        <v>164</v>
      </c>
      <c r="D3497">
        <v>1</v>
      </c>
      <c r="E3497">
        <v>0.3</v>
      </c>
      <c r="F3497">
        <f>IF(Table!E3497&gt;40, Table!E3497/1000,Table!E3497)</f>
        <v>0.3</v>
      </c>
      <c r="G3497">
        <f t="shared" si="54"/>
        <v>0.3</v>
      </c>
      <c r="H3497" t="s">
        <v>25</v>
      </c>
      <c r="I3497" t="s">
        <v>534</v>
      </c>
    </row>
    <row r="3498" spans="1:9">
      <c r="A3498" t="s">
        <v>352</v>
      </c>
      <c r="B3498" s="24">
        <v>44144</v>
      </c>
      <c r="C3498" t="s">
        <v>191</v>
      </c>
      <c r="D3498">
        <v>1</v>
      </c>
      <c r="E3498">
        <v>0.3</v>
      </c>
      <c r="F3498">
        <f>IF(Table!E3498&gt;40, Table!E3498/1000,Table!E3498)</f>
        <v>0.3</v>
      </c>
      <c r="G3498">
        <f t="shared" si="54"/>
        <v>0.3</v>
      </c>
      <c r="H3498" t="s">
        <v>25</v>
      </c>
      <c r="I3498" t="s">
        <v>9028</v>
      </c>
    </row>
    <row r="3499" spans="1:9">
      <c r="A3499" t="s">
        <v>142</v>
      </c>
      <c r="B3499" s="24">
        <v>44144</v>
      </c>
      <c r="C3499" t="s">
        <v>51</v>
      </c>
      <c r="D3499">
        <v>10</v>
      </c>
      <c r="E3499">
        <v>0.5</v>
      </c>
      <c r="F3499">
        <f>IF(Table!E3499&gt;40, Table!E3499/1000,Table!E3499)</f>
        <v>0.5</v>
      </c>
      <c r="G3499">
        <f t="shared" si="54"/>
        <v>5</v>
      </c>
      <c r="H3499" t="s">
        <v>18</v>
      </c>
      <c r="I3499" t="s">
        <v>337</v>
      </c>
    </row>
    <row r="3500" spans="1:9">
      <c r="A3500" t="s">
        <v>16</v>
      </c>
      <c r="B3500" s="24">
        <v>44144</v>
      </c>
      <c r="C3500" t="s">
        <v>243</v>
      </c>
      <c r="D3500">
        <v>7</v>
      </c>
      <c r="E3500">
        <v>0.5</v>
      </c>
      <c r="F3500">
        <f>IF(Table!E3500&gt;40, Table!E3500/1000,Table!E3500)</f>
        <v>0.5</v>
      </c>
      <c r="G3500">
        <f t="shared" si="54"/>
        <v>3.5</v>
      </c>
      <c r="H3500" t="s">
        <v>14</v>
      </c>
      <c r="I3500" t="s">
        <v>337</v>
      </c>
    </row>
    <row r="3501" spans="1:9">
      <c r="A3501" t="s">
        <v>16</v>
      </c>
      <c r="B3501" s="24">
        <v>44144</v>
      </c>
      <c r="C3501" t="s">
        <v>189</v>
      </c>
      <c r="D3501">
        <v>1</v>
      </c>
      <c r="E3501">
        <v>1</v>
      </c>
      <c r="F3501">
        <f>IF(Table!E3501&gt;40, Table!E3501/1000,Table!E3501)</f>
        <v>1</v>
      </c>
      <c r="G3501">
        <f t="shared" si="54"/>
        <v>1</v>
      </c>
      <c r="H3501" t="s">
        <v>25</v>
      </c>
      <c r="I3501" t="s">
        <v>337</v>
      </c>
    </row>
    <row r="3502" spans="1:9">
      <c r="A3502" t="s">
        <v>16</v>
      </c>
      <c r="B3502" s="24">
        <v>44144</v>
      </c>
      <c r="C3502" t="s">
        <v>5182</v>
      </c>
      <c r="D3502">
        <v>2</v>
      </c>
      <c r="E3502">
        <v>2</v>
      </c>
      <c r="F3502">
        <f>IF(Table!E3502&gt;40, Table!E3502/1000,Table!E3502)</f>
        <v>2</v>
      </c>
      <c r="G3502">
        <f t="shared" si="54"/>
        <v>4</v>
      </c>
      <c r="H3502" t="s">
        <v>25</v>
      </c>
      <c r="I3502" t="s">
        <v>337</v>
      </c>
    </row>
    <row r="3503" spans="1:9">
      <c r="A3503" t="s">
        <v>137</v>
      </c>
      <c r="B3503" s="24">
        <v>44144</v>
      </c>
      <c r="C3503" t="s">
        <v>5182</v>
      </c>
      <c r="D3503">
        <v>1</v>
      </c>
      <c r="E3503">
        <v>0.75</v>
      </c>
      <c r="F3503">
        <f>IF(Table!E3503&gt;40, Table!E3503/1000,Table!E3503)</f>
        <v>0.75</v>
      </c>
      <c r="G3503">
        <f t="shared" si="54"/>
        <v>0.75</v>
      </c>
      <c r="H3503" t="s">
        <v>14</v>
      </c>
      <c r="I3503" t="s">
        <v>846</v>
      </c>
    </row>
    <row r="3504" spans="1:9">
      <c r="A3504" t="s">
        <v>16</v>
      </c>
      <c r="B3504" s="24">
        <v>44144</v>
      </c>
      <c r="C3504" t="s">
        <v>224</v>
      </c>
      <c r="D3504">
        <v>2</v>
      </c>
      <c r="E3504">
        <v>0.4</v>
      </c>
      <c r="F3504">
        <f>IF(Table!E3504&gt;40, Table!E3504/1000,Table!E3504)</f>
        <v>0.4</v>
      </c>
      <c r="G3504">
        <f t="shared" si="54"/>
        <v>0.8</v>
      </c>
      <c r="H3504" t="s">
        <v>25</v>
      </c>
      <c r="I3504" t="s">
        <v>337</v>
      </c>
    </row>
    <row r="3505" spans="1:9">
      <c r="A3505" t="s">
        <v>137</v>
      </c>
      <c r="B3505" s="24">
        <v>44144</v>
      </c>
      <c r="C3505" t="s">
        <v>420</v>
      </c>
      <c r="D3505">
        <v>1</v>
      </c>
      <c r="E3505">
        <v>0.2</v>
      </c>
      <c r="F3505">
        <f>IF(Table!E3505&gt;40, Table!E3505/1000,Table!E3505)</f>
        <v>0.2</v>
      </c>
      <c r="G3505">
        <f t="shared" si="54"/>
        <v>0.2</v>
      </c>
      <c r="H3505" t="s">
        <v>18</v>
      </c>
      <c r="I3505" t="s">
        <v>846</v>
      </c>
    </row>
    <row r="3506" spans="1:9">
      <c r="A3506" t="s">
        <v>142</v>
      </c>
      <c r="B3506" s="24">
        <v>44144</v>
      </c>
      <c r="C3506" t="s">
        <v>1261</v>
      </c>
      <c r="D3506">
        <v>1</v>
      </c>
      <c r="E3506">
        <v>2</v>
      </c>
      <c r="F3506">
        <f>IF(Table!E3506&gt;40, Table!E3506/1000,Table!E3506)</f>
        <v>2</v>
      </c>
      <c r="G3506">
        <f t="shared" si="54"/>
        <v>2</v>
      </c>
      <c r="H3506" t="s">
        <v>25</v>
      </c>
      <c r="I3506" t="s">
        <v>337</v>
      </c>
    </row>
    <row r="3507" spans="1:9">
      <c r="A3507" t="s">
        <v>137</v>
      </c>
      <c r="B3507" s="24">
        <v>44144</v>
      </c>
      <c r="C3507" t="s">
        <v>4849</v>
      </c>
      <c r="D3507">
        <v>2</v>
      </c>
      <c r="E3507">
        <v>0.05</v>
      </c>
      <c r="F3507">
        <f>IF(Table!E3507&gt;40, Table!E3507/1000,Table!E3507)</f>
        <v>0.05</v>
      </c>
      <c r="G3507">
        <f t="shared" si="54"/>
        <v>0.1</v>
      </c>
      <c r="H3507" t="s">
        <v>25</v>
      </c>
      <c r="I3507" t="s">
        <v>846</v>
      </c>
    </row>
    <row r="3508" spans="1:9">
      <c r="A3508" t="s">
        <v>16</v>
      </c>
      <c r="B3508" s="24">
        <v>44144</v>
      </c>
      <c r="C3508" t="s">
        <v>5182</v>
      </c>
      <c r="D3508">
        <v>1</v>
      </c>
      <c r="E3508">
        <v>0.75</v>
      </c>
      <c r="F3508">
        <f>IF(Table!E3508&gt;40, Table!E3508/1000,Table!E3508)</f>
        <v>0.75</v>
      </c>
      <c r="G3508">
        <f t="shared" si="54"/>
        <v>0.75</v>
      </c>
      <c r="H3508" t="s">
        <v>25</v>
      </c>
      <c r="I3508" t="s">
        <v>337</v>
      </c>
    </row>
    <row r="3509" spans="1:9">
      <c r="A3509" t="s">
        <v>16</v>
      </c>
      <c r="B3509" s="24">
        <v>44144</v>
      </c>
      <c r="C3509" t="s">
        <v>8900</v>
      </c>
      <c r="D3509">
        <v>3</v>
      </c>
      <c r="E3509">
        <v>1</v>
      </c>
      <c r="F3509">
        <f>IF(Table!E3509&gt;40, Table!E3509/1000,Table!E3509)</f>
        <v>1</v>
      </c>
      <c r="G3509">
        <f t="shared" si="54"/>
        <v>3</v>
      </c>
      <c r="H3509" t="s">
        <v>25</v>
      </c>
      <c r="I3509" t="s">
        <v>337</v>
      </c>
    </row>
    <row r="3510" spans="1:9">
      <c r="A3510" t="s">
        <v>16</v>
      </c>
      <c r="B3510" s="24">
        <v>44144</v>
      </c>
      <c r="C3510" t="s">
        <v>101</v>
      </c>
      <c r="D3510">
        <v>1</v>
      </c>
      <c r="E3510">
        <v>1</v>
      </c>
      <c r="F3510">
        <f>IF(Table!E3510&gt;40, Table!E3510/1000,Table!E3510)</f>
        <v>1</v>
      </c>
      <c r="G3510">
        <f t="shared" si="54"/>
        <v>1</v>
      </c>
      <c r="H3510" t="s">
        <v>18</v>
      </c>
      <c r="I3510" t="s">
        <v>337</v>
      </c>
    </row>
    <row r="3511" spans="1:9">
      <c r="A3511" t="s">
        <v>137</v>
      </c>
      <c r="B3511" s="24">
        <v>44144</v>
      </c>
      <c r="C3511" t="s">
        <v>1304</v>
      </c>
      <c r="D3511">
        <v>1</v>
      </c>
      <c r="E3511">
        <v>1</v>
      </c>
      <c r="F3511">
        <f>IF(Table!E3511&gt;40, Table!E3511/1000,Table!E3511)</f>
        <v>1</v>
      </c>
      <c r="G3511">
        <f t="shared" si="54"/>
        <v>1</v>
      </c>
      <c r="H3511" t="s">
        <v>18</v>
      </c>
      <c r="I3511" t="s">
        <v>846</v>
      </c>
    </row>
    <row r="3512" spans="1:9">
      <c r="A3512" t="s">
        <v>42</v>
      </c>
      <c r="B3512" s="24">
        <v>44144</v>
      </c>
      <c r="C3512" t="s">
        <v>243</v>
      </c>
      <c r="D3512">
        <v>1</v>
      </c>
      <c r="E3512">
        <v>0.5</v>
      </c>
      <c r="F3512">
        <f>IF(Table!E3512&gt;40, Table!E3512/1000,Table!E3512)</f>
        <v>0.5</v>
      </c>
      <c r="G3512">
        <f t="shared" si="54"/>
        <v>0.5</v>
      </c>
      <c r="H3512" t="s">
        <v>25</v>
      </c>
      <c r="I3512" t="s">
        <v>337</v>
      </c>
    </row>
    <row r="3513" spans="1:9">
      <c r="A3513" t="s">
        <v>16</v>
      </c>
      <c r="B3513" s="24">
        <v>44144</v>
      </c>
      <c r="C3513" t="s">
        <v>243</v>
      </c>
      <c r="D3513">
        <v>1</v>
      </c>
      <c r="E3513">
        <v>0.5</v>
      </c>
      <c r="F3513">
        <f>IF(Table!E3513&gt;40, Table!E3513/1000,Table!E3513)</f>
        <v>0.5</v>
      </c>
      <c r="G3513">
        <f t="shared" si="54"/>
        <v>0.5</v>
      </c>
      <c r="H3513" t="s">
        <v>25</v>
      </c>
      <c r="I3513" t="s">
        <v>337</v>
      </c>
    </row>
    <row r="3514" spans="1:9">
      <c r="A3514" t="s">
        <v>142</v>
      </c>
      <c r="B3514" s="24">
        <v>44144</v>
      </c>
      <c r="C3514" t="s">
        <v>51</v>
      </c>
      <c r="D3514">
        <v>2</v>
      </c>
      <c r="E3514">
        <v>0.3</v>
      </c>
      <c r="F3514">
        <f>IF(Table!E3514&gt;40, Table!E3514/1000,Table!E3514)</f>
        <v>0.3</v>
      </c>
      <c r="G3514">
        <f t="shared" si="54"/>
        <v>0.6</v>
      </c>
      <c r="H3514" t="s">
        <v>18</v>
      </c>
      <c r="I3514" t="s">
        <v>337</v>
      </c>
    </row>
    <row r="3515" spans="1:9">
      <c r="A3515" t="s">
        <v>137</v>
      </c>
      <c r="B3515" s="24">
        <v>44144</v>
      </c>
      <c r="C3515" t="s">
        <v>150</v>
      </c>
      <c r="D3515">
        <v>6</v>
      </c>
      <c r="E3515">
        <v>0.3</v>
      </c>
      <c r="F3515">
        <f>IF(Table!E3515&gt;40, Table!E3515/1000,Table!E3515)</f>
        <v>0.3</v>
      </c>
      <c r="G3515">
        <f t="shared" si="54"/>
        <v>1.7999999999999998</v>
      </c>
      <c r="H3515" t="s">
        <v>18</v>
      </c>
      <c r="I3515" t="s">
        <v>4858</v>
      </c>
    </row>
    <row r="3516" spans="1:9">
      <c r="A3516" t="s">
        <v>142</v>
      </c>
      <c r="B3516" s="24">
        <v>44144</v>
      </c>
      <c r="C3516" t="s">
        <v>51</v>
      </c>
      <c r="D3516">
        <v>3</v>
      </c>
      <c r="E3516">
        <v>0.5</v>
      </c>
      <c r="F3516">
        <f>IF(Table!E3516&gt;40, Table!E3516/1000,Table!E3516)</f>
        <v>0.5</v>
      </c>
      <c r="G3516">
        <f t="shared" si="54"/>
        <v>1.5</v>
      </c>
      <c r="H3516" t="s">
        <v>18</v>
      </c>
      <c r="I3516" t="s">
        <v>4858</v>
      </c>
    </row>
    <row r="3517" spans="1:9">
      <c r="A3517" t="s">
        <v>16</v>
      </c>
      <c r="B3517" s="24">
        <v>44144</v>
      </c>
      <c r="C3517" t="s">
        <v>164</v>
      </c>
      <c r="D3517">
        <v>1</v>
      </c>
      <c r="E3517">
        <v>0.02</v>
      </c>
      <c r="F3517">
        <f>IF(Table!E3517&gt;40, Table!E3517/1000,Table!E3517)</f>
        <v>0.02</v>
      </c>
      <c r="G3517">
        <f t="shared" si="54"/>
        <v>0.02</v>
      </c>
      <c r="H3517" t="s">
        <v>25</v>
      </c>
      <c r="I3517" t="s">
        <v>337</v>
      </c>
    </row>
    <row r="3518" spans="1:9">
      <c r="A3518" t="s">
        <v>142</v>
      </c>
      <c r="B3518" s="24">
        <v>44144</v>
      </c>
      <c r="C3518" t="s">
        <v>1812</v>
      </c>
      <c r="D3518">
        <v>1</v>
      </c>
      <c r="E3518">
        <v>1</v>
      </c>
      <c r="F3518">
        <f>IF(Table!E3518&gt;40, Table!E3518/1000,Table!E3518)</f>
        <v>1</v>
      </c>
      <c r="G3518">
        <f t="shared" si="54"/>
        <v>1</v>
      </c>
      <c r="H3518" t="s">
        <v>25</v>
      </c>
      <c r="I3518" t="s">
        <v>337</v>
      </c>
    </row>
    <row r="3519" spans="1:9">
      <c r="A3519" t="s">
        <v>16</v>
      </c>
      <c r="B3519" s="24">
        <v>44144</v>
      </c>
      <c r="C3519" t="s">
        <v>189</v>
      </c>
      <c r="D3519">
        <v>1</v>
      </c>
      <c r="E3519">
        <v>1.3</v>
      </c>
      <c r="F3519">
        <f>IF(Table!E3519&gt;40, Table!E3519/1000,Table!E3519)</f>
        <v>1.3</v>
      </c>
      <c r="G3519">
        <f t="shared" si="54"/>
        <v>1.3</v>
      </c>
      <c r="H3519" t="s">
        <v>25</v>
      </c>
      <c r="I3519" t="s">
        <v>337</v>
      </c>
    </row>
    <row r="3520" spans="1:9">
      <c r="A3520" t="s">
        <v>142</v>
      </c>
      <c r="B3520" s="24">
        <v>44144</v>
      </c>
      <c r="C3520" t="s">
        <v>252</v>
      </c>
      <c r="D3520">
        <v>1</v>
      </c>
      <c r="E3520">
        <v>0.3</v>
      </c>
      <c r="F3520">
        <f>IF(Table!E3520&gt;40, Table!E3520/1000,Table!E3520)</f>
        <v>0.3</v>
      </c>
      <c r="G3520">
        <f t="shared" si="54"/>
        <v>0.3</v>
      </c>
      <c r="H3520" t="s">
        <v>25</v>
      </c>
      <c r="I3520" t="s">
        <v>337</v>
      </c>
    </row>
    <row r="3521" spans="1:9">
      <c r="A3521" t="s">
        <v>318</v>
      </c>
      <c r="B3521" s="24">
        <v>44144</v>
      </c>
      <c r="C3521" t="s">
        <v>70</v>
      </c>
      <c r="D3521">
        <v>36</v>
      </c>
      <c r="E3521">
        <v>0.1</v>
      </c>
      <c r="F3521">
        <f>IF(Table!E3521&gt;40, Table!E3521/1000,Table!E3521)</f>
        <v>0.1</v>
      </c>
      <c r="G3521">
        <f t="shared" si="54"/>
        <v>3.6</v>
      </c>
      <c r="H3521" t="s">
        <v>18</v>
      </c>
      <c r="I3521" t="s">
        <v>8941</v>
      </c>
    </row>
    <row r="3522" spans="1:9">
      <c r="A3522" t="s">
        <v>16</v>
      </c>
      <c r="B3522" s="24">
        <v>44144</v>
      </c>
      <c r="C3522" t="s">
        <v>11</v>
      </c>
      <c r="D3522">
        <v>1</v>
      </c>
      <c r="E3522">
        <v>1.5</v>
      </c>
      <c r="F3522">
        <f>IF(Table!E3522&gt;40, Table!E3522/1000,Table!E3522)</f>
        <v>1.5</v>
      </c>
      <c r="G3522">
        <f t="shared" si="54"/>
        <v>1.5</v>
      </c>
      <c r="H3522" t="s">
        <v>25</v>
      </c>
      <c r="I3522" t="s">
        <v>337</v>
      </c>
    </row>
    <row r="3523" spans="1:9">
      <c r="A3523" t="s">
        <v>181</v>
      </c>
      <c r="B3523" s="24">
        <v>44144</v>
      </c>
      <c r="C3523" t="s">
        <v>342</v>
      </c>
      <c r="D3523">
        <v>6</v>
      </c>
      <c r="E3523">
        <v>0.4</v>
      </c>
      <c r="F3523">
        <f>IF(Table!E3523&gt;40, Table!E3523/1000,Table!E3523)</f>
        <v>0.4</v>
      </c>
      <c r="G3523">
        <f t="shared" ref="G3523:G3586" si="55">F3523*D3523</f>
        <v>2.4000000000000004</v>
      </c>
      <c r="H3523" t="s">
        <v>14</v>
      </c>
      <c r="I3523" t="s">
        <v>8927</v>
      </c>
    </row>
    <row r="3524" spans="1:9">
      <c r="A3524" t="s">
        <v>454</v>
      </c>
      <c r="B3524" s="24">
        <v>44144</v>
      </c>
      <c r="C3524" t="s">
        <v>2594</v>
      </c>
      <c r="D3524">
        <v>2</v>
      </c>
      <c r="E3524">
        <v>0.12</v>
      </c>
      <c r="F3524">
        <f>IF(Table!E3524&gt;40, Table!E3524/1000,Table!E3524)</f>
        <v>0.12</v>
      </c>
      <c r="G3524">
        <f t="shared" si="55"/>
        <v>0.24</v>
      </c>
      <c r="H3524" t="s">
        <v>25</v>
      </c>
      <c r="I3524" t="s">
        <v>1653</v>
      </c>
    </row>
    <row r="3525" spans="1:9">
      <c r="A3525" t="s">
        <v>16</v>
      </c>
      <c r="B3525" s="24">
        <v>44144</v>
      </c>
      <c r="C3525" t="s">
        <v>224</v>
      </c>
      <c r="D3525">
        <v>3</v>
      </c>
      <c r="E3525">
        <v>0.1</v>
      </c>
      <c r="F3525">
        <f>IF(Table!E3525&gt;40, Table!E3525/1000,Table!E3525)</f>
        <v>0.1</v>
      </c>
      <c r="G3525">
        <f t="shared" si="55"/>
        <v>0.30000000000000004</v>
      </c>
      <c r="H3525" t="s">
        <v>18</v>
      </c>
      <c r="I3525" t="s">
        <v>1653</v>
      </c>
    </row>
    <row r="3526" spans="1:9">
      <c r="A3526" t="s">
        <v>142</v>
      </c>
      <c r="B3526" s="24">
        <v>44144</v>
      </c>
      <c r="C3526" t="s">
        <v>252</v>
      </c>
      <c r="D3526">
        <v>4</v>
      </c>
      <c r="E3526">
        <v>0.2</v>
      </c>
      <c r="F3526">
        <f>IF(Table!E3526&gt;40, Table!E3526/1000,Table!E3526)</f>
        <v>0.2</v>
      </c>
      <c r="G3526">
        <f t="shared" si="55"/>
        <v>0.8</v>
      </c>
      <c r="H3526" t="s">
        <v>25</v>
      </c>
      <c r="I3526" t="s">
        <v>1653</v>
      </c>
    </row>
    <row r="3527" spans="1:9">
      <c r="A3527" t="s">
        <v>57</v>
      </c>
      <c r="B3527" s="24">
        <v>44144</v>
      </c>
      <c r="C3527" t="s">
        <v>236</v>
      </c>
      <c r="D3527">
        <v>1</v>
      </c>
      <c r="E3527">
        <v>0.5</v>
      </c>
      <c r="F3527">
        <f>IF(Table!E3527&gt;40, Table!E3527/1000,Table!E3527)</f>
        <v>0.5</v>
      </c>
      <c r="G3527">
        <f t="shared" si="55"/>
        <v>0.5</v>
      </c>
      <c r="H3527" t="s">
        <v>25</v>
      </c>
      <c r="I3527" t="s">
        <v>87</v>
      </c>
    </row>
    <row r="3528" spans="1:9">
      <c r="A3528" t="s">
        <v>142</v>
      </c>
      <c r="B3528" s="24">
        <v>44144</v>
      </c>
      <c r="C3528" t="s">
        <v>1261</v>
      </c>
      <c r="D3528">
        <v>1</v>
      </c>
      <c r="E3528">
        <v>1</v>
      </c>
      <c r="F3528">
        <f>IF(Table!E3528&gt;40, Table!E3528/1000,Table!E3528)</f>
        <v>1</v>
      </c>
      <c r="G3528">
        <f t="shared" si="55"/>
        <v>1</v>
      </c>
      <c r="H3528" t="s">
        <v>25</v>
      </c>
      <c r="I3528" t="s">
        <v>87</v>
      </c>
    </row>
    <row r="3529" spans="1:9">
      <c r="A3529" t="s">
        <v>16</v>
      </c>
      <c r="B3529" s="24">
        <v>44144</v>
      </c>
      <c r="C3529" t="s">
        <v>70</v>
      </c>
      <c r="D3529">
        <v>3</v>
      </c>
      <c r="E3529">
        <v>0.1</v>
      </c>
      <c r="F3529">
        <f>IF(Table!E3529&gt;40, Table!E3529/1000,Table!E3529)</f>
        <v>0.1</v>
      </c>
      <c r="G3529">
        <f t="shared" si="55"/>
        <v>0.30000000000000004</v>
      </c>
      <c r="H3529" t="s">
        <v>18</v>
      </c>
      <c r="I3529" t="s">
        <v>87</v>
      </c>
    </row>
    <row r="3530" spans="1:9">
      <c r="A3530" t="s">
        <v>142</v>
      </c>
      <c r="B3530" s="24">
        <v>44144</v>
      </c>
      <c r="C3530" t="s">
        <v>8896</v>
      </c>
      <c r="D3530">
        <v>1</v>
      </c>
      <c r="E3530">
        <v>0.25</v>
      </c>
      <c r="F3530">
        <f>IF(Table!E3530&gt;40, Table!E3530/1000,Table!E3530)</f>
        <v>0.25</v>
      </c>
      <c r="G3530">
        <f t="shared" si="55"/>
        <v>0.25</v>
      </c>
      <c r="H3530" t="s">
        <v>25</v>
      </c>
      <c r="I3530" t="s">
        <v>87</v>
      </c>
    </row>
    <row r="3531" spans="1:9">
      <c r="A3531" t="s">
        <v>42</v>
      </c>
      <c r="B3531" s="24">
        <v>44144</v>
      </c>
      <c r="C3531" t="s">
        <v>243</v>
      </c>
      <c r="D3531">
        <v>1</v>
      </c>
      <c r="E3531">
        <v>0.5</v>
      </c>
      <c r="F3531">
        <f>IF(Table!E3531&gt;40, Table!E3531/1000,Table!E3531)</f>
        <v>0.5</v>
      </c>
      <c r="G3531">
        <f t="shared" si="55"/>
        <v>0.5</v>
      </c>
      <c r="H3531" t="s">
        <v>25</v>
      </c>
      <c r="I3531" t="s">
        <v>87</v>
      </c>
    </row>
    <row r="3532" spans="1:9">
      <c r="A3532" t="s">
        <v>42</v>
      </c>
      <c r="B3532" s="24">
        <v>44144</v>
      </c>
      <c r="C3532" t="s">
        <v>243</v>
      </c>
      <c r="D3532">
        <v>2</v>
      </c>
      <c r="E3532">
        <v>0.5</v>
      </c>
      <c r="F3532">
        <f>IF(Table!E3532&gt;40, Table!E3532/1000,Table!E3532)</f>
        <v>0.5</v>
      </c>
      <c r="G3532">
        <f t="shared" si="55"/>
        <v>1</v>
      </c>
      <c r="H3532" t="s">
        <v>25</v>
      </c>
      <c r="I3532" t="s">
        <v>337</v>
      </c>
    </row>
    <row r="3533" spans="1:9">
      <c r="A3533" t="s">
        <v>16</v>
      </c>
      <c r="B3533" s="24">
        <v>44144</v>
      </c>
      <c r="C3533" t="s">
        <v>164</v>
      </c>
      <c r="D3533">
        <v>2</v>
      </c>
      <c r="E3533">
        <v>0.3</v>
      </c>
      <c r="F3533">
        <f>IF(Table!E3533&gt;40, Table!E3533/1000,Table!E3533)</f>
        <v>0.3</v>
      </c>
      <c r="G3533">
        <f t="shared" si="55"/>
        <v>0.6</v>
      </c>
      <c r="H3533" t="s">
        <v>25</v>
      </c>
      <c r="I3533" t="s">
        <v>337</v>
      </c>
    </row>
    <row r="3534" spans="1:9">
      <c r="A3534" t="s">
        <v>16</v>
      </c>
      <c r="B3534" s="24">
        <v>44144</v>
      </c>
      <c r="C3534" t="s">
        <v>224</v>
      </c>
      <c r="D3534">
        <v>2</v>
      </c>
      <c r="E3534">
        <v>0.1</v>
      </c>
      <c r="F3534">
        <f>IF(Table!E3534&gt;40, Table!E3534/1000,Table!E3534)</f>
        <v>0.1</v>
      </c>
      <c r="G3534">
        <f t="shared" si="55"/>
        <v>0.2</v>
      </c>
      <c r="H3534" t="s">
        <v>18</v>
      </c>
      <c r="I3534" t="s">
        <v>337</v>
      </c>
    </row>
    <row r="3535" spans="1:9">
      <c r="A3535" t="s">
        <v>142</v>
      </c>
      <c r="B3535" s="24">
        <v>44144</v>
      </c>
      <c r="C3535" t="s">
        <v>2869</v>
      </c>
      <c r="D3535">
        <v>2</v>
      </c>
      <c r="E3535">
        <v>0.1</v>
      </c>
      <c r="F3535">
        <f>IF(Table!E3535&gt;40, Table!E3535/1000,Table!E3535)</f>
        <v>0.1</v>
      </c>
      <c r="G3535">
        <f t="shared" si="55"/>
        <v>0.2</v>
      </c>
      <c r="H3535" t="s">
        <v>18</v>
      </c>
      <c r="I3535" t="s">
        <v>337</v>
      </c>
    </row>
    <row r="3536" spans="1:9">
      <c r="A3536" t="s">
        <v>16</v>
      </c>
      <c r="B3536" s="24">
        <v>44144</v>
      </c>
      <c r="C3536" t="s">
        <v>5182</v>
      </c>
      <c r="D3536">
        <v>1</v>
      </c>
      <c r="E3536">
        <v>0.75</v>
      </c>
      <c r="F3536">
        <f>IF(Table!E3536&gt;40, Table!E3536/1000,Table!E3536)</f>
        <v>0.75</v>
      </c>
      <c r="G3536">
        <f t="shared" si="55"/>
        <v>0.75</v>
      </c>
      <c r="H3536" t="s">
        <v>25</v>
      </c>
      <c r="I3536" t="s">
        <v>337</v>
      </c>
    </row>
    <row r="3537" spans="1:9">
      <c r="A3537" t="s">
        <v>10</v>
      </c>
      <c r="B3537" s="24">
        <v>44151</v>
      </c>
      <c r="C3537" t="s">
        <v>124</v>
      </c>
      <c r="D3537">
        <v>8</v>
      </c>
      <c r="E3537">
        <v>0.08</v>
      </c>
      <c r="F3537">
        <f>IF(Table!E3537&gt;40, Table!E3537/1000,Table!E3537)</f>
        <v>0.08</v>
      </c>
      <c r="G3537">
        <f t="shared" si="55"/>
        <v>0.64</v>
      </c>
      <c r="H3537" t="s">
        <v>25</v>
      </c>
      <c r="I3537" t="s">
        <v>53</v>
      </c>
    </row>
    <row r="3538" spans="1:9">
      <c r="A3538" t="s">
        <v>142</v>
      </c>
      <c r="B3538" s="24">
        <v>44151</v>
      </c>
      <c r="C3538" t="s">
        <v>92</v>
      </c>
      <c r="D3538">
        <v>1</v>
      </c>
      <c r="E3538">
        <v>0.2</v>
      </c>
      <c r="F3538">
        <f>IF(Table!E3538&gt;40, Table!E3538/1000,Table!E3538)</f>
        <v>0.2</v>
      </c>
      <c r="G3538">
        <f t="shared" si="55"/>
        <v>0.2</v>
      </c>
      <c r="H3538" t="s">
        <v>18</v>
      </c>
      <c r="I3538" t="s">
        <v>53</v>
      </c>
    </row>
    <row r="3539" spans="1:9">
      <c r="A3539" t="s">
        <v>4884</v>
      </c>
      <c r="B3539" s="24">
        <v>44151</v>
      </c>
      <c r="C3539" t="s">
        <v>236</v>
      </c>
      <c r="D3539">
        <v>3</v>
      </c>
      <c r="E3539">
        <v>0.5</v>
      </c>
      <c r="F3539">
        <f>IF(Table!E3539&gt;40, Table!E3539/1000,Table!E3539)</f>
        <v>0.5</v>
      </c>
      <c r="G3539">
        <f t="shared" si="55"/>
        <v>1.5</v>
      </c>
      <c r="H3539" t="s">
        <v>14</v>
      </c>
      <c r="I3539" t="s">
        <v>819</v>
      </c>
    </row>
    <row r="3540" spans="1:9">
      <c r="A3540" t="s">
        <v>16</v>
      </c>
      <c r="B3540" s="24">
        <v>44151</v>
      </c>
      <c r="C3540" t="s">
        <v>224</v>
      </c>
      <c r="D3540">
        <v>1</v>
      </c>
      <c r="E3540">
        <v>0.15</v>
      </c>
      <c r="F3540">
        <f>IF(Table!E3540&gt;40, Table!E3540/1000,Table!E3540)</f>
        <v>0.15</v>
      </c>
      <c r="G3540">
        <f t="shared" si="55"/>
        <v>0.15</v>
      </c>
      <c r="H3540" t="s">
        <v>25</v>
      </c>
      <c r="I3540" t="s">
        <v>1606</v>
      </c>
    </row>
    <row r="3541" spans="1:9">
      <c r="A3541" t="s">
        <v>10</v>
      </c>
      <c r="B3541" s="24">
        <v>44151</v>
      </c>
      <c r="C3541" t="s">
        <v>51</v>
      </c>
      <c r="D3541">
        <v>2</v>
      </c>
      <c r="E3541">
        <v>0.5</v>
      </c>
      <c r="F3541">
        <f>IF(Table!E3541&gt;40, Table!E3541/1000,Table!E3541)</f>
        <v>0.5</v>
      </c>
      <c r="G3541">
        <f t="shared" si="55"/>
        <v>1</v>
      </c>
      <c r="H3541" t="s">
        <v>18</v>
      </c>
      <c r="I3541" t="s">
        <v>1606</v>
      </c>
    </row>
    <row r="3542" spans="1:9">
      <c r="A3542" t="s">
        <v>142</v>
      </c>
      <c r="B3542" s="24">
        <v>44151</v>
      </c>
      <c r="C3542" t="s">
        <v>2869</v>
      </c>
      <c r="D3542">
        <v>1</v>
      </c>
      <c r="E3542">
        <v>0.2</v>
      </c>
      <c r="F3542">
        <f>IF(Table!E3542&gt;40, Table!E3542/1000,Table!E3542)</f>
        <v>0.2</v>
      </c>
      <c r="G3542">
        <f t="shared" si="55"/>
        <v>0.2</v>
      </c>
      <c r="H3542" t="s">
        <v>25</v>
      </c>
      <c r="I3542" t="s">
        <v>1606</v>
      </c>
    </row>
    <row r="3543" spans="1:9">
      <c r="A3543" t="s">
        <v>16</v>
      </c>
      <c r="B3543" s="24">
        <v>44151</v>
      </c>
      <c r="C3543" t="s">
        <v>439</v>
      </c>
      <c r="D3543">
        <v>3</v>
      </c>
      <c r="E3543">
        <v>0.2</v>
      </c>
      <c r="F3543">
        <f>IF(Table!E3543&gt;40, Table!E3543/1000,Table!E3543)</f>
        <v>0.2</v>
      </c>
      <c r="G3543">
        <f t="shared" si="55"/>
        <v>0.60000000000000009</v>
      </c>
      <c r="H3543" t="s">
        <v>25</v>
      </c>
      <c r="I3543" t="s">
        <v>1606</v>
      </c>
    </row>
    <row r="3544" spans="1:9">
      <c r="A3544" t="s">
        <v>45</v>
      </c>
      <c r="B3544" s="24">
        <v>44151</v>
      </c>
      <c r="C3544" t="s">
        <v>4890</v>
      </c>
      <c r="D3544">
        <v>3</v>
      </c>
      <c r="E3544">
        <v>0.75</v>
      </c>
      <c r="F3544">
        <f>IF(Table!E3544&gt;40, Table!E3544/1000,Table!E3544)</f>
        <v>0.75</v>
      </c>
      <c r="G3544">
        <f t="shared" si="55"/>
        <v>2.25</v>
      </c>
      <c r="H3544" t="s">
        <v>14</v>
      </c>
      <c r="I3544" t="s">
        <v>1662</v>
      </c>
    </row>
    <row r="3545" spans="1:9">
      <c r="A3545" t="s">
        <v>181</v>
      </c>
      <c r="B3545" s="24">
        <v>44151</v>
      </c>
      <c r="C3545" t="s">
        <v>262</v>
      </c>
      <c r="D3545">
        <v>1</v>
      </c>
      <c r="E3545">
        <v>0.4</v>
      </c>
      <c r="F3545">
        <f>IF(Table!E3545&gt;40, Table!E3545/1000,Table!E3545)</f>
        <v>0.4</v>
      </c>
      <c r="G3545">
        <f t="shared" si="55"/>
        <v>0.4</v>
      </c>
      <c r="H3545" t="s">
        <v>14</v>
      </c>
      <c r="I3545" t="s">
        <v>1662</v>
      </c>
    </row>
    <row r="3546" spans="1:9">
      <c r="A3546" t="s">
        <v>142</v>
      </c>
      <c r="B3546" s="24">
        <v>44151</v>
      </c>
      <c r="C3546" t="s">
        <v>4893</v>
      </c>
      <c r="D3546">
        <v>3</v>
      </c>
      <c r="E3546">
        <v>0.15</v>
      </c>
      <c r="F3546">
        <f>IF(Table!E3546&gt;40, Table!E3546/1000,Table!E3546)</f>
        <v>0.15</v>
      </c>
      <c r="G3546">
        <f t="shared" si="55"/>
        <v>0.44999999999999996</v>
      </c>
      <c r="H3546" t="s">
        <v>25</v>
      </c>
      <c r="I3546" t="s">
        <v>1606</v>
      </c>
    </row>
    <row r="3547" spans="1:9">
      <c r="A3547" t="s">
        <v>4895</v>
      </c>
      <c r="B3547" s="24">
        <v>44151</v>
      </c>
      <c r="C3547" t="s">
        <v>709</v>
      </c>
      <c r="D3547">
        <v>1</v>
      </c>
      <c r="E3547">
        <v>0.2</v>
      </c>
      <c r="F3547">
        <f>IF(Table!E3547&gt;40, Table!E3547/1000,Table!E3547)</f>
        <v>0.2</v>
      </c>
      <c r="G3547">
        <f t="shared" si="55"/>
        <v>0.2</v>
      </c>
      <c r="H3547" t="s">
        <v>14</v>
      </c>
      <c r="I3547" t="s">
        <v>4896</v>
      </c>
    </row>
    <row r="3548" spans="1:9">
      <c r="A3548" t="s">
        <v>45</v>
      </c>
      <c r="B3548" s="24">
        <v>44151</v>
      </c>
      <c r="C3548" t="s">
        <v>252</v>
      </c>
      <c r="D3548">
        <v>3</v>
      </c>
      <c r="E3548">
        <v>0.2</v>
      </c>
      <c r="F3548">
        <f>IF(Table!E3548&gt;40, Table!E3548/1000,Table!E3548)</f>
        <v>0.2</v>
      </c>
      <c r="G3548">
        <f t="shared" si="55"/>
        <v>0.60000000000000009</v>
      </c>
      <c r="H3548" t="s">
        <v>18</v>
      </c>
      <c r="I3548" t="s">
        <v>4896</v>
      </c>
    </row>
    <row r="3549" spans="1:9">
      <c r="A3549" t="s">
        <v>16</v>
      </c>
      <c r="B3549" s="24">
        <v>44151</v>
      </c>
      <c r="C3549" t="s">
        <v>787</v>
      </c>
      <c r="D3549">
        <v>1</v>
      </c>
      <c r="E3549">
        <v>0.05</v>
      </c>
      <c r="F3549">
        <f>IF(Table!E3549&gt;40, Table!E3549/1000,Table!E3549)</f>
        <v>0.05</v>
      </c>
      <c r="G3549">
        <f t="shared" si="55"/>
        <v>0.05</v>
      </c>
      <c r="H3549" t="s">
        <v>25</v>
      </c>
      <c r="I3549" t="s">
        <v>1606</v>
      </c>
    </row>
    <row r="3550" spans="1:9">
      <c r="A3550" t="s">
        <v>142</v>
      </c>
      <c r="B3550" s="24">
        <v>44151</v>
      </c>
      <c r="C3550" t="s">
        <v>51</v>
      </c>
      <c r="D3550">
        <v>2</v>
      </c>
      <c r="E3550">
        <v>0.5</v>
      </c>
      <c r="F3550">
        <f>IF(Table!E3550&gt;40, Table!E3550/1000,Table!E3550)</f>
        <v>0.5</v>
      </c>
      <c r="G3550">
        <f t="shared" si="55"/>
        <v>1</v>
      </c>
      <c r="H3550" t="s">
        <v>18</v>
      </c>
      <c r="I3550" t="s">
        <v>4896</v>
      </c>
    </row>
    <row r="3551" spans="1:9">
      <c r="A3551" t="s">
        <v>16</v>
      </c>
      <c r="B3551" s="24">
        <v>44151</v>
      </c>
      <c r="C3551" t="s">
        <v>150</v>
      </c>
      <c r="D3551">
        <v>2</v>
      </c>
      <c r="E3551">
        <v>1.5</v>
      </c>
      <c r="F3551">
        <f>IF(Table!E3551&gt;40, Table!E3551/1000,Table!E3551)</f>
        <v>1.5</v>
      </c>
      <c r="G3551">
        <f t="shared" si="55"/>
        <v>3</v>
      </c>
      <c r="H3551" t="s">
        <v>25</v>
      </c>
      <c r="I3551" t="s">
        <v>179</v>
      </c>
    </row>
    <row r="3552" spans="1:9">
      <c r="A3552" t="s">
        <v>16</v>
      </c>
      <c r="B3552" s="24">
        <v>44151</v>
      </c>
      <c r="C3552" t="s">
        <v>1679</v>
      </c>
      <c r="D3552">
        <v>1</v>
      </c>
      <c r="E3552">
        <v>0.4</v>
      </c>
      <c r="F3552">
        <f>IF(Table!E3552&gt;40, Table!E3552/1000,Table!E3552)</f>
        <v>0.4</v>
      </c>
      <c r="G3552">
        <f t="shared" si="55"/>
        <v>0.4</v>
      </c>
      <c r="H3552" t="s">
        <v>25</v>
      </c>
      <c r="I3552" t="s">
        <v>179</v>
      </c>
    </row>
    <row r="3553" spans="1:9">
      <c r="A3553" t="s">
        <v>4903</v>
      </c>
      <c r="B3553" s="24">
        <v>44151</v>
      </c>
      <c r="C3553" t="s">
        <v>101</v>
      </c>
      <c r="D3553">
        <v>1</v>
      </c>
      <c r="E3553">
        <v>0.7</v>
      </c>
      <c r="F3553">
        <f>IF(Table!E3553&gt;40, Table!E3553/1000,Table!E3553)</f>
        <v>0.7</v>
      </c>
      <c r="G3553">
        <f t="shared" si="55"/>
        <v>0.7</v>
      </c>
      <c r="H3553" t="s">
        <v>18</v>
      </c>
      <c r="I3553" t="s">
        <v>4896</v>
      </c>
    </row>
    <row r="3554" spans="1:9">
      <c r="A3554" t="s">
        <v>318</v>
      </c>
      <c r="B3554" s="24">
        <v>44151</v>
      </c>
      <c r="C3554" t="s">
        <v>344</v>
      </c>
      <c r="D3554">
        <v>1</v>
      </c>
      <c r="E3554">
        <v>3</v>
      </c>
      <c r="F3554">
        <f>IF(Table!E3554&gt;40, Table!E3554/1000,Table!E3554)</f>
        <v>3</v>
      </c>
      <c r="G3554">
        <f t="shared" si="55"/>
        <v>3</v>
      </c>
      <c r="H3554" t="s">
        <v>14</v>
      </c>
      <c r="I3554" t="s">
        <v>1524</v>
      </c>
    </row>
    <row r="3555" spans="1:9">
      <c r="A3555" t="s">
        <v>850</v>
      </c>
      <c r="B3555" s="24">
        <v>44151</v>
      </c>
      <c r="C3555" t="s">
        <v>1756</v>
      </c>
      <c r="D3555">
        <v>34</v>
      </c>
      <c r="E3555">
        <v>0.1</v>
      </c>
      <c r="F3555">
        <f>IF(Table!E3555&gt;40, Table!E3555/1000,Table!E3555)</f>
        <v>0.1</v>
      </c>
      <c r="G3555">
        <f t="shared" si="55"/>
        <v>3.4000000000000004</v>
      </c>
      <c r="H3555" t="s">
        <v>14</v>
      </c>
      <c r="I3555" t="s">
        <v>53</v>
      </c>
    </row>
    <row r="3556" spans="1:9">
      <c r="A3556" t="s">
        <v>10</v>
      </c>
      <c r="B3556" s="24">
        <v>44151</v>
      </c>
      <c r="C3556" t="s">
        <v>124</v>
      </c>
      <c r="D3556">
        <v>21</v>
      </c>
      <c r="E3556">
        <v>0.08</v>
      </c>
      <c r="F3556">
        <f>IF(Table!E3556&gt;40, Table!E3556/1000,Table!E3556)</f>
        <v>0.08</v>
      </c>
      <c r="G3556">
        <f t="shared" si="55"/>
        <v>1.68</v>
      </c>
      <c r="H3556" t="s">
        <v>25</v>
      </c>
      <c r="I3556" t="s">
        <v>53</v>
      </c>
    </row>
    <row r="3557" spans="1:9">
      <c r="A3557" t="s">
        <v>16</v>
      </c>
      <c r="B3557" s="24">
        <v>44151</v>
      </c>
      <c r="C3557" t="s">
        <v>189</v>
      </c>
      <c r="D3557">
        <v>4</v>
      </c>
      <c r="E3557">
        <v>4</v>
      </c>
      <c r="F3557">
        <f>IF(Table!E3557&gt;40, Table!E3557/1000,Table!E3557)</f>
        <v>4</v>
      </c>
      <c r="G3557">
        <f t="shared" si="55"/>
        <v>16</v>
      </c>
      <c r="H3557" t="s">
        <v>14</v>
      </c>
      <c r="I3557" t="s">
        <v>1524</v>
      </c>
    </row>
    <row r="3558" spans="1:9">
      <c r="A3558" t="s">
        <v>16</v>
      </c>
      <c r="B3558" s="24">
        <v>44151</v>
      </c>
      <c r="C3558" t="s">
        <v>164</v>
      </c>
      <c r="D3558">
        <v>2</v>
      </c>
      <c r="E3558">
        <v>0.3</v>
      </c>
      <c r="F3558">
        <f>IF(Table!E3558&gt;40, Table!E3558/1000,Table!E3558)</f>
        <v>0.3</v>
      </c>
      <c r="G3558">
        <f t="shared" si="55"/>
        <v>0.6</v>
      </c>
      <c r="H3558" t="s">
        <v>25</v>
      </c>
      <c r="I3558" t="s">
        <v>337</v>
      </c>
    </row>
    <row r="3559" spans="1:9">
      <c r="A3559" t="s">
        <v>16</v>
      </c>
      <c r="B3559" s="24">
        <v>44151</v>
      </c>
      <c r="C3559" t="s">
        <v>224</v>
      </c>
      <c r="D3559">
        <v>5</v>
      </c>
      <c r="E3559">
        <v>0.4</v>
      </c>
      <c r="F3559">
        <f>IF(Table!E3559&gt;40, Table!E3559/1000,Table!E3559)</f>
        <v>0.4</v>
      </c>
      <c r="G3559">
        <f t="shared" si="55"/>
        <v>2</v>
      </c>
      <c r="H3559" t="s">
        <v>25</v>
      </c>
      <c r="I3559" t="s">
        <v>337</v>
      </c>
    </row>
    <row r="3560" spans="1:9">
      <c r="A3560" t="s">
        <v>142</v>
      </c>
      <c r="B3560" s="24">
        <v>44151</v>
      </c>
      <c r="C3560" t="s">
        <v>51</v>
      </c>
      <c r="D3560">
        <v>2</v>
      </c>
      <c r="E3560">
        <v>0.5</v>
      </c>
      <c r="F3560">
        <f>IF(Table!E3560&gt;40, Table!E3560/1000,Table!E3560)</f>
        <v>0.5</v>
      </c>
      <c r="G3560">
        <f t="shared" si="55"/>
        <v>1</v>
      </c>
      <c r="H3560" t="s">
        <v>18</v>
      </c>
      <c r="I3560" t="s">
        <v>337</v>
      </c>
    </row>
    <row r="3561" spans="1:9">
      <c r="A3561" t="s">
        <v>412</v>
      </c>
      <c r="B3561" s="24">
        <v>44151</v>
      </c>
      <c r="C3561" t="s">
        <v>191</v>
      </c>
      <c r="D3561">
        <v>1</v>
      </c>
      <c r="E3561">
        <v>0.7</v>
      </c>
      <c r="F3561">
        <f>IF(Table!E3561&gt;40, Table!E3561/1000,Table!E3561)</f>
        <v>0.7</v>
      </c>
      <c r="G3561">
        <f t="shared" si="55"/>
        <v>0.7</v>
      </c>
      <c r="H3561" t="s">
        <v>25</v>
      </c>
      <c r="I3561" t="s">
        <v>337</v>
      </c>
    </row>
    <row r="3562" spans="1:9">
      <c r="A3562" t="s">
        <v>1322</v>
      </c>
      <c r="B3562" s="24">
        <v>44151</v>
      </c>
      <c r="C3562" t="s">
        <v>709</v>
      </c>
      <c r="D3562">
        <v>3</v>
      </c>
      <c r="E3562">
        <v>0.2</v>
      </c>
      <c r="F3562">
        <f>IF(Table!E3562&gt;40, Table!E3562/1000,Table!E3562)</f>
        <v>0.2</v>
      </c>
      <c r="G3562">
        <f t="shared" si="55"/>
        <v>0.60000000000000009</v>
      </c>
      <c r="H3562" t="s">
        <v>14</v>
      </c>
      <c r="I3562" t="s">
        <v>337</v>
      </c>
    </row>
    <row r="3563" spans="1:9">
      <c r="A3563" t="s">
        <v>142</v>
      </c>
      <c r="B3563" s="24">
        <v>44151</v>
      </c>
      <c r="C3563" t="s">
        <v>7137</v>
      </c>
      <c r="D3563">
        <v>2</v>
      </c>
      <c r="E3563">
        <v>0.35</v>
      </c>
      <c r="F3563">
        <f>IF(Table!E3563&gt;40, Table!E3563/1000,Table!E3563)</f>
        <v>0.35</v>
      </c>
      <c r="G3563">
        <f t="shared" si="55"/>
        <v>0.7</v>
      </c>
      <c r="H3563" t="s">
        <v>25</v>
      </c>
      <c r="I3563" t="s">
        <v>337</v>
      </c>
    </row>
    <row r="3564" spans="1:9">
      <c r="A3564" t="s">
        <v>16</v>
      </c>
      <c r="B3564" s="24">
        <v>44151</v>
      </c>
      <c r="C3564" t="s">
        <v>591</v>
      </c>
      <c r="D3564">
        <v>4</v>
      </c>
      <c r="E3564">
        <v>3.5</v>
      </c>
      <c r="F3564">
        <f>IF(Table!E3564&gt;40, Table!E3564/1000,Table!E3564)</f>
        <v>3.5</v>
      </c>
      <c r="G3564">
        <f t="shared" si="55"/>
        <v>14</v>
      </c>
      <c r="H3564" t="s">
        <v>25</v>
      </c>
      <c r="I3564" t="s">
        <v>1524</v>
      </c>
    </row>
    <row r="3565" spans="1:9">
      <c r="A3565" t="s">
        <v>142</v>
      </c>
      <c r="B3565" s="24">
        <v>44151</v>
      </c>
      <c r="C3565" t="s">
        <v>92</v>
      </c>
      <c r="D3565">
        <v>1</v>
      </c>
      <c r="E3565">
        <v>0.2</v>
      </c>
      <c r="F3565">
        <f>IF(Table!E3565&gt;40, Table!E3565/1000,Table!E3565)</f>
        <v>0.2</v>
      </c>
      <c r="G3565">
        <f t="shared" si="55"/>
        <v>0.2</v>
      </c>
      <c r="H3565" t="s">
        <v>18</v>
      </c>
      <c r="I3565" t="s">
        <v>337</v>
      </c>
    </row>
    <row r="3566" spans="1:9">
      <c r="A3566" t="s">
        <v>16</v>
      </c>
      <c r="B3566" s="24">
        <v>44151</v>
      </c>
      <c r="C3566" t="s">
        <v>150</v>
      </c>
      <c r="D3566">
        <v>2</v>
      </c>
      <c r="E3566">
        <v>1</v>
      </c>
      <c r="F3566">
        <f>IF(Table!E3566&gt;40, Table!E3566/1000,Table!E3566)</f>
        <v>1</v>
      </c>
      <c r="G3566">
        <f t="shared" si="55"/>
        <v>2</v>
      </c>
      <c r="H3566" t="s">
        <v>25</v>
      </c>
      <c r="I3566" t="s">
        <v>1524</v>
      </c>
    </row>
    <row r="3567" spans="1:9">
      <c r="A3567" t="s">
        <v>16</v>
      </c>
      <c r="B3567" s="24">
        <v>44151</v>
      </c>
      <c r="C3567" t="s">
        <v>101</v>
      </c>
      <c r="D3567">
        <v>1</v>
      </c>
      <c r="E3567">
        <v>0.3</v>
      </c>
      <c r="F3567">
        <f>IF(Table!E3567&gt;40, Table!E3567/1000,Table!E3567)</f>
        <v>0.3</v>
      </c>
      <c r="G3567">
        <f t="shared" si="55"/>
        <v>0.3</v>
      </c>
      <c r="H3567" t="s">
        <v>18</v>
      </c>
      <c r="I3567" t="s">
        <v>337</v>
      </c>
    </row>
    <row r="3568" spans="1:9">
      <c r="A3568" t="s">
        <v>4919</v>
      </c>
      <c r="B3568" s="24">
        <v>44151</v>
      </c>
      <c r="C3568" t="s">
        <v>1865</v>
      </c>
      <c r="D3568">
        <v>1</v>
      </c>
      <c r="E3568">
        <v>0.12</v>
      </c>
      <c r="F3568">
        <f>IF(Table!E3568&gt;40, Table!E3568/1000,Table!E3568)</f>
        <v>0.12</v>
      </c>
      <c r="G3568">
        <f t="shared" si="55"/>
        <v>0.12</v>
      </c>
      <c r="H3568" t="s">
        <v>14</v>
      </c>
      <c r="I3568" t="s">
        <v>1524</v>
      </c>
    </row>
    <row r="3569" spans="1:9">
      <c r="A3569" t="s">
        <v>10</v>
      </c>
      <c r="B3569" s="24">
        <v>44151</v>
      </c>
      <c r="C3569" t="s">
        <v>115</v>
      </c>
      <c r="D3569">
        <v>1</v>
      </c>
      <c r="E3569">
        <v>0.45</v>
      </c>
      <c r="F3569">
        <f>IF(Table!E3569&gt;40, Table!E3569/1000,Table!E3569)</f>
        <v>0.45</v>
      </c>
      <c r="G3569">
        <f t="shared" si="55"/>
        <v>0.45</v>
      </c>
      <c r="H3569" t="s">
        <v>25</v>
      </c>
      <c r="I3569" t="s">
        <v>53</v>
      </c>
    </row>
    <row r="3570" spans="1:9">
      <c r="A3570" t="s">
        <v>10</v>
      </c>
      <c r="B3570" s="24">
        <v>44151</v>
      </c>
      <c r="C3570" t="s">
        <v>658</v>
      </c>
      <c r="D3570">
        <v>2</v>
      </c>
      <c r="E3570">
        <v>1</v>
      </c>
      <c r="F3570">
        <f>IF(Table!E3570&gt;40, Table!E3570/1000,Table!E3570)</f>
        <v>1</v>
      </c>
      <c r="G3570">
        <f t="shared" si="55"/>
        <v>2</v>
      </c>
      <c r="H3570" t="s">
        <v>18</v>
      </c>
      <c r="I3570" t="s">
        <v>1524</v>
      </c>
    </row>
    <row r="3571" spans="1:9">
      <c r="A3571" t="s">
        <v>16</v>
      </c>
      <c r="B3571" s="24">
        <v>44151</v>
      </c>
      <c r="C3571" t="s">
        <v>243</v>
      </c>
      <c r="D3571">
        <v>1</v>
      </c>
      <c r="E3571">
        <v>0.55000000000000004</v>
      </c>
      <c r="F3571">
        <f>IF(Table!E3571&gt;40, Table!E3571/1000,Table!E3571)</f>
        <v>0.55000000000000004</v>
      </c>
      <c r="G3571">
        <f t="shared" si="55"/>
        <v>0.55000000000000004</v>
      </c>
      <c r="H3571" t="s">
        <v>14</v>
      </c>
      <c r="I3571" t="s">
        <v>53</v>
      </c>
    </row>
    <row r="3572" spans="1:9">
      <c r="A3572" t="s">
        <v>10</v>
      </c>
      <c r="B3572" s="24">
        <v>44151</v>
      </c>
      <c r="C3572" t="s">
        <v>767</v>
      </c>
      <c r="D3572">
        <v>1</v>
      </c>
      <c r="E3572">
        <v>0.1</v>
      </c>
      <c r="F3572">
        <f>IF(Table!E3572&gt;40, Table!E3572/1000,Table!E3572)</f>
        <v>0.1</v>
      </c>
      <c r="G3572">
        <f t="shared" si="55"/>
        <v>0.1</v>
      </c>
      <c r="H3572" t="s">
        <v>25</v>
      </c>
      <c r="I3572" t="s">
        <v>1524</v>
      </c>
    </row>
    <row r="3573" spans="1:9">
      <c r="A3573" t="s">
        <v>16</v>
      </c>
      <c r="B3573" s="24">
        <v>44151</v>
      </c>
      <c r="C3573" t="s">
        <v>8900</v>
      </c>
      <c r="D3573">
        <v>1</v>
      </c>
      <c r="E3573">
        <v>0.7</v>
      </c>
      <c r="F3573">
        <f>IF(Table!E3573&gt;40, Table!E3573/1000,Table!E3573)</f>
        <v>0.7</v>
      </c>
      <c r="G3573">
        <f t="shared" si="55"/>
        <v>0.7</v>
      </c>
      <c r="H3573" t="s">
        <v>25</v>
      </c>
      <c r="I3573" t="s">
        <v>53</v>
      </c>
    </row>
    <row r="3574" spans="1:9">
      <c r="A3574" t="s">
        <v>57</v>
      </c>
      <c r="B3574" s="24">
        <v>44151</v>
      </c>
      <c r="C3574" t="s">
        <v>236</v>
      </c>
      <c r="D3574">
        <v>1</v>
      </c>
      <c r="E3574">
        <v>0.5</v>
      </c>
      <c r="F3574">
        <f>IF(Table!E3574&gt;40, Table!E3574/1000,Table!E3574)</f>
        <v>0.5</v>
      </c>
      <c r="G3574">
        <f t="shared" si="55"/>
        <v>0.5</v>
      </c>
      <c r="H3574" t="s">
        <v>14</v>
      </c>
      <c r="I3574" t="s">
        <v>53</v>
      </c>
    </row>
    <row r="3575" spans="1:9">
      <c r="A3575" t="s">
        <v>16</v>
      </c>
      <c r="B3575" s="24">
        <v>44151</v>
      </c>
      <c r="C3575" t="s">
        <v>877</v>
      </c>
      <c r="D3575">
        <v>1</v>
      </c>
      <c r="E3575">
        <v>0.5</v>
      </c>
      <c r="F3575">
        <f>IF(Table!E3575&gt;40, Table!E3575/1000,Table!E3575)</f>
        <v>0.5</v>
      </c>
      <c r="G3575">
        <f t="shared" si="55"/>
        <v>0.5</v>
      </c>
      <c r="H3575" t="s">
        <v>14</v>
      </c>
      <c r="I3575" t="s">
        <v>1524</v>
      </c>
    </row>
    <row r="3576" spans="1:9">
      <c r="A3576" t="s">
        <v>371</v>
      </c>
      <c r="B3576" s="24">
        <v>44151</v>
      </c>
      <c r="C3576" t="s">
        <v>709</v>
      </c>
      <c r="D3576">
        <v>1</v>
      </c>
      <c r="E3576">
        <v>0.12</v>
      </c>
      <c r="F3576">
        <f>IF(Table!E3576&gt;40, Table!E3576/1000,Table!E3576)</f>
        <v>0.12</v>
      </c>
      <c r="G3576">
        <f t="shared" si="55"/>
        <v>0.12</v>
      </c>
      <c r="H3576" t="s">
        <v>14</v>
      </c>
      <c r="I3576" t="s">
        <v>1524</v>
      </c>
    </row>
    <row r="3577" spans="1:9">
      <c r="A3577" t="s">
        <v>142</v>
      </c>
      <c r="B3577" s="24">
        <v>44151</v>
      </c>
      <c r="C3577" t="s">
        <v>195</v>
      </c>
      <c r="D3577">
        <v>1</v>
      </c>
      <c r="E3577">
        <v>0.5</v>
      </c>
      <c r="F3577">
        <f>IF(Table!E3577&gt;40, Table!E3577/1000,Table!E3577)</f>
        <v>0.5</v>
      </c>
      <c r="G3577">
        <f t="shared" si="55"/>
        <v>0.5</v>
      </c>
      <c r="H3577" t="s">
        <v>25</v>
      </c>
      <c r="I3577" t="s">
        <v>1524</v>
      </c>
    </row>
    <row r="3578" spans="1:9">
      <c r="A3578" t="s">
        <v>45</v>
      </c>
      <c r="B3578" s="24">
        <v>44151</v>
      </c>
      <c r="C3578" t="s">
        <v>3058</v>
      </c>
      <c r="D3578">
        <v>2</v>
      </c>
      <c r="E3578">
        <v>0.3</v>
      </c>
      <c r="F3578">
        <f>IF(Table!E3578&gt;40, Table!E3578/1000,Table!E3578)</f>
        <v>0.3</v>
      </c>
      <c r="G3578">
        <f t="shared" si="55"/>
        <v>0.6</v>
      </c>
      <c r="H3578" t="s">
        <v>18</v>
      </c>
      <c r="I3578" t="s">
        <v>53</v>
      </c>
    </row>
    <row r="3579" spans="1:9">
      <c r="A3579" t="s">
        <v>142</v>
      </c>
      <c r="B3579" s="24">
        <v>44151</v>
      </c>
      <c r="C3579" t="s">
        <v>252</v>
      </c>
      <c r="D3579">
        <v>1</v>
      </c>
      <c r="E3579">
        <v>0.1</v>
      </c>
      <c r="F3579">
        <f>IF(Table!E3579&gt;40, Table!E3579/1000,Table!E3579)</f>
        <v>0.1</v>
      </c>
      <c r="G3579">
        <f t="shared" si="55"/>
        <v>0.1</v>
      </c>
      <c r="H3579" t="s">
        <v>18</v>
      </c>
      <c r="I3579" t="s">
        <v>1524</v>
      </c>
    </row>
    <row r="3580" spans="1:9">
      <c r="A3580" t="s">
        <v>326</v>
      </c>
      <c r="B3580" s="24">
        <v>44151</v>
      </c>
      <c r="C3580" t="s">
        <v>11</v>
      </c>
      <c r="D3580">
        <v>1</v>
      </c>
      <c r="E3580">
        <v>1.5</v>
      </c>
      <c r="F3580">
        <f>IF(Table!E3580&gt;40, Table!E3580/1000,Table!E3580)</f>
        <v>1.5</v>
      </c>
      <c r="G3580">
        <f t="shared" si="55"/>
        <v>1.5</v>
      </c>
      <c r="H3580" t="s">
        <v>25</v>
      </c>
      <c r="I3580" t="s">
        <v>53</v>
      </c>
    </row>
    <row r="3581" spans="1:9">
      <c r="A3581" t="s">
        <v>16</v>
      </c>
      <c r="B3581" s="24">
        <v>44151</v>
      </c>
      <c r="C3581" t="s">
        <v>11</v>
      </c>
      <c r="D3581">
        <v>2</v>
      </c>
      <c r="E3581">
        <v>1</v>
      </c>
      <c r="F3581">
        <f>IF(Table!E3581&gt;40, Table!E3581/1000,Table!E3581)</f>
        <v>1</v>
      </c>
      <c r="G3581">
        <f t="shared" si="55"/>
        <v>2</v>
      </c>
      <c r="H3581" t="s">
        <v>25</v>
      </c>
      <c r="I3581" t="s">
        <v>53</v>
      </c>
    </row>
    <row r="3582" spans="1:9">
      <c r="A3582" t="s">
        <v>16</v>
      </c>
      <c r="B3582" s="24">
        <v>44151</v>
      </c>
      <c r="C3582" t="s">
        <v>8900</v>
      </c>
      <c r="D3582">
        <v>1</v>
      </c>
      <c r="E3582">
        <v>0.2</v>
      </c>
      <c r="F3582">
        <f>IF(Table!E3582&gt;40, Table!E3582/1000,Table!E3582)</f>
        <v>0.2</v>
      </c>
      <c r="G3582">
        <f t="shared" si="55"/>
        <v>0.2</v>
      </c>
      <c r="H3582" t="s">
        <v>25</v>
      </c>
      <c r="I3582" t="s">
        <v>53</v>
      </c>
    </row>
    <row r="3583" spans="1:9">
      <c r="A3583" t="s">
        <v>16</v>
      </c>
      <c r="B3583" s="24">
        <v>44151</v>
      </c>
      <c r="C3583" t="s">
        <v>150</v>
      </c>
      <c r="D3583">
        <v>6</v>
      </c>
      <c r="E3583">
        <v>0.47</v>
      </c>
      <c r="F3583">
        <f>IF(Table!E3583&gt;40, Table!E3583/1000,Table!E3583)</f>
        <v>0.47</v>
      </c>
      <c r="G3583">
        <f t="shared" si="55"/>
        <v>2.82</v>
      </c>
      <c r="H3583" t="s">
        <v>25</v>
      </c>
      <c r="I3583" t="s">
        <v>1665</v>
      </c>
    </row>
    <row r="3584" spans="1:9">
      <c r="A3584" t="s">
        <v>235</v>
      </c>
      <c r="B3584" s="24">
        <v>44151</v>
      </c>
      <c r="C3584" t="s">
        <v>515</v>
      </c>
      <c r="D3584">
        <v>1</v>
      </c>
      <c r="E3584">
        <v>0.2</v>
      </c>
      <c r="F3584">
        <f>IF(Table!E3584&gt;40, Table!E3584/1000,Table!E3584)</f>
        <v>0.2</v>
      </c>
      <c r="G3584">
        <f t="shared" si="55"/>
        <v>0.2</v>
      </c>
      <c r="H3584" t="s">
        <v>25</v>
      </c>
      <c r="I3584" t="s">
        <v>87</v>
      </c>
    </row>
    <row r="3585" spans="1:9">
      <c r="A3585" t="s">
        <v>45</v>
      </c>
      <c r="B3585" s="24">
        <v>44151</v>
      </c>
      <c r="C3585" t="s">
        <v>3058</v>
      </c>
      <c r="D3585">
        <v>2</v>
      </c>
      <c r="E3585">
        <v>0.3</v>
      </c>
      <c r="F3585">
        <f>IF(Table!E3585&gt;40, Table!E3585/1000,Table!E3585)</f>
        <v>0.3</v>
      </c>
      <c r="G3585">
        <f t="shared" si="55"/>
        <v>0.6</v>
      </c>
      <c r="H3585" t="s">
        <v>18</v>
      </c>
      <c r="I3585" t="s">
        <v>53</v>
      </c>
    </row>
    <row r="3586" spans="1:9">
      <c r="A3586" t="s">
        <v>142</v>
      </c>
      <c r="B3586" s="24">
        <v>44151</v>
      </c>
      <c r="C3586" t="s">
        <v>1261</v>
      </c>
      <c r="D3586">
        <v>3</v>
      </c>
      <c r="E3586">
        <v>2</v>
      </c>
      <c r="F3586">
        <f>IF(Table!E3586&gt;40, Table!E3586/1000,Table!E3586)</f>
        <v>2</v>
      </c>
      <c r="G3586">
        <f t="shared" si="55"/>
        <v>6</v>
      </c>
      <c r="H3586" t="s">
        <v>25</v>
      </c>
      <c r="I3586" t="s">
        <v>53</v>
      </c>
    </row>
    <row r="3587" spans="1:9">
      <c r="A3587" t="s">
        <v>16</v>
      </c>
      <c r="B3587" s="24">
        <v>44151</v>
      </c>
      <c r="C3587" t="s">
        <v>224</v>
      </c>
      <c r="D3587">
        <v>14</v>
      </c>
      <c r="E3587">
        <v>1</v>
      </c>
      <c r="F3587">
        <f>IF(Table!E3587&gt;40, Table!E3587/1000,Table!E3587)</f>
        <v>1</v>
      </c>
      <c r="G3587">
        <f t="shared" ref="G3587:G3650" si="56">F3587*D3587</f>
        <v>14</v>
      </c>
      <c r="H3587" t="s">
        <v>25</v>
      </c>
      <c r="I3587" t="s">
        <v>303</v>
      </c>
    </row>
    <row r="3588" spans="1:9">
      <c r="A3588" t="s">
        <v>142</v>
      </c>
      <c r="B3588" s="24">
        <v>44151</v>
      </c>
      <c r="C3588" t="s">
        <v>199</v>
      </c>
      <c r="D3588">
        <v>1</v>
      </c>
      <c r="E3588">
        <v>0.25</v>
      </c>
      <c r="F3588">
        <f>IF(Table!E3588&gt;40, Table!E3588/1000,Table!E3588)</f>
        <v>0.25</v>
      </c>
      <c r="G3588">
        <f t="shared" si="56"/>
        <v>0.25</v>
      </c>
      <c r="H3588" t="s">
        <v>25</v>
      </c>
      <c r="I3588" t="s">
        <v>53</v>
      </c>
    </row>
    <row r="3589" spans="1:9">
      <c r="A3589" t="s">
        <v>142</v>
      </c>
      <c r="B3589" s="24">
        <v>44151</v>
      </c>
      <c r="C3589" t="s">
        <v>7137</v>
      </c>
      <c r="D3589">
        <v>1</v>
      </c>
      <c r="E3589">
        <v>0.2</v>
      </c>
      <c r="F3589">
        <f>IF(Table!E3589&gt;40, Table!E3589/1000,Table!E3589)</f>
        <v>0.2</v>
      </c>
      <c r="G3589">
        <f t="shared" si="56"/>
        <v>0.2</v>
      </c>
      <c r="H3589" t="s">
        <v>25</v>
      </c>
      <c r="I3589" t="s">
        <v>53</v>
      </c>
    </row>
    <row r="3590" spans="1:9">
      <c r="A3590" t="s">
        <v>142</v>
      </c>
      <c r="B3590" s="24">
        <v>44151</v>
      </c>
      <c r="C3590" t="s">
        <v>226</v>
      </c>
      <c r="D3590">
        <v>1</v>
      </c>
      <c r="E3590">
        <v>0.5</v>
      </c>
      <c r="F3590">
        <f>IF(Table!E3590&gt;40, Table!E3590/1000,Table!E3590)</f>
        <v>0.5</v>
      </c>
      <c r="G3590">
        <f t="shared" si="56"/>
        <v>0.5</v>
      </c>
      <c r="H3590" t="s">
        <v>18</v>
      </c>
      <c r="I3590" t="s">
        <v>303</v>
      </c>
    </row>
    <row r="3591" spans="1:9">
      <c r="A3591" t="s">
        <v>142</v>
      </c>
      <c r="B3591" s="24">
        <v>44151</v>
      </c>
      <c r="C3591" t="s">
        <v>252</v>
      </c>
      <c r="D3591">
        <v>1</v>
      </c>
      <c r="E3591">
        <v>0.2</v>
      </c>
      <c r="F3591">
        <f>IF(Table!E3591&gt;40, Table!E3591/1000,Table!E3591)</f>
        <v>0.2</v>
      </c>
      <c r="G3591">
        <f t="shared" si="56"/>
        <v>0.2</v>
      </c>
      <c r="H3591" t="s">
        <v>18</v>
      </c>
      <c r="I3591" t="s">
        <v>303</v>
      </c>
    </row>
    <row r="3592" spans="1:9">
      <c r="A3592" t="s">
        <v>16</v>
      </c>
      <c r="B3592" s="24">
        <v>44151</v>
      </c>
      <c r="C3592" t="s">
        <v>5182</v>
      </c>
      <c r="D3592">
        <v>1</v>
      </c>
      <c r="E3592">
        <v>1.5</v>
      </c>
      <c r="F3592">
        <f>IF(Table!E3592&gt;40, Table!E3592/1000,Table!E3592)</f>
        <v>1.5</v>
      </c>
      <c r="G3592">
        <f t="shared" si="56"/>
        <v>1.5</v>
      </c>
      <c r="H3592" t="s">
        <v>25</v>
      </c>
      <c r="I3592" t="s">
        <v>53</v>
      </c>
    </row>
    <row r="3593" spans="1:9">
      <c r="A3593" t="s">
        <v>142</v>
      </c>
      <c r="B3593" s="24">
        <v>44151</v>
      </c>
      <c r="C3593" t="s">
        <v>1261</v>
      </c>
      <c r="D3593">
        <v>2</v>
      </c>
      <c r="E3593">
        <v>0.5</v>
      </c>
      <c r="F3593">
        <f>IF(Table!E3593&gt;40, Table!E3593/1000,Table!E3593)</f>
        <v>0.5</v>
      </c>
      <c r="G3593">
        <f t="shared" si="56"/>
        <v>1</v>
      </c>
      <c r="H3593" t="s">
        <v>25</v>
      </c>
      <c r="I3593" t="s">
        <v>303</v>
      </c>
    </row>
    <row r="3594" spans="1:9">
      <c r="A3594" t="s">
        <v>16</v>
      </c>
      <c r="B3594" s="24">
        <v>44151</v>
      </c>
      <c r="C3594" t="s">
        <v>877</v>
      </c>
      <c r="D3594">
        <v>5</v>
      </c>
      <c r="E3594">
        <v>0.5</v>
      </c>
      <c r="F3594">
        <f>IF(Table!E3594&gt;40, Table!E3594/1000,Table!E3594)</f>
        <v>0.5</v>
      </c>
      <c r="G3594">
        <f t="shared" si="56"/>
        <v>2.5</v>
      </c>
      <c r="H3594" t="s">
        <v>25</v>
      </c>
      <c r="I3594" t="s">
        <v>303</v>
      </c>
    </row>
    <row r="3595" spans="1:9">
      <c r="A3595" t="s">
        <v>16</v>
      </c>
      <c r="B3595" s="24">
        <v>44151</v>
      </c>
      <c r="C3595" t="s">
        <v>243</v>
      </c>
      <c r="D3595">
        <v>7</v>
      </c>
      <c r="E3595">
        <v>0.5</v>
      </c>
      <c r="F3595">
        <f>IF(Table!E3595&gt;40, Table!E3595/1000,Table!E3595)</f>
        <v>0.5</v>
      </c>
      <c r="G3595">
        <f t="shared" si="56"/>
        <v>3.5</v>
      </c>
      <c r="H3595" t="s">
        <v>14</v>
      </c>
      <c r="I3595" t="s">
        <v>819</v>
      </c>
    </row>
    <row r="3596" spans="1:9">
      <c r="A3596" t="s">
        <v>42</v>
      </c>
      <c r="B3596" s="24">
        <v>44151</v>
      </c>
      <c r="C3596" t="s">
        <v>7137</v>
      </c>
      <c r="D3596">
        <v>2</v>
      </c>
      <c r="E3596">
        <v>0.5</v>
      </c>
      <c r="F3596">
        <f>IF(Table!E3596&gt;40, Table!E3596/1000,Table!E3596)</f>
        <v>0.5</v>
      </c>
      <c r="G3596">
        <f t="shared" si="56"/>
        <v>1</v>
      </c>
      <c r="H3596" t="s">
        <v>25</v>
      </c>
      <c r="I3596" t="s">
        <v>819</v>
      </c>
    </row>
    <row r="3597" spans="1:9">
      <c r="A3597" t="s">
        <v>16</v>
      </c>
      <c r="B3597" s="24">
        <v>44151</v>
      </c>
      <c r="C3597" t="s">
        <v>164</v>
      </c>
      <c r="D3597">
        <v>3</v>
      </c>
      <c r="E3597">
        <v>0.4</v>
      </c>
      <c r="F3597">
        <f>IF(Table!E3597&gt;40, Table!E3597/1000,Table!E3597)</f>
        <v>0.4</v>
      </c>
      <c r="G3597">
        <f t="shared" si="56"/>
        <v>1.2000000000000002</v>
      </c>
      <c r="H3597" t="s">
        <v>25</v>
      </c>
      <c r="I3597" t="s">
        <v>819</v>
      </c>
    </row>
    <row r="3598" spans="1:9">
      <c r="A3598" t="s">
        <v>142</v>
      </c>
      <c r="B3598" s="24">
        <v>44151</v>
      </c>
      <c r="C3598" t="s">
        <v>2869</v>
      </c>
      <c r="D3598">
        <v>17</v>
      </c>
      <c r="E3598">
        <v>2</v>
      </c>
      <c r="F3598">
        <f>IF(Table!E3598&gt;40, Table!E3598/1000,Table!E3598)</f>
        <v>2</v>
      </c>
      <c r="G3598">
        <f t="shared" si="56"/>
        <v>34</v>
      </c>
      <c r="H3598" t="s">
        <v>18</v>
      </c>
      <c r="I3598" t="s">
        <v>1665</v>
      </c>
    </row>
    <row r="3599" spans="1:9">
      <c r="A3599" t="s">
        <v>16</v>
      </c>
      <c r="B3599" s="24">
        <v>44151</v>
      </c>
      <c r="C3599" t="s">
        <v>150</v>
      </c>
      <c r="D3599">
        <v>1</v>
      </c>
      <c r="E3599">
        <v>0.5</v>
      </c>
      <c r="F3599">
        <f>IF(Table!E3599&gt;40, Table!E3599/1000,Table!E3599)</f>
        <v>0.5</v>
      </c>
      <c r="G3599">
        <f t="shared" si="56"/>
        <v>0.5</v>
      </c>
      <c r="H3599" t="s">
        <v>25</v>
      </c>
      <c r="I3599" t="s">
        <v>819</v>
      </c>
    </row>
    <row r="3600" spans="1:9">
      <c r="A3600" t="s">
        <v>16</v>
      </c>
      <c r="B3600" s="24">
        <v>44151</v>
      </c>
      <c r="C3600" t="s">
        <v>243</v>
      </c>
      <c r="D3600">
        <v>3</v>
      </c>
      <c r="E3600">
        <v>0.5</v>
      </c>
      <c r="F3600">
        <f>IF(Table!E3600&gt;40, Table!E3600/1000,Table!E3600)</f>
        <v>0.5</v>
      </c>
      <c r="G3600">
        <f t="shared" si="56"/>
        <v>1.5</v>
      </c>
      <c r="H3600" t="s">
        <v>14</v>
      </c>
      <c r="I3600" t="s">
        <v>819</v>
      </c>
    </row>
    <row r="3601" spans="1:9">
      <c r="A3601" t="s">
        <v>10</v>
      </c>
      <c r="B3601" s="24">
        <v>44151</v>
      </c>
      <c r="C3601" t="s">
        <v>115</v>
      </c>
      <c r="D3601">
        <v>1</v>
      </c>
      <c r="E3601">
        <v>0.25</v>
      </c>
      <c r="F3601">
        <f>IF(Table!E3601&gt;40, Table!E3601/1000,Table!E3601)</f>
        <v>0.25</v>
      </c>
      <c r="G3601">
        <f t="shared" si="56"/>
        <v>0.25</v>
      </c>
      <c r="H3601" t="s">
        <v>25</v>
      </c>
      <c r="I3601" t="s">
        <v>819</v>
      </c>
    </row>
    <row r="3602" spans="1:9">
      <c r="A3602" t="s">
        <v>142</v>
      </c>
      <c r="B3602" s="24">
        <v>44151</v>
      </c>
      <c r="C3602" t="s">
        <v>436</v>
      </c>
      <c r="D3602">
        <v>2</v>
      </c>
      <c r="E3602">
        <v>0.3</v>
      </c>
      <c r="F3602">
        <f>IF(Table!E3602&gt;40, Table!E3602/1000,Table!E3602)</f>
        <v>0.3</v>
      </c>
      <c r="G3602">
        <f t="shared" si="56"/>
        <v>0.6</v>
      </c>
      <c r="H3602" t="s">
        <v>18</v>
      </c>
      <c r="I3602" t="s">
        <v>1665</v>
      </c>
    </row>
    <row r="3603" spans="1:9">
      <c r="A3603" t="s">
        <v>16</v>
      </c>
      <c r="B3603" s="24">
        <v>44151</v>
      </c>
      <c r="C3603" t="s">
        <v>262</v>
      </c>
      <c r="D3603">
        <v>1</v>
      </c>
      <c r="E3603">
        <v>0.2</v>
      </c>
      <c r="F3603">
        <f>IF(Table!E3603&gt;40, Table!E3603/1000,Table!E3603)</f>
        <v>0.2</v>
      </c>
      <c r="G3603">
        <f t="shared" si="56"/>
        <v>0.2</v>
      </c>
      <c r="H3603" t="s">
        <v>25</v>
      </c>
      <c r="I3603" t="s">
        <v>1665</v>
      </c>
    </row>
    <row r="3604" spans="1:9">
      <c r="A3604" t="s">
        <v>10</v>
      </c>
      <c r="B3604" s="24">
        <v>44151</v>
      </c>
      <c r="C3604" t="s">
        <v>236</v>
      </c>
      <c r="D3604">
        <v>1</v>
      </c>
      <c r="E3604">
        <v>0.5</v>
      </c>
      <c r="F3604">
        <f>IF(Table!E3604&gt;40, Table!E3604/1000,Table!E3604)</f>
        <v>0.5</v>
      </c>
      <c r="G3604">
        <f t="shared" si="56"/>
        <v>0.5</v>
      </c>
      <c r="H3604" t="s">
        <v>14</v>
      </c>
      <c r="I3604" t="s">
        <v>1674</v>
      </c>
    </row>
    <row r="3605" spans="1:9">
      <c r="A3605" t="s">
        <v>10</v>
      </c>
      <c r="B3605" s="24">
        <v>44151</v>
      </c>
      <c r="C3605" t="s">
        <v>51</v>
      </c>
      <c r="D3605">
        <v>1</v>
      </c>
      <c r="E3605">
        <v>0.5</v>
      </c>
      <c r="F3605">
        <f>IF(Table!E3605&gt;40, Table!E3605/1000,Table!E3605)</f>
        <v>0.5</v>
      </c>
      <c r="G3605">
        <f t="shared" si="56"/>
        <v>0.5</v>
      </c>
      <c r="H3605" t="s">
        <v>18</v>
      </c>
      <c r="I3605" t="s">
        <v>1674</v>
      </c>
    </row>
    <row r="3606" spans="1:9">
      <c r="A3606" t="s">
        <v>42</v>
      </c>
      <c r="B3606" s="24">
        <v>44151</v>
      </c>
      <c r="C3606" t="s">
        <v>8900</v>
      </c>
      <c r="D3606">
        <v>1</v>
      </c>
      <c r="E3606">
        <v>0.3</v>
      </c>
      <c r="F3606">
        <f>IF(Table!E3606&gt;40, Table!E3606/1000,Table!E3606)</f>
        <v>0.3</v>
      </c>
      <c r="G3606">
        <f t="shared" si="56"/>
        <v>0.3</v>
      </c>
      <c r="H3606" t="s">
        <v>25</v>
      </c>
      <c r="I3606" t="s">
        <v>9029</v>
      </c>
    </row>
    <row r="3607" spans="1:9">
      <c r="A3607" t="s">
        <v>16</v>
      </c>
      <c r="B3607" s="24">
        <v>44151</v>
      </c>
      <c r="C3607" t="s">
        <v>5182</v>
      </c>
      <c r="D3607">
        <v>1</v>
      </c>
      <c r="E3607">
        <v>0.7</v>
      </c>
      <c r="F3607">
        <f>IF(Table!E3607&gt;40, Table!E3607/1000,Table!E3607)</f>
        <v>0.7</v>
      </c>
      <c r="G3607">
        <f t="shared" si="56"/>
        <v>0.7</v>
      </c>
      <c r="H3607" t="s">
        <v>14</v>
      </c>
      <c r="I3607" t="s">
        <v>9029</v>
      </c>
    </row>
    <row r="3608" spans="1:9">
      <c r="A3608" t="s">
        <v>16</v>
      </c>
      <c r="B3608" s="24">
        <v>44151</v>
      </c>
      <c r="C3608" t="s">
        <v>150</v>
      </c>
      <c r="D3608">
        <v>3</v>
      </c>
      <c r="E3608">
        <v>0.3</v>
      </c>
      <c r="F3608">
        <f>IF(Table!E3608&gt;40, Table!E3608/1000,Table!E3608)</f>
        <v>0.3</v>
      </c>
      <c r="G3608">
        <f t="shared" si="56"/>
        <v>0.89999999999999991</v>
      </c>
      <c r="H3608" t="s">
        <v>25</v>
      </c>
      <c r="I3608" t="s">
        <v>9029</v>
      </c>
    </row>
    <row r="3609" spans="1:9">
      <c r="A3609" t="s">
        <v>16</v>
      </c>
      <c r="B3609" s="24">
        <v>44151</v>
      </c>
      <c r="C3609" t="s">
        <v>224</v>
      </c>
      <c r="D3609">
        <v>5</v>
      </c>
      <c r="E3609">
        <v>0.5</v>
      </c>
      <c r="F3609">
        <f>IF(Table!E3609&gt;40, Table!E3609/1000,Table!E3609)</f>
        <v>0.5</v>
      </c>
      <c r="G3609">
        <f t="shared" si="56"/>
        <v>2.5</v>
      </c>
      <c r="H3609" t="s">
        <v>25</v>
      </c>
      <c r="I3609" t="s">
        <v>1674</v>
      </c>
    </row>
    <row r="3610" spans="1:9">
      <c r="A3610" t="s">
        <v>16</v>
      </c>
      <c r="B3610" s="24">
        <v>44151</v>
      </c>
      <c r="C3610" t="s">
        <v>150</v>
      </c>
      <c r="D3610">
        <v>8</v>
      </c>
      <c r="E3610">
        <v>0.7</v>
      </c>
      <c r="F3610">
        <f>IF(Table!E3610&gt;40, Table!E3610/1000,Table!E3610)</f>
        <v>0.7</v>
      </c>
      <c r="G3610">
        <f t="shared" si="56"/>
        <v>5.6</v>
      </c>
      <c r="H3610" t="s">
        <v>25</v>
      </c>
      <c r="I3610" t="s">
        <v>9029</v>
      </c>
    </row>
    <row r="3611" spans="1:9">
      <c r="A3611" t="s">
        <v>16</v>
      </c>
      <c r="B3611" s="24">
        <v>44151</v>
      </c>
      <c r="C3611" t="s">
        <v>787</v>
      </c>
      <c r="D3611">
        <v>1</v>
      </c>
      <c r="E3611">
        <v>0.2</v>
      </c>
      <c r="F3611">
        <f>IF(Table!E3611&gt;40, Table!E3611/1000,Table!E3611)</f>
        <v>0.2</v>
      </c>
      <c r="G3611">
        <f t="shared" si="56"/>
        <v>0.2</v>
      </c>
      <c r="H3611" t="s">
        <v>18</v>
      </c>
      <c r="I3611" t="s">
        <v>1674</v>
      </c>
    </row>
    <row r="3612" spans="1:9">
      <c r="A3612" t="s">
        <v>10</v>
      </c>
      <c r="B3612" s="24">
        <v>44151</v>
      </c>
      <c r="C3612" t="s">
        <v>124</v>
      </c>
      <c r="D3612">
        <v>1</v>
      </c>
      <c r="E3612">
        <v>0.08</v>
      </c>
      <c r="F3612">
        <f>IF(Table!E3612&gt;40, Table!E3612/1000,Table!E3612)</f>
        <v>0.08</v>
      </c>
      <c r="G3612">
        <f t="shared" si="56"/>
        <v>0.08</v>
      </c>
      <c r="H3612" t="s">
        <v>25</v>
      </c>
      <c r="I3612" t="s">
        <v>34</v>
      </c>
    </row>
    <row r="3613" spans="1:9">
      <c r="A3613" t="s">
        <v>10</v>
      </c>
      <c r="B3613" s="24">
        <v>44151</v>
      </c>
      <c r="C3613" t="s">
        <v>55</v>
      </c>
      <c r="D3613">
        <v>3</v>
      </c>
      <c r="E3613">
        <v>0.4</v>
      </c>
      <c r="F3613">
        <f>IF(Table!E3613&gt;40, Table!E3613/1000,Table!E3613)</f>
        <v>0.4</v>
      </c>
      <c r="G3613">
        <f t="shared" si="56"/>
        <v>1.2000000000000002</v>
      </c>
      <c r="H3613" t="s">
        <v>18</v>
      </c>
      <c r="I3613" t="s">
        <v>34</v>
      </c>
    </row>
    <row r="3614" spans="1:9">
      <c r="A3614" t="s">
        <v>16</v>
      </c>
      <c r="B3614" s="24">
        <v>44151</v>
      </c>
      <c r="C3614" t="s">
        <v>164</v>
      </c>
      <c r="D3614">
        <v>8</v>
      </c>
      <c r="E3614">
        <v>0.3</v>
      </c>
      <c r="F3614">
        <f>IF(Table!E3614&gt;40, Table!E3614/1000,Table!E3614)</f>
        <v>0.3</v>
      </c>
      <c r="G3614">
        <f t="shared" si="56"/>
        <v>2.4</v>
      </c>
      <c r="H3614" t="s">
        <v>25</v>
      </c>
      <c r="I3614" t="s">
        <v>8923</v>
      </c>
    </row>
    <row r="3615" spans="1:9">
      <c r="A3615" t="s">
        <v>16</v>
      </c>
      <c r="B3615" s="24">
        <v>44151</v>
      </c>
      <c r="C3615" t="s">
        <v>4967</v>
      </c>
      <c r="D3615">
        <v>4</v>
      </c>
      <c r="E3615">
        <v>0.3</v>
      </c>
      <c r="F3615">
        <f>IF(Table!E3615&gt;40, Table!E3615/1000,Table!E3615)</f>
        <v>0.3</v>
      </c>
      <c r="G3615">
        <f t="shared" si="56"/>
        <v>1.2</v>
      </c>
      <c r="H3615" t="s">
        <v>25</v>
      </c>
      <c r="I3615" t="s">
        <v>34</v>
      </c>
    </row>
    <row r="3616" spans="1:9">
      <c r="A3616" t="s">
        <v>142</v>
      </c>
      <c r="B3616" s="24">
        <v>44151</v>
      </c>
      <c r="C3616" t="s">
        <v>7137</v>
      </c>
      <c r="D3616">
        <v>1</v>
      </c>
      <c r="E3616">
        <v>0.2</v>
      </c>
      <c r="F3616">
        <f>IF(Table!E3616&gt;40, Table!E3616/1000,Table!E3616)</f>
        <v>0.2</v>
      </c>
      <c r="G3616">
        <f t="shared" si="56"/>
        <v>0.2</v>
      </c>
      <c r="H3616" t="s">
        <v>25</v>
      </c>
      <c r="I3616" t="s">
        <v>8923</v>
      </c>
    </row>
    <row r="3617" spans="1:9">
      <c r="A3617" t="s">
        <v>10</v>
      </c>
      <c r="B3617" s="24">
        <v>44151</v>
      </c>
      <c r="C3617" t="s">
        <v>51</v>
      </c>
      <c r="D3617">
        <v>2</v>
      </c>
      <c r="E3617">
        <v>0.5</v>
      </c>
      <c r="F3617">
        <f>IF(Table!E3617&gt;40, Table!E3617/1000,Table!E3617)</f>
        <v>0.5</v>
      </c>
      <c r="G3617">
        <f t="shared" si="56"/>
        <v>1</v>
      </c>
      <c r="H3617" t="s">
        <v>18</v>
      </c>
      <c r="I3617" t="s">
        <v>34</v>
      </c>
    </row>
    <row r="3618" spans="1:9">
      <c r="A3618" t="s">
        <v>4971</v>
      </c>
      <c r="B3618" s="24">
        <v>44151</v>
      </c>
      <c r="C3618" t="s">
        <v>455</v>
      </c>
      <c r="D3618">
        <v>2</v>
      </c>
      <c r="E3618">
        <v>0.25</v>
      </c>
      <c r="F3618">
        <f>IF(Table!E3618&gt;40, Table!E3618/1000,Table!E3618)</f>
        <v>0.25</v>
      </c>
      <c r="G3618">
        <f t="shared" si="56"/>
        <v>0.5</v>
      </c>
      <c r="H3618" t="s">
        <v>25</v>
      </c>
      <c r="I3618" t="s">
        <v>34</v>
      </c>
    </row>
    <row r="3619" spans="1:9">
      <c r="A3619" t="s">
        <v>16</v>
      </c>
      <c r="B3619" s="24">
        <v>44151</v>
      </c>
      <c r="C3619" t="s">
        <v>4010</v>
      </c>
      <c r="D3619">
        <v>2</v>
      </c>
      <c r="E3619">
        <v>0.05</v>
      </c>
      <c r="F3619">
        <f>IF(Table!E3619&gt;40, Table!E3619/1000,Table!E3619)</f>
        <v>0.05</v>
      </c>
      <c r="G3619">
        <f t="shared" si="56"/>
        <v>0.1</v>
      </c>
      <c r="H3619" t="s">
        <v>25</v>
      </c>
      <c r="I3619" t="s">
        <v>34</v>
      </c>
    </row>
    <row r="3620" spans="1:9">
      <c r="A3620" t="s">
        <v>16</v>
      </c>
      <c r="B3620" s="24">
        <v>44151</v>
      </c>
      <c r="C3620" t="s">
        <v>420</v>
      </c>
      <c r="D3620">
        <v>1</v>
      </c>
      <c r="E3620">
        <v>0.5</v>
      </c>
      <c r="F3620">
        <f>IF(Table!E3620&gt;40, Table!E3620/1000,Table!E3620)</f>
        <v>0.5</v>
      </c>
      <c r="G3620">
        <f t="shared" si="56"/>
        <v>0.5</v>
      </c>
      <c r="H3620" t="s">
        <v>25</v>
      </c>
      <c r="I3620" t="s">
        <v>8929</v>
      </c>
    </row>
    <row r="3621" spans="1:9">
      <c r="A3621" t="s">
        <v>142</v>
      </c>
      <c r="B3621" s="24">
        <v>44151</v>
      </c>
      <c r="C3621" t="s">
        <v>252</v>
      </c>
      <c r="D3621">
        <v>1</v>
      </c>
      <c r="E3621">
        <v>0.2</v>
      </c>
      <c r="F3621">
        <f>IF(Table!E3621&gt;40, Table!E3621/1000,Table!E3621)</f>
        <v>0.2</v>
      </c>
      <c r="G3621">
        <f t="shared" si="56"/>
        <v>0.2</v>
      </c>
      <c r="H3621" t="s">
        <v>18</v>
      </c>
      <c r="I3621" t="s">
        <v>8929</v>
      </c>
    </row>
    <row r="3622" spans="1:9">
      <c r="A3622" t="s">
        <v>181</v>
      </c>
      <c r="B3622" s="24">
        <v>44151</v>
      </c>
      <c r="C3622" t="s">
        <v>7137</v>
      </c>
      <c r="D3622">
        <v>3</v>
      </c>
      <c r="E3622">
        <v>0.4</v>
      </c>
      <c r="F3622">
        <f>IF(Table!E3622&gt;40, Table!E3622/1000,Table!E3622)</f>
        <v>0.4</v>
      </c>
      <c r="G3622">
        <f t="shared" si="56"/>
        <v>1.2000000000000002</v>
      </c>
      <c r="H3622" t="s">
        <v>25</v>
      </c>
      <c r="I3622" t="s">
        <v>8929</v>
      </c>
    </row>
    <row r="3623" spans="1:9">
      <c r="A3623" t="s">
        <v>16</v>
      </c>
      <c r="B3623" s="24">
        <v>44151</v>
      </c>
      <c r="C3623" t="s">
        <v>420</v>
      </c>
      <c r="D3623">
        <v>1</v>
      </c>
      <c r="E3623">
        <v>0.45</v>
      </c>
      <c r="F3623">
        <f>IF(Table!E3623&gt;40, Table!E3623/1000,Table!E3623)</f>
        <v>0.45</v>
      </c>
      <c r="G3623">
        <f t="shared" si="56"/>
        <v>0.45</v>
      </c>
      <c r="H3623" t="s">
        <v>18</v>
      </c>
      <c r="I3623" t="s">
        <v>34</v>
      </c>
    </row>
    <row r="3624" spans="1:9">
      <c r="A3624" t="s">
        <v>16</v>
      </c>
      <c r="B3624" s="24">
        <v>44151</v>
      </c>
      <c r="C3624" t="s">
        <v>877</v>
      </c>
      <c r="D3624">
        <v>1</v>
      </c>
      <c r="E3624">
        <v>0.25</v>
      </c>
      <c r="F3624">
        <f>IF(Table!E3624&gt;40, Table!E3624/1000,Table!E3624)</f>
        <v>0.25</v>
      </c>
      <c r="G3624">
        <f t="shared" si="56"/>
        <v>0.25</v>
      </c>
      <c r="H3624" t="s">
        <v>14</v>
      </c>
      <c r="I3624" t="s">
        <v>8929</v>
      </c>
    </row>
    <row r="3625" spans="1:9">
      <c r="A3625" t="s">
        <v>16</v>
      </c>
      <c r="B3625" s="24">
        <v>44151</v>
      </c>
      <c r="C3625" t="s">
        <v>224</v>
      </c>
      <c r="D3625">
        <v>7</v>
      </c>
      <c r="E3625">
        <v>0.4</v>
      </c>
      <c r="F3625">
        <f>IF(Table!E3625&gt;40, Table!E3625/1000,Table!E3625)</f>
        <v>0.4</v>
      </c>
      <c r="G3625">
        <f t="shared" si="56"/>
        <v>2.8000000000000003</v>
      </c>
      <c r="H3625" t="s">
        <v>25</v>
      </c>
      <c r="I3625" t="s">
        <v>8929</v>
      </c>
    </row>
    <row r="3626" spans="1:9">
      <c r="A3626" t="s">
        <v>10</v>
      </c>
      <c r="B3626" s="24">
        <v>44151</v>
      </c>
      <c r="C3626" t="s">
        <v>243</v>
      </c>
      <c r="D3626">
        <v>1</v>
      </c>
      <c r="E3626">
        <v>0.5</v>
      </c>
      <c r="F3626">
        <f>IF(Table!E3626&gt;40, Table!E3626/1000,Table!E3626)</f>
        <v>0.5</v>
      </c>
      <c r="G3626">
        <f t="shared" si="56"/>
        <v>0.5</v>
      </c>
      <c r="H3626" t="s">
        <v>14</v>
      </c>
      <c r="I3626" t="s">
        <v>34</v>
      </c>
    </row>
    <row r="3627" spans="1:9">
      <c r="A3627" t="s">
        <v>16</v>
      </c>
      <c r="B3627" s="24">
        <v>44151</v>
      </c>
      <c r="C3627" t="s">
        <v>5182</v>
      </c>
      <c r="D3627">
        <v>1</v>
      </c>
      <c r="E3627">
        <v>2</v>
      </c>
      <c r="F3627">
        <f>IF(Table!E3627&gt;40, Table!E3627/1000,Table!E3627)</f>
        <v>2</v>
      </c>
      <c r="G3627">
        <f t="shared" si="56"/>
        <v>2</v>
      </c>
      <c r="H3627" t="s">
        <v>25</v>
      </c>
      <c r="I3627" t="s">
        <v>8929</v>
      </c>
    </row>
    <row r="3628" spans="1:9">
      <c r="A3628" t="s">
        <v>16</v>
      </c>
      <c r="B3628" s="24">
        <v>44151</v>
      </c>
      <c r="C3628" t="s">
        <v>164</v>
      </c>
      <c r="D3628">
        <v>2</v>
      </c>
      <c r="E3628">
        <v>0.3</v>
      </c>
      <c r="F3628">
        <f>IF(Table!E3628&gt;40, Table!E3628/1000,Table!E3628)</f>
        <v>0.3</v>
      </c>
      <c r="G3628">
        <f t="shared" si="56"/>
        <v>0.6</v>
      </c>
      <c r="H3628" t="s">
        <v>25</v>
      </c>
      <c r="I3628" t="s">
        <v>8929</v>
      </c>
    </row>
    <row r="3629" spans="1:9">
      <c r="A3629" t="s">
        <v>142</v>
      </c>
      <c r="B3629" s="24">
        <v>44151</v>
      </c>
      <c r="C3629" t="s">
        <v>51</v>
      </c>
      <c r="D3629">
        <v>3</v>
      </c>
      <c r="E3629">
        <v>0.3</v>
      </c>
      <c r="F3629">
        <f>IF(Table!E3629&gt;40, Table!E3629/1000,Table!E3629)</f>
        <v>0.3</v>
      </c>
      <c r="G3629">
        <f t="shared" si="56"/>
        <v>0.89999999999999991</v>
      </c>
      <c r="H3629" t="s">
        <v>18</v>
      </c>
      <c r="I3629" t="s">
        <v>8923</v>
      </c>
    </row>
    <row r="3630" spans="1:9">
      <c r="A3630" t="s">
        <v>142</v>
      </c>
      <c r="B3630" s="24">
        <v>44151</v>
      </c>
      <c r="C3630" t="s">
        <v>1261</v>
      </c>
      <c r="D3630">
        <v>3</v>
      </c>
      <c r="E3630">
        <v>2</v>
      </c>
      <c r="F3630">
        <f>IF(Table!E3630&gt;40, Table!E3630/1000,Table!E3630)</f>
        <v>2</v>
      </c>
      <c r="G3630">
        <f t="shared" si="56"/>
        <v>6</v>
      </c>
      <c r="H3630" t="s">
        <v>25</v>
      </c>
      <c r="I3630" t="s">
        <v>8923</v>
      </c>
    </row>
    <row r="3631" spans="1:9">
      <c r="A3631" t="s">
        <v>142</v>
      </c>
      <c r="B3631" s="24">
        <v>44151</v>
      </c>
      <c r="C3631" t="s">
        <v>1135</v>
      </c>
      <c r="D3631">
        <v>1</v>
      </c>
      <c r="E3631">
        <v>1</v>
      </c>
      <c r="F3631">
        <f>IF(Table!E3631&gt;40, Table!E3631/1000,Table!E3631)</f>
        <v>1</v>
      </c>
      <c r="G3631">
        <f t="shared" si="56"/>
        <v>1</v>
      </c>
      <c r="H3631" t="s">
        <v>25</v>
      </c>
      <c r="I3631" t="s">
        <v>8923</v>
      </c>
    </row>
    <row r="3632" spans="1:9">
      <c r="A3632" t="s">
        <v>142</v>
      </c>
      <c r="B3632" s="24">
        <v>44151</v>
      </c>
      <c r="C3632" t="s">
        <v>51</v>
      </c>
      <c r="D3632">
        <v>2</v>
      </c>
      <c r="E3632">
        <v>0.5</v>
      </c>
      <c r="F3632">
        <f>IF(Table!E3632&gt;40, Table!E3632/1000,Table!E3632)</f>
        <v>0.5</v>
      </c>
      <c r="G3632">
        <f t="shared" si="56"/>
        <v>1</v>
      </c>
      <c r="H3632" t="s">
        <v>18</v>
      </c>
      <c r="I3632" t="s">
        <v>8929</v>
      </c>
    </row>
    <row r="3633" spans="1:9">
      <c r="A3633" t="s">
        <v>1322</v>
      </c>
      <c r="B3633" s="24">
        <v>44151</v>
      </c>
      <c r="C3633" t="s">
        <v>243</v>
      </c>
      <c r="D3633">
        <v>2</v>
      </c>
      <c r="E3633">
        <v>0.5</v>
      </c>
      <c r="F3633">
        <f>IF(Table!E3633&gt;40, Table!E3633/1000,Table!E3633)</f>
        <v>0.5</v>
      </c>
      <c r="G3633">
        <f t="shared" si="56"/>
        <v>1</v>
      </c>
      <c r="H3633" t="s">
        <v>14</v>
      </c>
      <c r="I3633" t="s">
        <v>8929</v>
      </c>
    </row>
    <row r="3634" spans="1:9">
      <c r="A3634" t="s">
        <v>142</v>
      </c>
      <c r="B3634" s="24">
        <v>44151</v>
      </c>
      <c r="C3634" t="s">
        <v>199</v>
      </c>
      <c r="D3634">
        <v>2</v>
      </c>
      <c r="E3634">
        <v>0.5</v>
      </c>
      <c r="F3634">
        <f>IF(Table!E3634&gt;40, Table!E3634/1000,Table!E3634)</f>
        <v>0.5</v>
      </c>
      <c r="G3634">
        <f t="shared" si="56"/>
        <v>1</v>
      </c>
      <c r="H3634" t="s">
        <v>25</v>
      </c>
      <c r="I3634" t="s">
        <v>8929</v>
      </c>
    </row>
    <row r="3635" spans="1:9">
      <c r="A3635" t="s">
        <v>42</v>
      </c>
      <c r="B3635" s="24">
        <v>44151</v>
      </c>
      <c r="C3635" t="s">
        <v>86</v>
      </c>
      <c r="D3635">
        <v>1</v>
      </c>
      <c r="E3635">
        <v>0.4</v>
      </c>
      <c r="F3635">
        <f>IF(Table!E3635&gt;40, Table!E3635/1000,Table!E3635)</f>
        <v>0.4</v>
      </c>
      <c r="G3635">
        <f t="shared" si="56"/>
        <v>0.4</v>
      </c>
      <c r="H3635" t="s">
        <v>14</v>
      </c>
      <c r="I3635" t="s">
        <v>8929</v>
      </c>
    </row>
    <row r="3636" spans="1:9">
      <c r="A3636" t="s">
        <v>16</v>
      </c>
      <c r="B3636" s="24">
        <v>44151</v>
      </c>
      <c r="C3636" t="s">
        <v>5182</v>
      </c>
      <c r="D3636">
        <v>4</v>
      </c>
      <c r="E3636">
        <v>1</v>
      </c>
      <c r="F3636">
        <f>IF(Table!E3636&gt;40, Table!E3636/1000,Table!E3636)</f>
        <v>1</v>
      </c>
      <c r="G3636">
        <f t="shared" si="56"/>
        <v>4</v>
      </c>
      <c r="H3636" t="s">
        <v>25</v>
      </c>
      <c r="I3636" t="s">
        <v>8929</v>
      </c>
    </row>
    <row r="3637" spans="1:9">
      <c r="A3637" t="s">
        <v>16</v>
      </c>
      <c r="B3637" s="24">
        <v>44151</v>
      </c>
      <c r="C3637" t="s">
        <v>8900</v>
      </c>
      <c r="D3637">
        <v>2</v>
      </c>
      <c r="E3637">
        <v>1</v>
      </c>
      <c r="F3637">
        <f>IF(Table!E3637&gt;40, Table!E3637/1000,Table!E3637)</f>
        <v>1</v>
      </c>
      <c r="G3637">
        <f t="shared" si="56"/>
        <v>2</v>
      </c>
      <c r="H3637" t="s">
        <v>25</v>
      </c>
      <c r="I3637" t="s">
        <v>8929</v>
      </c>
    </row>
    <row r="3638" spans="1:9">
      <c r="A3638" t="s">
        <v>16</v>
      </c>
      <c r="B3638" s="24">
        <v>44151</v>
      </c>
      <c r="C3638" t="s">
        <v>11</v>
      </c>
      <c r="D3638">
        <v>1</v>
      </c>
      <c r="E3638">
        <v>1</v>
      </c>
      <c r="F3638">
        <f>IF(Table!E3638&gt;40, Table!E3638/1000,Table!E3638)</f>
        <v>1</v>
      </c>
      <c r="G3638">
        <f t="shared" si="56"/>
        <v>1</v>
      </c>
      <c r="H3638" t="s">
        <v>25</v>
      </c>
      <c r="I3638" t="s">
        <v>9030</v>
      </c>
    </row>
    <row r="3639" spans="1:9">
      <c r="A3639" t="s">
        <v>16</v>
      </c>
      <c r="B3639" s="24">
        <v>44151</v>
      </c>
      <c r="C3639" t="s">
        <v>5182</v>
      </c>
      <c r="D3639">
        <v>3</v>
      </c>
      <c r="E3639">
        <v>0.75</v>
      </c>
      <c r="F3639">
        <f>IF(Table!E3639&gt;40, Table!E3639/1000,Table!E3639)</f>
        <v>0.75</v>
      </c>
      <c r="G3639">
        <f t="shared" si="56"/>
        <v>2.25</v>
      </c>
      <c r="H3639" t="s">
        <v>25</v>
      </c>
      <c r="I3639" t="s">
        <v>9030</v>
      </c>
    </row>
    <row r="3640" spans="1:9">
      <c r="A3640" t="s">
        <v>703</v>
      </c>
      <c r="B3640" s="24">
        <v>44151</v>
      </c>
      <c r="C3640" t="s">
        <v>1261</v>
      </c>
      <c r="D3640">
        <v>2</v>
      </c>
      <c r="E3640">
        <v>1</v>
      </c>
      <c r="F3640">
        <f>IF(Table!E3640&gt;40, Table!E3640/1000,Table!E3640)</f>
        <v>1</v>
      </c>
      <c r="G3640">
        <f t="shared" si="56"/>
        <v>2</v>
      </c>
      <c r="H3640" t="s">
        <v>25</v>
      </c>
      <c r="I3640" t="s">
        <v>8929</v>
      </c>
    </row>
    <row r="3641" spans="1:9">
      <c r="A3641" t="s">
        <v>142</v>
      </c>
      <c r="B3641" s="24">
        <v>44151</v>
      </c>
      <c r="C3641" t="s">
        <v>3611</v>
      </c>
      <c r="D3641">
        <v>2</v>
      </c>
      <c r="E3641">
        <v>0.7</v>
      </c>
      <c r="F3641">
        <f>IF(Table!E3641&gt;40, Table!E3641/1000,Table!E3641)</f>
        <v>0.7</v>
      </c>
      <c r="G3641">
        <f t="shared" si="56"/>
        <v>1.4</v>
      </c>
      <c r="H3641" t="s">
        <v>18</v>
      </c>
      <c r="I3641" t="s">
        <v>9030</v>
      </c>
    </row>
    <row r="3642" spans="1:9">
      <c r="A3642" t="s">
        <v>142</v>
      </c>
      <c r="B3642" s="24">
        <v>44151</v>
      </c>
      <c r="C3642" t="s">
        <v>7137</v>
      </c>
      <c r="D3642">
        <v>1</v>
      </c>
      <c r="E3642">
        <v>0.2</v>
      </c>
      <c r="F3642">
        <f>IF(Table!E3642&gt;40, Table!E3642/1000,Table!E3642)</f>
        <v>0.2</v>
      </c>
      <c r="G3642">
        <f t="shared" si="56"/>
        <v>0.2</v>
      </c>
      <c r="H3642" t="s">
        <v>25</v>
      </c>
      <c r="I3642" t="s">
        <v>9030</v>
      </c>
    </row>
    <row r="3643" spans="1:9">
      <c r="A3643" t="s">
        <v>142</v>
      </c>
      <c r="B3643" s="24">
        <v>44151</v>
      </c>
      <c r="C3643" t="s">
        <v>1135</v>
      </c>
      <c r="D3643">
        <v>1</v>
      </c>
      <c r="E3643">
        <v>1</v>
      </c>
      <c r="F3643">
        <f>IF(Table!E3643&gt;40, Table!E3643/1000,Table!E3643)</f>
        <v>1</v>
      </c>
      <c r="G3643">
        <f t="shared" si="56"/>
        <v>1</v>
      </c>
      <c r="H3643" t="s">
        <v>25</v>
      </c>
      <c r="I3643" t="s">
        <v>8929</v>
      </c>
    </row>
    <row r="3644" spans="1:9">
      <c r="A3644" t="s">
        <v>16</v>
      </c>
      <c r="B3644" s="24">
        <v>44151</v>
      </c>
      <c r="C3644" t="s">
        <v>4998</v>
      </c>
      <c r="D3644">
        <v>3</v>
      </c>
      <c r="E3644">
        <v>0.5</v>
      </c>
      <c r="F3644">
        <f>IF(Table!E3644&gt;40, Table!E3644/1000,Table!E3644)</f>
        <v>0.5</v>
      </c>
      <c r="G3644">
        <f t="shared" si="56"/>
        <v>1.5</v>
      </c>
      <c r="H3644" t="s">
        <v>25</v>
      </c>
      <c r="I3644" t="s">
        <v>9030</v>
      </c>
    </row>
    <row r="3645" spans="1:9">
      <c r="A3645" t="s">
        <v>142</v>
      </c>
      <c r="B3645" s="24">
        <v>44151</v>
      </c>
      <c r="C3645" t="s">
        <v>252</v>
      </c>
      <c r="D3645">
        <v>1</v>
      </c>
      <c r="E3645">
        <v>0.2</v>
      </c>
      <c r="F3645">
        <f>IF(Table!E3645&gt;40, Table!E3645/1000,Table!E3645)</f>
        <v>0.2</v>
      </c>
      <c r="G3645">
        <f t="shared" si="56"/>
        <v>0.2</v>
      </c>
      <c r="H3645" t="s">
        <v>18</v>
      </c>
      <c r="I3645" t="s">
        <v>9030</v>
      </c>
    </row>
    <row r="3646" spans="1:9">
      <c r="A3646" t="s">
        <v>16</v>
      </c>
      <c r="B3646" s="24">
        <v>44151</v>
      </c>
      <c r="C3646" t="s">
        <v>101</v>
      </c>
      <c r="D3646">
        <v>1</v>
      </c>
      <c r="E3646">
        <v>0.4</v>
      </c>
      <c r="F3646">
        <f>IF(Table!E3646&gt;40, Table!E3646/1000,Table!E3646)</f>
        <v>0.4</v>
      </c>
      <c r="G3646">
        <f t="shared" si="56"/>
        <v>0.4</v>
      </c>
      <c r="H3646" t="s">
        <v>18</v>
      </c>
      <c r="I3646" t="s">
        <v>9030</v>
      </c>
    </row>
    <row r="3647" spans="1:9">
      <c r="A3647" t="s">
        <v>142</v>
      </c>
      <c r="B3647" s="24">
        <v>44151</v>
      </c>
      <c r="C3647" t="s">
        <v>704</v>
      </c>
      <c r="D3647">
        <v>1</v>
      </c>
      <c r="E3647">
        <v>1</v>
      </c>
      <c r="F3647">
        <f>IF(Table!E3647&gt;40, Table!E3647/1000,Table!E3647)</f>
        <v>1</v>
      </c>
      <c r="G3647">
        <f t="shared" si="56"/>
        <v>1</v>
      </c>
      <c r="H3647" t="s">
        <v>25</v>
      </c>
      <c r="I3647" t="s">
        <v>9030</v>
      </c>
    </row>
    <row r="3648" spans="1:9">
      <c r="A3648" t="s">
        <v>16</v>
      </c>
      <c r="B3648" s="24">
        <v>44151</v>
      </c>
      <c r="C3648" t="s">
        <v>8900</v>
      </c>
      <c r="D3648">
        <v>1</v>
      </c>
      <c r="E3648">
        <v>1</v>
      </c>
      <c r="F3648">
        <f>IF(Table!E3648&gt;40, Table!E3648/1000,Table!E3648)</f>
        <v>1</v>
      </c>
      <c r="G3648">
        <f t="shared" si="56"/>
        <v>1</v>
      </c>
      <c r="H3648" t="s">
        <v>25</v>
      </c>
      <c r="I3648" t="s">
        <v>170</v>
      </c>
    </row>
    <row r="3649" spans="1:9">
      <c r="A3649" t="s">
        <v>10</v>
      </c>
      <c r="B3649" s="24">
        <v>44151</v>
      </c>
      <c r="C3649" t="s">
        <v>124</v>
      </c>
      <c r="D3649">
        <v>3</v>
      </c>
      <c r="E3649">
        <v>0.08</v>
      </c>
      <c r="F3649">
        <f>IF(Table!E3649&gt;40, Table!E3649/1000,Table!E3649)</f>
        <v>0.08</v>
      </c>
      <c r="G3649">
        <f t="shared" si="56"/>
        <v>0.24</v>
      </c>
      <c r="H3649" t="s">
        <v>25</v>
      </c>
      <c r="I3649" t="s">
        <v>170</v>
      </c>
    </row>
    <row r="3650" spans="1:9">
      <c r="A3650" t="s">
        <v>142</v>
      </c>
      <c r="B3650" s="24">
        <v>44151</v>
      </c>
      <c r="C3650" t="s">
        <v>2869</v>
      </c>
      <c r="D3650">
        <v>1</v>
      </c>
      <c r="E3650">
        <v>0.4</v>
      </c>
      <c r="F3650">
        <f>IF(Table!E3650&gt;40, Table!E3650/1000,Table!E3650)</f>
        <v>0.4</v>
      </c>
      <c r="G3650">
        <f t="shared" si="56"/>
        <v>0.4</v>
      </c>
      <c r="H3650" t="s">
        <v>25</v>
      </c>
      <c r="I3650" t="s">
        <v>170</v>
      </c>
    </row>
    <row r="3651" spans="1:9">
      <c r="A3651" t="s">
        <v>16</v>
      </c>
      <c r="B3651" s="24">
        <v>44151</v>
      </c>
      <c r="C3651" t="s">
        <v>11</v>
      </c>
      <c r="D3651">
        <v>4</v>
      </c>
      <c r="E3651">
        <v>1.5</v>
      </c>
      <c r="F3651">
        <f>IF(Table!E3651&gt;40, Table!E3651/1000,Table!E3651)</f>
        <v>1.5</v>
      </c>
      <c r="G3651">
        <f t="shared" ref="G3651:G3714" si="57">F3651*D3651</f>
        <v>6</v>
      </c>
      <c r="H3651" t="s">
        <v>25</v>
      </c>
      <c r="I3651" t="s">
        <v>9030</v>
      </c>
    </row>
    <row r="3652" spans="1:9">
      <c r="A3652" t="s">
        <v>142</v>
      </c>
      <c r="B3652" s="24">
        <v>44151</v>
      </c>
      <c r="C3652" t="s">
        <v>199</v>
      </c>
      <c r="D3652">
        <v>1</v>
      </c>
      <c r="E3652">
        <v>0.25</v>
      </c>
      <c r="F3652">
        <f>IF(Table!E3652&gt;40, Table!E3652/1000,Table!E3652)</f>
        <v>0.25</v>
      </c>
      <c r="G3652">
        <f t="shared" si="57"/>
        <v>0.25</v>
      </c>
      <c r="H3652" t="s">
        <v>25</v>
      </c>
      <c r="I3652" t="s">
        <v>170</v>
      </c>
    </row>
    <row r="3653" spans="1:9">
      <c r="A3653" t="s">
        <v>142</v>
      </c>
      <c r="B3653" s="24">
        <v>44151</v>
      </c>
      <c r="C3653" t="s">
        <v>226</v>
      </c>
      <c r="D3653">
        <v>1</v>
      </c>
      <c r="E3653">
        <v>0.5</v>
      </c>
      <c r="F3653">
        <f>IF(Table!E3653&gt;40, Table!E3653/1000,Table!E3653)</f>
        <v>0.5</v>
      </c>
      <c r="G3653">
        <f t="shared" si="57"/>
        <v>0.5</v>
      </c>
      <c r="H3653" t="s">
        <v>18</v>
      </c>
      <c r="I3653" t="s">
        <v>9030</v>
      </c>
    </row>
    <row r="3654" spans="1:9">
      <c r="A3654" t="s">
        <v>10</v>
      </c>
      <c r="B3654" s="24">
        <v>44151</v>
      </c>
      <c r="C3654" t="s">
        <v>189</v>
      </c>
      <c r="D3654">
        <v>3</v>
      </c>
      <c r="E3654">
        <v>0.5</v>
      </c>
      <c r="F3654">
        <f>IF(Table!E3654&gt;40, Table!E3654/1000,Table!E3654)</f>
        <v>0.5</v>
      </c>
      <c r="G3654">
        <f t="shared" si="57"/>
        <v>1.5</v>
      </c>
      <c r="H3654" t="s">
        <v>14</v>
      </c>
      <c r="I3654" t="s">
        <v>170</v>
      </c>
    </row>
    <row r="3655" spans="1:9">
      <c r="A3655" t="s">
        <v>16</v>
      </c>
      <c r="B3655" s="24">
        <v>44151</v>
      </c>
      <c r="C3655" t="s">
        <v>877</v>
      </c>
      <c r="D3655">
        <v>6</v>
      </c>
      <c r="E3655">
        <v>0.2</v>
      </c>
      <c r="F3655">
        <f>IF(Table!E3655&gt;40, Table!E3655/1000,Table!E3655)</f>
        <v>0.2</v>
      </c>
      <c r="G3655">
        <f t="shared" si="57"/>
        <v>1.2000000000000002</v>
      </c>
      <c r="H3655" t="s">
        <v>14</v>
      </c>
      <c r="I3655" t="s">
        <v>9030</v>
      </c>
    </row>
    <row r="3656" spans="1:9">
      <c r="A3656" t="s">
        <v>142</v>
      </c>
      <c r="B3656" s="24">
        <v>44151</v>
      </c>
      <c r="C3656" t="s">
        <v>51</v>
      </c>
      <c r="D3656">
        <v>7</v>
      </c>
      <c r="E3656">
        <v>0.5</v>
      </c>
      <c r="F3656">
        <f>IF(Table!E3656&gt;40, Table!E3656/1000,Table!E3656)</f>
        <v>0.5</v>
      </c>
      <c r="G3656">
        <f t="shared" si="57"/>
        <v>3.5</v>
      </c>
      <c r="H3656" t="s">
        <v>18</v>
      </c>
      <c r="I3656" t="s">
        <v>8923</v>
      </c>
    </row>
    <row r="3657" spans="1:9">
      <c r="A3657" t="s">
        <v>16</v>
      </c>
      <c r="B3657" s="24">
        <v>44151</v>
      </c>
      <c r="C3657" t="s">
        <v>8900</v>
      </c>
      <c r="D3657">
        <v>1</v>
      </c>
      <c r="E3657">
        <v>1</v>
      </c>
      <c r="F3657">
        <f>IF(Table!E3657&gt;40, Table!E3657/1000,Table!E3657)</f>
        <v>1</v>
      </c>
      <c r="G3657">
        <f t="shared" si="57"/>
        <v>1</v>
      </c>
      <c r="H3657" t="s">
        <v>25</v>
      </c>
      <c r="I3657" t="s">
        <v>8923</v>
      </c>
    </row>
    <row r="3658" spans="1:9">
      <c r="A3658" t="s">
        <v>16</v>
      </c>
      <c r="B3658" s="24">
        <v>44151</v>
      </c>
      <c r="C3658" t="s">
        <v>224</v>
      </c>
      <c r="D3658">
        <v>3</v>
      </c>
      <c r="E3658">
        <v>0.3</v>
      </c>
      <c r="F3658">
        <f>IF(Table!E3658&gt;40, Table!E3658/1000,Table!E3658)</f>
        <v>0.3</v>
      </c>
      <c r="G3658">
        <f t="shared" si="57"/>
        <v>0.89999999999999991</v>
      </c>
      <c r="H3658" t="s">
        <v>25</v>
      </c>
      <c r="I3658" t="s">
        <v>8923</v>
      </c>
    </row>
    <row r="3659" spans="1:9">
      <c r="A3659" t="s">
        <v>16</v>
      </c>
      <c r="B3659" s="24">
        <v>44151</v>
      </c>
      <c r="C3659" t="s">
        <v>5182</v>
      </c>
      <c r="D3659">
        <v>1</v>
      </c>
      <c r="E3659">
        <v>2</v>
      </c>
      <c r="F3659">
        <f>IF(Table!E3659&gt;40, Table!E3659/1000,Table!E3659)</f>
        <v>2</v>
      </c>
      <c r="G3659">
        <f t="shared" si="57"/>
        <v>2</v>
      </c>
      <c r="H3659" t="s">
        <v>25</v>
      </c>
      <c r="I3659" t="s">
        <v>8923</v>
      </c>
    </row>
    <row r="3660" spans="1:9">
      <c r="A3660" t="s">
        <v>16</v>
      </c>
      <c r="B3660" s="24">
        <v>44151</v>
      </c>
      <c r="C3660" t="s">
        <v>115</v>
      </c>
      <c r="D3660">
        <v>1</v>
      </c>
      <c r="E3660">
        <v>0.45</v>
      </c>
      <c r="F3660">
        <f>IF(Table!E3660&gt;40, Table!E3660/1000,Table!E3660)</f>
        <v>0.45</v>
      </c>
      <c r="G3660">
        <f t="shared" si="57"/>
        <v>0.45</v>
      </c>
      <c r="H3660" t="s">
        <v>25</v>
      </c>
      <c r="I3660" t="s">
        <v>9030</v>
      </c>
    </row>
    <row r="3661" spans="1:9">
      <c r="A3661" t="s">
        <v>142</v>
      </c>
      <c r="B3661" s="24">
        <v>44151</v>
      </c>
      <c r="C3661" t="s">
        <v>51</v>
      </c>
      <c r="D3661">
        <v>1</v>
      </c>
      <c r="E3661">
        <v>0.5</v>
      </c>
      <c r="F3661">
        <f>IF(Table!E3661&gt;40, Table!E3661/1000,Table!E3661)</f>
        <v>0.5</v>
      </c>
      <c r="G3661">
        <f t="shared" si="57"/>
        <v>0.5</v>
      </c>
      <c r="H3661" t="s">
        <v>18</v>
      </c>
      <c r="I3661" t="s">
        <v>8923</v>
      </c>
    </row>
    <row r="3662" spans="1:9">
      <c r="A3662" t="s">
        <v>42</v>
      </c>
      <c r="B3662" s="24">
        <v>44151</v>
      </c>
      <c r="C3662" t="s">
        <v>86</v>
      </c>
      <c r="D3662">
        <v>3</v>
      </c>
      <c r="E3662">
        <v>0.4</v>
      </c>
      <c r="F3662">
        <f>IF(Table!E3662&gt;40, Table!E3662/1000,Table!E3662)</f>
        <v>0.4</v>
      </c>
      <c r="G3662">
        <f t="shared" si="57"/>
        <v>1.2000000000000002</v>
      </c>
      <c r="H3662" t="s">
        <v>14</v>
      </c>
      <c r="I3662" t="s">
        <v>9030</v>
      </c>
    </row>
    <row r="3663" spans="1:9">
      <c r="A3663" t="s">
        <v>1322</v>
      </c>
      <c r="B3663" s="24">
        <v>44151</v>
      </c>
      <c r="C3663" t="s">
        <v>709</v>
      </c>
      <c r="D3663">
        <v>4</v>
      </c>
      <c r="E3663">
        <v>0.13</v>
      </c>
      <c r="F3663">
        <f>IF(Table!E3663&gt;40, Table!E3663/1000,Table!E3663)</f>
        <v>0.13</v>
      </c>
      <c r="G3663">
        <f t="shared" si="57"/>
        <v>0.52</v>
      </c>
      <c r="H3663" t="s">
        <v>14</v>
      </c>
      <c r="I3663" t="s">
        <v>8923</v>
      </c>
    </row>
    <row r="3664" spans="1:9">
      <c r="A3664" t="s">
        <v>16</v>
      </c>
      <c r="B3664" s="24">
        <v>44151</v>
      </c>
      <c r="C3664" t="s">
        <v>243</v>
      </c>
      <c r="D3664">
        <v>1</v>
      </c>
      <c r="E3664">
        <v>0.5</v>
      </c>
      <c r="F3664">
        <f>IF(Table!E3664&gt;40, Table!E3664/1000,Table!E3664)</f>
        <v>0.5</v>
      </c>
      <c r="G3664">
        <f t="shared" si="57"/>
        <v>0.5</v>
      </c>
      <c r="H3664" t="s">
        <v>14</v>
      </c>
      <c r="I3664" t="s">
        <v>8923</v>
      </c>
    </row>
    <row r="3665" spans="1:9">
      <c r="A3665" t="s">
        <v>142</v>
      </c>
      <c r="B3665" s="24">
        <v>44151</v>
      </c>
      <c r="C3665" t="s">
        <v>7137</v>
      </c>
      <c r="D3665">
        <v>21</v>
      </c>
      <c r="E3665">
        <v>0.1</v>
      </c>
      <c r="F3665">
        <f>IF(Table!E3665&gt;40, Table!E3665/1000,Table!E3665)</f>
        <v>0.1</v>
      </c>
      <c r="G3665">
        <f t="shared" si="57"/>
        <v>2.1</v>
      </c>
      <c r="H3665" t="s">
        <v>18</v>
      </c>
      <c r="I3665" t="s">
        <v>8923</v>
      </c>
    </row>
    <row r="3666" spans="1:9">
      <c r="A3666" t="s">
        <v>1267</v>
      </c>
      <c r="B3666" s="24">
        <v>44151</v>
      </c>
      <c r="C3666" t="s">
        <v>162</v>
      </c>
      <c r="D3666">
        <v>1</v>
      </c>
      <c r="E3666">
        <v>0.2</v>
      </c>
      <c r="F3666">
        <f>IF(Table!E3666&gt;40, Table!E3666/1000,Table!E3666)</f>
        <v>0.2</v>
      </c>
      <c r="G3666">
        <f t="shared" si="57"/>
        <v>0.2</v>
      </c>
      <c r="H3666" t="s">
        <v>14</v>
      </c>
      <c r="I3666" t="s">
        <v>1687</v>
      </c>
    </row>
    <row r="3667" spans="1:9">
      <c r="A3667" t="s">
        <v>142</v>
      </c>
      <c r="B3667" s="24">
        <v>44151</v>
      </c>
      <c r="C3667" t="s">
        <v>162</v>
      </c>
      <c r="D3667">
        <v>4</v>
      </c>
      <c r="E3667">
        <v>0.25</v>
      </c>
      <c r="F3667">
        <f>IF(Table!E3667&gt;40, Table!E3667/1000,Table!E3667)</f>
        <v>0.25</v>
      </c>
      <c r="G3667">
        <f t="shared" si="57"/>
        <v>1</v>
      </c>
      <c r="H3667" t="s">
        <v>14</v>
      </c>
      <c r="I3667" t="s">
        <v>1687</v>
      </c>
    </row>
    <row r="3668" spans="1:9">
      <c r="A3668" t="s">
        <v>142</v>
      </c>
      <c r="B3668" s="24">
        <v>44151</v>
      </c>
      <c r="C3668" t="s">
        <v>1096</v>
      </c>
      <c r="D3668">
        <v>2</v>
      </c>
      <c r="E3668">
        <v>0.3</v>
      </c>
      <c r="F3668">
        <f>IF(Table!E3668&gt;40, Table!E3668/1000,Table!E3668)</f>
        <v>0.3</v>
      </c>
      <c r="G3668">
        <f t="shared" si="57"/>
        <v>0.6</v>
      </c>
      <c r="H3668" t="s">
        <v>25</v>
      </c>
      <c r="I3668" t="s">
        <v>1687</v>
      </c>
    </row>
    <row r="3669" spans="1:9">
      <c r="A3669" t="s">
        <v>181</v>
      </c>
      <c r="B3669" s="24">
        <v>44151</v>
      </c>
      <c r="C3669" t="s">
        <v>262</v>
      </c>
      <c r="D3669">
        <v>1</v>
      </c>
      <c r="E3669">
        <v>0.4</v>
      </c>
      <c r="F3669">
        <f>IF(Table!E3669&gt;40, Table!E3669/1000,Table!E3669)</f>
        <v>0.4</v>
      </c>
      <c r="G3669">
        <f t="shared" si="57"/>
        <v>0.4</v>
      </c>
      <c r="H3669" t="s">
        <v>14</v>
      </c>
      <c r="I3669" t="s">
        <v>1687</v>
      </c>
    </row>
    <row r="3670" spans="1:9">
      <c r="A3670" t="s">
        <v>16</v>
      </c>
      <c r="B3670" s="24">
        <v>44151</v>
      </c>
      <c r="C3670" t="s">
        <v>124</v>
      </c>
      <c r="D3670">
        <v>3</v>
      </c>
      <c r="E3670">
        <v>0.8</v>
      </c>
      <c r="F3670">
        <f>IF(Table!E3670&gt;40, Table!E3670/1000,Table!E3670)</f>
        <v>0.8</v>
      </c>
      <c r="G3670">
        <f t="shared" si="57"/>
        <v>2.4000000000000004</v>
      </c>
      <c r="H3670" t="s">
        <v>25</v>
      </c>
      <c r="I3670" t="s">
        <v>1674</v>
      </c>
    </row>
    <row r="3671" spans="1:9">
      <c r="A3671" t="s">
        <v>57</v>
      </c>
      <c r="B3671" s="24">
        <v>44151</v>
      </c>
      <c r="C3671" t="s">
        <v>236</v>
      </c>
      <c r="D3671">
        <v>3</v>
      </c>
      <c r="E3671">
        <v>0.5</v>
      </c>
      <c r="F3671">
        <f>IF(Table!E3671&gt;40, Table!E3671/1000,Table!E3671)</f>
        <v>0.5</v>
      </c>
      <c r="G3671">
        <f t="shared" si="57"/>
        <v>1.5</v>
      </c>
      <c r="H3671" t="s">
        <v>14</v>
      </c>
      <c r="I3671" t="s">
        <v>1687</v>
      </c>
    </row>
    <row r="3672" spans="1:9">
      <c r="A3672" t="s">
        <v>16</v>
      </c>
      <c r="B3672" s="24">
        <v>44151</v>
      </c>
      <c r="C3672" t="s">
        <v>787</v>
      </c>
      <c r="D3672">
        <v>1</v>
      </c>
      <c r="E3672">
        <v>0.1</v>
      </c>
      <c r="F3672">
        <f>IF(Table!E3672&gt;40, Table!E3672/1000,Table!E3672)</f>
        <v>0.1</v>
      </c>
      <c r="G3672">
        <f t="shared" si="57"/>
        <v>0.1</v>
      </c>
      <c r="H3672" t="s">
        <v>18</v>
      </c>
      <c r="I3672" t="s">
        <v>1674</v>
      </c>
    </row>
    <row r="3673" spans="1:9">
      <c r="A3673" t="s">
        <v>16</v>
      </c>
      <c r="B3673" s="24">
        <v>44151</v>
      </c>
      <c r="C3673" t="s">
        <v>115</v>
      </c>
      <c r="D3673">
        <v>1</v>
      </c>
      <c r="E3673">
        <v>0.25</v>
      </c>
      <c r="F3673">
        <f>IF(Table!E3673&gt;40, Table!E3673/1000,Table!E3673)</f>
        <v>0.25</v>
      </c>
      <c r="G3673">
        <f t="shared" si="57"/>
        <v>0.25</v>
      </c>
      <c r="H3673" t="s">
        <v>25</v>
      </c>
      <c r="I3673" t="s">
        <v>1674</v>
      </c>
    </row>
    <row r="3674" spans="1:9">
      <c r="A3674" t="s">
        <v>16</v>
      </c>
      <c r="B3674" s="24">
        <v>44151</v>
      </c>
      <c r="C3674" t="s">
        <v>11</v>
      </c>
      <c r="D3674">
        <v>11</v>
      </c>
      <c r="E3674">
        <v>1.5</v>
      </c>
      <c r="F3674">
        <f>IF(Table!E3674&gt;40, Table!E3674/1000,Table!E3674)</f>
        <v>1.5</v>
      </c>
      <c r="G3674">
        <f t="shared" si="57"/>
        <v>16.5</v>
      </c>
      <c r="H3674" t="s">
        <v>18</v>
      </c>
      <c r="I3674" t="s">
        <v>1674</v>
      </c>
    </row>
    <row r="3675" spans="1:9">
      <c r="A3675" t="s">
        <v>45</v>
      </c>
      <c r="B3675" s="24">
        <v>44151</v>
      </c>
      <c r="C3675" t="s">
        <v>5030</v>
      </c>
      <c r="D3675">
        <v>7</v>
      </c>
      <c r="E3675">
        <v>1</v>
      </c>
      <c r="F3675">
        <f>IF(Table!E3675&gt;40, Table!E3675/1000,Table!E3675)</f>
        <v>1</v>
      </c>
      <c r="G3675">
        <f t="shared" si="57"/>
        <v>7</v>
      </c>
      <c r="H3675" t="s">
        <v>18</v>
      </c>
      <c r="I3675" t="s">
        <v>8929</v>
      </c>
    </row>
    <row r="3676" spans="1:9">
      <c r="A3676" t="s">
        <v>16</v>
      </c>
      <c r="B3676" s="24">
        <v>44151</v>
      </c>
      <c r="C3676" t="s">
        <v>150</v>
      </c>
      <c r="D3676">
        <v>1</v>
      </c>
      <c r="E3676">
        <v>0.8</v>
      </c>
      <c r="F3676">
        <f>IF(Table!E3676&gt;40, Table!E3676/1000,Table!E3676)</f>
        <v>0.8</v>
      </c>
      <c r="G3676">
        <f t="shared" si="57"/>
        <v>0.8</v>
      </c>
      <c r="H3676" t="s">
        <v>25</v>
      </c>
      <c r="I3676" t="s">
        <v>8929</v>
      </c>
    </row>
    <row r="3677" spans="1:9">
      <c r="A3677" t="s">
        <v>318</v>
      </c>
      <c r="B3677" s="24">
        <v>44151</v>
      </c>
      <c r="C3677" t="s">
        <v>70</v>
      </c>
      <c r="D3677">
        <v>44</v>
      </c>
      <c r="E3677">
        <v>1.5</v>
      </c>
      <c r="F3677">
        <f>IF(Table!E3677&gt;40, Table!E3677/1000,Table!E3677)</f>
        <v>1.5</v>
      </c>
      <c r="G3677">
        <f t="shared" si="57"/>
        <v>66</v>
      </c>
      <c r="H3677" t="s">
        <v>25</v>
      </c>
      <c r="I3677" t="s">
        <v>9026</v>
      </c>
    </row>
    <row r="3678" spans="1:9">
      <c r="A3678" t="s">
        <v>16</v>
      </c>
      <c r="B3678" s="24">
        <v>44151</v>
      </c>
      <c r="C3678" t="s">
        <v>101</v>
      </c>
      <c r="D3678">
        <v>1</v>
      </c>
      <c r="E3678">
        <v>0.4</v>
      </c>
      <c r="F3678">
        <f>IF(Table!E3678&gt;40, Table!E3678/1000,Table!E3678)</f>
        <v>0.4</v>
      </c>
      <c r="G3678">
        <f t="shared" si="57"/>
        <v>0.4</v>
      </c>
      <c r="H3678" t="s">
        <v>18</v>
      </c>
      <c r="I3678" t="s">
        <v>8929</v>
      </c>
    </row>
    <row r="3679" spans="1:9">
      <c r="A3679" t="s">
        <v>16</v>
      </c>
      <c r="B3679" s="24">
        <v>44151</v>
      </c>
      <c r="C3679" t="s">
        <v>5182</v>
      </c>
      <c r="D3679">
        <v>11</v>
      </c>
      <c r="E3679">
        <v>1</v>
      </c>
      <c r="F3679">
        <f>IF(Table!E3679&gt;40, Table!E3679/1000,Table!E3679)</f>
        <v>1</v>
      </c>
      <c r="G3679">
        <f t="shared" si="57"/>
        <v>11</v>
      </c>
      <c r="H3679" t="s">
        <v>25</v>
      </c>
      <c r="I3679" t="s">
        <v>9030</v>
      </c>
    </row>
    <row r="3680" spans="1:9">
      <c r="A3680" t="s">
        <v>454</v>
      </c>
      <c r="B3680" s="24">
        <v>44158</v>
      </c>
      <c r="C3680" t="s">
        <v>565</v>
      </c>
      <c r="D3680">
        <v>7</v>
      </c>
      <c r="E3680">
        <v>0.5</v>
      </c>
      <c r="F3680">
        <f>IF(Table!E3680&gt;40, Table!E3680/1000,Table!E3680)</f>
        <v>0.5</v>
      </c>
      <c r="G3680">
        <f t="shared" si="57"/>
        <v>3.5</v>
      </c>
      <c r="H3680" t="s">
        <v>14</v>
      </c>
      <c r="I3680" t="s">
        <v>819</v>
      </c>
    </row>
    <row r="3681" spans="1:9">
      <c r="A3681" t="s">
        <v>142</v>
      </c>
      <c r="B3681" s="24">
        <v>44158</v>
      </c>
      <c r="C3681" t="s">
        <v>252</v>
      </c>
      <c r="D3681">
        <v>2</v>
      </c>
      <c r="E3681">
        <v>0.2</v>
      </c>
      <c r="F3681">
        <f>IF(Table!E3681&gt;40, Table!E3681/1000,Table!E3681)</f>
        <v>0.2</v>
      </c>
      <c r="G3681">
        <f t="shared" si="57"/>
        <v>0.4</v>
      </c>
      <c r="H3681" t="s">
        <v>14</v>
      </c>
      <c r="I3681" t="s">
        <v>1309</v>
      </c>
    </row>
    <row r="3682" spans="1:9">
      <c r="A3682" t="s">
        <v>16</v>
      </c>
      <c r="B3682" s="24">
        <v>44158</v>
      </c>
      <c r="C3682" t="s">
        <v>150</v>
      </c>
      <c r="D3682">
        <v>3</v>
      </c>
      <c r="E3682">
        <v>1.5</v>
      </c>
      <c r="F3682">
        <f>IF(Table!E3682&gt;40, Table!E3682/1000,Table!E3682)</f>
        <v>1.5</v>
      </c>
      <c r="G3682">
        <f t="shared" si="57"/>
        <v>4.5</v>
      </c>
      <c r="H3682" t="s">
        <v>25</v>
      </c>
      <c r="I3682" t="s">
        <v>502</v>
      </c>
    </row>
    <row r="3683" spans="1:9">
      <c r="A3683" t="s">
        <v>16</v>
      </c>
      <c r="B3683" s="24">
        <v>44158</v>
      </c>
      <c r="C3683" t="s">
        <v>1916</v>
      </c>
      <c r="D3683">
        <v>7</v>
      </c>
      <c r="E3683">
        <v>0.75</v>
      </c>
      <c r="F3683">
        <f>IF(Table!E3683&gt;40, Table!E3683/1000,Table!E3683)</f>
        <v>0.75</v>
      </c>
      <c r="G3683">
        <f t="shared" si="57"/>
        <v>5.25</v>
      </c>
      <c r="H3683" t="s">
        <v>25</v>
      </c>
      <c r="I3683" t="s">
        <v>337</v>
      </c>
    </row>
    <row r="3684" spans="1:9">
      <c r="A3684" t="s">
        <v>16</v>
      </c>
      <c r="B3684" s="24">
        <v>44158</v>
      </c>
      <c r="C3684" t="s">
        <v>5040</v>
      </c>
      <c r="D3684">
        <v>6</v>
      </c>
      <c r="E3684">
        <v>1.3</v>
      </c>
      <c r="F3684">
        <f>IF(Table!E3684&gt;40, Table!E3684/1000,Table!E3684)</f>
        <v>1.3</v>
      </c>
      <c r="G3684">
        <f t="shared" si="57"/>
        <v>7.8000000000000007</v>
      </c>
      <c r="H3684" t="s">
        <v>14</v>
      </c>
      <c r="I3684" t="s">
        <v>502</v>
      </c>
    </row>
    <row r="3685" spans="1:9">
      <c r="A3685" t="s">
        <v>16</v>
      </c>
      <c r="B3685" s="24">
        <v>44158</v>
      </c>
      <c r="C3685" t="s">
        <v>455</v>
      </c>
      <c r="D3685">
        <v>7</v>
      </c>
      <c r="E3685">
        <v>0.25</v>
      </c>
      <c r="F3685">
        <f>IF(Table!E3685&gt;40, Table!E3685/1000,Table!E3685)</f>
        <v>0.25</v>
      </c>
      <c r="G3685">
        <f t="shared" si="57"/>
        <v>1.75</v>
      </c>
      <c r="H3685" t="s">
        <v>25</v>
      </c>
      <c r="I3685" t="s">
        <v>337</v>
      </c>
    </row>
    <row r="3686" spans="1:9">
      <c r="A3686" t="s">
        <v>181</v>
      </c>
      <c r="B3686" s="24">
        <v>44158</v>
      </c>
      <c r="C3686" t="s">
        <v>262</v>
      </c>
      <c r="D3686">
        <v>1</v>
      </c>
      <c r="E3686">
        <v>0.4</v>
      </c>
      <c r="F3686">
        <f>IF(Table!E3686&gt;40, Table!E3686/1000,Table!E3686)</f>
        <v>0.4</v>
      </c>
      <c r="G3686">
        <f t="shared" si="57"/>
        <v>0.4</v>
      </c>
      <c r="H3686" t="s">
        <v>14</v>
      </c>
      <c r="I3686" t="s">
        <v>102</v>
      </c>
    </row>
    <row r="3687" spans="1:9">
      <c r="A3687" t="s">
        <v>181</v>
      </c>
      <c r="B3687" s="24">
        <v>44158</v>
      </c>
      <c r="C3687" t="s">
        <v>5044</v>
      </c>
      <c r="D3687">
        <v>1</v>
      </c>
      <c r="E3687">
        <v>0.3</v>
      </c>
      <c r="F3687">
        <f>IF(Table!E3687&gt;40, Table!E3687/1000,Table!E3687)</f>
        <v>0.3</v>
      </c>
      <c r="G3687">
        <f t="shared" si="57"/>
        <v>0.3</v>
      </c>
      <c r="H3687" t="s">
        <v>14</v>
      </c>
      <c r="I3687" t="s">
        <v>102</v>
      </c>
    </row>
    <row r="3688" spans="1:9">
      <c r="A3688" t="s">
        <v>16</v>
      </c>
      <c r="B3688" s="24">
        <v>44158</v>
      </c>
      <c r="C3688" t="s">
        <v>5046</v>
      </c>
      <c r="D3688">
        <v>7</v>
      </c>
      <c r="E3688">
        <v>0.35</v>
      </c>
      <c r="F3688">
        <f>IF(Table!E3688&gt;40, Table!E3688/1000,Table!E3688)</f>
        <v>0.35</v>
      </c>
      <c r="G3688">
        <f t="shared" si="57"/>
        <v>2.4499999999999997</v>
      </c>
      <c r="H3688" t="s">
        <v>25</v>
      </c>
      <c r="I3688" t="s">
        <v>5047</v>
      </c>
    </row>
    <row r="3689" spans="1:9">
      <c r="A3689" t="s">
        <v>16</v>
      </c>
      <c r="B3689" s="24">
        <v>44158</v>
      </c>
      <c r="C3689" t="s">
        <v>252</v>
      </c>
      <c r="D3689">
        <v>4</v>
      </c>
      <c r="E3689">
        <v>0.2</v>
      </c>
      <c r="F3689">
        <f>IF(Table!E3689&gt;40, Table!E3689/1000,Table!E3689)</f>
        <v>0.2</v>
      </c>
      <c r="G3689">
        <f t="shared" si="57"/>
        <v>0.8</v>
      </c>
      <c r="H3689" t="s">
        <v>25</v>
      </c>
      <c r="I3689" t="s">
        <v>337</v>
      </c>
    </row>
    <row r="3690" spans="1:9">
      <c r="A3690" t="s">
        <v>16</v>
      </c>
      <c r="B3690" s="24">
        <v>44158</v>
      </c>
      <c r="C3690" t="s">
        <v>8900</v>
      </c>
      <c r="D3690">
        <v>2</v>
      </c>
      <c r="E3690">
        <v>1</v>
      </c>
      <c r="F3690">
        <f>IF(Table!E3690&gt;40, Table!E3690/1000,Table!E3690)</f>
        <v>1</v>
      </c>
      <c r="G3690">
        <f t="shared" si="57"/>
        <v>2</v>
      </c>
      <c r="H3690" t="s">
        <v>25</v>
      </c>
      <c r="I3690" t="s">
        <v>337</v>
      </c>
    </row>
    <row r="3691" spans="1:9">
      <c r="A3691" t="s">
        <v>10</v>
      </c>
      <c r="B3691" s="24">
        <v>44158</v>
      </c>
      <c r="C3691" t="s">
        <v>55</v>
      </c>
      <c r="D3691">
        <v>1</v>
      </c>
      <c r="E3691">
        <v>1.5</v>
      </c>
      <c r="F3691">
        <f>IF(Table!E3691&gt;40, Table!E3691/1000,Table!E3691)</f>
        <v>1.5</v>
      </c>
      <c r="G3691">
        <f t="shared" si="57"/>
        <v>1.5</v>
      </c>
      <c r="H3691" t="s">
        <v>18</v>
      </c>
      <c r="I3691" t="s">
        <v>5047</v>
      </c>
    </row>
    <row r="3692" spans="1:9">
      <c r="A3692" t="s">
        <v>318</v>
      </c>
      <c r="B3692" s="24">
        <v>44158</v>
      </c>
      <c r="C3692" t="s">
        <v>344</v>
      </c>
      <c r="D3692">
        <v>4</v>
      </c>
      <c r="E3692">
        <v>1</v>
      </c>
      <c r="F3692">
        <f>IF(Table!E3692&gt;40, Table!E3692/1000,Table!E3692)</f>
        <v>1</v>
      </c>
      <c r="G3692">
        <f t="shared" si="57"/>
        <v>4</v>
      </c>
      <c r="H3692" t="s">
        <v>25</v>
      </c>
      <c r="I3692" t="s">
        <v>1524</v>
      </c>
    </row>
    <row r="3693" spans="1:9">
      <c r="A3693" t="s">
        <v>16</v>
      </c>
      <c r="B3693" s="24">
        <v>44158</v>
      </c>
      <c r="C3693" t="s">
        <v>5182</v>
      </c>
      <c r="D3693">
        <v>1</v>
      </c>
      <c r="E3693">
        <v>0.65</v>
      </c>
      <c r="F3693">
        <f>IF(Table!E3693&gt;40, Table!E3693/1000,Table!E3693)</f>
        <v>0.65</v>
      </c>
      <c r="G3693">
        <f t="shared" si="57"/>
        <v>0.65</v>
      </c>
      <c r="H3693" t="s">
        <v>25</v>
      </c>
      <c r="I3693" t="s">
        <v>337</v>
      </c>
    </row>
    <row r="3694" spans="1:9">
      <c r="A3694" t="s">
        <v>16</v>
      </c>
      <c r="B3694" s="24">
        <v>44158</v>
      </c>
      <c r="C3694" t="s">
        <v>1274</v>
      </c>
      <c r="D3694">
        <v>1</v>
      </c>
      <c r="E3694">
        <v>0.75</v>
      </c>
      <c r="F3694">
        <f>IF(Table!E3694&gt;40, Table!E3694/1000,Table!E3694)</f>
        <v>0.75</v>
      </c>
      <c r="G3694">
        <f t="shared" si="57"/>
        <v>0.75</v>
      </c>
      <c r="H3694" t="s">
        <v>25</v>
      </c>
      <c r="I3694" t="s">
        <v>102</v>
      </c>
    </row>
    <row r="3695" spans="1:9">
      <c r="A3695" t="s">
        <v>289</v>
      </c>
      <c r="B3695" s="24">
        <v>44158</v>
      </c>
      <c r="C3695" t="s">
        <v>1515</v>
      </c>
      <c r="D3695">
        <v>2</v>
      </c>
      <c r="E3695">
        <v>0.4</v>
      </c>
      <c r="F3695">
        <f>IF(Table!E3695&gt;40, Table!E3695/1000,Table!E3695)</f>
        <v>0.4</v>
      </c>
      <c r="G3695">
        <f t="shared" si="57"/>
        <v>0.8</v>
      </c>
      <c r="H3695" t="s">
        <v>25</v>
      </c>
      <c r="I3695" t="s">
        <v>1309</v>
      </c>
    </row>
    <row r="3696" spans="1:9">
      <c r="A3696" t="s">
        <v>16</v>
      </c>
      <c r="B3696" s="24">
        <v>44158</v>
      </c>
      <c r="C3696" t="s">
        <v>199</v>
      </c>
      <c r="D3696">
        <v>1</v>
      </c>
      <c r="E3696">
        <v>0.5</v>
      </c>
      <c r="F3696">
        <f>IF(Table!E3696&gt;40, Table!E3696/1000,Table!E3696)</f>
        <v>0.5</v>
      </c>
      <c r="G3696">
        <f t="shared" si="57"/>
        <v>0.5</v>
      </c>
      <c r="H3696" t="s">
        <v>25</v>
      </c>
      <c r="I3696" t="s">
        <v>337</v>
      </c>
    </row>
    <row r="3697" spans="1:9">
      <c r="A3697" t="s">
        <v>142</v>
      </c>
      <c r="B3697" s="24">
        <v>44158</v>
      </c>
      <c r="C3697" t="s">
        <v>252</v>
      </c>
      <c r="D3697">
        <v>1</v>
      </c>
      <c r="E3697">
        <v>0.2</v>
      </c>
      <c r="F3697">
        <f>IF(Table!E3697&gt;40, Table!E3697/1000,Table!E3697)</f>
        <v>0.2</v>
      </c>
      <c r="G3697">
        <f t="shared" si="57"/>
        <v>0.2</v>
      </c>
      <c r="H3697" t="s">
        <v>18</v>
      </c>
      <c r="I3697" t="s">
        <v>1524</v>
      </c>
    </row>
    <row r="3698" spans="1:9">
      <c r="A3698" t="s">
        <v>10</v>
      </c>
      <c r="B3698" s="24">
        <v>44158</v>
      </c>
      <c r="C3698" t="s">
        <v>51</v>
      </c>
      <c r="D3698">
        <v>1</v>
      </c>
      <c r="E3698">
        <v>0.5</v>
      </c>
      <c r="F3698">
        <f>IF(Table!E3698&gt;40, Table!E3698/1000,Table!E3698)</f>
        <v>0.5</v>
      </c>
      <c r="G3698">
        <f t="shared" si="57"/>
        <v>0.5</v>
      </c>
      <c r="H3698" t="s">
        <v>18</v>
      </c>
      <c r="I3698" t="s">
        <v>5047</v>
      </c>
    </row>
    <row r="3699" spans="1:9">
      <c r="A3699" t="s">
        <v>16</v>
      </c>
      <c r="B3699" s="24">
        <v>44158</v>
      </c>
      <c r="C3699" t="s">
        <v>243</v>
      </c>
      <c r="D3699">
        <v>1</v>
      </c>
      <c r="E3699">
        <v>0.25</v>
      </c>
      <c r="F3699">
        <f>IF(Table!E3699&gt;40, Table!E3699/1000,Table!E3699)</f>
        <v>0.25</v>
      </c>
      <c r="G3699">
        <f t="shared" si="57"/>
        <v>0.25</v>
      </c>
      <c r="H3699" t="s">
        <v>25</v>
      </c>
      <c r="I3699" t="s">
        <v>337</v>
      </c>
    </row>
    <row r="3700" spans="1:9">
      <c r="A3700" t="s">
        <v>142</v>
      </c>
      <c r="B3700" s="24">
        <v>44158</v>
      </c>
      <c r="C3700" t="s">
        <v>92</v>
      </c>
      <c r="D3700">
        <v>1</v>
      </c>
      <c r="E3700">
        <v>0.4</v>
      </c>
      <c r="F3700">
        <f>IF(Table!E3700&gt;40, Table!E3700/1000,Table!E3700)</f>
        <v>0.4</v>
      </c>
      <c r="G3700">
        <f t="shared" si="57"/>
        <v>0.4</v>
      </c>
      <c r="H3700" t="s">
        <v>18</v>
      </c>
      <c r="I3700" t="s">
        <v>5047</v>
      </c>
    </row>
    <row r="3701" spans="1:9">
      <c r="A3701" t="s">
        <v>16</v>
      </c>
      <c r="B3701" s="24">
        <v>44158</v>
      </c>
      <c r="C3701" t="s">
        <v>4695</v>
      </c>
      <c r="D3701">
        <v>1</v>
      </c>
      <c r="E3701">
        <v>0.2</v>
      </c>
      <c r="F3701">
        <f>IF(Table!E3701&gt;40, Table!E3701/1000,Table!E3701)</f>
        <v>0.2</v>
      </c>
      <c r="G3701">
        <f t="shared" si="57"/>
        <v>0.2</v>
      </c>
      <c r="H3701" t="s">
        <v>18</v>
      </c>
      <c r="I3701" t="s">
        <v>337</v>
      </c>
    </row>
    <row r="3702" spans="1:9">
      <c r="A3702" t="s">
        <v>142</v>
      </c>
      <c r="B3702" s="24">
        <v>44158</v>
      </c>
      <c r="C3702" t="s">
        <v>51</v>
      </c>
      <c r="D3702">
        <v>2</v>
      </c>
      <c r="E3702">
        <v>0.5</v>
      </c>
      <c r="F3702">
        <f>IF(Table!E3702&gt;40, Table!E3702/1000,Table!E3702)</f>
        <v>0.5</v>
      </c>
      <c r="G3702">
        <f t="shared" si="57"/>
        <v>1</v>
      </c>
      <c r="H3702" t="s">
        <v>18</v>
      </c>
      <c r="I3702" t="s">
        <v>1007</v>
      </c>
    </row>
    <row r="3703" spans="1:9">
      <c r="A3703" t="s">
        <v>16</v>
      </c>
      <c r="B3703" s="24">
        <v>44158</v>
      </c>
      <c r="C3703" t="s">
        <v>164</v>
      </c>
      <c r="D3703">
        <v>1</v>
      </c>
      <c r="E3703">
        <v>0.5</v>
      </c>
      <c r="F3703">
        <f>IF(Table!E3703&gt;40, Table!E3703/1000,Table!E3703)</f>
        <v>0.5</v>
      </c>
      <c r="G3703">
        <f t="shared" si="57"/>
        <v>0.5</v>
      </c>
      <c r="H3703" t="s">
        <v>18</v>
      </c>
      <c r="I3703" t="s">
        <v>5047</v>
      </c>
    </row>
    <row r="3704" spans="1:9">
      <c r="A3704" t="s">
        <v>142</v>
      </c>
      <c r="B3704" s="24">
        <v>44158</v>
      </c>
      <c r="C3704" t="s">
        <v>51</v>
      </c>
      <c r="D3704">
        <v>2</v>
      </c>
      <c r="E3704">
        <v>0.5</v>
      </c>
      <c r="F3704">
        <f>IF(Table!E3704&gt;40, Table!E3704/1000,Table!E3704)</f>
        <v>0.5</v>
      </c>
      <c r="G3704">
        <f t="shared" si="57"/>
        <v>1</v>
      </c>
      <c r="H3704" t="s">
        <v>18</v>
      </c>
      <c r="I3704" t="s">
        <v>1309</v>
      </c>
    </row>
    <row r="3705" spans="1:9">
      <c r="A3705" t="s">
        <v>16</v>
      </c>
      <c r="B3705" s="24">
        <v>44158</v>
      </c>
      <c r="C3705" t="s">
        <v>243</v>
      </c>
      <c r="D3705">
        <v>1</v>
      </c>
      <c r="E3705">
        <v>0.5</v>
      </c>
      <c r="F3705">
        <f>IF(Table!E3705&gt;40, Table!E3705/1000,Table!E3705)</f>
        <v>0.5</v>
      </c>
      <c r="G3705">
        <f t="shared" si="57"/>
        <v>0.5</v>
      </c>
      <c r="H3705" t="s">
        <v>25</v>
      </c>
      <c r="I3705" t="s">
        <v>1007</v>
      </c>
    </row>
    <row r="3706" spans="1:9">
      <c r="A3706" t="s">
        <v>16</v>
      </c>
      <c r="B3706" s="24">
        <v>44158</v>
      </c>
      <c r="C3706" t="s">
        <v>262</v>
      </c>
      <c r="D3706">
        <v>1</v>
      </c>
      <c r="E3706">
        <v>0.2</v>
      </c>
      <c r="F3706">
        <f>IF(Table!E3706&gt;40, Table!E3706/1000,Table!E3706)</f>
        <v>0.2</v>
      </c>
      <c r="G3706">
        <f t="shared" si="57"/>
        <v>0.2</v>
      </c>
      <c r="H3706" t="s">
        <v>25</v>
      </c>
      <c r="I3706" t="s">
        <v>337</v>
      </c>
    </row>
    <row r="3707" spans="1:9">
      <c r="A3707" t="s">
        <v>142</v>
      </c>
      <c r="B3707" s="24">
        <v>44158</v>
      </c>
      <c r="C3707" t="s">
        <v>124</v>
      </c>
      <c r="D3707">
        <v>1</v>
      </c>
      <c r="E3707">
        <v>0.5</v>
      </c>
      <c r="F3707">
        <f>IF(Table!E3707&gt;40, Table!E3707/1000,Table!E3707)</f>
        <v>0.5</v>
      </c>
      <c r="G3707">
        <f t="shared" si="57"/>
        <v>0.5</v>
      </c>
      <c r="H3707" t="s">
        <v>25</v>
      </c>
      <c r="I3707" t="s">
        <v>5047</v>
      </c>
    </row>
    <row r="3708" spans="1:9">
      <c r="A3708" t="s">
        <v>1322</v>
      </c>
      <c r="B3708" s="24">
        <v>44158</v>
      </c>
      <c r="C3708" t="s">
        <v>8893</v>
      </c>
      <c r="D3708">
        <v>1</v>
      </c>
      <c r="E3708">
        <v>1</v>
      </c>
      <c r="F3708">
        <f>IF(Table!E3708&gt;40, Table!E3708/1000,Table!E3708)</f>
        <v>1</v>
      </c>
      <c r="G3708">
        <f t="shared" si="57"/>
        <v>1</v>
      </c>
      <c r="H3708" t="s">
        <v>25</v>
      </c>
      <c r="I3708" t="s">
        <v>1007</v>
      </c>
    </row>
    <row r="3709" spans="1:9">
      <c r="A3709" t="s">
        <v>142</v>
      </c>
      <c r="B3709" s="24">
        <v>44158</v>
      </c>
      <c r="C3709" t="s">
        <v>7137</v>
      </c>
      <c r="D3709">
        <v>1</v>
      </c>
      <c r="E3709">
        <v>0.5</v>
      </c>
      <c r="F3709">
        <f>IF(Table!E3709&gt;40, Table!E3709/1000,Table!E3709)</f>
        <v>0.5</v>
      </c>
      <c r="G3709">
        <f t="shared" si="57"/>
        <v>0.5</v>
      </c>
      <c r="H3709" t="s">
        <v>25</v>
      </c>
      <c r="I3709" t="s">
        <v>1007</v>
      </c>
    </row>
    <row r="3710" spans="1:9">
      <c r="A3710" t="s">
        <v>536</v>
      </c>
      <c r="B3710" s="24">
        <v>44158</v>
      </c>
      <c r="C3710" t="s">
        <v>1518</v>
      </c>
      <c r="D3710">
        <v>5</v>
      </c>
      <c r="E3710">
        <v>0.05</v>
      </c>
      <c r="F3710">
        <f>IF(Table!E3710&gt;40, Table!E3710/1000,Table!E3710)</f>
        <v>0.05</v>
      </c>
      <c r="G3710">
        <f t="shared" si="57"/>
        <v>0.25</v>
      </c>
      <c r="H3710" t="s">
        <v>25</v>
      </c>
      <c r="I3710" t="s">
        <v>1007</v>
      </c>
    </row>
    <row r="3711" spans="1:9">
      <c r="A3711" t="s">
        <v>793</v>
      </c>
      <c r="B3711" s="24">
        <v>44158</v>
      </c>
      <c r="C3711" t="s">
        <v>191</v>
      </c>
      <c r="D3711">
        <v>2</v>
      </c>
      <c r="E3711">
        <v>0.2</v>
      </c>
      <c r="F3711">
        <f>IF(Table!E3711&gt;40, Table!E3711/1000,Table!E3711)</f>
        <v>0.2</v>
      </c>
      <c r="G3711">
        <f t="shared" si="57"/>
        <v>0.4</v>
      </c>
      <c r="H3711" t="s">
        <v>18</v>
      </c>
      <c r="I3711" t="s">
        <v>1007</v>
      </c>
    </row>
    <row r="3712" spans="1:9">
      <c r="A3712" t="s">
        <v>412</v>
      </c>
      <c r="B3712" s="24">
        <v>44158</v>
      </c>
      <c r="C3712" t="s">
        <v>191</v>
      </c>
      <c r="D3712">
        <v>2</v>
      </c>
      <c r="E3712">
        <v>0.2</v>
      </c>
      <c r="F3712">
        <f>IF(Table!E3712&gt;40, Table!E3712/1000,Table!E3712)</f>
        <v>0.2</v>
      </c>
      <c r="G3712">
        <f t="shared" si="57"/>
        <v>0.4</v>
      </c>
      <c r="H3712" t="s">
        <v>18</v>
      </c>
      <c r="I3712" t="s">
        <v>1007</v>
      </c>
    </row>
    <row r="3713" spans="1:9">
      <c r="A3713" t="s">
        <v>1095</v>
      </c>
      <c r="B3713" s="24">
        <v>44158</v>
      </c>
      <c r="C3713" t="s">
        <v>451</v>
      </c>
      <c r="D3713">
        <v>1</v>
      </c>
      <c r="E3713">
        <v>0.4</v>
      </c>
      <c r="F3713">
        <f>IF(Table!E3713&gt;40, Table!E3713/1000,Table!E3713)</f>
        <v>0.4</v>
      </c>
      <c r="G3713">
        <f t="shared" si="57"/>
        <v>0.4</v>
      </c>
      <c r="H3713" t="s">
        <v>25</v>
      </c>
      <c r="I3713" t="s">
        <v>337</v>
      </c>
    </row>
    <row r="3714" spans="1:9">
      <c r="A3714" t="s">
        <v>16</v>
      </c>
      <c r="B3714" s="24">
        <v>44158</v>
      </c>
      <c r="C3714" t="s">
        <v>5182</v>
      </c>
      <c r="D3714">
        <v>2</v>
      </c>
      <c r="E3714">
        <v>3</v>
      </c>
      <c r="F3714">
        <f>IF(Table!E3714&gt;40, Table!E3714/1000,Table!E3714)</f>
        <v>3</v>
      </c>
      <c r="G3714">
        <f t="shared" si="57"/>
        <v>6</v>
      </c>
      <c r="H3714" t="s">
        <v>25</v>
      </c>
      <c r="I3714" t="s">
        <v>1563</v>
      </c>
    </row>
    <row r="3715" spans="1:9">
      <c r="A3715" t="s">
        <v>142</v>
      </c>
      <c r="B3715" s="24">
        <v>44158</v>
      </c>
      <c r="C3715" t="s">
        <v>92</v>
      </c>
      <c r="D3715">
        <v>1</v>
      </c>
      <c r="E3715">
        <v>0.5</v>
      </c>
      <c r="F3715">
        <f>IF(Table!E3715&gt;40, Table!E3715/1000,Table!E3715)</f>
        <v>0.5</v>
      </c>
      <c r="G3715">
        <f t="shared" ref="G3715:G3778" si="58">F3715*D3715</f>
        <v>0.5</v>
      </c>
      <c r="H3715" t="s">
        <v>18</v>
      </c>
      <c r="I3715" t="s">
        <v>1007</v>
      </c>
    </row>
    <row r="3716" spans="1:9">
      <c r="A3716" t="s">
        <v>10</v>
      </c>
      <c r="B3716" s="24">
        <v>44158</v>
      </c>
      <c r="C3716" t="s">
        <v>1707</v>
      </c>
      <c r="D3716">
        <v>1</v>
      </c>
      <c r="E3716">
        <v>7.0000000000000007E-2</v>
      </c>
      <c r="F3716">
        <f>IF(Table!E3716&gt;40, Table!E3716/1000,Table!E3716)</f>
        <v>7.0000000000000007E-2</v>
      </c>
      <c r="G3716">
        <f t="shared" si="58"/>
        <v>7.0000000000000007E-2</v>
      </c>
      <c r="H3716" t="s">
        <v>25</v>
      </c>
      <c r="I3716" t="s">
        <v>337</v>
      </c>
    </row>
    <row r="3717" spans="1:9">
      <c r="A3717" t="s">
        <v>16</v>
      </c>
      <c r="B3717" s="24">
        <v>44158</v>
      </c>
      <c r="C3717" t="s">
        <v>5182</v>
      </c>
      <c r="D3717">
        <v>1</v>
      </c>
      <c r="E3717">
        <v>1.5</v>
      </c>
      <c r="F3717">
        <f>IF(Table!E3717&gt;40, Table!E3717/1000,Table!E3717)</f>
        <v>1.5</v>
      </c>
      <c r="G3717">
        <f t="shared" si="58"/>
        <v>1.5</v>
      </c>
      <c r="H3717" t="s">
        <v>25</v>
      </c>
      <c r="I3717" t="s">
        <v>1563</v>
      </c>
    </row>
    <row r="3718" spans="1:9">
      <c r="A3718" t="s">
        <v>142</v>
      </c>
      <c r="B3718" s="24">
        <v>44158</v>
      </c>
      <c r="C3718" t="s">
        <v>70</v>
      </c>
      <c r="D3718">
        <v>1</v>
      </c>
      <c r="E3718">
        <v>0.5</v>
      </c>
      <c r="F3718">
        <f>IF(Table!E3718&gt;40, Table!E3718/1000,Table!E3718)</f>
        <v>0.5</v>
      </c>
      <c r="G3718">
        <f t="shared" si="58"/>
        <v>0.5</v>
      </c>
      <c r="H3718" t="s">
        <v>18</v>
      </c>
      <c r="I3718" t="s">
        <v>337</v>
      </c>
    </row>
    <row r="3719" spans="1:9">
      <c r="A3719" t="s">
        <v>142</v>
      </c>
      <c r="B3719" s="24">
        <v>44158</v>
      </c>
      <c r="C3719" t="s">
        <v>8895</v>
      </c>
      <c r="D3719">
        <v>2</v>
      </c>
      <c r="E3719">
        <v>0.25</v>
      </c>
      <c r="F3719">
        <f>IF(Table!E3719&gt;40, Table!E3719/1000,Table!E3719)</f>
        <v>0.25</v>
      </c>
      <c r="G3719">
        <f t="shared" si="58"/>
        <v>0.5</v>
      </c>
      <c r="H3719" t="s">
        <v>14</v>
      </c>
      <c r="I3719" t="s">
        <v>1007</v>
      </c>
    </row>
    <row r="3720" spans="1:9">
      <c r="A3720" t="s">
        <v>830</v>
      </c>
      <c r="B3720" s="24">
        <v>44158</v>
      </c>
      <c r="C3720" t="s">
        <v>3305</v>
      </c>
      <c r="D3720">
        <v>1</v>
      </c>
      <c r="E3720">
        <v>0.15</v>
      </c>
      <c r="F3720">
        <f>IF(Table!E3720&gt;40, Table!E3720/1000,Table!E3720)</f>
        <v>0.15</v>
      </c>
      <c r="G3720">
        <f t="shared" si="58"/>
        <v>0.15</v>
      </c>
      <c r="H3720" t="s">
        <v>25</v>
      </c>
      <c r="I3720" t="s">
        <v>337</v>
      </c>
    </row>
    <row r="3721" spans="1:9">
      <c r="A3721" t="s">
        <v>69</v>
      </c>
      <c r="B3721" s="24">
        <v>44158</v>
      </c>
      <c r="C3721" t="s">
        <v>70</v>
      </c>
      <c r="D3721">
        <v>1</v>
      </c>
      <c r="E3721">
        <v>0.5</v>
      </c>
      <c r="F3721">
        <f>IF(Table!E3721&gt;40, Table!E3721/1000,Table!E3721)</f>
        <v>0.5</v>
      </c>
      <c r="G3721">
        <f t="shared" si="58"/>
        <v>0.5</v>
      </c>
      <c r="H3721" t="s">
        <v>25</v>
      </c>
      <c r="I3721" t="s">
        <v>1563</v>
      </c>
    </row>
    <row r="3722" spans="1:9">
      <c r="A3722" t="s">
        <v>10</v>
      </c>
      <c r="B3722" s="24">
        <v>44158</v>
      </c>
      <c r="C3722" t="s">
        <v>55</v>
      </c>
      <c r="D3722">
        <v>4</v>
      </c>
      <c r="E3722">
        <v>2</v>
      </c>
      <c r="F3722">
        <f>IF(Table!E3722&gt;40, Table!E3722/1000,Table!E3722)</f>
        <v>2</v>
      </c>
      <c r="G3722">
        <f t="shared" si="58"/>
        <v>8</v>
      </c>
      <c r="H3722" t="s">
        <v>18</v>
      </c>
      <c r="I3722" t="s">
        <v>819</v>
      </c>
    </row>
    <row r="3723" spans="1:9">
      <c r="A3723" t="s">
        <v>16</v>
      </c>
      <c r="B3723" s="24">
        <v>44158</v>
      </c>
      <c r="C3723" t="s">
        <v>420</v>
      </c>
      <c r="D3723">
        <v>3</v>
      </c>
      <c r="E3723">
        <v>0.2</v>
      </c>
      <c r="F3723">
        <f>IF(Table!E3723&gt;40, Table!E3723/1000,Table!E3723)</f>
        <v>0.2</v>
      </c>
      <c r="G3723">
        <f t="shared" si="58"/>
        <v>0.60000000000000009</v>
      </c>
      <c r="H3723" t="s">
        <v>25</v>
      </c>
      <c r="I3723" t="s">
        <v>303</v>
      </c>
    </row>
    <row r="3724" spans="1:9">
      <c r="A3724" t="s">
        <v>454</v>
      </c>
      <c r="B3724" s="24">
        <v>44158</v>
      </c>
      <c r="C3724" t="s">
        <v>11</v>
      </c>
      <c r="D3724">
        <v>6</v>
      </c>
      <c r="E3724">
        <v>0.25</v>
      </c>
      <c r="F3724">
        <f>IF(Table!E3724&gt;40, Table!E3724/1000,Table!E3724)</f>
        <v>0.25</v>
      </c>
      <c r="G3724">
        <f t="shared" si="58"/>
        <v>1.5</v>
      </c>
      <c r="H3724" t="s">
        <v>18</v>
      </c>
      <c r="I3724" t="s">
        <v>337</v>
      </c>
    </row>
    <row r="3725" spans="1:9">
      <c r="A3725" t="s">
        <v>142</v>
      </c>
      <c r="B3725" s="24">
        <v>44158</v>
      </c>
      <c r="C3725" t="s">
        <v>124</v>
      </c>
      <c r="D3725">
        <v>5</v>
      </c>
      <c r="E3725">
        <v>2</v>
      </c>
      <c r="F3725">
        <f>IF(Table!E3725&gt;40, Table!E3725/1000,Table!E3725)</f>
        <v>2</v>
      </c>
      <c r="G3725">
        <f t="shared" si="58"/>
        <v>10</v>
      </c>
      <c r="H3725" t="s">
        <v>18</v>
      </c>
      <c r="I3725" t="s">
        <v>819</v>
      </c>
    </row>
    <row r="3726" spans="1:9">
      <c r="A3726" t="s">
        <v>16</v>
      </c>
      <c r="B3726" s="24">
        <v>44158</v>
      </c>
      <c r="C3726" t="s">
        <v>877</v>
      </c>
      <c r="D3726">
        <v>2</v>
      </c>
      <c r="E3726">
        <v>0.7</v>
      </c>
      <c r="F3726">
        <f>IF(Table!E3726&gt;40, Table!E3726/1000,Table!E3726)</f>
        <v>0.7</v>
      </c>
      <c r="G3726">
        <f t="shared" si="58"/>
        <v>1.4</v>
      </c>
      <c r="H3726" t="s">
        <v>25</v>
      </c>
      <c r="I3726" t="s">
        <v>819</v>
      </c>
    </row>
    <row r="3727" spans="1:9">
      <c r="A3727" t="s">
        <v>10</v>
      </c>
      <c r="B3727" s="24">
        <v>44158</v>
      </c>
      <c r="C3727" t="s">
        <v>55</v>
      </c>
      <c r="D3727">
        <v>6</v>
      </c>
      <c r="E3727">
        <v>1.2</v>
      </c>
      <c r="F3727">
        <f>IF(Table!E3727&gt;40, Table!E3727/1000,Table!E3727)</f>
        <v>1.2</v>
      </c>
      <c r="G3727">
        <f t="shared" si="58"/>
        <v>7.1999999999999993</v>
      </c>
      <c r="H3727" t="s">
        <v>18</v>
      </c>
      <c r="I3727" t="s">
        <v>337</v>
      </c>
    </row>
    <row r="3728" spans="1:9">
      <c r="A3728" t="s">
        <v>16</v>
      </c>
      <c r="B3728" s="24">
        <v>44158</v>
      </c>
      <c r="C3728" t="s">
        <v>199</v>
      </c>
      <c r="D3728">
        <v>4</v>
      </c>
      <c r="E3728">
        <v>0.5</v>
      </c>
      <c r="F3728">
        <f>IF(Table!E3728&gt;40, Table!E3728/1000,Table!E3728)</f>
        <v>0.5</v>
      </c>
      <c r="G3728">
        <f t="shared" si="58"/>
        <v>2</v>
      </c>
      <c r="H3728" t="s">
        <v>25</v>
      </c>
      <c r="I3728" t="s">
        <v>1563</v>
      </c>
    </row>
    <row r="3729" spans="1:9">
      <c r="A3729" t="s">
        <v>16</v>
      </c>
      <c r="B3729" s="24">
        <v>44158</v>
      </c>
      <c r="C3729" t="s">
        <v>420</v>
      </c>
      <c r="D3729">
        <v>1</v>
      </c>
      <c r="E3729">
        <v>0.2</v>
      </c>
      <c r="F3729">
        <f>IF(Table!E3729&gt;40, Table!E3729/1000,Table!E3729)</f>
        <v>0.2</v>
      </c>
      <c r="G3729">
        <f t="shared" si="58"/>
        <v>0.2</v>
      </c>
      <c r="H3729" t="s">
        <v>25</v>
      </c>
      <c r="I3729" t="s">
        <v>819</v>
      </c>
    </row>
    <row r="3730" spans="1:9">
      <c r="A3730" t="s">
        <v>142</v>
      </c>
      <c r="B3730" s="24">
        <v>44158</v>
      </c>
      <c r="C3730" t="s">
        <v>92</v>
      </c>
      <c r="D3730">
        <v>2</v>
      </c>
      <c r="E3730">
        <v>0.3</v>
      </c>
      <c r="F3730">
        <f>IF(Table!E3730&gt;40, Table!E3730/1000,Table!E3730)</f>
        <v>0.3</v>
      </c>
      <c r="G3730">
        <f t="shared" si="58"/>
        <v>0.6</v>
      </c>
      <c r="H3730" t="s">
        <v>18</v>
      </c>
      <c r="I3730" t="s">
        <v>337</v>
      </c>
    </row>
    <row r="3731" spans="1:9">
      <c r="A3731" t="s">
        <v>10</v>
      </c>
      <c r="B3731" s="24">
        <v>44158</v>
      </c>
      <c r="C3731" t="s">
        <v>5091</v>
      </c>
      <c r="D3731">
        <v>2</v>
      </c>
      <c r="E3731">
        <v>0.25</v>
      </c>
      <c r="F3731">
        <f>IF(Table!E3731&gt;40, Table!E3731/1000,Table!E3731)</f>
        <v>0.25</v>
      </c>
      <c r="G3731">
        <f t="shared" si="58"/>
        <v>0.5</v>
      </c>
      <c r="H3731" t="s">
        <v>25</v>
      </c>
      <c r="I3731" t="s">
        <v>819</v>
      </c>
    </row>
    <row r="3732" spans="1:9">
      <c r="A3732" t="s">
        <v>16</v>
      </c>
      <c r="B3732" s="24">
        <v>44158</v>
      </c>
      <c r="C3732" t="s">
        <v>707</v>
      </c>
      <c r="D3732">
        <v>4</v>
      </c>
      <c r="E3732">
        <v>1</v>
      </c>
      <c r="F3732">
        <f>IF(Table!E3732&gt;40, Table!E3732/1000,Table!E3732)</f>
        <v>1</v>
      </c>
      <c r="G3732">
        <f t="shared" si="58"/>
        <v>4</v>
      </c>
      <c r="H3732" t="s">
        <v>18</v>
      </c>
      <c r="I3732" t="s">
        <v>1563</v>
      </c>
    </row>
    <row r="3733" spans="1:9">
      <c r="A3733" t="s">
        <v>142</v>
      </c>
      <c r="B3733" s="24">
        <v>44158</v>
      </c>
      <c r="C3733" t="s">
        <v>252</v>
      </c>
      <c r="D3733">
        <v>2</v>
      </c>
      <c r="E3733">
        <v>0.4</v>
      </c>
      <c r="F3733">
        <f>IF(Table!E3733&gt;40, Table!E3733/1000,Table!E3733)</f>
        <v>0.4</v>
      </c>
      <c r="G3733">
        <f t="shared" si="58"/>
        <v>0.8</v>
      </c>
      <c r="H3733" t="s">
        <v>25</v>
      </c>
      <c r="I3733" t="s">
        <v>819</v>
      </c>
    </row>
    <row r="3734" spans="1:9">
      <c r="A3734" t="s">
        <v>16</v>
      </c>
      <c r="B3734" s="24">
        <v>44158</v>
      </c>
      <c r="C3734" t="s">
        <v>11</v>
      </c>
      <c r="D3734">
        <v>2</v>
      </c>
      <c r="E3734">
        <v>1</v>
      </c>
      <c r="F3734">
        <f>IF(Table!E3734&gt;40, Table!E3734/1000,Table!E3734)</f>
        <v>1</v>
      </c>
      <c r="G3734">
        <f t="shared" si="58"/>
        <v>2</v>
      </c>
      <c r="H3734" t="s">
        <v>25</v>
      </c>
      <c r="I3734" t="s">
        <v>337</v>
      </c>
    </row>
    <row r="3735" spans="1:9">
      <c r="A3735" t="s">
        <v>142</v>
      </c>
      <c r="B3735" s="24">
        <v>44158</v>
      </c>
      <c r="C3735" t="s">
        <v>51</v>
      </c>
      <c r="D3735">
        <v>2</v>
      </c>
      <c r="E3735">
        <v>0.5</v>
      </c>
      <c r="F3735">
        <f>IF(Table!E3735&gt;40, Table!E3735/1000,Table!E3735)</f>
        <v>0.5</v>
      </c>
      <c r="G3735">
        <f t="shared" si="58"/>
        <v>1</v>
      </c>
      <c r="H3735" t="s">
        <v>18</v>
      </c>
      <c r="I3735" t="s">
        <v>1007</v>
      </c>
    </row>
    <row r="3736" spans="1:9">
      <c r="A3736" t="s">
        <v>371</v>
      </c>
      <c r="B3736" s="24">
        <v>44158</v>
      </c>
      <c r="C3736" t="s">
        <v>709</v>
      </c>
      <c r="D3736">
        <v>2</v>
      </c>
      <c r="E3736">
        <v>0.13</v>
      </c>
      <c r="F3736">
        <f>IF(Table!E3736&gt;40, Table!E3736/1000,Table!E3736)</f>
        <v>0.13</v>
      </c>
      <c r="G3736">
        <f t="shared" si="58"/>
        <v>0.26</v>
      </c>
      <c r="H3736" t="s">
        <v>14</v>
      </c>
      <c r="I3736" t="s">
        <v>337</v>
      </c>
    </row>
    <row r="3737" spans="1:9">
      <c r="A3737" t="s">
        <v>1014</v>
      </c>
      <c r="B3737" s="24">
        <v>44158</v>
      </c>
      <c r="C3737" t="s">
        <v>1015</v>
      </c>
      <c r="D3737">
        <v>1</v>
      </c>
      <c r="E3737">
        <v>0.02</v>
      </c>
      <c r="F3737">
        <f>IF(Table!E3737&gt;40, Table!E3737/1000,Table!E3737)</f>
        <v>0.02</v>
      </c>
      <c r="G3737">
        <f t="shared" si="58"/>
        <v>0.02</v>
      </c>
      <c r="H3737" t="s">
        <v>14</v>
      </c>
      <c r="I3737" t="s">
        <v>337</v>
      </c>
    </row>
    <row r="3738" spans="1:9">
      <c r="A3738" t="s">
        <v>42</v>
      </c>
      <c r="B3738" s="24">
        <v>44158</v>
      </c>
      <c r="C3738" t="s">
        <v>189</v>
      </c>
      <c r="D3738">
        <v>1</v>
      </c>
      <c r="E3738">
        <v>0.2</v>
      </c>
      <c r="F3738">
        <f>IF(Table!E3738&gt;40, Table!E3738/1000,Table!E3738)</f>
        <v>0.2</v>
      </c>
      <c r="G3738">
        <f t="shared" si="58"/>
        <v>0.2</v>
      </c>
      <c r="H3738" t="s">
        <v>14</v>
      </c>
      <c r="I3738" t="s">
        <v>337</v>
      </c>
    </row>
    <row r="3739" spans="1:9">
      <c r="A3739" t="s">
        <v>142</v>
      </c>
      <c r="B3739" s="24">
        <v>44158</v>
      </c>
      <c r="C3739" t="s">
        <v>1734</v>
      </c>
      <c r="D3739">
        <v>1</v>
      </c>
      <c r="E3739">
        <v>0.5</v>
      </c>
      <c r="F3739">
        <f>IF(Table!E3739&gt;40, Table!E3739/1000,Table!E3739)</f>
        <v>0.5</v>
      </c>
      <c r="G3739">
        <f t="shared" si="58"/>
        <v>0.5</v>
      </c>
      <c r="H3739" t="s">
        <v>14</v>
      </c>
      <c r="I3739" t="s">
        <v>337</v>
      </c>
    </row>
    <row r="3740" spans="1:9">
      <c r="A3740" t="s">
        <v>1267</v>
      </c>
      <c r="B3740" s="24">
        <v>44158</v>
      </c>
      <c r="C3740" t="s">
        <v>1096</v>
      </c>
      <c r="D3740">
        <v>1</v>
      </c>
      <c r="E3740">
        <v>0.12</v>
      </c>
      <c r="F3740">
        <f>IF(Table!E3740&gt;40, Table!E3740/1000,Table!E3740)</f>
        <v>0.12</v>
      </c>
      <c r="G3740">
        <f t="shared" si="58"/>
        <v>0.12</v>
      </c>
      <c r="H3740" t="s">
        <v>14</v>
      </c>
      <c r="I3740" t="s">
        <v>337</v>
      </c>
    </row>
    <row r="3741" spans="1:9">
      <c r="A3741" t="s">
        <v>142</v>
      </c>
      <c r="B3741" s="24">
        <v>44158</v>
      </c>
      <c r="C3741" t="s">
        <v>1096</v>
      </c>
      <c r="D3741">
        <v>1</v>
      </c>
      <c r="E3741">
        <v>0.5</v>
      </c>
      <c r="F3741">
        <f>IF(Table!E3741&gt;40, Table!E3741/1000,Table!E3741)</f>
        <v>0.5</v>
      </c>
      <c r="G3741">
        <f t="shared" si="58"/>
        <v>0.5</v>
      </c>
      <c r="H3741" t="s">
        <v>25</v>
      </c>
      <c r="I3741" t="s">
        <v>337</v>
      </c>
    </row>
    <row r="3742" spans="1:9">
      <c r="A3742" t="s">
        <v>235</v>
      </c>
      <c r="B3742" s="24">
        <v>44158</v>
      </c>
      <c r="C3742" t="s">
        <v>575</v>
      </c>
      <c r="D3742">
        <v>15</v>
      </c>
      <c r="E3742">
        <v>0.2</v>
      </c>
      <c r="F3742">
        <f>IF(Table!E3742&gt;40, Table!E3742/1000,Table!E3742)</f>
        <v>0.2</v>
      </c>
      <c r="G3742">
        <f t="shared" si="58"/>
        <v>3</v>
      </c>
      <c r="H3742" t="s">
        <v>25</v>
      </c>
      <c r="I3742" t="s">
        <v>1309</v>
      </c>
    </row>
    <row r="3743" spans="1:9">
      <c r="A3743" t="s">
        <v>16</v>
      </c>
      <c r="B3743" s="24">
        <v>44158</v>
      </c>
      <c r="C3743" t="s">
        <v>262</v>
      </c>
      <c r="D3743">
        <v>2</v>
      </c>
      <c r="E3743">
        <v>0.25</v>
      </c>
      <c r="F3743">
        <f>IF(Table!E3743&gt;40, Table!E3743/1000,Table!E3743)</f>
        <v>0.25</v>
      </c>
      <c r="G3743">
        <f t="shared" si="58"/>
        <v>0.5</v>
      </c>
      <c r="H3743" t="s">
        <v>14</v>
      </c>
      <c r="I3743" t="s">
        <v>1501</v>
      </c>
    </row>
    <row r="3744" spans="1:9">
      <c r="A3744" t="s">
        <v>16</v>
      </c>
      <c r="B3744" s="24">
        <v>44158</v>
      </c>
      <c r="C3744" t="s">
        <v>124</v>
      </c>
      <c r="D3744">
        <v>3</v>
      </c>
      <c r="E3744">
        <v>0.5</v>
      </c>
      <c r="F3744">
        <f>IF(Table!E3744&gt;40, Table!E3744/1000,Table!E3744)</f>
        <v>0.5</v>
      </c>
      <c r="G3744">
        <f t="shared" si="58"/>
        <v>1.5</v>
      </c>
      <c r="H3744" t="s">
        <v>25</v>
      </c>
      <c r="I3744" t="s">
        <v>1309</v>
      </c>
    </row>
    <row r="3745" spans="1:9">
      <c r="A3745" t="s">
        <v>10</v>
      </c>
      <c r="B3745" s="24">
        <v>44158</v>
      </c>
      <c r="C3745" t="s">
        <v>1707</v>
      </c>
      <c r="D3745">
        <v>1</v>
      </c>
      <c r="E3745">
        <v>7.0000000000000007E-2</v>
      </c>
      <c r="F3745">
        <f>IF(Table!E3745&gt;40, Table!E3745/1000,Table!E3745)</f>
        <v>7.0000000000000007E-2</v>
      </c>
      <c r="G3745">
        <f t="shared" si="58"/>
        <v>7.0000000000000007E-2</v>
      </c>
      <c r="H3745" t="s">
        <v>25</v>
      </c>
      <c r="I3745" t="s">
        <v>337</v>
      </c>
    </row>
    <row r="3746" spans="1:9">
      <c r="A3746" t="s">
        <v>142</v>
      </c>
      <c r="B3746" s="24">
        <v>44158</v>
      </c>
      <c r="C3746" t="s">
        <v>92</v>
      </c>
      <c r="D3746">
        <v>1</v>
      </c>
      <c r="E3746">
        <v>0.5</v>
      </c>
      <c r="F3746">
        <f>IF(Table!E3746&gt;40, Table!E3746/1000,Table!E3746)</f>
        <v>0.5</v>
      </c>
      <c r="G3746">
        <f t="shared" si="58"/>
        <v>0.5</v>
      </c>
      <c r="H3746" t="s">
        <v>18</v>
      </c>
      <c r="I3746" t="s">
        <v>1501</v>
      </c>
    </row>
    <row r="3747" spans="1:9">
      <c r="A3747" t="s">
        <v>142</v>
      </c>
      <c r="B3747" s="24">
        <v>44158</v>
      </c>
      <c r="C3747" t="s">
        <v>243</v>
      </c>
      <c r="D3747">
        <v>2</v>
      </c>
      <c r="E3747">
        <v>0.4</v>
      </c>
      <c r="F3747">
        <f>IF(Table!E3747&gt;40, Table!E3747/1000,Table!E3747)</f>
        <v>0.4</v>
      </c>
      <c r="G3747">
        <f t="shared" si="58"/>
        <v>0.8</v>
      </c>
      <c r="H3747" t="s">
        <v>14</v>
      </c>
      <c r="I3747" t="s">
        <v>1501</v>
      </c>
    </row>
    <row r="3748" spans="1:9">
      <c r="A3748" t="s">
        <v>142</v>
      </c>
      <c r="B3748" s="24">
        <v>44158</v>
      </c>
      <c r="C3748" t="s">
        <v>252</v>
      </c>
      <c r="D3748">
        <v>4</v>
      </c>
      <c r="E3748">
        <v>0.1</v>
      </c>
      <c r="F3748">
        <f>IF(Table!E3748&gt;40, Table!E3748/1000,Table!E3748)</f>
        <v>0.1</v>
      </c>
      <c r="G3748">
        <f t="shared" si="58"/>
        <v>0.4</v>
      </c>
      <c r="H3748" t="s">
        <v>18</v>
      </c>
      <c r="I3748" t="s">
        <v>1501</v>
      </c>
    </row>
    <row r="3749" spans="1:9">
      <c r="A3749" t="s">
        <v>16</v>
      </c>
      <c r="B3749" s="24">
        <v>44158</v>
      </c>
      <c r="C3749" t="s">
        <v>8895</v>
      </c>
      <c r="D3749">
        <v>1</v>
      </c>
      <c r="E3749">
        <v>0.3</v>
      </c>
      <c r="F3749">
        <f>IF(Table!E3749&gt;40, Table!E3749/1000,Table!E3749)</f>
        <v>0.3</v>
      </c>
      <c r="G3749">
        <f t="shared" si="58"/>
        <v>0.3</v>
      </c>
      <c r="H3749" t="s">
        <v>25</v>
      </c>
      <c r="I3749" t="s">
        <v>1501</v>
      </c>
    </row>
    <row r="3750" spans="1:9">
      <c r="A3750" t="s">
        <v>142</v>
      </c>
      <c r="B3750" s="24">
        <v>44158</v>
      </c>
      <c r="C3750" t="s">
        <v>2869</v>
      </c>
      <c r="D3750">
        <v>4</v>
      </c>
      <c r="E3750">
        <v>0.2</v>
      </c>
      <c r="F3750">
        <f>IF(Table!E3750&gt;40, Table!E3750/1000,Table!E3750)</f>
        <v>0.2</v>
      </c>
      <c r="G3750">
        <f t="shared" si="58"/>
        <v>0.8</v>
      </c>
      <c r="H3750" t="s">
        <v>18</v>
      </c>
      <c r="I3750" t="s">
        <v>1501</v>
      </c>
    </row>
    <row r="3751" spans="1:9">
      <c r="A3751" t="s">
        <v>142</v>
      </c>
      <c r="B3751" s="24">
        <v>44158</v>
      </c>
      <c r="C3751" t="s">
        <v>11</v>
      </c>
      <c r="D3751">
        <v>1</v>
      </c>
      <c r="E3751">
        <v>0.5</v>
      </c>
      <c r="F3751">
        <f>IF(Table!E3751&gt;40, Table!E3751/1000,Table!E3751)</f>
        <v>0.5</v>
      </c>
      <c r="G3751">
        <f t="shared" si="58"/>
        <v>0.5</v>
      </c>
      <c r="H3751" t="s">
        <v>18</v>
      </c>
      <c r="I3751" t="s">
        <v>819</v>
      </c>
    </row>
    <row r="3752" spans="1:9">
      <c r="A3752" t="s">
        <v>142</v>
      </c>
      <c r="B3752" s="24">
        <v>44158</v>
      </c>
      <c r="C3752" t="s">
        <v>2869</v>
      </c>
      <c r="D3752">
        <v>1</v>
      </c>
      <c r="E3752">
        <v>0.2</v>
      </c>
      <c r="F3752">
        <f>IF(Table!E3752&gt;40, Table!E3752/1000,Table!E3752)</f>
        <v>0.2</v>
      </c>
      <c r="G3752">
        <f t="shared" si="58"/>
        <v>0.2</v>
      </c>
      <c r="H3752" t="s">
        <v>25</v>
      </c>
      <c r="I3752" t="s">
        <v>1501</v>
      </c>
    </row>
    <row r="3753" spans="1:9">
      <c r="A3753" t="s">
        <v>10</v>
      </c>
      <c r="B3753" s="24">
        <v>44158</v>
      </c>
      <c r="C3753" t="s">
        <v>51</v>
      </c>
      <c r="D3753">
        <v>2</v>
      </c>
      <c r="E3753">
        <v>0.5</v>
      </c>
      <c r="F3753">
        <f>IF(Table!E3753&gt;40, Table!E3753/1000,Table!E3753)</f>
        <v>0.5</v>
      </c>
      <c r="G3753">
        <f t="shared" si="58"/>
        <v>1</v>
      </c>
      <c r="H3753" t="s">
        <v>18</v>
      </c>
      <c r="I3753" t="s">
        <v>1309</v>
      </c>
    </row>
    <row r="3754" spans="1:9">
      <c r="A3754" t="s">
        <v>142</v>
      </c>
      <c r="B3754" s="24">
        <v>44158</v>
      </c>
      <c r="C3754" t="s">
        <v>11</v>
      </c>
      <c r="D3754">
        <v>1</v>
      </c>
      <c r="E3754">
        <v>2</v>
      </c>
      <c r="F3754">
        <f>IF(Table!E3754&gt;40, Table!E3754/1000,Table!E3754)</f>
        <v>2</v>
      </c>
      <c r="G3754">
        <f t="shared" si="58"/>
        <v>2</v>
      </c>
      <c r="H3754" t="s">
        <v>25</v>
      </c>
      <c r="I3754" t="s">
        <v>819</v>
      </c>
    </row>
    <row r="3755" spans="1:9">
      <c r="A3755" t="s">
        <v>16</v>
      </c>
      <c r="B3755" s="24">
        <v>44158</v>
      </c>
      <c r="C3755" t="s">
        <v>5116</v>
      </c>
      <c r="D3755">
        <v>1</v>
      </c>
      <c r="E3755">
        <v>0.2</v>
      </c>
      <c r="F3755">
        <f>IF(Table!E3755&gt;40, Table!E3755/1000,Table!E3755)</f>
        <v>0.2</v>
      </c>
      <c r="G3755">
        <f t="shared" si="58"/>
        <v>0.2</v>
      </c>
      <c r="H3755" t="s">
        <v>18</v>
      </c>
      <c r="I3755" t="s">
        <v>1501</v>
      </c>
    </row>
    <row r="3756" spans="1:9">
      <c r="A3756" t="s">
        <v>454</v>
      </c>
      <c r="B3756" s="24">
        <v>44158</v>
      </c>
      <c r="C3756" t="s">
        <v>455</v>
      </c>
      <c r="D3756">
        <v>4</v>
      </c>
      <c r="E3756">
        <v>0.25</v>
      </c>
      <c r="F3756">
        <f>IF(Table!E3756&gt;40, Table!E3756/1000,Table!E3756)</f>
        <v>0.25</v>
      </c>
      <c r="G3756">
        <f t="shared" si="58"/>
        <v>1</v>
      </c>
      <c r="H3756" t="s">
        <v>18</v>
      </c>
      <c r="I3756" t="s">
        <v>1309</v>
      </c>
    </row>
    <row r="3757" spans="1:9">
      <c r="A3757" t="s">
        <v>16</v>
      </c>
      <c r="B3757" s="24">
        <v>44158</v>
      </c>
      <c r="C3757" t="s">
        <v>5182</v>
      </c>
      <c r="D3757">
        <v>2</v>
      </c>
      <c r="E3757">
        <v>0.65</v>
      </c>
      <c r="F3757">
        <f>IF(Table!E3757&gt;40, Table!E3757/1000,Table!E3757)</f>
        <v>0.65</v>
      </c>
      <c r="G3757">
        <f t="shared" si="58"/>
        <v>1.3</v>
      </c>
      <c r="H3757" t="s">
        <v>25</v>
      </c>
      <c r="I3757" t="s">
        <v>819</v>
      </c>
    </row>
    <row r="3758" spans="1:9">
      <c r="A3758" t="s">
        <v>16</v>
      </c>
      <c r="B3758" s="24">
        <v>44158</v>
      </c>
      <c r="C3758" t="s">
        <v>11</v>
      </c>
      <c r="D3758">
        <v>6</v>
      </c>
      <c r="E3758">
        <v>1</v>
      </c>
      <c r="F3758">
        <f>IF(Table!E3758&gt;40, Table!E3758/1000,Table!E3758)</f>
        <v>1</v>
      </c>
      <c r="G3758">
        <f t="shared" si="58"/>
        <v>6</v>
      </c>
      <c r="H3758" t="s">
        <v>25</v>
      </c>
      <c r="I3758" t="s">
        <v>337</v>
      </c>
    </row>
    <row r="3759" spans="1:9">
      <c r="A3759" t="s">
        <v>16</v>
      </c>
      <c r="B3759" s="24">
        <v>44158</v>
      </c>
      <c r="C3759" t="s">
        <v>11</v>
      </c>
      <c r="D3759">
        <v>1</v>
      </c>
      <c r="E3759">
        <v>1</v>
      </c>
      <c r="F3759">
        <f>IF(Table!E3759&gt;40, Table!E3759/1000,Table!E3759)</f>
        <v>1</v>
      </c>
      <c r="G3759">
        <f t="shared" si="58"/>
        <v>1</v>
      </c>
      <c r="H3759" t="s">
        <v>25</v>
      </c>
      <c r="I3759" t="s">
        <v>1501</v>
      </c>
    </row>
    <row r="3760" spans="1:9">
      <c r="A3760" t="s">
        <v>142</v>
      </c>
      <c r="B3760" s="24">
        <v>44158</v>
      </c>
      <c r="C3760" t="s">
        <v>92</v>
      </c>
      <c r="D3760">
        <v>1</v>
      </c>
      <c r="E3760">
        <v>0.3</v>
      </c>
      <c r="F3760">
        <f>IF(Table!E3760&gt;40, Table!E3760/1000,Table!E3760)</f>
        <v>0.3</v>
      </c>
      <c r="G3760">
        <f t="shared" si="58"/>
        <v>0.3</v>
      </c>
      <c r="H3760" t="s">
        <v>18</v>
      </c>
      <c r="I3760" t="s">
        <v>337</v>
      </c>
    </row>
    <row r="3761" spans="1:9">
      <c r="A3761" t="s">
        <v>1014</v>
      </c>
      <c r="B3761" s="24">
        <v>44158</v>
      </c>
      <c r="C3761" t="s">
        <v>1015</v>
      </c>
      <c r="D3761">
        <v>2</v>
      </c>
      <c r="E3761">
        <v>0.02</v>
      </c>
      <c r="F3761">
        <f>IF(Table!E3761&gt;40, Table!E3761/1000,Table!E3761)</f>
        <v>0.02</v>
      </c>
      <c r="G3761">
        <f t="shared" si="58"/>
        <v>0.04</v>
      </c>
      <c r="H3761" t="s">
        <v>14</v>
      </c>
      <c r="I3761" t="s">
        <v>337</v>
      </c>
    </row>
    <row r="3762" spans="1:9">
      <c r="A3762" t="s">
        <v>454</v>
      </c>
      <c r="B3762" s="24">
        <v>44158</v>
      </c>
      <c r="C3762" t="s">
        <v>455</v>
      </c>
      <c r="D3762">
        <v>9</v>
      </c>
      <c r="E3762">
        <v>0.25</v>
      </c>
      <c r="F3762">
        <f>IF(Table!E3762&gt;40, Table!E3762/1000,Table!E3762)</f>
        <v>0.25</v>
      </c>
      <c r="G3762">
        <f t="shared" si="58"/>
        <v>2.25</v>
      </c>
      <c r="H3762" t="s">
        <v>18</v>
      </c>
      <c r="I3762" t="s">
        <v>819</v>
      </c>
    </row>
    <row r="3763" spans="1:9">
      <c r="A3763" t="s">
        <v>793</v>
      </c>
      <c r="B3763" s="24">
        <v>44158</v>
      </c>
      <c r="C3763" t="s">
        <v>191</v>
      </c>
      <c r="D3763">
        <v>7</v>
      </c>
      <c r="E3763">
        <v>0.2</v>
      </c>
      <c r="F3763">
        <f>IF(Table!E3763&gt;40, Table!E3763/1000,Table!E3763)</f>
        <v>0.2</v>
      </c>
      <c r="G3763">
        <f t="shared" si="58"/>
        <v>1.4000000000000001</v>
      </c>
      <c r="H3763" t="s">
        <v>18</v>
      </c>
      <c r="I3763" t="s">
        <v>337</v>
      </c>
    </row>
    <row r="3764" spans="1:9">
      <c r="A3764" t="s">
        <v>16</v>
      </c>
      <c r="B3764" s="24">
        <v>44158</v>
      </c>
      <c r="C3764" t="s">
        <v>162</v>
      </c>
      <c r="D3764">
        <v>1</v>
      </c>
      <c r="E3764">
        <v>1</v>
      </c>
      <c r="F3764">
        <f>IF(Table!E3764&gt;40, Table!E3764/1000,Table!E3764)</f>
        <v>1</v>
      </c>
      <c r="G3764">
        <f t="shared" si="58"/>
        <v>1</v>
      </c>
      <c r="H3764" t="s">
        <v>25</v>
      </c>
      <c r="I3764" t="s">
        <v>819</v>
      </c>
    </row>
    <row r="3765" spans="1:9">
      <c r="A3765" t="s">
        <v>16</v>
      </c>
      <c r="B3765" s="24">
        <v>44158</v>
      </c>
      <c r="C3765" t="s">
        <v>8895</v>
      </c>
      <c r="D3765">
        <v>1</v>
      </c>
      <c r="E3765">
        <v>0.3</v>
      </c>
      <c r="F3765">
        <f>IF(Table!E3765&gt;40, Table!E3765/1000,Table!E3765)</f>
        <v>0.3</v>
      </c>
      <c r="G3765">
        <f t="shared" si="58"/>
        <v>0.3</v>
      </c>
      <c r="H3765" t="s">
        <v>25</v>
      </c>
      <c r="I3765" t="s">
        <v>1501</v>
      </c>
    </row>
    <row r="3766" spans="1:9">
      <c r="A3766" t="s">
        <v>142</v>
      </c>
      <c r="B3766" s="24">
        <v>44158</v>
      </c>
      <c r="C3766" t="s">
        <v>199</v>
      </c>
      <c r="D3766">
        <v>1</v>
      </c>
      <c r="E3766">
        <v>0.13</v>
      </c>
      <c r="F3766">
        <f>IF(Table!E3766&gt;40, Table!E3766/1000,Table!E3766)</f>
        <v>0.13</v>
      </c>
      <c r="G3766">
        <f t="shared" si="58"/>
        <v>0.13</v>
      </c>
      <c r="H3766" t="s">
        <v>18</v>
      </c>
      <c r="I3766" t="s">
        <v>337</v>
      </c>
    </row>
    <row r="3767" spans="1:9">
      <c r="A3767" t="s">
        <v>16</v>
      </c>
      <c r="B3767" s="24">
        <v>44158</v>
      </c>
      <c r="C3767" t="s">
        <v>5129</v>
      </c>
      <c r="D3767">
        <v>1</v>
      </c>
      <c r="E3767">
        <v>0.3</v>
      </c>
      <c r="F3767">
        <f>IF(Table!E3767&gt;40, Table!E3767/1000,Table!E3767)</f>
        <v>0.3</v>
      </c>
      <c r="G3767">
        <f t="shared" si="58"/>
        <v>0.3</v>
      </c>
      <c r="H3767" t="s">
        <v>18</v>
      </c>
      <c r="I3767" t="s">
        <v>1501</v>
      </c>
    </row>
    <row r="3768" spans="1:9">
      <c r="A3768" t="s">
        <v>10</v>
      </c>
      <c r="B3768" s="24">
        <v>44158</v>
      </c>
      <c r="C3768" t="s">
        <v>1759</v>
      </c>
      <c r="D3768">
        <v>2</v>
      </c>
      <c r="E3768">
        <v>0.5</v>
      </c>
      <c r="F3768">
        <f>IF(Table!E3768&gt;40, Table!E3768/1000,Table!E3768)</f>
        <v>0.5</v>
      </c>
      <c r="G3768">
        <f t="shared" si="58"/>
        <v>1</v>
      </c>
      <c r="H3768" t="s">
        <v>25</v>
      </c>
      <c r="I3768" t="s">
        <v>819</v>
      </c>
    </row>
    <row r="3769" spans="1:9">
      <c r="A3769" t="s">
        <v>16</v>
      </c>
      <c r="B3769" s="24">
        <v>44158</v>
      </c>
      <c r="C3769" t="s">
        <v>420</v>
      </c>
      <c r="D3769">
        <v>2</v>
      </c>
      <c r="E3769">
        <v>1</v>
      </c>
      <c r="F3769">
        <f>IF(Table!E3769&gt;40, Table!E3769/1000,Table!E3769)</f>
        <v>1</v>
      </c>
      <c r="G3769">
        <f t="shared" si="58"/>
        <v>2</v>
      </c>
      <c r="H3769" t="s">
        <v>25</v>
      </c>
      <c r="I3769" t="s">
        <v>337</v>
      </c>
    </row>
    <row r="3770" spans="1:9">
      <c r="A3770" t="s">
        <v>16</v>
      </c>
      <c r="B3770" s="24">
        <v>44158</v>
      </c>
      <c r="C3770" t="s">
        <v>11</v>
      </c>
      <c r="D3770">
        <v>1</v>
      </c>
      <c r="E3770">
        <v>1.5</v>
      </c>
      <c r="F3770">
        <f>IF(Table!E3770&gt;40, Table!E3770/1000,Table!E3770)</f>
        <v>1.5</v>
      </c>
      <c r="G3770">
        <f t="shared" si="58"/>
        <v>1.5</v>
      </c>
      <c r="H3770" t="s">
        <v>25</v>
      </c>
      <c r="I3770" t="s">
        <v>819</v>
      </c>
    </row>
    <row r="3771" spans="1:9">
      <c r="A3771" t="s">
        <v>142</v>
      </c>
      <c r="B3771" s="24">
        <v>44158</v>
      </c>
      <c r="C3771" t="s">
        <v>252</v>
      </c>
      <c r="D3771">
        <v>2</v>
      </c>
      <c r="E3771">
        <v>0.2</v>
      </c>
      <c r="F3771">
        <f>IF(Table!E3771&gt;40, Table!E3771/1000,Table!E3771)</f>
        <v>0.2</v>
      </c>
      <c r="G3771">
        <f t="shared" si="58"/>
        <v>0.4</v>
      </c>
      <c r="H3771" t="s">
        <v>18</v>
      </c>
      <c r="I3771" t="s">
        <v>1501</v>
      </c>
    </row>
    <row r="3772" spans="1:9">
      <c r="A3772" t="s">
        <v>42</v>
      </c>
      <c r="B3772" s="24">
        <v>44158</v>
      </c>
      <c r="C3772" t="s">
        <v>189</v>
      </c>
      <c r="D3772">
        <v>1</v>
      </c>
      <c r="E3772">
        <v>0.5</v>
      </c>
      <c r="F3772">
        <f>IF(Table!E3772&gt;40, Table!E3772/1000,Table!E3772)</f>
        <v>0.5</v>
      </c>
      <c r="G3772">
        <f t="shared" si="58"/>
        <v>0.5</v>
      </c>
      <c r="H3772" t="s">
        <v>14</v>
      </c>
      <c r="I3772" t="s">
        <v>337</v>
      </c>
    </row>
    <row r="3773" spans="1:9">
      <c r="A3773" t="s">
        <v>142</v>
      </c>
      <c r="B3773" s="24">
        <v>44158</v>
      </c>
      <c r="C3773" t="s">
        <v>7137</v>
      </c>
      <c r="D3773">
        <v>1</v>
      </c>
      <c r="E3773">
        <v>0.2</v>
      </c>
      <c r="F3773">
        <f>IF(Table!E3773&gt;40, Table!E3773/1000,Table!E3773)</f>
        <v>0.2</v>
      </c>
      <c r="G3773">
        <f t="shared" si="58"/>
        <v>0.2</v>
      </c>
      <c r="H3773" t="s">
        <v>25</v>
      </c>
      <c r="I3773" t="s">
        <v>1501</v>
      </c>
    </row>
    <row r="3774" spans="1:9">
      <c r="A3774" t="s">
        <v>1267</v>
      </c>
      <c r="B3774" s="24">
        <v>44158</v>
      </c>
      <c r="C3774" t="s">
        <v>1774</v>
      </c>
      <c r="D3774">
        <v>1</v>
      </c>
      <c r="E3774">
        <v>0.1</v>
      </c>
      <c r="F3774">
        <f>IF(Table!E3774&gt;40, Table!E3774/1000,Table!E3774)</f>
        <v>0.1</v>
      </c>
      <c r="G3774">
        <f t="shared" si="58"/>
        <v>0.1</v>
      </c>
      <c r="H3774" t="s">
        <v>18</v>
      </c>
      <c r="I3774" t="s">
        <v>819</v>
      </c>
    </row>
    <row r="3775" spans="1:9">
      <c r="A3775" t="s">
        <v>142</v>
      </c>
      <c r="B3775" s="24">
        <v>44158</v>
      </c>
      <c r="C3775" t="s">
        <v>1096</v>
      </c>
      <c r="D3775">
        <v>1</v>
      </c>
      <c r="E3775">
        <v>0.12</v>
      </c>
      <c r="F3775">
        <f>IF(Table!E3775&gt;40, Table!E3775/1000,Table!E3775)</f>
        <v>0.12</v>
      </c>
      <c r="G3775">
        <f t="shared" si="58"/>
        <v>0.12</v>
      </c>
      <c r="H3775" t="s">
        <v>14</v>
      </c>
      <c r="I3775" t="s">
        <v>819</v>
      </c>
    </row>
    <row r="3776" spans="1:9">
      <c r="A3776" t="s">
        <v>454</v>
      </c>
      <c r="B3776" s="24">
        <v>44158</v>
      </c>
      <c r="C3776" t="s">
        <v>2594</v>
      </c>
      <c r="D3776">
        <v>1</v>
      </c>
      <c r="E3776">
        <v>0.15</v>
      </c>
      <c r="F3776">
        <f>IF(Table!E3776&gt;40, Table!E3776/1000,Table!E3776)</f>
        <v>0.15</v>
      </c>
      <c r="G3776">
        <f t="shared" si="58"/>
        <v>0.15</v>
      </c>
      <c r="H3776" t="s">
        <v>18</v>
      </c>
      <c r="I3776" t="s">
        <v>819</v>
      </c>
    </row>
    <row r="3777" spans="1:9">
      <c r="A3777" t="s">
        <v>10</v>
      </c>
      <c r="B3777" s="24">
        <v>44158</v>
      </c>
      <c r="C3777" t="s">
        <v>1707</v>
      </c>
      <c r="D3777">
        <v>2</v>
      </c>
      <c r="E3777">
        <v>7.0000000000000007E-2</v>
      </c>
      <c r="F3777">
        <f>IF(Table!E3777&gt;40, Table!E3777/1000,Table!E3777)</f>
        <v>7.0000000000000007E-2</v>
      </c>
      <c r="G3777">
        <f t="shared" si="58"/>
        <v>0.14000000000000001</v>
      </c>
      <c r="H3777" t="s">
        <v>25</v>
      </c>
      <c r="I3777" t="s">
        <v>819</v>
      </c>
    </row>
    <row r="3778" spans="1:9">
      <c r="A3778" t="s">
        <v>16</v>
      </c>
      <c r="B3778" s="24">
        <v>44158</v>
      </c>
      <c r="C3778" t="s">
        <v>3305</v>
      </c>
      <c r="D3778">
        <v>1</v>
      </c>
      <c r="E3778">
        <v>0.25</v>
      </c>
      <c r="F3778">
        <f>IF(Table!E3778&gt;40, Table!E3778/1000,Table!E3778)</f>
        <v>0.25</v>
      </c>
      <c r="G3778">
        <f t="shared" si="58"/>
        <v>0.25</v>
      </c>
      <c r="H3778" t="s">
        <v>14</v>
      </c>
      <c r="I3778" t="s">
        <v>819</v>
      </c>
    </row>
    <row r="3779" spans="1:9">
      <c r="A3779" t="s">
        <v>16</v>
      </c>
      <c r="B3779" s="24">
        <v>44158</v>
      </c>
      <c r="C3779" t="s">
        <v>5142</v>
      </c>
      <c r="D3779">
        <v>1</v>
      </c>
      <c r="E3779">
        <v>0.7</v>
      </c>
      <c r="F3779">
        <f>IF(Table!E3779&gt;40, Table!E3779/1000,Table!E3779)</f>
        <v>0.7</v>
      </c>
      <c r="G3779">
        <f t="shared" ref="G3779:G3842" si="59">F3779*D3779</f>
        <v>0.7</v>
      </c>
      <c r="H3779" t="s">
        <v>18</v>
      </c>
      <c r="I3779" t="s">
        <v>819</v>
      </c>
    </row>
    <row r="3780" spans="1:9">
      <c r="A3780" t="s">
        <v>1267</v>
      </c>
      <c r="B3780" s="24">
        <v>44158</v>
      </c>
      <c r="C3780" t="s">
        <v>840</v>
      </c>
      <c r="D3780">
        <v>1</v>
      </c>
      <c r="E3780">
        <v>7.0000000000000007E-2</v>
      </c>
      <c r="F3780">
        <f>IF(Table!E3780&gt;40, Table!E3780/1000,Table!E3780)</f>
        <v>7.0000000000000007E-2</v>
      </c>
      <c r="G3780">
        <f t="shared" si="59"/>
        <v>7.0000000000000007E-2</v>
      </c>
      <c r="H3780" t="s">
        <v>18</v>
      </c>
      <c r="I3780" t="s">
        <v>819</v>
      </c>
    </row>
    <row r="3781" spans="1:9">
      <c r="A3781" t="s">
        <v>16</v>
      </c>
      <c r="B3781" s="24">
        <v>44158</v>
      </c>
      <c r="C3781" t="s">
        <v>3305</v>
      </c>
      <c r="D3781">
        <v>3</v>
      </c>
      <c r="E3781">
        <v>0.25</v>
      </c>
      <c r="F3781">
        <f>IF(Table!E3781&gt;40, Table!E3781/1000,Table!E3781)</f>
        <v>0.25</v>
      </c>
      <c r="G3781">
        <f t="shared" si="59"/>
        <v>0.75</v>
      </c>
      <c r="H3781" t="s">
        <v>25</v>
      </c>
      <c r="I3781" t="s">
        <v>9026</v>
      </c>
    </row>
    <row r="3782" spans="1:9">
      <c r="A3782" t="s">
        <v>142</v>
      </c>
      <c r="B3782" s="24">
        <v>44158</v>
      </c>
      <c r="C3782" t="s">
        <v>1261</v>
      </c>
      <c r="D3782">
        <v>3</v>
      </c>
      <c r="E3782">
        <v>1</v>
      </c>
      <c r="F3782">
        <f>IF(Table!E3782&gt;40, Table!E3782/1000,Table!E3782)</f>
        <v>1</v>
      </c>
      <c r="G3782">
        <f t="shared" si="59"/>
        <v>3</v>
      </c>
      <c r="H3782" t="s">
        <v>25</v>
      </c>
      <c r="I3782" t="s">
        <v>9028</v>
      </c>
    </row>
    <row r="3783" spans="1:9">
      <c r="A3783" t="s">
        <v>10</v>
      </c>
      <c r="B3783" s="24">
        <v>44158</v>
      </c>
      <c r="C3783" t="s">
        <v>51</v>
      </c>
      <c r="D3783">
        <v>1</v>
      </c>
      <c r="E3783">
        <v>0.5</v>
      </c>
      <c r="F3783">
        <f>IF(Table!E3783&gt;40, Table!E3783/1000,Table!E3783)</f>
        <v>0.5</v>
      </c>
      <c r="G3783">
        <f t="shared" si="59"/>
        <v>0.5</v>
      </c>
      <c r="H3783" t="s">
        <v>18</v>
      </c>
      <c r="I3783" t="s">
        <v>9028</v>
      </c>
    </row>
    <row r="3784" spans="1:9">
      <c r="A3784" t="s">
        <v>142</v>
      </c>
      <c r="B3784" s="24">
        <v>44158</v>
      </c>
      <c r="C3784" t="s">
        <v>11</v>
      </c>
      <c r="D3784">
        <v>1</v>
      </c>
      <c r="E3784">
        <v>1</v>
      </c>
      <c r="F3784">
        <f>IF(Table!E3784&gt;40, Table!E3784/1000,Table!E3784)</f>
        <v>1</v>
      </c>
      <c r="G3784">
        <f t="shared" si="59"/>
        <v>1</v>
      </c>
      <c r="H3784" t="s">
        <v>25</v>
      </c>
      <c r="I3784" t="s">
        <v>9026</v>
      </c>
    </row>
    <row r="3785" spans="1:9">
      <c r="A3785" t="s">
        <v>16</v>
      </c>
      <c r="B3785" s="24">
        <v>44158</v>
      </c>
      <c r="C3785" t="s">
        <v>243</v>
      </c>
      <c r="D3785">
        <v>1</v>
      </c>
      <c r="E3785">
        <v>0.5</v>
      </c>
      <c r="F3785">
        <f>IF(Table!E3785&gt;40, Table!E3785/1000,Table!E3785)</f>
        <v>0.5</v>
      </c>
      <c r="G3785">
        <f t="shared" si="59"/>
        <v>0.5</v>
      </c>
      <c r="H3785" t="s">
        <v>25</v>
      </c>
      <c r="I3785" t="s">
        <v>9028</v>
      </c>
    </row>
    <row r="3786" spans="1:9">
      <c r="A3786" t="s">
        <v>16</v>
      </c>
      <c r="B3786" s="24">
        <v>44158</v>
      </c>
      <c r="C3786" t="s">
        <v>8895</v>
      </c>
      <c r="D3786">
        <v>1</v>
      </c>
      <c r="E3786">
        <v>0.25</v>
      </c>
      <c r="F3786">
        <f>IF(Table!E3786&gt;40, Table!E3786/1000,Table!E3786)</f>
        <v>0.25</v>
      </c>
      <c r="G3786">
        <f t="shared" si="59"/>
        <v>0.25</v>
      </c>
      <c r="H3786" t="s">
        <v>25</v>
      </c>
      <c r="I3786" t="s">
        <v>9028</v>
      </c>
    </row>
    <row r="3787" spans="1:9">
      <c r="A3787" t="s">
        <v>142</v>
      </c>
      <c r="B3787" s="24">
        <v>44158</v>
      </c>
      <c r="C3787" t="s">
        <v>199</v>
      </c>
      <c r="D3787">
        <v>2</v>
      </c>
      <c r="E3787">
        <v>0.5</v>
      </c>
      <c r="F3787">
        <f>IF(Table!E3787&gt;40, Table!E3787/1000,Table!E3787)</f>
        <v>0.5</v>
      </c>
      <c r="G3787">
        <f t="shared" si="59"/>
        <v>1</v>
      </c>
      <c r="H3787" t="s">
        <v>25</v>
      </c>
      <c r="I3787" t="s">
        <v>1674</v>
      </c>
    </row>
    <row r="3788" spans="1:9">
      <c r="A3788" t="s">
        <v>142</v>
      </c>
      <c r="B3788" s="24">
        <v>44158</v>
      </c>
      <c r="C3788" t="s">
        <v>7137</v>
      </c>
      <c r="D3788">
        <v>2</v>
      </c>
      <c r="E3788">
        <v>0.2</v>
      </c>
      <c r="F3788">
        <f>IF(Table!E3788&gt;40, Table!E3788/1000,Table!E3788)</f>
        <v>0.2</v>
      </c>
      <c r="G3788">
        <f t="shared" si="59"/>
        <v>0.4</v>
      </c>
      <c r="H3788" t="s">
        <v>25</v>
      </c>
      <c r="I3788" t="s">
        <v>9028</v>
      </c>
    </row>
    <row r="3789" spans="1:9">
      <c r="A3789" t="s">
        <v>142</v>
      </c>
      <c r="B3789" s="24">
        <v>44158</v>
      </c>
      <c r="C3789" t="s">
        <v>51</v>
      </c>
      <c r="D3789">
        <v>2</v>
      </c>
      <c r="E3789">
        <v>0.5</v>
      </c>
      <c r="F3789">
        <f>IF(Table!E3789&gt;40, Table!E3789/1000,Table!E3789)</f>
        <v>0.5</v>
      </c>
      <c r="G3789">
        <f t="shared" si="59"/>
        <v>1</v>
      </c>
      <c r="H3789" t="s">
        <v>18</v>
      </c>
      <c r="I3789" t="s">
        <v>1674</v>
      </c>
    </row>
    <row r="3790" spans="1:9">
      <c r="A3790" t="s">
        <v>1876</v>
      </c>
      <c r="B3790" s="24">
        <v>44158</v>
      </c>
      <c r="C3790" t="s">
        <v>570</v>
      </c>
      <c r="D3790">
        <v>1</v>
      </c>
      <c r="E3790">
        <v>0.5</v>
      </c>
      <c r="F3790">
        <f>IF(Table!E3790&gt;40, Table!E3790/1000,Table!E3790)</f>
        <v>0.5</v>
      </c>
      <c r="G3790">
        <f t="shared" si="59"/>
        <v>0.5</v>
      </c>
      <c r="H3790" t="s">
        <v>25</v>
      </c>
      <c r="I3790" t="s">
        <v>9028</v>
      </c>
    </row>
    <row r="3791" spans="1:9">
      <c r="A3791" t="s">
        <v>1267</v>
      </c>
      <c r="B3791" s="24">
        <v>44158</v>
      </c>
      <c r="C3791" t="s">
        <v>591</v>
      </c>
      <c r="D3791">
        <v>1</v>
      </c>
      <c r="E3791">
        <v>0.6</v>
      </c>
      <c r="F3791">
        <f>IF(Table!E3791&gt;40, Table!E3791/1000,Table!E3791)</f>
        <v>0.6</v>
      </c>
      <c r="G3791">
        <f t="shared" si="59"/>
        <v>0.6</v>
      </c>
      <c r="H3791" t="s">
        <v>25</v>
      </c>
      <c r="I3791" t="s">
        <v>9026</v>
      </c>
    </row>
    <row r="3792" spans="1:9">
      <c r="A3792" t="s">
        <v>142</v>
      </c>
      <c r="B3792" s="24">
        <v>44158</v>
      </c>
      <c r="C3792" t="s">
        <v>92</v>
      </c>
      <c r="D3792">
        <v>1</v>
      </c>
      <c r="E3792">
        <v>0.5</v>
      </c>
      <c r="F3792">
        <f>IF(Table!E3792&gt;40, Table!E3792/1000,Table!E3792)</f>
        <v>0.5</v>
      </c>
      <c r="G3792">
        <f t="shared" si="59"/>
        <v>0.5</v>
      </c>
      <c r="H3792" t="s">
        <v>18</v>
      </c>
      <c r="I3792" t="s">
        <v>9028</v>
      </c>
    </row>
    <row r="3793" spans="1:9">
      <c r="A3793" t="s">
        <v>16</v>
      </c>
      <c r="B3793" s="24">
        <v>44158</v>
      </c>
      <c r="C3793" t="s">
        <v>5182</v>
      </c>
      <c r="D3793">
        <v>1</v>
      </c>
      <c r="E3793">
        <v>1</v>
      </c>
      <c r="F3793">
        <f>IF(Table!E3793&gt;40, Table!E3793/1000,Table!E3793)</f>
        <v>1</v>
      </c>
      <c r="G3793">
        <f t="shared" si="59"/>
        <v>1</v>
      </c>
      <c r="H3793" t="s">
        <v>25</v>
      </c>
      <c r="I3793" t="s">
        <v>9028</v>
      </c>
    </row>
    <row r="3794" spans="1:9">
      <c r="A3794" t="s">
        <v>16</v>
      </c>
      <c r="B3794" s="24">
        <v>44158</v>
      </c>
      <c r="C3794" t="s">
        <v>1091</v>
      </c>
      <c r="D3794">
        <v>1</v>
      </c>
      <c r="E3794">
        <v>0.05</v>
      </c>
      <c r="F3794">
        <f>IF(Table!E3794&gt;40, Table!E3794/1000,Table!E3794)</f>
        <v>0.05</v>
      </c>
      <c r="G3794">
        <f t="shared" si="59"/>
        <v>0.05</v>
      </c>
      <c r="H3794" t="s">
        <v>25</v>
      </c>
      <c r="I3794" t="s">
        <v>1674</v>
      </c>
    </row>
    <row r="3795" spans="1:9">
      <c r="A3795" t="s">
        <v>142</v>
      </c>
      <c r="B3795" s="24">
        <v>44158</v>
      </c>
      <c r="C3795" t="s">
        <v>51</v>
      </c>
      <c r="D3795">
        <v>14</v>
      </c>
      <c r="E3795">
        <v>0.5</v>
      </c>
      <c r="F3795">
        <f>IF(Table!E3795&gt;40, Table!E3795/1000,Table!E3795)</f>
        <v>0.5</v>
      </c>
      <c r="G3795">
        <f t="shared" si="59"/>
        <v>7</v>
      </c>
      <c r="H3795" t="s">
        <v>18</v>
      </c>
      <c r="I3795" t="s">
        <v>846</v>
      </c>
    </row>
    <row r="3796" spans="1:9">
      <c r="A3796" t="s">
        <v>16</v>
      </c>
      <c r="B3796" s="24">
        <v>44158</v>
      </c>
      <c r="C3796" t="s">
        <v>728</v>
      </c>
      <c r="D3796">
        <v>5</v>
      </c>
      <c r="E3796">
        <v>0.5</v>
      </c>
      <c r="F3796">
        <f>IF(Table!E3796&gt;40, Table!E3796/1000,Table!E3796)</f>
        <v>0.5</v>
      </c>
      <c r="G3796">
        <f t="shared" si="59"/>
        <v>2.5</v>
      </c>
      <c r="H3796" t="s">
        <v>25</v>
      </c>
      <c r="I3796" t="s">
        <v>9028</v>
      </c>
    </row>
    <row r="3797" spans="1:9">
      <c r="A3797" t="s">
        <v>142</v>
      </c>
      <c r="B3797" s="24">
        <v>44158</v>
      </c>
      <c r="C3797" t="s">
        <v>7137</v>
      </c>
      <c r="D3797">
        <v>3</v>
      </c>
      <c r="E3797">
        <v>0.5</v>
      </c>
      <c r="F3797">
        <f>IF(Table!E3797&gt;40, Table!E3797/1000,Table!E3797)</f>
        <v>0.5</v>
      </c>
      <c r="G3797">
        <f t="shared" si="59"/>
        <v>1.5</v>
      </c>
      <c r="H3797" t="s">
        <v>25</v>
      </c>
      <c r="I3797" t="s">
        <v>1674</v>
      </c>
    </row>
    <row r="3798" spans="1:9">
      <c r="A3798" t="s">
        <v>181</v>
      </c>
      <c r="B3798" s="24">
        <v>44158</v>
      </c>
      <c r="C3798" t="s">
        <v>262</v>
      </c>
      <c r="D3798">
        <v>3</v>
      </c>
      <c r="E3798">
        <v>0.5</v>
      </c>
      <c r="F3798">
        <f>IF(Table!E3798&gt;40, Table!E3798/1000,Table!E3798)</f>
        <v>0.5</v>
      </c>
      <c r="G3798">
        <f t="shared" si="59"/>
        <v>1.5</v>
      </c>
      <c r="H3798" t="s">
        <v>25</v>
      </c>
      <c r="I3798" t="s">
        <v>9028</v>
      </c>
    </row>
    <row r="3799" spans="1:9">
      <c r="A3799" t="s">
        <v>5163</v>
      </c>
      <c r="B3799" s="24">
        <v>44158</v>
      </c>
      <c r="C3799" t="s">
        <v>1261</v>
      </c>
      <c r="D3799">
        <v>2</v>
      </c>
      <c r="E3799">
        <v>2.2999999999999998</v>
      </c>
      <c r="F3799">
        <f>IF(Table!E3799&gt;40, Table!E3799/1000,Table!E3799)</f>
        <v>2.2999999999999998</v>
      </c>
      <c r="G3799">
        <f t="shared" si="59"/>
        <v>4.5999999999999996</v>
      </c>
      <c r="H3799" t="s">
        <v>14</v>
      </c>
      <c r="I3799" t="s">
        <v>1737</v>
      </c>
    </row>
    <row r="3800" spans="1:9">
      <c r="A3800" t="s">
        <v>142</v>
      </c>
      <c r="B3800" s="24">
        <v>44158</v>
      </c>
      <c r="C3800" t="s">
        <v>92</v>
      </c>
      <c r="D3800">
        <v>7</v>
      </c>
      <c r="E3800">
        <v>0.5</v>
      </c>
      <c r="F3800">
        <f>IF(Table!E3800&gt;40, Table!E3800/1000,Table!E3800)</f>
        <v>0.5</v>
      </c>
      <c r="G3800">
        <f t="shared" si="59"/>
        <v>3.5</v>
      </c>
      <c r="H3800" t="s">
        <v>18</v>
      </c>
      <c r="I3800" t="s">
        <v>267</v>
      </c>
    </row>
    <row r="3801" spans="1:9">
      <c r="A3801" t="s">
        <v>703</v>
      </c>
      <c r="B3801" s="24">
        <v>44158</v>
      </c>
      <c r="C3801" t="s">
        <v>1096</v>
      </c>
      <c r="D3801">
        <v>9</v>
      </c>
      <c r="E3801">
        <v>0.7</v>
      </c>
      <c r="F3801">
        <f>IF(Table!E3801&gt;40, Table!E3801/1000,Table!E3801)</f>
        <v>0.7</v>
      </c>
      <c r="G3801">
        <f t="shared" si="59"/>
        <v>6.3</v>
      </c>
      <c r="H3801" t="s">
        <v>25</v>
      </c>
      <c r="I3801" t="s">
        <v>9026</v>
      </c>
    </row>
    <row r="3802" spans="1:9">
      <c r="A3802" t="s">
        <v>16</v>
      </c>
      <c r="B3802" s="24">
        <v>44158</v>
      </c>
      <c r="C3802" t="s">
        <v>224</v>
      </c>
      <c r="D3802">
        <v>5</v>
      </c>
      <c r="E3802">
        <v>0.2</v>
      </c>
      <c r="F3802">
        <f>IF(Table!E3802&gt;40, Table!E3802/1000,Table!E3802)</f>
        <v>0.2</v>
      </c>
      <c r="G3802">
        <f t="shared" si="59"/>
        <v>1</v>
      </c>
      <c r="H3802" t="s">
        <v>18</v>
      </c>
      <c r="I3802" t="s">
        <v>846</v>
      </c>
    </row>
    <row r="3803" spans="1:9">
      <c r="A3803" t="s">
        <v>10</v>
      </c>
      <c r="B3803" s="24">
        <v>44158</v>
      </c>
      <c r="C3803" t="s">
        <v>11</v>
      </c>
      <c r="D3803">
        <v>3</v>
      </c>
      <c r="E3803">
        <v>0.5</v>
      </c>
      <c r="F3803">
        <f>IF(Table!E3803&gt;40, Table!E3803/1000,Table!E3803)</f>
        <v>0.5</v>
      </c>
      <c r="G3803">
        <f t="shared" si="59"/>
        <v>1.5</v>
      </c>
      <c r="H3803" t="s">
        <v>18</v>
      </c>
      <c r="I3803" t="s">
        <v>9026</v>
      </c>
    </row>
    <row r="3804" spans="1:9">
      <c r="A3804" t="s">
        <v>16</v>
      </c>
      <c r="B3804" s="24">
        <v>44158</v>
      </c>
      <c r="C3804" t="s">
        <v>5182</v>
      </c>
      <c r="D3804">
        <v>2</v>
      </c>
      <c r="E3804">
        <v>1</v>
      </c>
      <c r="F3804">
        <f>IF(Table!E3804&gt;40, Table!E3804/1000,Table!E3804)</f>
        <v>1</v>
      </c>
      <c r="G3804">
        <f t="shared" si="59"/>
        <v>2</v>
      </c>
      <c r="H3804" t="s">
        <v>25</v>
      </c>
      <c r="I3804" t="s">
        <v>267</v>
      </c>
    </row>
    <row r="3805" spans="1:9">
      <c r="A3805" t="s">
        <v>5170</v>
      </c>
      <c r="B3805" s="24">
        <v>44158</v>
      </c>
      <c r="C3805" t="s">
        <v>191</v>
      </c>
      <c r="D3805">
        <v>2</v>
      </c>
      <c r="E3805">
        <v>0.7</v>
      </c>
      <c r="F3805">
        <f>IF(Table!E3805&gt;40, Table!E3805/1000,Table!E3805)</f>
        <v>0.7</v>
      </c>
      <c r="G3805">
        <f t="shared" si="59"/>
        <v>1.4</v>
      </c>
      <c r="H3805" t="s">
        <v>25</v>
      </c>
      <c r="I3805" t="s">
        <v>9026</v>
      </c>
    </row>
    <row r="3806" spans="1:9">
      <c r="A3806" t="s">
        <v>16</v>
      </c>
      <c r="B3806" s="24">
        <v>44158</v>
      </c>
      <c r="C3806" t="s">
        <v>5172</v>
      </c>
      <c r="D3806">
        <v>4</v>
      </c>
      <c r="E3806">
        <v>0.5</v>
      </c>
      <c r="F3806">
        <f>IF(Table!E3806&gt;40, Table!E3806/1000,Table!E3806)</f>
        <v>0.5</v>
      </c>
      <c r="G3806">
        <f t="shared" si="59"/>
        <v>2</v>
      </c>
      <c r="H3806" t="s">
        <v>18</v>
      </c>
      <c r="I3806" t="s">
        <v>9026</v>
      </c>
    </row>
    <row r="3807" spans="1:9">
      <c r="A3807" t="s">
        <v>1322</v>
      </c>
      <c r="B3807" s="24">
        <v>44158</v>
      </c>
      <c r="C3807" t="s">
        <v>1015</v>
      </c>
      <c r="D3807">
        <v>6</v>
      </c>
      <c r="E3807">
        <v>0.02</v>
      </c>
      <c r="F3807">
        <f>IF(Table!E3807&gt;40, Table!E3807/1000,Table!E3807)</f>
        <v>0.02</v>
      </c>
      <c r="G3807">
        <f t="shared" si="59"/>
        <v>0.12</v>
      </c>
      <c r="H3807" t="s">
        <v>14</v>
      </c>
      <c r="I3807" t="s">
        <v>1674</v>
      </c>
    </row>
    <row r="3808" spans="1:9">
      <c r="A3808" t="s">
        <v>16</v>
      </c>
      <c r="B3808" s="24">
        <v>44158</v>
      </c>
      <c r="C3808" t="s">
        <v>164</v>
      </c>
      <c r="D3808">
        <v>1</v>
      </c>
      <c r="E3808">
        <v>0.4</v>
      </c>
      <c r="F3808">
        <f>IF(Table!E3808&gt;40, Table!E3808/1000,Table!E3808)</f>
        <v>0.4</v>
      </c>
      <c r="G3808">
        <f t="shared" si="59"/>
        <v>0.4</v>
      </c>
      <c r="H3808" t="s">
        <v>25</v>
      </c>
      <c r="I3808" t="s">
        <v>34</v>
      </c>
    </row>
    <row r="3809" spans="1:9">
      <c r="A3809" t="s">
        <v>142</v>
      </c>
      <c r="B3809" s="24">
        <v>44158</v>
      </c>
      <c r="C3809" t="s">
        <v>11</v>
      </c>
      <c r="D3809">
        <v>2</v>
      </c>
      <c r="E3809">
        <v>0.5</v>
      </c>
      <c r="F3809">
        <f>IF(Table!E3809&gt;40, Table!E3809/1000,Table!E3809)</f>
        <v>0.5</v>
      </c>
      <c r="G3809">
        <f t="shared" si="59"/>
        <v>1</v>
      </c>
      <c r="H3809" t="s">
        <v>25</v>
      </c>
      <c r="I3809" t="s">
        <v>9026</v>
      </c>
    </row>
    <row r="3810" spans="1:9">
      <c r="A3810" t="s">
        <v>142</v>
      </c>
      <c r="B3810" s="24">
        <v>44158</v>
      </c>
      <c r="C3810" t="s">
        <v>5177</v>
      </c>
      <c r="D3810">
        <v>2</v>
      </c>
      <c r="E3810">
        <v>0.5</v>
      </c>
      <c r="F3810">
        <f>IF(Table!E3810&gt;40, Table!E3810/1000,Table!E3810)</f>
        <v>0.5</v>
      </c>
      <c r="G3810">
        <f t="shared" si="59"/>
        <v>1</v>
      </c>
      <c r="H3810" t="s">
        <v>25</v>
      </c>
      <c r="I3810" t="s">
        <v>1737</v>
      </c>
    </row>
    <row r="3811" spans="1:9">
      <c r="A3811" t="s">
        <v>142</v>
      </c>
      <c r="B3811" s="24">
        <v>44158</v>
      </c>
      <c r="C3811" t="s">
        <v>92</v>
      </c>
      <c r="D3811">
        <v>3</v>
      </c>
      <c r="E3811">
        <v>0.6</v>
      </c>
      <c r="F3811">
        <f>IF(Table!E3811&gt;40, Table!E3811/1000,Table!E3811)</f>
        <v>0.6</v>
      </c>
      <c r="G3811">
        <f t="shared" si="59"/>
        <v>1.7999999999999998</v>
      </c>
      <c r="H3811" t="s">
        <v>18</v>
      </c>
      <c r="I3811" t="s">
        <v>1674</v>
      </c>
    </row>
    <row r="3812" spans="1:9">
      <c r="A3812" t="s">
        <v>16</v>
      </c>
      <c r="B3812" s="24">
        <v>44158</v>
      </c>
      <c r="C3812" t="s">
        <v>8900</v>
      </c>
      <c r="D3812">
        <v>3</v>
      </c>
      <c r="E3812">
        <v>0.3</v>
      </c>
      <c r="F3812">
        <f>IF(Table!E3812&gt;40, Table!E3812/1000,Table!E3812)</f>
        <v>0.3</v>
      </c>
      <c r="G3812">
        <f t="shared" si="59"/>
        <v>0.89999999999999991</v>
      </c>
      <c r="H3812" t="s">
        <v>25</v>
      </c>
      <c r="I3812" t="s">
        <v>846</v>
      </c>
    </row>
    <row r="3813" spans="1:9">
      <c r="A3813" t="s">
        <v>318</v>
      </c>
      <c r="B3813" s="24">
        <v>44158</v>
      </c>
      <c r="C3813" t="s">
        <v>1096</v>
      </c>
      <c r="D3813">
        <v>9</v>
      </c>
      <c r="E3813">
        <v>0.7</v>
      </c>
      <c r="F3813">
        <f>IF(Table!E3813&gt;40, Table!E3813/1000,Table!E3813)</f>
        <v>0.7</v>
      </c>
      <c r="G3813">
        <f t="shared" si="59"/>
        <v>6.3</v>
      </c>
      <c r="H3813" t="s">
        <v>25</v>
      </c>
      <c r="I3813" t="s">
        <v>8923</v>
      </c>
    </row>
    <row r="3814" spans="1:9">
      <c r="A3814" t="s">
        <v>16</v>
      </c>
      <c r="B3814" s="24">
        <v>44158</v>
      </c>
      <c r="C3814" t="s">
        <v>5182</v>
      </c>
      <c r="D3814">
        <v>1</v>
      </c>
      <c r="E3814">
        <v>1</v>
      </c>
      <c r="F3814">
        <f>IF(Table!E3814&gt;40, Table!E3814/1000,Table!E3814)</f>
        <v>1</v>
      </c>
      <c r="G3814">
        <f t="shared" si="59"/>
        <v>1</v>
      </c>
      <c r="H3814" t="s">
        <v>25</v>
      </c>
      <c r="I3814" t="s">
        <v>1737</v>
      </c>
    </row>
    <row r="3815" spans="1:9">
      <c r="A3815" t="s">
        <v>142</v>
      </c>
      <c r="B3815" s="24">
        <v>44158</v>
      </c>
      <c r="C3815" t="s">
        <v>252</v>
      </c>
      <c r="D3815">
        <v>1</v>
      </c>
      <c r="E3815">
        <v>0.2</v>
      </c>
      <c r="F3815">
        <f>IF(Table!E3815&gt;40, Table!E3815/1000,Table!E3815)</f>
        <v>0.2</v>
      </c>
      <c r="G3815">
        <f t="shared" si="59"/>
        <v>0.2</v>
      </c>
      <c r="H3815" t="s">
        <v>25</v>
      </c>
      <c r="I3815" t="s">
        <v>34</v>
      </c>
    </row>
    <row r="3816" spans="1:9">
      <c r="A3816" t="s">
        <v>142</v>
      </c>
      <c r="B3816" s="24">
        <v>44158</v>
      </c>
      <c r="C3816" t="s">
        <v>243</v>
      </c>
      <c r="D3816">
        <v>7</v>
      </c>
      <c r="E3816">
        <v>0.4</v>
      </c>
      <c r="F3816">
        <f>IF(Table!E3816&gt;40, Table!E3816/1000,Table!E3816)</f>
        <v>0.4</v>
      </c>
      <c r="G3816">
        <f t="shared" si="59"/>
        <v>2.8000000000000003</v>
      </c>
      <c r="H3816" t="s">
        <v>25</v>
      </c>
      <c r="I3816" t="s">
        <v>846</v>
      </c>
    </row>
    <row r="3817" spans="1:9">
      <c r="A3817" t="s">
        <v>142</v>
      </c>
      <c r="B3817" s="24">
        <v>44158</v>
      </c>
      <c r="C3817" t="s">
        <v>8895</v>
      </c>
      <c r="D3817">
        <v>2</v>
      </c>
      <c r="E3817">
        <v>0.25</v>
      </c>
      <c r="F3817">
        <f>IF(Table!E3817&gt;40, Table!E3817/1000,Table!E3817)</f>
        <v>0.25</v>
      </c>
      <c r="G3817">
        <f t="shared" si="59"/>
        <v>0.5</v>
      </c>
      <c r="H3817" t="s">
        <v>25</v>
      </c>
      <c r="I3817" t="s">
        <v>34</v>
      </c>
    </row>
    <row r="3818" spans="1:9">
      <c r="A3818" t="s">
        <v>16</v>
      </c>
      <c r="B3818" s="24">
        <v>44158</v>
      </c>
      <c r="C3818" t="s">
        <v>439</v>
      </c>
      <c r="D3818">
        <v>1</v>
      </c>
      <c r="E3818">
        <v>1</v>
      </c>
      <c r="F3818">
        <f>IF(Table!E3818&gt;40, Table!E3818/1000,Table!E3818)</f>
        <v>1</v>
      </c>
      <c r="G3818">
        <f t="shared" si="59"/>
        <v>1</v>
      </c>
      <c r="H3818" t="s">
        <v>25</v>
      </c>
      <c r="I3818" t="s">
        <v>1737</v>
      </c>
    </row>
    <row r="3819" spans="1:9">
      <c r="A3819" t="s">
        <v>181</v>
      </c>
      <c r="B3819" s="24">
        <v>44158</v>
      </c>
      <c r="C3819" t="s">
        <v>262</v>
      </c>
      <c r="D3819">
        <v>2</v>
      </c>
      <c r="E3819">
        <v>0.4</v>
      </c>
      <c r="F3819">
        <f>IF(Table!E3819&gt;40, Table!E3819/1000,Table!E3819)</f>
        <v>0.4</v>
      </c>
      <c r="G3819">
        <f t="shared" si="59"/>
        <v>0.8</v>
      </c>
      <c r="H3819" t="s">
        <v>25</v>
      </c>
      <c r="I3819" t="s">
        <v>34</v>
      </c>
    </row>
    <row r="3820" spans="1:9">
      <c r="A3820" t="s">
        <v>1322</v>
      </c>
      <c r="B3820" s="24">
        <v>44158</v>
      </c>
      <c r="C3820" t="s">
        <v>7137</v>
      </c>
      <c r="D3820">
        <v>1</v>
      </c>
      <c r="E3820">
        <v>0.5</v>
      </c>
      <c r="F3820">
        <f>IF(Table!E3820&gt;40, Table!E3820/1000,Table!E3820)</f>
        <v>0.5</v>
      </c>
      <c r="G3820">
        <f t="shared" si="59"/>
        <v>0.5</v>
      </c>
      <c r="H3820" t="s">
        <v>25</v>
      </c>
      <c r="I3820" t="s">
        <v>1674</v>
      </c>
    </row>
    <row r="3821" spans="1:9">
      <c r="A3821" t="s">
        <v>16</v>
      </c>
      <c r="B3821" s="24">
        <v>44158</v>
      </c>
      <c r="C3821" t="s">
        <v>420</v>
      </c>
      <c r="D3821">
        <v>7</v>
      </c>
      <c r="E3821">
        <v>1</v>
      </c>
      <c r="F3821">
        <f>IF(Table!E3821&gt;40, Table!E3821/1000,Table!E3821)</f>
        <v>1</v>
      </c>
      <c r="G3821">
        <f t="shared" si="59"/>
        <v>7</v>
      </c>
      <c r="H3821" t="s">
        <v>18</v>
      </c>
      <c r="I3821" t="s">
        <v>8923</v>
      </c>
    </row>
    <row r="3822" spans="1:9">
      <c r="A3822" t="s">
        <v>16</v>
      </c>
      <c r="B3822" s="24">
        <v>44158</v>
      </c>
      <c r="C3822" t="s">
        <v>164</v>
      </c>
      <c r="D3822">
        <v>1</v>
      </c>
      <c r="E3822">
        <v>0.4</v>
      </c>
      <c r="F3822">
        <f>IF(Table!E3822&gt;40, Table!E3822/1000,Table!E3822)</f>
        <v>0.4</v>
      </c>
      <c r="G3822">
        <f t="shared" si="59"/>
        <v>0.4</v>
      </c>
      <c r="H3822" t="s">
        <v>25</v>
      </c>
      <c r="I3822" t="s">
        <v>846</v>
      </c>
    </row>
    <row r="3823" spans="1:9">
      <c r="A3823" t="s">
        <v>16</v>
      </c>
      <c r="B3823" s="24">
        <v>44158</v>
      </c>
      <c r="C3823" t="s">
        <v>455</v>
      </c>
      <c r="D3823">
        <v>10</v>
      </c>
      <c r="E3823">
        <v>0.25</v>
      </c>
      <c r="F3823">
        <f>IF(Table!E3823&gt;40, Table!E3823/1000,Table!E3823)</f>
        <v>0.25</v>
      </c>
      <c r="G3823">
        <f t="shared" si="59"/>
        <v>2.5</v>
      </c>
      <c r="H3823" t="s">
        <v>25</v>
      </c>
      <c r="I3823" t="s">
        <v>846</v>
      </c>
    </row>
    <row r="3824" spans="1:9">
      <c r="A3824" t="s">
        <v>142</v>
      </c>
      <c r="B3824" s="24">
        <v>44158</v>
      </c>
      <c r="C3824" t="s">
        <v>51</v>
      </c>
      <c r="D3824">
        <v>8</v>
      </c>
      <c r="E3824">
        <v>0.5</v>
      </c>
      <c r="F3824">
        <f>IF(Table!E3824&gt;40, Table!E3824/1000,Table!E3824)</f>
        <v>0.5</v>
      </c>
      <c r="G3824">
        <f t="shared" si="59"/>
        <v>4</v>
      </c>
      <c r="H3824" t="s">
        <v>18</v>
      </c>
      <c r="I3824" t="s">
        <v>8923</v>
      </c>
    </row>
    <row r="3825" spans="1:9">
      <c r="A3825" t="s">
        <v>10</v>
      </c>
      <c r="B3825" s="24">
        <v>44158</v>
      </c>
      <c r="C3825" t="s">
        <v>51</v>
      </c>
      <c r="D3825">
        <v>2</v>
      </c>
      <c r="E3825">
        <v>0.5</v>
      </c>
      <c r="F3825">
        <f>IF(Table!E3825&gt;40, Table!E3825/1000,Table!E3825)</f>
        <v>0.5</v>
      </c>
      <c r="G3825">
        <f t="shared" si="59"/>
        <v>1</v>
      </c>
      <c r="H3825" t="s">
        <v>18</v>
      </c>
      <c r="I3825" t="s">
        <v>34</v>
      </c>
    </row>
    <row r="3826" spans="1:9">
      <c r="A3826" t="s">
        <v>10</v>
      </c>
      <c r="B3826" s="24">
        <v>44158</v>
      </c>
      <c r="C3826" t="s">
        <v>55</v>
      </c>
      <c r="D3826">
        <v>1</v>
      </c>
      <c r="E3826">
        <v>0.5</v>
      </c>
      <c r="F3826">
        <f>IF(Table!E3826&gt;40, Table!E3826/1000,Table!E3826)</f>
        <v>0.5</v>
      </c>
      <c r="G3826">
        <f t="shared" si="59"/>
        <v>0.5</v>
      </c>
      <c r="H3826" t="s">
        <v>18</v>
      </c>
      <c r="I3826" t="s">
        <v>34</v>
      </c>
    </row>
    <row r="3827" spans="1:9">
      <c r="A3827" t="s">
        <v>5196</v>
      </c>
      <c r="B3827" s="24">
        <v>44158</v>
      </c>
      <c r="C3827" t="s">
        <v>92</v>
      </c>
      <c r="D3827">
        <v>1</v>
      </c>
      <c r="E3827">
        <v>0.5</v>
      </c>
      <c r="F3827">
        <f>IF(Table!E3827&gt;40, Table!E3827/1000,Table!E3827)</f>
        <v>0.5</v>
      </c>
      <c r="G3827">
        <f t="shared" si="59"/>
        <v>0.5</v>
      </c>
      <c r="H3827" t="s">
        <v>18</v>
      </c>
      <c r="I3827" t="s">
        <v>8923</v>
      </c>
    </row>
    <row r="3828" spans="1:9">
      <c r="A3828" t="s">
        <v>16</v>
      </c>
      <c r="B3828" s="24">
        <v>44158</v>
      </c>
      <c r="C3828" t="s">
        <v>11</v>
      </c>
      <c r="D3828">
        <v>2</v>
      </c>
      <c r="E3828">
        <v>1</v>
      </c>
      <c r="F3828">
        <f>IF(Table!E3828&gt;40, Table!E3828/1000,Table!E3828)</f>
        <v>1</v>
      </c>
      <c r="G3828">
        <f t="shared" si="59"/>
        <v>2</v>
      </c>
      <c r="H3828" t="s">
        <v>25</v>
      </c>
      <c r="I3828" t="s">
        <v>9030</v>
      </c>
    </row>
    <row r="3829" spans="1:9">
      <c r="A3829" t="s">
        <v>142</v>
      </c>
      <c r="B3829" s="24">
        <v>44158</v>
      </c>
      <c r="C3829" t="s">
        <v>243</v>
      </c>
      <c r="D3829">
        <v>2</v>
      </c>
      <c r="E3829">
        <v>0.4</v>
      </c>
      <c r="F3829">
        <f>IF(Table!E3829&gt;40, Table!E3829/1000,Table!E3829)</f>
        <v>0.4</v>
      </c>
      <c r="G3829">
        <f t="shared" si="59"/>
        <v>0.8</v>
      </c>
      <c r="H3829" t="s">
        <v>25</v>
      </c>
      <c r="I3829" t="s">
        <v>34</v>
      </c>
    </row>
    <row r="3830" spans="1:9">
      <c r="A3830" t="s">
        <v>142</v>
      </c>
      <c r="B3830" s="24">
        <v>44158</v>
      </c>
      <c r="C3830" t="s">
        <v>1759</v>
      </c>
      <c r="D3830">
        <v>2</v>
      </c>
      <c r="E3830">
        <v>2.2999999999999998</v>
      </c>
      <c r="F3830">
        <f>IF(Table!E3830&gt;40, Table!E3830/1000,Table!E3830)</f>
        <v>2.2999999999999998</v>
      </c>
      <c r="G3830">
        <f t="shared" si="59"/>
        <v>4.5999999999999996</v>
      </c>
      <c r="H3830" t="s">
        <v>14</v>
      </c>
      <c r="I3830" t="s">
        <v>9030</v>
      </c>
    </row>
    <row r="3831" spans="1:9">
      <c r="A3831" t="s">
        <v>142</v>
      </c>
      <c r="B3831" s="24">
        <v>44158</v>
      </c>
      <c r="C3831" t="s">
        <v>8895</v>
      </c>
      <c r="D3831">
        <v>1</v>
      </c>
      <c r="E3831">
        <v>0.25</v>
      </c>
      <c r="F3831">
        <f>IF(Table!E3831&gt;40, Table!E3831/1000,Table!E3831)</f>
        <v>0.25</v>
      </c>
      <c r="G3831">
        <f t="shared" si="59"/>
        <v>0.25</v>
      </c>
      <c r="H3831" t="s">
        <v>25</v>
      </c>
      <c r="I3831" t="s">
        <v>34</v>
      </c>
    </row>
    <row r="3832" spans="1:9">
      <c r="A3832" t="s">
        <v>142</v>
      </c>
      <c r="B3832" s="24">
        <v>44158</v>
      </c>
      <c r="C3832" t="s">
        <v>1378</v>
      </c>
      <c r="D3832">
        <v>4</v>
      </c>
      <c r="E3832">
        <v>0.2</v>
      </c>
      <c r="F3832">
        <f>IF(Table!E3832&gt;40, Table!E3832/1000,Table!E3832)</f>
        <v>0.2</v>
      </c>
      <c r="G3832">
        <f t="shared" si="59"/>
        <v>0.8</v>
      </c>
      <c r="H3832" t="s">
        <v>18</v>
      </c>
      <c r="I3832" t="s">
        <v>34</v>
      </c>
    </row>
    <row r="3833" spans="1:9">
      <c r="A3833" t="s">
        <v>16</v>
      </c>
      <c r="B3833" s="24">
        <v>44158</v>
      </c>
      <c r="C3833" t="s">
        <v>591</v>
      </c>
      <c r="D3833">
        <v>1</v>
      </c>
      <c r="E3833">
        <v>1</v>
      </c>
      <c r="F3833">
        <f>IF(Table!E3833&gt;40, Table!E3833/1000,Table!E3833)</f>
        <v>1</v>
      </c>
      <c r="G3833">
        <f t="shared" si="59"/>
        <v>1</v>
      </c>
      <c r="H3833" t="s">
        <v>25</v>
      </c>
      <c r="I3833" t="s">
        <v>9030</v>
      </c>
    </row>
    <row r="3834" spans="1:9">
      <c r="A3834" t="s">
        <v>16</v>
      </c>
      <c r="B3834" s="24">
        <v>44158</v>
      </c>
      <c r="C3834" t="s">
        <v>262</v>
      </c>
      <c r="D3834">
        <v>3</v>
      </c>
      <c r="E3834">
        <v>0.2</v>
      </c>
      <c r="F3834">
        <f>IF(Table!E3834&gt;40, Table!E3834/1000,Table!E3834)</f>
        <v>0.2</v>
      </c>
      <c r="G3834">
        <f t="shared" si="59"/>
        <v>0.60000000000000009</v>
      </c>
      <c r="H3834" t="s">
        <v>25</v>
      </c>
      <c r="I3834" t="s">
        <v>34</v>
      </c>
    </row>
    <row r="3835" spans="1:9">
      <c r="A3835" t="s">
        <v>16</v>
      </c>
      <c r="B3835" s="24">
        <v>44158</v>
      </c>
      <c r="C3835" t="s">
        <v>591</v>
      </c>
      <c r="D3835">
        <v>1</v>
      </c>
      <c r="E3835">
        <v>0.6</v>
      </c>
      <c r="F3835">
        <f>IF(Table!E3835&gt;40, Table!E3835/1000,Table!E3835)</f>
        <v>0.6</v>
      </c>
      <c r="G3835">
        <f t="shared" si="59"/>
        <v>0.6</v>
      </c>
      <c r="H3835" t="s">
        <v>25</v>
      </c>
      <c r="I3835" t="s">
        <v>9030</v>
      </c>
    </row>
    <row r="3836" spans="1:9">
      <c r="A3836" t="s">
        <v>10</v>
      </c>
      <c r="B3836" s="24">
        <v>44158</v>
      </c>
      <c r="C3836" t="s">
        <v>1518</v>
      </c>
      <c r="D3836">
        <v>1</v>
      </c>
      <c r="E3836">
        <v>0.75</v>
      </c>
      <c r="F3836">
        <f>IF(Table!E3836&gt;40, Table!E3836/1000,Table!E3836)</f>
        <v>0.75</v>
      </c>
      <c r="G3836">
        <f t="shared" si="59"/>
        <v>0.75</v>
      </c>
      <c r="H3836" t="s">
        <v>25</v>
      </c>
      <c r="I3836" t="s">
        <v>34</v>
      </c>
    </row>
    <row r="3837" spans="1:9">
      <c r="A3837" t="s">
        <v>16</v>
      </c>
      <c r="B3837" s="24">
        <v>44158</v>
      </c>
      <c r="C3837" t="s">
        <v>11</v>
      </c>
      <c r="D3837">
        <v>2</v>
      </c>
      <c r="E3837">
        <v>1.5</v>
      </c>
      <c r="F3837">
        <f>IF(Table!E3837&gt;40, Table!E3837/1000,Table!E3837)</f>
        <v>1.5</v>
      </c>
      <c r="G3837">
        <f t="shared" si="59"/>
        <v>3</v>
      </c>
      <c r="H3837" t="s">
        <v>25</v>
      </c>
      <c r="I3837" t="s">
        <v>9027</v>
      </c>
    </row>
    <row r="3838" spans="1:9">
      <c r="A3838" t="s">
        <v>16</v>
      </c>
      <c r="B3838" s="24">
        <v>44158</v>
      </c>
      <c r="C3838" t="s">
        <v>8900</v>
      </c>
      <c r="D3838">
        <v>1</v>
      </c>
      <c r="E3838">
        <v>1</v>
      </c>
      <c r="F3838">
        <f>IF(Table!E3838&gt;40, Table!E3838/1000,Table!E3838)</f>
        <v>1</v>
      </c>
      <c r="G3838">
        <f t="shared" si="59"/>
        <v>1</v>
      </c>
      <c r="H3838" t="s">
        <v>25</v>
      </c>
      <c r="I3838" t="s">
        <v>34</v>
      </c>
    </row>
    <row r="3839" spans="1:9">
      <c r="A3839" t="s">
        <v>1095</v>
      </c>
      <c r="B3839" s="24">
        <v>44158</v>
      </c>
      <c r="C3839" t="s">
        <v>155</v>
      </c>
      <c r="D3839">
        <v>1</v>
      </c>
      <c r="E3839">
        <v>0.47</v>
      </c>
      <c r="F3839">
        <f>IF(Table!E3839&gt;40, Table!E3839/1000,Table!E3839)</f>
        <v>0.47</v>
      </c>
      <c r="G3839">
        <f t="shared" si="59"/>
        <v>0.47</v>
      </c>
      <c r="H3839" t="s">
        <v>25</v>
      </c>
      <c r="I3839" t="s">
        <v>9030</v>
      </c>
    </row>
    <row r="3840" spans="1:9">
      <c r="A3840" t="s">
        <v>142</v>
      </c>
      <c r="B3840" s="24">
        <v>44158</v>
      </c>
      <c r="C3840" t="s">
        <v>51</v>
      </c>
      <c r="D3840">
        <v>3</v>
      </c>
      <c r="E3840">
        <v>0.5</v>
      </c>
      <c r="F3840">
        <f>IF(Table!E3840&gt;40, Table!E3840/1000,Table!E3840)</f>
        <v>0.5</v>
      </c>
      <c r="G3840">
        <f t="shared" si="59"/>
        <v>1.5</v>
      </c>
      <c r="H3840" t="s">
        <v>18</v>
      </c>
      <c r="I3840" t="s">
        <v>9026</v>
      </c>
    </row>
    <row r="3841" spans="1:9">
      <c r="A3841" t="s">
        <v>16</v>
      </c>
      <c r="B3841" s="24">
        <v>44158</v>
      </c>
      <c r="C3841" t="s">
        <v>1274</v>
      </c>
      <c r="D3841">
        <v>1</v>
      </c>
      <c r="E3841">
        <v>0.28999999999999998</v>
      </c>
      <c r="F3841">
        <f>IF(Table!E3841&gt;40, Table!E3841/1000,Table!E3841)</f>
        <v>0.28999999999999998</v>
      </c>
      <c r="G3841">
        <f t="shared" si="59"/>
        <v>0.28999999999999998</v>
      </c>
      <c r="H3841" t="s">
        <v>18</v>
      </c>
      <c r="I3841" t="s">
        <v>34</v>
      </c>
    </row>
    <row r="3842" spans="1:9">
      <c r="A3842" t="s">
        <v>454</v>
      </c>
      <c r="B3842" s="24">
        <v>44158</v>
      </c>
      <c r="C3842" t="s">
        <v>1756</v>
      </c>
      <c r="D3842">
        <v>1</v>
      </c>
      <c r="E3842">
        <v>0.5</v>
      </c>
      <c r="F3842">
        <f>IF(Table!E3842&gt;40, Table!E3842/1000,Table!E3842)</f>
        <v>0.5</v>
      </c>
      <c r="G3842">
        <f t="shared" si="59"/>
        <v>0.5</v>
      </c>
      <c r="H3842" t="s">
        <v>14</v>
      </c>
      <c r="I3842" t="s">
        <v>9030</v>
      </c>
    </row>
    <row r="3843" spans="1:9">
      <c r="A3843" t="s">
        <v>16</v>
      </c>
      <c r="B3843" s="24">
        <v>44158</v>
      </c>
      <c r="C3843" t="s">
        <v>439</v>
      </c>
      <c r="D3843">
        <v>7</v>
      </c>
      <c r="E3843">
        <v>1</v>
      </c>
      <c r="F3843">
        <f>IF(Table!E3843&gt;40, Table!E3843/1000,Table!E3843)</f>
        <v>1</v>
      </c>
      <c r="G3843">
        <f t="shared" ref="G3843:G3906" si="60">F3843*D3843</f>
        <v>7</v>
      </c>
      <c r="H3843" t="s">
        <v>25</v>
      </c>
      <c r="I3843" t="s">
        <v>9026</v>
      </c>
    </row>
    <row r="3844" spans="1:9">
      <c r="A3844" t="s">
        <v>16</v>
      </c>
      <c r="B3844" s="24">
        <v>44158</v>
      </c>
      <c r="C3844" t="s">
        <v>224</v>
      </c>
      <c r="D3844">
        <v>3</v>
      </c>
      <c r="E3844">
        <v>0.15</v>
      </c>
      <c r="F3844">
        <f>IF(Table!E3844&gt;40, Table!E3844/1000,Table!E3844)</f>
        <v>0.15</v>
      </c>
      <c r="G3844">
        <f t="shared" si="60"/>
        <v>0.44999999999999996</v>
      </c>
      <c r="H3844" t="s">
        <v>18</v>
      </c>
      <c r="I3844" t="s">
        <v>9026</v>
      </c>
    </row>
    <row r="3845" spans="1:9">
      <c r="A3845" t="s">
        <v>16</v>
      </c>
      <c r="B3845" s="24">
        <v>44158</v>
      </c>
      <c r="C3845" t="s">
        <v>1304</v>
      </c>
      <c r="D3845">
        <v>1</v>
      </c>
      <c r="E3845">
        <v>1</v>
      </c>
      <c r="F3845">
        <f>IF(Table!E3845&gt;40, Table!E3845/1000,Table!E3845)</f>
        <v>1</v>
      </c>
      <c r="G3845">
        <f t="shared" si="60"/>
        <v>1</v>
      </c>
      <c r="H3845" t="s">
        <v>18</v>
      </c>
      <c r="I3845" t="s">
        <v>9027</v>
      </c>
    </row>
    <row r="3846" spans="1:9">
      <c r="A3846" t="s">
        <v>16</v>
      </c>
      <c r="B3846" s="24">
        <v>44158</v>
      </c>
      <c r="C3846" t="s">
        <v>8900</v>
      </c>
      <c r="D3846">
        <v>1</v>
      </c>
      <c r="E3846">
        <v>1</v>
      </c>
      <c r="F3846">
        <f>IF(Table!E3846&gt;40, Table!E3846/1000,Table!E3846)</f>
        <v>1</v>
      </c>
      <c r="G3846">
        <f t="shared" si="60"/>
        <v>1</v>
      </c>
      <c r="H3846" t="s">
        <v>25</v>
      </c>
      <c r="I3846" t="s">
        <v>9026</v>
      </c>
    </row>
    <row r="3847" spans="1:9">
      <c r="A3847" t="s">
        <v>16</v>
      </c>
      <c r="B3847" s="24">
        <v>44158</v>
      </c>
      <c r="C3847" t="s">
        <v>5182</v>
      </c>
      <c r="D3847">
        <v>1</v>
      </c>
      <c r="E3847">
        <v>1</v>
      </c>
      <c r="F3847">
        <f>IF(Table!E3847&gt;40, Table!E3847/1000,Table!E3847)</f>
        <v>1</v>
      </c>
      <c r="G3847">
        <f t="shared" si="60"/>
        <v>1</v>
      </c>
      <c r="H3847" t="s">
        <v>25</v>
      </c>
      <c r="I3847" t="s">
        <v>9026</v>
      </c>
    </row>
    <row r="3848" spans="1:9">
      <c r="A3848" t="s">
        <v>142</v>
      </c>
      <c r="B3848" s="24">
        <v>44158</v>
      </c>
      <c r="C3848" t="s">
        <v>243</v>
      </c>
      <c r="D3848">
        <v>1</v>
      </c>
      <c r="E3848">
        <v>0.5</v>
      </c>
      <c r="F3848">
        <f>IF(Table!E3848&gt;40, Table!E3848/1000,Table!E3848)</f>
        <v>0.5</v>
      </c>
      <c r="G3848">
        <f t="shared" si="60"/>
        <v>0.5</v>
      </c>
      <c r="H3848" t="s">
        <v>14</v>
      </c>
      <c r="I3848" t="s">
        <v>9026</v>
      </c>
    </row>
    <row r="3849" spans="1:9">
      <c r="A3849" t="s">
        <v>476</v>
      </c>
      <c r="B3849" s="24">
        <v>44158</v>
      </c>
      <c r="C3849" t="s">
        <v>191</v>
      </c>
      <c r="D3849">
        <v>2</v>
      </c>
      <c r="E3849">
        <v>0.1</v>
      </c>
      <c r="F3849">
        <f>IF(Table!E3849&gt;40, Table!E3849/1000,Table!E3849)</f>
        <v>0.1</v>
      </c>
      <c r="G3849">
        <f t="shared" si="60"/>
        <v>0.2</v>
      </c>
      <c r="H3849" t="s">
        <v>18</v>
      </c>
      <c r="I3849" t="s">
        <v>9026</v>
      </c>
    </row>
    <row r="3850" spans="1:9">
      <c r="A3850" t="s">
        <v>142</v>
      </c>
      <c r="B3850" s="24">
        <v>44158</v>
      </c>
      <c r="C3850" t="s">
        <v>1637</v>
      </c>
      <c r="D3850">
        <v>2</v>
      </c>
      <c r="E3850">
        <v>0.9</v>
      </c>
      <c r="F3850">
        <f>IF(Table!E3850&gt;40, Table!E3850/1000,Table!E3850)</f>
        <v>0.9</v>
      </c>
      <c r="G3850">
        <f t="shared" si="60"/>
        <v>1.8</v>
      </c>
      <c r="H3850" t="s">
        <v>25</v>
      </c>
      <c r="I3850" t="s">
        <v>9027</v>
      </c>
    </row>
    <row r="3851" spans="1:9">
      <c r="A3851" t="s">
        <v>142</v>
      </c>
      <c r="B3851" s="24">
        <v>44158</v>
      </c>
      <c r="C3851" t="s">
        <v>226</v>
      </c>
      <c r="D3851">
        <v>4</v>
      </c>
      <c r="E3851">
        <v>0.2</v>
      </c>
      <c r="F3851">
        <f>IF(Table!E3851&gt;40, Table!E3851/1000,Table!E3851)</f>
        <v>0.2</v>
      </c>
      <c r="G3851">
        <f t="shared" si="60"/>
        <v>0.8</v>
      </c>
      <c r="H3851" t="s">
        <v>18</v>
      </c>
      <c r="I3851" t="s">
        <v>9027</v>
      </c>
    </row>
    <row r="3852" spans="1:9">
      <c r="A3852" t="s">
        <v>868</v>
      </c>
      <c r="B3852" s="24">
        <v>44158</v>
      </c>
      <c r="C3852" t="s">
        <v>4068</v>
      </c>
      <c r="D3852">
        <v>1</v>
      </c>
      <c r="E3852">
        <v>0.2</v>
      </c>
      <c r="F3852">
        <f>IF(Table!E3852&gt;40, Table!E3852/1000,Table!E3852)</f>
        <v>0.2</v>
      </c>
      <c r="G3852">
        <f t="shared" si="60"/>
        <v>0.2</v>
      </c>
      <c r="H3852" t="s">
        <v>25</v>
      </c>
      <c r="I3852" t="s">
        <v>8979</v>
      </c>
    </row>
    <row r="3853" spans="1:9">
      <c r="A3853" t="s">
        <v>16</v>
      </c>
      <c r="B3853" s="24">
        <v>44158</v>
      </c>
      <c r="C3853" t="s">
        <v>11</v>
      </c>
      <c r="D3853">
        <v>2</v>
      </c>
      <c r="E3853">
        <v>1.5</v>
      </c>
      <c r="F3853">
        <f>IF(Table!E3853&gt;40, Table!E3853/1000,Table!E3853)</f>
        <v>1.5</v>
      </c>
      <c r="G3853">
        <f t="shared" si="60"/>
        <v>3</v>
      </c>
      <c r="H3853" t="s">
        <v>25</v>
      </c>
      <c r="I3853" t="s">
        <v>9026</v>
      </c>
    </row>
    <row r="3854" spans="1:9">
      <c r="A3854" t="s">
        <v>16</v>
      </c>
      <c r="B3854" s="24">
        <v>44158</v>
      </c>
      <c r="C3854" t="s">
        <v>11</v>
      </c>
      <c r="D3854">
        <v>1</v>
      </c>
      <c r="E3854">
        <v>1.5</v>
      </c>
      <c r="F3854">
        <f>IF(Table!E3854&gt;40, Table!E3854/1000,Table!E3854)</f>
        <v>1.5</v>
      </c>
      <c r="G3854">
        <f t="shared" si="60"/>
        <v>1.5</v>
      </c>
      <c r="H3854" t="s">
        <v>25</v>
      </c>
      <c r="I3854" t="s">
        <v>8979</v>
      </c>
    </row>
    <row r="3855" spans="1:9">
      <c r="A3855" t="s">
        <v>5226</v>
      </c>
      <c r="B3855" s="24">
        <v>44158</v>
      </c>
      <c r="C3855" t="s">
        <v>4050</v>
      </c>
      <c r="D3855">
        <v>4</v>
      </c>
      <c r="E3855">
        <v>0.4</v>
      </c>
      <c r="F3855">
        <f>IF(Table!E3855&gt;40, Table!E3855/1000,Table!E3855)</f>
        <v>0.4</v>
      </c>
      <c r="G3855">
        <f t="shared" si="60"/>
        <v>1.6</v>
      </c>
      <c r="H3855" t="s">
        <v>25</v>
      </c>
      <c r="I3855" t="s">
        <v>8979</v>
      </c>
    </row>
    <row r="3856" spans="1:9">
      <c r="A3856" t="s">
        <v>16</v>
      </c>
      <c r="B3856" s="24">
        <v>44158</v>
      </c>
      <c r="C3856" t="s">
        <v>4695</v>
      </c>
      <c r="D3856">
        <v>2</v>
      </c>
      <c r="E3856">
        <v>0.2</v>
      </c>
      <c r="F3856">
        <f>IF(Table!E3856&gt;40, Table!E3856/1000,Table!E3856)</f>
        <v>0.2</v>
      </c>
      <c r="G3856">
        <f t="shared" si="60"/>
        <v>0.4</v>
      </c>
      <c r="H3856" t="s">
        <v>18</v>
      </c>
      <c r="I3856" t="s">
        <v>854</v>
      </c>
    </row>
    <row r="3857" spans="1:9">
      <c r="A3857" t="s">
        <v>3343</v>
      </c>
      <c r="B3857" s="24">
        <v>44158</v>
      </c>
      <c r="C3857" t="s">
        <v>565</v>
      </c>
      <c r="D3857">
        <v>3</v>
      </c>
      <c r="E3857">
        <v>0.12</v>
      </c>
      <c r="F3857">
        <f>IF(Table!E3857&gt;40, Table!E3857/1000,Table!E3857)</f>
        <v>0.12</v>
      </c>
      <c r="G3857">
        <f t="shared" si="60"/>
        <v>0.36</v>
      </c>
      <c r="H3857" t="s">
        <v>25</v>
      </c>
      <c r="I3857" t="s">
        <v>8979</v>
      </c>
    </row>
    <row r="3858" spans="1:9">
      <c r="A3858" t="s">
        <v>10</v>
      </c>
      <c r="B3858" s="24">
        <v>44158</v>
      </c>
      <c r="C3858" t="s">
        <v>812</v>
      </c>
      <c r="D3858">
        <v>1</v>
      </c>
      <c r="E3858">
        <v>0.5</v>
      </c>
      <c r="F3858">
        <f>IF(Table!E3858&gt;40, Table!E3858/1000,Table!E3858)</f>
        <v>0.5</v>
      </c>
      <c r="G3858">
        <f t="shared" si="60"/>
        <v>0.5</v>
      </c>
      <c r="H3858" t="s">
        <v>14</v>
      </c>
      <c r="I3858" t="s">
        <v>9026</v>
      </c>
    </row>
    <row r="3859" spans="1:9">
      <c r="A3859" t="s">
        <v>181</v>
      </c>
      <c r="B3859" s="24">
        <v>44158</v>
      </c>
      <c r="C3859" t="s">
        <v>262</v>
      </c>
      <c r="D3859">
        <v>1</v>
      </c>
      <c r="E3859">
        <v>0.4</v>
      </c>
      <c r="F3859">
        <f>IF(Table!E3859&gt;40, Table!E3859/1000,Table!E3859)</f>
        <v>0.4</v>
      </c>
      <c r="G3859">
        <f t="shared" si="60"/>
        <v>0.4</v>
      </c>
      <c r="H3859" t="s">
        <v>25</v>
      </c>
      <c r="I3859" t="s">
        <v>8979</v>
      </c>
    </row>
    <row r="3860" spans="1:9">
      <c r="A3860" t="s">
        <v>142</v>
      </c>
      <c r="B3860" s="24">
        <v>44158</v>
      </c>
      <c r="C3860" t="s">
        <v>7137</v>
      </c>
      <c r="D3860">
        <v>1</v>
      </c>
      <c r="E3860">
        <v>0.18</v>
      </c>
      <c r="F3860">
        <f>IF(Table!E3860&gt;40, Table!E3860/1000,Table!E3860)</f>
        <v>0.18</v>
      </c>
      <c r="G3860">
        <f t="shared" si="60"/>
        <v>0.18</v>
      </c>
      <c r="H3860" t="s">
        <v>25</v>
      </c>
      <c r="I3860" t="s">
        <v>8979</v>
      </c>
    </row>
    <row r="3861" spans="1:9">
      <c r="A3861" t="s">
        <v>16</v>
      </c>
      <c r="B3861" s="24">
        <v>44158</v>
      </c>
      <c r="C3861" t="s">
        <v>8900</v>
      </c>
      <c r="D3861">
        <v>1</v>
      </c>
      <c r="E3861">
        <v>1.3</v>
      </c>
      <c r="F3861">
        <f>IF(Table!E3861&gt;40, Table!E3861/1000,Table!E3861)</f>
        <v>1.3</v>
      </c>
      <c r="G3861">
        <f t="shared" si="60"/>
        <v>1.3</v>
      </c>
      <c r="H3861" t="s">
        <v>25</v>
      </c>
      <c r="I3861" t="s">
        <v>854</v>
      </c>
    </row>
    <row r="3862" spans="1:9">
      <c r="A3862" t="s">
        <v>142</v>
      </c>
      <c r="B3862" s="24">
        <v>44158</v>
      </c>
      <c r="C3862" t="s">
        <v>92</v>
      </c>
      <c r="D3862">
        <v>2</v>
      </c>
      <c r="E3862">
        <v>0.3</v>
      </c>
      <c r="F3862">
        <f>IF(Table!E3862&gt;40, Table!E3862/1000,Table!E3862)</f>
        <v>0.3</v>
      </c>
      <c r="G3862">
        <f t="shared" si="60"/>
        <v>0.6</v>
      </c>
      <c r="H3862" t="s">
        <v>18</v>
      </c>
      <c r="I3862" t="s">
        <v>9026</v>
      </c>
    </row>
    <row r="3863" spans="1:9">
      <c r="A3863" t="s">
        <v>16</v>
      </c>
      <c r="B3863" s="24">
        <v>44158</v>
      </c>
      <c r="C3863" t="s">
        <v>8900</v>
      </c>
      <c r="D3863">
        <v>4</v>
      </c>
      <c r="E3863">
        <v>0.3</v>
      </c>
      <c r="F3863">
        <f>IF(Table!E3863&gt;40, Table!E3863/1000,Table!E3863)</f>
        <v>0.3</v>
      </c>
      <c r="G3863">
        <f t="shared" si="60"/>
        <v>1.2</v>
      </c>
      <c r="H3863" t="s">
        <v>25</v>
      </c>
      <c r="I3863" t="s">
        <v>8979</v>
      </c>
    </row>
    <row r="3864" spans="1:9">
      <c r="A3864" t="s">
        <v>16</v>
      </c>
      <c r="B3864" s="24">
        <v>44158</v>
      </c>
      <c r="C3864" t="s">
        <v>224</v>
      </c>
      <c r="D3864">
        <v>2</v>
      </c>
      <c r="E3864">
        <v>0.3</v>
      </c>
      <c r="F3864">
        <f>IF(Table!E3864&gt;40, Table!E3864/1000,Table!E3864)</f>
        <v>0.3</v>
      </c>
      <c r="G3864">
        <f t="shared" si="60"/>
        <v>0.6</v>
      </c>
      <c r="H3864" t="s">
        <v>18</v>
      </c>
      <c r="I3864" t="s">
        <v>854</v>
      </c>
    </row>
    <row r="3865" spans="1:9">
      <c r="A3865" t="s">
        <v>16</v>
      </c>
      <c r="B3865" s="24">
        <v>44158</v>
      </c>
      <c r="C3865" t="s">
        <v>243</v>
      </c>
      <c r="D3865">
        <v>1</v>
      </c>
      <c r="E3865">
        <v>0.5</v>
      </c>
      <c r="F3865">
        <f>IF(Table!E3865&gt;40, Table!E3865/1000,Table!E3865)</f>
        <v>0.5</v>
      </c>
      <c r="G3865">
        <f t="shared" si="60"/>
        <v>0.5</v>
      </c>
      <c r="H3865" t="s">
        <v>25</v>
      </c>
      <c r="I3865" t="s">
        <v>8979</v>
      </c>
    </row>
    <row r="3866" spans="1:9">
      <c r="A3866" t="s">
        <v>142</v>
      </c>
      <c r="B3866" s="24">
        <v>44158</v>
      </c>
      <c r="C3866" t="s">
        <v>1135</v>
      </c>
      <c r="D3866">
        <v>1</v>
      </c>
      <c r="E3866">
        <v>2.2999999999999998</v>
      </c>
      <c r="F3866">
        <f>IF(Table!E3866&gt;40, Table!E3866/1000,Table!E3866)</f>
        <v>2.2999999999999998</v>
      </c>
      <c r="G3866">
        <f t="shared" si="60"/>
        <v>2.2999999999999998</v>
      </c>
      <c r="H3866" t="s">
        <v>14</v>
      </c>
      <c r="I3866" t="s">
        <v>9026</v>
      </c>
    </row>
    <row r="3867" spans="1:9">
      <c r="A3867" t="s">
        <v>16</v>
      </c>
      <c r="B3867" s="24">
        <v>44158</v>
      </c>
      <c r="C3867" t="s">
        <v>5182</v>
      </c>
      <c r="D3867">
        <v>3</v>
      </c>
      <c r="E3867">
        <v>1.2</v>
      </c>
      <c r="F3867">
        <f>IF(Table!E3867&gt;40, Table!E3867/1000,Table!E3867)</f>
        <v>1.2</v>
      </c>
      <c r="G3867">
        <f t="shared" si="60"/>
        <v>3.5999999999999996</v>
      </c>
      <c r="H3867" t="s">
        <v>25</v>
      </c>
      <c r="I3867" t="s">
        <v>854</v>
      </c>
    </row>
    <row r="3868" spans="1:9">
      <c r="A3868" t="s">
        <v>142</v>
      </c>
      <c r="B3868" s="24">
        <v>44158</v>
      </c>
      <c r="C3868" t="s">
        <v>226</v>
      </c>
      <c r="D3868">
        <v>1</v>
      </c>
      <c r="E3868">
        <v>0.3</v>
      </c>
      <c r="F3868">
        <f>IF(Table!E3868&gt;40, Table!E3868/1000,Table!E3868)</f>
        <v>0.3</v>
      </c>
      <c r="G3868">
        <f t="shared" si="60"/>
        <v>0.3</v>
      </c>
      <c r="H3868" t="s">
        <v>18</v>
      </c>
      <c r="I3868" t="s">
        <v>854</v>
      </c>
    </row>
    <row r="3869" spans="1:9">
      <c r="A3869" t="s">
        <v>454</v>
      </c>
      <c r="B3869" s="24">
        <v>44158</v>
      </c>
      <c r="C3869" t="s">
        <v>455</v>
      </c>
      <c r="D3869">
        <v>9</v>
      </c>
      <c r="E3869">
        <v>0.25</v>
      </c>
      <c r="F3869">
        <f>IF(Table!E3869&gt;40, Table!E3869/1000,Table!E3869)</f>
        <v>0.25</v>
      </c>
      <c r="G3869">
        <f t="shared" si="60"/>
        <v>2.25</v>
      </c>
      <c r="H3869" t="s">
        <v>18</v>
      </c>
      <c r="I3869" t="s">
        <v>9028</v>
      </c>
    </row>
    <row r="3870" spans="1:9">
      <c r="A3870" t="s">
        <v>16</v>
      </c>
      <c r="B3870" s="24">
        <v>44158</v>
      </c>
      <c r="C3870" t="s">
        <v>5182</v>
      </c>
      <c r="D3870">
        <v>3</v>
      </c>
      <c r="E3870">
        <v>0.65</v>
      </c>
      <c r="F3870">
        <f>IF(Table!E3870&gt;40, Table!E3870/1000,Table!E3870)</f>
        <v>0.65</v>
      </c>
      <c r="G3870">
        <f t="shared" si="60"/>
        <v>1.9500000000000002</v>
      </c>
      <c r="H3870" t="s">
        <v>25</v>
      </c>
      <c r="I3870" t="s">
        <v>9028</v>
      </c>
    </row>
    <row r="3871" spans="1:9">
      <c r="A3871" t="s">
        <v>10</v>
      </c>
      <c r="B3871" s="24">
        <v>44158</v>
      </c>
      <c r="C3871" t="s">
        <v>189</v>
      </c>
      <c r="D3871">
        <v>1</v>
      </c>
      <c r="E3871">
        <v>0.5</v>
      </c>
      <c r="F3871">
        <f>IF(Table!E3871&gt;40, Table!E3871/1000,Table!E3871)</f>
        <v>0.5</v>
      </c>
      <c r="G3871">
        <f t="shared" si="60"/>
        <v>0.5</v>
      </c>
      <c r="H3871" t="s">
        <v>25</v>
      </c>
      <c r="I3871" t="s">
        <v>9028</v>
      </c>
    </row>
    <row r="3872" spans="1:9">
      <c r="A3872" t="s">
        <v>142</v>
      </c>
      <c r="B3872" s="24">
        <v>44158</v>
      </c>
      <c r="C3872" t="s">
        <v>8895</v>
      </c>
      <c r="D3872">
        <v>2</v>
      </c>
      <c r="E3872">
        <v>0.25</v>
      </c>
      <c r="F3872">
        <f>IF(Table!E3872&gt;40, Table!E3872/1000,Table!E3872)</f>
        <v>0.25</v>
      </c>
      <c r="G3872">
        <f t="shared" si="60"/>
        <v>0.5</v>
      </c>
      <c r="H3872" t="s">
        <v>25</v>
      </c>
      <c r="I3872" t="s">
        <v>9028</v>
      </c>
    </row>
    <row r="3873" spans="1:9">
      <c r="A3873" t="s">
        <v>142</v>
      </c>
      <c r="B3873" s="24">
        <v>44158</v>
      </c>
      <c r="C3873" t="s">
        <v>243</v>
      </c>
      <c r="D3873">
        <v>1</v>
      </c>
      <c r="E3873">
        <v>0.4</v>
      </c>
      <c r="F3873">
        <f>IF(Table!E3873&gt;40, Table!E3873/1000,Table!E3873)</f>
        <v>0.4</v>
      </c>
      <c r="G3873">
        <f t="shared" si="60"/>
        <v>0.4</v>
      </c>
      <c r="H3873" t="s">
        <v>25</v>
      </c>
      <c r="I3873" t="s">
        <v>9028</v>
      </c>
    </row>
    <row r="3874" spans="1:9">
      <c r="A3874" t="s">
        <v>16</v>
      </c>
      <c r="B3874" s="24">
        <v>44165</v>
      </c>
      <c r="C3874" t="s">
        <v>787</v>
      </c>
      <c r="D3874">
        <v>4</v>
      </c>
      <c r="E3874">
        <v>0.2</v>
      </c>
      <c r="F3874">
        <f>IF(Table!E3874&gt;40, Table!E3874/1000,Table!E3874)</f>
        <v>0.2</v>
      </c>
      <c r="G3874">
        <f t="shared" si="60"/>
        <v>0.8</v>
      </c>
      <c r="H3874" t="s">
        <v>18</v>
      </c>
      <c r="I3874" t="s">
        <v>53</v>
      </c>
    </row>
    <row r="3875" spans="1:9">
      <c r="A3875" t="s">
        <v>16</v>
      </c>
      <c r="B3875" s="24">
        <v>44165</v>
      </c>
      <c r="C3875" t="s">
        <v>164</v>
      </c>
      <c r="D3875">
        <v>1</v>
      </c>
      <c r="E3875">
        <v>0.4</v>
      </c>
      <c r="F3875">
        <f>IF(Table!E3875&gt;40, Table!E3875/1000,Table!E3875)</f>
        <v>0.4</v>
      </c>
      <c r="G3875">
        <f t="shared" si="60"/>
        <v>0.4</v>
      </c>
      <c r="H3875" t="s">
        <v>18</v>
      </c>
      <c r="I3875" t="s">
        <v>53</v>
      </c>
    </row>
    <row r="3876" spans="1:9">
      <c r="A3876" t="s">
        <v>16</v>
      </c>
      <c r="B3876" s="24">
        <v>44165</v>
      </c>
      <c r="C3876" t="s">
        <v>224</v>
      </c>
      <c r="D3876">
        <v>8</v>
      </c>
      <c r="E3876">
        <v>0.4</v>
      </c>
      <c r="F3876">
        <f>IF(Table!E3876&gt;40, Table!E3876/1000,Table!E3876)</f>
        <v>0.4</v>
      </c>
      <c r="G3876">
        <f t="shared" si="60"/>
        <v>3.2</v>
      </c>
      <c r="H3876" t="s">
        <v>18</v>
      </c>
      <c r="I3876" t="s">
        <v>287</v>
      </c>
    </row>
    <row r="3877" spans="1:9">
      <c r="A3877" t="s">
        <v>16</v>
      </c>
      <c r="B3877" s="24">
        <v>44165</v>
      </c>
      <c r="C3877" t="s">
        <v>1015</v>
      </c>
      <c r="D3877">
        <v>1</v>
      </c>
      <c r="E3877">
        <v>0.2</v>
      </c>
      <c r="F3877">
        <f>IF(Table!E3877&gt;40, Table!E3877/1000,Table!E3877)</f>
        <v>0.2</v>
      </c>
      <c r="G3877">
        <f t="shared" si="60"/>
        <v>0.2</v>
      </c>
      <c r="H3877" t="s">
        <v>18</v>
      </c>
      <c r="I3877" t="s">
        <v>53</v>
      </c>
    </row>
    <row r="3878" spans="1:9">
      <c r="A3878" t="s">
        <v>142</v>
      </c>
      <c r="B3878" s="24">
        <v>44165</v>
      </c>
      <c r="C3878" t="s">
        <v>709</v>
      </c>
      <c r="D3878">
        <v>1</v>
      </c>
      <c r="E3878">
        <v>0.12</v>
      </c>
      <c r="F3878">
        <f>IF(Table!E3878&gt;40, Table!E3878/1000,Table!E3878)</f>
        <v>0.12</v>
      </c>
      <c r="G3878">
        <f t="shared" si="60"/>
        <v>0.12</v>
      </c>
      <c r="H3878" t="s">
        <v>14</v>
      </c>
      <c r="I3878" t="s">
        <v>53</v>
      </c>
    </row>
    <row r="3879" spans="1:9">
      <c r="A3879" t="s">
        <v>142</v>
      </c>
      <c r="B3879" s="24">
        <v>44165</v>
      </c>
      <c r="C3879" t="s">
        <v>709</v>
      </c>
      <c r="D3879">
        <v>1</v>
      </c>
      <c r="E3879">
        <v>0.12</v>
      </c>
      <c r="F3879">
        <f>IF(Table!E3879&gt;40, Table!E3879/1000,Table!E3879)</f>
        <v>0.12</v>
      </c>
      <c r="G3879">
        <f t="shared" si="60"/>
        <v>0.12</v>
      </c>
      <c r="H3879" t="s">
        <v>14</v>
      </c>
      <c r="I3879" t="s">
        <v>53</v>
      </c>
    </row>
    <row r="3880" spans="1:9">
      <c r="A3880" t="s">
        <v>142</v>
      </c>
      <c r="B3880" s="24">
        <v>44165</v>
      </c>
      <c r="C3880" t="s">
        <v>51</v>
      </c>
      <c r="D3880">
        <v>3</v>
      </c>
      <c r="E3880">
        <v>0.5</v>
      </c>
      <c r="F3880">
        <f>IF(Table!E3880&gt;40, Table!E3880/1000,Table!E3880)</f>
        <v>0.5</v>
      </c>
      <c r="G3880">
        <f t="shared" si="60"/>
        <v>1.5</v>
      </c>
      <c r="H3880" t="s">
        <v>18</v>
      </c>
      <c r="I3880" t="s">
        <v>292</v>
      </c>
    </row>
    <row r="3881" spans="1:9">
      <c r="A3881" t="s">
        <v>142</v>
      </c>
      <c r="B3881" s="24">
        <v>44165</v>
      </c>
      <c r="C3881" t="s">
        <v>1865</v>
      </c>
      <c r="D3881">
        <v>1</v>
      </c>
      <c r="E3881">
        <v>0.12</v>
      </c>
      <c r="F3881">
        <f>IF(Table!E3881&gt;40, Table!E3881/1000,Table!E3881)</f>
        <v>0.12</v>
      </c>
      <c r="G3881">
        <f t="shared" si="60"/>
        <v>0.12</v>
      </c>
      <c r="H3881" t="s">
        <v>14</v>
      </c>
      <c r="I3881" t="s">
        <v>53</v>
      </c>
    </row>
    <row r="3882" spans="1:9">
      <c r="A3882" t="s">
        <v>10</v>
      </c>
      <c r="B3882" s="24">
        <v>44165</v>
      </c>
      <c r="C3882" t="s">
        <v>115</v>
      </c>
      <c r="D3882">
        <v>1</v>
      </c>
      <c r="E3882">
        <v>0.25</v>
      </c>
      <c r="F3882">
        <f>IF(Table!E3882&gt;40, Table!E3882/1000,Table!E3882)</f>
        <v>0.25</v>
      </c>
      <c r="G3882">
        <f t="shared" si="60"/>
        <v>0.25</v>
      </c>
      <c r="H3882" t="s">
        <v>25</v>
      </c>
      <c r="I3882" t="s">
        <v>53</v>
      </c>
    </row>
    <row r="3883" spans="1:9">
      <c r="A3883" t="s">
        <v>142</v>
      </c>
      <c r="B3883" s="24">
        <v>44165</v>
      </c>
      <c r="C3883" t="s">
        <v>1135</v>
      </c>
      <c r="D3883">
        <v>7</v>
      </c>
      <c r="E3883">
        <v>0.5</v>
      </c>
      <c r="F3883">
        <f>IF(Table!E3883&gt;40, Table!E3883/1000,Table!E3883)</f>
        <v>0.5</v>
      </c>
      <c r="G3883">
        <f t="shared" si="60"/>
        <v>3.5</v>
      </c>
      <c r="H3883" t="s">
        <v>25</v>
      </c>
      <c r="I3883" t="s">
        <v>292</v>
      </c>
    </row>
    <row r="3884" spans="1:9">
      <c r="A3884" t="s">
        <v>16</v>
      </c>
      <c r="B3884" s="24">
        <v>44165</v>
      </c>
      <c r="C3884" t="s">
        <v>5256</v>
      </c>
      <c r="D3884">
        <v>1</v>
      </c>
      <c r="E3884">
        <v>0.5</v>
      </c>
      <c r="F3884">
        <f>IF(Table!E3884&gt;40, Table!E3884/1000,Table!E3884)</f>
        <v>0.5</v>
      </c>
      <c r="G3884">
        <f t="shared" si="60"/>
        <v>0.5</v>
      </c>
      <c r="H3884" t="s">
        <v>25</v>
      </c>
      <c r="I3884" t="s">
        <v>53</v>
      </c>
    </row>
    <row r="3885" spans="1:9">
      <c r="A3885" t="s">
        <v>830</v>
      </c>
      <c r="B3885" s="24">
        <v>44165</v>
      </c>
      <c r="C3885" t="s">
        <v>877</v>
      </c>
      <c r="D3885">
        <v>2</v>
      </c>
      <c r="E3885">
        <v>0.5</v>
      </c>
      <c r="F3885">
        <f>IF(Table!E3885&gt;40, Table!E3885/1000,Table!E3885)</f>
        <v>0.5</v>
      </c>
      <c r="G3885">
        <f t="shared" si="60"/>
        <v>1</v>
      </c>
      <c r="H3885" t="s">
        <v>25</v>
      </c>
      <c r="I3885" t="s">
        <v>337</v>
      </c>
    </row>
    <row r="3886" spans="1:9">
      <c r="A3886" t="s">
        <v>16</v>
      </c>
      <c r="B3886" s="24">
        <v>44165</v>
      </c>
      <c r="C3886" t="s">
        <v>101</v>
      </c>
      <c r="D3886">
        <v>2</v>
      </c>
      <c r="E3886">
        <v>0.5</v>
      </c>
      <c r="F3886">
        <f>IF(Table!E3886&gt;40, Table!E3886/1000,Table!E3886)</f>
        <v>0.5</v>
      </c>
      <c r="G3886">
        <f t="shared" si="60"/>
        <v>1</v>
      </c>
      <c r="H3886" t="s">
        <v>18</v>
      </c>
      <c r="I3886" t="s">
        <v>53</v>
      </c>
    </row>
    <row r="3887" spans="1:9">
      <c r="A3887" t="s">
        <v>16</v>
      </c>
      <c r="B3887" s="24">
        <v>44165</v>
      </c>
      <c r="C3887" t="s">
        <v>5182</v>
      </c>
      <c r="D3887">
        <v>1</v>
      </c>
      <c r="E3887">
        <v>1</v>
      </c>
      <c r="F3887">
        <f>IF(Table!E3887&gt;40, Table!E3887/1000,Table!E3887)</f>
        <v>1</v>
      </c>
      <c r="G3887">
        <f t="shared" si="60"/>
        <v>1</v>
      </c>
      <c r="H3887" t="s">
        <v>18</v>
      </c>
      <c r="I3887" t="s">
        <v>292</v>
      </c>
    </row>
    <row r="3888" spans="1:9">
      <c r="A3888" t="s">
        <v>142</v>
      </c>
      <c r="B3888" s="24">
        <v>44165</v>
      </c>
      <c r="C3888" t="s">
        <v>3305</v>
      </c>
      <c r="D3888">
        <v>2</v>
      </c>
      <c r="E3888">
        <v>0.25</v>
      </c>
      <c r="F3888">
        <f>IF(Table!E3888&gt;40, Table!E3888/1000,Table!E3888)</f>
        <v>0.25</v>
      </c>
      <c r="G3888">
        <f t="shared" si="60"/>
        <v>0.5</v>
      </c>
      <c r="H3888" t="s">
        <v>14</v>
      </c>
      <c r="I3888" t="s">
        <v>53</v>
      </c>
    </row>
    <row r="3889" spans="1:9">
      <c r="A3889" t="s">
        <v>142</v>
      </c>
      <c r="B3889" s="24">
        <v>44165</v>
      </c>
      <c r="C3889" t="s">
        <v>199</v>
      </c>
      <c r="D3889">
        <v>1</v>
      </c>
      <c r="E3889">
        <v>0.25</v>
      </c>
      <c r="F3889">
        <f>IF(Table!E3889&gt;40, Table!E3889/1000,Table!E3889)</f>
        <v>0.25</v>
      </c>
      <c r="G3889">
        <f t="shared" si="60"/>
        <v>0.25</v>
      </c>
      <c r="H3889" t="s">
        <v>25</v>
      </c>
      <c r="I3889" t="s">
        <v>292</v>
      </c>
    </row>
    <row r="3890" spans="1:9">
      <c r="A3890" t="s">
        <v>10</v>
      </c>
      <c r="B3890" s="24">
        <v>44165</v>
      </c>
      <c r="C3890" t="s">
        <v>877</v>
      </c>
      <c r="D3890">
        <v>2</v>
      </c>
      <c r="E3890">
        <v>0.25</v>
      </c>
      <c r="F3890">
        <f>IF(Table!E3890&gt;40, Table!E3890/1000,Table!E3890)</f>
        <v>0.25</v>
      </c>
      <c r="G3890">
        <f t="shared" si="60"/>
        <v>0.5</v>
      </c>
      <c r="H3890" t="s">
        <v>14</v>
      </c>
      <c r="I3890" t="s">
        <v>53</v>
      </c>
    </row>
    <row r="3891" spans="1:9">
      <c r="A3891" t="s">
        <v>142</v>
      </c>
      <c r="B3891" s="24">
        <v>44165</v>
      </c>
      <c r="C3891" t="s">
        <v>877</v>
      </c>
      <c r="D3891">
        <v>1</v>
      </c>
      <c r="E3891">
        <v>0.4</v>
      </c>
      <c r="F3891">
        <f>IF(Table!E3891&gt;40, Table!E3891/1000,Table!E3891)</f>
        <v>0.4</v>
      </c>
      <c r="G3891">
        <f t="shared" si="60"/>
        <v>0.4</v>
      </c>
      <c r="H3891" t="s">
        <v>14</v>
      </c>
      <c r="I3891" t="s">
        <v>53</v>
      </c>
    </row>
    <row r="3892" spans="1:9">
      <c r="A3892" t="s">
        <v>16</v>
      </c>
      <c r="B3892" s="24">
        <v>44165</v>
      </c>
      <c r="C3892" t="s">
        <v>8900</v>
      </c>
      <c r="D3892">
        <v>1</v>
      </c>
      <c r="E3892">
        <v>0.7</v>
      </c>
      <c r="F3892">
        <f>IF(Table!E3892&gt;40, Table!E3892/1000,Table!E3892)</f>
        <v>0.7</v>
      </c>
      <c r="G3892">
        <f t="shared" si="60"/>
        <v>0.7</v>
      </c>
      <c r="H3892" t="s">
        <v>25</v>
      </c>
      <c r="I3892" t="s">
        <v>200</v>
      </c>
    </row>
    <row r="3893" spans="1:9">
      <c r="A3893" t="s">
        <v>16</v>
      </c>
      <c r="B3893" s="24">
        <v>44165</v>
      </c>
      <c r="C3893" t="s">
        <v>164</v>
      </c>
      <c r="D3893">
        <v>5</v>
      </c>
      <c r="E3893">
        <v>0.3</v>
      </c>
      <c r="F3893">
        <f>IF(Table!E3893&gt;40, Table!E3893/1000,Table!E3893)</f>
        <v>0.3</v>
      </c>
      <c r="G3893">
        <f t="shared" si="60"/>
        <v>1.5</v>
      </c>
      <c r="H3893" t="s">
        <v>25</v>
      </c>
      <c r="I3893" t="s">
        <v>337</v>
      </c>
    </row>
    <row r="3894" spans="1:9">
      <c r="A3894" t="s">
        <v>868</v>
      </c>
      <c r="B3894" s="24">
        <v>44165</v>
      </c>
      <c r="C3894" t="s">
        <v>5267</v>
      </c>
      <c r="D3894">
        <v>1</v>
      </c>
      <c r="E3894">
        <v>0.5</v>
      </c>
      <c r="F3894">
        <f>IF(Table!E3894&gt;40, Table!E3894/1000,Table!E3894)</f>
        <v>0.5</v>
      </c>
      <c r="G3894">
        <f t="shared" si="60"/>
        <v>0.5</v>
      </c>
      <c r="H3894" t="s">
        <v>18</v>
      </c>
      <c r="I3894" t="s">
        <v>337</v>
      </c>
    </row>
    <row r="3895" spans="1:9">
      <c r="A3895" t="s">
        <v>16</v>
      </c>
      <c r="B3895" s="24">
        <v>44165</v>
      </c>
      <c r="C3895" t="s">
        <v>11</v>
      </c>
      <c r="D3895">
        <v>2</v>
      </c>
      <c r="E3895">
        <v>1</v>
      </c>
      <c r="F3895">
        <f>IF(Table!E3895&gt;40, Table!E3895/1000,Table!E3895)</f>
        <v>1</v>
      </c>
      <c r="G3895">
        <f t="shared" si="60"/>
        <v>2</v>
      </c>
      <c r="H3895" t="s">
        <v>25</v>
      </c>
      <c r="I3895" t="s">
        <v>337</v>
      </c>
    </row>
    <row r="3896" spans="1:9">
      <c r="A3896" t="s">
        <v>142</v>
      </c>
      <c r="B3896" s="24">
        <v>44165</v>
      </c>
      <c r="C3896" t="s">
        <v>51</v>
      </c>
      <c r="D3896">
        <v>10</v>
      </c>
      <c r="E3896">
        <v>0.5</v>
      </c>
      <c r="F3896">
        <f>IF(Table!E3896&gt;40, Table!E3896/1000,Table!E3896)</f>
        <v>0.5</v>
      </c>
      <c r="G3896">
        <f t="shared" si="60"/>
        <v>5</v>
      </c>
      <c r="H3896" t="s">
        <v>18</v>
      </c>
      <c r="I3896" t="s">
        <v>337</v>
      </c>
    </row>
    <row r="3897" spans="1:9">
      <c r="A3897" t="s">
        <v>16</v>
      </c>
      <c r="B3897" s="24">
        <v>44165</v>
      </c>
      <c r="C3897" t="s">
        <v>224</v>
      </c>
      <c r="D3897">
        <v>7</v>
      </c>
      <c r="E3897">
        <v>0.3</v>
      </c>
      <c r="F3897">
        <f>IF(Table!E3897&gt;40, Table!E3897/1000,Table!E3897)</f>
        <v>0.3</v>
      </c>
      <c r="G3897">
        <f t="shared" si="60"/>
        <v>2.1</v>
      </c>
      <c r="H3897" t="s">
        <v>18</v>
      </c>
      <c r="I3897" t="s">
        <v>337</v>
      </c>
    </row>
    <row r="3898" spans="1:9">
      <c r="A3898" t="s">
        <v>142</v>
      </c>
      <c r="B3898" s="24">
        <v>44165</v>
      </c>
      <c r="C3898" t="s">
        <v>51</v>
      </c>
      <c r="D3898">
        <v>6</v>
      </c>
      <c r="E3898">
        <v>0.5</v>
      </c>
      <c r="F3898">
        <f>IF(Table!E3898&gt;40, Table!E3898/1000,Table!E3898)</f>
        <v>0.5</v>
      </c>
      <c r="G3898">
        <f t="shared" si="60"/>
        <v>3</v>
      </c>
      <c r="H3898" t="s">
        <v>18</v>
      </c>
      <c r="I3898" t="s">
        <v>337</v>
      </c>
    </row>
    <row r="3899" spans="1:9">
      <c r="A3899" t="s">
        <v>69</v>
      </c>
      <c r="B3899" s="24">
        <v>44165</v>
      </c>
      <c r="C3899" t="s">
        <v>2526</v>
      </c>
      <c r="D3899">
        <v>2</v>
      </c>
      <c r="E3899">
        <v>0.5</v>
      </c>
      <c r="F3899">
        <f>IF(Table!E3899&gt;40, Table!E3899/1000,Table!E3899)</f>
        <v>0.5</v>
      </c>
      <c r="G3899">
        <f t="shared" si="60"/>
        <v>1</v>
      </c>
      <c r="H3899" t="s">
        <v>25</v>
      </c>
      <c r="I3899" t="s">
        <v>337</v>
      </c>
    </row>
    <row r="3900" spans="1:9">
      <c r="A3900" t="s">
        <v>142</v>
      </c>
      <c r="B3900" s="24">
        <v>44165</v>
      </c>
      <c r="C3900" t="s">
        <v>252</v>
      </c>
      <c r="D3900">
        <v>2</v>
      </c>
      <c r="E3900">
        <v>0.5</v>
      </c>
      <c r="F3900">
        <f>IF(Table!E3900&gt;40, Table!E3900/1000,Table!E3900)</f>
        <v>0.5</v>
      </c>
      <c r="G3900">
        <f t="shared" si="60"/>
        <v>1</v>
      </c>
      <c r="H3900" t="s">
        <v>18</v>
      </c>
      <c r="I3900" t="s">
        <v>337</v>
      </c>
    </row>
    <row r="3901" spans="1:9">
      <c r="A3901" t="s">
        <v>142</v>
      </c>
      <c r="B3901" s="24">
        <v>44165</v>
      </c>
      <c r="C3901" t="s">
        <v>92</v>
      </c>
      <c r="D3901">
        <v>1</v>
      </c>
      <c r="E3901">
        <v>0.3</v>
      </c>
      <c r="F3901">
        <f>IF(Table!E3901&gt;40, Table!E3901/1000,Table!E3901)</f>
        <v>0.3</v>
      </c>
      <c r="G3901">
        <f t="shared" si="60"/>
        <v>0.3</v>
      </c>
      <c r="H3901" t="s">
        <v>18</v>
      </c>
      <c r="I3901" t="s">
        <v>1524</v>
      </c>
    </row>
    <row r="3902" spans="1:9">
      <c r="A3902" t="s">
        <v>142</v>
      </c>
      <c r="B3902" s="24">
        <v>44165</v>
      </c>
      <c r="C3902" t="s">
        <v>124</v>
      </c>
      <c r="D3902">
        <v>1</v>
      </c>
      <c r="E3902">
        <v>0.2</v>
      </c>
      <c r="F3902">
        <f>IF(Table!E3902&gt;40, Table!E3902/1000,Table!E3902)</f>
        <v>0.2</v>
      </c>
      <c r="G3902">
        <f t="shared" si="60"/>
        <v>0.2</v>
      </c>
      <c r="H3902" t="s">
        <v>25</v>
      </c>
      <c r="I3902" t="s">
        <v>337</v>
      </c>
    </row>
    <row r="3903" spans="1:9">
      <c r="A3903" t="s">
        <v>454</v>
      </c>
      <c r="B3903" s="24">
        <v>44165</v>
      </c>
      <c r="C3903" t="s">
        <v>565</v>
      </c>
      <c r="D3903">
        <v>2</v>
      </c>
      <c r="E3903">
        <v>0.12</v>
      </c>
      <c r="F3903">
        <f>IF(Table!E3903&gt;40, Table!E3903/1000,Table!E3903)</f>
        <v>0.12</v>
      </c>
      <c r="G3903">
        <f t="shared" si="60"/>
        <v>0.24</v>
      </c>
      <c r="H3903" t="s">
        <v>14</v>
      </c>
      <c r="I3903" t="s">
        <v>337</v>
      </c>
    </row>
    <row r="3904" spans="1:9">
      <c r="A3904" t="s">
        <v>45</v>
      </c>
      <c r="B3904" s="24">
        <v>44165</v>
      </c>
      <c r="C3904" t="s">
        <v>294</v>
      </c>
      <c r="D3904">
        <v>5</v>
      </c>
      <c r="E3904">
        <v>0.1</v>
      </c>
      <c r="F3904">
        <f>IF(Table!E3904&gt;40, Table!E3904/1000,Table!E3904)</f>
        <v>0.1</v>
      </c>
      <c r="G3904">
        <f t="shared" si="60"/>
        <v>0.5</v>
      </c>
      <c r="H3904" t="s">
        <v>18</v>
      </c>
      <c r="I3904" t="s">
        <v>87</v>
      </c>
    </row>
    <row r="3905" spans="1:9">
      <c r="A3905" t="s">
        <v>142</v>
      </c>
      <c r="B3905" s="24">
        <v>44165</v>
      </c>
      <c r="C3905" t="s">
        <v>252</v>
      </c>
      <c r="D3905">
        <v>7</v>
      </c>
      <c r="E3905">
        <v>0.2</v>
      </c>
      <c r="F3905">
        <f>IF(Table!E3905&gt;40, Table!E3905/1000,Table!E3905)</f>
        <v>0.2</v>
      </c>
      <c r="G3905">
        <f t="shared" si="60"/>
        <v>1.4000000000000001</v>
      </c>
      <c r="H3905" t="s">
        <v>25</v>
      </c>
      <c r="I3905" t="s">
        <v>200</v>
      </c>
    </row>
    <row r="3906" spans="1:9">
      <c r="A3906" t="s">
        <v>16</v>
      </c>
      <c r="B3906" s="24">
        <v>44165</v>
      </c>
      <c r="C3906" t="s">
        <v>787</v>
      </c>
      <c r="D3906">
        <v>6</v>
      </c>
      <c r="E3906">
        <v>0.1</v>
      </c>
      <c r="F3906">
        <f>IF(Table!E3906&gt;40, Table!E3906/1000,Table!E3906)</f>
        <v>0.1</v>
      </c>
      <c r="G3906">
        <f t="shared" si="60"/>
        <v>0.60000000000000009</v>
      </c>
      <c r="H3906" t="s">
        <v>18</v>
      </c>
      <c r="I3906" t="s">
        <v>87</v>
      </c>
    </row>
    <row r="3907" spans="1:9">
      <c r="A3907" t="s">
        <v>16</v>
      </c>
      <c r="B3907" s="24">
        <v>44165</v>
      </c>
      <c r="C3907" t="s">
        <v>164</v>
      </c>
      <c r="D3907">
        <v>3</v>
      </c>
      <c r="E3907">
        <v>0.4</v>
      </c>
      <c r="F3907">
        <f>IF(Table!E3907&gt;40, Table!E3907/1000,Table!E3907)</f>
        <v>0.4</v>
      </c>
      <c r="G3907">
        <f t="shared" ref="G3907:G3970" si="61">F3907*D3907</f>
        <v>1.2000000000000002</v>
      </c>
      <c r="H3907" t="s">
        <v>25</v>
      </c>
      <c r="I3907" t="s">
        <v>1007</v>
      </c>
    </row>
    <row r="3908" spans="1:9">
      <c r="A3908" t="s">
        <v>16</v>
      </c>
      <c r="B3908" s="24">
        <v>44165</v>
      </c>
      <c r="C3908" t="s">
        <v>224</v>
      </c>
      <c r="D3908">
        <v>1</v>
      </c>
      <c r="E3908">
        <v>0.5</v>
      </c>
      <c r="F3908">
        <f>IF(Table!E3908&gt;40, Table!E3908/1000,Table!E3908)</f>
        <v>0.5</v>
      </c>
      <c r="G3908">
        <f t="shared" si="61"/>
        <v>0.5</v>
      </c>
      <c r="H3908" t="s">
        <v>25</v>
      </c>
      <c r="I3908" t="s">
        <v>200</v>
      </c>
    </row>
    <row r="3909" spans="1:9">
      <c r="A3909" t="s">
        <v>1014</v>
      </c>
      <c r="B3909" s="24">
        <v>44165</v>
      </c>
      <c r="C3909" t="s">
        <v>2665</v>
      </c>
      <c r="D3909">
        <v>2</v>
      </c>
      <c r="E3909">
        <v>0.05</v>
      </c>
      <c r="F3909">
        <f>IF(Table!E3909&gt;40, Table!E3909/1000,Table!E3909)</f>
        <v>0.05</v>
      </c>
      <c r="G3909">
        <f t="shared" si="61"/>
        <v>0.1</v>
      </c>
      <c r="H3909" t="s">
        <v>25</v>
      </c>
      <c r="I3909" t="s">
        <v>87</v>
      </c>
    </row>
    <row r="3910" spans="1:9">
      <c r="A3910" t="s">
        <v>16</v>
      </c>
      <c r="B3910" s="24">
        <v>44165</v>
      </c>
      <c r="C3910" t="s">
        <v>877</v>
      </c>
      <c r="D3910">
        <v>1</v>
      </c>
      <c r="E3910">
        <v>0.4</v>
      </c>
      <c r="F3910">
        <f>IF(Table!E3910&gt;40, Table!E3910/1000,Table!E3910)</f>
        <v>0.4</v>
      </c>
      <c r="G3910">
        <f t="shared" si="61"/>
        <v>0.4</v>
      </c>
      <c r="H3910" t="s">
        <v>14</v>
      </c>
      <c r="I3910" t="s">
        <v>87</v>
      </c>
    </row>
    <row r="3911" spans="1:9">
      <c r="A3911" t="s">
        <v>142</v>
      </c>
      <c r="B3911" s="24">
        <v>44165</v>
      </c>
      <c r="C3911" t="s">
        <v>877</v>
      </c>
      <c r="D3911">
        <v>1</v>
      </c>
      <c r="E3911">
        <v>0.4</v>
      </c>
      <c r="F3911">
        <f>IF(Table!E3911&gt;40, Table!E3911/1000,Table!E3911)</f>
        <v>0.4</v>
      </c>
      <c r="G3911">
        <f t="shared" si="61"/>
        <v>0.4</v>
      </c>
      <c r="H3911" t="s">
        <v>14</v>
      </c>
      <c r="I3911" t="s">
        <v>87</v>
      </c>
    </row>
    <row r="3912" spans="1:9">
      <c r="A3912" t="s">
        <v>371</v>
      </c>
      <c r="B3912" s="24">
        <v>44165</v>
      </c>
      <c r="C3912" t="s">
        <v>709</v>
      </c>
      <c r="D3912">
        <v>6</v>
      </c>
      <c r="E3912">
        <v>0.12</v>
      </c>
      <c r="F3912">
        <f>IF(Table!E3912&gt;40, Table!E3912/1000,Table!E3912)</f>
        <v>0.12</v>
      </c>
      <c r="G3912">
        <f t="shared" si="61"/>
        <v>0.72</v>
      </c>
      <c r="H3912" t="s">
        <v>14</v>
      </c>
      <c r="I3912" t="s">
        <v>8926</v>
      </c>
    </row>
    <row r="3913" spans="1:9">
      <c r="A3913" t="s">
        <v>142</v>
      </c>
      <c r="B3913" s="24">
        <v>44165</v>
      </c>
      <c r="C3913" t="s">
        <v>51</v>
      </c>
      <c r="D3913">
        <v>5</v>
      </c>
      <c r="E3913">
        <v>0.5</v>
      </c>
      <c r="F3913">
        <f>IF(Table!E3913&gt;40, Table!E3913/1000,Table!E3913)</f>
        <v>0.5</v>
      </c>
      <c r="G3913">
        <f t="shared" si="61"/>
        <v>2.5</v>
      </c>
      <c r="H3913" t="s">
        <v>18</v>
      </c>
      <c r="I3913" t="s">
        <v>303</v>
      </c>
    </row>
    <row r="3914" spans="1:9">
      <c r="A3914" t="s">
        <v>16</v>
      </c>
      <c r="B3914" s="24">
        <v>44165</v>
      </c>
      <c r="C3914" t="s">
        <v>150</v>
      </c>
      <c r="D3914">
        <v>2</v>
      </c>
      <c r="E3914">
        <v>0.6</v>
      </c>
      <c r="F3914">
        <f>IF(Table!E3914&gt;40, Table!E3914/1000,Table!E3914)</f>
        <v>0.6</v>
      </c>
      <c r="G3914">
        <f t="shared" si="61"/>
        <v>1.2</v>
      </c>
      <c r="H3914" t="s">
        <v>25</v>
      </c>
      <c r="I3914" t="s">
        <v>8926</v>
      </c>
    </row>
    <row r="3915" spans="1:9">
      <c r="A3915" t="s">
        <v>45</v>
      </c>
      <c r="B3915" s="24">
        <v>44165</v>
      </c>
      <c r="C3915" t="s">
        <v>5289</v>
      </c>
      <c r="D3915">
        <v>1</v>
      </c>
      <c r="E3915">
        <v>0.1</v>
      </c>
      <c r="F3915">
        <f>IF(Table!E3915&gt;40, Table!E3915/1000,Table!E3915)</f>
        <v>0.1</v>
      </c>
      <c r="G3915">
        <f t="shared" si="61"/>
        <v>0.1</v>
      </c>
      <c r="H3915" t="s">
        <v>18</v>
      </c>
      <c r="I3915" t="s">
        <v>1794</v>
      </c>
    </row>
    <row r="3916" spans="1:9">
      <c r="A3916" t="s">
        <v>16</v>
      </c>
      <c r="B3916" s="24">
        <v>44165</v>
      </c>
      <c r="C3916" t="s">
        <v>462</v>
      </c>
      <c r="D3916">
        <v>2</v>
      </c>
      <c r="E3916">
        <v>0.1</v>
      </c>
      <c r="F3916">
        <f>IF(Table!E3916&gt;40, Table!E3916/1000,Table!E3916)</f>
        <v>0.1</v>
      </c>
      <c r="G3916">
        <f t="shared" si="61"/>
        <v>0.2</v>
      </c>
      <c r="H3916" t="s">
        <v>25</v>
      </c>
      <c r="I3916" t="s">
        <v>8926</v>
      </c>
    </row>
    <row r="3917" spans="1:9">
      <c r="A3917" t="s">
        <v>45</v>
      </c>
      <c r="B3917" s="24">
        <v>44165</v>
      </c>
      <c r="C3917" t="s">
        <v>5292</v>
      </c>
      <c r="D3917">
        <v>1</v>
      </c>
      <c r="E3917">
        <v>0.2</v>
      </c>
      <c r="F3917">
        <f>IF(Table!E3917&gt;40, Table!E3917/1000,Table!E3917)</f>
        <v>0.2</v>
      </c>
      <c r="G3917">
        <f t="shared" si="61"/>
        <v>0.2</v>
      </c>
      <c r="H3917" t="s">
        <v>14</v>
      </c>
      <c r="I3917" t="s">
        <v>1794</v>
      </c>
    </row>
    <row r="3918" spans="1:9">
      <c r="A3918" t="s">
        <v>142</v>
      </c>
      <c r="B3918" s="24">
        <v>44165</v>
      </c>
      <c r="C3918" t="s">
        <v>124</v>
      </c>
      <c r="D3918">
        <v>1</v>
      </c>
      <c r="E3918">
        <v>0.5</v>
      </c>
      <c r="F3918">
        <f>IF(Table!E3918&gt;40, Table!E3918/1000,Table!E3918)</f>
        <v>0.5</v>
      </c>
      <c r="G3918">
        <f t="shared" si="61"/>
        <v>0.5</v>
      </c>
      <c r="H3918" t="s">
        <v>18</v>
      </c>
      <c r="I3918" t="s">
        <v>303</v>
      </c>
    </row>
    <row r="3919" spans="1:9">
      <c r="A3919" t="s">
        <v>142</v>
      </c>
      <c r="B3919" s="24">
        <v>44165</v>
      </c>
      <c r="C3919" t="s">
        <v>51</v>
      </c>
      <c r="D3919">
        <v>5</v>
      </c>
      <c r="E3919">
        <v>0.5</v>
      </c>
      <c r="F3919">
        <f>IF(Table!E3919&gt;40, Table!E3919/1000,Table!E3919)</f>
        <v>0.5</v>
      </c>
      <c r="G3919">
        <f t="shared" si="61"/>
        <v>2.5</v>
      </c>
      <c r="H3919" t="s">
        <v>25</v>
      </c>
      <c r="I3919" t="s">
        <v>34</v>
      </c>
    </row>
    <row r="3920" spans="1:9">
      <c r="A3920" t="s">
        <v>16</v>
      </c>
      <c r="B3920" s="24">
        <v>44165</v>
      </c>
      <c r="C3920" t="s">
        <v>150</v>
      </c>
      <c r="D3920">
        <v>1</v>
      </c>
      <c r="E3920">
        <v>0.95</v>
      </c>
      <c r="F3920">
        <f>IF(Table!E3920&gt;40, Table!E3920/1000,Table!E3920)</f>
        <v>0.95</v>
      </c>
      <c r="G3920">
        <f t="shared" si="61"/>
        <v>0.95</v>
      </c>
      <c r="H3920" t="s">
        <v>25</v>
      </c>
      <c r="I3920" t="s">
        <v>1794</v>
      </c>
    </row>
    <row r="3921" spans="1:9">
      <c r="A3921" t="s">
        <v>142</v>
      </c>
      <c r="B3921" s="24">
        <v>44165</v>
      </c>
      <c r="C3921" t="s">
        <v>199</v>
      </c>
      <c r="D3921">
        <v>2</v>
      </c>
      <c r="E3921">
        <v>0.5</v>
      </c>
      <c r="F3921">
        <f>IF(Table!E3921&gt;40, Table!E3921/1000,Table!E3921)</f>
        <v>0.5</v>
      </c>
      <c r="G3921">
        <f t="shared" si="61"/>
        <v>1</v>
      </c>
      <c r="H3921" t="s">
        <v>25</v>
      </c>
      <c r="I3921" t="s">
        <v>303</v>
      </c>
    </row>
    <row r="3922" spans="1:9">
      <c r="A3922" t="s">
        <v>16</v>
      </c>
      <c r="B3922" s="24">
        <v>44165</v>
      </c>
      <c r="C3922" t="s">
        <v>5182</v>
      </c>
      <c r="D3922">
        <v>1</v>
      </c>
      <c r="E3922">
        <v>0.65</v>
      </c>
      <c r="F3922">
        <f>IF(Table!E3922&gt;40, Table!E3922/1000,Table!E3922)</f>
        <v>0.65</v>
      </c>
      <c r="G3922">
        <f t="shared" si="61"/>
        <v>0.65</v>
      </c>
      <c r="H3922" t="s">
        <v>25</v>
      </c>
      <c r="I3922" t="s">
        <v>34</v>
      </c>
    </row>
    <row r="3923" spans="1:9">
      <c r="A3923" t="s">
        <v>142</v>
      </c>
      <c r="B3923" s="24">
        <v>44165</v>
      </c>
      <c r="C3923" t="s">
        <v>877</v>
      </c>
      <c r="D3923">
        <v>2</v>
      </c>
      <c r="E3923">
        <v>0.5</v>
      </c>
      <c r="F3923">
        <f>IF(Table!E3923&gt;40, Table!E3923/1000,Table!E3923)</f>
        <v>0.5</v>
      </c>
      <c r="G3923">
        <f t="shared" si="61"/>
        <v>1</v>
      </c>
      <c r="H3923" t="s">
        <v>14</v>
      </c>
      <c r="I3923" t="s">
        <v>303</v>
      </c>
    </row>
    <row r="3924" spans="1:9">
      <c r="A3924" t="s">
        <v>142</v>
      </c>
      <c r="B3924" s="24">
        <v>44165</v>
      </c>
      <c r="C3924" t="s">
        <v>8899</v>
      </c>
      <c r="D3924">
        <v>1</v>
      </c>
      <c r="E3924">
        <v>0.1</v>
      </c>
      <c r="F3924">
        <f>IF(Table!E3924&gt;40, Table!E3924/1000,Table!E3924)</f>
        <v>0.1</v>
      </c>
      <c r="G3924">
        <f t="shared" si="61"/>
        <v>0.1</v>
      </c>
      <c r="H3924" t="s">
        <v>18</v>
      </c>
      <c r="I3924" t="s">
        <v>34</v>
      </c>
    </row>
    <row r="3925" spans="1:9">
      <c r="A3925" t="s">
        <v>16</v>
      </c>
      <c r="B3925" s="24">
        <v>44165</v>
      </c>
      <c r="C3925" t="s">
        <v>877</v>
      </c>
      <c r="D3925">
        <v>1</v>
      </c>
      <c r="E3925">
        <v>0.4</v>
      </c>
      <c r="F3925">
        <f>IF(Table!E3925&gt;40, Table!E3925/1000,Table!E3925)</f>
        <v>0.4</v>
      </c>
      <c r="G3925">
        <f t="shared" si="61"/>
        <v>0.4</v>
      </c>
      <c r="H3925" t="s">
        <v>14</v>
      </c>
      <c r="I3925" t="s">
        <v>303</v>
      </c>
    </row>
    <row r="3926" spans="1:9">
      <c r="A3926" t="s">
        <v>142</v>
      </c>
      <c r="B3926" s="24">
        <v>44165</v>
      </c>
      <c r="C3926" t="s">
        <v>1316</v>
      </c>
      <c r="D3926">
        <v>4</v>
      </c>
      <c r="E3926">
        <v>0.25</v>
      </c>
      <c r="F3926">
        <f>IF(Table!E3926&gt;40, Table!E3926/1000,Table!E3926)</f>
        <v>0.25</v>
      </c>
      <c r="G3926">
        <f t="shared" si="61"/>
        <v>1</v>
      </c>
      <c r="H3926" t="s">
        <v>25</v>
      </c>
      <c r="I3926" t="s">
        <v>1794</v>
      </c>
    </row>
    <row r="3927" spans="1:9">
      <c r="A3927" t="s">
        <v>42</v>
      </c>
      <c r="B3927" s="24">
        <v>44165</v>
      </c>
      <c r="C3927" t="s">
        <v>189</v>
      </c>
      <c r="D3927">
        <v>1</v>
      </c>
      <c r="E3927">
        <v>0.75</v>
      </c>
      <c r="F3927">
        <f>IF(Table!E3927&gt;40, Table!E3927/1000,Table!E3927)</f>
        <v>0.75</v>
      </c>
      <c r="G3927">
        <f t="shared" si="61"/>
        <v>0.75</v>
      </c>
      <c r="H3927" t="s">
        <v>14</v>
      </c>
      <c r="I3927" t="s">
        <v>1794</v>
      </c>
    </row>
    <row r="3928" spans="1:9">
      <c r="A3928" t="s">
        <v>1322</v>
      </c>
      <c r="B3928" s="24">
        <v>44165</v>
      </c>
      <c r="C3928" t="s">
        <v>1325</v>
      </c>
      <c r="D3928">
        <v>1</v>
      </c>
      <c r="E3928">
        <v>0.5</v>
      </c>
      <c r="F3928">
        <f>IF(Table!E3928&gt;40, Table!E3928/1000,Table!E3928)</f>
        <v>0.5</v>
      </c>
      <c r="G3928">
        <f t="shared" si="61"/>
        <v>0.5</v>
      </c>
      <c r="H3928" t="s">
        <v>25</v>
      </c>
      <c r="I3928" t="s">
        <v>303</v>
      </c>
    </row>
    <row r="3929" spans="1:9">
      <c r="A3929" t="s">
        <v>238</v>
      </c>
      <c r="B3929" s="24">
        <v>44165</v>
      </c>
      <c r="C3929" t="s">
        <v>11</v>
      </c>
      <c r="D3929">
        <v>1</v>
      </c>
      <c r="E3929">
        <v>1.5</v>
      </c>
      <c r="F3929">
        <f>IF(Table!E3929&gt;40, Table!E3929/1000,Table!E3929)</f>
        <v>1.5</v>
      </c>
      <c r="G3929">
        <f t="shared" si="61"/>
        <v>1.5</v>
      </c>
      <c r="H3929" t="s">
        <v>25</v>
      </c>
      <c r="I3929" t="s">
        <v>1794</v>
      </c>
    </row>
    <row r="3930" spans="1:9">
      <c r="A3930" t="s">
        <v>1322</v>
      </c>
      <c r="B3930" s="24">
        <v>44165</v>
      </c>
      <c r="C3930" t="s">
        <v>7137</v>
      </c>
      <c r="D3930">
        <v>1</v>
      </c>
      <c r="E3930">
        <v>0.5</v>
      </c>
      <c r="F3930">
        <f>IF(Table!E3930&gt;40, Table!E3930/1000,Table!E3930)</f>
        <v>0.5</v>
      </c>
      <c r="G3930">
        <f t="shared" si="61"/>
        <v>0.5</v>
      </c>
      <c r="H3930" t="s">
        <v>25</v>
      </c>
      <c r="I3930" t="s">
        <v>1794</v>
      </c>
    </row>
    <row r="3931" spans="1:9">
      <c r="A3931" t="s">
        <v>16</v>
      </c>
      <c r="B3931" s="24">
        <v>44165</v>
      </c>
      <c r="C3931" t="s">
        <v>3327</v>
      </c>
      <c r="D3931">
        <v>1</v>
      </c>
      <c r="E3931">
        <v>0.2</v>
      </c>
      <c r="F3931">
        <f>IF(Table!E3931&gt;40, Table!E3931/1000,Table!E3931)</f>
        <v>0.2</v>
      </c>
      <c r="G3931">
        <f t="shared" si="61"/>
        <v>0.2</v>
      </c>
      <c r="H3931" t="s">
        <v>18</v>
      </c>
      <c r="I3931" t="s">
        <v>34</v>
      </c>
    </row>
    <row r="3932" spans="1:9">
      <c r="A3932" t="s">
        <v>10</v>
      </c>
      <c r="B3932" s="24">
        <v>44165</v>
      </c>
      <c r="C3932" t="s">
        <v>1812</v>
      </c>
      <c r="D3932">
        <v>1</v>
      </c>
      <c r="E3932">
        <v>1</v>
      </c>
      <c r="F3932">
        <f>IF(Table!E3932&gt;40, Table!E3932/1000,Table!E3932)</f>
        <v>1</v>
      </c>
      <c r="G3932">
        <f t="shared" si="61"/>
        <v>1</v>
      </c>
      <c r="H3932" t="s">
        <v>14</v>
      </c>
      <c r="I3932" t="s">
        <v>303</v>
      </c>
    </row>
    <row r="3933" spans="1:9">
      <c r="A3933" t="s">
        <v>16</v>
      </c>
      <c r="B3933" s="24">
        <v>44165</v>
      </c>
      <c r="C3933" t="s">
        <v>1015</v>
      </c>
      <c r="D3933">
        <v>1</v>
      </c>
      <c r="E3933">
        <v>0.02</v>
      </c>
      <c r="F3933">
        <f>IF(Table!E3933&gt;40, Table!E3933/1000,Table!E3933)</f>
        <v>0.02</v>
      </c>
      <c r="G3933">
        <f t="shared" si="61"/>
        <v>0.02</v>
      </c>
      <c r="H3933" t="s">
        <v>25</v>
      </c>
      <c r="I3933" t="s">
        <v>1794</v>
      </c>
    </row>
    <row r="3934" spans="1:9">
      <c r="A3934" t="s">
        <v>181</v>
      </c>
      <c r="B3934" s="24">
        <v>44165</v>
      </c>
      <c r="C3934" t="s">
        <v>262</v>
      </c>
      <c r="D3934">
        <v>4</v>
      </c>
      <c r="E3934">
        <v>0.4</v>
      </c>
      <c r="F3934">
        <f>IF(Table!E3934&gt;40, Table!E3934/1000,Table!E3934)</f>
        <v>0.4</v>
      </c>
      <c r="G3934">
        <f t="shared" si="61"/>
        <v>1.6</v>
      </c>
      <c r="H3934" t="s">
        <v>25</v>
      </c>
      <c r="I3934" t="s">
        <v>34</v>
      </c>
    </row>
    <row r="3935" spans="1:9">
      <c r="A3935" t="s">
        <v>16</v>
      </c>
      <c r="B3935" s="24">
        <v>44165</v>
      </c>
      <c r="C3935" t="s">
        <v>5182</v>
      </c>
      <c r="D3935">
        <v>1</v>
      </c>
      <c r="E3935">
        <v>0.65</v>
      </c>
      <c r="F3935">
        <f>IF(Table!E3935&gt;40, Table!E3935/1000,Table!E3935)</f>
        <v>0.65</v>
      </c>
      <c r="G3935">
        <f t="shared" si="61"/>
        <v>0.65</v>
      </c>
      <c r="H3935" t="s">
        <v>25</v>
      </c>
      <c r="I3935" t="s">
        <v>34</v>
      </c>
    </row>
    <row r="3936" spans="1:9">
      <c r="A3936" t="s">
        <v>142</v>
      </c>
      <c r="B3936" s="24">
        <v>44165</v>
      </c>
      <c r="C3936" t="s">
        <v>5313</v>
      </c>
      <c r="D3936">
        <v>7</v>
      </c>
      <c r="E3936">
        <v>0.2</v>
      </c>
      <c r="F3936">
        <f>IF(Table!E3936&gt;40, Table!E3936/1000,Table!E3936)</f>
        <v>0.2</v>
      </c>
      <c r="G3936">
        <f t="shared" si="61"/>
        <v>1.4000000000000001</v>
      </c>
      <c r="H3936" t="s">
        <v>14</v>
      </c>
      <c r="I3936" t="s">
        <v>332</v>
      </c>
    </row>
    <row r="3937" spans="1:9">
      <c r="A3937" t="s">
        <v>142</v>
      </c>
      <c r="B3937" s="24">
        <v>44165</v>
      </c>
      <c r="C3937" t="s">
        <v>243</v>
      </c>
      <c r="D3937">
        <v>2</v>
      </c>
      <c r="E3937">
        <v>0.5</v>
      </c>
      <c r="F3937">
        <f>IF(Table!E3937&gt;40, Table!E3937/1000,Table!E3937)</f>
        <v>0.5</v>
      </c>
      <c r="G3937">
        <f t="shared" si="61"/>
        <v>1</v>
      </c>
      <c r="H3937" t="s">
        <v>14</v>
      </c>
      <c r="I3937" t="s">
        <v>1804</v>
      </c>
    </row>
    <row r="3938" spans="1:9">
      <c r="A3938" t="s">
        <v>16</v>
      </c>
      <c r="B3938" s="24">
        <v>44165</v>
      </c>
      <c r="C3938" t="s">
        <v>439</v>
      </c>
      <c r="D3938">
        <v>1</v>
      </c>
      <c r="E3938">
        <v>0.5</v>
      </c>
      <c r="F3938">
        <f>IF(Table!E3938&gt;40, Table!E3938/1000,Table!E3938)</f>
        <v>0.5</v>
      </c>
      <c r="G3938">
        <f t="shared" si="61"/>
        <v>0.5</v>
      </c>
      <c r="H3938" t="s">
        <v>25</v>
      </c>
      <c r="I3938" t="s">
        <v>1804</v>
      </c>
    </row>
    <row r="3939" spans="1:9">
      <c r="A3939" t="s">
        <v>142</v>
      </c>
      <c r="B3939" s="24">
        <v>44165</v>
      </c>
      <c r="C3939" t="s">
        <v>199</v>
      </c>
      <c r="D3939">
        <v>4</v>
      </c>
      <c r="E3939">
        <v>0.2</v>
      </c>
      <c r="F3939">
        <f>IF(Table!E3939&gt;40, Table!E3939/1000,Table!E3939)</f>
        <v>0.2</v>
      </c>
      <c r="G3939">
        <f t="shared" si="61"/>
        <v>0.8</v>
      </c>
      <c r="H3939" t="s">
        <v>25</v>
      </c>
      <c r="I3939" t="s">
        <v>34</v>
      </c>
    </row>
    <row r="3940" spans="1:9">
      <c r="A3940" t="s">
        <v>16</v>
      </c>
      <c r="B3940" s="24">
        <v>44165</v>
      </c>
      <c r="C3940" t="s">
        <v>787</v>
      </c>
      <c r="D3940">
        <v>3</v>
      </c>
      <c r="E3940">
        <v>0.2</v>
      </c>
      <c r="F3940">
        <f>IF(Table!E3940&gt;40, Table!E3940/1000,Table!E3940)</f>
        <v>0.2</v>
      </c>
      <c r="G3940">
        <f t="shared" si="61"/>
        <v>0.60000000000000009</v>
      </c>
      <c r="H3940" t="s">
        <v>18</v>
      </c>
      <c r="I3940" t="s">
        <v>5318</v>
      </c>
    </row>
    <row r="3941" spans="1:9">
      <c r="A3941" t="s">
        <v>181</v>
      </c>
      <c r="B3941" s="24">
        <v>44165</v>
      </c>
      <c r="C3941" t="s">
        <v>262</v>
      </c>
      <c r="D3941">
        <v>3</v>
      </c>
      <c r="E3941">
        <v>0.3</v>
      </c>
      <c r="F3941">
        <f>IF(Table!E3941&gt;40, Table!E3941/1000,Table!E3941)</f>
        <v>0.3</v>
      </c>
      <c r="G3941">
        <f t="shared" si="61"/>
        <v>0.89999999999999991</v>
      </c>
      <c r="H3941" t="s">
        <v>14</v>
      </c>
      <c r="I3941" t="s">
        <v>1804</v>
      </c>
    </row>
    <row r="3942" spans="1:9">
      <c r="A3942" t="s">
        <v>16</v>
      </c>
      <c r="B3942" s="24">
        <v>44165</v>
      </c>
      <c r="C3942" t="s">
        <v>420</v>
      </c>
      <c r="D3942">
        <v>2</v>
      </c>
      <c r="E3942">
        <v>0.45</v>
      </c>
      <c r="F3942">
        <f>IF(Table!E3942&gt;40, Table!E3942/1000,Table!E3942)</f>
        <v>0.45</v>
      </c>
      <c r="G3942">
        <f t="shared" si="61"/>
        <v>0.9</v>
      </c>
      <c r="H3942" t="s">
        <v>18</v>
      </c>
      <c r="I3942" t="s">
        <v>1804</v>
      </c>
    </row>
    <row r="3943" spans="1:9">
      <c r="A3943" t="s">
        <v>16</v>
      </c>
      <c r="B3943" s="24">
        <v>44165</v>
      </c>
      <c r="C3943" t="s">
        <v>5322</v>
      </c>
      <c r="D3943">
        <v>1</v>
      </c>
      <c r="E3943">
        <v>0.3</v>
      </c>
      <c r="F3943">
        <f>IF(Table!E3943&gt;40, Table!E3943/1000,Table!E3943)</f>
        <v>0.3</v>
      </c>
      <c r="G3943">
        <f t="shared" si="61"/>
        <v>0.3</v>
      </c>
      <c r="H3943" t="s">
        <v>18</v>
      </c>
      <c r="I3943" t="s">
        <v>5318</v>
      </c>
    </row>
    <row r="3944" spans="1:9">
      <c r="A3944" t="s">
        <v>352</v>
      </c>
      <c r="B3944" s="24">
        <v>44165</v>
      </c>
      <c r="C3944" t="s">
        <v>191</v>
      </c>
      <c r="D3944">
        <v>4</v>
      </c>
      <c r="E3944">
        <v>0.2</v>
      </c>
      <c r="F3944">
        <f>IF(Table!E3944&gt;40, Table!E3944/1000,Table!E3944)</f>
        <v>0.2</v>
      </c>
      <c r="G3944">
        <f t="shared" si="61"/>
        <v>0.8</v>
      </c>
      <c r="H3944" t="s">
        <v>14</v>
      </c>
      <c r="I3944" t="s">
        <v>1804</v>
      </c>
    </row>
    <row r="3945" spans="1:9">
      <c r="A3945" t="s">
        <v>16</v>
      </c>
      <c r="B3945" s="24">
        <v>44165</v>
      </c>
      <c r="C3945" t="s">
        <v>1091</v>
      </c>
      <c r="D3945">
        <v>1</v>
      </c>
      <c r="E3945">
        <v>0.3</v>
      </c>
      <c r="F3945">
        <f>IF(Table!E3945&gt;40, Table!E3945/1000,Table!E3945)</f>
        <v>0.3</v>
      </c>
      <c r="G3945">
        <f t="shared" si="61"/>
        <v>0.3</v>
      </c>
      <c r="H3945" t="s">
        <v>18</v>
      </c>
      <c r="I3945" t="s">
        <v>5318</v>
      </c>
    </row>
    <row r="3946" spans="1:9">
      <c r="A3946" t="s">
        <v>142</v>
      </c>
      <c r="B3946" s="24">
        <v>44165</v>
      </c>
      <c r="C3946" t="s">
        <v>124</v>
      </c>
      <c r="D3946">
        <v>1</v>
      </c>
      <c r="E3946">
        <v>1</v>
      </c>
      <c r="F3946">
        <f>IF(Table!E3946&gt;40, Table!E3946/1000,Table!E3946)</f>
        <v>1</v>
      </c>
      <c r="G3946">
        <f t="shared" si="61"/>
        <v>1</v>
      </c>
      <c r="H3946" t="s">
        <v>18</v>
      </c>
      <c r="I3946" t="s">
        <v>5318</v>
      </c>
    </row>
    <row r="3947" spans="1:9">
      <c r="A3947" t="s">
        <v>142</v>
      </c>
      <c r="B3947" s="24">
        <v>44165</v>
      </c>
      <c r="C3947" t="s">
        <v>243</v>
      </c>
      <c r="D3947">
        <v>1</v>
      </c>
      <c r="E3947">
        <v>0.25</v>
      </c>
      <c r="F3947">
        <f>IF(Table!E3947&gt;40, Table!E3947/1000,Table!E3947)</f>
        <v>0.25</v>
      </c>
      <c r="G3947">
        <f t="shared" si="61"/>
        <v>0.25</v>
      </c>
      <c r="H3947" t="s">
        <v>14</v>
      </c>
      <c r="I3947" t="s">
        <v>1804</v>
      </c>
    </row>
    <row r="3948" spans="1:9">
      <c r="A3948" t="s">
        <v>142</v>
      </c>
      <c r="B3948" s="24">
        <v>44165</v>
      </c>
      <c r="C3948" t="s">
        <v>252</v>
      </c>
      <c r="D3948">
        <v>3</v>
      </c>
      <c r="E3948">
        <v>0.1</v>
      </c>
      <c r="F3948">
        <f>IF(Table!E3948&gt;40, Table!E3948/1000,Table!E3948)</f>
        <v>0.1</v>
      </c>
      <c r="G3948">
        <f t="shared" si="61"/>
        <v>0.30000000000000004</v>
      </c>
      <c r="H3948" t="s">
        <v>18</v>
      </c>
      <c r="I3948" t="s">
        <v>5318</v>
      </c>
    </row>
    <row r="3949" spans="1:9">
      <c r="A3949" t="s">
        <v>45</v>
      </c>
      <c r="B3949" s="24">
        <v>44165</v>
      </c>
      <c r="C3949" t="s">
        <v>236</v>
      </c>
      <c r="D3949">
        <v>1</v>
      </c>
      <c r="E3949">
        <v>0.5</v>
      </c>
      <c r="F3949">
        <f>IF(Table!E3949&gt;40, Table!E3949/1000,Table!E3949)</f>
        <v>0.5</v>
      </c>
      <c r="G3949">
        <f t="shared" si="61"/>
        <v>0.5</v>
      </c>
      <c r="H3949" t="s">
        <v>14</v>
      </c>
      <c r="I3949" t="s">
        <v>1804</v>
      </c>
    </row>
    <row r="3950" spans="1:9">
      <c r="A3950" t="s">
        <v>142</v>
      </c>
      <c r="B3950" s="24">
        <v>44165</v>
      </c>
      <c r="C3950" t="s">
        <v>3305</v>
      </c>
      <c r="D3950">
        <v>1</v>
      </c>
      <c r="E3950">
        <v>0.25</v>
      </c>
      <c r="F3950">
        <f>IF(Table!E3950&gt;40, Table!E3950/1000,Table!E3950)</f>
        <v>0.25</v>
      </c>
      <c r="G3950">
        <f t="shared" si="61"/>
        <v>0.25</v>
      </c>
      <c r="H3950" t="s">
        <v>14</v>
      </c>
      <c r="I3950" t="s">
        <v>5318</v>
      </c>
    </row>
    <row r="3951" spans="1:9">
      <c r="A3951" t="s">
        <v>142</v>
      </c>
      <c r="B3951" s="24">
        <v>44165</v>
      </c>
      <c r="C3951" t="s">
        <v>7137</v>
      </c>
      <c r="D3951">
        <v>1</v>
      </c>
      <c r="E3951">
        <v>0.5</v>
      </c>
      <c r="F3951">
        <f>IF(Table!E3951&gt;40, Table!E3951/1000,Table!E3951)</f>
        <v>0.5</v>
      </c>
      <c r="G3951">
        <f t="shared" si="61"/>
        <v>0.5</v>
      </c>
      <c r="H3951" t="s">
        <v>25</v>
      </c>
      <c r="I3951" t="s">
        <v>1804</v>
      </c>
    </row>
    <row r="3952" spans="1:9">
      <c r="A3952" t="s">
        <v>16</v>
      </c>
      <c r="B3952" s="24">
        <v>44165</v>
      </c>
      <c r="C3952" t="s">
        <v>5256</v>
      </c>
      <c r="D3952">
        <v>1</v>
      </c>
      <c r="E3952">
        <v>0.45</v>
      </c>
      <c r="F3952">
        <f>IF(Table!E3952&gt;40, Table!E3952/1000,Table!E3952)</f>
        <v>0.45</v>
      </c>
      <c r="G3952">
        <f t="shared" si="61"/>
        <v>0.45</v>
      </c>
      <c r="H3952" t="s">
        <v>18</v>
      </c>
      <c r="I3952" t="s">
        <v>5318</v>
      </c>
    </row>
    <row r="3953" spans="1:9">
      <c r="A3953" t="s">
        <v>16</v>
      </c>
      <c r="B3953" s="24">
        <v>44165</v>
      </c>
      <c r="C3953" t="s">
        <v>11</v>
      </c>
      <c r="D3953">
        <v>10</v>
      </c>
      <c r="E3953">
        <v>0.75</v>
      </c>
      <c r="F3953">
        <f>IF(Table!E3953&gt;40, Table!E3953/1000,Table!E3953)</f>
        <v>0.75</v>
      </c>
      <c r="G3953">
        <f t="shared" si="61"/>
        <v>7.5</v>
      </c>
      <c r="H3953" t="s">
        <v>14</v>
      </c>
      <c r="I3953" t="s">
        <v>1804</v>
      </c>
    </row>
    <row r="3954" spans="1:9">
      <c r="A3954" t="s">
        <v>142</v>
      </c>
      <c r="B3954" s="24">
        <v>44165</v>
      </c>
      <c r="C3954" t="s">
        <v>1887</v>
      </c>
      <c r="D3954">
        <v>2</v>
      </c>
      <c r="E3954">
        <v>0.2</v>
      </c>
      <c r="F3954">
        <f>IF(Table!E3954&gt;40, Table!E3954/1000,Table!E3954)</f>
        <v>0.2</v>
      </c>
      <c r="G3954">
        <f t="shared" si="61"/>
        <v>0.4</v>
      </c>
      <c r="H3954" t="s">
        <v>25</v>
      </c>
      <c r="I3954" t="s">
        <v>5318</v>
      </c>
    </row>
    <row r="3955" spans="1:9">
      <c r="A3955" t="s">
        <v>10</v>
      </c>
      <c r="B3955" s="24">
        <v>44165</v>
      </c>
      <c r="C3955" t="s">
        <v>5336</v>
      </c>
      <c r="D3955">
        <v>2</v>
      </c>
      <c r="E3955">
        <v>0.5</v>
      </c>
      <c r="F3955">
        <f>IF(Table!E3955&gt;40, Table!E3955/1000,Table!E3955)</f>
        <v>0.5</v>
      </c>
      <c r="G3955">
        <f t="shared" si="61"/>
        <v>1</v>
      </c>
      <c r="H3955" t="s">
        <v>25</v>
      </c>
      <c r="I3955" t="s">
        <v>1804</v>
      </c>
    </row>
    <row r="3956" spans="1:9">
      <c r="A3956" t="s">
        <v>142</v>
      </c>
      <c r="B3956" s="24">
        <v>44165</v>
      </c>
      <c r="C3956" t="s">
        <v>226</v>
      </c>
      <c r="D3956">
        <v>1</v>
      </c>
      <c r="E3956">
        <v>0.3</v>
      </c>
      <c r="F3956">
        <f>IF(Table!E3956&gt;40, Table!E3956/1000,Table!E3956)</f>
        <v>0.3</v>
      </c>
      <c r="G3956">
        <f t="shared" si="61"/>
        <v>0.3</v>
      </c>
      <c r="H3956" t="s">
        <v>18</v>
      </c>
      <c r="I3956" t="s">
        <v>8927</v>
      </c>
    </row>
    <row r="3957" spans="1:9">
      <c r="A3957" t="s">
        <v>16</v>
      </c>
      <c r="B3957" s="24">
        <v>44165</v>
      </c>
      <c r="C3957" t="s">
        <v>1441</v>
      </c>
      <c r="D3957">
        <v>1</v>
      </c>
      <c r="E3957">
        <v>2</v>
      </c>
      <c r="F3957">
        <f>IF(Table!E3957&gt;40, Table!E3957/1000,Table!E3957)</f>
        <v>2</v>
      </c>
      <c r="G3957">
        <f t="shared" si="61"/>
        <v>2</v>
      </c>
      <c r="H3957" t="s">
        <v>25</v>
      </c>
      <c r="I3957" t="s">
        <v>99</v>
      </c>
    </row>
    <row r="3958" spans="1:9">
      <c r="A3958" t="s">
        <v>10</v>
      </c>
      <c r="B3958" s="24">
        <v>44165</v>
      </c>
      <c r="C3958" t="s">
        <v>124</v>
      </c>
      <c r="D3958">
        <v>1</v>
      </c>
      <c r="E3958">
        <v>0.25</v>
      </c>
      <c r="F3958">
        <f>IF(Table!E3958&gt;40, Table!E3958/1000,Table!E3958)</f>
        <v>0.25</v>
      </c>
      <c r="G3958">
        <f t="shared" si="61"/>
        <v>0.25</v>
      </c>
      <c r="H3958" t="s">
        <v>25</v>
      </c>
      <c r="I3958" t="s">
        <v>8927</v>
      </c>
    </row>
    <row r="3959" spans="1:9">
      <c r="A3959" t="s">
        <v>45</v>
      </c>
      <c r="B3959" s="24">
        <v>44165</v>
      </c>
      <c r="C3959" t="s">
        <v>1916</v>
      </c>
      <c r="D3959">
        <v>8</v>
      </c>
      <c r="E3959">
        <v>0.05</v>
      </c>
      <c r="F3959">
        <f>IF(Table!E3959&gt;40, Table!E3959/1000,Table!E3959)</f>
        <v>0.05</v>
      </c>
      <c r="G3959">
        <f t="shared" si="61"/>
        <v>0.4</v>
      </c>
      <c r="H3959" t="s">
        <v>25</v>
      </c>
      <c r="I3959" t="s">
        <v>292</v>
      </c>
    </row>
    <row r="3960" spans="1:9">
      <c r="A3960" t="s">
        <v>10</v>
      </c>
      <c r="B3960" s="24">
        <v>44165</v>
      </c>
      <c r="C3960" t="s">
        <v>236</v>
      </c>
      <c r="D3960">
        <v>1</v>
      </c>
      <c r="E3960">
        <v>0.5</v>
      </c>
      <c r="F3960">
        <f>IF(Table!E3960&gt;40, Table!E3960/1000,Table!E3960)</f>
        <v>0.5</v>
      </c>
      <c r="G3960">
        <f t="shared" si="61"/>
        <v>0.5</v>
      </c>
      <c r="H3960" t="s">
        <v>113</v>
      </c>
      <c r="I3960" t="s">
        <v>8927</v>
      </c>
    </row>
    <row r="3961" spans="1:9">
      <c r="A3961" t="s">
        <v>16</v>
      </c>
      <c r="B3961" s="24">
        <v>44165</v>
      </c>
      <c r="C3961" t="s">
        <v>11</v>
      </c>
      <c r="D3961">
        <v>1</v>
      </c>
      <c r="E3961">
        <v>1</v>
      </c>
      <c r="F3961">
        <f>IF(Table!E3961&gt;40, Table!E3961/1000,Table!E3961)</f>
        <v>1</v>
      </c>
      <c r="G3961">
        <f t="shared" si="61"/>
        <v>1</v>
      </c>
      <c r="H3961" t="s">
        <v>25</v>
      </c>
      <c r="I3961" t="s">
        <v>8927</v>
      </c>
    </row>
    <row r="3962" spans="1:9">
      <c r="A3962" t="s">
        <v>16</v>
      </c>
      <c r="B3962" s="24">
        <v>44165</v>
      </c>
      <c r="C3962" t="s">
        <v>262</v>
      </c>
      <c r="D3962">
        <v>1</v>
      </c>
      <c r="E3962">
        <v>0.25</v>
      </c>
      <c r="F3962">
        <f>IF(Table!E3962&gt;40, Table!E3962/1000,Table!E3962)</f>
        <v>0.25</v>
      </c>
      <c r="G3962">
        <f t="shared" si="61"/>
        <v>0.25</v>
      </c>
      <c r="H3962" t="s">
        <v>14</v>
      </c>
      <c r="I3962" t="s">
        <v>292</v>
      </c>
    </row>
    <row r="3963" spans="1:9">
      <c r="A3963" t="s">
        <v>16</v>
      </c>
      <c r="B3963" s="24">
        <v>44165</v>
      </c>
      <c r="C3963" t="s">
        <v>101</v>
      </c>
      <c r="D3963">
        <v>21</v>
      </c>
      <c r="E3963">
        <v>0.5</v>
      </c>
      <c r="F3963">
        <f>IF(Table!E3963&gt;40, Table!E3963/1000,Table!E3963)</f>
        <v>0.5</v>
      </c>
      <c r="G3963">
        <f t="shared" si="61"/>
        <v>10.5</v>
      </c>
      <c r="H3963" t="s">
        <v>18</v>
      </c>
      <c r="I3963" t="s">
        <v>8923</v>
      </c>
    </row>
    <row r="3964" spans="1:9">
      <c r="A3964" t="s">
        <v>454</v>
      </c>
      <c r="B3964" s="24">
        <v>44165</v>
      </c>
      <c r="C3964" t="s">
        <v>565</v>
      </c>
      <c r="D3964">
        <v>3</v>
      </c>
      <c r="E3964">
        <v>0.12</v>
      </c>
      <c r="F3964">
        <f>IF(Table!E3964&gt;40, Table!E3964/1000,Table!E3964)</f>
        <v>0.12</v>
      </c>
      <c r="G3964">
        <f t="shared" si="61"/>
        <v>0.36</v>
      </c>
      <c r="H3964" t="s">
        <v>25</v>
      </c>
      <c r="I3964" t="s">
        <v>8927</v>
      </c>
    </row>
    <row r="3965" spans="1:9">
      <c r="A3965" t="s">
        <v>793</v>
      </c>
      <c r="B3965" s="24">
        <v>44165</v>
      </c>
      <c r="C3965" t="s">
        <v>191</v>
      </c>
      <c r="D3965">
        <v>1</v>
      </c>
      <c r="E3965">
        <v>0.3</v>
      </c>
      <c r="F3965">
        <f>IF(Table!E3965&gt;40, Table!E3965/1000,Table!E3965)</f>
        <v>0.3</v>
      </c>
      <c r="G3965">
        <f t="shared" si="61"/>
        <v>0.3</v>
      </c>
      <c r="H3965" t="s">
        <v>14</v>
      </c>
      <c r="I3965" t="s">
        <v>99</v>
      </c>
    </row>
    <row r="3966" spans="1:9">
      <c r="A3966" t="s">
        <v>142</v>
      </c>
      <c r="B3966" s="24">
        <v>44165</v>
      </c>
      <c r="C3966" t="s">
        <v>51</v>
      </c>
      <c r="D3966">
        <v>3</v>
      </c>
      <c r="E3966">
        <v>0.5</v>
      </c>
      <c r="F3966">
        <f>IF(Table!E3966&gt;40, Table!E3966/1000,Table!E3966)</f>
        <v>0.5</v>
      </c>
      <c r="G3966">
        <f t="shared" si="61"/>
        <v>1.5</v>
      </c>
      <c r="H3966" t="s">
        <v>18</v>
      </c>
      <c r="I3966" t="s">
        <v>292</v>
      </c>
    </row>
    <row r="3967" spans="1:9">
      <c r="A3967" t="s">
        <v>454</v>
      </c>
      <c r="B3967" s="24">
        <v>44165</v>
      </c>
      <c r="C3967" t="s">
        <v>2594</v>
      </c>
      <c r="D3967">
        <v>2</v>
      </c>
      <c r="E3967">
        <v>0.13</v>
      </c>
      <c r="F3967">
        <f>IF(Table!E3967&gt;40, Table!E3967/1000,Table!E3967)</f>
        <v>0.13</v>
      </c>
      <c r="G3967">
        <f t="shared" si="61"/>
        <v>0.26</v>
      </c>
      <c r="H3967" t="s">
        <v>25</v>
      </c>
      <c r="I3967" t="s">
        <v>292</v>
      </c>
    </row>
    <row r="3968" spans="1:9">
      <c r="A3968" t="s">
        <v>454</v>
      </c>
      <c r="B3968" s="24">
        <v>44165</v>
      </c>
      <c r="C3968" t="s">
        <v>5350</v>
      </c>
      <c r="D3968">
        <v>3</v>
      </c>
      <c r="E3968">
        <v>0.5</v>
      </c>
      <c r="F3968">
        <f>IF(Table!E3968&gt;40, Table!E3968/1000,Table!E3968)</f>
        <v>0.5</v>
      </c>
      <c r="G3968">
        <f t="shared" si="61"/>
        <v>1.5</v>
      </c>
      <c r="H3968" t="s">
        <v>14</v>
      </c>
      <c r="I3968" t="s">
        <v>292</v>
      </c>
    </row>
    <row r="3969" spans="1:9">
      <c r="A3969" t="s">
        <v>142</v>
      </c>
      <c r="B3969" s="24">
        <v>44165</v>
      </c>
      <c r="C3969" t="s">
        <v>2869</v>
      </c>
      <c r="D3969">
        <v>4</v>
      </c>
      <c r="E3969">
        <v>0.2</v>
      </c>
      <c r="F3969">
        <f>IF(Table!E3969&gt;40, Table!E3969/1000,Table!E3969)</f>
        <v>0.2</v>
      </c>
      <c r="G3969">
        <f t="shared" si="61"/>
        <v>0.8</v>
      </c>
      <c r="H3969" t="s">
        <v>18</v>
      </c>
      <c r="I3969" t="s">
        <v>40</v>
      </c>
    </row>
    <row r="3970" spans="1:9">
      <c r="A3970" t="s">
        <v>16</v>
      </c>
      <c r="B3970" s="24">
        <v>44165</v>
      </c>
      <c r="C3970" t="s">
        <v>155</v>
      </c>
      <c r="D3970">
        <v>1</v>
      </c>
      <c r="E3970">
        <v>0.5</v>
      </c>
      <c r="F3970">
        <f>IF(Table!E3970&gt;40, Table!E3970/1000,Table!E3970)</f>
        <v>0.5</v>
      </c>
      <c r="G3970">
        <f t="shared" si="61"/>
        <v>0.5</v>
      </c>
      <c r="H3970" t="s">
        <v>25</v>
      </c>
      <c r="I3970" t="s">
        <v>292</v>
      </c>
    </row>
    <row r="3971" spans="1:9">
      <c r="A3971" t="s">
        <v>142</v>
      </c>
      <c r="B3971" s="24">
        <v>44165</v>
      </c>
      <c r="C3971" t="s">
        <v>243</v>
      </c>
      <c r="D3971">
        <v>1</v>
      </c>
      <c r="E3971">
        <v>0.4</v>
      </c>
      <c r="F3971">
        <f>IF(Table!E3971&gt;40, Table!E3971/1000,Table!E3971)</f>
        <v>0.4</v>
      </c>
      <c r="G3971">
        <f t="shared" ref="G3971:G4034" si="62">F3971*D3971</f>
        <v>0.4</v>
      </c>
      <c r="H3971" t="s">
        <v>25</v>
      </c>
      <c r="I3971" t="s">
        <v>40</v>
      </c>
    </row>
    <row r="3972" spans="1:9">
      <c r="A3972" t="s">
        <v>142</v>
      </c>
      <c r="B3972" s="24">
        <v>44165</v>
      </c>
      <c r="C3972" t="s">
        <v>1135</v>
      </c>
      <c r="D3972">
        <v>2</v>
      </c>
      <c r="E3972">
        <v>0.5</v>
      </c>
      <c r="F3972">
        <f>IF(Table!E3972&gt;40, Table!E3972/1000,Table!E3972)</f>
        <v>0.5</v>
      </c>
      <c r="G3972">
        <f t="shared" si="62"/>
        <v>1</v>
      </c>
      <c r="H3972" t="s">
        <v>25</v>
      </c>
      <c r="I3972" t="s">
        <v>292</v>
      </c>
    </row>
    <row r="3973" spans="1:9">
      <c r="A3973" t="s">
        <v>5356</v>
      </c>
      <c r="B3973" s="24">
        <v>44165</v>
      </c>
      <c r="C3973" t="s">
        <v>3725</v>
      </c>
      <c r="D3973">
        <v>3</v>
      </c>
      <c r="E3973">
        <v>0.75</v>
      </c>
      <c r="F3973">
        <f>IF(Table!E3973&gt;40, Table!E3973/1000,Table!E3973)</f>
        <v>0.75</v>
      </c>
      <c r="G3973">
        <f t="shared" si="62"/>
        <v>2.25</v>
      </c>
      <c r="H3973" t="s">
        <v>25</v>
      </c>
      <c r="I3973" t="s">
        <v>8923</v>
      </c>
    </row>
    <row r="3974" spans="1:9">
      <c r="A3974" t="s">
        <v>543</v>
      </c>
      <c r="B3974" s="24">
        <v>44165</v>
      </c>
      <c r="C3974" t="s">
        <v>565</v>
      </c>
      <c r="D3974">
        <v>1</v>
      </c>
      <c r="E3974">
        <v>0.13</v>
      </c>
      <c r="F3974">
        <f>IF(Table!E3974&gt;40, Table!E3974/1000,Table!E3974)</f>
        <v>0.13</v>
      </c>
      <c r="G3974">
        <f t="shared" si="62"/>
        <v>0.13</v>
      </c>
      <c r="H3974" t="s">
        <v>14</v>
      </c>
      <c r="I3974" t="s">
        <v>292</v>
      </c>
    </row>
    <row r="3975" spans="1:9">
      <c r="A3975" t="s">
        <v>16</v>
      </c>
      <c r="B3975" s="24">
        <v>44165</v>
      </c>
      <c r="C3975" t="s">
        <v>5182</v>
      </c>
      <c r="D3975">
        <v>1</v>
      </c>
      <c r="E3975">
        <v>2</v>
      </c>
      <c r="F3975">
        <f>IF(Table!E3975&gt;40, Table!E3975/1000,Table!E3975)</f>
        <v>2</v>
      </c>
      <c r="G3975">
        <f t="shared" si="62"/>
        <v>2</v>
      </c>
      <c r="H3975" t="s">
        <v>25</v>
      </c>
      <c r="I3975" t="s">
        <v>87</v>
      </c>
    </row>
    <row r="3976" spans="1:9">
      <c r="A3976" t="s">
        <v>16</v>
      </c>
      <c r="B3976" s="24">
        <v>44165</v>
      </c>
      <c r="C3976" t="s">
        <v>8900</v>
      </c>
      <c r="D3976">
        <v>1</v>
      </c>
      <c r="E3976">
        <v>1</v>
      </c>
      <c r="F3976">
        <f>IF(Table!E3976&gt;40, Table!E3976/1000,Table!E3976)</f>
        <v>1</v>
      </c>
      <c r="G3976">
        <f t="shared" si="62"/>
        <v>1</v>
      </c>
      <c r="H3976" t="s">
        <v>25</v>
      </c>
      <c r="I3976" t="s">
        <v>8923</v>
      </c>
    </row>
    <row r="3977" spans="1:9">
      <c r="A3977" t="s">
        <v>16</v>
      </c>
      <c r="B3977" s="24">
        <v>44165</v>
      </c>
      <c r="C3977" t="s">
        <v>262</v>
      </c>
      <c r="D3977">
        <v>1</v>
      </c>
      <c r="E3977">
        <v>0.4</v>
      </c>
      <c r="F3977">
        <f>IF(Table!E3977&gt;40, Table!E3977/1000,Table!E3977)</f>
        <v>0.4</v>
      </c>
      <c r="G3977">
        <f t="shared" si="62"/>
        <v>0.4</v>
      </c>
      <c r="H3977" t="s">
        <v>14</v>
      </c>
      <c r="I3977" t="s">
        <v>292</v>
      </c>
    </row>
    <row r="3978" spans="1:9">
      <c r="A3978" t="s">
        <v>543</v>
      </c>
      <c r="B3978" s="24">
        <v>44165</v>
      </c>
      <c r="C3978" t="s">
        <v>565</v>
      </c>
      <c r="D3978">
        <v>1</v>
      </c>
      <c r="E3978">
        <v>0.12</v>
      </c>
      <c r="F3978">
        <f>IF(Table!E3978&gt;40, Table!E3978/1000,Table!E3978)</f>
        <v>0.12</v>
      </c>
      <c r="G3978">
        <f t="shared" si="62"/>
        <v>0.12</v>
      </c>
      <c r="H3978" t="s">
        <v>14</v>
      </c>
      <c r="I3978" t="s">
        <v>87</v>
      </c>
    </row>
    <row r="3979" spans="1:9">
      <c r="A3979" t="s">
        <v>793</v>
      </c>
      <c r="B3979" s="24">
        <v>44165</v>
      </c>
      <c r="C3979" t="s">
        <v>191</v>
      </c>
      <c r="D3979">
        <v>1</v>
      </c>
      <c r="E3979">
        <v>0.3</v>
      </c>
      <c r="F3979">
        <f>IF(Table!E3979&gt;40, Table!E3979/1000,Table!E3979)</f>
        <v>0.3</v>
      </c>
      <c r="G3979">
        <f t="shared" si="62"/>
        <v>0.3</v>
      </c>
      <c r="H3979" t="s">
        <v>18</v>
      </c>
      <c r="I3979" t="s">
        <v>40</v>
      </c>
    </row>
    <row r="3980" spans="1:9">
      <c r="A3980" t="s">
        <v>142</v>
      </c>
      <c r="B3980" s="24">
        <v>44165</v>
      </c>
      <c r="C3980" t="s">
        <v>226</v>
      </c>
      <c r="D3980">
        <v>1</v>
      </c>
      <c r="E3980">
        <v>0.75</v>
      </c>
      <c r="F3980">
        <f>IF(Table!E3980&gt;40, Table!E3980/1000,Table!E3980)</f>
        <v>0.75</v>
      </c>
      <c r="G3980">
        <f t="shared" si="62"/>
        <v>0.75</v>
      </c>
      <c r="H3980" t="s">
        <v>25</v>
      </c>
      <c r="I3980" t="s">
        <v>292</v>
      </c>
    </row>
    <row r="3981" spans="1:9">
      <c r="A3981" t="s">
        <v>142</v>
      </c>
      <c r="B3981" s="24">
        <v>44165</v>
      </c>
      <c r="C3981" t="s">
        <v>226</v>
      </c>
      <c r="D3981">
        <v>7</v>
      </c>
      <c r="E3981">
        <v>0.25</v>
      </c>
      <c r="F3981">
        <f>IF(Table!E3981&gt;40, Table!E3981/1000,Table!E3981)</f>
        <v>0.25</v>
      </c>
      <c r="G3981">
        <f t="shared" si="62"/>
        <v>1.75</v>
      </c>
      <c r="H3981" t="s">
        <v>18</v>
      </c>
      <c r="I3981" t="s">
        <v>8923</v>
      </c>
    </row>
    <row r="3982" spans="1:9">
      <c r="A3982" t="s">
        <v>45</v>
      </c>
      <c r="B3982" s="24">
        <v>44165</v>
      </c>
      <c r="C3982" t="s">
        <v>55</v>
      </c>
      <c r="D3982">
        <v>1</v>
      </c>
      <c r="E3982">
        <v>0.4</v>
      </c>
      <c r="F3982">
        <f>IF(Table!E3982&gt;40, Table!E3982/1000,Table!E3982)</f>
        <v>0.4</v>
      </c>
      <c r="G3982">
        <f t="shared" si="62"/>
        <v>0.4</v>
      </c>
      <c r="H3982" t="s">
        <v>18</v>
      </c>
      <c r="I3982" t="s">
        <v>292</v>
      </c>
    </row>
    <row r="3983" spans="1:9">
      <c r="A3983" t="s">
        <v>142</v>
      </c>
      <c r="B3983" s="24">
        <v>44165</v>
      </c>
      <c r="C3983" t="s">
        <v>51</v>
      </c>
      <c r="D3983">
        <v>3</v>
      </c>
      <c r="E3983">
        <v>0.5</v>
      </c>
      <c r="F3983">
        <f>IF(Table!E3983&gt;40, Table!E3983/1000,Table!E3983)</f>
        <v>0.5</v>
      </c>
      <c r="G3983">
        <f t="shared" si="62"/>
        <v>1.5</v>
      </c>
      <c r="H3983" t="s">
        <v>18</v>
      </c>
      <c r="I3983" t="s">
        <v>87</v>
      </c>
    </row>
    <row r="3984" spans="1:9">
      <c r="A3984" t="s">
        <v>10</v>
      </c>
      <c r="B3984" s="24">
        <v>44165</v>
      </c>
      <c r="C3984" t="s">
        <v>55</v>
      </c>
      <c r="D3984">
        <v>2</v>
      </c>
      <c r="E3984">
        <v>0.5</v>
      </c>
      <c r="F3984">
        <f>IF(Table!E3984&gt;40, Table!E3984/1000,Table!E3984)</f>
        <v>0.5</v>
      </c>
      <c r="G3984">
        <f t="shared" si="62"/>
        <v>1</v>
      </c>
      <c r="H3984" t="s">
        <v>18</v>
      </c>
      <c r="I3984" t="s">
        <v>87</v>
      </c>
    </row>
    <row r="3985" spans="1:9">
      <c r="A3985" t="s">
        <v>16</v>
      </c>
      <c r="B3985" s="24">
        <v>44165</v>
      </c>
      <c r="C3985" t="s">
        <v>5369</v>
      </c>
      <c r="D3985">
        <v>7</v>
      </c>
      <c r="E3985">
        <v>0.25</v>
      </c>
      <c r="F3985">
        <f>IF(Table!E3985&gt;40, Table!E3985/1000,Table!E3985)</f>
        <v>0.25</v>
      </c>
      <c r="G3985">
        <f t="shared" si="62"/>
        <v>1.75</v>
      </c>
      <c r="H3985" t="s">
        <v>18</v>
      </c>
      <c r="I3985" t="s">
        <v>8923</v>
      </c>
    </row>
    <row r="3986" spans="1:9">
      <c r="A3986" t="s">
        <v>142</v>
      </c>
      <c r="B3986" s="24">
        <v>44165</v>
      </c>
      <c r="C3986" t="s">
        <v>252</v>
      </c>
      <c r="D3986">
        <v>2</v>
      </c>
      <c r="E3986">
        <v>0.3</v>
      </c>
      <c r="F3986">
        <f>IF(Table!E3986&gt;40, Table!E3986/1000,Table!E3986)</f>
        <v>0.3</v>
      </c>
      <c r="G3986">
        <f t="shared" si="62"/>
        <v>0.6</v>
      </c>
      <c r="H3986" t="s">
        <v>18</v>
      </c>
      <c r="I3986" t="s">
        <v>87</v>
      </c>
    </row>
    <row r="3987" spans="1:9">
      <c r="A3987" t="s">
        <v>10</v>
      </c>
      <c r="B3987" s="24">
        <v>44165</v>
      </c>
      <c r="C3987" t="s">
        <v>1261</v>
      </c>
      <c r="D3987">
        <v>1</v>
      </c>
      <c r="E3987">
        <v>1</v>
      </c>
      <c r="F3987">
        <f>IF(Table!E3987&gt;40, Table!E3987/1000,Table!E3987)</f>
        <v>1</v>
      </c>
      <c r="G3987">
        <f t="shared" si="62"/>
        <v>1</v>
      </c>
      <c r="H3987" t="s">
        <v>25</v>
      </c>
      <c r="I3987" t="s">
        <v>200</v>
      </c>
    </row>
    <row r="3988" spans="1:9">
      <c r="A3988" t="s">
        <v>16</v>
      </c>
      <c r="B3988" s="24">
        <v>44165</v>
      </c>
      <c r="C3988" t="s">
        <v>759</v>
      </c>
      <c r="D3988">
        <v>1</v>
      </c>
      <c r="E3988">
        <v>1</v>
      </c>
      <c r="F3988">
        <f>IF(Table!E3988&gt;40, Table!E3988/1000,Table!E3988)</f>
        <v>1</v>
      </c>
      <c r="G3988">
        <f t="shared" si="62"/>
        <v>1</v>
      </c>
      <c r="H3988" t="s">
        <v>14</v>
      </c>
      <c r="I3988" t="s">
        <v>87</v>
      </c>
    </row>
    <row r="3989" spans="1:9">
      <c r="A3989" t="s">
        <v>42</v>
      </c>
      <c r="B3989" s="24">
        <v>44165</v>
      </c>
      <c r="C3989" t="s">
        <v>877</v>
      </c>
      <c r="D3989">
        <v>1</v>
      </c>
      <c r="E3989">
        <v>0.5</v>
      </c>
      <c r="F3989">
        <f>IF(Table!E3989&gt;40, Table!E3989/1000,Table!E3989)</f>
        <v>0.5</v>
      </c>
      <c r="G3989">
        <f t="shared" si="62"/>
        <v>0.5</v>
      </c>
      <c r="H3989" t="s">
        <v>14</v>
      </c>
      <c r="I3989" t="s">
        <v>87</v>
      </c>
    </row>
    <row r="3990" spans="1:9">
      <c r="A3990" t="s">
        <v>142</v>
      </c>
      <c r="B3990" s="24">
        <v>44165</v>
      </c>
      <c r="C3990" t="s">
        <v>1759</v>
      </c>
      <c r="D3990">
        <v>2</v>
      </c>
      <c r="E3990">
        <v>0.5</v>
      </c>
      <c r="F3990">
        <f>IF(Table!E3990&gt;40, Table!E3990/1000,Table!E3990)</f>
        <v>0.5</v>
      </c>
      <c r="G3990">
        <f t="shared" si="62"/>
        <v>1</v>
      </c>
      <c r="H3990" t="s">
        <v>25</v>
      </c>
      <c r="I3990" t="s">
        <v>87</v>
      </c>
    </row>
    <row r="3991" spans="1:9">
      <c r="A3991" t="s">
        <v>16</v>
      </c>
      <c r="B3991" s="24">
        <v>44165</v>
      </c>
      <c r="C3991" t="s">
        <v>1015</v>
      </c>
      <c r="D3991">
        <v>1</v>
      </c>
      <c r="E3991">
        <v>0.15</v>
      </c>
      <c r="F3991">
        <f>IF(Table!E3991&gt;40, Table!E3991/1000,Table!E3991)</f>
        <v>0.15</v>
      </c>
      <c r="G3991">
        <f t="shared" si="62"/>
        <v>0.15</v>
      </c>
      <c r="H3991" t="s">
        <v>18</v>
      </c>
      <c r="I3991" t="s">
        <v>8923</v>
      </c>
    </row>
    <row r="3992" spans="1:9">
      <c r="A3992" t="s">
        <v>16</v>
      </c>
      <c r="B3992" s="24">
        <v>44165</v>
      </c>
      <c r="C3992" t="s">
        <v>420</v>
      </c>
      <c r="D3992">
        <v>1</v>
      </c>
      <c r="E3992">
        <v>0.3</v>
      </c>
      <c r="F3992">
        <f>IF(Table!E3992&gt;40, Table!E3992/1000,Table!E3992)</f>
        <v>0.3</v>
      </c>
      <c r="G3992">
        <f t="shared" si="62"/>
        <v>0.3</v>
      </c>
      <c r="H3992" t="s">
        <v>18</v>
      </c>
      <c r="I3992" t="s">
        <v>87</v>
      </c>
    </row>
    <row r="3993" spans="1:9">
      <c r="A3993" t="s">
        <v>371</v>
      </c>
      <c r="B3993" s="24">
        <v>44165</v>
      </c>
      <c r="C3993" t="s">
        <v>709</v>
      </c>
      <c r="D3993">
        <v>1</v>
      </c>
      <c r="E3993">
        <v>0.12</v>
      </c>
      <c r="F3993">
        <f>IF(Table!E3993&gt;40, Table!E3993/1000,Table!E3993)</f>
        <v>0.12</v>
      </c>
      <c r="G3993">
        <f t="shared" si="62"/>
        <v>0.12</v>
      </c>
      <c r="H3993" t="s">
        <v>14</v>
      </c>
      <c r="I3993" t="s">
        <v>87</v>
      </c>
    </row>
    <row r="3994" spans="1:9">
      <c r="A3994" t="s">
        <v>142</v>
      </c>
      <c r="B3994" s="24">
        <v>44165</v>
      </c>
      <c r="C3994" t="s">
        <v>51</v>
      </c>
      <c r="D3994">
        <v>1</v>
      </c>
      <c r="E3994">
        <v>0.5</v>
      </c>
      <c r="F3994">
        <f>IF(Table!E3994&gt;40, Table!E3994/1000,Table!E3994)</f>
        <v>0.5</v>
      </c>
      <c r="G3994">
        <f t="shared" si="62"/>
        <v>0.5</v>
      </c>
      <c r="H3994" t="s">
        <v>18</v>
      </c>
      <c r="I3994" t="s">
        <v>200</v>
      </c>
    </row>
    <row r="3995" spans="1:9">
      <c r="A3995" t="s">
        <v>16</v>
      </c>
      <c r="B3995" s="24">
        <v>44165</v>
      </c>
      <c r="C3995" t="s">
        <v>101</v>
      </c>
      <c r="D3995">
        <v>1</v>
      </c>
      <c r="E3995">
        <v>0.7</v>
      </c>
      <c r="F3995">
        <f>IF(Table!E3995&gt;40, Table!E3995/1000,Table!E3995)</f>
        <v>0.7</v>
      </c>
      <c r="G3995">
        <f t="shared" si="62"/>
        <v>0.7</v>
      </c>
      <c r="H3995" t="s">
        <v>18</v>
      </c>
      <c r="I3995" t="s">
        <v>87</v>
      </c>
    </row>
    <row r="3996" spans="1:9">
      <c r="A3996" t="s">
        <v>10</v>
      </c>
      <c r="B3996" s="24">
        <v>44165</v>
      </c>
      <c r="C3996" t="s">
        <v>5381</v>
      </c>
      <c r="D3996">
        <v>4</v>
      </c>
      <c r="E3996">
        <v>0.08</v>
      </c>
      <c r="F3996">
        <f>IF(Table!E3996&gt;40, Table!E3996/1000,Table!E3996)</f>
        <v>0.08</v>
      </c>
      <c r="G3996">
        <f t="shared" si="62"/>
        <v>0.32</v>
      </c>
      <c r="H3996" t="s">
        <v>25</v>
      </c>
      <c r="I3996" t="s">
        <v>292</v>
      </c>
    </row>
    <row r="3997" spans="1:9">
      <c r="A3997" t="s">
        <v>16</v>
      </c>
      <c r="B3997" s="24">
        <v>44165</v>
      </c>
      <c r="C3997" t="s">
        <v>189</v>
      </c>
      <c r="D3997">
        <v>3</v>
      </c>
      <c r="E3997">
        <v>1</v>
      </c>
      <c r="F3997">
        <f>IF(Table!E3997&gt;40, Table!E3997/1000,Table!E3997)</f>
        <v>1</v>
      </c>
      <c r="G3997">
        <f t="shared" si="62"/>
        <v>3</v>
      </c>
      <c r="H3997" t="s">
        <v>14</v>
      </c>
      <c r="I3997" t="s">
        <v>8923</v>
      </c>
    </row>
    <row r="3998" spans="1:9">
      <c r="A3998" t="s">
        <v>454</v>
      </c>
      <c r="B3998" s="24">
        <v>44165</v>
      </c>
      <c r="C3998" t="s">
        <v>455</v>
      </c>
      <c r="D3998">
        <v>3</v>
      </c>
      <c r="E3998">
        <v>0.25</v>
      </c>
      <c r="F3998">
        <f>IF(Table!E3998&gt;40, Table!E3998/1000,Table!E3998)</f>
        <v>0.25</v>
      </c>
      <c r="G3998">
        <f t="shared" si="62"/>
        <v>0.75</v>
      </c>
      <c r="H3998" t="s">
        <v>25</v>
      </c>
      <c r="I3998" t="s">
        <v>200</v>
      </c>
    </row>
    <row r="3999" spans="1:9">
      <c r="A3999" t="s">
        <v>412</v>
      </c>
      <c r="B3999" s="24">
        <v>44165</v>
      </c>
      <c r="C3999" t="s">
        <v>570</v>
      </c>
      <c r="D3999">
        <v>4</v>
      </c>
      <c r="E3999">
        <v>0.01</v>
      </c>
      <c r="F3999">
        <f>IF(Table!E3999&gt;40, Table!E3999/1000,Table!E3999)</f>
        <v>0.01</v>
      </c>
      <c r="G3999">
        <f t="shared" si="62"/>
        <v>0.04</v>
      </c>
      <c r="H3999" t="s">
        <v>18</v>
      </c>
      <c r="I3999" t="s">
        <v>87</v>
      </c>
    </row>
    <row r="4000" spans="1:9">
      <c r="A4000" t="s">
        <v>10</v>
      </c>
      <c r="B4000" s="24">
        <v>44165</v>
      </c>
      <c r="C4000" t="s">
        <v>2878</v>
      </c>
      <c r="D4000">
        <v>2</v>
      </c>
      <c r="E4000">
        <v>0.08</v>
      </c>
      <c r="F4000">
        <f>IF(Table!E4000&gt;40, Table!E4000/1000,Table!E4000)</f>
        <v>0.08</v>
      </c>
      <c r="G4000">
        <f t="shared" si="62"/>
        <v>0.16</v>
      </c>
      <c r="H4000" t="s">
        <v>25</v>
      </c>
      <c r="I4000" t="s">
        <v>292</v>
      </c>
    </row>
    <row r="4001" spans="1:9">
      <c r="A4001" t="s">
        <v>16</v>
      </c>
      <c r="B4001" s="24">
        <v>44165</v>
      </c>
      <c r="C4001" t="s">
        <v>1121</v>
      </c>
      <c r="D4001">
        <v>2</v>
      </c>
      <c r="E4001">
        <v>0.1</v>
      </c>
      <c r="F4001">
        <f>IF(Table!E4001&gt;40, Table!E4001/1000,Table!E4001)</f>
        <v>0.1</v>
      </c>
      <c r="G4001">
        <f t="shared" si="62"/>
        <v>0.2</v>
      </c>
      <c r="H4001" t="s">
        <v>25</v>
      </c>
      <c r="I4001" t="s">
        <v>200</v>
      </c>
    </row>
    <row r="4002" spans="1:9">
      <c r="A4002" t="s">
        <v>371</v>
      </c>
      <c r="B4002" s="24">
        <v>44165</v>
      </c>
      <c r="C4002" t="s">
        <v>1865</v>
      </c>
      <c r="D4002">
        <v>1</v>
      </c>
      <c r="E4002">
        <v>0.12</v>
      </c>
      <c r="F4002">
        <f>IF(Table!E4002&gt;40, Table!E4002/1000,Table!E4002)</f>
        <v>0.12</v>
      </c>
      <c r="G4002">
        <f t="shared" si="62"/>
        <v>0.12</v>
      </c>
      <c r="H4002" t="s">
        <v>14</v>
      </c>
      <c r="I4002" t="s">
        <v>87</v>
      </c>
    </row>
    <row r="4003" spans="1:9">
      <c r="A4003" t="s">
        <v>10</v>
      </c>
      <c r="B4003" s="24">
        <v>44165</v>
      </c>
      <c r="C4003" t="s">
        <v>236</v>
      </c>
      <c r="D4003">
        <v>1</v>
      </c>
      <c r="E4003">
        <v>0.5</v>
      </c>
      <c r="F4003">
        <f>IF(Table!E4003&gt;40, Table!E4003/1000,Table!E4003)</f>
        <v>0.5</v>
      </c>
      <c r="G4003">
        <f t="shared" si="62"/>
        <v>0.5</v>
      </c>
      <c r="H4003" t="s">
        <v>14</v>
      </c>
      <c r="I4003" t="s">
        <v>200</v>
      </c>
    </row>
    <row r="4004" spans="1:9">
      <c r="A4004" t="s">
        <v>10</v>
      </c>
      <c r="B4004" s="24">
        <v>44165</v>
      </c>
      <c r="C4004" t="s">
        <v>124</v>
      </c>
      <c r="D4004">
        <v>1</v>
      </c>
      <c r="E4004">
        <v>0.05</v>
      </c>
      <c r="F4004">
        <f>IF(Table!E4004&gt;40, Table!E4004/1000,Table!E4004)</f>
        <v>0.05</v>
      </c>
      <c r="G4004">
        <f t="shared" si="62"/>
        <v>0.05</v>
      </c>
      <c r="H4004" t="s">
        <v>25</v>
      </c>
      <c r="I4004" t="s">
        <v>292</v>
      </c>
    </row>
    <row r="4005" spans="1:9">
      <c r="A4005" t="s">
        <v>10</v>
      </c>
      <c r="B4005" s="24">
        <v>44165</v>
      </c>
      <c r="C4005" t="s">
        <v>115</v>
      </c>
      <c r="D4005">
        <v>1</v>
      </c>
      <c r="E4005">
        <v>0.08</v>
      </c>
      <c r="F4005">
        <f>IF(Table!E4005&gt;40, Table!E4005/1000,Table!E4005)</f>
        <v>0.08</v>
      </c>
      <c r="G4005">
        <f t="shared" si="62"/>
        <v>0.08</v>
      </c>
      <c r="H4005" t="s">
        <v>25</v>
      </c>
      <c r="I4005" t="s">
        <v>292</v>
      </c>
    </row>
    <row r="4006" spans="1:9">
      <c r="A4006" t="s">
        <v>142</v>
      </c>
      <c r="B4006" s="24">
        <v>44165</v>
      </c>
      <c r="C4006" t="s">
        <v>5369</v>
      </c>
      <c r="D4006">
        <v>1</v>
      </c>
      <c r="E4006">
        <v>0.15</v>
      </c>
      <c r="F4006">
        <f>IF(Table!E4006&gt;40, Table!E4006/1000,Table!E4006)</f>
        <v>0.15</v>
      </c>
      <c r="G4006">
        <f t="shared" si="62"/>
        <v>0.15</v>
      </c>
      <c r="H4006" t="s">
        <v>18</v>
      </c>
      <c r="I4006" t="s">
        <v>8923</v>
      </c>
    </row>
    <row r="4007" spans="1:9">
      <c r="A4007" t="s">
        <v>454</v>
      </c>
      <c r="B4007" s="24">
        <v>44165</v>
      </c>
      <c r="C4007" t="s">
        <v>565</v>
      </c>
      <c r="D4007">
        <v>7</v>
      </c>
      <c r="E4007">
        <v>0.5</v>
      </c>
      <c r="F4007">
        <f>IF(Table!E4007&gt;40, Table!E4007/1000,Table!E4007)</f>
        <v>0.5</v>
      </c>
      <c r="G4007">
        <f t="shared" si="62"/>
        <v>3.5</v>
      </c>
      <c r="H4007" t="s">
        <v>14</v>
      </c>
      <c r="I4007" t="s">
        <v>1007</v>
      </c>
    </row>
    <row r="4008" spans="1:9">
      <c r="A4008" t="s">
        <v>16</v>
      </c>
      <c r="B4008" s="24">
        <v>44165</v>
      </c>
      <c r="C4008" t="s">
        <v>787</v>
      </c>
      <c r="D4008">
        <v>4</v>
      </c>
      <c r="E4008">
        <v>0.1</v>
      </c>
      <c r="F4008">
        <f>IF(Table!E4008&gt;40, Table!E4008/1000,Table!E4008)</f>
        <v>0.1</v>
      </c>
      <c r="G4008">
        <f t="shared" si="62"/>
        <v>0.4</v>
      </c>
      <c r="H4008" t="s">
        <v>18</v>
      </c>
      <c r="I4008" t="s">
        <v>53</v>
      </c>
    </row>
    <row r="4009" spans="1:9">
      <c r="A4009" t="s">
        <v>16</v>
      </c>
      <c r="B4009" s="24">
        <v>44165</v>
      </c>
      <c r="C4009" t="s">
        <v>8900</v>
      </c>
      <c r="D4009">
        <v>5</v>
      </c>
      <c r="E4009">
        <v>0.3</v>
      </c>
      <c r="F4009">
        <f>IF(Table!E4009&gt;40, Table!E4009/1000,Table!E4009)</f>
        <v>0.3</v>
      </c>
      <c r="G4009">
        <f t="shared" si="62"/>
        <v>1.5</v>
      </c>
      <c r="H4009" t="s">
        <v>25</v>
      </c>
      <c r="I4009" t="s">
        <v>292</v>
      </c>
    </row>
    <row r="4010" spans="1:9">
      <c r="A4010" t="s">
        <v>142</v>
      </c>
      <c r="B4010" s="24">
        <v>44165</v>
      </c>
      <c r="C4010" t="s">
        <v>124</v>
      </c>
      <c r="D4010">
        <v>2</v>
      </c>
      <c r="E4010">
        <v>0.2</v>
      </c>
      <c r="F4010">
        <f>IF(Table!E4010&gt;40, Table!E4010/1000,Table!E4010)</f>
        <v>0.2</v>
      </c>
      <c r="G4010">
        <f t="shared" si="62"/>
        <v>0.4</v>
      </c>
      <c r="H4010" t="s">
        <v>18</v>
      </c>
      <c r="I4010" t="s">
        <v>53</v>
      </c>
    </row>
    <row r="4011" spans="1:9">
      <c r="A4011" t="s">
        <v>142</v>
      </c>
      <c r="B4011" s="24">
        <v>44165</v>
      </c>
      <c r="C4011" t="s">
        <v>51</v>
      </c>
      <c r="D4011">
        <v>1</v>
      </c>
      <c r="E4011">
        <v>0.5</v>
      </c>
      <c r="F4011">
        <f>IF(Table!E4011&gt;40, Table!E4011/1000,Table!E4011)</f>
        <v>0.5</v>
      </c>
      <c r="G4011">
        <f t="shared" si="62"/>
        <v>0.5</v>
      </c>
      <c r="H4011" t="s">
        <v>18</v>
      </c>
      <c r="I4011" t="s">
        <v>292</v>
      </c>
    </row>
    <row r="4012" spans="1:9">
      <c r="A4012" t="s">
        <v>142</v>
      </c>
      <c r="B4012" s="24">
        <v>44165</v>
      </c>
      <c r="C4012" t="s">
        <v>1261</v>
      </c>
      <c r="D4012">
        <v>2</v>
      </c>
      <c r="E4012">
        <v>1</v>
      </c>
      <c r="F4012">
        <f>IF(Table!E4012&gt;40, Table!E4012/1000,Table!E4012)</f>
        <v>1</v>
      </c>
      <c r="G4012">
        <f t="shared" si="62"/>
        <v>2</v>
      </c>
      <c r="H4012" t="s">
        <v>25</v>
      </c>
      <c r="I4012" t="s">
        <v>8923</v>
      </c>
    </row>
    <row r="4013" spans="1:9">
      <c r="A4013" t="s">
        <v>142</v>
      </c>
      <c r="B4013" s="24">
        <v>44165</v>
      </c>
      <c r="C4013" t="s">
        <v>51</v>
      </c>
      <c r="D4013">
        <v>6</v>
      </c>
      <c r="E4013">
        <v>0.5</v>
      </c>
      <c r="F4013">
        <f>IF(Table!E4013&gt;40, Table!E4013/1000,Table!E4013)</f>
        <v>0.5</v>
      </c>
      <c r="G4013">
        <f t="shared" si="62"/>
        <v>3</v>
      </c>
      <c r="H4013" t="s">
        <v>18</v>
      </c>
      <c r="I4013" t="s">
        <v>1007</v>
      </c>
    </row>
    <row r="4014" spans="1:9">
      <c r="A4014" t="s">
        <v>181</v>
      </c>
      <c r="B4014" s="24">
        <v>44165</v>
      </c>
      <c r="C4014" t="s">
        <v>262</v>
      </c>
      <c r="D4014">
        <v>1</v>
      </c>
      <c r="E4014">
        <v>0.2</v>
      </c>
      <c r="F4014">
        <f>IF(Table!E4014&gt;40, Table!E4014/1000,Table!E4014)</f>
        <v>0.2</v>
      </c>
      <c r="G4014">
        <f t="shared" si="62"/>
        <v>0.2</v>
      </c>
      <c r="H4014" t="s">
        <v>14</v>
      </c>
      <c r="I4014" t="s">
        <v>53</v>
      </c>
    </row>
    <row r="4015" spans="1:9">
      <c r="A4015" t="s">
        <v>16</v>
      </c>
      <c r="B4015" s="24">
        <v>44165</v>
      </c>
      <c r="C4015" t="s">
        <v>1121</v>
      </c>
      <c r="D4015">
        <v>1</v>
      </c>
      <c r="E4015">
        <v>0.25</v>
      </c>
      <c r="F4015">
        <f>IF(Table!E4015&gt;40, Table!E4015/1000,Table!E4015)</f>
        <v>0.25</v>
      </c>
      <c r="G4015">
        <f t="shared" si="62"/>
        <v>0.25</v>
      </c>
      <c r="H4015" t="s">
        <v>25</v>
      </c>
      <c r="I4015" t="s">
        <v>1007</v>
      </c>
    </row>
    <row r="4016" spans="1:9">
      <c r="A4016" t="s">
        <v>793</v>
      </c>
      <c r="B4016" s="24">
        <v>44165</v>
      </c>
      <c r="C4016" t="s">
        <v>191</v>
      </c>
      <c r="D4016">
        <v>8</v>
      </c>
      <c r="E4016">
        <v>0.1</v>
      </c>
      <c r="F4016">
        <f>IF(Table!E4016&gt;40, Table!E4016/1000,Table!E4016)</f>
        <v>0.1</v>
      </c>
      <c r="G4016">
        <f t="shared" si="62"/>
        <v>0.8</v>
      </c>
      <c r="H4016" t="s">
        <v>18</v>
      </c>
      <c r="I4016" t="s">
        <v>292</v>
      </c>
    </row>
    <row r="4017" spans="1:9">
      <c r="A4017" t="s">
        <v>57</v>
      </c>
      <c r="B4017" s="24">
        <v>44165</v>
      </c>
      <c r="C4017" t="s">
        <v>236</v>
      </c>
      <c r="D4017">
        <v>1</v>
      </c>
      <c r="E4017">
        <v>0.5</v>
      </c>
      <c r="F4017">
        <f>IF(Table!E4017&gt;40, Table!E4017/1000,Table!E4017)</f>
        <v>0.5</v>
      </c>
      <c r="G4017">
        <f t="shared" si="62"/>
        <v>0.5</v>
      </c>
      <c r="H4017" t="s">
        <v>14</v>
      </c>
      <c r="I4017" t="s">
        <v>53</v>
      </c>
    </row>
    <row r="4018" spans="1:9">
      <c r="A4018" t="s">
        <v>142</v>
      </c>
      <c r="B4018" s="24">
        <v>44165</v>
      </c>
      <c r="C4018" t="s">
        <v>5369</v>
      </c>
      <c r="D4018">
        <v>1</v>
      </c>
      <c r="E4018">
        <v>0.1</v>
      </c>
      <c r="F4018">
        <f>IF(Table!E4018&gt;40, Table!E4018/1000,Table!E4018)</f>
        <v>0.1</v>
      </c>
      <c r="G4018">
        <f t="shared" si="62"/>
        <v>0.1</v>
      </c>
      <c r="H4018" t="s">
        <v>18</v>
      </c>
      <c r="I4018" t="s">
        <v>292</v>
      </c>
    </row>
    <row r="4019" spans="1:9">
      <c r="A4019" t="s">
        <v>1876</v>
      </c>
      <c r="B4019" s="24">
        <v>44165</v>
      </c>
      <c r="C4019" t="s">
        <v>236</v>
      </c>
      <c r="D4019">
        <v>1</v>
      </c>
      <c r="E4019">
        <v>0.5</v>
      </c>
      <c r="F4019">
        <f>IF(Table!E4019&gt;40, Table!E4019/1000,Table!E4019)</f>
        <v>0.5</v>
      </c>
      <c r="G4019">
        <f t="shared" si="62"/>
        <v>0.5</v>
      </c>
      <c r="H4019" t="s">
        <v>14</v>
      </c>
      <c r="I4019" t="s">
        <v>53</v>
      </c>
    </row>
    <row r="4020" spans="1:9">
      <c r="A4020" t="s">
        <v>142</v>
      </c>
      <c r="B4020" s="24">
        <v>44165</v>
      </c>
      <c r="C4020" t="s">
        <v>168</v>
      </c>
      <c r="D4020">
        <v>1</v>
      </c>
      <c r="E4020">
        <v>0.2</v>
      </c>
      <c r="F4020">
        <f>IF(Table!E4020&gt;40, Table!E4020/1000,Table!E4020)</f>
        <v>0.2</v>
      </c>
      <c r="G4020">
        <f t="shared" si="62"/>
        <v>0.2</v>
      </c>
      <c r="H4020" t="s">
        <v>18</v>
      </c>
      <c r="I4020" t="s">
        <v>292</v>
      </c>
    </row>
    <row r="4021" spans="1:9">
      <c r="A4021" t="s">
        <v>142</v>
      </c>
      <c r="B4021" s="24">
        <v>44165</v>
      </c>
      <c r="C4021" t="s">
        <v>124</v>
      </c>
      <c r="D4021">
        <v>2</v>
      </c>
      <c r="E4021">
        <v>0.2</v>
      </c>
      <c r="F4021">
        <f>IF(Table!E4021&gt;40, Table!E4021/1000,Table!E4021)</f>
        <v>0.2</v>
      </c>
      <c r="G4021">
        <f t="shared" si="62"/>
        <v>0.4</v>
      </c>
      <c r="H4021" t="s">
        <v>18</v>
      </c>
      <c r="I4021" t="s">
        <v>53</v>
      </c>
    </row>
    <row r="4022" spans="1:9">
      <c r="A4022" t="s">
        <v>142</v>
      </c>
      <c r="B4022" s="24">
        <v>44165</v>
      </c>
      <c r="C4022" t="s">
        <v>709</v>
      </c>
      <c r="D4022">
        <v>1</v>
      </c>
      <c r="E4022">
        <v>0.12</v>
      </c>
      <c r="F4022">
        <f>IF(Table!E4022&gt;40, Table!E4022/1000,Table!E4022)</f>
        <v>0.12</v>
      </c>
      <c r="G4022">
        <f t="shared" si="62"/>
        <v>0.12</v>
      </c>
      <c r="H4022" t="s">
        <v>14</v>
      </c>
      <c r="I4022" t="s">
        <v>53</v>
      </c>
    </row>
    <row r="4023" spans="1:9">
      <c r="A4023" t="s">
        <v>10</v>
      </c>
      <c r="B4023" s="24">
        <v>44165</v>
      </c>
      <c r="C4023" t="s">
        <v>759</v>
      </c>
      <c r="D4023">
        <v>1</v>
      </c>
      <c r="E4023">
        <v>0.5</v>
      </c>
      <c r="F4023">
        <f>IF(Table!E4023&gt;40, Table!E4023/1000,Table!E4023)</f>
        <v>0.5</v>
      </c>
      <c r="G4023">
        <f t="shared" si="62"/>
        <v>0.5</v>
      </c>
      <c r="H4023" t="s">
        <v>14</v>
      </c>
      <c r="I4023" t="s">
        <v>53</v>
      </c>
    </row>
    <row r="4024" spans="1:9">
      <c r="A4024" t="s">
        <v>10</v>
      </c>
      <c r="B4024" s="24">
        <v>44165</v>
      </c>
      <c r="C4024" t="s">
        <v>104</v>
      </c>
      <c r="D4024">
        <v>1</v>
      </c>
      <c r="E4024">
        <v>0.5</v>
      </c>
      <c r="F4024">
        <f>IF(Table!E4024&gt;40, Table!E4024/1000,Table!E4024)</f>
        <v>0.5</v>
      </c>
      <c r="G4024">
        <f t="shared" si="62"/>
        <v>0.5</v>
      </c>
      <c r="H4024" t="s">
        <v>14</v>
      </c>
      <c r="I4024" t="s">
        <v>53</v>
      </c>
    </row>
    <row r="4025" spans="1:9">
      <c r="A4025" t="s">
        <v>16</v>
      </c>
      <c r="B4025" s="24">
        <v>44165</v>
      </c>
      <c r="C4025" t="s">
        <v>8900</v>
      </c>
      <c r="D4025">
        <v>1</v>
      </c>
      <c r="E4025">
        <v>0.2</v>
      </c>
      <c r="F4025">
        <f>IF(Table!E4025&gt;40, Table!E4025/1000,Table!E4025)</f>
        <v>0.2</v>
      </c>
      <c r="G4025">
        <f t="shared" si="62"/>
        <v>0.2</v>
      </c>
      <c r="H4025" t="s">
        <v>25</v>
      </c>
      <c r="I4025" t="s">
        <v>53</v>
      </c>
    </row>
    <row r="4026" spans="1:9">
      <c r="A4026" t="s">
        <v>142</v>
      </c>
      <c r="B4026" s="24">
        <v>44165</v>
      </c>
      <c r="C4026" t="s">
        <v>51</v>
      </c>
      <c r="D4026">
        <v>1</v>
      </c>
      <c r="E4026">
        <v>0.5</v>
      </c>
      <c r="F4026">
        <f>IF(Table!E4026&gt;40, Table!E4026/1000,Table!E4026)</f>
        <v>0.5</v>
      </c>
      <c r="G4026">
        <f t="shared" si="62"/>
        <v>0.5</v>
      </c>
      <c r="H4026" t="s">
        <v>18</v>
      </c>
      <c r="I4026" t="s">
        <v>53</v>
      </c>
    </row>
    <row r="4027" spans="1:9">
      <c r="A4027" t="s">
        <v>181</v>
      </c>
      <c r="B4027" s="24">
        <v>44165</v>
      </c>
      <c r="C4027" t="s">
        <v>1121</v>
      </c>
      <c r="D4027">
        <v>2</v>
      </c>
      <c r="E4027">
        <v>0.4</v>
      </c>
      <c r="F4027">
        <f>IF(Table!E4027&gt;40, Table!E4027/1000,Table!E4027)</f>
        <v>0.4</v>
      </c>
      <c r="G4027">
        <f t="shared" si="62"/>
        <v>0.8</v>
      </c>
      <c r="H4027" t="s">
        <v>18</v>
      </c>
      <c r="I4027" t="s">
        <v>1007</v>
      </c>
    </row>
    <row r="4028" spans="1:9">
      <c r="A4028" t="s">
        <v>16</v>
      </c>
      <c r="B4028" s="24">
        <v>44165</v>
      </c>
      <c r="C4028" t="s">
        <v>420</v>
      </c>
      <c r="D4028">
        <v>1</v>
      </c>
      <c r="E4028">
        <v>0.4</v>
      </c>
      <c r="F4028">
        <f>IF(Table!E4028&gt;40, Table!E4028/1000,Table!E4028)</f>
        <v>0.4</v>
      </c>
      <c r="G4028">
        <f t="shared" si="62"/>
        <v>0.4</v>
      </c>
      <c r="H4028" t="s">
        <v>25</v>
      </c>
      <c r="I4028" t="s">
        <v>1007</v>
      </c>
    </row>
    <row r="4029" spans="1:9">
      <c r="A4029" t="s">
        <v>16</v>
      </c>
      <c r="B4029" s="24">
        <v>44165</v>
      </c>
      <c r="C4029" t="s">
        <v>150</v>
      </c>
      <c r="D4029">
        <v>2</v>
      </c>
      <c r="E4029">
        <v>0.5</v>
      </c>
      <c r="F4029">
        <f>IF(Table!E4029&gt;40, Table!E4029/1000,Table!E4029)</f>
        <v>0.5</v>
      </c>
      <c r="G4029">
        <f t="shared" si="62"/>
        <v>1</v>
      </c>
      <c r="H4029" t="s">
        <v>25</v>
      </c>
      <c r="I4029" t="s">
        <v>292</v>
      </c>
    </row>
    <row r="4030" spans="1:9">
      <c r="A4030" t="s">
        <v>16</v>
      </c>
      <c r="B4030" s="24">
        <v>44165</v>
      </c>
      <c r="C4030" t="s">
        <v>8900</v>
      </c>
      <c r="D4030">
        <v>2</v>
      </c>
      <c r="E4030">
        <v>0.7</v>
      </c>
      <c r="F4030">
        <f>IF(Table!E4030&gt;40, Table!E4030/1000,Table!E4030)</f>
        <v>0.7</v>
      </c>
      <c r="G4030">
        <f t="shared" si="62"/>
        <v>1.4</v>
      </c>
      <c r="H4030" t="s">
        <v>25</v>
      </c>
      <c r="I4030" t="s">
        <v>1007</v>
      </c>
    </row>
    <row r="4031" spans="1:9">
      <c r="A4031" t="s">
        <v>142</v>
      </c>
      <c r="B4031" s="24">
        <v>44165</v>
      </c>
      <c r="C4031" t="s">
        <v>2869</v>
      </c>
      <c r="D4031">
        <v>1</v>
      </c>
      <c r="E4031">
        <v>0.5</v>
      </c>
      <c r="F4031">
        <f>IF(Table!E4031&gt;40, Table!E4031/1000,Table!E4031)</f>
        <v>0.5</v>
      </c>
      <c r="G4031">
        <f t="shared" si="62"/>
        <v>0.5</v>
      </c>
      <c r="H4031" t="s">
        <v>25</v>
      </c>
      <c r="I4031" t="s">
        <v>53</v>
      </c>
    </row>
    <row r="4032" spans="1:9">
      <c r="A4032" t="s">
        <v>454</v>
      </c>
      <c r="B4032" s="24">
        <v>44165</v>
      </c>
      <c r="C4032" t="s">
        <v>455</v>
      </c>
      <c r="D4032">
        <v>7</v>
      </c>
      <c r="E4032">
        <v>0.25</v>
      </c>
      <c r="F4032">
        <f>IF(Table!E4032&gt;40, Table!E4032/1000,Table!E4032)</f>
        <v>0.25</v>
      </c>
      <c r="G4032">
        <f t="shared" si="62"/>
        <v>1.75</v>
      </c>
      <c r="H4032" t="s">
        <v>25</v>
      </c>
      <c r="I4032" t="s">
        <v>1007</v>
      </c>
    </row>
    <row r="4033" spans="1:9">
      <c r="A4033" t="s">
        <v>543</v>
      </c>
      <c r="B4033" s="24">
        <v>44165</v>
      </c>
      <c r="C4033" t="s">
        <v>565</v>
      </c>
      <c r="D4033">
        <v>8</v>
      </c>
      <c r="E4033">
        <v>0.13</v>
      </c>
      <c r="F4033">
        <f>IF(Table!E4033&gt;40, Table!E4033/1000,Table!E4033)</f>
        <v>0.13</v>
      </c>
      <c r="G4033">
        <f t="shared" si="62"/>
        <v>1.04</v>
      </c>
      <c r="H4033" t="s">
        <v>14</v>
      </c>
      <c r="I4033" t="s">
        <v>292</v>
      </c>
    </row>
    <row r="4034" spans="1:9">
      <c r="A4034" t="s">
        <v>454</v>
      </c>
      <c r="B4034" s="24">
        <v>44165</v>
      </c>
      <c r="C4034" t="s">
        <v>565</v>
      </c>
      <c r="D4034">
        <v>2</v>
      </c>
      <c r="E4034">
        <v>0.13</v>
      </c>
      <c r="F4034">
        <f>IF(Table!E4034&gt;40, Table!E4034/1000,Table!E4034)</f>
        <v>0.13</v>
      </c>
      <c r="G4034">
        <f t="shared" si="62"/>
        <v>0.26</v>
      </c>
      <c r="H4034" t="s">
        <v>14</v>
      </c>
      <c r="I4034" t="s">
        <v>292</v>
      </c>
    </row>
    <row r="4035" spans="1:9">
      <c r="A4035" t="s">
        <v>16</v>
      </c>
      <c r="B4035" s="24">
        <v>44165</v>
      </c>
      <c r="C4035" t="s">
        <v>252</v>
      </c>
      <c r="D4035">
        <v>1</v>
      </c>
      <c r="E4035">
        <v>0.2</v>
      </c>
      <c r="F4035">
        <f>IF(Table!E4035&gt;40, Table!E4035/1000,Table!E4035)</f>
        <v>0.2</v>
      </c>
      <c r="G4035">
        <f t="shared" ref="G4035:G4098" si="63">F4035*D4035</f>
        <v>0.2</v>
      </c>
      <c r="H4035" t="s">
        <v>14</v>
      </c>
      <c r="I4035" t="s">
        <v>53</v>
      </c>
    </row>
    <row r="4036" spans="1:9">
      <c r="A4036" t="s">
        <v>16</v>
      </c>
      <c r="B4036" s="24">
        <v>44165</v>
      </c>
      <c r="C4036" t="s">
        <v>877</v>
      </c>
      <c r="D4036">
        <v>1</v>
      </c>
      <c r="E4036">
        <v>0.5</v>
      </c>
      <c r="F4036">
        <f>IF(Table!E4036&gt;40, Table!E4036/1000,Table!E4036)</f>
        <v>0.5</v>
      </c>
      <c r="G4036">
        <f t="shared" si="63"/>
        <v>0.5</v>
      </c>
      <c r="H4036" t="s">
        <v>14</v>
      </c>
      <c r="I4036" t="s">
        <v>53</v>
      </c>
    </row>
    <row r="4037" spans="1:9">
      <c r="A4037" t="s">
        <v>1876</v>
      </c>
      <c r="B4037" s="24">
        <v>44165</v>
      </c>
      <c r="C4037" t="s">
        <v>707</v>
      </c>
      <c r="D4037">
        <v>2</v>
      </c>
      <c r="E4037">
        <v>0.5</v>
      </c>
      <c r="F4037">
        <f>IF(Table!E4037&gt;40, Table!E4037/1000,Table!E4037)</f>
        <v>0.5</v>
      </c>
      <c r="G4037">
        <f t="shared" si="63"/>
        <v>1</v>
      </c>
      <c r="H4037" t="s">
        <v>18</v>
      </c>
      <c r="I4037" t="s">
        <v>292</v>
      </c>
    </row>
    <row r="4038" spans="1:9">
      <c r="A4038" t="s">
        <v>16</v>
      </c>
      <c r="B4038" s="24">
        <v>44165</v>
      </c>
      <c r="C4038" t="s">
        <v>150</v>
      </c>
      <c r="D4038">
        <v>1</v>
      </c>
      <c r="E4038">
        <v>0.65</v>
      </c>
      <c r="F4038">
        <f>IF(Table!E4038&gt;40, Table!E4038/1000,Table!E4038)</f>
        <v>0.65</v>
      </c>
      <c r="G4038">
        <f t="shared" si="63"/>
        <v>0.65</v>
      </c>
      <c r="H4038" t="s">
        <v>18</v>
      </c>
      <c r="I4038" t="s">
        <v>8935</v>
      </c>
    </row>
    <row r="4039" spans="1:9">
      <c r="A4039" t="s">
        <v>10</v>
      </c>
      <c r="B4039" s="24">
        <v>44165</v>
      </c>
      <c r="C4039" t="s">
        <v>236</v>
      </c>
      <c r="D4039">
        <v>2</v>
      </c>
      <c r="E4039">
        <v>0.5</v>
      </c>
      <c r="F4039">
        <f>IF(Table!E4039&gt;40, Table!E4039/1000,Table!E4039)</f>
        <v>0.5</v>
      </c>
      <c r="G4039">
        <f t="shared" si="63"/>
        <v>1</v>
      </c>
      <c r="H4039" t="s">
        <v>14</v>
      </c>
      <c r="I4039" t="s">
        <v>292</v>
      </c>
    </row>
    <row r="4040" spans="1:9">
      <c r="A4040" t="s">
        <v>142</v>
      </c>
      <c r="B4040" s="24">
        <v>44165</v>
      </c>
      <c r="C4040" t="s">
        <v>199</v>
      </c>
      <c r="D4040">
        <v>1</v>
      </c>
      <c r="E4040">
        <v>0.25</v>
      </c>
      <c r="F4040">
        <f>IF(Table!E4040&gt;40, Table!E4040/1000,Table!E4040)</f>
        <v>0.25</v>
      </c>
      <c r="G4040">
        <f t="shared" si="63"/>
        <v>0.25</v>
      </c>
      <c r="H4040" t="s">
        <v>25</v>
      </c>
      <c r="I4040" t="s">
        <v>292</v>
      </c>
    </row>
    <row r="4041" spans="1:9">
      <c r="A4041" t="s">
        <v>16</v>
      </c>
      <c r="B4041" s="24">
        <v>44165</v>
      </c>
      <c r="C4041" t="s">
        <v>8900</v>
      </c>
      <c r="D4041">
        <v>1</v>
      </c>
      <c r="E4041">
        <v>1</v>
      </c>
      <c r="F4041">
        <f>IF(Table!E4041&gt;40, Table!E4041/1000,Table!E4041)</f>
        <v>1</v>
      </c>
      <c r="G4041">
        <f t="shared" si="63"/>
        <v>1</v>
      </c>
      <c r="H4041" t="s">
        <v>25</v>
      </c>
      <c r="I4041" t="s">
        <v>292</v>
      </c>
    </row>
    <row r="4042" spans="1:9">
      <c r="A4042" t="s">
        <v>543</v>
      </c>
      <c r="B4042" s="24">
        <v>44165</v>
      </c>
      <c r="C4042" t="s">
        <v>565</v>
      </c>
      <c r="D4042">
        <v>1</v>
      </c>
      <c r="E4042">
        <v>0.25</v>
      </c>
      <c r="F4042">
        <f>IF(Table!E4042&gt;40, Table!E4042/1000,Table!E4042)</f>
        <v>0.25</v>
      </c>
      <c r="G4042">
        <f t="shared" si="63"/>
        <v>0.25</v>
      </c>
      <c r="H4042" t="s">
        <v>14</v>
      </c>
      <c r="I4042" t="s">
        <v>292</v>
      </c>
    </row>
    <row r="4043" spans="1:9">
      <c r="A4043" t="s">
        <v>10</v>
      </c>
      <c r="B4043" s="24">
        <v>44165</v>
      </c>
      <c r="C4043" t="s">
        <v>115</v>
      </c>
      <c r="D4043">
        <v>1</v>
      </c>
      <c r="E4043">
        <v>0.25</v>
      </c>
      <c r="F4043">
        <f>IF(Table!E4043&gt;40, Table!E4043/1000,Table!E4043)</f>
        <v>0.25</v>
      </c>
      <c r="G4043">
        <f t="shared" si="63"/>
        <v>0.25</v>
      </c>
      <c r="H4043" t="s">
        <v>25</v>
      </c>
      <c r="I4043" t="s">
        <v>292</v>
      </c>
    </row>
    <row r="4044" spans="1:9">
      <c r="A4044" t="s">
        <v>16</v>
      </c>
      <c r="B4044" s="24">
        <v>44165</v>
      </c>
      <c r="C4044" t="s">
        <v>11</v>
      </c>
      <c r="D4044">
        <v>1</v>
      </c>
      <c r="E4044">
        <v>1.5</v>
      </c>
      <c r="F4044">
        <f>IF(Table!E4044&gt;40, Table!E4044/1000,Table!E4044)</f>
        <v>1.5</v>
      </c>
      <c r="G4044">
        <f t="shared" si="63"/>
        <v>1.5</v>
      </c>
      <c r="H4044" t="s">
        <v>25</v>
      </c>
      <c r="I4044" t="s">
        <v>292</v>
      </c>
    </row>
    <row r="4045" spans="1:9">
      <c r="A4045" t="s">
        <v>10</v>
      </c>
      <c r="B4045" s="24">
        <v>44165</v>
      </c>
      <c r="C4045" t="s">
        <v>11</v>
      </c>
      <c r="D4045">
        <v>1</v>
      </c>
      <c r="E4045">
        <v>0.6</v>
      </c>
      <c r="F4045">
        <f>IF(Table!E4045&gt;40, Table!E4045/1000,Table!E4045)</f>
        <v>0.6</v>
      </c>
      <c r="G4045">
        <f t="shared" si="63"/>
        <v>0.6</v>
      </c>
      <c r="H4045" t="s">
        <v>14</v>
      </c>
      <c r="I4045" t="s">
        <v>292</v>
      </c>
    </row>
    <row r="4046" spans="1:9">
      <c r="A4046" t="s">
        <v>10</v>
      </c>
      <c r="B4046" s="24">
        <v>44165</v>
      </c>
      <c r="C4046" t="s">
        <v>243</v>
      </c>
      <c r="D4046">
        <v>1</v>
      </c>
      <c r="E4046">
        <v>0.25</v>
      </c>
      <c r="F4046">
        <f>IF(Table!E4046&gt;40, Table!E4046/1000,Table!E4046)</f>
        <v>0.25</v>
      </c>
      <c r="G4046">
        <f t="shared" si="63"/>
        <v>0.25</v>
      </c>
      <c r="H4046" t="s">
        <v>14</v>
      </c>
      <c r="I4046" t="s">
        <v>292</v>
      </c>
    </row>
    <row r="4047" spans="1:9">
      <c r="A4047" t="s">
        <v>142</v>
      </c>
      <c r="B4047" s="24">
        <v>44165</v>
      </c>
      <c r="C4047" t="s">
        <v>86</v>
      </c>
      <c r="D4047">
        <v>1</v>
      </c>
      <c r="E4047">
        <v>0.13</v>
      </c>
      <c r="F4047">
        <f>IF(Table!E4047&gt;40, Table!E4047/1000,Table!E4047)</f>
        <v>0.13</v>
      </c>
      <c r="G4047">
        <f t="shared" si="63"/>
        <v>0.13</v>
      </c>
      <c r="H4047" t="s">
        <v>14</v>
      </c>
      <c r="I4047" t="s">
        <v>292</v>
      </c>
    </row>
    <row r="4048" spans="1:9">
      <c r="A4048" t="s">
        <v>142</v>
      </c>
      <c r="B4048" s="24">
        <v>44165</v>
      </c>
      <c r="C4048" t="s">
        <v>1865</v>
      </c>
      <c r="D4048">
        <v>1</v>
      </c>
      <c r="E4048">
        <v>0.1</v>
      </c>
      <c r="F4048">
        <f>IF(Table!E4048&gt;40, Table!E4048/1000,Table!E4048)</f>
        <v>0.1</v>
      </c>
      <c r="G4048">
        <f t="shared" si="63"/>
        <v>0.1</v>
      </c>
      <c r="H4048" t="s">
        <v>14</v>
      </c>
      <c r="I4048" t="s">
        <v>292</v>
      </c>
    </row>
    <row r="4049" spans="1:9">
      <c r="A4049" t="s">
        <v>142</v>
      </c>
      <c r="B4049" s="24">
        <v>44165</v>
      </c>
      <c r="C4049" t="s">
        <v>226</v>
      </c>
      <c r="D4049">
        <v>1</v>
      </c>
      <c r="E4049">
        <v>0.3</v>
      </c>
      <c r="F4049">
        <f>IF(Table!E4049&gt;40, Table!E4049/1000,Table!E4049)</f>
        <v>0.3</v>
      </c>
      <c r="G4049">
        <f t="shared" si="63"/>
        <v>0.3</v>
      </c>
      <c r="H4049" t="s">
        <v>25</v>
      </c>
      <c r="I4049" t="s">
        <v>292</v>
      </c>
    </row>
    <row r="4050" spans="1:9">
      <c r="A4050" t="s">
        <v>142</v>
      </c>
      <c r="B4050" s="24">
        <v>44165</v>
      </c>
      <c r="C4050" t="s">
        <v>1135</v>
      </c>
      <c r="D4050">
        <v>2</v>
      </c>
      <c r="E4050">
        <v>0.75</v>
      </c>
      <c r="F4050">
        <f>IF(Table!E4050&gt;40, Table!E4050/1000,Table!E4050)</f>
        <v>0.75</v>
      </c>
      <c r="G4050">
        <f t="shared" si="63"/>
        <v>1.5</v>
      </c>
      <c r="H4050" t="s">
        <v>25</v>
      </c>
      <c r="I4050" t="s">
        <v>292</v>
      </c>
    </row>
    <row r="4051" spans="1:9">
      <c r="A4051" t="s">
        <v>142</v>
      </c>
      <c r="B4051" s="24">
        <v>44165</v>
      </c>
      <c r="C4051" t="s">
        <v>243</v>
      </c>
      <c r="D4051">
        <v>1</v>
      </c>
      <c r="E4051">
        <v>0.5</v>
      </c>
      <c r="F4051">
        <f>IF(Table!E4051&gt;40, Table!E4051/1000,Table!E4051)</f>
        <v>0.5</v>
      </c>
      <c r="G4051">
        <f t="shared" si="63"/>
        <v>0.5</v>
      </c>
      <c r="H4051" t="s">
        <v>14</v>
      </c>
      <c r="I4051" t="s">
        <v>292</v>
      </c>
    </row>
    <row r="4052" spans="1:9">
      <c r="A4052" t="s">
        <v>16</v>
      </c>
      <c r="B4052" s="24">
        <v>44172</v>
      </c>
      <c r="C4052" t="s">
        <v>101</v>
      </c>
      <c r="D4052">
        <v>2</v>
      </c>
      <c r="E4052">
        <v>0.4</v>
      </c>
      <c r="F4052">
        <f>IF(Table!E4052&gt;40, Table!E4052/1000,Table!E4052)</f>
        <v>0.4</v>
      </c>
      <c r="G4052">
        <f t="shared" si="63"/>
        <v>0.8</v>
      </c>
      <c r="H4052" t="s">
        <v>25</v>
      </c>
      <c r="I4052" t="s">
        <v>185</v>
      </c>
    </row>
    <row r="4053" spans="1:9">
      <c r="A4053" t="s">
        <v>16</v>
      </c>
      <c r="B4053" s="24">
        <v>44172</v>
      </c>
      <c r="C4053" t="s">
        <v>5182</v>
      </c>
      <c r="D4053">
        <v>1</v>
      </c>
      <c r="E4053">
        <v>1.5</v>
      </c>
      <c r="F4053">
        <f>IF(Table!E4053&gt;40, Table!E4053/1000,Table!E4053)</f>
        <v>1.5</v>
      </c>
      <c r="G4053">
        <f t="shared" si="63"/>
        <v>1.5</v>
      </c>
      <c r="H4053" t="s">
        <v>25</v>
      </c>
      <c r="I4053" t="s">
        <v>185</v>
      </c>
    </row>
    <row r="4054" spans="1:9">
      <c r="A4054" t="s">
        <v>142</v>
      </c>
      <c r="B4054" s="24">
        <v>44172</v>
      </c>
      <c r="C4054" t="s">
        <v>51</v>
      </c>
      <c r="D4054">
        <v>4</v>
      </c>
      <c r="E4054">
        <v>0.5</v>
      </c>
      <c r="F4054">
        <f>IF(Table!E4054&gt;40, Table!E4054/1000,Table!E4054)</f>
        <v>0.5</v>
      </c>
      <c r="G4054">
        <f t="shared" si="63"/>
        <v>2</v>
      </c>
      <c r="H4054" t="s">
        <v>25</v>
      </c>
      <c r="I4054" t="s">
        <v>185</v>
      </c>
    </row>
    <row r="4055" spans="1:9">
      <c r="A4055" t="s">
        <v>16</v>
      </c>
      <c r="B4055" s="24">
        <v>44172</v>
      </c>
      <c r="C4055" t="s">
        <v>1121</v>
      </c>
      <c r="D4055">
        <v>2</v>
      </c>
      <c r="E4055">
        <v>0.4</v>
      </c>
      <c r="F4055">
        <f>IF(Table!E4055&gt;40, Table!E4055/1000,Table!E4055)</f>
        <v>0.4</v>
      </c>
      <c r="G4055">
        <f t="shared" si="63"/>
        <v>0.8</v>
      </c>
      <c r="H4055" t="s">
        <v>25</v>
      </c>
      <c r="I4055" t="s">
        <v>185</v>
      </c>
    </row>
    <row r="4056" spans="1:9">
      <c r="A4056" t="s">
        <v>16</v>
      </c>
      <c r="B4056" s="24">
        <v>44172</v>
      </c>
      <c r="C4056" t="s">
        <v>189</v>
      </c>
      <c r="D4056">
        <v>1</v>
      </c>
      <c r="E4056">
        <v>1</v>
      </c>
      <c r="F4056">
        <f>IF(Table!E4056&gt;40, Table!E4056/1000,Table!E4056)</f>
        <v>1</v>
      </c>
      <c r="G4056">
        <f t="shared" si="63"/>
        <v>1</v>
      </c>
      <c r="H4056" t="s">
        <v>25</v>
      </c>
      <c r="I4056" t="s">
        <v>185</v>
      </c>
    </row>
    <row r="4057" spans="1:9">
      <c r="A4057" t="s">
        <v>142</v>
      </c>
      <c r="B4057" s="24">
        <v>44172</v>
      </c>
      <c r="C4057" t="s">
        <v>709</v>
      </c>
      <c r="D4057">
        <v>9</v>
      </c>
      <c r="E4057">
        <v>0.13</v>
      </c>
      <c r="F4057">
        <f>IF(Table!E4057&gt;40, Table!E4057/1000,Table!E4057)</f>
        <v>0.13</v>
      </c>
      <c r="G4057">
        <f t="shared" si="63"/>
        <v>1.17</v>
      </c>
      <c r="H4057" t="s">
        <v>14</v>
      </c>
      <c r="I4057" t="s">
        <v>292</v>
      </c>
    </row>
    <row r="4058" spans="1:9">
      <c r="A4058" t="s">
        <v>10</v>
      </c>
      <c r="B4058" s="24">
        <v>44172</v>
      </c>
      <c r="C4058" t="s">
        <v>189</v>
      </c>
      <c r="D4058">
        <v>4</v>
      </c>
      <c r="E4058">
        <v>0.5</v>
      </c>
      <c r="F4058">
        <f>IF(Table!E4058&gt;40, Table!E4058/1000,Table!E4058)</f>
        <v>0.5</v>
      </c>
      <c r="G4058">
        <f t="shared" si="63"/>
        <v>2</v>
      </c>
      <c r="H4058" t="s">
        <v>14</v>
      </c>
      <c r="I4058" t="s">
        <v>292</v>
      </c>
    </row>
    <row r="4059" spans="1:9">
      <c r="A4059" t="s">
        <v>142</v>
      </c>
      <c r="B4059" s="24">
        <v>44172</v>
      </c>
      <c r="C4059" t="s">
        <v>1759</v>
      </c>
      <c r="D4059">
        <v>3</v>
      </c>
      <c r="E4059">
        <v>1</v>
      </c>
      <c r="F4059">
        <f>IF(Table!E4059&gt;40, Table!E4059/1000,Table!E4059)</f>
        <v>1</v>
      </c>
      <c r="G4059">
        <f t="shared" si="63"/>
        <v>3</v>
      </c>
      <c r="H4059" t="s">
        <v>25</v>
      </c>
      <c r="I4059" t="s">
        <v>292</v>
      </c>
    </row>
    <row r="4060" spans="1:9">
      <c r="A4060" t="s">
        <v>10</v>
      </c>
      <c r="B4060" s="24">
        <v>44172</v>
      </c>
      <c r="C4060" t="s">
        <v>236</v>
      </c>
      <c r="D4060">
        <v>1</v>
      </c>
      <c r="E4060">
        <v>0.5</v>
      </c>
      <c r="F4060">
        <f>IF(Table!E4060&gt;40, Table!E4060/1000,Table!E4060)</f>
        <v>0.5</v>
      </c>
      <c r="G4060">
        <f t="shared" si="63"/>
        <v>0.5</v>
      </c>
      <c r="H4060" t="s">
        <v>14</v>
      </c>
      <c r="I4060" t="s">
        <v>292</v>
      </c>
    </row>
    <row r="4061" spans="1:9">
      <c r="A4061" t="s">
        <v>1876</v>
      </c>
      <c r="B4061" s="24">
        <v>44172</v>
      </c>
      <c r="C4061" t="s">
        <v>236</v>
      </c>
      <c r="D4061">
        <v>1</v>
      </c>
      <c r="E4061">
        <v>0.5</v>
      </c>
      <c r="F4061">
        <f>IF(Table!E4061&gt;40, Table!E4061/1000,Table!E4061)</f>
        <v>0.5</v>
      </c>
      <c r="G4061">
        <f t="shared" si="63"/>
        <v>0.5</v>
      </c>
      <c r="H4061" t="s">
        <v>14</v>
      </c>
      <c r="I4061" t="s">
        <v>292</v>
      </c>
    </row>
    <row r="4062" spans="1:9">
      <c r="A4062" t="s">
        <v>142</v>
      </c>
      <c r="B4062" s="24">
        <v>44172</v>
      </c>
      <c r="C4062" t="s">
        <v>1261</v>
      </c>
      <c r="D4062">
        <v>1</v>
      </c>
      <c r="E4062">
        <v>1</v>
      </c>
      <c r="F4062">
        <f>IF(Table!E4062&gt;40, Table!E4062/1000,Table!E4062)</f>
        <v>1</v>
      </c>
      <c r="G4062">
        <f t="shared" si="63"/>
        <v>1</v>
      </c>
      <c r="H4062" t="s">
        <v>25</v>
      </c>
      <c r="I4062" t="s">
        <v>292</v>
      </c>
    </row>
    <row r="4063" spans="1:9">
      <c r="A4063" t="s">
        <v>16</v>
      </c>
      <c r="B4063" s="24">
        <v>44172</v>
      </c>
      <c r="C4063" t="s">
        <v>5182</v>
      </c>
      <c r="D4063">
        <v>5</v>
      </c>
      <c r="E4063">
        <v>0.65</v>
      </c>
      <c r="F4063">
        <f>IF(Table!E4063&gt;40, Table!E4063/1000,Table!E4063)</f>
        <v>0.65</v>
      </c>
      <c r="G4063">
        <f t="shared" si="63"/>
        <v>3.25</v>
      </c>
      <c r="H4063" t="s">
        <v>25</v>
      </c>
      <c r="I4063" t="s">
        <v>992</v>
      </c>
    </row>
    <row r="4064" spans="1:9">
      <c r="A4064" t="s">
        <v>142</v>
      </c>
      <c r="B4064" s="24">
        <v>44172</v>
      </c>
      <c r="C4064" t="s">
        <v>7137</v>
      </c>
      <c r="D4064">
        <v>3</v>
      </c>
      <c r="E4064">
        <v>7.0000000000000007E-2</v>
      </c>
      <c r="F4064">
        <f>IF(Table!E4064&gt;40, Table!E4064/1000,Table!E4064)</f>
        <v>7.0000000000000007E-2</v>
      </c>
      <c r="G4064">
        <f t="shared" si="63"/>
        <v>0.21000000000000002</v>
      </c>
      <c r="H4064" t="s">
        <v>14</v>
      </c>
      <c r="I4064" t="s">
        <v>649</v>
      </c>
    </row>
    <row r="4065" spans="1:9">
      <c r="A4065" t="s">
        <v>142</v>
      </c>
      <c r="B4065" s="24">
        <v>44172</v>
      </c>
      <c r="C4065" t="s">
        <v>1316</v>
      </c>
      <c r="D4065">
        <v>1</v>
      </c>
      <c r="E4065">
        <v>0.3</v>
      </c>
      <c r="F4065">
        <f>IF(Table!E4065&gt;40, Table!E4065/1000,Table!E4065)</f>
        <v>0.3</v>
      </c>
      <c r="G4065">
        <f t="shared" si="63"/>
        <v>0.3</v>
      </c>
      <c r="H4065" t="s">
        <v>25</v>
      </c>
      <c r="I4065" t="s">
        <v>649</v>
      </c>
    </row>
    <row r="4066" spans="1:9">
      <c r="A4066" t="s">
        <v>42</v>
      </c>
      <c r="B4066" s="24">
        <v>44172</v>
      </c>
      <c r="C4066" t="s">
        <v>346</v>
      </c>
      <c r="D4066">
        <v>1</v>
      </c>
      <c r="E4066">
        <v>0.25</v>
      </c>
      <c r="F4066">
        <f>IF(Table!E4066&gt;40, Table!E4066/1000,Table!E4066)</f>
        <v>0.25</v>
      </c>
      <c r="G4066">
        <f t="shared" si="63"/>
        <v>0.25</v>
      </c>
      <c r="H4066" t="s">
        <v>25</v>
      </c>
      <c r="I4066" t="s">
        <v>649</v>
      </c>
    </row>
    <row r="4067" spans="1:9">
      <c r="A4067" t="s">
        <v>10</v>
      </c>
      <c r="B4067" s="24">
        <v>44172</v>
      </c>
      <c r="C4067" t="s">
        <v>189</v>
      </c>
      <c r="D4067">
        <v>3</v>
      </c>
      <c r="E4067">
        <v>0.5</v>
      </c>
      <c r="F4067">
        <f>IF(Table!E4067&gt;40, Table!E4067/1000,Table!E4067)</f>
        <v>0.5</v>
      </c>
      <c r="G4067">
        <f t="shared" si="63"/>
        <v>1.5</v>
      </c>
      <c r="H4067" t="s">
        <v>25</v>
      </c>
      <c r="I4067" t="s">
        <v>992</v>
      </c>
    </row>
    <row r="4068" spans="1:9">
      <c r="A4068" t="s">
        <v>142</v>
      </c>
      <c r="B4068" s="24">
        <v>44172</v>
      </c>
      <c r="C4068" t="s">
        <v>1261</v>
      </c>
      <c r="D4068">
        <v>1</v>
      </c>
      <c r="E4068">
        <v>1</v>
      </c>
      <c r="F4068">
        <f>IF(Table!E4068&gt;40, Table!E4068/1000,Table!E4068)</f>
        <v>1</v>
      </c>
      <c r="G4068">
        <f t="shared" si="63"/>
        <v>1</v>
      </c>
      <c r="H4068" t="s">
        <v>25</v>
      </c>
      <c r="I4068" t="s">
        <v>649</v>
      </c>
    </row>
    <row r="4069" spans="1:9">
      <c r="A4069" t="s">
        <v>142</v>
      </c>
      <c r="B4069" s="24">
        <v>44172</v>
      </c>
      <c r="C4069" t="s">
        <v>199</v>
      </c>
      <c r="D4069">
        <v>5</v>
      </c>
      <c r="E4069">
        <v>0.5</v>
      </c>
      <c r="F4069">
        <f>IF(Table!E4069&gt;40, Table!E4069/1000,Table!E4069)</f>
        <v>0.5</v>
      </c>
      <c r="G4069">
        <f t="shared" si="63"/>
        <v>2.5</v>
      </c>
      <c r="H4069" t="s">
        <v>25</v>
      </c>
      <c r="I4069" t="s">
        <v>649</v>
      </c>
    </row>
    <row r="4070" spans="1:9">
      <c r="A4070" t="s">
        <v>42</v>
      </c>
      <c r="B4070" s="24">
        <v>44172</v>
      </c>
      <c r="C4070" t="s">
        <v>877</v>
      </c>
      <c r="D4070">
        <v>1</v>
      </c>
      <c r="E4070">
        <v>0.5</v>
      </c>
      <c r="F4070">
        <f>IF(Table!E4070&gt;40, Table!E4070/1000,Table!E4070)</f>
        <v>0.5</v>
      </c>
      <c r="G4070">
        <f t="shared" si="63"/>
        <v>0.5</v>
      </c>
      <c r="H4070" t="s">
        <v>25</v>
      </c>
      <c r="I4070" t="s">
        <v>992</v>
      </c>
    </row>
    <row r="4071" spans="1:9">
      <c r="A4071" t="s">
        <v>142</v>
      </c>
      <c r="B4071" s="24">
        <v>44172</v>
      </c>
      <c r="C4071" t="s">
        <v>8899</v>
      </c>
      <c r="D4071">
        <v>1</v>
      </c>
      <c r="E4071">
        <v>0.2</v>
      </c>
      <c r="F4071">
        <f>IF(Table!E4071&gt;40, Table!E4071/1000,Table!E4071)</f>
        <v>0.2</v>
      </c>
      <c r="G4071">
        <f t="shared" si="63"/>
        <v>0.2</v>
      </c>
      <c r="H4071" t="s">
        <v>25</v>
      </c>
      <c r="I4071" t="s">
        <v>992</v>
      </c>
    </row>
    <row r="4072" spans="1:9">
      <c r="A4072" t="s">
        <v>572</v>
      </c>
      <c r="B4072" s="24">
        <v>44172</v>
      </c>
      <c r="C4072" t="s">
        <v>2021</v>
      </c>
      <c r="D4072">
        <v>1</v>
      </c>
      <c r="E4072">
        <v>0.6</v>
      </c>
      <c r="F4072">
        <f>IF(Table!E4072&gt;40, Table!E4072/1000,Table!E4072)</f>
        <v>0.6</v>
      </c>
      <c r="G4072">
        <f t="shared" si="63"/>
        <v>0.6</v>
      </c>
      <c r="H4072" t="s">
        <v>25</v>
      </c>
      <c r="I4072" t="s">
        <v>1563</v>
      </c>
    </row>
    <row r="4073" spans="1:9">
      <c r="A4073" t="s">
        <v>142</v>
      </c>
      <c r="B4073" s="24">
        <v>44172</v>
      </c>
      <c r="C4073" t="s">
        <v>1135</v>
      </c>
      <c r="D4073">
        <v>1</v>
      </c>
      <c r="E4073">
        <v>2.2999999999999998</v>
      </c>
      <c r="F4073">
        <f>IF(Table!E4073&gt;40, Table!E4073/1000,Table!E4073)</f>
        <v>2.2999999999999998</v>
      </c>
      <c r="G4073">
        <f t="shared" si="63"/>
        <v>2.2999999999999998</v>
      </c>
      <c r="H4073" t="s">
        <v>14</v>
      </c>
      <c r="I4073" t="s">
        <v>649</v>
      </c>
    </row>
    <row r="4074" spans="1:9">
      <c r="A4074" t="s">
        <v>10</v>
      </c>
      <c r="B4074" s="24">
        <v>44172</v>
      </c>
      <c r="C4074" t="s">
        <v>55</v>
      </c>
      <c r="D4074">
        <v>1</v>
      </c>
      <c r="E4074">
        <v>0.25</v>
      </c>
      <c r="F4074">
        <f>IF(Table!E4074&gt;40, Table!E4074/1000,Table!E4074)</f>
        <v>0.25</v>
      </c>
      <c r="G4074">
        <f t="shared" si="63"/>
        <v>0.25</v>
      </c>
      <c r="H4074" t="s">
        <v>18</v>
      </c>
      <c r="I4074" t="s">
        <v>221</v>
      </c>
    </row>
    <row r="4075" spans="1:9">
      <c r="A4075" t="s">
        <v>16</v>
      </c>
      <c r="B4075" s="24">
        <v>44172</v>
      </c>
      <c r="C4075" t="s">
        <v>787</v>
      </c>
      <c r="D4075">
        <v>15</v>
      </c>
      <c r="E4075">
        <v>0.2</v>
      </c>
      <c r="F4075">
        <f>IF(Table!E4075&gt;40, Table!E4075/1000,Table!E4075)</f>
        <v>0.2</v>
      </c>
      <c r="G4075">
        <f t="shared" si="63"/>
        <v>3</v>
      </c>
      <c r="H4075" t="s">
        <v>25</v>
      </c>
      <c r="I4075" t="s">
        <v>185</v>
      </c>
    </row>
    <row r="4076" spans="1:9">
      <c r="A4076" t="s">
        <v>572</v>
      </c>
      <c r="B4076" s="24">
        <v>44172</v>
      </c>
      <c r="C4076" t="s">
        <v>5182</v>
      </c>
      <c r="D4076">
        <v>2</v>
      </c>
      <c r="E4076">
        <v>1.3</v>
      </c>
      <c r="F4076">
        <f>IF(Table!E4076&gt;40, Table!E4076/1000,Table!E4076)</f>
        <v>1.3</v>
      </c>
      <c r="G4076">
        <f t="shared" si="63"/>
        <v>2.6</v>
      </c>
      <c r="H4076" t="s">
        <v>25</v>
      </c>
      <c r="I4076" t="s">
        <v>1563</v>
      </c>
    </row>
    <row r="4077" spans="1:9">
      <c r="A4077" t="s">
        <v>142</v>
      </c>
      <c r="B4077" s="24">
        <v>44172</v>
      </c>
      <c r="C4077" t="s">
        <v>1261</v>
      </c>
      <c r="D4077">
        <v>1</v>
      </c>
      <c r="E4077">
        <v>0.5</v>
      </c>
      <c r="F4077">
        <f>IF(Table!E4077&gt;40, Table!E4077/1000,Table!E4077)</f>
        <v>0.5</v>
      </c>
      <c r="G4077">
        <f t="shared" si="63"/>
        <v>0.5</v>
      </c>
      <c r="H4077" t="s">
        <v>25</v>
      </c>
      <c r="I4077" t="s">
        <v>221</v>
      </c>
    </row>
    <row r="4078" spans="1:9">
      <c r="A4078" t="s">
        <v>16</v>
      </c>
      <c r="B4078" s="24">
        <v>44172</v>
      </c>
      <c r="C4078" t="s">
        <v>8961</v>
      </c>
      <c r="D4078">
        <v>1</v>
      </c>
      <c r="E4078">
        <v>1</v>
      </c>
      <c r="F4078">
        <f>IF(Table!E4078&gt;40, Table!E4078/1000,Table!E4078)</f>
        <v>1</v>
      </c>
      <c r="G4078">
        <f t="shared" si="63"/>
        <v>1</v>
      </c>
      <c r="H4078" t="s">
        <v>25</v>
      </c>
      <c r="I4078" t="s">
        <v>1563</v>
      </c>
    </row>
    <row r="4079" spans="1:9">
      <c r="A4079" t="s">
        <v>10</v>
      </c>
      <c r="B4079" s="24">
        <v>44172</v>
      </c>
      <c r="C4079" t="s">
        <v>55</v>
      </c>
      <c r="D4079">
        <v>1</v>
      </c>
      <c r="E4079">
        <v>0.5</v>
      </c>
      <c r="F4079">
        <f>IF(Table!E4079&gt;40, Table!E4079/1000,Table!E4079)</f>
        <v>0.5</v>
      </c>
      <c r="G4079">
        <f t="shared" si="63"/>
        <v>0.5</v>
      </c>
      <c r="H4079" t="s">
        <v>18</v>
      </c>
      <c r="I4079" t="s">
        <v>1563</v>
      </c>
    </row>
    <row r="4080" spans="1:9">
      <c r="A4080" t="s">
        <v>142</v>
      </c>
      <c r="B4080" s="24">
        <v>44172</v>
      </c>
      <c r="C4080" t="s">
        <v>55</v>
      </c>
      <c r="D4080">
        <v>1</v>
      </c>
      <c r="E4080">
        <v>0.5</v>
      </c>
      <c r="F4080">
        <f>IF(Table!E4080&gt;40, Table!E4080/1000,Table!E4080)</f>
        <v>0.5</v>
      </c>
      <c r="G4080">
        <f t="shared" si="63"/>
        <v>0.5</v>
      </c>
      <c r="H4080" t="s">
        <v>18</v>
      </c>
      <c r="I4080" t="s">
        <v>1563</v>
      </c>
    </row>
    <row r="4081" spans="1:9">
      <c r="A4081" t="s">
        <v>142</v>
      </c>
      <c r="B4081" s="24">
        <v>44172</v>
      </c>
      <c r="C4081" t="s">
        <v>191</v>
      </c>
      <c r="D4081">
        <v>1</v>
      </c>
      <c r="E4081">
        <v>0.5</v>
      </c>
      <c r="F4081">
        <f>IF(Table!E4081&gt;40, Table!E4081/1000,Table!E4081)</f>
        <v>0.5</v>
      </c>
      <c r="G4081">
        <f t="shared" si="63"/>
        <v>0.5</v>
      </c>
      <c r="H4081" t="s">
        <v>25</v>
      </c>
      <c r="I4081" t="s">
        <v>267</v>
      </c>
    </row>
    <row r="4082" spans="1:9">
      <c r="A4082" t="s">
        <v>5468</v>
      </c>
      <c r="B4082" s="24">
        <v>44172</v>
      </c>
      <c r="C4082" t="s">
        <v>51</v>
      </c>
      <c r="D4082">
        <v>3</v>
      </c>
      <c r="E4082">
        <v>0.5</v>
      </c>
      <c r="F4082">
        <f>IF(Table!E4082&gt;40, Table!E4082/1000,Table!E4082)</f>
        <v>0.5</v>
      </c>
      <c r="G4082">
        <f t="shared" si="63"/>
        <v>1.5</v>
      </c>
      <c r="H4082" t="s">
        <v>18</v>
      </c>
      <c r="I4082" t="s">
        <v>185</v>
      </c>
    </row>
    <row r="4083" spans="1:9">
      <c r="A4083" t="s">
        <v>412</v>
      </c>
      <c r="B4083" s="24">
        <v>44172</v>
      </c>
      <c r="C4083" t="s">
        <v>191</v>
      </c>
      <c r="D4083">
        <v>6</v>
      </c>
      <c r="E4083">
        <v>0.2</v>
      </c>
      <c r="F4083">
        <f>IF(Table!E4083&gt;40, Table!E4083/1000,Table!E4083)</f>
        <v>0.2</v>
      </c>
      <c r="G4083">
        <f t="shared" si="63"/>
        <v>1.2000000000000002</v>
      </c>
      <c r="H4083" t="s">
        <v>14</v>
      </c>
      <c r="I4083" t="s">
        <v>40</v>
      </c>
    </row>
    <row r="4084" spans="1:9">
      <c r="A4084" t="s">
        <v>16</v>
      </c>
      <c r="B4084" s="24">
        <v>44172</v>
      </c>
      <c r="C4084" t="s">
        <v>101</v>
      </c>
      <c r="D4084">
        <v>1</v>
      </c>
      <c r="E4084">
        <v>1</v>
      </c>
      <c r="F4084">
        <f>IF(Table!E4084&gt;40, Table!E4084/1000,Table!E4084)</f>
        <v>1</v>
      </c>
      <c r="G4084">
        <f t="shared" si="63"/>
        <v>1</v>
      </c>
      <c r="H4084" t="s">
        <v>18</v>
      </c>
      <c r="I4084" t="s">
        <v>185</v>
      </c>
    </row>
    <row r="4085" spans="1:9">
      <c r="A4085" t="s">
        <v>10</v>
      </c>
      <c r="B4085" s="24">
        <v>44172</v>
      </c>
      <c r="C4085" t="s">
        <v>877</v>
      </c>
      <c r="D4085">
        <v>1</v>
      </c>
      <c r="E4085">
        <v>0.5</v>
      </c>
      <c r="F4085">
        <f>IF(Table!E4085&gt;40, Table!E4085/1000,Table!E4085)</f>
        <v>0.5</v>
      </c>
      <c r="G4085">
        <f t="shared" si="63"/>
        <v>0.5</v>
      </c>
      <c r="H4085" t="s">
        <v>25</v>
      </c>
      <c r="I4085" t="s">
        <v>992</v>
      </c>
    </row>
    <row r="4086" spans="1:9">
      <c r="A4086" t="s">
        <v>142</v>
      </c>
      <c r="B4086" s="24">
        <v>44172</v>
      </c>
      <c r="C4086" t="s">
        <v>252</v>
      </c>
      <c r="D4086">
        <v>3</v>
      </c>
      <c r="E4086">
        <v>0.2</v>
      </c>
      <c r="F4086">
        <f>IF(Table!E4086&gt;40, Table!E4086/1000,Table!E4086)</f>
        <v>0.2</v>
      </c>
      <c r="G4086">
        <f t="shared" si="63"/>
        <v>0.60000000000000009</v>
      </c>
      <c r="H4086" t="s">
        <v>18</v>
      </c>
      <c r="I4086" t="s">
        <v>40</v>
      </c>
    </row>
    <row r="4087" spans="1:9">
      <c r="A4087" t="s">
        <v>10</v>
      </c>
      <c r="B4087" s="24">
        <v>44172</v>
      </c>
      <c r="C4087" t="s">
        <v>55</v>
      </c>
      <c r="D4087">
        <v>3</v>
      </c>
      <c r="E4087">
        <v>0.4</v>
      </c>
      <c r="F4087">
        <f>IF(Table!E4087&gt;40, Table!E4087/1000,Table!E4087)</f>
        <v>0.4</v>
      </c>
      <c r="G4087">
        <f t="shared" si="63"/>
        <v>1.2000000000000002</v>
      </c>
      <c r="H4087" t="s">
        <v>18</v>
      </c>
      <c r="I4087" t="s">
        <v>8923</v>
      </c>
    </row>
    <row r="4088" spans="1:9">
      <c r="A4088" t="s">
        <v>454</v>
      </c>
      <c r="B4088" s="24">
        <v>44172</v>
      </c>
      <c r="C4088" t="s">
        <v>236</v>
      </c>
      <c r="D4088">
        <v>1</v>
      </c>
      <c r="E4088">
        <v>0.5</v>
      </c>
      <c r="F4088">
        <f>IF(Table!E4088&gt;40, Table!E4088/1000,Table!E4088)</f>
        <v>0.5</v>
      </c>
      <c r="G4088">
        <f t="shared" si="63"/>
        <v>0.5</v>
      </c>
      <c r="H4088" t="s">
        <v>14</v>
      </c>
      <c r="I4088" t="s">
        <v>185</v>
      </c>
    </row>
    <row r="4089" spans="1:9">
      <c r="A4089" t="s">
        <v>16</v>
      </c>
      <c r="B4089" s="24">
        <v>44172</v>
      </c>
      <c r="C4089" t="s">
        <v>189</v>
      </c>
      <c r="D4089">
        <v>6</v>
      </c>
      <c r="E4089">
        <v>1</v>
      </c>
      <c r="F4089">
        <f>IF(Table!E4089&gt;40, Table!E4089/1000,Table!E4089)</f>
        <v>1</v>
      </c>
      <c r="G4089">
        <f t="shared" si="63"/>
        <v>6</v>
      </c>
      <c r="H4089" t="s">
        <v>14</v>
      </c>
      <c r="I4089" t="s">
        <v>8923</v>
      </c>
    </row>
    <row r="4090" spans="1:9">
      <c r="A4090" t="s">
        <v>142</v>
      </c>
      <c r="B4090" s="24">
        <v>44172</v>
      </c>
      <c r="C4090" t="s">
        <v>2869</v>
      </c>
      <c r="D4090">
        <v>1</v>
      </c>
      <c r="E4090">
        <v>0.5</v>
      </c>
      <c r="F4090">
        <f>IF(Table!E4090&gt;40, Table!E4090/1000,Table!E4090)</f>
        <v>0.5</v>
      </c>
      <c r="G4090">
        <f t="shared" si="63"/>
        <v>0.5</v>
      </c>
      <c r="H4090" t="s">
        <v>25</v>
      </c>
      <c r="I4090" t="s">
        <v>40</v>
      </c>
    </row>
    <row r="4091" spans="1:9">
      <c r="A4091" t="s">
        <v>16</v>
      </c>
      <c r="B4091" s="24">
        <v>44172</v>
      </c>
      <c r="C4091" t="s">
        <v>1304</v>
      </c>
      <c r="D4091">
        <v>1</v>
      </c>
      <c r="E4091">
        <v>1.5</v>
      </c>
      <c r="F4091">
        <f>IF(Table!E4091&gt;40, Table!E4091/1000,Table!E4091)</f>
        <v>1.5</v>
      </c>
      <c r="G4091">
        <f t="shared" si="63"/>
        <v>1.5</v>
      </c>
      <c r="H4091" t="s">
        <v>18</v>
      </c>
      <c r="I4091" t="s">
        <v>8923</v>
      </c>
    </row>
    <row r="4092" spans="1:9">
      <c r="A4092" t="s">
        <v>10</v>
      </c>
      <c r="B4092" s="24">
        <v>44172</v>
      </c>
      <c r="C4092" t="s">
        <v>3305</v>
      </c>
      <c r="D4092">
        <v>1</v>
      </c>
      <c r="E4092">
        <v>0.25</v>
      </c>
      <c r="F4092">
        <f>IF(Table!E4092&gt;40, Table!E4092/1000,Table!E4092)</f>
        <v>0.25</v>
      </c>
      <c r="G4092">
        <f t="shared" si="63"/>
        <v>0.25</v>
      </c>
      <c r="H4092" t="s">
        <v>14</v>
      </c>
      <c r="I4092" t="s">
        <v>40</v>
      </c>
    </row>
    <row r="4093" spans="1:9">
      <c r="A4093" t="s">
        <v>16</v>
      </c>
      <c r="B4093" s="24">
        <v>44172</v>
      </c>
      <c r="C4093" t="s">
        <v>164</v>
      </c>
      <c r="D4093">
        <v>1</v>
      </c>
      <c r="E4093">
        <v>0.4</v>
      </c>
      <c r="F4093">
        <f>IF(Table!E4093&gt;40, Table!E4093/1000,Table!E4093)</f>
        <v>0.4</v>
      </c>
      <c r="G4093">
        <f t="shared" si="63"/>
        <v>0.4</v>
      </c>
      <c r="H4093" t="s">
        <v>25</v>
      </c>
      <c r="I4093" t="s">
        <v>8980</v>
      </c>
    </row>
    <row r="4094" spans="1:9">
      <c r="A4094" t="s">
        <v>16</v>
      </c>
      <c r="B4094" s="24">
        <v>44172</v>
      </c>
      <c r="C4094" t="s">
        <v>189</v>
      </c>
      <c r="D4094">
        <v>14</v>
      </c>
      <c r="E4094">
        <v>0.75</v>
      </c>
      <c r="F4094">
        <f>IF(Table!E4094&gt;40, Table!E4094/1000,Table!E4094)</f>
        <v>0.75</v>
      </c>
      <c r="G4094">
        <f t="shared" si="63"/>
        <v>10.5</v>
      </c>
      <c r="H4094" t="s">
        <v>14</v>
      </c>
      <c r="I4094" t="s">
        <v>8923</v>
      </c>
    </row>
    <row r="4095" spans="1:9">
      <c r="A4095" t="s">
        <v>16</v>
      </c>
      <c r="B4095" s="24">
        <v>44172</v>
      </c>
      <c r="C4095" t="s">
        <v>5483</v>
      </c>
      <c r="D4095">
        <v>15</v>
      </c>
      <c r="E4095">
        <v>1.2</v>
      </c>
      <c r="F4095">
        <f>IF(Table!E4095&gt;40, Table!E4095/1000,Table!E4095)</f>
        <v>1.2</v>
      </c>
      <c r="G4095">
        <f t="shared" si="63"/>
        <v>18</v>
      </c>
      <c r="H4095" t="s">
        <v>18</v>
      </c>
      <c r="I4095" t="s">
        <v>8923</v>
      </c>
    </row>
    <row r="4096" spans="1:9">
      <c r="A4096" t="s">
        <v>793</v>
      </c>
      <c r="B4096" s="24">
        <v>44172</v>
      </c>
      <c r="C4096" t="s">
        <v>191</v>
      </c>
      <c r="D4096">
        <v>4</v>
      </c>
      <c r="E4096">
        <v>0.2</v>
      </c>
      <c r="F4096">
        <f>IF(Table!E4096&gt;40, Table!E4096/1000,Table!E4096)</f>
        <v>0.2</v>
      </c>
      <c r="G4096">
        <f t="shared" si="63"/>
        <v>0.8</v>
      </c>
      <c r="H4096" t="s">
        <v>14</v>
      </c>
      <c r="I4096" t="s">
        <v>40</v>
      </c>
    </row>
    <row r="4097" spans="1:9">
      <c r="A4097" t="s">
        <v>45</v>
      </c>
      <c r="B4097" s="24">
        <v>44172</v>
      </c>
      <c r="C4097" t="s">
        <v>886</v>
      </c>
      <c r="D4097">
        <v>1</v>
      </c>
      <c r="E4097">
        <v>1.6</v>
      </c>
      <c r="F4097">
        <f>IF(Table!E4097&gt;40, Table!E4097/1000,Table!E4097)</f>
        <v>1.6</v>
      </c>
      <c r="G4097">
        <f t="shared" si="63"/>
        <v>1.6</v>
      </c>
      <c r="H4097" t="s">
        <v>18</v>
      </c>
      <c r="I4097" t="s">
        <v>8923</v>
      </c>
    </row>
    <row r="4098" spans="1:9">
      <c r="A4098" t="s">
        <v>142</v>
      </c>
      <c r="B4098" s="24">
        <v>44172</v>
      </c>
      <c r="C4098" t="s">
        <v>2869</v>
      </c>
      <c r="D4098">
        <v>2</v>
      </c>
      <c r="E4098">
        <v>0.5</v>
      </c>
      <c r="F4098">
        <f>IF(Table!E4098&gt;40, Table!E4098/1000,Table!E4098)</f>
        <v>0.5</v>
      </c>
      <c r="G4098">
        <f t="shared" si="63"/>
        <v>1</v>
      </c>
      <c r="H4098" t="s">
        <v>25</v>
      </c>
      <c r="I4098" t="s">
        <v>40</v>
      </c>
    </row>
    <row r="4099" spans="1:9">
      <c r="A4099" t="s">
        <v>2280</v>
      </c>
      <c r="B4099" s="24">
        <v>44172</v>
      </c>
      <c r="C4099" t="s">
        <v>55</v>
      </c>
      <c r="D4099">
        <v>1</v>
      </c>
      <c r="E4099">
        <v>0.5</v>
      </c>
      <c r="F4099">
        <f>IF(Table!E4099&gt;40, Table!E4099/1000,Table!E4099)</f>
        <v>0.5</v>
      </c>
      <c r="G4099">
        <f t="shared" ref="G4099:G4162" si="64">F4099*D4099</f>
        <v>0.5</v>
      </c>
      <c r="H4099" t="s">
        <v>25</v>
      </c>
      <c r="I4099" t="s">
        <v>337</v>
      </c>
    </row>
    <row r="4100" spans="1:9">
      <c r="A4100" t="s">
        <v>142</v>
      </c>
      <c r="B4100" s="24">
        <v>44172</v>
      </c>
      <c r="C4100" t="s">
        <v>51</v>
      </c>
      <c r="D4100">
        <v>3</v>
      </c>
      <c r="E4100">
        <v>0.35</v>
      </c>
      <c r="F4100">
        <f>IF(Table!E4100&gt;40, Table!E4100/1000,Table!E4100)</f>
        <v>0.35</v>
      </c>
      <c r="G4100">
        <f t="shared" si="64"/>
        <v>1.0499999999999998</v>
      </c>
      <c r="H4100" t="s">
        <v>18</v>
      </c>
      <c r="I4100" t="s">
        <v>8923</v>
      </c>
    </row>
    <row r="4101" spans="1:9">
      <c r="A4101" t="s">
        <v>16</v>
      </c>
      <c r="B4101" s="24">
        <v>44172</v>
      </c>
      <c r="C4101" t="s">
        <v>101</v>
      </c>
      <c r="D4101">
        <v>6</v>
      </c>
      <c r="E4101">
        <v>0.4</v>
      </c>
      <c r="F4101">
        <f>IF(Table!E4101&gt;40, Table!E4101/1000,Table!E4101)</f>
        <v>0.4</v>
      </c>
      <c r="G4101">
        <f t="shared" si="64"/>
        <v>2.4000000000000004</v>
      </c>
      <c r="H4101" t="s">
        <v>25</v>
      </c>
      <c r="I4101" t="s">
        <v>337</v>
      </c>
    </row>
    <row r="4102" spans="1:9">
      <c r="A4102" t="s">
        <v>16</v>
      </c>
      <c r="B4102" s="24">
        <v>44172</v>
      </c>
      <c r="C4102" t="s">
        <v>420</v>
      </c>
      <c r="D4102">
        <v>1</v>
      </c>
      <c r="E4102">
        <v>0.1</v>
      </c>
      <c r="F4102">
        <f>IF(Table!E4102&gt;40, Table!E4102/1000,Table!E4102)</f>
        <v>0.1</v>
      </c>
      <c r="G4102">
        <f t="shared" si="64"/>
        <v>0.1</v>
      </c>
      <c r="H4102" t="s">
        <v>25</v>
      </c>
      <c r="I4102" t="s">
        <v>8923</v>
      </c>
    </row>
    <row r="4103" spans="1:9">
      <c r="A4103" t="s">
        <v>142</v>
      </c>
      <c r="B4103" s="24">
        <v>44172</v>
      </c>
      <c r="C4103" t="s">
        <v>1261</v>
      </c>
      <c r="D4103">
        <v>5</v>
      </c>
      <c r="E4103">
        <v>1</v>
      </c>
      <c r="F4103">
        <f>IF(Table!E4103&gt;40, Table!E4103/1000,Table!E4103)</f>
        <v>1</v>
      </c>
      <c r="G4103">
        <f t="shared" si="64"/>
        <v>5</v>
      </c>
      <c r="H4103" t="s">
        <v>25</v>
      </c>
      <c r="I4103" t="s">
        <v>8923</v>
      </c>
    </row>
    <row r="4104" spans="1:9">
      <c r="A4104" t="s">
        <v>1322</v>
      </c>
      <c r="B4104" s="24">
        <v>44172</v>
      </c>
      <c r="C4104" t="s">
        <v>7137</v>
      </c>
      <c r="D4104">
        <v>2</v>
      </c>
      <c r="E4104">
        <v>0.5</v>
      </c>
      <c r="F4104">
        <f>IF(Table!E4104&gt;40, Table!E4104/1000,Table!E4104)</f>
        <v>0.5</v>
      </c>
      <c r="G4104">
        <f t="shared" si="64"/>
        <v>1</v>
      </c>
      <c r="H4104" t="s">
        <v>25</v>
      </c>
      <c r="I4104" t="s">
        <v>846</v>
      </c>
    </row>
    <row r="4105" spans="1:9">
      <c r="A4105" t="s">
        <v>16</v>
      </c>
      <c r="B4105" s="24">
        <v>44172</v>
      </c>
      <c r="C4105" t="s">
        <v>5182</v>
      </c>
      <c r="D4105">
        <v>2</v>
      </c>
      <c r="E4105">
        <v>1.5</v>
      </c>
      <c r="F4105">
        <f>IF(Table!E4105&gt;40, Table!E4105/1000,Table!E4105)</f>
        <v>1.5</v>
      </c>
      <c r="G4105">
        <f t="shared" si="64"/>
        <v>3</v>
      </c>
      <c r="H4105" t="s">
        <v>25</v>
      </c>
      <c r="I4105" t="s">
        <v>8923</v>
      </c>
    </row>
    <row r="4106" spans="1:9">
      <c r="A4106" t="s">
        <v>45</v>
      </c>
      <c r="B4106" s="24">
        <v>44172</v>
      </c>
      <c r="C4106" t="s">
        <v>124</v>
      </c>
      <c r="D4106">
        <v>1</v>
      </c>
      <c r="E4106">
        <v>0.2</v>
      </c>
      <c r="F4106">
        <f>IF(Table!E4106&gt;40, Table!E4106/1000,Table!E4106)</f>
        <v>0.2</v>
      </c>
      <c r="G4106">
        <f t="shared" si="64"/>
        <v>0.2</v>
      </c>
      <c r="H4106" t="s">
        <v>14</v>
      </c>
      <c r="I4106" t="s">
        <v>846</v>
      </c>
    </row>
    <row r="4107" spans="1:9">
      <c r="A4107" t="s">
        <v>16</v>
      </c>
      <c r="B4107" s="24">
        <v>44172</v>
      </c>
      <c r="C4107" t="s">
        <v>4329</v>
      </c>
      <c r="D4107">
        <v>2</v>
      </c>
      <c r="E4107">
        <v>1.3</v>
      </c>
      <c r="F4107">
        <f>IF(Table!E4107&gt;40, Table!E4107/1000,Table!E4107)</f>
        <v>1.3</v>
      </c>
      <c r="G4107">
        <f t="shared" si="64"/>
        <v>2.6</v>
      </c>
      <c r="H4107" t="s">
        <v>25</v>
      </c>
      <c r="I4107" t="s">
        <v>8923</v>
      </c>
    </row>
    <row r="4108" spans="1:9">
      <c r="A4108" t="s">
        <v>16</v>
      </c>
      <c r="B4108" s="24">
        <v>44172</v>
      </c>
      <c r="C4108" t="s">
        <v>101</v>
      </c>
      <c r="D4108">
        <v>1</v>
      </c>
      <c r="E4108">
        <v>0.35</v>
      </c>
      <c r="F4108">
        <f>IF(Table!E4108&gt;40, Table!E4108/1000,Table!E4108)</f>
        <v>0.35</v>
      </c>
      <c r="G4108">
        <f t="shared" si="64"/>
        <v>0.35</v>
      </c>
      <c r="H4108" t="s">
        <v>18</v>
      </c>
      <c r="I4108" t="s">
        <v>8923</v>
      </c>
    </row>
    <row r="4109" spans="1:9">
      <c r="A4109" t="s">
        <v>5498</v>
      </c>
      <c r="B4109" s="24">
        <v>44172</v>
      </c>
      <c r="C4109" t="s">
        <v>5499</v>
      </c>
      <c r="D4109">
        <v>7</v>
      </c>
      <c r="E4109">
        <v>1</v>
      </c>
      <c r="F4109">
        <f>IF(Table!E4109&gt;40, Table!E4109/1000,Table!E4109)</f>
        <v>1</v>
      </c>
      <c r="G4109">
        <f t="shared" si="64"/>
        <v>7</v>
      </c>
      <c r="H4109" t="s">
        <v>18</v>
      </c>
      <c r="I4109" t="s">
        <v>8923</v>
      </c>
    </row>
    <row r="4110" spans="1:9">
      <c r="A4110" t="s">
        <v>16</v>
      </c>
      <c r="B4110" s="24">
        <v>44172</v>
      </c>
      <c r="C4110" t="s">
        <v>189</v>
      </c>
      <c r="D4110">
        <v>1</v>
      </c>
      <c r="E4110">
        <v>1</v>
      </c>
      <c r="F4110">
        <f>IF(Table!E4110&gt;40, Table!E4110/1000,Table!E4110)</f>
        <v>1</v>
      </c>
      <c r="G4110">
        <f t="shared" si="64"/>
        <v>1</v>
      </c>
      <c r="H4110" t="s">
        <v>14</v>
      </c>
      <c r="I4110" t="s">
        <v>8923</v>
      </c>
    </row>
    <row r="4111" spans="1:9">
      <c r="A4111" t="s">
        <v>16</v>
      </c>
      <c r="B4111" s="24">
        <v>44172</v>
      </c>
      <c r="C4111" t="s">
        <v>262</v>
      </c>
      <c r="D4111">
        <v>8</v>
      </c>
      <c r="E4111">
        <v>0.1</v>
      </c>
      <c r="F4111">
        <f>IF(Table!E4111&gt;40, Table!E4111/1000,Table!E4111)</f>
        <v>0.1</v>
      </c>
      <c r="G4111">
        <f t="shared" si="64"/>
        <v>0.8</v>
      </c>
      <c r="H4111" t="s">
        <v>14</v>
      </c>
      <c r="I4111" t="s">
        <v>1674</v>
      </c>
    </row>
    <row r="4112" spans="1:9">
      <c r="A4112" t="s">
        <v>793</v>
      </c>
      <c r="B4112" s="24">
        <v>44172</v>
      </c>
      <c r="C4112" t="s">
        <v>191</v>
      </c>
      <c r="D4112">
        <v>8</v>
      </c>
      <c r="E4112">
        <v>0.25</v>
      </c>
      <c r="F4112">
        <f>IF(Table!E4112&gt;40, Table!E4112/1000,Table!E4112)</f>
        <v>0.25</v>
      </c>
      <c r="G4112">
        <f t="shared" si="64"/>
        <v>2</v>
      </c>
      <c r="H4112" t="s">
        <v>14</v>
      </c>
      <c r="I4112" t="s">
        <v>4858</v>
      </c>
    </row>
    <row r="4113" spans="1:9">
      <c r="A4113" t="s">
        <v>10</v>
      </c>
      <c r="B4113" s="24">
        <v>44172</v>
      </c>
      <c r="C4113" t="s">
        <v>1759</v>
      </c>
      <c r="D4113">
        <v>1</v>
      </c>
      <c r="E4113">
        <v>0.65</v>
      </c>
      <c r="F4113">
        <f>IF(Table!E4113&gt;40, Table!E4113/1000,Table!E4113)</f>
        <v>0.65</v>
      </c>
      <c r="G4113">
        <f t="shared" si="64"/>
        <v>0.65</v>
      </c>
      <c r="H4113" t="s">
        <v>25</v>
      </c>
      <c r="I4113" t="s">
        <v>4858</v>
      </c>
    </row>
    <row r="4114" spans="1:9">
      <c r="A4114" t="s">
        <v>16</v>
      </c>
      <c r="B4114" s="24">
        <v>44172</v>
      </c>
      <c r="C4114" t="s">
        <v>208</v>
      </c>
      <c r="D4114">
        <v>10</v>
      </c>
      <c r="E4114">
        <v>0.33</v>
      </c>
      <c r="F4114">
        <f>IF(Table!E4114&gt;40, Table!E4114/1000,Table!E4114)</f>
        <v>0.33</v>
      </c>
      <c r="G4114">
        <f t="shared" si="64"/>
        <v>3.3000000000000003</v>
      </c>
      <c r="H4114" t="s">
        <v>14</v>
      </c>
      <c r="I4114" t="s">
        <v>1674</v>
      </c>
    </row>
    <row r="4115" spans="1:9">
      <c r="A4115" t="s">
        <v>10</v>
      </c>
      <c r="B4115" s="24">
        <v>44172</v>
      </c>
      <c r="C4115" t="s">
        <v>11</v>
      </c>
      <c r="D4115">
        <v>1</v>
      </c>
      <c r="E4115">
        <v>1</v>
      </c>
      <c r="F4115">
        <f>IF(Table!E4115&gt;40, Table!E4115/1000,Table!E4115)</f>
        <v>1</v>
      </c>
      <c r="G4115">
        <f t="shared" si="64"/>
        <v>1</v>
      </c>
      <c r="H4115" t="s">
        <v>14</v>
      </c>
      <c r="I4115" t="s">
        <v>4858</v>
      </c>
    </row>
    <row r="4116" spans="1:9">
      <c r="A4116" t="s">
        <v>1322</v>
      </c>
      <c r="B4116" s="24">
        <v>44172</v>
      </c>
      <c r="C4116" t="s">
        <v>856</v>
      </c>
      <c r="D4116">
        <v>4</v>
      </c>
      <c r="E4116">
        <v>0.02</v>
      </c>
      <c r="F4116">
        <f>IF(Table!E4116&gt;40, Table!E4116/1000,Table!E4116)</f>
        <v>0.02</v>
      </c>
      <c r="G4116">
        <f t="shared" si="64"/>
        <v>0.08</v>
      </c>
      <c r="H4116" t="s">
        <v>14</v>
      </c>
      <c r="I4116" t="s">
        <v>1674</v>
      </c>
    </row>
    <row r="4117" spans="1:9">
      <c r="A4117" t="s">
        <v>10</v>
      </c>
      <c r="B4117" s="24">
        <v>44172</v>
      </c>
      <c r="C4117" t="s">
        <v>55</v>
      </c>
      <c r="D4117">
        <v>1</v>
      </c>
      <c r="E4117">
        <v>1</v>
      </c>
      <c r="F4117">
        <f>IF(Table!E4117&gt;40, Table!E4117/1000,Table!E4117)</f>
        <v>1</v>
      </c>
      <c r="G4117">
        <f t="shared" si="64"/>
        <v>1</v>
      </c>
      <c r="H4117" t="s">
        <v>18</v>
      </c>
      <c r="I4117" t="s">
        <v>185</v>
      </c>
    </row>
    <row r="4118" spans="1:9">
      <c r="A4118" t="s">
        <v>142</v>
      </c>
      <c r="B4118" s="24">
        <v>44172</v>
      </c>
      <c r="C4118" t="s">
        <v>195</v>
      </c>
      <c r="D4118">
        <v>4</v>
      </c>
      <c r="E4118">
        <v>0.1</v>
      </c>
      <c r="F4118">
        <f>IF(Table!E4118&gt;40, Table!E4118/1000,Table!E4118)</f>
        <v>0.1</v>
      </c>
      <c r="G4118">
        <f t="shared" si="64"/>
        <v>0.4</v>
      </c>
      <c r="H4118" t="s">
        <v>18</v>
      </c>
      <c r="I4118" t="s">
        <v>4858</v>
      </c>
    </row>
    <row r="4119" spans="1:9">
      <c r="A4119" t="s">
        <v>69</v>
      </c>
      <c r="B4119" s="24">
        <v>44172</v>
      </c>
      <c r="C4119" t="s">
        <v>70</v>
      </c>
      <c r="D4119">
        <v>4</v>
      </c>
      <c r="E4119">
        <v>7.0000000000000007E-2</v>
      </c>
      <c r="F4119">
        <f>IF(Table!E4119&gt;40, Table!E4119/1000,Table!E4119)</f>
        <v>7.0000000000000007E-2</v>
      </c>
      <c r="G4119">
        <f t="shared" si="64"/>
        <v>0.28000000000000003</v>
      </c>
      <c r="H4119" t="s">
        <v>18</v>
      </c>
      <c r="I4119" t="s">
        <v>1674</v>
      </c>
    </row>
    <row r="4120" spans="1:9">
      <c r="A4120" t="s">
        <v>142</v>
      </c>
      <c r="B4120" s="24">
        <v>44172</v>
      </c>
      <c r="C4120" t="s">
        <v>252</v>
      </c>
      <c r="D4120">
        <v>3</v>
      </c>
      <c r="E4120">
        <v>0.25</v>
      </c>
      <c r="F4120">
        <f>IF(Table!E4120&gt;40, Table!E4120/1000,Table!E4120)</f>
        <v>0.25</v>
      </c>
      <c r="G4120">
        <f t="shared" si="64"/>
        <v>0.75</v>
      </c>
      <c r="H4120" t="s">
        <v>18</v>
      </c>
      <c r="I4120" t="s">
        <v>185</v>
      </c>
    </row>
    <row r="4121" spans="1:9">
      <c r="A4121" t="s">
        <v>16</v>
      </c>
      <c r="B4121" s="24">
        <v>44172</v>
      </c>
      <c r="C4121" t="s">
        <v>420</v>
      </c>
      <c r="D4121">
        <v>2</v>
      </c>
      <c r="E4121">
        <v>0.12</v>
      </c>
      <c r="F4121">
        <f>IF(Table!E4121&gt;40, Table!E4121/1000,Table!E4121)</f>
        <v>0.12</v>
      </c>
      <c r="G4121">
        <f t="shared" si="64"/>
        <v>0.24</v>
      </c>
      <c r="H4121" t="s">
        <v>25</v>
      </c>
      <c r="I4121" t="s">
        <v>185</v>
      </c>
    </row>
    <row r="4122" spans="1:9">
      <c r="A4122" t="s">
        <v>142</v>
      </c>
      <c r="B4122" s="24">
        <v>44172</v>
      </c>
      <c r="C4122" t="s">
        <v>92</v>
      </c>
      <c r="D4122">
        <v>1</v>
      </c>
      <c r="E4122">
        <v>0.5</v>
      </c>
      <c r="F4122">
        <f>IF(Table!E4122&gt;40, Table!E4122/1000,Table!E4122)</f>
        <v>0.5</v>
      </c>
      <c r="G4122">
        <f t="shared" si="64"/>
        <v>0.5</v>
      </c>
      <c r="H4122" t="s">
        <v>18</v>
      </c>
      <c r="I4122" t="s">
        <v>185</v>
      </c>
    </row>
    <row r="4123" spans="1:9">
      <c r="A4123" t="s">
        <v>142</v>
      </c>
      <c r="B4123" s="24">
        <v>44172</v>
      </c>
      <c r="C4123" t="s">
        <v>1261</v>
      </c>
      <c r="D4123">
        <v>3</v>
      </c>
      <c r="E4123">
        <v>1</v>
      </c>
      <c r="F4123">
        <f>IF(Table!E4123&gt;40, Table!E4123/1000,Table!E4123)</f>
        <v>1</v>
      </c>
      <c r="G4123">
        <f t="shared" si="64"/>
        <v>3</v>
      </c>
      <c r="H4123" t="s">
        <v>25</v>
      </c>
      <c r="I4123" t="s">
        <v>8923</v>
      </c>
    </row>
    <row r="4124" spans="1:9">
      <c r="A4124" t="s">
        <v>10</v>
      </c>
      <c r="B4124" s="24">
        <v>44172</v>
      </c>
      <c r="C4124" t="s">
        <v>115</v>
      </c>
      <c r="D4124">
        <v>3</v>
      </c>
      <c r="E4124">
        <v>0.25</v>
      </c>
      <c r="F4124">
        <f>IF(Table!E4124&gt;40, Table!E4124/1000,Table!E4124)</f>
        <v>0.25</v>
      </c>
      <c r="G4124">
        <f t="shared" si="64"/>
        <v>0.75</v>
      </c>
      <c r="H4124" t="s">
        <v>25</v>
      </c>
      <c r="I4124" t="s">
        <v>8923</v>
      </c>
    </row>
    <row r="4125" spans="1:9">
      <c r="A4125" t="s">
        <v>16</v>
      </c>
      <c r="B4125" s="24">
        <v>44172</v>
      </c>
      <c r="C4125" t="s">
        <v>262</v>
      </c>
      <c r="D4125">
        <v>4</v>
      </c>
      <c r="E4125">
        <v>0.2</v>
      </c>
      <c r="F4125">
        <f>IF(Table!E4125&gt;40, Table!E4125/1000,Table!E4125)</f>
        <v>0.2</v>
      </c>
      <c r="G4125">
        <f t="shared" si="64"/>
        <v>0.8</v>
      </c>
      <c r="H4125" t="s">
        <v>14</v>
      </c>
      <c r="I4125" t="s">
        <v>5516</v>
      </c>
    </row>
    <row r="4126" spans="1:9">
      <c r="A4126" t="s">
        <v>1322</v>
      </c>
      <c r="B4126" s="24">
        <v>44172</v>
      </c>
      <c r="C4126" t="s">
        <v>7137</v>
      </c>
      <c r="D4126">
        <v>1</v>
      </c>
      <c r="E4126">
        <v>0.5</v>
      </c>
      <c r="F4126">
        <f>IF(Table!E4126&gt;40, Table!E4126/1000,Table!E4126)</f>
        <v>0.5</v>
      </c>
      <c r="G4126">
        <f t="shared" si="64"/>
        <v>0.5</v>
      </c>
      <c r="H4126" t="s">
        <v>25</v>
      </c>
      <c r="I4126" t="s">
        <v>8923</v>
      </c>
    </row>
    <row r="4127" spans="1:9">
      <c r="A4127" t="s">
        <v>16</v>
      </c>
      <c r="B4127" s="24">
        <v>44172</v>
      </c>
      <c r="C4127" s="25" t="s">
        <v>8875</v>
      </c>
      <c r="D4127">
        <v>3</v>
      </c>
      <c r="E4127">
        <v>2</v>
      </c>
      <c r="F4127">
        <f>IF(Table!E4127&gt;40, Table!E4127/1000,Table!E4127)</f>
        <v>2</v>
      </c>
      <c r="G4127">
        <f t="shared" si="64"/>
        <v>6</v>
      </c>
      <c r="H4127" t="s">
        <v>113</v>
      </c>
      <c r="I4127" t="s">
        <v>5516</v>
      </c>
    </row>
    <row r="4128" spans="1:9">
      <c r="A4128" t="s">
        <v>16</v>
      </c>
      <c r="B4128" s="24">
        <v>44172</v>
      </c>
      <c r="C4128" t="s">
        <v>262</v>
      </c>
      <c r="D4128">
        <v>1</v>
      </c>
      <c r="E4128">
        <v>0.2</v>
      </c>
      <c r="F4128">
        <f>IF(Table!E4128&gt;40, Table!E4128/1000,Table!E4128)</f>
        <v>0.2</v>
      </c>
      <c r="G4128">
        <f t="shared" si="64"/>
        <v>0.2</v>
      </c>
      <c r="H4128" t="s">
        <v>14</v>
      </c>
      <c r="I4128" t="s">
        <v>8923</v>
      </c>
    </row>
    <row r="4129" spans="1:9">
      <c r="A4129" t="s">
        <v>142</v>
      </c>
      <c r="B4129" s="24">
        <v>44172</v>
      </c>
      <c r="C4129" t="s">
        <v>5522</v>
      </c>
      <c r="D4129">
        <v>1</v>
      </c>
      <c r="E4129">
        <v>0.25</v>
      </c>
      <c r="F4129">
        <f>IF(Table!E4129&gt;40, Table!E4129/1000,Table!E4129)</f>
        <v>0.25</v>
      </c>
      <c r="G4129">
        <f t="shared" si="64"/>
        <v>0.25</v>
      </c>
      <c r="H4129" t="s">
        <v>14</v>
      </c>
      <c r="I4129" t="s">
        <v>5516</v>
      </c>
    </row>
    <row r="4130" spans="1:9">
      <c r="A4130" t="s">
        <v>572</v>
      </c>
      <c r="B4130" s="24">
        <v>44172</v>
      </c>
      <c r="C4130" t="s">
        <v>8900</v>
      </c>
      <c r="D4130">
        <v>3</v>
      </c>
      <c r="E4130">
        <v>1</v>
      </c>
      <c r="F4130">
        <f>IF(Table!E4130&gt;40, Table!E4130/1000,Table!E4130)</f>
        <v>1</v>
      </c>
      <c r="G4130">
        <f t="shared" si="64"/>
        <v>3</v>
      </c>
      <c r="H4130" t="s">
        <v>25</v>
      </c>
      <c r="I4130" t="s">
        <v>5524</v>
      </c>
    </row>
    <row r="4131" spans="1:9">
      <c r="A4131" t="s">
        <v>572</v>
      </c>
      <c r="B4131" s="24">
        <v>44172</v>
      </c>
      <c r="C4131" t="s">
        <v>5526</v>
      </c>
      <c r="D4131">
        <v>2</v>
      </c>
      <c r="E4131">
        <v>1</v>
      </c>
      <c r="F4131">
        <f>IF(Table!E4131&gt;40, Table!E4131/1000,Table!E4131)</f>
        <v>1</v>
      </c>
      <c r="G4131">
        <f t="shared" si="64"/>
        <v>2</v>
      </c>
      <c r="H4131" t="s">
        <v>18</v>
      </c>
      <c r="I4131" t="s">
        <v>5524</v>
      </c>
    </row>
    <row r="4132" spans="1:9">
      <c r="A4132" t="s">
        <v>142</v>
      </c>
      <c r="B4132" s="24">
        <v>44172</v>
      </c>
      <c r="C4132" t="s">
        <v>1316</v>
      </c>
      <c r="D4132">
        <v>1</v>
      </c>
      <c r="E4132">
        <v>0.2</v>
      </c>
      <c r="F4132">
        <f>IF(Table!E4132&gt;40, Table!E4132/1000,Table!E4132)</f>
        <v>0.2</v>
      </c>
      <c r="G4132">
        <f t="shared" si="64"/>
        <v>0.2</v>
      </c>
      <c r="H4132" t="s">
        <v>25</v>
      </c>
      <c r="I4132" t="s">
        <v>5524</v>
      </c>
    </row>
    <row r="4133" spans="1:9">
      <c r="A4133" t="s">
        <v>142</v>
      </c>
      <c r="B4133" s="24">
        <v>44172</v>
      </c>
      <c r="C4133" t="s">
        <v>1135</v>
      </c>
      <c r="D4133">
        <v>2</v>
      </c>
      <c r="E4133">
        <v>2.2999999999999998</v>
      </c>
      <c r="F4133">
        <f>IF(Table!E4133&gt;40, Table!E4133/1000,Table!E4133)</f>
        <v>2.2999999999999998</v>
      </c>
      <c r="G4133">
        <f t="shared" si="64"/>
        <v>4.5999999999999996</v>
      </c>
      <c r="H4133" t="s">
        <v>14</v>
      </c>
      <c r="I4133" t="s">
        <v>384</v>
      </c>
    </row>
    <row r="4134" spans="1:9">
      <c r="A4134" t="s">
        <v>16</v>
      </c>
      <c r="B4134" s="24">
        <v>44172</v>
      </c>
      <c r="C4134" t="s">
        <v>8900</v>
      </c>
      <c r="D4134">
        <v>2</v>
      </c>
      <c r="E4134">
        <v>1</v>
      </c>
      <c r="F4134">
        <f>IF(Table!E4134&gt;40, Table!E4134/1000,Table!E4134)</f>
        <v>1</v>
      </c>
      <c r="G4134">
        <f t="shared" si="64"/>
        <v>2</v>
      </c>
      <c r="H4134" t="s">
        <v>25</v>
      </c>
      <c r="I4134" t="s">
        <v>384</v>
      </c>
    </row>
    <row r="4135" spans="1:9">
      <c r="A4135" t="s">
        <v>16</v>
      </c>
      <c r="B4135" s="24">
        <v>44172</v>
      </c>
      <c r="C4135" t="s">
        <v>17</v>
      </c>
      <c r="D4135">
        <v>1</v>
      </c>
      <c r="E4135">
        <v>2</v>
      </c>
      <c r="F4135">
        <f>IF(Table!E4135&gt;40, Table!E4135/1000,Table!E4135)</f>
        <v>2</v>
      </c>
      <c r="G4135">
        <f t="shared" si="64"/>
        <v>2</v>
      </c>
      <c r="H4135" t="s">
        <v>25</v>
      </c>
      <c r="I4135" t="s">
        <v>992</v>
      </c>
    </row>
    <row r="4136" spans="1:9">
      <c r="A4136" t="s">
        <v>16</v>
      </c>
      <c r="B4136" s="24">
        <v>44172</v>
      </c>
      <c r="C4136" t="s">
        <v>8900</v>
      </c>
      <c r="D4136">
        <v>1</v>
      </c>
      <c r="E4136">
        <v>1</v>
      </c>
      <c r="F4136">
        <f>IF(Table!E4136&gt;40, Table!E4136/1000,Table!E4136)</f>
        <v>1</v>
      </c>
      <c r="G4136">
        <f t="shared" si="64"/>
        <v>1</v>
      </c>
      <c r="H4136" t="s">
        <v>25</v>
      </c>
      <c r="I4136" t="s">
        <v>384</v>
      </c>
    </row>
    <row r="4137" spans="1:9">
      <c r="A4137" t="s">
        <v>572</v>
      </c>
      <c r="B4137" s="24">
        <v>44172</v>
      </c>
      <c r="C4137" t="s">
        <v>5182</v>
      </c>
      <c r="D4137">
        <v>28</v>
      </c>
      <c r="E4137">
        <v>1</v>
      </c>
      <c r="F4137">
        <f>IF(Table!E4137&gt;40, Table!E4137/1000,Table!E4137)</f>
        <v>1</v>
      </c>
      <c r="G4137">
        <f t="shared" si="64"/>
        <v>28</v>
      </c>
      <c r="H4137" t="s">
        <v>25</v>
      </c>
      <c r="I4137" t="s">
        <v>5524</v>
      </c>
    </row>
    <row r="4138" spans="1:9">
      <c r="A4138" t="s">
        <v>142</v>
      </c>
      <c r="B4138" s="24">
        <v>44172</v>
      </c>
      <c r="C4138" t="s">
        <v>1135</v>
      </c>
      <c r="D4138">
        <v>1</v>
      </c>
      <c r="E4138">
        <v>0.5</v>
      </c>
      <c r="F4138">
        <f>IF(Table!E4138&gt;40, Table!E4138/1000,Table!E4138)</f>
        <v>0.5</v>
      </c>
      <c r="G4138">
        <f t="shared" si="64"/>
        <v>0.5</v>
      </c>
      <c r="H4138" t="s">
        <v>25</v>
      </c>
      <c r="I4138" t="s">
        <v>384</v>
      </c>
    </row>
    <row r="4139" spans="1:9">
      <c r="A4139" t="s">
        <v>69</v>
      </c>
      <c r="B4139" s="24">
        <v>44172</v>
      </c>
      <c r="C4139">
        <v>4</v>
      </c>
      <c r="D4139">
        <v>4</v>
      </c>
      <c r="E4139">
        <v>0.3</v>
      </c>
      <c r="F4139">
        <f>IF(Table!E4139&gt;40, Table!E4139/1000,Table!E4139)</f>
        <v>0.3</v>
      </c>
      <c r="G4139">
        <f t="shared" si="64"/>
        <v>1.2</v>
      </c>
      <c r="H4139" t="s">
        <v>25</v>
      </c>
      <c r="I4139" t="s">
        <v>992</v>
      </c>
    </row>
    <row r="4140" spans="1:9">
      <c r="A4140" t="s">
        <v>10</v>
      </c>
      <c r="B4140" s="24">
        <v>44172</v>
      </c>
      <c r="C4140" t="s">
        <v>189</v>
      </c>
      <c r="D4140">
        <v>8</v>
      </c>
      <c r="E4140">
        <v>0.5</v>
      </c>
      <c r="F4140">
        <f>IF(Table!E4140&gt;40, Table!E4140/1000,Table!E4140)</f>
        <v>0.5</v>
      </c>
      <c r="G4140">
        <f t="shared" si="64"/>
        <v>4</v>
      </c>
      <c r="H4140" t="s">
        <v>14</v>
      </c>
      <c r="I4140" t="s">
        <v>5524</v>
      </c>
    </row>
    <row r="4141" spans="1:9">
      <c r="A4141" t="s">
        <v>1322</v>
      </c>
      <c r="B4141" s="24">
        <v>44172</v>
      </c>
      <c r="C4141" t="s">
        <v>7137</v>
      </c>
      <c r="D4141">
        <v>2</v>
      </c>
      <c r="E4141">
        <v>0.6</v>
      </c>
      <c r="F4141">
        <f>IF(Table!E4141&gt;40, Table!E4141/1000,Table!E4141)</f>
        <v>0.6</v>
      </c>
      <c r="G4141">
        <f t="shared" si="64"/>
        <v>1.2</v>
      </c>
      <c r="H4141" t="s">
        <v>25</v>
      </c>
      <c r="I4141" t="s">
        <v>384</v>
      </c>
    </row>
    <row r="4142" spans="1:9">
      <c r="A4142" t="s">
        <v>16</v>
      </c>
      <c r="B4142" s="24">
        <v>44172</v>
      </c>
      <c r="C4142" t="s">
        <v>189</v>
      </c>
      <c r="D4142">
        <v>1</v>
      </c>
      <c r="E4142">
        <v>1</v>
      </c>
      <c r="F4142">
        <f>IF(Table!E4142&gt;40, Table!E4142/1000,Table!E4142)</f>
        <v>1</v>
      </c>
      <c r="G4142">
        <f t="shared" si="64"/>
        <v>1</v>
      </c>
      <c r="H4142" t="s">
        <v>14</v>
      </c>
      <c r="I4142" t="s">
        <v>992</v>
      </c>
    </row>
    <row r="4143" spans="1:9">
      <c r="A4143" t="s">
        <v>142</v>
      </c>
      <c r="B4143" s="24">
        <v>44172</v>
      </c>
      <c r="C4143" t="s">
        <v>1261</v>
      </c>
      <c r="D4143">
        <v>1</v>
      </c>
      <c r="E4143">
        <v>1</v>
      </c>
      <c r="F4143">
        <f>IF(Table!E4143&gt;40, Table!E4143/1000,Table!E4143)</f>
        <v>1</v>
      </c>
      <c r="G4143">
        <f t="shared" si="64"/>
        <v>1</v>
      </c>
      <c r="H4143" t="s">
        <v>25</v>
      </c>
      <c r="I4143" t="s">
        <v>992</v>
      </c>
    </row>
    <row r="4144" spans="1:9">
      <c r="A4144" t="s">
        <v>142</v>
      </c>
      <c r="B4144" s="24">
        <v>44172</v>
      </c>
      <c r="C4144" t="s">
        <v>199</v>
      </c>
      <c r="D4144">
        <v>1</v>
      </c>
      <c r="E4144">
        <v>0.5</v>
      </c>
      <c r="F4144">
        <f>IF(Table!E4144&gt;40, Table!E4144/1000,Table!E4144)</f>
        <v>0.5</v>
      </c>
      <c r="G4144">
        <f t="shared" si="64"/>
        <v>0.5</v>
      </c>
      <c r="H4144" t="s">
        <v>25</v>
      </c>
      <c r="I4144" t="s">
        <v>992</v>
      </c>
    </row>
    <row r="4145" spans="1:9">
      <c r="A4145" t="s">
        <v>142</v>
      </c>
      <c r="B4145" s="24">
        <v>44172</v>
      </c>
      <c r="C4145" t="s">
        <v>101</v>
      </c>
      <c r="D4145">
        <v>1</v>
      </c>
      <c r="E4145">
        <v>1</v>
      </c>
      <c r="F4145">
        <f>IF(Table!E4145&gt;40, Table!E4145/1000,Table!E4145)</f>
        <v>1</v>
      </c>
      <c r="G4145">
        <f t="shared" si="64"/>
        <v>1</v>
      </c>
      <c r="H4145" t="s">
        <v>25</v>
      </c>
      <c r="I4145" t="s">
        <v>992</v>
      </c>
    </row>
    <row r="4146" spans="1:9">
      <c r="A4146" t="s">
        <v>16</v>
      </c>
      <c r="B4146" s="24">
        <v>44172</v>
      </c>
      <c r="C4146" t="s">
        <v>4010</v>
      </c>
      <c r="D4146">
        <v>10</v>
      </c>
      <c r="E4146">
        <v>0.2</v>
      </c>
      <c r="F4146">
        <f>IF(Table!E4146&gt;40, Table!E4146/1000,Table!E4146)</f>
        <v>0.2</v>
      </c>
      <c r="G4146">
        <f t="shared" si="64"/>
        <v>2</v>
      </c>
      <c r="H4146" t="s">
        <v>25</v>
      </c>
      <c r="I4146" t="s">
        <v>53</v>
      </c>
    </row>
    <row r="4147" spans="1:9">
      <c r="A4147" t="s">
        <v>16</v>
      </c>
      <c r="B4147" s="24">
        <v>44172</v>
      </c>
      <c r="C4147" t="s">
        <v>4329</v>
      </c>
      <c r="D4147">
        <v>1</v>
      </c>
      <c r="E4147">
        <v>1</v>
      </c>
      <c r="F4147">
        <f>IF(Table!E4147&gt;40, Table!E4147/1000,Table!E4147)</f>
        <v>1</v>
      </c>
      <c r="G4147">
        <f t="shared" si="64"/>
        <v>1</v>
      </c>
      <c r="H4147" t="s">
        <v>25</v>
      </c>
      <c r="I4147" t="s">
        <v>53</v>
      </c>
    </row>
    <row r="4148" spans="1:9">
      <c r="A4148" t="s">
        <v>476</v>
      </c>
      <c r="B4148" s="24">
        <v>44172</v>
      </c>
      <c r="C4148" t="s">
        <v>191</v>
      </c>
      <c r="D4148">
        <v>3</v>
      </c>
      <c r="E4148">
        <v>0.25</v>
      </c>
      <c r="F4148">
        <f>IF(Table!E4148&gt;40, Table!E4148/1000,Table!E4148)</f>
        <v>0.25</v>
      </c>
      <c r="G4148">
        <f t="shared" si="64"/>
        <v>0.75</v>
      </c>
      <c r="H4148" t="s">
        <v>14</v>
      </c>
      <c r="I4148" t="s">
        <v>179</v>
      </c>
    </row>
    <row r="4149" spans="1:9">
      <c r="A4149" t="s">
        <v>142</v>
      </c>
      <c r="B4149" s="24">
        <v>44172</v>
      </c>
      <c r="C4149" t="s">
        <v>704</v>
      </c>
      <c r="D4149">
        <v>1</v>
      </c>
      <c r="E4149">
        <v>2.2999999999999998</v>
      </c>
      <c r="F4149">
        <f>IF(Table!E4149&gt;40, Table!E4149/1000,Table!E4149)</f>
        <v>2.2999999999999998</v>
      </c>
      <c r="G4149">
        <f t="shared" si="64"/>
        <v>2.2999999999999998</v>
      </c>
      <c r="H4149" t="s">
        <v>14</v>
      </c>
      <c r="I4149" t="s">
        <v>5545</v>
      </c>
    </row>
    <row r="4150" spans="1:9">
      <c r="A4150" t="s">
        <v>454</v>
      </c>
      <c r="B4150" s="24">
        <v>44172</v>
      </c>
      <c r="C4150" t="s">
        <v>455</v>
      </c>
      <c r="D4150">
        <v>12</v>
      </c>
      <c r="E4150">
        <v>0.25</v>
      </c>
      <c r="F4150">
        <f>IF(Table!E4150&gt;40, Table!E4150/1000,Table!E4150)</f>
        <v>0.25</v>
      </c>
      <c r="G4150">
        <f t="shared" si="64"/>
        <v>3</v>
      </c>
      <c r="H4150" t="s">
        <v>25</v>
      </c>
      <c r="I4150" t="s">
        <v>5545</v>
      </c>
    </row>
    <row r="4151" spans="1:9">
      <c r="A4151" t="s">
        <v>1876</v>
      </c>
      <c r="B4151" s="24">
        <v>44172</v>
      </c>
      <c r="C4151" t="s">
        <v>236</v>
      </c>
      <c r="D4151">
        <v>1</v>
      </c>
      <c r="E4151">
        <v>0.5</v>
      </c>
      <c r="F4151">
        <f>IF(Table!E4151&gt;40, Table!E4151/1000,Table!E4151)</f>
        <v>0.5</v>
      </c>
      <c r="G4151">
        <f t="shared" si="64"/>
        <v>0.5</v>
      </c>
      <c r="H4151" t="s">
        <v>14</v>
      </c>
      <c r="I4151" t="s">
        <v>5545</v>
      </c>
    </row>
    <row r="4152" spans="1:9">
      <c r="A4152" t="s">
        <v>454</v>
      </c>
      <c r="B4152" s="24">
        <v>44172</v>
      </c>
      <c r="C4152" t="s">
        <v>455</v>
      </c>
      <c r="D4152">
        <v>2</v>
      </c>
      <c r="E4152">
        <v>0.25</v>
      </c>
      <c r="F4152">
        <f>IF(Table!E4152&gt;40, Table!E4152/1000,Table!E4152)</f>
        <v>0.25</v>
      </c>
      <c r="G4152">
        <f t="shared" si="64"/>
        <v>0.5</v>
      </c>
      <c r="H4152" t="s">
        <v>25</v>
      </c>
      <c r="I4152" t="s">
        <v>5524</v>
      </c>
    </row>
    <row r="4153" spans="1:9">
      <c r="A4153" t="s">
        <v>572</v>
      </c>
      <c r="B4153" s="24">
        <v>44172</v>
      </c>
      <c r="C4153" t="s">
        <v>5182</v>
      </c>
      <c r="D4153">
        <v>9</v>
      </c>
      <c r="E4153">
        <v>1</v>
      </c>
      <c r="F4153">
        <f>IF(Table!E4153&gt;40, Table!E4153/1000,Table!E4153)</f>
        <v>1</v>
      </c>
      <c r="G4153">
        <f t="shared" si="64"/>
        <v>9</v>
      </c>
      <c r="H4153" t="s">
        <v>25</v>
      </c>
      <c r="I4153" t="s">
        <v>5524</v>
      </c>
    </row>
    <row r="4154" spans="1:9">
      <c r="A4154" t="s">
        <v>10</v>
      </c>
      <c r="B4154" s="24">
        <v>44172</v>
      </c>
      <c r="C4154" t="s">
        <v>236</v>
      </c>
      <c r="D4154">
        <v>1</v>
      </c>
      <c r="E4154">
        <v>0.5</v>
      </c>
      <c r="F4154">
        <f>IF(Table!E4154&gt;40, Table!E4154/1000,Table!E4154)</f>
        <v>0.5</v>
      </c>
      <c r="G4154">
        <f t="shared" si="64"/>
        <v>0.5</v>
      </c>
      <c r="H4154" t="s">
        <v>14</v>
      </c>
      <c r="I4154" t="s">
        <v>5545</v>
      </c>
    </row>
    <row r="4155" spans="1:9">
      <c r="A4155" t="s">
        <v>142</v>
      </c>
      <c r="B4155" s="24">
        <v>44172</v>
      </c>
      <c r="C4155" t="s">
        <v>7137</v>
      </c>
      <c r="D4155">
        <v>1</v>
      </c>
      <c r="E4155">
        <v>0.15</v>
      </c>
      <c r="F4155">
        <f>IF(Table!E4155&gt;40, Table!E4155/1000,Table!E4155)</f>
        <v>0.15</v>
      </c>
      <c r="G4155">
        <f t="shared" si="64"/>
        <v>0.15</v>
      </c>
      <c r="H4155" t="s">
        <v>25</v>
      </c>
      <c r="I4155" t="s">
        <v>5545</v>
      </c>
    </row>
    <row r="4156" spans="1:9">
      <c r="A4156" t="s">
        <v>1322</v>
      </c>
      <c r="B4156" s="24">
        <v>44172</v>
      </c>
      <c r="C4156" t="s">
        <v>243</v>
      </c>
      <c r="D4156">
        <v>1</v>
      </c>
      <c r="E4156">
        <v>0.15</v>
      </c>
      <c r="F4156">
        <f>IF(Table!E4156&gt;40, Table!E4156/1000,Table!E4156)</f>
        <v>0.15</v>
      </c>
      <c r="G4156">
        <f t="shared" si="64"/>
        <v>0.15</v>
      </c>
      <c r="H4156" t="s">
        <v>25</v>
      </c>
      <c r="I4156" t="s">
        <v>5545</v>
      </c>
    </row>
    <row r="4157" spans="1:9">
      <c r="A4157" t="s">
        <v>142</v>
      </c>
      <c r="B4157" s="24">
        <v>44172</v>
      </c>
      <c r="C4157" t="s">
        <v>5554</v>
      </c>
      <c r="D4157">
        <v>1</v>
      </c>
      <c r="E4157">
        <v>2.2999999999999998</v>
      </c>
      <c r="F4157">
        <f>IF(Table!E4157&gt;40, Table!E4157/1000,Table!E4157)</f>
        <v>2.2999999999999998</v>
      </c>
      <c r="G4157">
        <f t="shared" si="64"/>
        <v>2.2999999999999998</v>
      </c>
      <c r="H4157" t="s">
        <v>14</v>
      </c>
      <c r="I4157" t="s">
        <v>102</v>
      </c>
    </row>
    <row r="4158" spans="1:9">
      <c r="A4158" t="s">
        <v>142</v>
      </c>
      <c r="B4158" s="24">
        <v>44172</v>
      </c>
      <c r="C4158" t="s">
        <v>1261</v>
      </c>
      <c r="D4158">
        <v>6</v>
      </c>
      <c r="E4158">
        <v>2</v>
      </c>
      <c r="F4158">
        <f>IF(Table!E4158&gt;40, Table!E4158/1000,Table!E4158)</f>
        <v>2</v>
      </c>
      <c r="G4158">
        <f t="shared" si="64"/>
        <v>12</v>
      </c>
      <c r="H4158" t="s">
        <v>25</v>
      </c>
      <c r="I4158" t="s">
        <v>5545</v>
      </c>
    </row>
    <row r="4159" spans="1:9">
      <c r="A4159" t="s">
        <v>142</v>
      </c>
      <c r="B4159" s="24">
        <v>44172</v>
      </c>
      <c r="C4159" t="s">
        <v>704</v>
      </c>
      <c r="D4159">
        <v>1</v>
      </c>
      <c r="E4159">
        <v>2.2999999999999998</v>
      </c>
      <c r="F4159">
        <f>IF(Table!E4159&gt;40, Table!E4159/1000,Table!E4159)</f>
        <v>2.2999999999999998</v>
      </c>
      <c r="G4159">
        <f t="shared" si="64"/>
        <v>2.2999999999999998</v>
      </c>
      <c r="H4159" t="s">
        <v>14</v>
      </c>
      <c r="I4159" t="s">
        <v>5545</v>
      </c>
    </row>
    <row r="4160" spans="1:9">
      <c r="A4160" t="s">
        <v>142</v>
      </c>
      <c r="B4160" s="24">
        <v>44172</v>
      </c>
      <c r="C4160" t="s">
        <v>1261</v>
      </c>
      <c r="D4160">
        <v>2</v>
      </c>
      <c r="E4160">
        <v>2</v>
      </c>
      <c r="F4160">
        <f>IF(Table!E4160&gt;40, Table!E4160/1000,Table!E4160)</f>
        <v>2</v>
      </c>
      <c r="G4160">
        <f t="shared" si="64"/>
        <v>4</v>
      </c>
      <c r="H4160" t="s">
        <v>25</v>
      </c>
      <c r="I4160" t="s">
        <v>87</v>
      </c>
    </row>
    <row r="4161" spans="1:9">
      <c r="A4161" t="s">
        <v>142</v>
      </c>
      <c r="B4161" s="24">
        <v>44172</v>
      </c>
      <c r="C4161" t="s">
        <v>51</v>
      </c>
      <c r="D4161">
        <v>9</v>
      </c>
      <c r="E4161">
        <v>0.5</v>
      </c>
      <c r="F4161">
        <f>IF(Table!E4161&gt;40, Table!E4161/1000,Table!E4161)</f>
        <v>0.5</v>
      </c>
      <c r="G4161">
        <f t="shared" si="64"/>
        <v>4.5</v>
      </c>
      <c r="H4161" t="s">
        <v>18</v>
      </c>
      <c r="I4161" t="s">
        <v>5559</v>
      </c>
    </row>
    <row r="4162" spans="1:9">
      <c r="A4162" t="s">
        <v>45</v>
      </c>
      <c r="B4162" s="24">
        <v>44172</v>
      </c>
      <c r="C4162" t="s">
        <v>3058</v>
      </c>
      <c r="D4162">
        <v>1</v>
      </c>
      <c r="E4162">
        <v>0.15</v>
      </c>
      <c r="F4162">
        <f>IF(Table!E4162&gt;40, Table!E4162/1000,Table!E4162)</f>
        <v>0.15</v>
      </c>
      <c r="G4162">
        <f t="shared" si="64"/>
        <v>0.15</v>
      </c>
      <c r="H4162" t="s">
        <v>18</v>
      </c>
      <c r="I4162" t="s">
        <v>87</v>
      </c>
    </row>
    <row r="4163" spans="1:9">
      <c r="A4163" t="s">
        <v>142</v>
      </c>
      <c r="B4163" s="24">
        <v>44172</v>
      </c>
      <c r="C4163" t="s">
        <v>1261</v>
      </c>
      <c r="D4163">
        <v>6</v>
      </c>
      <c r="E4163">
        <v>2</v>
      </c>
      <c r="F4163">
        <f>IF(Table!E4163&gt;40, Table!E4163/1000,Table!E4163)</f>
        <v>2</v>
      </c>
      <c r="G4163">
        <f t="shared" ref="G4163:G4226" si="65">F4163*D4163</f>
        <v>12</v>
      </c>
      <c r="H4163" t="s">
        <v>25</v>
      </c>
      <c r="I4163" t="s">
        <v>5559</v>
      </c>
    </row>
    <row r="4164" spans="1:9">
      <c r="A4164" t="s">
        <v>181</v>
      </c>
      <c r="B4164" s="24">
        <v>44172</v>
      </c>
      <c r="C4164" t="s">
        <v>262</v>
      </c>
      <c r="D4164">
        <v>1</v>
      </c>
      <c r="E4164">
        <v>0.3</v>
      </c>
      <c r="F4164">
        <f>IF(Table!E4164&gt;40, Table!E4164/1000,Table!E4164)</f>
        <v>0.3</v>
      </c>
      <c r="G4164">
        <f t="shared" si="65"/>
        <v>0.3</v>
      </c>
      <c r="H4164" t="s">
        <v>14</v>
      </c>
      <c r="I4164" t="s">
        <v>87</v>
      </c>
    </row>
    <row r="4165" spans="1:9">
      <c r="A4165" t="s">
        <v>142</v>
      </c>
      <c r="B4165" s="24">
        <v>44172</v>
      </c>
      <c r="C4165" t="s">
        <v>243</v>
      </c>
      <c r="D4165">
        <v>8</v>
      </c>
      <c r="E4165">
        <v>0.4</v>
      </c>
      <c r="F4165">
        <f>IF(Table!E4165&gt;40, Table!E4165/1000,Table!E4165)</f>
        <v>0.4</v>
      </c>
      <c r="G4165">
        <f t="shared" si="65"/>
        <v>3.2</v>
      </c>
      <c r="H4165" t="s">
        <v>14</v>
      </c>
      <c r="I4165" t="s">
        <v>87</v>
      </c>
    </row>
    <row r="4166" spans="1:9">
      <c r="A4166" t="s">
        <v>142</v>
      </c>
      <c r="B4166" s="24">
        <v>44172</v>
      </c>
      <c r="C4166" t="s">
        <v>7137</v>
      </c>
      <c r="D4166">
        <v>1</v>
      </c>
      <c r="E4166">
        <v>0.5</v>
      </c>
      <c r="F4166">
        <f>IF(Table!E4166&gt;40, Table!E4166/1000,Table!E4166)</f>
        <v>0.5</v>
      </c>
      <c r="G4166">
        <f t="shared" si="65"/>
        <v>0.5</v>
      </c>
      <c r="H4166" t="s">
        <v>25</v>
      </c>
      <c r="I4166" t="s">
        <v>87</v>
      </c>
    </row>
    <row r="4167" spans="1:9">
      <c r="A4167" t="s">
        <v>142</v>
      </c>
      <c r="B4167" s="24">
        <v>44172</v>
      </c>
      <c r="C4167" t="s">
        <v>252</v>
      </c>
      <c r="D4167">
        <v>10</v>
      </c>
      <c r="E4167">
        <v>0.15</v>
      </c>
      <c r="F4167">
        <f>IF(Table!E4167&gt;40, Table!E4167/1000,Table!E4167)</f>
        <v>0.15</v>
      </c>
      <c r="G4167">
        <f t="shared" si="65"/>
        <v>1.5</v>
      </c>
      <c r="H4167" t="s">
        <v>18</v>
      </c>
      <c r="I4167" t="s">
        <v>819</v>
      </c>
    </row>
    <row r="4168" spans="1:9">
      <c r="A4168" t="s">
        <v>142</v>
      </c>
      <c r="B4168" s="24">
        <v>44172</v>
      </c>
      <c r="C4168" t="s">
        <v>315</v>
      </c>
      <c r="D4168">
        <v>3</v>
      </c>
      <c r="E4168">
        <v>0.1</v>
      </c>
      <c r="F4168">
        <f>IF(Table!E4168&gt;40, Table!E4168/1000,Table!E4168)</f>
        <v>0.1</v>
      </c>
      <c r="G4168">
        <f t="shared" si="65"/>
        <v>0.30000000000000004</v>
      </c>
      <c r="H4168" t="s">
        <v>18</v>
      </c>
      <c r="I4168" t="s">
        <v>819</v>
      </c>
    </row>
    <row r="4169" spans="1:9">
      <c r="A4169" t="s">
        <v>10</v>
      </c>
      <c r="B4169" s="24">
        <v>44172</v>
      </c>
      <c r="C4169" t="s">
        <v>243</v>
      </c>
      <c r="D4169">
        <v>1</v>
      </c>
      <c r="E4169">
        <v>0.5</v>
      </c>
      <c r="F4169">
        <f>IF(Table!E4169&gt;40, Table!E4169/1000,Table!E4169)</f>
        <v>0.5</v>
      </c>
      <c r="G4169">
        <f t="shared" si="65"/>
        <v>0.5</v>
      </c>
      <c r="H4169" t="s">
        <v>14</v>
      </c>
      <c r="I4169" t="s">
        <v>819</v>
      </c>
    </row>
    <row r="4170" spans="1:9">
      <c r="A4170" t="s">
        <v>16</v>
      </c>
      <c r="B4170" s="24">
        <v>44172</v>
      </c>
      <c r="C4170" t="s">
        <v>5182</v>
      </c>
      <c r="D4170">
        <v>4</v>
      </c>
      <c r="E4170">
        <v>0.8</v>
      </c>
      <c r="F4170">
        <f>IF(Table!E4170&gt;40, Table!E4170/1000,Table!E4170)</f>
        <v>0.8</v>
      </c>
      <c r="G4170">
        <f t="shared" si="65"/>
        <v>3.2</v>
      </c>
      <c r="H4170" t="s">
        <v>25</v>
      </c>
      <c r="I4170" t="s">
        <v>819</v>
      </c>
    </row>
    <row r="4171" spans="1:9">
      <c r="A4171" t="s">
        <v>10</v>
      </c>
      <c r="B4171" s="24">
        <v>44172</v>
      </c>
      <c r="C4171" t="s">
        <v>124</v>
      </c>
      <c r="D4171">
        <v>1</v>
      </c>
      <c r="E4171">
        <v>0.05</v>
      </c>
      <c r="F4171">
        <f>IF(Table!E4171&gt;40, Table!E4171/1000,Table!E4171)</f>
        <v>0.05</v>
      </c>
      <c r="G4171">
        <f t="shared" si="65"/>
        <v>0.05</v>
      </c>
      <c r="H4171" t="s">
        <v>25</v>
      </c>
      <c r="I4171" t="s">
        <v>819</v>
      </c>
    </row>
    <row r="4172" spans="1:9">
      <c r="A4172" t="s">
        <v>10</v>
      </c>
      <c r="B4172" s="24">
        <v>44172</v>
      </c>
      <c r="C4172" t="s">
        <v>199</v>
      </c>
      <c r="D4172">
        <v>1</v>
      </c>
      <c r="E4172">
        <v>0.15</v>
      </c>
      <c r="F4172">
        <f>IF(Table!E4172&gt;40, Table!E4172/1000,Table!E4172)</f>
        <v>0.15</v>
      </c>
      <c r="G4172">
        <f t="shared" si="65"/>
        <v>0.15</v>
      </c>
      <c r="H4172" t="s">
        <v>25</v>
      </c>
      <c r="I4172" t="s">
        <v>819</v>
      </c>
    </row>
    <row r="4173" spans="1:9">
      <c r="A4173" t="s">
        <v>10</v>
      </c>
      <c r="B4173" s="24">
        <v>44172</v>
      </c>
      <c r="C4173" t="s">
        <v>11</v>
      </c>
      <c r="D4173">
        <v>2</v>
      </c>
      <c r="E4173">
        <v>0.8</v>
      </c>
      <c r="F4173">
        <f>IF(Table!E4173&gt;40, Table!E4173/1000,Table!E4173)</f>
        <v>0.8</v>
      </c>
      <c r="G4173">
        <f t="shared" si="65"/>
        <v>1.6</v>
      </c>
      <c r="H4173" t="s">
        <v>14</v>
      </c>
      <c r="I4173" t="s">
        <v>819</v>
      </c>
    </row>
    <row r="4174" spans="1:9">
      <c r="A4174" t="s">
        <v>16</v>
      </c>
      <c r="B4174" s="24">
        <v>44188</v>
      </c>
      <c r="C4174" t="s">
        <v>5573</v>
      </c>
      <c r="D4174">
        <v>2</v>
      </c>
      <c r="E4174">
        <v>1.5</v>
      </c>
      <c r="F4174">
        <f>IF(Table!E4174&gt;40, Table!E4174/1000,Table!E4174)</f>
        <v>1.5</v>
      </c>
      <c r="G4174">
        <f t="shared" si="65"/>
        <v>3</v>
      </c>
      <c r="H4174" t="s">
        <v>18</v>
      </c>
      <c r="I4174" t="s">
        <v>1900</v>
      </c>
    </row>
    <row r="4175" spans="1:9">
      <c r="A4175" t="s">
        <v>16</v>
      </c>
      <c r="B4175" s="24">
        <v>44188</v>
      </c>
      <c r="C4175" t="s">
        <v>5575</v>
      </c>
      <c r="D4175">
        <v>1</v>
      </c>
      <c r="E4175">
        <v>0.1</v>
      </c>
      <c r="F4175">
        <f>IF(Table!E4175&gt;40, Table!E4175/1000,Table!E4175)</f>
        <v>0.1</v>
      </c>
      <c r="G4175">
        <f t="shared" si="65"/>
        <v>0.1</v>
      </c>
      <c r="H4175" t="s">
        <v>18</v>
      </c>
      <c r="I4175" t="s">
        <v>1900</v>
      </c>
    </row>
    <row r="4176" spans="1:9">
      <c r="A4176" t="s">
        <v>16</v>
      </c>
      <c r="B4176" s="24">
        <v>44188</v>
      </c>
      <c r="C4176" t="s">
        <v>5577</v>
      </c>
      <c r="D4176">
        <v>9</v>
      </c>
      <c r="E4176">
        <v>0.12</v>
      </c>
      <c r="F4176">
        <f>IF(Table!E4176&gt;40, Table!E4176/1000,Table!E4176)</f>
        <v>0.12</v>
      </c>
      <c r="G4176">
        <f t="shared" si="65"/>
        <v>1.08</v>
      </c>
      <c r="H4176" t="s">
        <v>18</v>
      </c>
      <c r="I4176" t="s">
        <v>1900</v>
      </c>
    </row>
    <row r="4177" spans="1:9">
      <c r="A4177" t="s">
        <v>16</v>
      </c>
      <c r="B4177" s="24">
        <v>44188</v>
      </c>
      <c r="C4177" t="s">
        <v>5579</v>
      </c>
      <c r="D4177">
        <v>1</v>
      </c>
      <c r="E4177">
        <v>0.3</v>
      </c>
      <c r="F4177">
        <f>IF(Table!E4177&gt;40, Table!E4177/1000,Table!E4177)</f>
        <v>0.3</v>
      </c>
      <c r="G4177">
        <f t="shared" si="65"/>
        <v>0.3</v>
      </c>
      <c r="H4177" t="s">
        <v>18</v>
      </c>
      <c r="I4177" t="s">
        <v>1900</v>
      </c>
    </row>
    <row r="4178" spans="1:9">
      <c r="A4178" t="s">
        <v>16</v>
      </c>
      <c r="B4178" s="24">
        <v>44188</v>
      </c>
      <c r="C4178" t="s">
        <v>5581</v>
      </c>
      <c r="D4178">
        <v>2</v>
      </c>
      <c r="E4178">
        <v>0.16</v>
      </c>
      <c r="F4178">
        <f>IF(Table!E4178&gt;40, Table!E4178/1000,Table!E4178)</f>
        <v>0.16</v>
      </c>
      <c r="G4178">
        <f t="shared" si="65"/>
        <v>0.32</v>
      </c>
      <c r="H4178" t="s">
        <v>18</v>
      </c>
      <c r="I4178" t="s">
        <v>1900</v>
      </c>
    </row>
    <row r="4179" spans="1:9">
      <c r="A4179" t="s">
        <v>45</v>
      </c>
      <c r="B4179" s="24">
        <v>44188</v>
      </c>
      <c r="C4179" t="s">
        <v>5583</v>
      </c>
      <c r="D4179">
        <v>2</v>
      </c>
      <c r="E4179">
        <v>0.18</v>
      </c>
      <c r="F4179">
        <f>IF(Table!E4179&gt;40, Table!E4179/1000,Table!E4179)</f>
        <v>0.18</v>
      </c>
      <c r="G4179">
        <f t="shared" si="65"/>
        <v>0.36</v>
      </c>
      <c r="H4179" t="s">
        <v>18</v>
      </c>
      <c r="I4179" t="s">
        <v>1900</v>
      </c>
    </row>
    <row r="4180" spans="1:9">
      <c r="A4180" t="s">
        <v>16</v>
      </c>
      <c r="B4180" s="24">
        <v>44188</v>
      </c>
      <c r="C4180" t="s">
        <v>5585</v>
      </c>
      <c r="D4180">
        <v>1</v>
      </c>
      <c r="E4180">
        <v>0.8</v>
      </c>
      <c r="F4180">
        <f>IF(Table!E4180&gt;40, Table!E4180/1000,Table!E4180)</f>
        <v>0.8</v>
      </c>
      <c r="G4180">
        <f t="shared" si="65"/>
        <v>0.8</v>
      </c>
      <c r="H4180" t="s">
        <v>18</v>
      </c>
      <c r="I4180" t="s">
        <v>1900</v>
      </c>
    </row>
    <row r="4181" spans="1:9">
      <c r="A4181" t="s">
        <v>10</v>
      </c>
      <c r="B4181" s="24">
        <v>44188</v>
      </c>
      <c r="C4181" t="s">
        <v>5587</v>
      </c>
      <c r="D4181">
        <v>1</v>
      </c>
      <c r="E4181">
        <v>0.1</v>
      </c>
      <c r="F4181">
        <f>IF(Table!E4181&gt;40, Table!E4181/1000,Table!E4181)</f>
        <v>0.1</v>
      </c>
      <c r="G4181">
        <f t="shared" si="65"/>
        <v>0.1</v>
      </c>
      <c r="H4181" t="s">
        <v>18</v>
      </c>
      <c r="I4181" t="s">
        <v>1900</v>
      </c>
    </row>
    <row r="4182" spans="1:9">
      <c r="A4182" t="s">
        <v>16</v>
      </c>
      <c r="B4182" s="24">
        <v>44188</v>
      </c>
      <c r="C4182" t="s">
        <v>2199</v>
      </c>
      <c r="D4182">
        <v>1</v>
      </c>
      <c r="E4182">
        <v>0.25</v>
      </c>
      <c r="F4182">
        <f>IF(Table!E4182&gt;40, Table!E4182/1000,Table!E4182)</f>
        <v>0.25</v>
      </c>
      <c r="G4182">
        <f t="shared" si="65"/>
        <v>0.25</v>
      </c>
      <c r="H4182" t="s">
        <v>18</v>
      </c>
      <c r="I4182" t="s">
        <v>1900</v>
      </c>
    </row>
    <row r="4183" spans="1:9">
      <c r="A4183" t="s">
        <v>3617</v>
      </c>
      <c r="B4183" s="24">
        <v>44188</v>
      </c>
      <c r="C4183" t="s">
        <v>2283</v>
      </c>
      <c r="D4183">
        <v>1</v>
      </c>
      <c r="E4183">
        <v>1</v>
      </c>
      <c r="F4183">
        <f>IF(Table!E4183&gt;40, Table!E4183/1000,Table!E4183)</f>
        <v>1</v>
      </c>
      <c r="G4183">
        <f t="shared" si="65"/>
        <v>1</v>
      </c>
      <c r="H4183" t="s">
        <v>18</v>
      </c>
      <c r="I4183" t="s">
        <v>1900</v>
      </c>
    </row>
    <row r="4184" spans="1:9">
      <c r="A4184" t="s">
        <v>16</v>
      </c>
      <c r="B4184" s="24">
        <v>44188</v>
      </c>
      <c r="C4184" t="s">
        <v>2104</v>
      </c>
      <c r="D4184">
        <v>1</v>
      </c>
      <c r="E4184">
        <v>1</v>
      </c>
      <c r="F4184">
        <f>IF(Table!E4184&gt;40, Table!E4184/1000,Table!E4184)</f>
        <v>1</v>
      </c>
      <c r="G4184">
        <f t="shared" si="65"/>
        <v>1</v>
      </c>
      <c r="H4184" t="s">
        <v>18</v>
      </c>
      <c r="I4184" t="s">
        <v>1900</v>
      </c>
    </row>
    <row r="4185" spans="1:9">
      <c r="A4185" t="s">
        <v>16</v>
      </c>
      <c r="B4185" s="24">
        <v>44188</v>
      </c>
      <c r="C4185" t="s">
        <v>8900</v>
      </c>
      <c r="D4185">
        <v>9</v>
      </c>
      <c r="E4185">
        <v>0.8</v>
      </c>
      <c r="F4185">
        <f>IF(Table!E4185&gt;40, Table!E4185/1000,Table!E4185)</f>
        <v>0.8</v>
      </c>
      <c r="G4185">
        <f t="shared" si="65"/>
        <v>7.2</v>
      </c>
      <c r="H4185" t="s">
        <v>25</v>
      </c>
      <c r="I4185" t="s">
        <v>1934</v>
      </c>
    </row>
    <row r="4186" spans="1:9">
      <c r="A4186" t="s">
        <v>16</v>
      </c>
      <c r="B4186" s="24">
        <v>44188</v>
      </c>
      <c r="C4186" t="s">
        <v>8981</v>
      </c>
      <c r="D4186">
        <v>24</v>
      </c>
      <c r="E4186">
        <v>0.5</v>
      </c>
      <c r="F4186">
        <f>IF(Table!E4186&gt;40, Table!E4186/1000,Table!E4186)</f>
        <v>0.5</v>
      </c>
      <c r="G4186">
        <f t="shared" si="65"/>
        <v>12</v>
      </c>
      <c r="H4186" t="s">
        <v>14</v>
      </c>
      <c r="I4186" t="s">
        <v>1934</v>
      </c>
    </row>
    <row r="4187" spans="1:9">
      <c r="A4187" t="s">
        <v>16</v>
      </c>
      <c r="B4187" s="24">
        <v>44188</v>
      </c>
      <c r="C4187" t="s">
        <v>1006</v>
      </c>
      <c r="D4187">
        <v>14</v>
      </c>
      <c r="E4187">
        <v>0.5</v>
      </c>
      <c r="F4187">
        <f>IF(Table!E4187&gt;40, Table!E4187/1000,Table!E4187)</f>
        <v>0.5</v>
      </c>
      <c r="G4187">
        <f t="shared" si="65"/>
        <v>7</v>
      </c>
      <c r="H4187" t="s">
        <v>18</v>
      </c>
      <c r="I4187" t="s">
        <v>1939</v>
      </c>
    </row>
    <row r="4188" spans="1:9">
      <c r="A4188" t="s">
        <v>16</v>
      </c>
      <c r="B4188" s="24">
        <v>44188</v>
      </c>
      <c r="C4188" t="s">
        <v>5596</v>
      </c>
      <c r="D4188">
        <v>9</v>
      </c>
      <c r="E4188">
        <v>0.5</v>
      </c>
      <c r="F4188">
        <f>IF(Table!E4188&gt;40, Table!E4188/1000,Table!E4188)</f>
        <v>0.5</v>
      </c>
      <c r="G4188">
        <f t="shared" si="65"/>
        <v>4.5</v>
      </c>
      <c r="H4188" t="s">
        <v>18</v>
      </c>
      <c r="I4188" t="s">
        <v>1934</v>
      </c>
    </row>
    <row r="4189" spans="1:9">
      <c r="A4189" t="s">
        <v>16</v>
      </c>
      <c r="B4189" s="24">
        <v>44188</v>
      </c>
      <c r="C4189" t="s">
        <v>1006</v>
      </c>
      <c r="D4189">
        <v>11</v>
      </c>
      <c r="E4189">
        <v>0.7</v>
      </c>
      <c r="F4189">
        <f>IF(Table!E4189&gt;40, Table!E4189/1000,Table!E4189)</f>
        <v>0.7</v>
      </c>
      <c r="G4189">
        <f t="shared" si="65"/>
        <v>7.6999999999999993</v>
      </c>
      <c r="H4189" t="s">
        <v>18</v>
      </c>
      <c r="I4189" t="s">
        <v>1939</v>
      </c>
    </row>
    <row r="4190" spans="1:9">
      <c r="A4190" t="s">
        <v>16</v>
      </c>
      <c r="B4190" s="24">
        <v>44188</v>
      </c>
      <c r="C4190" t="s">
        <v>8882</v>
      </c>
      <c r="D4190">
        <v>9</v>
      </c>
      <c r="E4190">
        <v>0.18</v>
      </c>
      <c r="F4190">
        <f>IF(Table!E4190&gt;40, Table!E4190/1000,Table!E4190)</f>
        <v>0.18</v>
      </c>
      <c r="G4190">
        <f t="shared" si="65"/>
        <v>1.6199999999999999</v>
      </c>
      <c r="H4190" t="s">
        <v>113</v>
      </c>
      <c r="I4190" t="s">
        <v>1939</v>
      </c>
    </row>
    <row r="4191" spans="1:9">
      <c r="A4191" t="s">
        <v>16</v>
      </c>
      <c r="B4191" s="24">
        <v>44188</v>
      </c>
      <c r="C4191" t="s">
        <v>2058</v>
      </c>
      <c r="D4191">
        <v>3</v>
      </c>
      <c r="E4191">
        <v>0.27</v>
      </c>
      <c r="F4191">
        <f>IF(Table!E4191&gt;40, Table!E4191/1000,Table!E4191)</f>
        <v>0.27</v>
      </c>
      <c r="G4191">
        <f t="shared" si="65"/>
        <v>0.81</v>
      </c>
      <c r="H4191" t="s">
        <v>18</v>
      </c>
      <c r="I4191" t="s">
        <v>1939</v>
      </c>
    </row>
    <row r="4192" spans="1:9">
      <c r="A4192" t="s">
        <v>16</v>
      </c>
      <c r="B4192" s="24">
        <v>44188</v>
      </c>
      <c r="C4192" t="s">
        <v>5601</v>
      </c>
      <c r="D4192">
        <v>5</v>
      </c>
      <c r="E4192">
        <v>0.38</v>
      </c>
      <c r="F4192">
        <f>IF(Table!E4192&gt;40, Table!E4192/1000,Table!E4192)</f>
        <v>0.38</v>
      </c>
      <c r="G4192">
        <f t="shared" si="65"/>
        <v>1.9</v>
      </c>
      <c r="H4192" t="s">
        <v>18</v>
      </c>
      <c r="I4192" t="s">
        <v>1939</v>
      </c>
    </row>
    <row r="4193" spans="1:9">
      <c r="A4193" t="s">
        <v>454</v>
      </c>
      <c r="B4193" s="24">
        <v>44188</v>
      </c>
      <c r="C4193" t="s">
        <v>236</v>
      </c>
      <c r="D4193">
        <v>2</v>
      </c>
      <c r="E4193">
        <v>0.5</v>
      </c>
      <c r="F4193">
        <f>IF(Table!E4193&gt;40, Table!E4193/1000,Table!E4193)</f>
        <v>0.5</v>
      </c>
      <c r="G4193">
        <f t="shared" si="65"/>
        <v>1</v>
      </c>
      <c r="H4193" t="s">
        <v>14</v>
      </c>
      <c r="I4193" t="s">
        <v>1939</v>
      </c>
    </row>
    <row r="4194" spans="1:9">
      <c r="A4194" t="s">
        <v>16</v>
      </c>
      <c r="B4194" s="24">
        <v>44188</v>
      </c>
      <c r="C4194" t="s">
        <v>189</v>
      </c>
      <c r="D4194">
        <v>2</v>
      </c>
      <c r="E4194">
        <v>1</v>
      </c>
      <c r="F4194">
        <f>IF(Table!E4194&gt;40, Table!E4194/1000,Table!E4194)</f>
        <v>1</v>
      </c>
      <c r="G4194">
        <f t="shared" si="65"/>
        <v>2</v>
      </c>
      <c r="H4194" t="s">
        <v>14</v>
      </c>
      <c r="I4194" t="s">
        <v>1939</v>
      </c>
    </row>
    <row r="4195" spans="1:9">
      <c r="A4195" t="s">
        <v>181</v>
      </c>
      <c r="B4195" s="24">
        <v>44188</v>
      </c>
      <c r="C4195" t="s">
        <v>262</v>
      </c>
      <c r="D4195">
        <v>1</v>
      </c>
      <c r="E4195">
        <v>0.4</v>
      </c>
      <c r="F4195">
        <f>IF(Table!E4195&gt;40, Table!E4195/1000,Table!E4195)</f>
        <v>0.4</v>
      </c>
      <c r="G4195">
        <f t="shared" si="65"/>
        <v>0.4</v>
      </c>
      <c r="H4195" t="s">
        <v>14</v>
      </c>
      <c r="I4195" t="s">
        <v>1945</v>
      </c>
    </row>
    <row r="4196" spans="1:9">
      <c r="A4196" t="s">
        <v>142</v>
      </c>
      <c r="B4196" s="24">
        <v>44188</v>
      </c>
      <c r="C4196" t="s">
        <v>5606</v>
      </c>
      <c r="D4196">
        <v>1</v>
      </c>
      <c r="E4196">
        <v>0.2</v>
      </c>
      <c r="F4196">
        <f>IF(Table!E4196&gt;40, Table!E4196/1000,Table!E4196)</f>
        <v>0.2</v>
      </c>
      <c r="G4196">
        <f t="shared" si="65"/>
        <v>0.2</v>
      </c>
      <c r="H4196" t="s">
        <v>25</v>
      </c>
      <c r="I4196" t="s">
        <v>1939</v>
      </c>
    </row>
    <row r="4197" spans="1:9">
      <c r="A4197" t="s">
        <v>16</v>
      </c>
      <c r="B4197" s="24">
        <v>44188</v>
      </c>
      <c r="C4197" t="s">
        <v>2617</v>
      </c>
      <c r="D4197">
        <v>1</v>
      </c>
      <c r="E4197">
        <v>0.02</v>
      </c>
      <c r="F4197">
        <f>IF(Table!E4197&gt;40, Table!E4197/1000,Table!E4197)</f>
        <v>0.02</v>
      </c>
      <c r="G4197">
        <f t="shared" si="65"/>
        <v>0.02</v>
      </c>
      <c r="H4197" t="s">
        <v>14</v>
      </c>
      <c r="I4197" t="s">
        <v>1945</v>
      </c>
    </row>
    <row r="4198" spans="1:9">
      <c r="A4198" t="s">
        <v>142</v>
      </c>
      <c r="B4198" s="24">
        <v>44188</v>
      </c>
      <c r="C4198" t="s">
        <v>420</v>
      </c>
      <c r="D4198">
        <v>2</v>
      </c>
      <c r="E4198">
        <v>0.3</v>
      </c>
      <c r="F4198">
        <f>IF(Table!E4198&gt;40, Table!E4198/1000,Table!E4198)</f>
        <v>0.3</v>
      </c>
      <c r="G4198">
        <f t="shared" si="65"/>
        <v>0.6</v>
      </c>
      <c r="H4198" t="s">
        <v>18</v>
      </c>
      <c r="I4198" t="s">
        <v>1939</v>
      </c>
    </row>
    <row r="4199" spans="1:9">
      <c r="A4199" t="s">
        <v>10</v>
      </c>
      <c r="B4199" s="24">
        <v>44188</v>
      </c>
      <c r="C4199" t="s">
        <v>420</v>
      </c>
      <c r="D4199">
        <v>1</v>
      </c>
      <c r="E4199">
        <v>0.3</v>
      </c>
      <c r="F4199">
        <f>IF(Table!E4199&gt;40, Table!E4199/1000,Table!E4199)</f>
        <v>0.3</v>
      </c>
      <c r="G4199">
        <f t="shared" si="65"/>
        <v>0.3</v>
      </c>
      <c r="H4199" t="s">
        <v>18</v>
      </c>
      <c r="I4199" t="s">
        <v>1939</v>
      </c>
    </row>
    <row r="4200" spans="1:9">
      <c r="A4200" t="s">
        <v>142</v>
      </c>
      <c r="B4200" s="24">
        <v>44188</v>
      </c>
      <c r="C4200" t="s">
        <v>55</v>
      </c>
      <c r="D4200">
        <v>7</v>
      </c>
      <c r="E4200">
        <v>0.6</v>
      </c>
      <c r="F4200">
        <f>IF(Table!E4200&gt;40, Table!E4200/1000,Table!E4200)</f>
        <v>0.6</v>
      </c>
      <c r="G4200">
        <f t="shared" si="65"/>
        <v>4.2</v>
      </c>
      <c r="H4200" t="s">
        <v>18</v>
      </c>
      <c r="I4200" t="s">
        <v>1939</v>
      </c>
    </row>
    <row r="4201" spans="1:9">
      <c r="A4201" t="s">
        <v>16</v>
      </c>
      <c r="B4201" s="24">
        <v>44188</v>
      </c>
      <c r="C4201" t="s">
        <v>5612</v>
      </c>
      <c r="D4201">
        <v>3</v>
      </c>
      <c r="E4201">
        <v>1.5</v>
      </c>
      <c r="F4201">
        <f>IF(Table!E4201&gt;40, Table!E4201/1000,Table!E4201)</f>
        <v>1.5</v>
      </c>
      <c r="G4201">
        <f t="shared" si="65"/>
        <v>4.5</v>
      </c>
      <c r="H4201" t="s">
        <v>25</v>
      </c>
      <c r="I4201" t="s">
        <v>1961</v>
      </c>
    </row>
    <row r="4202" spans="1:9">
      <c r="A4202" t="s">
        <v>16</v>
      </c>
      <c r="B4202" s="24">
        <v>44188</v>
      </c>
      <c r="C4202" t="s">
        <v>224</v>
      </c>
      <c r="D4202">
        <v>29</v>
      </c>
      <c r="E4202">
        <v>0.08</v>
      </c>
      <c r="F4202">
        <f>IF(Table!E4202&gt;40, Table!E4202/1000,Table!E4202)</f>
        <v>0.08</v>
      </c>
      <c r="G4202">
        <f t="shared" si="65"/>
        <v>2.3199999999999998</v>
      </c>
      <c r="H4202" t="s">
        <v>18</v>
      </c>
      <c r="I4202" t="s">
        <v>1939</v>
      </c>
    </row>
    <row r="4203" spans="1:9">
      <c r="A4203" t="s">
        <v>16</v>
      </c>
      <c r="B4203" s="24">
        <v>44188</v>
      </c>
      <c r="C4203" t="s">
        <v>5615</v>
      </c>
      <c r="D4203">
        <v>6</v>
      </c>
      <c r="E4203">
        <v>0.6</v>
      </c>
      <c r="F4203">
        <f>IF(Table!E4203&gt;40, Table!E4203/1000,Table!E4203)</f>
        <v>0.6</v>
      </c>
      <c r="G4203">
        <f t="shared" si="65"/>
        <v>3.5999999999999996</v>
      </c>
      <c r="H4203" t="s">
        <v>18</v>
      </c>
      <c r="I4203" t="s">
        <v>8944</v>
      </c>
    </row>
    <row r="4204" spans="1:9">
      <c r="A4204" t="s">
        <v>111</v>
      </c>
      <c r="B4204" s="24">
        <v>44188</v>
      </c>
      <c r="C4204" t="s">
        <v>55</v>
      </c>
      <c r="D4204">
        <v>5</v>
      </c>
      <c r="E4204">
        <v>0.13</v>
      </c>
      <c r="F4204">
        <f>IF(Table!E4204&gt;40, Table!E4204/1000,Table!E4204)</f>
        <v>0.13</v>
      </c>
      <c r="G4204">
        <f t="shared" si="65"/>
        <v>0.65</v>
      </c>
      <c r="H4204" t="s">
        <v>25</v>
      </c>
      <c r="I4204" t="s">
        <v>1970</v>
      </c>
    </row>
    <row r="4205" spans="1:9">
      <c r="A4205" t="s">
        <v>16</v>
      </c>
      <c r="B4205" s="24">
        <v>44188</v>
      </c>
      <c r="C4205" t="s">
        <v>1091</v>
      </c>
      <c r="D4205">
        <v>22</v>
      </c>
      <c r="E4205">
        <v>0.02</v>
      </c>
      <c r="F4205">
        <f>IF(Table!E4205&gt;40, Table!E4205/1000,Table!E4205)</f>
        <v>0.02</v>
      </c>
      <c r="G4205">
        <f t="shared" si="65"/>
        <v>0.44</v>
      </c>
      <c r="H4205" t="s">
        <v>18</v>
      </c>
      <c r="I4205" t="s">
        <v>1939</v>
      </c>
    </row>
    <row r="4206" spans="1:9">
      <c r="A4206" t="s">
        <v>16</v>
      </c>
      <c r="B4206" s="24">
        <v>44188</v>
      </c>
      <c r="C4206" t="s">
        <v>286</v>
      </c>
      <c r="D4206">
        <v>9</v>
      </c>
      <c r="E4206">
        <v>0.02</v>
      </c>
      <c r="F4206">
        <f>IF(Table!E4206&gt;40, Table!E4206/1000,Table!E4206)</f>
        <v>0.02</v>
      </c>
      <c r="G4206">
        <f t="shared" si="65"/>
        <v>0.18</v>
      </c>
      <c r="H4206" t="s">
        <v>18</v>
      </c>
      <c r="I4206" t="s">
        <v>1939</v>
      </c>
    </row>
    <row r="4207" spans="1:9">
      <c r="A4207" t="s">
        <v>16</v>
      </c>
      <c r="B4207" s="24">
        <v>44188</v>
      </c>
      <c r="C4207" t="s">
        <v>787</v>
      </c>
      <c r="D4207">
        <v>2</v>
      </c>
      <c r="E4207">
        <v>0.02</v>
      </c>
      <c r="F4207">
        <f>IF(Table!E4207&gt;40, Table!E4207/1000,Table!E4207)</f>
        <v>0.02</v>
      </c>
      <c r="G4207">
        <f t="shared" si="65"/>
        <v>0.04</v>
      </c>
      <c r="H4207" t="s">
        <v>18</v>
      </c>
      <c r="I4207" t="s">
        <v>1939</v>
      </c>
    </row>
    <row r="4208" spans="1:9">
      <c r="A4208" t="s">
        <v>16</v>
      </c>
      <c r="B4208" s="24">
        <v>44188</v>
      </c>
      <c r="C4208" t="s">
        <v>856</v>
      </c>
      <c r="D4208">
        <v>4</v>
      </c>
      <c r="E4208">
        <v>0.01</v>
      </c>
      <c r="F4208">
        <f>IF(Table!E4208&gt;40, Table!E4208/1000,Table!E4208)</f>
        <v>0.01</v>
      </c>
      <c r="G4208">
        <f t="shared" si="65"/>
        <v>0.04</v>
      </c>
      <c r="H4208" t="s">
        <v>18</v>
      </c>
      <c r="I4208" t="s">
        <v>1939</v>
      </c>
    </row>
    <row r="4209" spans="1:9">
      <c r="A4209" t="s">
        <v>142</v>
      </c>
      <c r="B4209" s="24">
        <v>44188</v>
      </c>
      <c r="C4209" t="s">
        <v>51</v>
      </c>
      <c r="D4209">
        <v>8</v>
      </c>
      <c r="E4209">
        <v>0.5</v>
      </c>
      <c r="F4209">
        <f>IF(Table!E4209&gt;40, Table!E4209/1000,Table!E4209)</f>
        <v>0.5</v>
      </c>
      <c r="G4209">
        <f t="shared" si="65"/>
        <v>4</v>
      </c>
      <c r="H4209" t="s">
        <v>18</v>
      </c>
      <c r="I4209" t="s">
        <v>1961</v>
      </c>
    </row>
    <row r="4210" spans="1:9">
      <c r="A4210" t="s">
        <v>16</v>
      </c>
      <c r="B4210" s="24">
        <v>44188</v>
      </c>
      <c r="C4210" t="s">
        <v>1006</v>
      </c>
      <c r="D4210">
        <v>2</v>
      </c>
      <c r="E4210">
        <v>1.5</v>
      </c>
      <c r="F4210">
        <f>IF(Table!E4210&gt;40, Table!E4210/1000,Table!E4210)</f>
        <v>1.5</v>
      </c>
      <c r="G4210">
        <f t="shared" si="65"/>
        <v>3</v>
      </c>
      <c r="H4210" t="s">
        <v>18</v>
      </c>
      <c r="I4210" t="s">
        <v>1939</v>
      </c>
    </row>
    <row r="4211" spans="1:9">
      <c r="A4211" t="s">
        <v>16</v>
      </c>
      <c r="B4211" s="24">
        <v>44188</v>
      </c>
      <c r="C4211" t="s">
        <v>8900</v>
      </c>
      <c r="D4211">
        <v>4</v>
      </c>
      <c r="E4211">
        <v>1</v>
      </c>
      <c r="F4211">
        <f>IF(Table!E4211&gt;40, Table!E4211/1000,Table!E4211)</f>
        <v>1</v>
      </c>
      <c r="G4211">
        <f t="shared" si="65"/>
        <v>4</v>
      </c>
      <c r="H4211" t="s">
        <v>25</v>
      </c>
      <c r="I4211" t="s">
        <v>1961</v>
      </c>
    </row>
    <row r="4212" spans="1:9">
      <c r="A4212" t="s">
        <v>16</v>
      </c>
      <c r="B4212" s="24">
        <v>44188</v>
      </c>
      <c r="C4212" t="s">
        <v>787</v>
      </c>
      <c r="D4212">
        <v>17</v>
      </c>
      <c r="E4212">
        <v>0.01</v>
      </c>
      <c r="F4212">
        <f>IF(Table!E4212&gt;40, Table!E4212/1000,Table!E4212)</f>
        <v>0.01</v>
      </c>
      <c r="G4212">
        <f t="shared" si="65"/>
        <v>0.17</v>
      </c>
      <c r="H4212" t="s">
        <v>18</v>
      </c>
      <c r="I4212" t="s">
        <v>1939</v>
      </c>
    </row>
    <row r="4213" spans="1:9">
      <c r="A4213" t="s">
        <v>16</v>
      </c>
      <c r="B4213" s="24">
        <v>44188</v>
      </c>
      <c r="C4213" t="s">
        <v>7670</v>
      </c>
      <c r="D4213">
        <v>7</v>
      </c>
      <c r="E4213">
        <v>0.01</v>
      </c>
      <c r="F4213">
        <f>IF(Table!E4213&gt;40, Table!E4213/1000,Table!E4213)</f>
        <v>0.01</v>
      </c>
      <c r="G4213">
        <f t="shared" si="65"/>
        <v>7.0000000000000007E-2</v>
      </c>
      <c r="H4213" t="s">
        <v>18</v>
      </c>
      <c r="I4213" t="s">
        <v>1939</v>
      </c>
    </row>
    <row r="4214" spans="1:9">
      <c r="A4214" t="s">
        <v>371</v>
      </c>
      <c r="B4214" s="24">
        <v>44188</v>
      </c>
      <c r="C4214" t="s">
        <v>709</v>
      </c>
      <c r="D4214">
        <v>1</v>
      </c>
      <c r="E4214">
        <v>0.17</v>
      </c>
      <c r="F4214">
        <f>IF(Table!E4214&gt;40, Table!E4214/1000,Table!E4214)</f>
        <v>0.17</v>
      </c>
      <c r="G4214">
        <f t="shared" si="65"/>
        <v>0.17</v>
      </c>
      <c r="H4214" t="s">
        <v>14</v>
      </c>
      <c r="I4214" t="s">
        <v>1939</v>
      </c>
    </row>
    <row r="4215" spans="1:9">
      <c r="A4215" t="s">
        <v>142</v>
      </c>
      <c r="B4215" s="24">
        <v>44188</v>
      </c>
      <c r="C4215" t="s">
        <v>2557</v>
      </c>
      <c r="D4215">
        <v>1</v>
      </c>
      <c r="E4215">
        <v>0.05</v>
      </c>
      <c r="F4215">
        <f>IF(Table!E4215&gt;40, Table!E4215/1000,Table!E4215)</f>
        <v>0.05</v>
      </c>
      <c r="G4215">
        <f t="shared" si="65"/>
        <v>0.05</v>
      </c>
      <c r="H4215" t="s">
        <v>25</v>
      </c>
      <c r="I4215" t="s">
        <v>1970</v>
      </c>
    </row>
    <row r="4216" spans="1:9">
      <c r="A4216" t="s">
        <v>16</v>
      </c>
      <c r="B4216" s="24">
        <v>44188</v>
      </c>
      <c r="C4216" t="s">
        <v>4329</v>
      </c>
      <c r="D4216">
        <v>2</v>
      </c>
      <c r="E4216">
        <v>1.5</v>
      </c>
      <c r="F4216">
        <f>IF(Table!E4216&gt;40, Table!E4216/1000,Table!E4216)</f>
        <v>1.5</v>
      </c>
      <c r="G4216">
        <f t="shared" si="65"/>
        <v>3</v>
      </c>
      <c r="H4216" t="s">
        <v>25</v>
      </c>
      <c r="I4216" t="s">
        <v>1970</v>
      </c>
    </row>
    <row r="4217" spans="1:9">
      <c r="A4217" t="s">
        <v>16</v>
      </c>
      <c r="B4217" s="24">
        <v>44188</v>
      </c>
      <c r="C4217" t="s">
        <v>8900</v>
      </c>
      <c r="D4217">
        <v>4</v>
      </c>
      <c r="E4217">
        <v>1</v>
      </c>
      <c r="F4217">
        <f>IF(Table!E4217&gt;40, Table!E4217/1000,Table!E4217)</f>
        <v>1</v>
      </c>
      <c r="G4217">
        <f t="shared" si="65"/>
        <v>4</v>
      </c>
      <c r="H4217" t="s">
        <v>25</v>
      </c>
      <c r="I4217" t="s">
        <v>1970</v>
      </c>
    </row>
    <row r="4218" spans="1:9">
      <c r="A4218" t="s">
        <v>1322</v>
      </c>
      <c r="B4218" s="24">
        <v>44188</v>
      </c>
      <c r="C4218" t="s">
        <v>86</v>
      </c>
      <c r="D4218">
        <v>2</v>
      </c>
      <c r="E4218">
        <v>0.4</v>
      </c>
      <c r="F4218">
        <f>IF(Table!E4218&gt;40, Table!E4218/1000,Table!E4218)</f>
        <v>0.4</v>
      </c>
      <c r="G4218">
        <f t="shared" si="65"/>
        <v>0.8</v>
      </c>
      <c r="H4218" t="s">
        <v>14</v>
      </c>
      <c r="I4218" t="s">
        <v>2037</v>
      </c>
    </row>
    <row r="4219" spans="1:9">
      <c r="A4219" t="s">
        <v>913</v>
      </c>
      <c r="B4219" s="24">
        <v>44188</v>
      </c>
      <c r="C4219" t="s">
        <v>72</v>
      </c>
      <c r="D4219">
        <v>2</v>
      </c>
      <c r="E4219">
        <v>0.1</v>
      </c>
      <c r="F4219">
        <f>IF(Table!E4219&gt;40, Table!E4219/1000,Table!E4219)</f>
        <v>0.1</v>
      </c>
      <c r="G4219">
        <f t="shared" si="65"/>
        <v>0.2</v>
      </c>
      <c r="H4219" t="s">
        <v>25</v>
      </c>
      <c r="I4219" t="s">
        <v>1970</v>
      </c>
    </row>
    <row r="4220" spans="1:9">
      <c r="A4220" t="s">
        <v>16</v>
      </c>
      <c r="B4220" s="24">
        <v>44188</v>
      </c>
      <c r="C4220" t="s">
        <v>1988</v>
      </c>
      <c r="D4220">
        <v>2</v>
      </c>
      <c r="E4220">
        <v>0.25</v>
      </c>
      <c r="F4220">
        <f>IF(Table!E4220&gt;40, Table!E4220/1000,Table!E4220)</f>
        <v>0.25</v>
      </c>
      <c r="G4220">
        <f t="shared" si="65"/>
        <v>0.5</v>
      </c>
      <c r="H4220" t="s">
        <v>14</v>
      </c>
      <c r="I4220" t="s">
        <v>1939</v>
      </c>
    </row>
    <row r="4221" spans="1:9">
      <c r="A4221" t="s">
        <v>69</v>
      </c>
      <c r="B4221" s="24">
        <v>44188</v>
      </c>
      <c r="C4221" t="s">
        <v>70</v>
      </c>
      <c r="D4221">
        <v>1</v>
      </c>
      <c r="E4221">
        <v>0.6</v>
      </c>
      <c r="F4221">
        <f>IF(Table!E4221&gt;40, Table!E4221/1000,Table!E4221)</f>
        <v>0.6</v>
      </c>
      <c r="G4221">
        <f t="shared" si="65"/>
        <v>0.6</v>
      </c>
      <c r="H4221" t="s">
        <v>25</v>
      </c>
      <c r="I4221" t="s">
        <v>1939</v>
      </c>
    </row>
    <row r="4222" spans="1:9">
      <c r="A4222" t="s">
        <v>42</v>
      </c>
      <c r="B4222" s="24">
        <v>44188</v>
      </c>
      <c r="C4222" t="s">
        <v>9005</v>
      </c>
      <c r="D4222">
        <v>5</v>
      </c>
      <c r="E4222">
        <v>0.25</v>
      </c>
      <c r="F4222">
        <f>IF(Table!E4222&gt;40, Table!E4222/1000,Table!E4222)</f>
        <v>0.25</v>
      </c>
      <c r="G4222">
        <f t="shared" si="65"/>
        <v>1.25</v>
      </c>
      <c r="H4222" t="s">
        <v>14</v>
      </c>
      <c r="I4222" t="s">
        <v>2037</v>
      </c>
    </row>
    <row r="4223" spans="1:9">
      <c r="A4223" t="s">
        <v>42</v>
      </c>
      <c r="B4223" s="24">
        <v>44188</v>
      </c>
      <c r="C4223" t="s">
        <v>565</v>
      </c>
      <c r="D4223">
        <v>4</v>
      </c>
      <c r="E4223">
        <v>0.25</v>
      </c>
      <c r="F4223">
        <f>IF(Table!E4223&gt;40, Table!E4223/1000,Table!E4223)</f>
        <v>0.25</v>
      </c>
      <c r="G4223">
        <f t="shared" si="65"/>
        <v>1</v>
      </c>
      <c r="H4223" t="s">
        <v>14</v>
      </c>
      <c r="I4223" t="s">
        <v>2037</v>
      </c>
    </row>
    <row r="4224" spans="1:9">
      <c r="A4224" t="s">
        <v>42</v>
      </c>
      <c r="B4224" s="24">
        <v>44188</v>
      </c>
      <c r="C4224" t="s">
        <v>565</v>
      </c>
      <c r="D4224">
        <v>1</v>
      </c>
      <c r="E4224">
        <v>0.2</v>
      </c>
      <c r="F4224">
        <f>IF(Table!E4224&gt;40, Table!E4224/1000,Table!E4224)</f>
        <v>0.2</v>
      </c>
      <c r="G4224">
        <f t="shared" si="65"/>
        <v>0.2</v>
      </c>
      <c r="H4224" t="s">
        <v>14</v>
      </c>
      <c r="I4224" t="s">
        <v>2037</v>
      </c>
    </row>
    <row r="4225" spans="1:9">
      <c r="A4225" t="s">
        <v>4219</v>
      </c>
      <c r="B4225" s="24">
        <v>44188</v>
      </c>
      <c r="C4225" t="s">
        <v>8900</v>
      </c>
      <c r="D4225">
        <v>7</v>
      </c>
      <c r="E4225">
        <v>0.25</v>
      </c>
      <c r="F4225">
        <f>IF(Table!E4225&gt;40, Table!E4225/1000,Table!E4225)</f>
        <v>0.25</v>
      </c>
      <c r="G4225">
        <f t="shared" si="65"/>
        <v>1.75</v>
      </c>
      <c r="H4225" t="s">
        <v>25</v>
      </c>
      <c r="I4225" t="s">
        <v>2121</v>
      </c>
    </row>
    <row r="4226" spans="1:9">
      <c r="A4226" t="s">
        <v>10</v>
      </c>
      <c r="B4226" s="24">
        <v>44188</v>
      </c>
      <c r="C4226" t="s">
        <v>55</v>
      </c>
      <c r="D4226">
        <v>5</v>
      </c>
      <c r="E4226">
        <v>0.35</v>
      </c>
      <c r="F4226">
        <f>IF(Table!E4226&gt;40, Table!E4226/1000,Table!E4226)</f>
        <v>0.35</v>
      </c>
      <c r="G4226">
        <f t="shared" si="65"/>
        <v>1.75</v>
      </c>
      <c r="H4226" t="s">
        <v>18</v>
      </c>
      <c r="I4226" t="s">
        <v>1939</v>
      </c>
    </row>
    <row r="4227" spans="1:9">
      <c r="A4227" t="s">
        <v>142</v>
      </c>
      <c r="B4227" s="24">
        <v>44188</v>
      </c>
      <c r="C4227" t="s">
        <v>420</v>
      </c>
      <c r="D4227">
        <v>1</v>
      </c>
      <c r="E4227">
        <v>0.3</v>
      </c>
      <c r="F4227">
        <f>IF(Table!E4227&gt;40, Table!E4227/1000,Table!E4227)</f>
        <v>0.3</v>
      </c>
      <c r="G4227">
        <f t="shared" ref="G4227:G4290" si="66">F4227*D4227</f>
        <v>0.3</v>
      </c>
      <c r="H4227" t="s">
        <v>18</v>
      </c>
      <c r="I4227" t="s">
        <v>1939</v>
      </c>
    </row>
    <row r="4228" spans="1:9">
      <c r="A4228" t="s">
        <v>16</v>
      </c>
      <c r="B4228" s="24">
        <v>44188</v>
      </c>
      <c r="C4228" t="s">
        <v>728</v>
      </c>
      <c r="D4228">
        <v>1</v>
      </c>
      <c r="E4228">
        <v>1.5</v>
      </c>
      <c r="F4228">
        <f>IF(Table!E4228&gt;40, Table!E4228/1000,Table!E4228)</f>
        <v>1.5</v>
      </c>
      <c r="G4228">
        <f t="shared" si="66"/>
        <v>1.5</v>
      </c>
      <c r="H4228" t="s">
        <v>25</v>
      </c>
      <c r="I4228" t="s">
        <v>2121</v>
      </c>
    </row>
    <row r="4229" spans="1:9">
      <c r="A4229" t="s">
        <v>16</v>
      </c>
      <c r="B4229" s="24">
        <v>44188</v>
      </c>
      <c r="C4229" t="s">
        <v>1933</v>
      </c>
      <c r="D4229">
        <v>7</v>
      </c>
      <c r="E4229">
        <v>0.8</v>
      </c>
      <c r="F4229">
        <f>IF(Table!E4229&gt;40, Table!E4229/1000,Table!E4229)</f>
        <v>0.8</v>
      </c>
      <c r="G4229">
        <f t="shared" si="66"/>
        <v>5.6000000000000005</v>
      </c>
      <c r="H4229" t="s">
        <v>25</v>
      </c>
      <c r="I4229" t="s">
        <v>1939</v>
      </c>
    </row>
    <row r="4230" spans="1:9">
      <c r="A4230" t="s">
        <v>69</v>
      </c>
      <c r="B4230" s="24">
        <v>44188</v>
      </c>
      <c r="C4230" t="s">
        <v>70</v>
      </c>
      <c r="D4230">
        <v>10</v>
      </c>
      <c r="E4230">
        <v>0.5</v>
      </c>
      <c r="F4230">
        <f>IF(Table!E4230&gt;40, Table!E4230/1000,Table!E4230)</f>
        <v>0.5</v>
      </c>
      <c r="G4230">
        <f t="shared" si="66"/>
        <v>5</v>
      </c>
      <c r="H4230" t="s">
        <v>18</v>
      </c>
      <c r="I4230" t="s">
        <v>2121</v>
      </c>
    </row>
    <row r="4231" spans="1:9">
      <c r="A4231" t="s">
        <v>142</v>
      </c>
      <c r="B4231" s="24">
        <v>44188</v>
      </c>
      <c r="C4231" t="s">
        <v>243</v>
      </c>
      <c r="D4231">
        <v>1</v>
      </c>
      <c r="E4231">
        <v>0.45</v>
      </c>
      <c r="F4231">
        <f>IF(Table!E4231&gt;40, Table!E4231/1000,Table!E4231)</f>
        <v>0.45</v>
      </c>
      <c r="G4231">
        <f t="shared" si="66"/>
        <v>0.45</v>
      </c>
      <c r="H4231" t="s">
        <v>25</v>
      </c>
      <c r="I4231" t="s">
        <v>2121</v>
      </c>
    </row>
    <row r="4232" spans="1:9">
      <c r="A4232" t="s">
        <v>16</v>
      </c>
      <c r="B4232" s="24">
        <v>44188</v>
      </c>
      <c r="C4232" t="s">
        <v>5646</v>
      </c>
      <c r="D4232">
        <v>1</v>
      </c>
      <c r="E4232">
        <v>0.5</v>
      </c>
      <c r="F4232">
        <f>IF(Table!E4232&gt;40, Table!E4232/1000,Table!E4232)</f>
        <v>0.5</v>
      </c>
      <c r="G4232">
        <f t="shared" si="66"/>
        <v>0.5</v>
      </c>
      <c r="H4232" t="s">
        <v>25</v>
      </c>
      <c r="I4232" t="s">
        <v>2121</v>
      </c>
    </row>
    <row r="4233" spans="1:9">
      <c r="A4233" t="s">
        <v>793</v>
      </c>
      <c r="B4233" s="24">
        <v>44188</v>
      </c>
      <c r="C4233" t="s">
        <v>570</v>
      </c>
      <c r="D4233">
        <v>1</v>
      </c>
      <c r="E4233">
        <v>0.2</v>
      </c>
      <c r="F4233">
        <f>IF(Table!E4233&gt;40, Table!E4233/1000,Table!E4233)</f>
        <v>0.2</v>
      </c>
      <c r="G4233">
        <f t="shared" si="66"/>
        <v>0.2</v>
      </c>
      <c r="H4233" t="s">
        <v>25</v>
      </c>
      <c r="I4233" t="s">
        <v>2121</v>
      </c>
    </row>
    <row r="4234" spans="1:9">
      <c r="A4234" t="s">
        <v>69</v>
      </c>
      <c r="B4234" s="24">
        <v>44188</v>
      </c>
      <c r="C4234" t="s">
        <v>70</v>
      </c>
      <c r="D4234">
        <v>1</v>
      </c>
      <c r="E4234">
        <v>0.6</v>
      </c>
      <c r="F4234">
        <f>IF(Table!E4234&gt;40, Table!E4234/1000,Table!E4234)</f>
        <v>0.6</v>
      </c>
      <c r="G4234">
        <f t="shared" si="66"/>
        <v>0.6</v>
      </c>
      <c r="H4234" t="s">
        <v>18</v>
      </c>
      <c r="I4234" t="s">
        <v>8945</v>
      </c>
    </row>
    <row r="4235" spans="1:9">
      <c r="A4235" t="s">
        <v>142</v>
      </c>
      <c r="B4235" s="24">
        <v>44188</v>
      </c>
      <c r="C4235" t="s">
        <v>226</v>
      </c>
      <c r="D4235">
        <v>1</v>
      </c>
      <c r="E4235">
        <v>0.05</v>
      </c>
      <c r="F4235">
        <f>IF(Table!E4235&gt;40, Table!E4235/1000,Table!E4235)</f>
        <v>0.05</v>
      </c>
      <c r="G4235">
        <f t="shared" si="66"/>
        <v>0.05</v>
      </c>
      <c r="H4235" t="s">
        <v>25</v>
      </c>
      <c r="I4235" t="s">
        <v>2121</v>
      </c>
    </row>
    <row r="4236" spans="1:9">
      <c r="A4236" t="s">
        <v>16</v>
      </c>
      <c r="B4236" s="24">
        <v>44188</v>
      </c>
      <c r="C4236" t="s">
        <v>189</v>
      </c>
      <c r="D4236">
        <v>10</v>
      </c>
      <c r="E4236">
        <v>0.75</v>
      </c>
      <c r="F4236">
        <f>IF(Table!E4236&gt;40, Table!E4236/1000,Table!E4236)</f>
        <v>0.75</v>
      </c>
      <c r="G4236">
        <f t="shared" si="66"/>
        <v>7.5</v>
      </c>
      <c r="H4236" t="s">
        <v>25</v>
      </c>
      <c r="I4236" t="s">
        <v>5651</v>
      </c>
    </row>
    <row r="4237" spans="1:9">
      <c r="A4237" t="s">
        <v>371</v>
      </c>
      <c r="B4237" s="24">
        <v>44188</v>
      </c>
      <c r="C4237" t="s">
        <v>709</v>
      </c>
      <c r="D4237">
        <v>3</v>
      </c>
      <c r="E4237">
        <v>0.17</v>
      </c>
      <c r="F4237">
        <f>IF(Table!E4237&gt;40, Table!E4237/1000,Table!E4237)</f>
        <v>0.17</v>
      </c>
      <c r="G4237">
        <f t="shared" si="66"/>
        <v>0.51</v>
      </c>
      <c r="H4237" t="s">
        <v>14</v>
      </c>
      <c r="I4237" t="s">
        <v>2121</v>
      </c>
    </row>
    <row r="4238" spans="1:9">
      <c r="A4238" t="s">
        <v>142</v>
      </c>
      <c r="B4238" s="24">
        <v>44188</v>
      </c>
      <c r="C4238" t="s">
        <v>704</v>
      </c>
      <c r="D4238">
        <v>10</v>
      </c>
      <c r="E4238">
        <v>2</v>
      </c>
      <c r="F4238">
        <f>IF(Table!E4238&gt;40, Table!E4238/1000,Table!E4238)</f>
        <v>2</v>
      </c>
      <c r="G4238">
        <f t="shared" si="66"/>
        <v>20</v>
      </c>
      <c r="H4238" t="s">
        <v>25</v>
      </c>
      <c r="I4238" t="s">
        <v>5654</v>
      </c>
    </row>
    <row r="4239" spans="1:9">
      <c r="A4239" t="s">
        <v>5656</v>
      </c>
      <c r="B4239" s="24">
        <v>44188</v>
      </c>
      <c r="C4239" t="s">
        <v>612</v>
      </c>
      <c r="D4239">
        <v>8</v>
      </c>
      <c r="E4239">
        <v>0.5</v>
      </c>
      <c r="F4239">
        <f>IF(Table!E4239&gt;40, Table!E4239/1000,Table!E4239)</f>
        <v>0.5</v>
      </c>
      <c r="G4239">
        <f t="shared" si="66"/>
        <v>4</v>
      </c>
      <c r="H4239" t="s">
        <v>25</v>
      </c>
      <c r="I4239" t="s">
        <v>2033</v>
      </c>
    </row>
    <row r="4240" spans="1:9">
      <c r="A4240" t="s">
        <v>16</v>
      </c>
      <c r="B4240" s="24">
        <v>44188</v>
      </c>
      <c r="C4240" t="s">
        <v>5658</v>
      </c>
      <c r="D4240">
        <v>1</v>
      </c>
      <c r="E4240">
        <v>0.5</v>
      </c>
      <c r="F4240">
        <f>IF(Table!E4240&gt;40, Table!E4240/1000,Table!E4240)</f>
        <v>0.5</v>
      </c>
      <c r="G4240">
        <f t="shared" si="66"/>
        <v>0.5</v>
      </c>
      <c r="H4240" t="s">
        <v>25</v>
      </c>
      <c r="I4240" t="s">
        <v>8945</v>
      </c>
    </row>
    <row r="4241" spans="1:9">
      <c r="A4241" t="s">
        <v>16</v>
      </c>
      <c r="B4241" s="24">
        <v>44188</v>
      </c>
      <c r="C4241" t="s">
        <v>8900</v>
      </c>
      <c r="D4241">
        <v>2</v>
      </c>
      <c r="E4241">
        <v>0.5</v>
      </c>
      <c r="F4241">
        <f>IF(Table!E4241&gt;40, Table!E4241/1000,Table!E4241)</f>
        <v>0.5</v>
      </c>
      <c r="G4241">
        <f t="shared" si="66"/>
        <v>1</v>
      </c>
      <c r="H4241" t="s">
        <v>25</v>
      </c>
      <c r="I4241" t="s">
        <v>2121</v>
      </c>
    </row>
    <row r="4242" spans="1:9">
      <c r="A4242" t="s">
        <v>16</v>
      </c>
      <c r="B4242" s="24">
        <v>44188</v>
      </c>
      <c r="C4242" t="s">
        <v>1988</v>
      </c>
      <c r="D4242">
        <v>2</v>
      </c>
      <c r="E4242">
        <v>1</v>
      </c>
      <c r="F4242">
        <f>IF(Table!E4242&gt;40, Table!E4242/1000,Table!E4242)</f>
        <v>1</v>
      </c>
      <c r="G4242">
        <f t="shared" si="66"/>
        <v>2</v>
      </c>
      <c r="H4242" t="s">
        <v>113</v>
      </c>
      <c r="I4242" t="s">
        <v>2138</v>
      </c>
    </row>
    <row r="4243" spans="1:9">
      <c r="A4243" t="s">
        <v>5662</v>
      </c>
      <c r="B4243" s="24">
        <v>44188</v>
      </c>
      <c r="C4243" t="s">
        <v>5663</v>
      </c>
      <c r="D4243">
        <v>4</v>
      </c>
      <c r="E4243">
        <v>0.95</v>
      </c>
      <c r="F4243">
        <f>IF(Table!E4243&gt;40, Table!E4243/1000,Table!E4243)</f>
        <v>0.95</v>
      </c>
      <c r="G4243">
        <f t="shared" si="66"/>
        <v>3.8</v>
      </c>
      <c r="H4243" t="s">
        <v>14</v>
      </c>
      <c r="I4243" t="s">
        <v>2033</v>
      </c>
    </row>
    <row r="4244" spans="1:9">
      <c r="A4244" t="s">
        <v>16</v>
      </c>
      <c r="B4244" s="24">
        <v>44188</v>
      </c>
      <c r="C4244" t="s">
        <v>5665</v>
      </c>
      <c r="D4244">
        <v>1</v>
      </c>
      <c r="E4244">
        <v>0.27</v>
      </c>
      <c r="F4244">
        <f>IF(Table!E4244&gt;40, Table!E4244/1000,Table!E4244)</f>
        <v>0.27</v>
      </c>
      <c r="G4244">
        <f t="shared" si="66"/>
        <v>0.27</v>
      </c>
      <c r="H4244" t="s">
        <v>14</v>
      </c>
      <c r="I4244" t="s">
        <v>2174</v>
      </c>
    </row>
    <row r="4245" spans="1:9">
      <c r="A4245" t="s">
        <v>142</v>
      </c>
      <c r="B4245" s="24">
        <v>44188</v>
      </c>
      <c r="C4245" t="s">
        <v>226</v>
      </c>
      <c r="D4245">
        <v>1</v>
      </c>
      <c r="E4245">
        <v>0.15</v>
      </c>
      <c r="F4245">
        <f>IF(Table!E4245&gt;40, Table!E4245/1000,Table!E4245)</f>
        <v>0.15</v>
      </c>
      <c r="G4245">
        <f t="shared" si="66"/>
        <v>0.15</v>
      </c>
      <c r="H4245" t="s">
        <v>25</v>
      </c>
      <c r="I4245" t="s">
        <v>2121</v>
      </c>
    </row>
    <row r="4246" spans="1:9">
      <c r="A4246" t="s">
        <v>16</v>
      </c>
      <c r="B4246" s="24">
        <v>44188</v>
      </c>
      <c r="C4246" t="s">
        <v>5668</v>
      </c>
      <c r="D4246">
        <v>2</v>
      </c>
      <c r="E4246">
        <v>0.05</v>
      </c>
      <c r="F4246">
        <f>IF(Table!E4246&gt;40, Table!E4246/1000,Table!E4246)</f>
        <v>0.05</v>
      </c>
      <c r="G4246">
        <f t="shared" si="66"/>
        <v>0.1</v>
      </c>
      <c r="H4246" t="s">
        <v>18</v>
      </c>
      <c r="I4246" t="s">
        <v>2121</v>
      </c>
    </row>
    <row r="4247" spans="1:9">
      <c r="A4247" t="s">
        <v>16</v>
      </c>
      <c r="B4247" s="24">
        <v>44188</v>
      </c>
      <c r="C4247" t="s">
        <v>5670</v>
      </c>
      <c r="D4247">
        <v>43</v>
      </c>
      <c r="E4247">
        <v>0.5</v>
      </c>
      <c r="F4247">
        <f>IF(Table!E4247&gt;40, Table!E4247/1000,Table!E4247)</f>
        <v>0.5</v>
      </c>
      <c r="G4247">
        <f t="shared" si="66"/>
        <v>21.5</v>
      </c>
      <c r="H4247" t="s">
        <v>18</v>
      </c>
      <c r="I4247" t="s">
        <v>2010</v>
      </c>
    </row>
    <row r="4248" spans="1:9">
      <c r="A4248" t="s">
        <v>412</v>
      </c>
      <c r="B4248" s="24">
        <v>44188</v>
      </c>
      <c r="C4248" t="s">
        <v>191</v>
      </c>
      <c r="D4248">
        <v>3</v>
      </c>
      <c r="E4248">
        <v>0.25</v>
      </c>
      <c r="F4248">
        <f>IF(Table!E4248&gt;40, Table!E4248/1000,Table!E4248)</f>
        <v>0.25</v>
      </c>
      <c r="G4248">
        <f t="shared" si="66"/>
        <v>0.75</v>
      </c>
      <c r="H4248" t="s">
        <v>25</v>
      </c>
      <c r="I4248" t="s">
        <v>2121</v>
      </c>
    </row>
    <row r="4249" spans="1:9">
      <c r="A4249" t="s">
        <v>69</v>
      </c>
      <c r="B4249" s="24">
        <v>44188</v>
      </c>
      <c r="C4249" t="s">
        <v>70</v>
      </c>
      <c r="D4249">
        <v>2</v>
      </c>
      <c r="E4249">
        <v>0.5</v>
      </c>
      <c r="F4249">
        <f>IF(Table!E4249&gt;40, Table!E4249/1000,Table!E4249)</f>
        <v>0.5</v>
      </c>
      <c r="G4249">
        <f t="shared" si="66"/>
        <v>1</v>
      </c>
      <c r="H4249" t="s">
        <v>18</v>
      </c>
      <c r="I4249" t="s">
        <v>2121</v>
      </c>
    </row>
    <row r="4250" spans="1:9">
      <c r="A4250" t="s">
        <v>142</v>
      </c>
      <c r="B4250" s="24">
        <v>44188</v>
      </c>
      <c r="C4250" t="s">
        <v>252</v>
      </c>
      <c r="D4250">
        <v>8</v>
      </c>
      <c r="E4250">
        <v>0.25</v>
      </c>
      <c r="F4250">
        <f>IF(Table!E4250&gt;40, Table!E4250/1000,Table!E4250)</f>
        <v>0.25</v>
      </c>
      <c r="G4250">
        <f t="shared" si="66"/>
        <v>2</v>
      </c>
      <c r="H4250" t="s">
        <v>14</v>
      </c>
      <c r="I4250" t="s">
        <v>1954</v>
      </c>
    </row>
    <row r="4251" spans="1:9">
      <c r="A4251" t="s">
        <v>142</v>
      </c>
      <c r="B4251" s="24">
        <v>44188</v>
      </c>
      <c r="C4251" t="s">
        <v>2869</v>
      </c>
      <c r="D4251">
        <v>4</v>
      </c>
      <c r="E4251">
        <v>0.4</v>
      </c>
      <c r="F4251">
        <f>IF(Table!E4251&gt;40, Table!E4251/1000,Table!E4251)</f>
        <v>0.4</v>
      </c>
      <c r="G4251">
        <f t="shared" si="66"/>
        <v>1.6</v>
      </c>
      <c r="H4251" t="s">
        <v>25</v>
      </c>
      <c r="I4251" t="s">
        <v>1954</v>
      </c>
    </row>
    <row r="4252" spans="1:9">
      <c r="A4252" t="s">
        <v>45</v>
      </c>
      <c r="B4252" s="24">
        <v>44188</v>
      </c>
      <c r="C4252" t="s">
        <v>3305</v>
      </c>
      <c r="D4252">
        <v>2</v>
      </c>
      <c r="E4252">
        <v>0.5</v>
      </c>
      <c r="F4252">
        <f>IF(Table!E4252&gt;40, Table!E4252/1000,Table!E4252)</f>
        <v>0.5</v>
      </c>
      <c r="G4252">
        <f t="shared" si="66"/>
        <v>1</v>
      </c>
      <c r="H4252" t="s">
        <v>14</v>
      </c>
      <c r="I4252" t="s">
        <v>2121</v>
      </c>
    </row>
    <row r="4253" spans="1:9">
      <c r="A4253" t="s">
        <v>454</v>
      </c>
      <c r="B4253" s="24">
        <v>44188</v>
      </c>
      <c r="C4253" t="s">
        <v>236</v>
      </c>
      <c r="D4253">
        <v>7</v>
      </c>
      <c r="E4253">
        <v>0.5</v>
      </c>
      <c r="F4253">
        <f>IF(Table!E4253&gt;40, Table!E4253/1000,Table!E4253)</f>
        <v>0.5</v>
      </c>
      <c r="G4253">
        <f t="shared" si="66"/>
        <v>3.5</v>
      </c>
      <c r="H4253" t="s">
        <v>14</v>
      </c>
      <c r="I4253" t="s">
        <v>1954</v>
      </c>
    </row>
    <row r="4254" spans="1:9">
      <c r="A4254" t="s">
        <v>16</v>
      </c>
      <c r="B4254" s="24">
        <v>44188</v>
      </c>
      <c r="C4254" t="s">
        <v>164</v>
      </c>
      <c r="D4254">
        <v>1</v>
      </c>
      <c r="E4254">
        <v>0.3</v>
      </c>
      <c r="F4254">
        <f>IF(Table!E4254&gt;40, Table!E4254/1000,Table!E4254)</f>
        <v>0.3</v>
      </c>
      <c r="G4254">
        <f t="shared" si="66"/>
        <v>0.3</v>
      </c>
      <c r="H4254" t="s">
        <v>25</v>
      </c>
      <c r="I4254" t="s">
        <v>1954</v>
      </c>
    </row>
    <row r="4255" spans="1:9">
      <c r="A4255" t="s">
        <v>454</v>
      </c>
      <c r="B4255" s="24">
        <v>44188</v>
      </c>
      <c r="C4255" t="s">
        <v>5679</v>
      </c>
      <c r="D4255">
        <v>1</v>
      </c>
      <c r="E4255">
        <v>0.1</v>
      </c>
      <c r="F4255">
        <f>IF(Table!E4255&gt;40, Table!E4255/1000,Table!E4255)</f>
        <v>0.1</v>
      </c>
      <c r="G4255">
        <f t="shared" si="66"/>
        <v>0.1</v>
      </c>
      <c r="H4255" t="s">
        <v>25</v>
      </c>
      <c r="I4255" t="s">
        <v>2121</v>
      </c>
    </row>
    <row r="4256" spans="1:9">
      <c r="A4256" t="s">
        <v>371</v>
      </c>
      <c r="B4256" s="24">
        <v>44188</v>
      </c>
      <c r="C4256" t="s">
        <v>709</v>
      </c>
      <c r="D4256">
        <v>3</v>
      </c>
      <c r="E4256">
        <v>0.17</v>
      </c>
      <c r="F4256">
        <f>IF(Table!E4256&gt;40, Table!E4256/1000,Table!E4256)</f>
        <v>0.17</v>
      </c>
      <c r="G4256">
        <f t="shared" si="66"/>
        <v>0.51</v>
      </c>
      <c r="H4256" t="s">
        <v>25</v>
      </c>
      <c r="I4256" t="s">
        <v>2121</v>
      </c>
    </row>
    <row r="4257" spans="1:9">
      <c r="A4257" t="s">
        <v>1014</v>
      </c>
      <c r="B4257" s="24">
        <v>44188</v>
      </c>
      <c r="C4257" t="s">
        <v>5682</v>
      </c>
      <c r="D4257">
        <v>2</v>
      </c>
      <c r="E4257">
        <v>0.15</v>
      </c>
      <c r="F4257">
        <f>IF(Table!E4257&gt;40, Table!E4257/1000,Table!E4257)</f>
        <v>0.15</v>
      </c>
      <c r="G4257">
        <f t="shared" si="66"/>
        <v>0.3</v>
      </c>
      <c r="H4257" t="s">
        <v>25</v>
      </c>
      <c r="I4257" t="s">
        <v>2121</v>
      </c>
    </row>
    <row r="4258" spans="1:9">
      <c r="A4258" t="s">
        <v>10</v>
      </c>
      <c r="B4258" s="24">
        <v>44188</v>
      </c>
      <c r="C4258" t="s">
        <v>812</v>
      </c>
      <c r="D4258">
        <v>1</v>
      </c>
      <c r="E4258">
        <v>0.5</v>
      </c>
      <c r="F4258">
        <f>IF(Table!E4258&gt;40, Table!E4258/1000,Table!E4258)</f>
        <v>0.5</v>
      </c>
      <c r="G4258">
        <f t="shared" si="66"/>
        <v>0.5</v>
      </c>
      <c r="H4258" t="s">
        <v>25</v>
      </c>
      <c r="I4258" t="s">
        <v>2121</v>
      </c>
    </row>
    <row r="4259" spans="1:9">
      <c r="A4259" t="s">
        <v>289</v>
      </c>
      <c r="B4259" s="24">
        <v>44188</v>
      </c>
      <c r="C4259" t="s">
        <v>4050</v>
      </c>
      <c r="D4259">
        <v>1</v>
      </c>
      <c r="E4259">
        <v>0.5</v>
      </c>
      <c r="F4259">
        <f>IF(Table!E4259&gt;40, Table!E4259/1000,Table!E4259)</f>
        <v>0.5</v>
      </c>
      <c r="G4259">
        <f t="shared" si="66"/>
        <v>0.5</v>
      </c>
      <c r="H4259" t="s">
        <v>25</v>
      </c>
      <c r="I4259" t="s">
        <v>2121</v>
      </c>
    </row>
    <row r="4260" spans="1:9">
      <c r="A4260" t="s">
        <v>913</v>
      </c>
      <c r="B4260" s="24">
        <v>44188</v>
      </c>
      <c r="C4260" t="s">
        <v>124</v>
      </c>
      <c r="D4260">
        <v>4</v>
      </c>
      <c r="E4260">
        <v>0.23</v>
      </c>
      <c r="F4260">
        <f>IF(Table!E4260&gt;40, Table!E4260/1000,Table!E4260)</f>
        <v>0.23</v>
      </c>
      <c r="G4260">
        <f t="shared" si="66"/>
        <v>0.92</v>
      </c>
      <c r="H4260" t="s">
        <v>14</v>
      </c>
      <c r="I4260" t="s">
        <v>8947</v>
      </c>
    </row>
    <row r="4261" spans="1:9">
      <c r="A4261" t="s">
        <v>10</v>
      </c>
      <c r="B4261" s="24">
        <v>44188</v>
      </c>
      <c r="C4261" t="s">
        <v>226</v>
      </c>
      <c r="D4261">
        <v>3</v>
      </c>
      <c r="E4261">
        <v>0.15</v>
      </c>
      <c r="F4261">
        <f>IF(Table!E4261&gt;40, Table!E4261/1000,Table!E4261)</f>
        <v>0.15</v>
      </c>
      <c r="G4261">
        <f t="shared" si="66"/>
        <v>0.44999999999999996</v>
      </c>
      <c r="H4261" t="s">
        <v>25</v>
      </c>
      <c r="I4261" t="s">
        <v>2121</v>
      </c>
    </row>
    <row r="4262" spans="1:9">
      <c r="A4262" t="s">
        <v>16</v>
      </c>
      <c r="B4262" s="24">
        <v>44188</v>
      </c>
      <c r="C4262" t="s">
        <v>5688</v>
      </c>
      <c r="D4262">
        <v>8</v>
      </c>
      <c r="E4262">
        <v>0.1</v>
      </c>
      <c r="F4262">
        <f>IF(Table!E4262&gt;40, Table!E4262/1000,Table!E4262)</f>
        <v>0.1</v>
      </c>
      <c r="G4262">
        <f t="shared" si="66"/>
        <v>0.8</v>
      </c>
      <c r="H4262" t="s">
        <v>14</v>
      </c>
      <c r="I4262" t="s">
        <v>8947</v>
      </c>
    </row>
    <row r="4263" spans="1:9">
      <c r="A4263" t="s">
        <v>16</v>
      </c>
      <c r="B4263" s="24">
        <v>44188</v>
      </c>
      <c r="C4263" s="25" t="s">
        <v>9020</v>
      </c>
      <c r="D4263">
        <v>1</v>
      </c>
      <c r="E4263">
        <v>0.18</v>
      </c>
      <c r="F4263">
        <f>IF(Table!E4263&gt;40, Table!E4263/1000,Table!E4263)</f>
        <v>0.18</v>
      </c>
      <c r="G4263">
        <f t="shared" si="66"/>
        <v>0.18</v>
      </c>
      <c r="H4263" t="s">
        <v>18</v>
      </c>
      <c r="I4263" t="s">
        <v>8947</v>
      </c>
    </row>
    <row r="4264" spans="1:9">
      <c r="A4264" t="s">
        <v>16</v>
      </c>
      <c r="B4264" s="24">
        <v>44188</v>
      </c>
      <c r="C4264" t="s">
        <v>5692</v>
      </c>
      <c r="D4264">
        <v>6</v>
      </c>
      <c r="E4264">
        <v>0.03</v>
      </c>
      <c r="F4264">
        <f>IF(Table!E4264&gt;40, Table!E4264/1000,Table!E4264)</f>
        <v>0.03</v>
      </c>
      <c r="G4264">
        <f t="shared" si="66"/>
        <v>0.18</v>
      </c>
      <c r="H4264" t="s">
        <v>25</v>
      </c>
      <c r="I4264" t="s">
        <v>1939</v>
      </c>
    </row>
    <row r="4265" spans="1:9">
      <c r="A4265" t="s">
        <v>16</v>
      </c>
      <c r="B4265" s="24">
        <v>44188</v>
      </c>
      <c r="C4265" t="s">
        <v>2617</v>
      </c>
      <c r="D4265">
        <v>6</v>
      </c>
      <c r="E4265">
        <v>0.03</v>
      </c>
      <c r="F4265">
        <f>IF(Table!E4265&gt;40, Table!E4265/1000,Table!E4265)</f>
        <v>0.03</v>
      </c>
      <c r="G4265">
        <f t="shared" si="66"/>
        <v>0.18</v>
      </c>
      <c r="H4265" t="s">
        <v>25</v>
      </c>
      <c r="I4265" t="s">
        <v>1939</v>
      </c>
    </row>
    <row r="4266" spans="1:9">
      <c r="A4266" t="s">
        <v>181</v>
      </c>
      <c r="B4266" s="24">
        <v>44188</v>
      </c>
      <c r="C4266" t="s">
        <v>1984</v>
      </c>
      <c r="D4266">
        <v>2</v>
      </c>
      <c r="E4266">
        <v>0.75</v>
      </c>
      <c r="F4266">
        <f>IF(Table!E4266&gt;40, Table!E4266/1000,Table!E4266)</f>
        <v>0.75</v>
      </c>
      <c r="G4266">
        <f t="shared" si="66"/>
        <v>1.5</v>
      </c>
      <c r="H4266" t="s">
        <v>18</v>
      </c>
      <c r="I4266" t="s">
        <v>2174</v>
      </c>
    </row>
    <row r="4267" spans="1:9">
      <c r="A4267" t="s">
        <v>16</v>
      </c>
      <c r="B4267" s="24">
        <v>44188</v>
      </c>
      <c r="C4267" t="s">
        <v>1091</v>
      </c>
      <c r="D4267">
        <v>19</v>
      </c>
      <c r="E4267">
        <v>0.03</v>
      </c>
      <c r="F4267">
        <f>IF(Table!E4267&gt;40, Table!E4267/1000,Table!E4267)</f>
        <v>0.03</v>
      </c>
      <c r="G4267">
        <f t="shared" si="66"/>
        <v>0.56999999999999995</v>
      </c>
      <c r="H4267" t="s">
        <v>25</v>
      </c>
      <c r="I4267" t="s">
        <v>5696</v>
      </c>
    </row>
    <row r="4268" spans="1:9">
      <c r="A4268" t="s">
        <v>16</v>
      </c>
      <c r="B4268" s="24">
        <v>44188</v>
      </c>
      <c r="C4268" t="s">
        <v>1091</v>
      </c>
      <c r="D4268">
        <v>2</v>
      </c>
      <c r="E4268">
        <v>0.03</v>
      </c>
      <c r="F4268">
        <f>IF(Table!E4268&gt;40, Table!E4268/1000,Table!E4268)</f>
        <v>0.03</v>
      </c>
      <c r="G4268">
        <f t="shared" si="66"/>
        <v>0.06</v>
      </c>
      <c r="H4268" t="s">
        <v>25</v>
      </c>
      <c r="I4268" t="s">
        <v>5696</v>
      </c>
    </row>
    <row r="4269" spans="1:9">
      <c r="A4269" t="s">
        <v>16</v>
      </c>
      <c r="B4269" s="24">
        <v>44188</v>
      </c>
      <c r="C4269" t="s">
        <v>840</v>
      </c>
      <c r="D4269">
        <v>17</v>
      </c>
      <c r="E4269">
        <v>0.03</v>
      </c>
      <c r="F4269">
        <f>IF(Table!E4269&gt;40, Table!E4269/1000,Table!E4269)</f>
        <v>0.03</v>
      </c>
      <c r="G4269">
        <f t="shared" si="66"/>
        <v>0.51</v>
      </c>
      <c r="H4269" t="s">
        <v>25</v>
      </c>
      <c r="I4269" t="s">
        <v>5696</v>
      </c>
    </row>
    <row r="4270" spans="1:9">
      <c r="A4270" t="s">
        <v>16</v>
      </c>
      <c r="B4270" s="24">
        <v>44188</v>
      </c>
      <c r="C4270" t="s">
        <v>72</v>
      </c>
      <c r="D4270">
        <v>2</v>
      </c>
      <c r="E4270">
        <v>0.1</v>
      </c>
      <c r="F4270">
        <f>IF(Table!E4270&gt;40, Table!E4270/1000,Table!E4270)</f>
        <v>0.1</v>
      </c>
      <c r="G4270">
        <f t="shared" si="66"/>
        <v>0.2</v>
      </c>
      <c r="H4270" t="s">
        <v>14</v>
      </c>
      <c r="I4270" t="s">
        <v>2339</v>
      </c>
    </row>
    <row r="4271" spans="1:9">
      <c r="A4271" t="s">
        <v>137</v>
      </c>
      <c r="B4271" s="24">
        <v>44189</v>
      </c>
      <c r="C4271" t="s">
        <v>2583</v>
      </c>
      <c r="D4271">
        <v>4</v>
      </c>
      <c r="E4271">
        <v>0.3</v>
      </c>
      <c r="F4271">
        <f>IF(Table!E4271&gt;40, Table!E4271/1000,Table!E4271)</f>
        <v>0.3</v>
      </c>
      <c r="G4271">
        <f t="shared" si="66"/>
        <v>1.2</v>
      </c>
      <c r="H4271" t="s">
        <v>18</v>
      </c>
      <c r="I4271" t="s">
        <v>9006</v>
      </c>
    </row>
    <row r="4272" spans="1:9">
      <c r="A4272" t="s">
        <v>16</v>
      </c>
      <c r="B4272" s="24">
        <v>44189</v>
      </c>
      <c r="C4272" t="s">
        <v>5182</v>
      </c>
      <c r="D4272">
        <v>1</v>
      </c>
      <c r="E4272">
        <v>0.75</v>
      </c>
      <c r="F4272">
        <f>IF(Table!E4272&gt;40, Table!E4272/1000,Table!E4272)</f>
        <v>0.75</v>
      </c>
      <c r="G4272">
        <f t="shared" si="66"/>
        <v>0.75</v>
      </c>
      <c r="H4272" t="s">
        <v>14</v>
      </c>
      <c r="I4272" t="s">
        <v>9002</v>
      </c>
    </row>
    <row r="4273" spans="1:9">
      <c r="A4273" t="s">
        <v>16</v>
      </c>
      <c r="B4273" s="24">
        <v>44189</v>
      </c>
      <c r="C4273" t="s">
        <v>224</v>
      </c>
      <c r="D4273">
        <v>1</v>
      </c>
      <c r="E4273">
        <v>0.1</v>
      </c>
      <c r="F4273">
        <f>IF(Table!E4273&gt;40, Table!E4273/1000,Table!E4273)</f>
        <v>0.1</v>
      </c>
      <c r="G4273">
        <f t="shared" si="66"/>
        <v>0.1</v>
      </c>
      <c r="H4273" t="s">
        <v>18</v>
      </c>
      <c r="I4273" t="s">
        <v>9002</v>
      </c>
    </row>
    <row r="4274" spans="1:9">
      <c r="A4274" t="s">
        <v>16</v>
      </c>
      <c r="B4274" s="24">
        <v>44189</v>
      </c>
      <c r="C4274" t="s">
        <v>243</v>
      </c>
      <c r="D4274">
        <v>5</v>
      </c>
      <c r="E4274">
        <v>0.45</v>
      </c>
      <c r="F4274">
        <f>IF(Table!E4274&gt;40, Table!E4274/1000,Table!E4274)</f>
        <v>0.45</v>
      </c>
      <c r="G4274">
        <f t="shared" si="66"/>
        <v>2.25</v>
      </c>
      <c r="H4274" t="s">
        <v>14</v>
      </c>
      <c r="I4274" t="s">
        <v>9002</v>
      </c>
    </row>
    <row r="4275" spans="1:9">
      <c r="A4275" t="s">
        <v>142</v>
      </c>
      <c r="B4275" s="24">
        <v>44189</v>
      </c>
      <c r="C4275" t="s">
        <v>243</v>
      </c>
      <c r="D4275">
        <v>2</v>
      </c>
      <c r="E4275">
        <v>0.4</v>
      </c>
      <c r="F4275">
        <f>IF(Table!E4275&gt;40, Table!E4275/1000,Table!E4275)</f>
        <v>0.4</v>
      </c>
      <c r="G4275">
        <f t="shared" si="66"/>
        <v>0.8</v>
      </c>
      <c r="H4275" t="s">
        <v>14</v>
      </c>
      <c r="I4275" t="s">
        <v>9002</v>
      </c>
    </row>
    <row r="4276" spans="1:9">
      <c r="A4276" t="s">
        <v>10</v>
      </c>
      <c r="B4276" s="24">
        <v>44253</v>
      </c>
      <c r="C4276" t="s">
        <v>51</v>
      </c>
      <c r="D4276">
        <v>4</v>
      </c>
      <c r="E4276">
        <v>0.5</v>
      </c>
      <c r="F4276">
        <f>IF(Table!E4276&gt;40, Table!E4276/1000,Table!E4276)</f>
        <v>0.5</v>
      </c>
      <c r="G4276">
        <f t="shared" si="66"/>
        <v>2</v>
      </c>
      <c r="H4276" t="s">
        <v>18</v>
      </c>
      <c r="I4276" t="s">
        <v>303</v>
      </c>
    </row>
    <row r="4277" spans="1:9">
      <c r="A4277" t="s">
        <v>142</v>
      </c>
      <c r="B4277" s="24">
        <v>44253</v>
      </c>
      <c r="C4277" t="s">
        <v>92</v>
      </c>
      <c r="D4277">
        <v>2</v>
      </c>
      <c r="E4277">
        <v>0.6</v>
      </c>
      <c r="F4277">
        <f>IF(Table!E4277&gt;40, Table!E4277/1000,Table!E4277)</f>
        <v>0.6</v>
      </c>
      <c r="G4277">
        <f t="shared" si="66"/>
        <v>1.2</v>
      </c>
      <c r="H4277" t="s">
        <v>18</v>
      </c>
      <c r="I4277" t="s">
        <v>303</v>
      </c>
    </row>
    <row r="4278" spans="1:9">
      <c r="A4278" t="s">
        <v>42</v>
      </c>
      <c r="B4278" s="24">
        <v>44253</v>
      </c>
      <c r="C4278" t="s">
        <v>101</v>
      </c>
      <c r="D4278">
        <v>1</v>
      </c>
      <c r="E4278">
        <v>1</v>
      </c>
      <c r="F4278">
        <f>IF(Table!E4278&gt;40, Table!E4278/1000,Table!E4278)</f>
        <v>1</v>
      </c>
      <c r="G4278">
        <f t="shared" si="66"/>
        <v>1</v>
      </c>
      <c r="H4278" t="s">
        <v>18</v>
      </c>
      <c r="I4278" t="s">
        <v>303</v>
      </c>
    </row>
    <row r="4279" spans="1:9">
      <c r="A4279" t="s">
        <v>352</v>
      </c>
      <c r="B4279" s="24">
        <v>44253</v>
      </c>
      <c r="C4279" t="s">
        <v>565</v>
      </c>
      <c r="D4279">
        <v>1</v>
      </c>
      <c r="E4279">
        <v>0.12</v>
      </c>
      <c r="F4279">
        <f>IF(Table!E4279&gt;40, Table!E4279/1000,Table!E4279)</f>
        <v>0.12</v>
      </c>
      <c r="G4279">
        <f t="shared" si="66"/>
        <v>0.12</v>
      </c>
      <c r="H4279" t="s">
        <v>14</v>
      </c>
      <c r="I4279" t="s">
        <v>303</v>
      </c>
    </row>
    <row r="4280" spans="1:9">
      <c r="A4280" t="s">
        <v>238</v>
      </c>
      <c r="B4280" s="24">
        <v>44253</v>
      </c>
      <c r="C4280" t="s">
        <v>11</v>
      </c>
      <c r="D4280">
        <v>1</v>
      </c>
      <c r="E4280">
        <v>1.5</v>
      </c>
      <c r="F4280">
        <f>IF(Table!E4280&gt;40, Table!E4280/1000,Table!E4280)</f>
        <v>1.5</v>
      </c>
      <c r="G4280">
        <f t="shared" si="66"/>
        <v>1.5</v>
      </c>
      <c r="H4280" t="s">
        <v>25</v>
      </c>
      <c r="I4280" t="s">
        <v>303</v>
      </c>
    </row>
    <row r="4281" spans="1:9">
      <c r="A4281" t="s">
        <v>142</v>
      </c>
      <c r="B4281" s="24">
        <v>44253</v>
      </c>
      <c r="C4281" t="s">
        <v>226</v>
      </c>
      <c r="D4281">
        <v>2</v>
      </c>
      <c r="E4281">
        <v>0.1</v>
      </c>
      <c r="F4281">
        <f>IF(Table!E4281&gt;40, Table!E4281/1000,Table!E4281)</f>
        <v>0.1</v>
      </c>
      <c r="G4281">
        <f t="shared" si="66"/>
        <v>0.2</v>
      </c>
      <c r="H4281" t="s">
        <v>18</v>
      </c>
      <c r="I4281" t="s">
        <v>2459</v>
      </c>
    </row>
    <row r="4282" spans="1:9">
      <c r="A4282" t="s">
        <v>5713</v>
      </c>
      <c r="B4282" s="24">
        <v>44253</v>
      </c>
      <c r="C4282" t="s">
        <v>4193</v>
      </c>
      <c r="D4282">
        <v>1</v>
      </c>
      <c r="E4282">
        <v>0.12</v>
      </c>
      <c r="F4282">
        <f>IF(Table!E4282&gt;40, Table!E4282/1000,Table!E4282)</f>
        <v>0.12</v>
      </c>
      <c r="G4282">
        <f t="shared" si="66"/>
        <v>0.12</v>
      </c>
      <c r="H4282" t="s">
        <v>25</v>
      </c>
      <c r="I4282" t="s">
        <v>2459</v>
      </c>
    </row>
    <row r="4283" spans="1:9">
      <c r="A4283" t="s">
        <v>16</v>
      </c>
      <c r="B4283" s="24">
        <v>44253</v>
      </c>
      <c r="C4283" t="s">
        <v>5182</v>
      </c>
      <c r="D4283">
        <v>1</v>
      </c>
      <c r="E4283">
        <v>1.5</v>
      </c>
      <c r="F4283">
        <f>IF(Table!E4283&gt;40, Table!E4283/1000,Table!E4283)</f>
        <v>1.5</v>
      </c>
      <c r="G4283">
        <f t="shared" si="66"/>
        <v>1.5</v>
      </c>
      <c r="H4283" t="s">
        <v>25</v>
      </c>
      <c r="I4283" t="s">
        <v>303</v>
      </c>
    </row>
    <row r="4284" spans="1:9">
      <c r="A4284" t="s">
        <v>45</v>
      </c>
      <c r="B4284" s="24">
        <v>44253</v>
      </c>
      <c r="C4284" t="s">
        <v>150</v>
      </c>
      <c r="D4284">
        <v>5</v>
      </c>
      <c r="E4284">
        <v>1</v>
      </c>
      <c r="F4284">
        <f>IF(Table!E4284&gt;40, Table!E4284/1000,Table!E4284)</f>
        <v>1</v>
      </c>
      <c r="G4284">
        <f t="shared" si="66"/>
        <v>5</v>
      </c>
      <c r="H4284" t="s">
        <v>25</v>
      </c>
      <c r="I4284" t="s">
        <v>2459</v>
      </c>
    </row>
    <row r="4285" spans="1:9">
      <c r="A4285" t="s">
        <v>10</v>
      </c>
      <c r="B4285" s="24">
        <v>44253</v>
      </c>
      <c r="C4285" t="s">
        <v>3628</v>
      </c>
      <c r="D4285">
        <v>2</v>
      </c>
      <c r="E4285">
        <v>7.0000000000000007E-2</v>
      </c>
      <c r="F4285">
        <f>IF(Table!E4285&gt;40, Table!E4285/1000,Table!E4285)</f>
        <v>7.0000000000000007E-2</v>
      </c>
      <c r="G4285">
        <f t="shared" si="66"/>
        <v>0.14000000000000001</v>
      </c>
      <c r="H4285" t="s">
        <v>25</v>
      </c>
      <c r="I4285" t="s">
        <v>2463</v>
      </c>
    </row>
    <row r="4286" spans="1:9">
      <c r="A4286" t="s">
        <v>10</v>
      </c>
      <c r="B4286" s="24">
        <v>44253</v>
      </c>
      <c r="C4286" t="s">
        <v>3628</v>
      </c>
      <c r="D4286">
        <v>1</v>
      </c>
      <c r="E4286">
        <v>7.0000000000000007E-2</v>
      </c>
      <c r="F4286">
        <f>IF(Table!E4286&gt;40, Table!E4286/1000,Table!E4286)</f>
        <v>7.0000000000000007E-2</v>
      </c>
      <c r="G4286">
        <f t="shared" si="66"/>
        <v>7.0000000000000007E-2</v>
      </c>
      <c r="H4286" t="s">
        <v>25</v>
      </c>
      <c r="I4286" t="s">
        <v>2463</v>
      </c>
    </row>
    <row r="4287" spans="1:9">
      <c r="A4287" t="s">
        <v>1322</v>
      </c>
      <c r="B4287" s="24">
        <v>44253</v>
      </c>
      <c r="C4287" t="s">
        <v>243</v>
      </c>
      <c r="D4287">
        <v>3</v>
      </c>
      <c r="E4287">
        <v>0.5</v>
      </c>
      <c r="F4287">
        <f>IF(Table!E4287&gt;40, Table!E4287/1000,Table!E4287)</f>
        <v>0.5</v>
      </c>
      <c r="G4287">
        <f t="shared" si="66"/>
        <v>1.5</v>
      </c>
      <c r="H4287" t="s">
        <v>14</v>
      </c>
      <c r="I4287" t="s">
        <v>1524</v>
      </c>
    </row>
    <row r="4288" spans="1:9">
      <c r="A4288" t="s">
        <v>235</v>
      </c>
      <c r="B4288" s="24">
        <v>44253</v>
      </c>
      <c r="C4288" t="s">
        <v>5720</v>
      </c>
      <c r="D4288">
        <v>18</v>
      </c>
      <c r="E4288">
        <v>200</v>
      </c>
      <c r="F4288">
        <f>IF(Table!E4288&gt;40, Table!E4288/1000,Table!E4288)</f>
        <v>0.2</v>
      </c>
      <c r="G4288">
        <f t="shared" si="66"/>
        <v>3.6</v>
      </c>
      <c r="H4288" t="s">
        <v>18</v>
      </c>
      <c r="I4288" t="s">
        <v>2463</v>
      </c>
    </row>
    <row r="4289" spans="1:9">
      <c r="A4289" t="s">
        <v>10</v>
      </c>
      <c r="B4289" s="24">
        <v>44253</v>
      </c>
      <c r="C4289" t="s">
        <v>1140</v>
      </c>
      <c r="D4289">
        <v>1</v>
      </c>
      <c r="E4289">
        <v>7.0000000000000007E-2</v>
      </c>
      <c r="F4289">
        <f>IF(Table!E4289&gt;40, Table!E4289/1000,Table!E4289)</f>
        <v>7.0000000000000007E-2</v>
      </c>
      <c r="G4289">
        <f t="shared" si="66"/>
        <v>7.0000000000000007E-2</v>
      </c>
      <c r="H4289" t="s">
        <v>25</v>
      </c>
      <c r="I4289" t="s">
        <v>2463</v>
      </c>
    </row>
    <row r="4290" spans="1:9">
      <c r="A4290" t="s">
        <v>10</v>
      </c>
      <c r="B4290" s="24">
        <v>44253</v>
      </c>
      <c r="C4290" t="s">
        <v>767</v>
      </c>
      <c r="D4290">
        <v>1</v>
      </c>
      <c r="E4290">
        <v>7.0000000000000007E-2</v>
      </c>
      <c r="F4290">
        <f>IF(Table!E4290&gt;40, Table!E4290/1000,Table!E4290)</f>
        <v>7.0000000000000007E-2</v>
      </c>
      <c r="G4290">
        <f t="shared" si="66"/>
        <v>7.0000000000000007E-2</v>
      </c>
      <c r="H4290" t="s">
        <v>18</v>
      </c>
      <c r="I4290" t="s">
        <v>2463</v>
      </c>
    </row>
    <row r="4291" spans="1:9">
      <c r="A4291" t="s">
        <v>142</v>
      </c>
      <c r="B4291" s="24">
        <v>44253</v>
      </c>
      <c r="C4291" t="s">
        <v>709</v>
      </c>
      <c r="D4291">
        <v>1</v>
      </c>
      <c r="E4291">
        <v>0.12</v>
      </c>
      <c r="F4291">
        <f>IF(Table!E4291&gt;40, Table!E4291/1000,Table!E4291)</f>
        <v>0.12</v>
      </c>
      <c r="G4291">
        <f t="shared" ref="G4291:G4354" si="67">F4291*D4291</f>
        <v>0.12</v>
      </c>
      <c r="H4291" t="s">
        <v>14</v>
      </c>
      <c r="I4291" t="s">
        <v>2463</v>
      </c>
    </row>
    <row r="4292" spans="1:9">
      <c r="A4292" t="s">
        <v>142</v>
      </c>
      <c r="B4292" s="24">
        <v>44253</v>
      </c>
      <c r="C4292" t="s">
        <v>2869</v>
      </c>
      <c r="D4292">
        <v>1</v>
      </c>
      <c r="E4292">
        <v>0.5</v>
      </c>
      <c r="F4292">
        <f>IF(Table!E4292&gt;40, Table!E4292/1000,Table!E4292)</f>
        <v>0.5</v>
      </c>
      <c r="G4292">
        <f t="shared" si="67"/>
        <v>0.5</v>
      </c>
      <c r="H4292" t="s">
        <v>25</v>
      </c>
      <c r="I4292" t="s">
        <v>2463</v>
      </c>
    </row>
    <row r="4293" spans="1:9">
      <c r="A4293" t="s">
        <v>16</v>
      </c>
      <c r="B4293" s="24">
        <v>44253</v>
      </c>
      <c r="C4293" t="s">
        <v>5727</v>
      </c>
      <c r="D4293">
        <v>11</v>
      </c>
      <c r="E4293">
        <v>0.01</v>
      </c>
      <c r="F4293">
        <f>IF(Table!E4293&gt;40, Table!E4293/1000,Table!E4293)</f>
        <v>0.01</v>
      </c>
      <c r="G4293">
        <f t="shared" si="67"/>
        <v>0.11</v>
      </c>
      <c r="H4293" t="s">
        <v>18</v>
      </c>
      <c r="I4293" t="s">
        <v>1524</v>
      </c>
    </row>
    <row r="4294" spans="1:9">
      <c r="A4294" t="s">
        <v>10</v>
      </c>
      <c r="B4294" s="24">
        <v>44253</v>
      </c>
      <c r="C4294" t="s">
        <v>124</v>
      </c>
      <c r="D4294">
        <v>5</v>
      </c>
      <c r="E4294">
        <v>0.75</v>
      </c>
      <c r="F4294">
        <f>IF(Table!E4294&gt;40, Table!E4294/1000,Table!E4294)</f>
        <v>0.75</v>
      </c>
      <c r="G4294">
        <f t="shared" si="67"/>
        <v>3.75</v>
      </c>
      <c r="H4294" t="s">
        <v>25</v>
      </c>
      <c r="I4294" t="s">
        <v>2463</v>
      </c>
    </row>
    <row r="4295" spans="1:9">
      <c r="A4295" t="s">
        <v>16</v>
      </c>
      <c r="B4295" s="24">
        <v>44253</v>
      </c>
      <c r="C4295" t="s">
        <v>5730</v>
      </c>
      <c r="D4295">
        <v>3</v>
      </c>
      <c r="E4295">
        <v>0.1</v>
      </c>
      <c r="F4295">
        <f>IF(Table!E4295&gt;40, Table!E4295/1000,Table!E4295)</f>
        <v>0.1</v>
      </c>
      <c r="G4295">
        <f t="shared" si="67"/>
        <v>0.30000000000000004</v>
      </c>
      <c r="H4295" t="s">
        <v>14</v>
      </c>
      <c r="I4295" t="s">
        <v>1524</v>
      </c>
    </row>
    <row r="4296" spans="1:9">
      <c r="A4296" t="s">
        <v>1876</v>
      </c>
      <c r="B4296" s="24">
        <v>44253</v>
      </c>
      <c r="C4296" t="s">
        <v>570</v>
      </c>
      <c r="D4296">
        <v>6</v>
      </c>
      <c r="E4296">
        <v>0.1</v>
      </c>
      <c r="F4296">
        <f>IF(Table!E4296&gt;40, Table!E4296/1000,Table!E4296)</f>
        <v>0.1</v>
      </c>
      <c r="G4296">
        <f t="shared" si="67"/>
        <v>0.60000000000000009</v>
      </c>
      <c r="H4296" t="s">
        <v>18</v>
      </c>
      <c r="I4296" t="s">
        <v>1524</v>
      </c>
    </row>
    <row r="4297" spans="1:9">
      <c r="A4297" t="s">
        <v>142</v>
      </c>
      <c r="B4297" s="24">
        <v>44253</v>
      </c>
      <c r="C4297" t="s">
        <v>92</v>
      </c>
      <c r="D4297">
        <v>1</v>
      </c>
      <c r="E4297">
        <v>0.3</v>
      </c>
      <c r="F4297">
        <f>IF(Table!E4297&gt;40, Table!E4297/1000,Table!E4297)</f>
        <v>0.3</v>
      </c>
      <c r="G4297">
        <f t="shared" si="67"/>
        <v>0.3</v>
      </c>
      <c r="H4297" t="s">
        <v>18</v>
      </c>
      <c r="I4297" t="s">
        <v>2463</v>
      </c>
    </row>
    <row r="4298" spans="1:9">
      <c r="A4298" t="s">
        <v>181</v>
      </c>
      <c r="B4298" s="24">
        <v>44253</v>
      </c>
      <c r="C4298" t="s">
        <v>262</v>
      </c>
      <c r="D4298">
        <v>7</v>
      </c>
      <c r="E4298">
        <v>0.4</v>
      </c>
      <c r="F4298">
        <f>IF(Table!E4298&gt;40, Table!E4298/1000,Table!E4298)</f>
        <v>0.4</v>
      </c>
      <c r="G4298">
        <f t="shared" si="67"/>
        <v>2.8000000000000003</v>
      </c>
      <c r="H4298" t="s">
        <v>14</v>
      </c>
      <c r="I4298" t="s">
        <v>2463</v>
      </c>
    </row>
    <row r="4299" spans="1:9">
      <c r="A4299" t="s">
        <v>16</v>
      </c>
      <c r="B4299" s="24">
        <v>44253</v>
      </c>
      <c r="C4299" t="s">
        <v>5735</v>
      </c>
      <c r="D4299">
        <v>3</v>
      </c>
      <c r="E4299">
        <v>0.03</v>
      </c>
      <c r="F4299">
        <f>IF(Table!E4299&gt;40, Table!E4299/1000,Table!E4299)</f>
        <v>0.03</v>
      </c>
      <c r="G4299">
        <f t="shared" si="67"/>
        <v>0.09</v>
      </c>
      <c r="H4299" t="s">
        <v>18</v>
      </c>
      <c r="I4299" t="s">
        <v>1524</v>
      </c>
    </row>
    <row r="4300" spans="1:9">
      <c r="A4300" t="s">
        <v>10</v>
      </c>
      <c r="B4300" s="24">
        <v>44253</v>
      </c>
      <c r="C4300" t="s">
        <v>1111</v>
      </c>
      <c r="D4300">
        <v>1</v>
      </c>
      <c r="E4300">
        <v>0.25</v>
      </c>
      <c r="F4300">
        <f>IF(Table!E4300&gt;40, Table!E4300/1000,Table!E4300)</f>
        <v>0.25</v>
      </c>
      <c r="G4300">
        <f t="shared" si="67"/>
        <v>0.25</v>
      </c>
      <c r="H4300" t="s">
        <v>25</v>
      </c>
      <c r="I4300" t="s">
        <v>2463</v>
      </c>
    </row>
    <row r="4301" spans="1:9">
      <c r="A4301" t="s">
        <v>16</v>
      </c>
      <c r="B4301" s="24">
        <v>44253</v>
      </c>
      <c r="C4301" t="s">
        <v>51</v>
      </c>
      <c r="D4301">
        <v>7</v>
      </c>
      <c r="E4301">
        <v>0.5</v>
      </c>
      <c r="F4301">
        <f>IF(Table!E4301&gt;40, Table!E4301/1000,Table!E4301)</f>
        <v>0.5</v>
      </c>
      <c r="G4301">
        <f t="shared" si="67"/>
        <v>3.5</v>
      </c>
      <c r="H4301" t="s">
        <v>18</v>
      </c>
      <c r="I4301" t="s">
        <v>384</v>
      </c>
    </row>
    <row r="4302" spans="1:9">
      <c r="A4302" t="s">
        <v>16</v>
      </c>
      <c r="B4302" s="24">
        <v>44253</v>
      </c>
      <c r="C4302" t="s">
        <v>8900</v>
      </c>
      <c r="D4302">
        <v>3</v>
      </c>
      <c r="E4302">
        <v>1</v>
      </c>
      <c r="F4302">
        <f>IF(Table!E4302&gt;40, Table!E4302/1000,Table!E4302)</f>
        <v>1</v>
      </c>
      <c r="G4302">
        <f t="shared" si="67"/>
        <v>3</v>
      </c>
      <c r="H4302" t="s">
        <v>14</v>
      </c>
      <c r="I4302" t="s">
        <v>384</v>
      </c>
    </row>
    <row r="4303" spans="1:9">
      <c r="A4303" t="s">
        <v>16</v>
      </c>
      <c r="B4303" s="24">
        <v>44253</v>
      </c>
      <c r="C4303" t="s">
        <v>115</v>
      </c>
      <c r="D4303">
        <v>1</v>
      </c>
      <c r="E4303">
        <v>0.25</v>
      </c>
      <c r="F4303">
        <f>IF(Table!E4303&gt;40, Table!E4303/1000,Table!E4303)</f>
        <v>0.25</v>
      </c>
      <c r="G4303">
        <f t="shared" si="67"/>
        <v>0.25</v>
      </c>
      <c r="H4303" t="s">
        <v>25</v>
      </c>
      <c r="I4303" t="s">
        <v>384</v>
      </c>
    </row>
    <row r="4304" spans="1:9">
      <c r="A4304" t="s">
        <v>142</v>
      </c>
      <c r="B4304" s="24">
        <v>44253</v>
      </c>
      <c r="C4304" t="s">
        <v>243</v>
      </c>
      <c r="D4304">
        <v>3</v>
      </c>
      <c r="E4304">
        <v>0.25</v>
      </c>
      <c r="F4304">
        <f>IF(Table!E4304&gt;40, Table!E4304/1000,Table!E4304)</f>
        <v>0.25</v>
      </c>
      <c r="G4304">
        <f t="shared" si="67"/>
        <v>0.75</v>
      </c>
      <c r="H4304" t="s">
        <v>14</v>
      </c>
      <c r="I4304" t="s">
        <v>384</v>
      </c>
    </row>
    <row r="4305" spans="1:9">
      <c r="A4305" t="s">
        <v>16</v>
      </c>
      <c r="B4305" s="24">
        <v>44253</v>
      </c>
      <c r="C4305" t="s">
        <v>5182</v>
      </c>
      <c r="D4305">
        <v>8</v>
      </c>
      <c r="E4305">
        <v>1.5</v>
      </c>
      <c r="F4305">
        <f>IF(Table!E4305&gt;40, Table!E4305/1000,Table!E4305)</f>
        <v>1.5</v>
      </c>
      <c r="G4305">
        <f t="shared" si="67"/>
        <v>12</v>
      </c>
      <c r="H4305" t="s">
        <v>25</v>
      </c>
      <c r="I4305" t="s">
        <v>384</v>
      </c>
    </row>
    <row r="4306" spans="1:9">
      <c r="A4306" t="s">
        <v>16</v>
      </c>
      <c r="B4306" s="24">
        <v>44253</v>
      </c>
      <c r="C4306" t="s">
        <v>1441</v>
      </c>
      <c r="D4306">
        <v>1</v>
      </c>
      <c r="E4306">
        <v>2</v>
      </c>
      <c r="F4306">
        <f>IF(Table!E4306&gt;40, Table!E4306/1000,Table!E4306)</f>
        <v>2</v>
      </c>
      <c r="G4306">
        <f t="shared" si="67"/>
        <v>2</v>
      </c>
      <c r="H4306" t="s">
        <v>25</v>
      </c>
      <c r="I4306" t="s">
        <v>5743</v>
      </c>
    </row>
    <row r="4307" spans="1:9">
      <c r="A4307" t="s">
        <v>142</v>
      </c>
      <c r="B4307" s="24">
        <v>44253</v>
      </c>
      <c r="C4307" t="s">
        <v>51</v>
      </c>
      <c r="D4307">
        <v>7</v>
      </c>
      <c r="E4307">
        <v>0.5</v>
      </c>
      <c r="F4307">
        <f>IF(Table!E4307&gt;40, Table!E4307/1000,Table!E4307)</f>
        <v>0.5</v>
      </c>
      <c r="G4307">
        <f t="shared" si="67"/>
        <v>3.5</v>
      </c>
      <c r="H4307" t="s">
        <v>18</v>
      </c>
      <c r="I4307" t="s">
        <v>5743</v>
      </c>
    </row>
    <row r="4308" spans="1:9">
      <c r="A4308" t="s">
        <v>703</v>
      </c>
      <c r="B4308" s="24">
        <v>44253</v>
      </c>
      <c r="C4308" t="s">
        <v>236</v>
      </c>
      <c r="D4308">
        <v>1</v>
      </c>
      <c r="E4308">
        <v>0.5</v>
      </c>
      <c r="F4308">
        <f>IF(Table!E4308&gt;40, Table!E4308/1000,Table!E4308)</f>
        <v>0.5</v>
      </c>
      <c r="G4308">
        <f t="shared" si="67"/>
        <v>0.5</v>
      </c>
      <c r="H4308" t="s">
        <v>14</v>
      </c>
      <c r="I4308" t="s">
        <v>5746</v>
      </c>
    </row>
    <row r="4309" spans="1:9">
      <c r="A4309" t="s">
        <v>142</v>
      </c>
      <c r="B4309" s="24">
        <v>44253</v>
      </c>
      <c r="C4309" t="s">
        <v>51</v>
      </c>
      <c r="D4309">
        <v>1</v>
      </c>
      <c r="E4309">
        <v>0.5</v>
      </c>
      <c r="F4309">
        <f>IF(Table!E4309&gt;40, Table!E4309/1000,Table!E4309)</f>
        <v>0.5</v>
      </c>
      <c r="G4309">
        <f t="shared" si="67"/>
        <v>0.5</v>
      </c>
      <c r="H4309" t="s">
        <v>18</v>
      </c>
      <c r="I4309" t="s">
        <v>5746</v>
      </c>
    </row>
    <row r="4310" spans="1:9">
      <c r="A4310" t="s">
        <v>16</v>
      </c>
      <c r="B4310" s="24">
        <v>44253</v>
      </c>
      <c r="C4310" t="s">
        <v>439</v>
      </c>
      <c r="D4310">
        <v>2</v>
      </c>
      <c r="E4310">
        <v>0.75</v>
      </c>
      <c r="F4310">
        <f>IF(Table!E4310&gt;40, Table!E4310/1000,Table!E4310)</f>
        <v>0.75</v>
      </c>
      <c r="G4310">
        <f t="shared" si="67"/>
        <v>1.5</v>
      </c>
      <c r="H4310" t="s">
        <v>25</v>
      </c>
      <c r="I4310" t="s">
        <v>5749</v>
      </c>
    </row>
    <row r="4311" spans="1:9">
      <c r="A4311" t="s">
        <v>142</v>
      </c>
      <c r="B4311" s="24">
        <v>44253</v>
      </c>
      <c r="C4311" t="s">
        <v>226</v>
      </c>
      <c r="D4311">
        <v>2</v>
      </c>
      <c r="E4311">
        <v>0.3</v>
      </c>
      <c r="F4311">
        <f>IF(Table!E4311&gt;40, Table!E4311/1000,Table!E4311)</f>
        <v>0.3</v>
      </c>
      <c r="G4311">
        <f t="shared" si="67"/>
        <v>0.6</v>
      </c>
      <c r="H4311" t="s">
        <v>18</v>
      </c>
      <c r="I4311" t="s">
        <v>5746</v>
      </c>
    </row>
    <row r="4312" spans="1:9">
      <c r="A4312" t="s">
        <v>142</v>
      </c>
      <c r="B4312" s="24">
        <v>44253</v>
      </c>
      <c r="C4312" t="s">
        <v>2869</v>
      </c>
      <c r="D4312">
        <v>1</v>
      </c>
      <c r="E4312">
        <v>0.1</v>
      </c>
      <c r="F4312">
        <f>IF(Table!E4312&gt;40, Table!E4312/1000,Table!E4312)</f>
        <v>0.1</v>
      </c>
      <c r="G4312">
        <f t="shared" si="67"/>
        <v>0.1</v>
      </c>
      <c r="H4312" t="s">
        <v>18</v>
      </c>
      <c r="I4312" t="s">
        <v>5749</v>
      </c>
    </row>
    <row r="4313" spans="1:9">
      <c r="A4313" t="s">
        <v>235</v>
      </c>
      <c r="B4313" s="24">
        <v>44253</v>
      </c>
      <c r="C4313" t="s">
        <v>457</v>
      </c>
      <c r="D4313">
        <v>1</v>
      </c>
      <c r="E4313">
        <v>0.1</v>
      </c>
      <c r="F4313">
        <f>IF(Table!E4313&gt;40, Table!E4313/1000,Table!E4313)</f>
        <v>0.1</v>
      </c>
      <c r="G4313">
        <f t="shared" si="67"/>
        <v>0.1</v>
      </c>
      <c r="H4313" t="s">
        <v>18</v>
      </c>
      <c r="I4313" t="s">
        <v>5749</v>
      </c>
    </row>
    <row r="4314" spans="1:9">
      <c r="A4314" t="s">
        <v>10</v>
      </c>
      <c r="B4314" s="24">
        <v>44253</v>
      </c>
      <c r="C4314" t="s">
        <v>1759</v>
      </c>
      <c r="D4314">
        <v>5</v>
      </c>
      <c r="E4314">
        <v>0.5</v>
      </c>
      <c r="F4314">
        <f>IF(Table!E4314&gt;40, Table!E4314/1000,Table!E4314)</f>
        <v>0.5</v>
      </c>
      <c r="G4314">
        <f t="shared" si="67"/>
        <v>2.5</v>
      </c>
      <c r="H4314" t="s">
        <v>25</v>
      </c>
      <c r="I4314" t="s">
        <v>5746</v>
      </c>
    </row>
    <row r="4315" spans="1:9">
      <c r="A4315" t="s">
        <v>142</v>
      </c>
      <c r="B4315" s="24">
        <v>44253</v>
      </c>
      <c r="C4315" t="s">
        <v>252</v>
      </c>
      <c r="D4315">
        <v>1</v>
      </c>
      <c r="E4315">
        <v>0.2</v>
      </c>
      <c r="F4315">
        <f>IF(Table!E4315&gt;40, Table!E4315/1000,Table!E4315)</f>
        <v>0.2</v>
      </c>
      <c r="G4315">
        <f t="shared" si="67"/>
        <v>0.2</v>
      </c>
      <c r="H4315" t="s">
        <v>18</v>
      </c>
      <c r="I4315" t="s">
        <v>267</v>
      </c>
    </row>
    <row r="4316" spans="1:9">
      <c r="A4316" t="s">
        <v>16</v>
      </c>
      <c r="B4316" s="24">
        <v>44253</v>
      </c>
      <c r="C4316" t="s">
        <v>150</v>
      </c>
      <c r="D4316">
        <v>1</v>
      </c>
      <c r="E4316">
        <v>0.28999999999999998</v>
      </c>
      <c r="F4316">
        <f>IF(Table!E4316&gt;40, Table!E4316/1000,Table!E4316)</f>
        <v>0.28999999999999998</v>
      </c>
      <c r="G4316">
        <f t="shared" si="67"/>
        <v>0.28999999999999998</v>
      </c>
      <c r="H4316" t="s">
        <v>25</v>
      </c>
      <c r="I4316" t="s">
        <v>276</v>
      </c>
    </row>
    <row r="4317" spans="1:9">
      <c r="A4317" t="s">
        <v>16</v>
      </c>
      <c r="B4317" s="24">
        <v>44253</v>
      </c>
      <c r="C4317" t="s">
        <v>5182</v>
      </c>
      <c r="D4317">
        <v>5</v>
      </c>
      <c r="E4317">
        <v>2</v>
      </c>
      <c r="F4317">
        <f>IF(Table!E4317&gt;40, Table!E4317/1000,Table!E4317)</f>
        <v>2</v>
      </c>
      <c r="G4317">
        <f t="shared" si="67"/>
        <v>10</v>
      </c>
      <c r="H4317" t="s">
        <v>25</v>
      </c>
      <c r="I4317" t="s">
        <v>276</v>
      </c>
    </row>
    <row r="4318" spans="1:9">
      <c r="A4318" t="s">
        <v>962</v>
      </c>
      <c r="B4318" s="24">
        <v>44253</v>
      </c>
      <c r="C4318" t="s">
        <v>7137</v>
      </c>
      <c r="D4318">
        <v>7</v>
      </c>
      <c r="E4318">
        <v>0.04</v>
      </c>
      <c r="F4318">
        <f>IF(Table!E4318&gt;40, Table!E4318/1000,Table!E4318)</f>
        <v>0.04</v>
      </c>
      <c r="G4318">
        <f t="shared" si="67"/>
        <v>0.28000000000000003</v>
      </c>
      <c r="H4318" t="s">
        <v>18</v>
      </c>
      <c r="I4318" t="s">
        <v>2486</v>
      </c>
    </row>
    <row r="4319" spans="1:9">
      <c r="A4319" t="s">
        <v>5759</v>
      </c>
      <c r="B4319" s="24">
        <v>44004</v>
      </c>
      <c r="C4319" t="s">
        <v>5760</v>
      </c>
      <c r="D4319">
        <v>1</v>
      </c>
      <c r="E4319">
        <v>0.01</v>
      </c>
      <c r="F4319">
        <f>IF(Table!E4319&gt;40, Table!E4319/1000,Table!E4319)</f>
        <v>0.01</v>
      </c>
      <c r="G4319">
        <f t="shared" si="67"/>
        <v>0.01</v>
      </c>
      <c r="H4319" t="s">
        <v>14</v>
      </c>
      <c r="I4319" t="s">
        <v>34</v>
      </c>
    </row>
    <row r="4320" spans="1:9">
      <c r="A4320" t="s">
        <v>45</v>
      </c>
      <c r="B4320" s="24">
        <v>44011</v>
      </c>
      <c r="C4320" t="s">
        <v>11</v>
      </c>
      <c r="D4320">
        <v>25</v>
      </c>
      <c r="E4320">
        <v>0.2</v>
      </c>
      <c r="F4320">
        <f>IF(Table!E4320&gt;40, Table!E4320/1000,Table!E4320)</f>
        <v>0.2</v>
      </c>
      <c r="G4320">
        <f t="shared" si="67"/>
        <v>5</v>
      </c>
      <c r="H4320" t="s">
        <v>18</v>
      </c>
      <c r="I4320" t="s">
        <v>53</v>
      </c>
    </row>
    <row r="4321" spans="1:9">
      <c r="A4321" t="s">
        <v>45</v>
      </c>
      <c r="B4321" s="24">
        <v>44011</v>
      </c>
      <c r="C4321" t="s">
        <v>812</v>
      </c>
      <c r="D4321">
        <v>22</v>
      </c>
      <c r="E4321">
        <v>0.1</v>
      </c>
      <c r="F4321">
        <f>IF(Table!E4321&gt;40, Table!E4321/1000,Table!E4321)</f>
        <v>0.1</v>
      </c>
      <c r="G4321">
        <f t="shared" si="67"/>
        <v>2.2000000000000002</v>
      </c>
      <c r="H4321" t="s">
        <v>18</v>
      </c>
      <c r="I4321" t="s">
        <v>53</v>
      </c>
    </row>
    <row r="4322" spans="1:9">
      <c r="A4322" t="s">
        <v>45</v>
      </c>
      <c r="B4322" s="24">
        <v>44011</v>
      </c>
      <c r="C4322" t="s">
        <v>189</v>
      </c>
      <c r="D4322">
        <v>13</v>
      </c>
      <c r="E4322">
        <v>0.1</v>
      </c>
      <c r="F4322">
        <f>IF(Table!E4322&gt;40, Table!E4322/1000,Table!E4322)</f>
        <v>0.1</v>
      </c>
      <c r="G4322">
        <f t="shared" si="67"/>
        <v>1.3</v>
      </c>
      <c r="H4322" t="s">
        <v>18</v>
      </c>
      <c r="I4322" t="s">
        <v>53</v>
      </c>
    </row>
    <row r="4323" spans="1:9">
      <c r="A4323" t="s">
        <v>45</v>
      </c>
      <c r="B4323" s="24">
        <v>44011</v>
      </c>
      <c r="C4323" t="s">
        <v>309</v>
      </c>
      <c r="D4323">
        <v>1</v>
      </c>
      <c r="E4323">
        <v>0.1</v>
      </c>
      <c r="F4323">
        <f>IF(Table!E4323&gt;40, Table!E4323/1000,Table!E4323)</f>
        <v>0.1</v>
      </c>
      <c r="G4323">
        <f t="shared" si="67"/>
        <v>0.1</v>
      </c>
      <c r="H4323" t="s">
        <v>18</v>
      </c>
      <c r="I4323" t="s">
        <v>53</v>
      </c>
    </row>
    <row r="4324" spans="1:9">
      <c r="A4324" t="s">
        <v>45</v>
      </c>
      <c r="B4324" s="24">
        <v>44011</v>
      </c>
      <c r="C4324" t="s">
        <v>135</v>
      </c>
      <c r="D4324">
        <v>1</v>
      </c>
      <c r="E4324">
        <v>0.1</v>
      </c>
      <c r="F4324">
        <f>IF(Table!E4324&gt;40, Table!E4324/1000,Table!E4324)</f>
        <v>0.1</v>
      </c>
      <c r="G4324">
        <f t="shared" si="67"/>
        <v>0.1</v>
      </c>
      <c r="H4324" t="s">
        <v>18</v>
      </c>
      <c r="I4324" t="s">
        <v>53</v>
      </c>
    </row>
    <row r="4325" spans="1:9">
      <c r="A4325" t="s">
        <v>45</v>
      </c>
      <c r="B4325" s="24">
        <v>44011</v>
      </c>
      <c r="C4325" s="25" t="s">
        <v>2869</v>
      </c>
      <c r="D4325">
        <v>14</v>
      </c>
      <c r="E4325">
        <v>0.1</v>
      </c>
      <c r="F4325">
        <f>IF(Table!E4325&gt;40, Table!E4325/1000,Table!E4325)</f>
        <v>0.1</v>
      </c>
      <c r="G4325">
        <f t="shared" si="67"/>
        <v>1.4000000000000001</v>
      </c>
      <c r="H4325" t="s">
        <v>18</v>
      </c>
      <c r="I4325" t="s">
        <v>53</v>
      </c>
    </row>
    <row r="4326" spans="1:9">
      <c r="A4326" t="s">
        <v>45</v>
      </c>
      <c r="B4326" s="24">
        <v>44011</v>
      </c>
      <c r="C4326" t="s">
        <v>457</v>
      </c>
      <c r="D4326">
        <v>12</v>
      </c>
      <c r="E4326">
        <v>0.1</v>
      </c>
      <c r="F4326">
        <f>IF(Table!E4326&gt;40, Table!E4326/1000,Table!E4326)</f>
        <v>0.1</v>
      </c>
      <c r="G4326">
        <f t="shared" si="67"/>
        <v>1.2000000000000002</v>
      </c>
      <c r="H4326" t="s">
        <v>18</v>
      </c>
      <c r="I4326" t="s">
        <v>53</v>
      </c>
    </row>
    <row r="4327" spans="1:9">
      <c r="A4327" t="s">
        <v>45</v>
      </c>
      <c r="B4327" s="24">
        <v>44011</v>
      </c>
      <c r="C4327" t="s">
        <v>5182</v>
      </c>
      <c r="D4327">
        <v>9</v>
      </c>
      <c r="E4327">
        <v>0.1</v>
      </c>
      <c r="F4327">
        <f>IF(Table!E4327&gt;40, Table!E4327/1000,Table!E4327)</f>
        <v>0.1</v>
      </c>
      <c r="G4327">
        <f t="shared" si="67"/>
        <v>0.9</v>
      </c>
      <c r="H4327" t="s">
        <v>18</v>
      </c>
      <c r="I4327" t="s">
        <v>53</v>
      </c>
    </row>
    <row r="4328" spans="1:9">
      <c r="A4328" t="s">
        <v>45</v>
      </c>
      <c r="B4328" s="24">
        <v>44011</v>
      </c>
      <c r="C4328" t="s">
        <v>877</v>
      </c>
      <c r="D4328">
        <v>3</v>
      </c>
      <c r="E4328">
        <v>0.2</v>
      </c>
      <c r="F4328">
        <f>IF(Table!E4328&gt;40, Table!E4328/1000,Table!E4328)</f>
        <v>0.2</v>
      </c>
      <c r="G4328">
        <f t="shared" si="67"/>
        <v>0.60000000000000009</v>
      </c>
      <c r="H4328" t="s">
        <v>18</v>
      </c>
      <c r="I4328" t="s">
        <v>53</v>
      </c>
    </row>
    <row r="4329" spans="1:9">
      <c r="A4329" t="s">
        <v>45</v>
      </c>
      <c r="B4329" s="24">
        <v>44011</v>
      </c>
      <c r="C4329" t="s">
        <v>224</v>
      </c>
      <c r="D4329">
        <v>1</v>
      </c>
      <c r="E4329">
        <v>5</v>
      </c>
      <c r="F4329">
        <f>IF(Table!E4329&gt;40, Table!E4329/1000,Table!E4329)</f>
        <v>5</v>
      </c>
      <c r="G4329">
        <f t="shared" si="67"/>
        <v>5</v>
      </c>
      <c r="H4329" t="s">
        <v>14</v>
      </c>
      <c r="I4329" t="s">
        <v>53</v>
      </c>
    </row>
    <row r="4330" spans="1:9">
      <c r="A4330" t="s">
        <v>45</v>
      </c>
      <c r="B4330" s="24">
        <v>44011</v>
      </c>
      <c r="C4330" t="s">
        <v>46</v>
      </c>
      <c r="D4330">
        <v>14</v>
      </c>
      <c r="E4330">
        <v>0.2</v>
      </c>
      <c r="F4330">
        <f>IF(Table!E4330&gt;40, Table!E4330/1000,Table!E4330)</f>
        <v>0.2</v>
      </c>
      <c r="G4330">
        <f t="shared" si="67"/>
        <v>2.8000000000000003</v>
      </c>
      <c r="H4330" t="s">
        <v>18</v>
      </c>
      <c r="I4330" t="s">
        <v>34</v>
      </c>
    </row>
    <row r="4331" spans="1:9">
      <c r="A4331" t="s">
        <v>45</v>
      </c>
      <c r="B4331" s="24">
        <v>44011</v>
      </c>
      <c r="C4331" s="25" t="s">
        <v>5182</v>
      </c>
      <c r="D4331">
        <v>4</v>
      </c>
      <c r="E4331">
        <v>1</v>
      </c>
      <c r="F4331">
        <f>IF(Table!E4331&gt;40, Table!E4331/1000,Table!E4331)</f>
        <v>1</v>
      </c>
      <c r="G4331">
        <f t="shared" si="67"/>
        <v>4</v>
      </c>
      <c r="H4331" t="s">
        <v>25</v>
      </c>
      <c r="I4331" t="s">
        <v>34</v>
      </c>
    </row>
    <row r="4332" spans="1:9">
      <c r="A4332" t="s">
        <v>45</v>
      </c>
      <c r="B4332" s="24">
        <v>44011</v>
      </c>
      <c r="C4332" s="25" t="s">
        <v>5182</v>
      </c>
      <c r="D4332">
        <v>1</v>
      </c>
      <c r="E4332">
        <v>8</v>
      </c>
      <c r="F4332">
        <f>IF(Table!E4332&gt;40, Table!E4332/1000,Table!E4332)</f>
        <v>8</v>
      </c>
      <c r="G4332">
        <f t="shared" si="67"/>
        <v>8</v>
      </c>
      <c r="H4332" t="s">
        <v>14</v>
      </c>
      <c r="I4332" t="s">
        <v>34</v>
      </c>
    </row>
    <row r="4333" spans="1:9">
      <c r="A4333" t="s">
        <v>45</v>
      </c>
      <c r="B4333" s="24">
        <v>44011</v>
      </c>
      <c r="C4333" t="s">
        <v>8900</v>
      </c>
      <c r="D4333">
        <v>1</v>
      </c>
      <c r="E4333">
        <v>0.1</v>
      </c>
      <c r="F4333">
        <f>IF(Table!E4333&gt;40, Table!E4333/1000,Table!E4333)</f>
        <v>0.1</v>
      </c>
      <c r="G4333">
        <f t="shared" si="67"/>
        <v>0.1</v>
      </c>
      <c r="H4333" t="s">
        <v>18</v>
      </c>
      <c r="I4333" t="s">
        <v>53</v>
      </c>
    </row>
    <row r="4334" spans="1:9">
      <c r="A4334" t="s">
        <v>45</v>
      </c>
      <c r="B4334" s="24">
        <v>44011</v>
      </c>
      <c r="C4334" t="s">
        <v>1261</v>
      </c>
      <c r="D4334">
        <v>2</v>
      </c>
      <c r="E4334">
        <v>0.05</v>
      </c>
      <c r="F4334">
        <f>IF(Table!E4334&gt;40, Table!E4334/1000,Table!E4334)</f>
        <v>0.05</v>
      </c>
      <c r="G4334">
        <f t="shared" si="67"/>
        <v>0.1</v>
      </c>
      <c r="H4334" t="s">
        <v>18</v>
      </c>
      <c r="I4334" t="s">
        <v>53</v>
      </c>
    </row>
    <row r="4335" spans="1:9">
      <c r="A4335" t="s">
        <v>45</v>
      </c>
      <c r="B4335" s="24">
        <v>44011</v>
      </c>
      <c r="C4335" t="s">
        <v>135</v>
      </c>
      <c r="D4335">
        <v>8</v>
      </c>
      <c r="E4335">
        <v>0.05</v>
      </c>
      <c r="F4335">
        <f>IF(Table!E4335&gt;40, Table!E4335/1000,Table!E4335)</f>
        <v>0.05</v>
      </c>
      <c r="G4335">
        <f t="shared" si="67"/>
        <v>0.4</v>
      </c>
      <c r="H4335" t="s">
        <v>18</v>
      </c>
      <c r="I4335" t="s">
        <v>53</v>
      </c>
    </row>
    <row r="4336" spans="1:9">
      <c r="A4336" t="s">
        <v>45</v>
      </c>
      <c r="B4336" s="24">
        <v>44011</v>
      </c>
      <c r="C4336" t="s">
        <v>340</v>
      </c>
      <c r="D4336">
        <v>1</v>
      </c>
      <c r="E4336">
        <v>0.2</v>
      </c>
      <c r="F4336">
        <f>IF(Table!E4336&gt;40, Table!E4336/1000,Table!E4336)</f>
        <v>0.2</v>
      </c>
      <c r="G4336">
        <f t="shared" si="67"/>
        <v>0.2</v>
      </c>
      <c r="H4336" t="s">
        <v>18</v>
      </c>
      <c r="I4336" t="s">
        <v>53</v>
      </c>
    </row>
    <row r="4337" spans="1:9">
      <c r="A4337" t="s">
        <v>45</v>
      </c>
      <c r="B4337" s="24">
        <v>44011</v>
      </c>
      <c r="C4337" t="s">
        <v>340</v>
      </c>
      <c r="D4337">
        <v>1</v>
      </c>
      <c r="E4337">
        <v>0.2</v>
      </c>
      <c r="F4337">
        <f>IF(Table!E4337&gt;40, Table!E4337/1000,Table!E4337)</f>
        <v>0.2</v>
      </c>
      <c r="G4337">
        <f t="shared" si="67"/>
        <v>0.2</v>
      </c>
      <c r="H4337" t="s">
        <v>18</v>
      </c>
      <c r="I4337" t="s">
        <v>53</v>
      </c>
    </row>
    <row r="4338" spans="1:9">
      <c r="A4338" t="s">
        <v>45</v>
      </c>
      <c r="B4338" s="24">
        <v>44011</v>
      </c>
      <c r="C4338" t="s">
        <v>104</v>
      </c>
      <c r="D4338">
        <v>21</v>
      </c>
      <c r="E4338">
        <v>0.05</v>
      </c>
      <c r="F4338">
        <f>IF(Table!E4338&gt;40, Table!E4338/1000,Table!E4338)</f>
        <v>0.05</v>
      </c>
      <c r="G4338">
        <f t="shared" si="67"/>
        <v>1.05</v>
      </c>
      <c r="H4338" t="s">
        <v>18</v>
      </c>
      <c r="I4338" t="s">
        <v>77</v>
      </c>
    </row>
    <row r="4339" spans="1:9">
      <c r="A4339" t="s">
        <v>45</v>
      </c>
      <c r="B4339" s="24">
        <v>44011</v>
      </c>
      <c r="C4339" t="s">
        <v>5784</v>
      </c>
      <c r="D4339">
        <v>13</v>
      </c>
      <c r="E4339">
        <v>0.05</v>
      </c>
      <c r="F4339">
        <f>IF(Table!E4339&gt;40, Table!E4339/1000,Table!E4339)</f>
        <v>0.05</v>
      </c>
      <c r="G4339">
        <f t="shared" si="67"/>
        <v>0.65</v>
      </c>
      <c r="H4339" t="s">
        <v>18</v>
      </c>
      <c r="I4339" t="s">
        <v>77</v>
      </c>
    </row>
    <row r="4340" spans="1:9">
      <c r="A4340" t="s">
        <v>16</v>
      </c>
      <c r="B4340" s="24">
        <v>44011</v>
      </c>
      <c r="C4340" t="s">
        <v>8910</v>
      </c>
      <c r="D4340">
        <v>8</v>
      </c>
      <c r="E4340">
        <v>0.25</v>
      </c>
      <c r="F4340">
        <f>IF(Table!E4340&gt;40, Table!E4340/1000,Table!E4340)</f>
        <v>0.25</v>
      </c>
      <c r="G4340">
        <f t="shared" si="67"/>
        <v>2</v>
      </c>
      <c r="H4340" t="s">
        <v>25</v>
      </c>
      <c r="I4340" t="s">
        <v>77</v>
      </c>
    </row>
    <row r="4341" spans="1:9">
      <c r="A4341" t="s">
        <v>69</v>
      </c>
      <c r="B4341" s="24">
        <v>44011</v>
      </c>
      <c r="C4341" t="s">
        <v>70</v>
      </c>
      <c r="D4341">
        <v>1</v>
      </c>
      <c r="E4341">
        <v>18</v>
      </c>
      <c r="F4341">
        <f>IF(Table!E4341&gt;40, Table!E4341/1000,Table!E4341)</f>
        <v>18</v>
      </c>
      <c r="G4341">
        <f t="shared" si="67"/>
        <v>18</v>
      </c>
      <c r="H4341" t="s">
        <v>14</v>
      </c>
      <c r="I4341" t="s">
        <v>276</v>
      </c>
    </row>
    <row r="4342" spans="1:9">
      <c r="A4342" t="s">
        <v>318</v>
      </c>
      <c r="B4342" s="24">
        <v>44011</v>
      </c>
      <c r="C4342" t="s">
        <v>70</v>
      </c>
      <c r="D4342">
        <v>1</v>
      </c>
      <c r="E4342">
        <v>18</v>
      </c>
      <c r="F4342">
        <f>IF(Table!E4342&gt;40, Table!E4342/1000,Table!E4342)</f>
        <v>18</v>
      </c>
      <c r="G4342">
        <f t="shared" si="67"/>
        <v>18</v>
      </c>
      <c r="H4342" t="s">
        <v>14</v>
      </c>
      <c r="I4342" t="s">
        <v>276</v>
      </c>
    </row>
    <row r="4343" spans="1:9">
      <c r="A4343" t="s">
        <v>289</v>
      </c>
      <c r="B4343" s="24">
        <v>44011</v>
      </c>
      <c r="C4343" t="s">
        <v>2869</v>
      </c>
      <c r="D4343">
        <v>7</v>
      </c>
      <c r="E4343">
        <v>0.1</v>
      </c>
      <c r="F4343">
        <f>IF(Table!E4343&gt;40, Table!E4343/1000,Table!E4343)</f>
        <v>0.1</v>
      </c>
      <c r="G4343">
        <f t="shared" si="67"/>
        <v>0.70000000000000007</v>
      </c>
      <c r="H4343" t="s">
        <v>25</v>
      </c>
      <c r="I4343" t="s">
        <v>170</v>
      </c>
    </row>
    <row r="4344" spans="1:9">
      <c r="A4344" t="s">
        <v>16</v>
      </c>
      <c r="B4344" s="24">
        <v>44011</v>
      </c>
      <c r="C4344" t="s">
        <v>971</v>
      </c>
      <c r="D4344">
        <v>1</v>
      </c>
      <c r="E4344">
        <v>1</v>
      </c>
      <c r="F4344">
        <f>IF(Table!E4344&gt;40, Table!E4344/1000,Table!E4344)</f>
        <v>1</v>
      </c>
      <c r="G4344">
        <f t="shared" si="67"/>
        <v>1</v>
      </c>
      <c r="H4344" t="s">
        <v>25</v>
      </c>
      <c r="I4344" t="s">
        <v>170</v>
      </c>
    </row>
    <row r="4345" spans="1:9">
      <c r="A4345" t="s">
        <v>16</v>
      </c>
      <c r="B4345" s="24">
        <v>44011</v>
      </c>
      <c r="C4345" t="s">
        <v>252</v>
      </c>
      <c r="D4345">
        <v>3</v>
      </c>
      <c r="E4345">
        <v>0.5</v>
      </c>
      <c r="F4345">
        <f>IF(Table!E4345&gt;40, Table!E4345/1000,Table!E4345)</f>
        <v>0.5</v>
      </c>
      <c r="G4345">
        <f t="shared" si="67"/>
        <v>1.5</v>
      </c>
      <c r="H4345" t="s">
        <v>18</v>
      </c>
      <c r="I4345" t="s">
        <v>170</v>
      </c>
    </row>
    <row r="4346" spans="1:9">
      <c r="A4346" t="s">
        <v>45</v>
      </c>
      <c r="B4346" s="24">
        <v>44011</v>
      </c>
      <c r="C4346" t="s">
        <v>756</v>
      </c>
      <c r="D4346">
        <v>4</v>
      </c>
      <c r="E4346">
        <v>0.05</v>
      </c>
      <c r="F4346">
        <f>IF(Table!E4346&gt;40, Table!E4346/1000,Table!E4346)</f>
        <v>0.05</v>
      </c>
      <c r="G4346">
        <f t="shared" si="67"/>
        <v>0.2</v>
      </c>
      <c r="H4346" t="s">
        <v>18</v>
      </c>
      <c r="I4346" t="s">
        <v>77</v>
      </c>
    </row>
    <row r="4347" spans="1:9">
      <c r="A4347" t="s">
        <v>45</v>
      </c>
      <c r="B4347" s="24">
        <v>44011</v>
      </c>
      <c r="C4347" t="s">
        <v>455</v>
      </c>
      <c r="D4347">
        <v>4</v>
      </c>
      <c r="E4347">
        <v>0.5</v>
      </c>
      <c r="F4347">
        <f>IF(Table!E4347&gt;40, Table!E4347/1000,Table!E4347)</f>
        <v>0.5</v>
      </c>
      <c r="G4347">
        <f t="shared" si="67"/>
        <v>2</v>
      </c>
      <c r="H4347" t="s">
        <v>25</v>
      </c>
      <c r="I4347" t="s">
        <v>170</v>
      </c>
    </row>
    <row r="4348" spans="1:9">
      <c r="A4348" t="s">
        <v>16</v>
      </c>
      <c r="B4348" s="24">
        <v>44011</v>
      </c>
      <c r="C4348" t="s">
        <v>51</v>
      </c>
      <c r="D4348">
        <v>10</v>
      </c>
      <c r="E4348">
        <v>1</v>
      </c>
      <c r="F4348">
        <f>IF(Table!E4348&gt;40, Table!E4348/1000,Table!E4348)</f>
        <v>1</v>
      </c>
      <c r="G4348">
        <f t="shared" si="67"/>
        <v>10</v>
      </c>
      <c r="H4348" t="s">
        <v>18</v>
      </c>
      <c r="I4348" t="s">
        <v>87</v>
      </c>
    </row>
    <row r="4349" spans="1:9">
      <c r="A4349" t="s">
        <v>45</v>
      </c>
      <c r="B4349" s="24">
        <v>44011</v>
      </c>
      <c r="C4349" t="s">
        <v>5784</v>
      </c>
      <c r="D4349">
        <v>13</v>
      </c>
      <c r="E4349">
        <v>0.05</v>
      </c>
      <c r="F4349">
        <f>IF(Table!E4349&gt;40, Table!E4349/1000,Table!E4349)</f>
        <v>0.05</v>
      </c>
      <c r="G4349">
        <f t="shared" si="67"/>
        <v>0.65</v>
      </c>
      <c r="H4349" t="s">
        <v>18</v>
      </c>
      <c r="I4349" t="s">
        <v>77</v>
      </c>
    </row>
    <row r="4350" spans="1:9">
      <c r="A4350" t="s">
        <v>45</v>
      </c>
      <c r="B4350" s="24">
        <v>44011</v>
      </c>
      <c r="C4350" t="s">
        <v>92</v>
      </c>
      <c r="D4350">
        <v>1</v>
      </c>
      <c r="E4350">
        <v>0.5</v>
      </c>
      <c r="F4350">
        <f>IF(Table!E4350&gt;40, Table!E4350/1000,Table!E4350)</f>
        <v>0.5</v>
      </c>
      <c r="G4350">
        <f t="shared" si="67"/>
        <v>0.5</v>
      </c>
      <c r="H4350" t="s">
        <v>14</v>
      </c>
      <c r="I4350" t="s">
        <v>9025</v>
      </c>
    </row>
    <row r="4351" spans="1:9">
      <c r="A4351" t="s">
        <v>45</v>
      </c>
      <c r="B4351" s="24">
        <v>44011</v>
      </c>
      <c r="C4351" t="s">
        <v>191</v>
      </c>
      <c r="D4351">
        <v>3</v>
      </c>
      <c r="E4351">
        <v>0.3</v>
      </c>
      <c r="F4351">
        <f>IF(Table!E4351&gt;40, Table!E4351/1000,Table!E4351)</f>
        <v>0.3</v>
      </c>
      <c r="G4351">
        <f t="shared" si="67"/>
        <v>0.89999999999999991</v>
      </c>
      <c r="H4351" t="s">
        <v>18</v>
      </c>
      <c r="I4351" t="s">
        <v>87</v>
      </c>
    </row>
    <row r="4352" spans="1:9">
      <c r="A4352" t="s">
        <v>16</v>
      </c>
      <c r="B4352" s="24">
        <v>44011</v>
      </c>
      <c r="C4352" t="s">
        <v>420</v>
      </c>
      <c r="D4352">
        <v>9</v>
      </c>
      <c r="E4352">
        <v>0.3</v>
      </c>
      <c r="F4352">
        <f>IF(Table!E4352&gt;40, Table!E4352/1000,Table!E4352)</f>
        <v>0.3</v>
      </c>
      <c r="G4352">
        <f t="shared" si="67"/>
        <v>2.6999999999999997</v>
      </c>
      <c r="H4352" t="s">
        <v>25</v>
      </c>
      <c r="I4352" t="s">
        <v>77</v>
      </c>
    </row>
    <row r="4353" spans="1:9">
      <c r="A4353" t="s">
        <v>45</v>
      </c>
      <c r="B4353" s="24">
        <v>44011</v>
      </c>
      <c r="C4353" t="s">
        <v>55</v>
      </c>
      <c r="D4353">
        <v>1</v>
      </c>
      <c r="E4353">
        <v>0.01</v>
      </c>
      <c r="F4353">
        <f>IF(Table!E4353&gt;40, Table!E4353/1000,Table!E4353)</f>
        <v>0.01</v>
      </c>
      <c r="G4353">
        <f t="shared" si="67"/>
        <v>0.01</v>
      </c>
      <c r="H4353" t="s">
        <v>18</v>
      </c>
      <c r="I4353" t="s">
        <v>87</v>
      </c>
    </row>
    <row r="4354" spans="1:9">
      <c r="A4354" t="s">
        <v>45</v>
      </c>
      <c r="B4354" s="24">
        <v>44011</v>
      </c>
      <c r="C4354" t="s">
        <v>55</v>
      </c>
      <c r="D4354">
        <v>2</v>
      </c>
      <c r="E4354">
        <v>0.05</v>
      </c>
      <c r="F4354">
        <f>IF(Table!E4354&gt;40, Table!E4354/1000,Table!E4354)</f>
        <v>0.05</v>
      </c>
      <c r="G4354">
        <f t="shared" si="67"/>
        <v>0.1</v>
      </c>
      <c r="H4354" t="s">
        <v>18</v>
      </c>
      <c r="I4354" t="s">
        <v>87</v>
      </c>
    </row>
    <row r="4355" spans="1:9">
      <c r="A4355" t="s">
        <v>45</v>
      </c>
      <c r="B4355" s="24">
        <v>44011</v>
      </c>
      <c r="C4355" t="s">
        <v>1887</v>
      </c>
      <c r="D4355">
        <v>3</v>
      </c>
      <c r="E4355">
        <v>0.2</v>
      </c>
      <c r="F4355">
        <f>IF(Table!E4355&gt;40, Table!E4355/1000,Table!E4355)</f>
        <v>0.2</v>
      </c>
      <c r="G4355">
        <f t="shared" ref="G4355:G4418" si="68">F4355*D4355</f>
        <v>0.60000000000000009</v>
      </c>
      <c r="H4355" t="s">
        <v>18</v>
      </c>
      <c r="I4355" t="s">
        <v>9025</v>
      </c>
    </row>
    <row r="4356" spans="1:9">
      <c r="A4356" t="s">
        <v>45</v>
      </c>
      <c r="B4356" s="24">
        <v>44011</v>
      </c>
      <c r="C4356" t="s">
        <v>7670</v>
      </c>
      <c r="D4356">
        <v>2</v>
      </c>
      <c r="E4356">
        <v>0.02</v>
      </c>
      <c r="F4356">
        <f>IF(Table!E4356&gt;40, Table!E4356/1000,Table!E4356)</f>
        <v>0.02</v>
      </c>
      <c r="G4356">
        <f t="shared" si="68"/>
        <v>0.04</v>
      </c>
      <c r="H4356" t="s">
        <v>25</v>
      </c>
      <c r="I4356" t="s">
        <v>87</v>
      </c>
    </row>
    <row r="4357" spans="1:9">
      <c r="A4357" t="s">
        <v>45</v>
      </c>
      <c r="B4357" s="24">
        <v>44011</v>
      </c>
      <c r="C4357" t="s">
        <v>2997</v>
      </c>
      <c r="D4357">
        <v>8</v>
      </c>
      <c r="E4357">
        <v>0.1</v>
      </c>
      <c r="F4357">
        <f>IF(Table!E4357&gt;40, Table!E4357/1000,Table!E4357)</f>
        <v>0.1</v>
      </c>
      <c r="G4357">
        <f t="shared" si="68"/>
        <v>0.8</v>
      </c>
      <c r="H4357" t="s">
        <v>18</v>
      </c>
      <c r="I4357" t="s">
        <v>9025</v>
      </c>
    </row>
    <row r="4358" spans="1:9">
      <c r="A4358" t="s">
        <v>45</v>
      </c>
      <c r="B4358" s="24">
        <v>44011</v>
      </c>
      <c r="C4358" t="s">
        <v>11</v>
      </c>
      <c r="D4358">
        <v>2</v>
      </c>
      <c r="E4358">
        <v>0.1</v>
      </c>
      <c r="F4358">
        <f>IF(Table!E4358&gt;40, Table!E4358/1000,Table!E4358)</f>
        <v>0.1</v>
      </c>
      <c r="G4358">
        <f t="shared" si="68"/>
        <v>0.2</v>
      </c>
      <c r="H4358" t="s">
        <v>18</v>
      </c>
      <c r="I4358" t="s">
        <v>9025</v>
      </c>
    </row>
    <row r="4359" spans="1:9">
      <c r="A4359" t="s">
        <v>16</v>
      </c>
      <c r="B4359" s="24">
        <v>44011</v>
      </c>
      <c r="C4359" t="s">
        <v>8900</v>
      </c>
      <c r="D4359">
        <v>2</v>
      </c>
      <c r="E4359">
        <v>1</v>
      </c>
      <c r="F4359">
        <f>IF(Table!E4359&gt;40, Table!E4359/1000,Table!E4359)</f>
        <v>1</v>
      </c>
      <c r="G4359">
        <f t="shared" si="68"/>
        <v>2</v>
      </c>
      <c r="H4359" t="s">
        <v>25</v>
      </c>
      <c r="I4359" t="s">
        <v>87</v>
      </c>
    </row>
    <row r="4360" spans="1:9">
      <c r="A4360" t="s">
        <v>45</v>
      </c>
      <c r="B4360" s="24">
        <v>44011</v>
      </c>
      <c r="C4360" t="s">
        <v>340</v>
      </c>
      <c r="D4360">
        <v>1</v>
      </c>
      <c r="E4360">
        <v>0.5</v>
      </c>
      <c r="F4360">
        <f>IF(Table!E4360&gt;40, Table!E4360/1000,Table!E4360)</f>
        <v>0.5</v>
      </c>
      <c r="G4360">
        <f t="shared" si="68"/>
        <v>0.5</v>
      </c>
      <c r="H4360" t="s">
        <v>18</v>
      </c>
      <c r="I4360" t="s">
        <v>9025</v>
      </c>
    </row>
    <row r="4361" spans="1:9">
      <c r="A4361" t="s">
        <v>16</v>
      </c>
      <c r="B4361" s="24">
        <v>44011</v>
      </c>
      <c r="C4361" t="s">
        <v>164</v>
      </c>
      <c r="D4361">
        <v>3</v>
      </c>
      <c r="E4361">
        <v>1.2</v>
      </c>
      <c r="F4361">
        <f>IF(Table!E4361&gt;40, Table!E4361/1000,Table!E4361)</f>
        <v>1.2</v>
      </c>
      <c r="G4361">
        <f t="shared" si="68"/>
        <v>3.5999999999999996</v>
      </c>
      <c r="H4361" t="s">
        <v>25</v>
      </c>
      <c r="I4361" t="s">
        <v>87</v>
      </c>
    </row>
    <row r="4362" spans="1:9">
      <c r="A4362" t="s">
        <v>45</v>
      </c>
      <c r="B4362" s="24">
        <v>44011</v>
      </c>
      <c r="C4362" t="s">
        <v>340</v>
      </c>
      <c r="D4362">
        <v>1</v>
      </c>
      <c r="E4362">
        <v>0.5</v>
      </c>
      <c r="F4362">
        <f>IF(Table!E4362&gt;40, Table!E4362/1000,Table!E4362)</f>
        <v>0.5</v>
      </c>
      <c r="G4362">
        <f t="shared" si="68"/>
        <v>0.5</v>
      </c>
      <c r="H4362" t="s">
        <v>18</v>
      </c>
      <c r="I4362" t="s">
        <v>9025</v>
      </c>
    </row>
    <row r="4363" spans="1:9">
      <c r="A4363" t="s">
        <v>16</v>
      </c>
      <c r="B4363" s="24">
        <v>44011</v>
      </c>
      <c r="C4363" t="s">
        <v>517</v>
      </c>
      <c r="D4363">
        <v>1</v>
      </c>
      <c r="E4363">
        <v>0.01</v>
      </c>
      <c r="F4363">
        <f>IF(Table!E4363&gt;40, Table!E4363/1000,Table!E4363)</f>
        <v>0.01</v>
      </c>
      <c r="G4363">
        <f t="shared" si="68"/>
        <v>0.01</v>
      </c>
      <c r="H4363" t="s">
        <v>14</v>
      </c>
      <c r="I4363" t="s">
        <v>87</v>
      </c>
    </row>
    <row r="4364" spans="1:9">
      <c r="A4364" t="s">
        <v>42</v>
      </c>
      <c r="B4364" s="24">
        <v>44018</v>
      </c>
      <c r="C4364" t="s">
        <v>5811</v>
      </c>
      <c r="D4364">
        <v>3</v>
      </c>
      <c r="E4364">
        <v>0.4</v>
      </c>
      <c r="F4364">
        <f>IF(Table!E4364&gt;40, Table!E4364/1000,Table!E4364)</f>
        <v>0.4</v>
      </c>
      <c r="G4364">
        <f t="shared" si="68"/>
        <v>1.2000000000000002</v>
      </c>
      <c r="H4364" t="s">
        <v>25</v>
      </c>
      <c r="I4364" t="s">
        <v>99</v>
      </c>
    </row>
    <row r="4365" spans="1:9">
      <c r="A4365" t="s">
        <v>45</v>
      </c>
      <c r="B4365" s="24">
        <v>44018</v>
      </c>
      <c r="C4365" t="s">
        <v>455</v>
      </c>
      <c r="D4365">
        <v>1</v>
      </c>
      <c r="E4365">
        <v>0.2</v>
      </c>
      <c r="F4365">
        <f>IF(Table!E4365&gt;40, Table!E4365/1000,Table!E4365)</f>
        <v>0.2</v>
      </c>
      <c r="G4365">
        <f t="shared" si="68"/>
        <v>0.2</v>
      </c>
      <c r="H4365" t="s">
        <v>25</v>
      </c>
      <c r="I4365" t="s">
        <v>102</v>
      </c>
    </row>
    <row r="4366" spans="1:9">
      <c r="A4366" t="s">
        <v>16</v>
      </c>
      <c r="B4366" s="24">
        <v>44018</v>
      </c>
      <c r="C4366" t="s">
        <v>226</v>
      </c>
      <c r="D4366">
        <v>1</v>
      </c>
      <c r="E4366">
        <v>0.5</v>
      </c>
      <c r="F4366">
        <f>IF(Table!E4366&gt;40, Table!E4366/1000,Table!E4366)</f>
        <v>0.5</v>
      </c>
      <c r="G4366">
        <f t="shared" si="68"/>
        <v>0.5</v>
      </c>
      <c r="H4366" t="s">
        <v>18</v>
      </c>
      <c r="I4366" t="s">
        <v>87</v>
      </c>
    </row>
    <row r="4367" spans="1:9">
      <c r="A4367" t="s">
        <v>16</v>
      </c>
      <c r="B4367" s="24">
        <v>44018</v>
      </c>
      <c r="C4367" t="s">
        <v>51</v>
      </c>
      <c r="D4367">
        <v>2</v>
      </c>
      <c r="E4367">
        <v>0.2</v>
      </c>
      <c r="F4367">
        <f>IF(Table!E4367&gt;40, Table!E4367/1000,Table!E4367)</f>
        <v>0.2</v>
      </c>
      <c r="G4367">
        <f t="shared" si="68"/>
        <v>0.4</v>
      </c>
      <c r="H4367" t="s">
        <v>18</v>
      </c>
      <c r="I4367" t="s">
        <v>102</v>
      </c>
    </row>
    <row r="4368" spans="1:9">
      <c r="A4368" t="s">
        <v>45</v>
      </c>
      <c r="B4368" s="24">
        <v>44018</v>
      </c>
      <c r="C4368" t="s">
        <v>1882</v>
      </c>
      <c r="D4368">
        <v>4</v>
      </c>
      <c r="E4368">
        <v>0.05</v>
      </c>
      <c r="F4368">
        <f>IF(Table!E4368&gt;40, Table!E4368/1000,Table!E4368)</f>
        <v>0.05</v>
      </c>
      <c r="G4368">
        <f t="shared" si="68"/>
        <v>0.2</v>
      </c>
      <c r="H4368" t="s">
        <v>18</v>
      </c>
      <c r="I4368" t="s">
        <v>102</v>
      </c>
    </row>
    <row r="4369" spans="1:9">
      <c r="A4369" t="s">
        <v>45</v>
      </c>
      <c r="B4369" s="24">
        <v>44018</v>
      </c>
      <c r="C4369" t="s">
        <v>243</v>
      </c>
      <c r="D4369">
        <v>1</v>
      </c>
      <c r="E4369">
        <v>0.01</v>
      </c>
      <c r="F4369">
        <f>IF(Table!E4369&gt;40, Table!E4369/1000,Table!E4369)</f>
        <v>0.01</v>
      </c>
      <c r="G4369">
        <f t="shared" si="68"/>
        <v>0.01</v>
      </c>
      <c r="H4369" t="s">
        <v>18</v>
      </c>
      <c r="I4369" t="s">
        <v>102</v>
      </c>
    </row>
    <row r="4370" spans="1:9">
      <c r="A4370" t="s">
        <v>45</v>
      </c>
      <c r="B4370" s="24">
        <v>44018</v>
      </c>
      <c r="C4370" t="s">
        <v>7137</v>
      </c>
      <c r="D4370">
        <v>1</v>
      </c>
      <c r="E4370">
        <v>0.01</v>
      </c>
      <c r="F4370">
        <f>IF(Table!E4370&gt;40, Table!E4370/1000,Table!E4370)</f>
        <v>0.01</v>
      </c>
      <c r="G4370">
        <f t="shared" si="68"/>
        <v>0.01</v>
      </c>
      <c r="H4370" t="s">
        <v>18</v>
      </c>
      <c r="I4370" t="s">
        <v>102</v>
      </c>
    </row>
    <row r="4371" spans="1:9">
      <c r="A4371" t="s">
        <v>45</v>
      </c>
      <c r="B4371" s="24">
        <v>44018</v>
      </c>
      <c r="C4371" t="s">
        <v>51</v>
      </c>
      <c r="D4371">
        <v>1</v>
      </c>
      <c r="E4371">
        <v>0.7</v>
      </c>
      <c r="F4371">
        <f>IF(Table!E4371&gt;40, Table!E4371/1000,Table!E4371)</f>
        <v>0.7</v>
      </c>
      <c r="G4371">
        <f t="shared" si="68"/>
        <v>0.7</v>
      </c>
      <c r="H4371" t="s">
        <v>18</v>
      </c>
      <c r="I4371" t="s">
        <v>87</v>
      </c>
    </row>
    <row r="4372" spans="1:9">
      <c r="A4372" t="s">
        <v>5820</v>
      </c>
      <c r="B4372" s="24">
        <v>44018</v>
      </c>
      <c r="C4372" t="s">
        <v>252</v>
      </c>
      <c r="D4372">
        <v>1</v>
      </c>
      <c r="E4372">
        <v>0.5</v>
      </c>
      <c r="F4372">
        <f>IF(Table!E4372&gt;40, Table!E4372/1000,Table!E4372)</f>
        <v>0.5</v>
      </c>
      <c r="G4372">
        <f t="shared" si="68"/>
        <v>0.5</v>
      </c>
      <c r="H4372" t="s">
        <v>25</v>
      </c>
      <c r="I4372" t="s">
        <v>87</v>
      </c>
    </row>
    <row r="4373" spans="1:9">
      <c r="A4373" t="s">
        <v>5820</v>
      </c>
      <c r="B4373" s="24">
        <v>44018</v>
      </c>
      <c r="C4373" t="s">
        <v>346</v>
      </c>
      <c r="D4373">
        <v>1</v>
      </c>
      <c r="E4373">
        <v>0.5</v>
      </c>
      <c r="F4373">
        <f>IF(Table!E4373&gt;40, Table!E4373/1000,Table!E4373)</f>
        <v>0.5</v>
      </c>
      <c r="G4373">
        <f t="shared" si="68"/>
        <v>0.5</v>
      </c>
      <c r="H4373" t="s">
        <v>25</v>
      </c>
      <c r="I4373" t="s">
        <v>87</v>
      </c>
    </row>
    <row r="4374" spans="1:9">
      <c r="A4374" t="s">
        <v>16</v>
      </c>
      <c r="B4374" s="24">
        <v>44018</v>
      </c>
      <c r="C4374" t="s">
        <v>1544</v>
      </c>
      <c r="D4374">
        <v>6</v>
      </c>
      <c r="E4374">
        <v>0.5</v>
      </c>
      <c r="F4374">
        <f>IF(Table!E4374&gt;40, Table!E4374/1000,Table!E4374)</f>
        <v>0.5</v>
      </c>
      <c r="G4374">
        <f t="shared" si="68"/>
        <v>3</v>
      </c>
      <c r="H4374" t="s">
        <v>18</v>
      </c>
      <c r="I4374" t="s">
        <v>128</v>
      </c>
    </row>
    <row r="4375" spans="1:9">
      <c r="A4375" t="s">
        <v>5820</v>
      </c>
      <c r="B4375" s="24">
        <v>44018</v>
      </c>
      <c r="C4375" t="s">
        <v>340</v>
      </c>
      <c r="D4375">
        <v>2</v>
      </c>
      <c r="E4375">
        <v>1</v>
      </c>
      <c r="F4375">
        <f>IF(Table!E4375&gt;40, Table!E4375/1000,Table!E4375)</f>
        <v>1</v>
      </c>
      <c r="G4375">
        <f t="shared" si="68"/>
        <v>2</v>
      </c>
      <c r="H4375" t="s">
        <v>18</v>
      </c>
      <c r="I4375" t="s">
        <v>53</v>
      </c>
    </row>
    <row r="4376" spans="1:9">
      <c r="A4376" t="s">
        <v>5825</v>
      </c>
      <c r="B4376" s="24">
        <v>44018</v>
      </c>
      <c r="C4376" t="s">
        <v>5826</v>
      </c>
      <c r="D4376">
        <v>12</v>
      </c>
      <c r="E4376">
        <v>0.3</v>
      </c>
      <c r="F4376">
        <f>IF(Table!E4376&gt;40, Table!E4376/1000,Table!E4376)</f>
        <v>0.3</v>
      </c>
      <c r="G4376">
        <f t="shared" si="68"/>
        <v>3.5999999999999996</v>
      </c>
      <c r="H4376" t="s">
        <v>18</v>
      </c>
      <c r="I4376" t="s">
        <v>109</v>
      </c>
    </row>
    <row r="4377" spans="1:9">
      <c r="A4377" t="s">
        <v>45</v>
      </c>
      <c r="B4377" s="24">
        <v>44018</v>
      </c>
      <c r="C4377" t="s">
        <v>168</v>
      </c>
      <c r="D4377">
        <v>1</v>
      </c>
      <c r="E4377">
        <v>0.3</v>
      </c>
      <c r="F4377">
        <f>IF(Table!E4377&gt;40, Table!E4377/1000,Table!E4377)</f>
        <v>0.3</v>
      </c>
      <c r="G4377">
        <f t="shared" si="68"/>
        <v>0.3</v>
      </c>
      <c r="H4377" t="s">
        <v>18</v>
      </c>
      <c r="I4377" t="s">
        <v>128</v>
      </c>
    </row>
    <row r="4378" spans="1:9">
      <c r="A4378" t="s">
        <v>45</v>
      </c>
      <c r="B4378" s="24">
        <v>44018</v>
      </c>
      <c r="C4378" t="s">
        <v>886</v>
      </c>
      <c r="D4378">
        <v>10</v>
      </c>
      <c r="E4378">
        <v>0.82</v>
      </c>
      <c r="F4378">
        <f>IF(Table!E4378&gt;40, Table!E4378/1000,Table!E4378)</f>
        <v>0.82</v>
      </c>
      <c r="G4378">
        <f t="shared" si="68"/>
        <v>8.1999999999999993</v>
      </c>
      <c r="H4378" t="s">
        <v>18</v>
      </c>
      <c r="I4378" t="s">
        <v>102</v>
      </c>
    </row>
    <row r="4379" spans="1:9">
      <c r="A4379" t="s">
        <v>5825</v>
      </c>
      <c r="B4379" s="24">
        <v>44018</v>
      </c>
      <c r="C4379" t="s">
        <v>5831</v>
      </c>
      <c r="D4379">
        <v>11</v>
      </c>
      <c r="E4379">
        <v>0.1</v>
      </c>
      <c r="F4379">
        <f>IF(Table!E4379&gt;40, Table!E4379/1000,Table!E4379)</f>
        <v>0.1</v>
      </c>
      <c r="G4379">
        <f t="shared" si="68"/>
        <v>1.1000000000000001</v>
      </c>
      <c r="H4379" t="s">
        <v>18</v>
      </c>
      <c r="I4379" t="s">
        <v>109</v>
      </c>
    </row>
    <row r="4380" spans="1:9">
      <c r="A4380" t="s">
        <v>45</v>
      </c>
      <c r="B4380" s="24">
        <v>44018</v>
      </c>
      <c r="C4380" t="s">
        <v>886</v>
      </c>
      <c r="D4380">
        <v>1</v>
      </c>
      <c r="E4380">
        <v>0.5</v>
      </c>
      <c r="F4380">
        <f>IF(Table!E4380&gt;40, Table!E4380/1000,Table!E4380)</f>
        <v>0.5</v>
      </c>
      <c r="G4380">
        <f t="shared" si="68"/>
        <v>0.5</v>
      </c>
      <c r="H4380" t="s">
        <v>18</v>
      </c>
      <c r="I4380" t="s">
        <v>128</v>
      </c>
    </row>
    <row r="4381" spans="1:9">
      <c r="A4381" t="s">
        <v>45</v>
      </c>
      <c r="B4381" s="24">
        <v>44018</v>
      </c>
      <c r="C4381" t="s">
        <v>243</v>
      </c>
      <c r="D4381">
        <v>2</v>
      </c>
      <c r="E4381">
        <v>0.1</v>
      </c>
      <c r="F4381">
        <f>IF(Table!E4381&gt;40, Table!E4381/1000,Table!E4381)</f>
        <v>0.1</v>
      </c>
      <c r="G4381">
        <f t="shared" si="68"/>
        <v>0.2</v>
      </c>
      <c r="H4381" t="s">
        <v>18</v>
      </c>
      <c r="I4381" t="s">
        <v>128</v>
      </c>
    </row>
    <row r="4382" spans="1:9">
      <c r="A4382" t="s">
        <v>45</v>
      </c>
      <c r="B4382" s="24">
        <v>44018</v>
      </c>
      <c r="C4382" t="s">
        <v>7670</v>
      </c>
      <c r="D4382">
        <v>2</v>
      </c>
      <c r="E4382">
        <v>0.1</v>
      </c>
      <c r="F4382">
        <f>IF(Table!E4382&gt;40, Table!E4382/1000,Table!E4382)</f>
        <v>0.1</v>
      </c>
      <c r="G4382">
        <f t="shared" si="68"/>
        <v>0.2</v>
      </c>
      <c r="H4382" t="s">
        <v>18</v>
      </c>
      <c r="I4382" t="s">
        <v>87</v>
      </c>
    </row>
    <row r="4383" spans="1:9">
      <c r="A4383" t="s">
        <v>45</v>
      </c>
      <c r="B4383" s="24">
        <v>44018</v>
      </c>
      <c r="C4383" t="s">
        <v>1261</v>
      </c>
      <c r="D4383">
        <v>8</v>
      </c>
      <c r="E4383">
        <v>0.1</v>
      </c>
      <c r="F4383">
        <f>IF(Table!E4383&gt;40, Table!E4383/1000,Table!E4383)</f>
        <v>0.1</v>
      </c>
      <c r="G4383">
        <f t="shared" si="68"/>
        <v>0.8</v>
      </c>
      <c r="H4383" t="s">
        <v>18</v>
      </c>
      <c r="I4383" t="s">
        <v>128</v>
      </c>
    </row>
    <row r="4384" spans="1:9">
      <c r="A4384" t="s">
        <v>45</v>
      </c>
      <c r="B4384" s="24">
        <v>44018</v>
      </c>
      <c r="C4384" t="s">
        <v>346</v>
      </c>
      <c r="D4384">
        <v>7</v>
      </c>
      <c r="E4384">
        <v>0.1</v>
      </c>
      <c r="F4384">
        <f>IF(Table!E4384&gt;40, Table!E4384/1000,Table!E4384)</f>
        <v>0.1</v>
      </c>
      <c r="G4384">
        <f t="shared" si="68"/>
        <v>0.70000000000000007</v>
      </c>
      <c r="H4384" t="s">
        <v>18</v>
      </c>
      <c r="I4384" t="s">
        <v>87</v>
      </c>
    </row>
    <row r="4385" spans="1:9">
      <c r="A4385" t="s">
        <v>5820</v>
      </c>
      <c r="B4385" s="24">
        <v>44018</v>
      </c>
      <c r="C4385" t="s">
        <v>189</v>
      </c>
      <c r="D4385">
        <v>6</v>
      </c>
      <c r="E4385">
        <v>0.7</v>
      </c>
      <c r="F4385">
        <f>IF(Table!E4385&gt;40, Table!E4385/1000,Table!E4385)</f>
        <v>0.7</v>
      </c>
      <c r="G4385">
        <f t="shared" si="68"/>
        <v>4.1999999999999993</v>
      </c>
      <c r="H4385" t="s">
        <v>18</v>
      </c>
      <c r="I4385" t="s">
        <v>53</v>
      </c>
    </row>
    <row r="4386" spans="1:9">
      <c r="A4386" t="s">
        <v>45</v>
      </c>
      <c r="B4386" s="24">
        <v>44018</v>
      </c>
      <c r="C4386" t="s">
        <v>94</v>
      </c>
      <c r="D4386">
        <v>1</v>
      </c>
      <c r="E4386">
        <v>0.2</v>
      </c>
      <c r="F4386">
        <f>IF(Table!E4386&gt;40, Table!E4386/1000,Table!E4386)</f>
        <v>0.2</v>
      </c>
      <c r="G4386">
        <f t="shared" si="68"/>
        <v>0.2</v>
      </c>
      <c r="H4386" t="s">
        <v>18</v>
      </c>
      <c r="I4386" t="s">
        <v>53</v>
      </c>
    </row>
    <row r="4387" spans="1:9">
      <c r="A4387" t="s">
        <v>142</v>
      </c>
      <c r="B4387" s="24">
        <v>44018</v>
      </c>
      <c r="C4387" t="s">
        <v>199</v>
      </c>
      <c r="D4387">
        <v>1</v>
      </c>
      <c r="E4387">
        <v>0.25</v>
      </c>
      <c r="F4387">
        <f>IF(Table!E4387&gt;40, Table!E4387/1000,Table!E4387)</f>
        <v>0.25</v>
      </c>
      <c r="G4387">
        <f t="shared" si="68"/>
        <v>0.25</v>
      </c>
      <c r="H4387" t="s">
        <v>25</v>
      </c>
      <c r="I4387" t="s">
        <v>53</v>
      </c>
    </row>
    <row r="4388" spans="1:9">
      <c r="A4388" t="s">
        <v>45</v>
      </c>
      <c r="B4388" s="24">
        <v>44018</v>
      </c>
      <c r="C4388" t="s">
        <v>5841</v>
      </c>
      <c r="D4388">
        <v>2</v>
      </c>
      <c r="E4388">
        <v>0.1</v>
      </c>
      <c r="F4388">
        <f>IF(Table!E4388&gt;40, Table!E4388/1000,Table!E4388)</f>
        <v>0.1</v>
      </c>
      <c r="G4388">
        <f t="shared" si="68"/>
        <v>0.2</v>
      </c>
      <c r="H4388" t="s">
        <v>18</v>
      </c>
      <c r="I4388" t="s">
        <v>128</v>
      </c>
    </row>
    <row r="4389" spans="1:9">
      <c r="A4389" t="s">
        <v>45</v>
      </c>
      <c r="B4389" s="24">
        <v>44018</v>
      </c>
      <c r="C4389" t="s">
        <v>11</v>
      </c>
      <c r="D4389">
        <v>1</v>
      </c>
      <c r="E4389">
        <v>0.75</v>
      </c>
      <c r="F4389">
        <f>IF(Table!E4389&gt;40, Table!E4389/1000,Table!E4389)</f>
        <v>0.75</v>
      </c>
      <c r="G4389">
        <f t="shared" si="68"/>
        <v>0.75</v>
      </c>
      <c r="H4389" t="s">
        <v>18</v>
      </c>
      <c r="I4389" t="s">
        <v>53</v>
      </c>
    </row>
    <row r="4390" spans="1:9">
      <c r="A4390" t="s">
        <v>45</v>
      </c>
      <c r="B4390" s="24">
        <v>44018</v>
      </c>
      <c r="C4390" t="s">
        <v>2598</v>
      </c>
      <c r="D4390">
        <v>12</v>
      </c>
      <c r="E4390">
        <v>0.1</v>
      </c>
      <c r="F4390">
        <f>IF(Table!E4390&gt;40, Table!E4390/1000,Table!E4390)</f>
        <v>0.1</v>
      </c>
      <c r="G4390">
        <f t="shared" si="68"/>
        <v>1.2000000000000002</v>
      </c>
      <c r="H4390" t="s">
        <v>18</v>
      </c>
      <c r="I4390" t="s">
        <v>128</v>
      </c>
    </row>
    <row r="4391" spans="1:9">
      <c r="A4391" t="s">
        <v>45</v>
      </c>
      <c r="B4391" s="24">
        <v>44018</v>
      </c>
      <c r="C4391" t="s">
        <v>162</v>
      </c>
      <c r="D4391">
        <v>6</v>
      </c>
      <c r="E4391">
        <v>0.1</v>
      </c>
      <c r="F4391">
        <f>IF(Table!E4391&gt;40, Table!E4391/1000,Table!E4391)</f>
        <v>0.1</v>
      </c>
      <c r="G4391">
        <f t="shared" si="68"/>
        <v>0.60000000000000009</v>
      </c>
      <c r="H4391" t="s">
        <v>18</v>
      </c>
      <c r="I4391" t="s">
        <v>128</v>
      </c>
    </row>
    <row r="4392" spans="1:9">
      <c r="A4392" t="s">
        <v>45</v>
      </c>
      <c r="B4392" s="24">
        <v>44018</v>
      </c>
      <c r="C4392" t="s">
        <v>886</v>
      </c>
      <c r="D4392">
        <v>1</v>
      </c>
      <c r="E4392">
        <v>0.5</v>
      </c>
      <c r="F4392">
        <f>IF(Table!E4392&gt;40, Table!E4392/1000,Table!E4392)</f>
        <v>0.5</v>
      </c>
      <c r="G4392">
        <f t="shared" si="68"/>
        <v>0.5</v>
      </c>
      <c r="H4392" t="s">
        <v>18</v>
      </c>
      <c r="I4392" t="s">
        <v>87</v>
      </c>
    </row>
    <row r="4393" spans="1:9">
      <c r="A4393" t="s">
        <v>45</v>
      </c>
      <c r="B4393" s="24">
        <v>44018</v>
      </c>
      <c r="C4393" t="s">
        <v>5847</v>
      </c>
      <c r="D4393">
        <v>7</v>
      </c>
      <c r="E4393">
        <v>0.7</v>
      </c>
      <c r="F4393">
        <f>IF(Table!E4393&gt;40, Table!E4393/1000,Table!E4393)</f>
        <v>0.7</v>
      </c>
      <c r="G4393">
        <f t="shared" si="68"/>
        <v>4.8999999999999995</v>
      </c>
      <c r="H4393" t="s">
        <v>18</v>
      </c>
      <c r="I4393" t="s">
        <v>102</v>
      </c>
    </row>
    <row r="4394" spans="1:9">
      <c r="A4394" t="s">
        <v>45</v>
      </c>
      <c r="B4394" s="24">
        <v>44018</v>
      </c>
      <c r="C4394" t="s">
        <v>11</v>
      </c>
      <c r="D4394">
        <v>4</v>
      </c>
      <c r="E4394">
        <v>0.1</v>
      </c>
      <c r="F4394">
        <f>IF(Table!E4394&gt;40, Table!E4394/1000,Table!E4394)</f>
        <v>0.1</v>
      </c>
      <c r="G4394">
        <f t="shared" si="68"/>
        <v>0.4</v>
      </c>
      <c r="H4394" t="s">
        <v>18</v>
      </c>
      <c r="I4394" t="s">
        <v>87</v>
      </c>
    </row>
    <row r="4395" spans="1:9">
      <c r="A4395" t="s">
        <v>45</v>
      </c>
      <c r="B4395" s="24">
        <v>44018</v>
      </c>
      <c r="C4395" t="s">
        <v>5850</v>
      </c>
      <c r="D4395">
        <v>2</v>
      </c>
      <c r="E4395">
        <v>0.1</v>
      </c>
      <c r="F4395">
        <f>IF(Table!E4395&gt;40, Table!E4395/1000,Table!E4395)</f>
        <v>0.1</v>
      </c>
      <c r="G4395">
        <f t="shared" si="68"/>
        <v>0.2</v>
      </c>
      <c r="H4395" t="s">
        <v>18</v>
      </c>
      <c r="I4395" t="s">
        <v>87</v>
      </c>
    </row>
    <row r="4396" spans="1:9">
      <c r="A4396" t="s">
        <v>45</v>
      </c>
      <c r="B4396" s="24">
        <v>44018</v>
      </c>
      <c r="C4396" t="s">
        <v>195</v>
      </c>
      <c r="D4396">
        <v>7</v>
      </c>
      <c r="E4396">
        <v>0.5</v>
      </c>
      <c r="F4396">
        <f>IF(Table!E4396&gt;40, Table!E4396/1000,Table!E4396)</f>
        <v>0.5</v>
      </c>
      <c r="G4396">
        <f t="shared" si="68"/>
        <v>3.5</v>
      </c>
      <c r="H4396" t="s">
        <v>18</v>
      </c>
      <c r="I4396" t="s">
        <v>102</v>
      </c>
    </row>
    <row r="4397" spans="1:9">
      <c r="A4397" t="s">
        <v>45</v>
      </c>
      <c r="B4397" s="24">
        <v>44018</v>
      </c>
      <c r="C4397" t="s">
        <v>189</v>
      </c>
      <c r="D4397">
        <v>3</v>
      </c>
      <c r="E4397">
        <v>0.1</v>
      </c>
      <c r="F4397">
        <f>IF(Table!E4397&gt;40, Table!E4397/1000,Table!E4397)</f>
        <v>0.1</v>
      </c>
      <c r="G4397">
        <f t="shared" si="68"/>
        <v>0.30000000000000004</v>
      </c>
      <c r="H4397" t="s">
        <v>18</v>
      </c>
      <c r="I4397" t="s">
        <v>87</v>
      </c>
    </row>
    <row r="4398" spans="1:9">
      <c r="A4398" t="s">
        <v>5854</v>
      </c>
      <c r="B4398" s="24">
        <v>44018</v>
      </c>
      <c r="C4398" t="s">
        <v>570</v>
      </c>
      <c r="D4398">
        <v>2</v>
      </c>
      <c r="E4398">
        <v>0.1</v>
      </c>
      <c r="F4398">
        <f>IF(Table!E4398&gt;40, Table!E4398/1000,Table!E4398)</f>
        <v>0.1</v>
      </c>
      <c r="G4398">
        <f t="shared" si="68"/>
        <v>0.2</v>
      </c>
      <c r="H4398" t="s">
        <v>18</v>
      </c>
      <c r="I4398" t="s">
        <v>87</v>
      </c>
    </row>
    <row r="4399" spans="1:9">
      <c r="A4399" t="s">
        <v>5854</v>
      </c>
      <c r="B4399" s="24">
        <v>44018</v>
      </c>
      <c r="C4399" t="s">
        <v>4706</v>
      </c>
      <c r="D4399">
        <v>1</v>
      </c>
      <c r="E4399">
        <v>0.1</v>
      </c>
      <c r="F4399">
        <f>IF(Table!E4399&gt;40, Table!E4399/1000,Table!E4399)</f>
        <v>0.1</v>
      </c>
      <c r="G4399">
        <f t="shared" si="68"/>
        <v>0.1</v>
      </c>
      <c r="H4399" t="s">
        <v>25</v>
      </c>
      <c r="I4399" t="s">
        <v>87</v>
      </c>
    </row>
    <row r="4400" spans="1:9">
      <c r="A4400" t="s">
        <v>45</v>
      </c>
      <c r="B4400" s="24">
        <v>44018</v>
      </c>
      <c r="C4400" t="s">
        <v>8892</v>
      </c>
      <c r="D4400">
        <v>12</v>
      </c>
      <c r="E4400">
        <v>0.1</v>
      </c>
      <c r="F4400">
        <f>IF(Table!E4400&gt;40, Table!E4400/1000,Table!E4400)</f>
        <v>0.1</v>
      </c>
      <c r="G4400">
        <f t="shared" si="68"/>
        <v>1.2000000000000002</v>
      </c>
      <c r="H4400" t="s">
        <v>18</v>
      </c>
      <c r="I4400" t="s">
        <v>102</v>
      </c>
    </row>
    <row r="4401" spans="1:9">
      <c r="A4401" t="s">
        <v>16</v>
      </c>
      <c r="B4401" s="24">
        <v>44018</v>
      </c>
      <c r="C4401" t="s">
        <v>61</v>
      </c>
      <c r="D4401">
        <v>2</v>
      </c>
      <c r="E4401">
        <v>0.1</v>
      </c>
      <c r="F4401">
        <f>IF(Table!E4401&gt;40, Table!E4401/1000,Table!E4401)</f>
        <v>0.1</v>
      </c>
      <c r="G4401">
        <f t="shared" si="68"/>
        <v>0.2</v>
      </c>
      <c r="H4401" t="s">
        <v>14</v>
      </c>
      <c r="I4401" t="s">
        <v>87</v>
      </c>
    </row>
    <row r="4402" spans="1:9">
      <c r="A4402" t="s">
        <v>45</v>
      </c>
      <c r="B4402" s="24">
        <v>44018</v>
      </c>
      <c r="C4402" t="s">
        <v>5182</v>
      </c>
      <c r="D4402">
        <v>1</v>
      </c>
      <c r="E4402">
        <v>0.1</v>
      </c>
      <c r="F4402">
        <f>IF(Table!E4402&gt;40, Table!E4402/1000,Table!E4402)</f>
        <v>0.1</v>
      </c>
      <c r="G4402">
        <f t="shared" si="68"/>
        <v>0.1</v>
      </c>
      <c r="H4402" t="s">
        <v>18</v>
      </c>
      <c r="I4402" t="s">
        <v>87</v>
      </c>
    </row>
    <row r="4403" spans="1:9">
      <c r="A4403" t="s">
        <v>45</v>
      </c>
      <c r="B4403" s="24">
        <v>44018</v>
      </c>
      <c r="C4403" t="s">
        <v>5182</v>
      </c>
      <c r="D4403">
        <v>3</v>
      </c>
      <c r="E4403">
        <v>0.1</v>
      </c>
      <c r="F4403">
        <f>IF(Table!E4403&gt;40, Table!E4403/1000,Table!E4403)</f>
        <v>0.1</v>
      </c>
      <c r="G4403">
        <f t="shared" si="68"/>
        <v>0.30000000000000004</v>
      </c>
      <c r="H4403" t="s">
        <v>18</v>
      </c>
      <c r="I4403" t="s">
        <v>102</v>
      </c>
    </row>
    <row r="4404" spans="1:9">
      <c r="A4404" t="s">
        <v>45</v>
      </c>
      <c r="B4404" s="24">
        <v>44018</v>
      </c>
      <c r="C4404" t="s">
        <v>224</v>
      </c>
      <c r="D4404">
        <v>1</v>
      </c>
      <c r="E4404">
        <v>0.1</v>
      </c>
      <c r="F4404">
        <f>IF(Table!E4404&gt;40, Table!E4404/1000,Table!E4404)</f>
        <v>0.1</v>
      </c>
      <c r="G4404">
        <f t="shared" si="68"/>
        <v>0.1</v>
      </c>
      <c r="H4404" t="s">
        <v>18</v>
      </c>
      <c r="I4404" t="s">
        <v>102</v>
      </c>
    </row>
    <row r="4405" spans="1:9">
      <c r="A4405" t="s">
        <v>45</v>
      </c>
      <c r="B4405" s="24">
        <v>44018</v>
      </c>
      <c r="C4405" t="s">
        <v>189</v>
      </c>
      <c r="D4405">
        <v>3</v>
      </c>
      <c r="E4405">
        <v>0.15</v>
      </c>
      <c r="F4405">
        <f>IF(Table!E4405&gt;40, Table!E4405/1000,Table!E4405)</f>
        <v>0.15</v>
      </c>
      <c r="G4405">
        <f t="shared" si="68"/>
        <v>0.44999999999999996</v>
      </c>
      <c r="H4405" t="s">
        <v>18</v>
      </c>
      <c r="I4405" t="s">
        <v>53</v>
      </c>
    </row>
    <row r="4406" spans="1:9">
      <c r="A4406" t="s">
        <v>45</v>
      </c>
      <c r="B4406" s="24">
        <v>44018</v>
      </c>
      <c r="C4406" t="s">
        <v>7137</v>
      </c>
      <c r="D4406">
        <v>1</v>
      </c>
      <c r="E4406">
        <v>0.1</v>
      </c>
      <c r="F4406">
        <f>IF(Table!E4406&gt;40, Table!E4406/1000,Table!E4406)</f>
        <v>0.1</v>
      </c>
      <c r="G4406">
        <f t="shared" si="68"/>
        <v>0.1</v>
      </c>
      <c r="H4406" t="s">
        <v>18</v>
      </c>
      <c r="I4406" t="s">
        <v>102</v>
      </c>
    </row>
    <row r="4407" spans="1:9">
      <c r="A4407" t="s">
        <v>45</v>
      </c>
      <c r="B4407" s="24">
        <v>44018</v>
      </c>
      <c r="C4407" t="s">
        <v>570</v>
      </c>
      <c r="D4407">
        <v>1</v>
      </c>
      <c r="E4407">
        <v>7.0000000000000007E-2</v>
      </c>
      <c r="F4407">
        <f>IF(Table!E4407&gt;40, Table!E4407/1000,Table!E4407)</f>
        <v>7.0000000000000007E-2</v>
      </c>
      <c r="G4407">
        <f t="shared" si="68"/>
        <v>7.0000000000000007E-2</v>
      </c>
      <c r="H4407" t="s">
        <v>18</v>
      </c>
      <c r="I4407" t="s">
        <v>102</v>
      </c>
    </row>
    <row r="4408" spans="1:9">
      <c r="A4408" t="s">
        <v>45</v>
      </c>
      <c r="B4408" s="24">
        <v>44018</v>
      </c>
      <c r="C4408" t="s">
        <v>439</v>
      </c>
      <c r="D4408">
        <v>1</v>
      </c>
      <c r="E4408">
        <v>0.01</v>
      </c>
      <c r="F4408">
        <f>IF(Table!E4408&gt;40, Table!E4408/1000,Table!E4408)</f>
        <v>0.01</v>
      </c>
      <c r="G4408">
        <f t="shared" si="68"/>
        <v>0.01</v>
      </c>
      <c r="H4408" t="s">
        <v>18</v>
      </c>
      <c r="I4408" t="s">
        <v>102</v>
      </c>
    </row>
    <row r="4409" spans="1:9">
      <c r="A4409" t="s">
        <v>45</v>
      </c>
      <c r="B4409" s="24">
        <v>44018</v>
      </c>
      <c r="C4409" t="s">
        <v>7670</v>
      </c>
      <c r="D4409">
        <v>2</v>
      </c>
      <c r="E4409">
        <v>0.1</v>
      </c>
      <c r="F4409">
        <f>IF(Table!E4409&gt;40, Table!E4409/1000,Table!E4409)</f>
        <v>0.1</v>
      </c>
      <c r="G4409">
        <f t="shared" si="68"/>
        <v>0.2</v>
      </c>
      <c r="H4409" t="s">
        <v>18</v>
      </c>
      <c r="I4409" t="s">
        <v>2614</v>
      </c>
    </row>
    <row r="4410" spans="1:9">
      <c r="A4410" t="s">
        <v>16</v>
      </c>
      <c r="B4410" s="24">
        <v>44018</v>
      </c>
      <c r="C4410" t="s">
        <v>5867</v>
      </c>
      <c r="D4410">
        <v>11</v>
      </c>
      <c r="E4410">
        <v>0.5</v>
      </c>
      <c r="F4410">
        <f>IF(Table!E4410&gt;40, Table!E4410/1000,Table!E4410)</f>
        <v>0.5</v>
      </c>
      <c r="G4410">
        <f t="shared" si="68"/>
        <v>5.5</v>
      </c>
      <c r="H4410" t="s">
        <v>14</v>
      </c>
      <c r="I4410" t="s">
        <v>2626</v>
      </c>
    </row>
    <row r="4411" spans="1:9">
      <c r="A4411" t="s">
        <v>45</v>
      </c>
      <c r="B4411" s="24">
        <v>44018</v>
      </c>
      <c r="C4411" t="s">
        <v>11</v>
      </c>
      <c r="D4411">
        <v>11</v>
      </c>
      <c r="E4411">
        <v>1</v>
      </c>
      <c r="F4411">
        <f>IF(Table!E4411&gt;40, Table!E4411/1000,Table!E4411)</f>
        <v>1</v>
      </c>
      <c r="G4411">
        <f t="shared" si="68"/>
        <v>11</v>
      </c>
      <c r="H4411" t="s">
        <v>18</v>
      </c>
      <c r="I4411" t="s">
        <v>2614</v>
      </c>
    </row>
    <row r="4412" spans="1:9">
      <c r="A4412" t="s">
        <v>16</v>
      </c>
      <c r="B4412" s="24">
        <v>44018</v>
      </c>
      <c r="C4412" t="s">
        <v>173</v>
      </c>
      <c r="D4412">
        <v>5</v>
      </c>
      <c r="E4412">
        <v>0.3</v>
      </c>
      <c r="F4412">
        <f>IF(Table!E4412&gt;40, Table!E4412/1000,Table!E4412)</f>
        <v>0.3</v>
      </c>
      <c r="G4412">
        <f t="shared" si="68"/>
        <v>1.5</v>
      </c>
      <c r="H4412" t="s">
        <v>18</v>
      </c>
      <c r="I4412" t="s">
        <v>2626</v>
      </c>
    </row>
    <row r="4413" spans="1:9">
      <c r="A4413" t="s">
        <v>45</v>
      </c>
      <c r="B4413" s="24">
        <v>44018</v>
      </c>
      <c r="C4413" t="s">
        <v>7137</v>
      </c>
      <c r="D4413">
        <v>1</v>
      </c>
      <c r="E4413">
        <v>0.4</v>
      </c>
      <c r="F4413">
        <f>IF(Table!E4413&gt;40, Table!E4413/1000,Table!E4413)</f>
        <v>0.4</v>
      </c>
      <c r="G4413">
        <f t="shared" si="68"/>
        <v>0.4</v>
      </c>
      <c r="H4413" t="s">
        <v>25</v>
      </c>
      <c r="I4413" t="s">
        <v>170</v>
      </c>
    </row>
    <row r="4414" spans="1:9">
      <c r="A4414" t="s">
        <v>45</v>
      </c>
      <c r="B4414" s="24">
        <v>44018</v>
      </c>
      <c r="C4414" t="s">
        <v>7137</v>
      </c>
      <c r="D4414">
        <v>4</v>
      </c>
      <c r="E4414">
        <v>0.1</v>
      </c>
      <c r="F4414">
        <f>IF(Table!E4414&gt;40, Table!E4414/1000,Table!E4414)</f>
        <v>0.1</v>
      </c>
      <c r="G4414">
        <f t="shared" si="68"/>
        <v>0.4</v>
      </c>
      <c r="H4414" t="s">
        <v>18</v>
      </c>
      <c r="I4414" t="s">
        <v>5872</v>
      </c>
    </row>
    <row r="4415" spans="1:9">
      <c r="A4415" t="s">
        <v>45</v>
      </c>
      <c r="B4415" s="24">
        <v>44018</v>
      </c>
      <c r="C4415" t="s">
        <v>168</v>
      </c>
      <c r="D4415">
        <v>2</v>
      </c>
      <c r="E4415">
        <v>0.1</v>
      </c>
      <c r="F4415">
        <f>IF(Table!E4415&gt;40, Table!E4415/1000,Table!E4415)</f>
        <v>0.1</v>
      </c>
      <c r="G4415">
        <f t="shared" si="68"/>
        <v>0.2</v>
      </c>
      <c r="H4415" t="s">
        <v>18</v>
      </c>
      <c r="I4415" t="s">
        <v>5872</v>
      </c>
    </row>
    <row r="4416" spans="1:9">
      <c r="A4416" t="s">
        <v>45</v>
      </c>
      <c r="B4416" s="24">
        <v>44018</v>
      </c>
      <c r="C4416" t="s">
        <v>7137</v>
      </c>
      <c r="D4416">
        <v>11</v>
      </c>
      <c r="E4416">
        <v>1</v>
      </c>
      <c r="F4416">
        <f>IF(Table!E4416&gt;40, Table!E4416/1000,Table!E4416)</f>
        <v>1</v>
      </c>
      <c r="G4416">
        <f t="shared" si="68"/>
        <v>11</v>
      </c>
      <c r="H4416" t="s">
        <v>18</v>
      </c>
      <c r="I4416" t="s">
        <v>102</v>
      </c>
    </row>
    <row r="4417" spans="1:9">
      <c r="A4417" t="s">
        <v>45</v>
      </c>
      <c r="B4417" s="24">
        <v>44018</v>
      </c>
      <c r="C4417" t="s">
        <v>191</v>
      </c>
      <c r="D4417">
        <v>1</v>
      </c>
      <c r="E4417">
        <v>0.1</v>
      </c>
      <c r="F4417">
        <f>IF(Table!E4417&gt;40, Table!E4417/1000,Table!E4417)</f>
        <v>0.1</v>
      </c>
      <c r="G4417">
        <f t="shared" si="68"/>
        <v>0.1</v>
      </c>
      <c r="H4417" t="s">
        <v>18</v>
      </c>
      <c r="I4417" t="s">
        <v>102</v>
      </c>
    </row>
    <row r="4418" spans="1:9">
      <c r="A4418" t="s">
        <v>45</v>
      </c>
      <c r="B4418" s="24">
        <v>44018</v>
      </c>
      <c r="C4418" t="s">
        <v>199</v>
      </c>
      <c r="D4418">
        <v>3</v>
      </c>
      <c r="E4418">
        <v>0.2</v>
      </c>
      <c r="F4418">
        <f>IF(Table!E4418&gt;40, Table!E4418/1000,Table!E4418)</f>
        <v>0.2</v>
      </c>
      <c r="G4418">
        <f t="shared" si="68"/>
        <v>0.60000000000000009</v>
      </c>
      <c r="H4418" t="s">
        <v>18</v>
      </c>
      <c r="I4418" t="s">
        <v>102</v>
      </c>
    </row>
    <row r="4419" spans="1:9">
      <c r="A4419" t="s">
        <v>235</v>
      </c>
      <c r="B4419" s="24">
        <v>44018</v>
      </c>
      <c r="C4419" t="s">
        <v>236</v>
      </c>
      <c r="D4419">
        <v>1</v>
      </c>
      <c r="E4419">
        <v>0.5</v>
      </c>
      <c r="F4419">
        <f>IF(Table!E4419&gt;40, Table!E4419/1000,Table!E4419)</f>
        <v>0.5</v>
      </c>
      <c r="G4419">
        <f t="shared" ref="G4419:G4482" si="69">F4419*D4419</f>
        <v>0.5</v>
      </c>
      <c r="H4419" t="s">
        <v>25</v>
      </c>
      <c r="I4419" t="s">
        <v>102</v>
      </c>
    </row>
    <row r="4420" spans="1:9">
      <c r="A4420" t="s">
        <v>16</v>
      </c>
      <c r="B4420" s="24">
        <v>44018</v>
      </c>
      <c r="C4420" t="s">
        <v>3150</v>
      </c>
      <c r="D4420">
        <v>3</v>
      </c>
      <c r="E4420">
        <v>0.1</v>
      </c>
      <c r="F4420">
        <f>IF(Table!E4420&gt;40, Table!E4420/1000,Table!E4420)</f>
        <v>0.1</v>
      </c>
      <c r="G4420">
        <f t="shared" si="69"/>
        <v>0.30000000000000004</v>
      </c>
      <c r="H4420" t="s">
        <v>18</v>
      </c>
      <c r="I4420" t="s">
        <v>5872</v>
      </c>
    </row>
    <row r="4421" spans="1:9">
      <c r="A4421" t="s">
        <v>45</v>
      </c>
      <c r="B4421" s="24">
        <v>44018</v>
      </c>
      <c r="C4421" t="s">
        <v>2598</v>
      </c>
      <c r="D4421">
        <v>2</v>
      </c>
      <c r="E4421">
        <v>0.1</v>
      </c>
      <c r="F4421">
        <f>IF(Table!E4421&gt;40, Table!E4421/1000,Table!E4421)</f>
        <v>0.1</v>
      </c>
      <c r="G4421">
        <f t="shared" si="69"/>
        <v>0.2</v>
      </c>
      <c r="H4421" t="s">
        <v>18</v>
      </c>
      <c r="I4421" t="s">
        <v>5872</v>
      </c>
    </row>
    <row r="4422" spans="1:9">
      <c r="A4422" t="s">
        <v>16</v>
      </c>
      <c r="B4422" s="24">
        <v>44018</v>
      </c>
      <c r="C4422" t="s">
        <v>124</v>
      </c>
      <c r="D4422">
        <v>5</v>
      </c>
      <c r="E4422">
        <v>0.05</v>
      </c>
      <c r="F4422">
        <f>IF(Table!E4422&gt;40, Table!E4422/1000,Table!E4422)</f>
        <v>0.05</v>
      </c>
      <c r="G4422">
        <f t="shared" si="69"/>
        <v>0.25</v>
      </c>
      <c r="H4422" t="s">
        <v>25</v>
      </c>
      <c r="I4422" t="s">
        <v>2626</v>
      </c>
    </row>
    <row r="4423" spans="1:9">
      <c r="A4423" t="s">
        <v>45</v>
      </c>
      <c r="B4423" s="24">
        <v>44018</v>
      </c>
      <c r="C4423" t="s">
        <v>7137</v>
      </c>
      <c r="D4423">
        <v>3</v>
      </c>
      <c r="E4423">
        <v>0.3</v>
      </c>
      <c r="F4423">
        <f>IF(Table!E4423&gt;40, Table!E4423/1000,Table!E4423)</f>
        <v>0.3</v>
      </c>
      <c r="G4423">
        <f t="shared" si="69"/>
        <v>0.89999999999999991</v>
      </c>
      <c r="H4423" t="s">
        <v>18</v>
      </c>
      <c r="I4423" t="s">
        <v>170</v>
      </c>
    </row>
    <row r="4424" spans="1:9">
      <c r="A4424" t="s">
        <v>45</v>
      </c>
      <c r="B4424" s="24">
        <v>44018</v>
      </c>
      <c r="C4424" t="s">
        <v>756</v>
      </c>
      <c r="D4424">
        <v>1</v>
      </c>
      <c r="E4424">
        <v>0.05</v>
      </c>
      <c r="F4424">
        <f>IF(Table!E4424&gt;40, Table!E4424/1000,Table!E4424)</f>
        <v>0.05</v>
      </c>
      <c r="G4424">
        <f t="shared" si="69"/>
        <v>0.05</v>
      </c>
      <c r="H4424" t="s">
        <v>18</v>
      </c>
      <c r="I4424" t="s">
        <v>170</v>
      </c>
    </row>
    <row r="4425" spans="1:9">
      <c r="A4425" t="s">
        <v>45</v>
      </c>
      <c r="B4425" s="24">
        <v>44018</v>
      </c>
      <c r="C4425" t="s">
        <v>5884</v>
      </c>
      <c r="D4425">
        <v>3</v>
      </c>
      <c r="E4425">
        <v>0.06</v>
      </c>
      <c r="F4425">
        <f>IF(Table!E4425&gt;40, Table!E4425/1000,Table!E4425)</f>
        <v>0.06</v>
      </c>
      <c r="G4425">
        <f t="shared" si="69"/>
        <v>0.18</v>
      </c>
      <c r="H4425" t="s">
        <v>18</v>
      </c>
      <c r="I4425" t="s">
        <v>170</v>
      </c>
    </row>
    <row r="4426" spans="1:9">
      <c r="A4426" t="s">
        <v>16</v>
      </c>
      <c r="B4426" s="24">
        <v>44018</v>
      </c>
      <c r="C4426" t="s">
        <v>164</v>
      </c>
      <c r="D4426">
        <v>1</v>
      </c>
      <c r="E4426">
        <v>0.4</v>
      </c>
      <c r="F4426">
        <f>IF(Table!E4426&gt;40, Table!E4426/1000,Table!E4426)</f>
        <v>0.4</v>
      </c>
      <c r="G4426">
        <f t="shared" si="69"/>
        <v>0.4</v>
      </c>
      <c r="H4426" t="s">
        <v>25</v>
      </c>
      <c r="I4426" t="s">
        <v>170</v>
      </c>
    </row>
    <row r="4427" spans="1:9">
      <c r="A4427" t="s">
        <v>16</v>
      </c>
      <c r="B4427" s="24">
        <v>44025</v>
      </c>
      <c r="C4427" t="s">
        <v>1325</v>
      </c>
      <c r="D4427">
        <v>18</v>
      </c>
      <c r="E4427">
        <v>0.2</v>
      </c>
      <c r="F4427">
        <f>IF(Table!E4427&gt;40, Table!E4427/1000,Table!E4427)</f>
        <v>0.2</v>
      </c>
      <c r="G4427">
        <f t="shared" si="69"/>
        <v>3.6</v>
      </c>
      <c r="H4427" t="s">
        <v>18</v>
      </c>
      <c r="I4427" t="s">
        <v>90</v>
      </c>
    </row>
    <row r="4428" spans="1:9">
      <c r="A4428" t="s">
        <v>16</v>
      </c>
      <c r="B4428" s="24">
        <v>44025</v>
      </c>
      <c r="C4428" t="s">
        <v>243</v>
      </c>
      <c r="D4428">
        <v>17</v>
      </c>
      <c r="E4428">
        <v>0.1</v>
      </c>
      <c r="F4428">
        <f>IF(Table!E4428&gt;40, Table!E4428/1000,Table!E4428)</f>
        <v>0.1</v>
      </c>
      <c r="G4428">
        <f t="shared" si="69"/>
        <v>1.7000000000000002</v>
      </c>
      <c r="H4428" t="s">
        <v>18</v>
      </c>
      <c r="I4428" t="s">
        <v>90</v>
      </c>
    </row>
    <row r="4429" spans="1:9">
      <c r="A4429" t="s">
        <v>16</v>
      </c>
      <c r="B4429" s="24">
        <v>44025</v>
      </c>
      <c r="C4429" t="s">
        <v>346</v>
      </c>
      <c r="D4429">
        <v>2</v>
      </c>
      <c r="E4429">
        <v>0.5</v>
      </c>
      <c r="F4429">
        <f>IF(Table!E4429&gt;40, Table!E4429/1000,Table!E4429)</f>
        <v>0.5</v>
      </c>
      <c r="G4429">
        <f t="shared" si="69"/>
        <v>1</v>
      </c>
      <c r="H4429" t="s">
        <v>18</v>
      </c>
      <c r="I4429" t="s">
        <v>90</v>
      </c>
    </row>
    <row r="4430" spans="1:9">
      <c r="A4430" t="s">
        <v>16</v>
      </c>
      <c r="B4430" s="24">
        <v>44025</v>
      </c>
      <c r="C4430" t="s">
        <v>439</v>
      </c>
      <c r="D4430">
        <v>7</v>
      </c>
      <c r="E4430">
        <v>0.1</v>
      </c>
      <c r="F4430">
        <f>IF(Table!E4430&gt;40, Table!E4430/1000,Table!E4430)</f>
        <v>0.1</v>
      </c>
      <c r="G4430">
        <f t="shared" si="69"/>
        <v>0.70000000000000007</v>
      </c>
      <c r="H4430" t="s">
        <v>18</v>
      </c>
      <c r="I4430" t="s">
        <v>90</v>
      </c>
    </row>
    <row r="4431" spans="1:9">
      <c r="A4431" t="s">
        <v>16</v>
      </c>
      <c r="B4431" s="24">
        <v>44025</v>
      </c>
      <c r="C4431" t="s">
        <v>202</v>
      </c>
      <c r="D4431">
        <v>6</v>
      </c>
      <c r="E4431">
        <v>0.1</v>
      </c>
      <c r="F4431">
        <f>IF(Table!E4431&gt;40, Table!E4431/1000,Table!E4431)</f>
        <v>0.1</v>
      </c>
      <c r="G4431">
        <f t="shared" si="69"/>
        <v>0.60000000000000009</v>
      </c>
      <c r="H4431" t="s">
        <v>18</v>
      </c>
      <c r="I4431" t="s">
        <v>90</v>
      </c>
    </row>
    <row r="4432" spans="1:9">
      <c r="A4432" t="s">
        <v>16</v>
      </c>
      <c r="B4432" s="24">
        <v>44025</v>
      </c>
      <c r="C4432" t="s">
        <v>759</v>
      </c>
      <c r="D4432">
        <v>10</v>
      </c>
      <c r="E4432">
        <v>0.1</v>
      </c>
      <c r="F4432">
        <f>IF(Table!E4432&gt;40, Table!E4432/1000,Table!E4432)</f>
        <v>0.1</v>
      </c>
      <c r="G4432">
        <f t="shared" si="69"/>
        <v>1</v>
      </c>
      <c r="H4432" t="s">
        <v>18</v>
      </c>
      <c r="I4432" t="s">
        <v>90</v>
      </c>
    </row>
    <row r="4433" spans="1:9">
      <c r="A4433" t="s">
        <v>16</v>
      </c>
      <c r="B4433" s="24">
        <v>44025</v>
      </c>
      <c r="C4433" t="s">
        <v>168</v>
      </c>
      <c r="D4433">
        <v>4</v>
      </c>
      <c r="E4433">
        <v>0.2</v>
      </c>
      <c r="F4433">
        <f>IF(Table!E4433&gt;40, Table!E4433/1000,Table!E4433)</f>
        <v>0.2</v>
      </c>
      <c r="G4433">
        <f t="shared" si="69"/>
        <v>0.8</v>
      </c>
      <c r="H4433" t="s">
        <v>18</v>
      </c>
      <c r="I4433" t="s">
        <v>90</v>
      </c>
    </row>
    <row r="4434" spans="1:9">
      <c r="A4434" t="s">
        <v>45</v>
      </c>
      <c r="B4434" s="24">
        <v>44025</v>
      </c>
      <c r="C4434" t="s">
        <v>243</v>
      </c>
      <c r="D4434">
        <v>2</v>
      </c>
      <c r="E4434">
        <v>0.1</v>
      </c>
      <c r="F4434">
        <f>IF(Table!E4434&gt;40, Table!E4434/1000,Table!E4434)</f>
        <v>0.1</v>
      </c>
      <c r="G4434">
        <f t="shared" si="69"/>
        <v>0.2</v>
      </c>
      <c r="H4434" t="s">
        <v>18</v>
      </c>
      <c r="I4434" t="s">
        <v>179</v>
      </c>
    </row>
    <row r="4435" spans="1:9">
      <c r="A4435" t="s">
        <v>16</v>
      </c>
      <c r="B4435" s="24">
        <v>44025</v>
      </c>
      <c r="C4435" t="s">
        <v>5895</v>
      </c>
      <c r="D4435">
        <v>6</v>
      </c>
      <c r="E4435">
        <v>0.1</v>
      </c>
      <c r="F4435">
        <f>IF(Table!E4435&gt;40, Table!E4435/1000,Table!E4435)</f>
        <v>0.1</v>
      </c>
      <c r="G4435">
        <f t="shared" si="69"/>
        <v>0.60000000000000009</v>
      </c>
      <c r="H4435" t="s">
        <v>18</v>
      </c>
      <c r="I4435" t="s">
        <v>90</v>
      </c>
    </row>
    <row r="4436" spans="1:9">
      <c r="A4436" t="s">
        <v>16</v>
      </c>
      <c r="B4436" s="24">
        <v>44025</v>
      </c>
      <c r="C4436" t="s">
        <v>1378</v>
      </c>
      <c r="D4436">
        <v>1</v>
      </c>
      <c r="E4436">
        <v>0.1</v>
      </c>
      <c r="F4436">
        <f>IF(Table!E4436&gt;40, Table!E4436/1000,Table!E4436)</f>
        <v>0.1</v>
      </c>
      <c r="G4436">
        <f t="shared" si="69"/>
        <v>0.1</v>
      </c>
      <c r="H4436" t="s">
        <v>18</v>
      </c>
      <c r="I4436" t="s">
        <v>90</v>
      </c>
    </row>
    <row r="4437" spans="1:9">
      <c r="A4437" t="s">
        <v>16</v>
      </c>
      <c r="B4437" s="24">
        <v>44025</v>
      </c>
      <c r="C4437" t="s">
        <v>11</v>
      </c>
      <c r="D4437">
        <v>6</v>
      </c>
      <c r="E4437">
        <v>0.2</v>
      </c>
      <c r="F4437">
        <f>IF(Table!E4437&gt;40, Table!E4437/1000,Table!E4437)</f>
        <v>0.2</v>
      </c>
      <c r="G4437">
        <f t="shared" si="69"/>
        <v>1.2000000000000002</v>
      </c>
      <c r="H4437" t="s">
        <v>18</v>
      </c>
      <c r="I4437" t="s">
        <v>90</v>
      </c>
    </row>
    <row r="4438" spans="1:9">
      <c r="A4438" t="s">
        <v>45</v>
      </c>
      <c r="B4438" s="24">
        <v>44025</v>
      </c>
      <c r="C4438" t="s">
        <v>11</v>
      </c>
      <c r="D4438">
        <v>20</v>
      </c>
      <c r="E4438">
        <v>4</v>
      </c>
      <c r="F4438">
        <f>IF(Table!E4438&gt;40, Table!E4438/1000,Table!E4438)</f>
        <v>4</v>
      </c>
      <c r="G4438">
        <f t="shared" si="69"/>
        <v>80</v>
      </c>
      <c r="H4438" t="s">
        <v>18</v>
      </c>
      <c r="I4438" t="s">
        <v>175</v>
      </c>
    </row>
    <row r="4439" spans="1:9">
      <c r="A4439" t="s">
        <v>16</v>
      </c>
      <c r="B4439" s="24">
        <v>44025</v>
      </c>
      <c r="C4439" t="s">
        <v>5900</v>
      </c>
      <c r="D4439">
        <v>1</v>
      </c>
      <c r="E4439">
        <v>0.2</v>
      </c>
      <c r="F4439">
        <f>IF(Table!E4439&gt;40, Table!E4439/1000,Table!E4439)</f>
        <v>0.2</v>
      </c>
      <c r="G4439">
        <f t="shared" si="69"/>
        <v>0.2</v>
      </c>
      <c r="H4439" t="s">
        <v>18</v>
      </c>
      <c r="I4439" t="s">
        <v>90</v>
      </c>
    </row>
    <row r="4440" spans="1:9">
      <c r="A4440" t="s">
        <v>16</v>
      </c>
      <c r="B4440" s="24">
        <v>44025</v>
      </c>
      <c r="C4440" t="s">
        <v>457</v>
      </c>
      <c r="D4440">
        <v>5</v>
      </c>
      <c r="E4440">
        <v>0.05</v>
      </c>
      <c r="F4440">
        <f>IF(Table!E4440&gt;40, Table!E4440/1000,Table!E4440)</f>
        <v>0.05</v>
      </c>
      <c r="G4440">
        <f t="shared" si="69"/>
        <v>0.25</v>
      </c>
      <c r="H4440" t="s">
        <v>18</v>
      </c>
      <c r="I4440" t="s">
        <v>90</v>
      </c>
    </row>
    <row r="4441" spans="1:9">
      <c r="A4441" t="s">
        <v>16</v>
      </c>
      <c r="B4441" s="24">
        <v>44025</v>
      </c>
      <c r="C4441" t="s">
        <v>451</v>
      </c>
      <c r="D4441">
        <v>3</v>
      </c>
      <c r="E4441">
        <v>0.3</v>
      </c>
      <c r="F4441">
        <f>IF(Table!E4441&gt;40, Table!E4441/1000,Table!E4441)</f>
        <v>0.3</v>
      </c>
      <c r="G4441">
        <f t="shared" si="69"/>
        <v>0.89999999999999991</v>
      </c>
      <c r="H4441" t="s">
        <v>18</v>
      </c>
      <c r="I4441" t="s">
        <v>90</v>
      </c>
    </row>
    <row r="4442" spans="1:9">
      <c r="A4442" t="s">
        <v>16</v>
      </c>
      <c r="B4442" s="24">
        <v>44025</v>
      </c>
      <c r="C4442" t="s">
        <v>262</v>
      </c>
      <c r="D4442">
        <v>1</v>
      </c>
      <c r="E4442">
        <v>0.25</v>
      </c>
      <c r="F4442">
        <f>IF(Table!E4442&gt;40, Table!E4442/1000,Table!E4442)</f>
        <v>0.25</v>
      </c>
      <c r="G4442">
        <f t="shared" si="69"/>
        <v>0.25</v>
      </c>
      <c r="H4442" t="s">
        <v>25</v>
      </c>
      <c r="I4442" t="s">
        <v>90</v>
      </c>
    </row>
    <row r="4443" spans="1:9">
      <c r="A4443" t="s">
        <v>45</v>
      </c>
      <c r="B4443" s="24">
        <v>44025</v>
      </c>
      <c r="C4443" t="s">
        <v>707</v>
      </c>
      <c r="D4443">
        <v>1</v>
      </c>
      <c r="E4443">
        <v>2</v>
      </c>
      <c r="F4443">
        <f>IF(Table!E4443&gt;40, Table!E4443/1000,Table!E4443)</f>
        <v>2</v>
      </c>
      <c r="G4443">
        <f t="shared" si="69"/>
        <v>2</v>
      </c>
      <c r="H4443" t="s">
        <v>18</v>
      </c>
      <c r="I4443" t="s">
        <v>183</v>
      </c>
    </row>
    <row r="4444" spans="1:9">
      <c r="A4444" t="s">
        <v>16</v>
      </c>
      <c r="B4444" s="24">
        <v>44025</v>
      </c>
      <c r="C4444" t="s">
        <v>94</v>
      </c>
      <c r="D4444">
        <v>2</v>
      </c>
      <c r="E4444">
        <v>0.2</v>
      </c>
      <c r="F4444">
        <f>IF(Table!E4444&gt;40, Table!E4444/1000,Table!E4444)</f>
        <v>0.2</v>
      </c>
      <c r="G4444">
        <f t="shared" si="69"/>
        <v>0.4</v>
      </c>
      <c r="H4444" t="s">
        <v>18</v>
      </c>
      <c r="I4444" t="s">
        <v>90</v>
      </c>
    </row>
    <row r="4445" spans="1:9">
      <c r="A4445" t="s">
        <v>16</v>
      </c>
      <c r="B4445" s="24">
        <v>44025</v>
      </c>
      <c r="C4445" t="s">
        <v>51</v>
      </c>
      <c r="D4445">
        <v>1</v>
      </c>
      <c r="E4445">
        <v>0.25</v>
      </c>
      <c r="F4445">
        <f>IF(Table!E4445&gt;40, Table!E4445/1000,Table!E4445)</f>
        <v>0.25</v>
      </c>
      <c r="G4445">
        <f t="shared" si="69"/>
        <v>0.25</v>
      </c>
      <c r="H4445" t="s">
        <v>18</v>
      </c>
      <c r="I4445" t="s">
        <v>90</v>
      </c>
    </row>
    <row r="4446" spans="1:9">
      <c r="A4446" t="s">
        <v>16</v>
      </c>
      <c r="B4446" s="24">
        <v>44025</v>
      </c>
      <c r="C4446" t="s">
        <v>1091</v>
      </c>
      <c r="D4446">
        <v>1</v>
      </c>
      <c r="E4446">
        <v>0.2</v>
      </c>
      <c r="F4446">
        <f>IF(Table!E4446&gt;40, Table!E4446/1000,Table!E4446)</f>
        <v>0.2</v>
      </c>
      <c r="G4446">
        <f t="shared" si="69"/>
        <v>0.2</v>
      </c>
      <c r="H4446" t="s">
        <v>25</v>
      </c>
      <c r="I4446" t="s">
        <v>90</v>
      </c>
    </row>
    <row r="4447" spans="1:9">
      <c r="A4447" t="s">
        <v>45</v>
      </c>
      <c r="B4447" s="24">
        <v>44025</v>
      </c>
      <c r="C4447" t="s">
        <v>309</v>
      </c>
      <c r="D4447">
        <v>6</v>
      </c>
      <c r="E4447">
        <v>0.2</v>
      </c>
      <c r="F4447">
        <f>IF(Table!E4447&gt;40, Table!E4447/1000,Table!E4447)</f>
        <v>0.2</v>
      </c>
      <c r="G4447">
        <f t="shared" si="69"/>
        <v>1.2000000000000002</v>
      </c>
      <c r="H4447" t="s">
        <v>18</v>
      </c>
      <c r="I4447" t="s">
        <v>185</v>
      </c>
    </row>
    <row r="4448" spans="1:9">
      <c r="A4448" t="s">
        <v>45</v>
      </c>
      <c r="B4448" s="24">
        <v>44025</v>
      </c>
      <c r="C4448" t="s">
        <v>243</v>
      </c>
      <c r="D4448">
        <v>11</v>
      </c>
      <c r="E4448">
        <v>0.02</v>
      </c>
      <c r="F4448">
        <f>IF(Table!E4448&gt;40, Table!E4448/1000,Table!E4448)</f>
        <v>0.02</v>
      </c>
      <c r="G4448">
        <f t="shared" si="69"/>
        <v>0.22</v>
      </c>
      <c r="H4448" t="s">
        <v>18</v>
      </c>
      <c r="I4448" t="s">
        <v>185</v>
      </c>
    </row>
    <row r="4449" spans="1:9">
      <c r="A4449" t="s">
        <v>45</v>
      </c>
      <c r="B4449" s="24">
        <v>44025</v>
      </c>
      <c r="C4449" t="s">
        <v>439</v>
      </c>
      <c r="D4449">
        <v>2</v>
      </c>
      <c r="E4449">
        <v>0.01</v>
      </c>
      <c r="F4449">
        <f>IF(Table!E4449&gt;40, Table!E4449/1000,Table!E4449)</f>
        <v>0.01</v>
      </c>
      <c r="G4449">
        <f t="shared" si="69"/>
        <v>0.02</v>
      </c>
      <c r="H4449" t="s">
        <v>18</v>
      </c>
      <c r="I4449" t="s">
        <v>185</v>
      </c>
    </row>
    <row r="4450" spans="1:9">
      <c r="A4450" t="s">
        <v>45</v>
      </c>
      <c r="B4450" s="24">
        <v>44025</v>
      </c>
      <c r="C4450" t="s">
        <v>346</v>
      </c>
      <c r="D4450">
        <v>5</v>
      </c>
      <c r="E4450">
        <v>0.5</v>
      </c>
      <c r="F4450">
        <f>IF(Table!E4450&gt;40, Table!E4450/1000,Table!E4450)</f>
        <v>0.5</v>
      </c>
      <c r="G4450">
        <f t="shared" si="69"/>
        <v>2.5</v>
      </c>
      <c r="H4450" t="s">
        <v>25</v>
      </c>
      <c r="I4450" t="s">
        <v>175</v>
      </c>
    </row>
    <row r="4451" spans="1:9">
      <c r="A4451" t="s">
        <v>16</v>
      </c>
      <c r="B4451" s="24">
        <v>44025</v>
      </c>
      <c r="C4451" t="s">
        <v>124</v>
      </c>
      <c r="D4451">
        <v>1</v>
      </c>
      <c r="E4451">
        <v>0.25</v>
      </c>
      <c r="F4451">
        <f>IF(Table!E4451&gt;40, Table!E4451/1000,Table!E4451)</f>
        <v>0.25</v>
      </c>
      <c r="G4451">
        <f t="shared" si="69"/>
        <v>0.25</v>
      </c>
      <c r="H4451" t="s">
        <v>25</v>
      </c>
      <c r="I4451" t="s">
        <v>102</v>
      </c>
    </row>
    <row r="4452" spans="1:9">
      <c r="A4452" t="s">
        <v>45</v>
      </c>
      <c r="B4452" s="24">
        <v>44025</v>
      </c>
      <c r="C4452" t="s">
        <v>195</v>
      </c>
      <c r="D4452">
        <v>2</v>
      </c>
      <c r="E4452">
        <v>0.2</v>
      </c>
      <c r="F4452">
        <f>IF(Table!E4452&gt;40, Table!E4452/1000,Table!E4452)</f>
        <v>0.2</v>
      </c>
      <c r="G4452">
        <f t="shared" si="69"/>
        <v>0.4</v>
      </c>
      <c r="H4452" t="s">
        <v>18</v>
      </c>
      <c r="I4452" t="s">
        <v>197</v>
      </c>
    </row>
    <row r="4453" spans="1:9">
      <c r="A4453" t="s">
        <v>45</v>
      </c>
      <c r="B4453" s="24">
        <v>44025</v>
      </c>
      <c r="C4453" t="s">
        <v>191</v>
      </c>
      <c r="D4453">
        <v>1</v>
      </c>
      <c r="E4453">
        <v>0.1</v>
      </c>
      <c r="F4453">
        <f>IF(Table!E4453&gt;40, Table!E4453/1000,Table!E4453)</f>
        <v>0.1</v>
      </c>
      <c r="G4453">
        <f t="shared" si="69"/>
        <v>0.1</v>
      </c>
      <c r="H4453" t="s">
        <v>18</v>
      </c>
      <c r="I4453" t="s">
        <v>179</v>
      </c>
    </row>
    <row r="4454" spans="1:9">
      <c r="A4454" t="s">
        <v>45</v>
      </c>
      <c r="B4454" s="24">
        <v>44025</v>
      </c>
      <c r="C4454" t="s">
        <v>1261</v>
      </c>
      <c r="D4454">
        <v>4</v>
      </c>
      <c r="E4454">
        <v>0.2</v>
      </c>
      <c r="F4454">
        <f>IF(Table!E4454&gt;40, Table!E4454/1000,Table!E4454)</f>
        <v>0.2</v>
      </c>
      <c r="G4454">
        <f t="shared" si="69"/>
        <v>0.8</v>
      </c>
      <c r="H4454" t="s">
        <v>18</v>
      </c>
      <c r="I4454" t="s">
        <v>102</v>
      </c>
    </row>
    <row r="4455" spans="1:9">
      <c r="A4455" t="s">
        <v>45</v>
      </c>
      <c r="B4455" s="24">
        <v>44025</v>
      </c>
      <c r="C4455" t="s">
        <v>11</v>
      </c>
      <c r="D4455">
        <v>4</v>
      </c>
      <c r="E4455">
        <v>0.4</v>
      </c>
      <c r="F4455">
        <f>IF(Table!E4455&gt;40, Table!E4455/1000,Table!E4455)</f>
        <v>0.4</v>
      </c>
      <c r="G4455">
        <f t="shared" si="69"/>
        <v>1.6</v>
      </c>
      <c r="H4455" t="s">
        <v>18</v>
      </c>
      <c r="I4455" t="s">
        <v>197</v>
      </c>
    </row>
    <row r="4456" spans="1:9">
      <c r="A4456" t="s">
        <v>16</v>
      </c>
      <c r="B4456" s="24">
        <v>44025</v>
      </c>
      <c r="C4456" t="s">
        <v>11</v>
      </c>
      <c r="D4456">
        <v>14</v>
      </c>
      <c r="E4456">
        <v>0.15</v>
      </c>
      <c r="F4456">
        <f>IF(Table!E4456&gt;40, Table!E4456/1000,Table!E4456)</f>
        <v>0.15</v>
      </c>
      <c r="G4456">
        <f t="shared" si="69"/>
        <v>2.1</v>
      </c>
      <c r="H4456" t="s">
        <v>18</v>
      </c>
      <c r="I4456" t="s">
        <v>102</v>
      </c>
    </row>
    <row r="4457" spans="1:9">
      <c r="A4457" t="s">
        <v>16</v>
      </c>
      <c r="B4457" s="24">
        <v>44025</v>
      </c>
      <c r="C4457" t="s">
        <v>86</v>
      </c>
      <c r="D4457">
        <v>1</v>
      </c>
      <c r="E4457">
        <v>0.5</v>
      </c>
      <c r="F4457">
        <f>IF(Table!E4457&gt;40, Table!E4457/1000,Table!E4457)</f>
        <v>0.5</v>
      </c>
      <c r="G4457">
        <f t="shared" si="69"/>
        <v>0.5</v>
      </c>
      <c r="H4457" t="s">
        <v>14</v>
      </c>
      <c r="I4457" t="s">
        <v>175</v>
      </c>
    </row>
    <row r="4458" spans="1:9">
      <c r="A4458" t="s">
        <v>16</v>
      </c>
      <c r="B4458" s="24">
        <v>44025</v>
      </c>
      <c r="C4458" t="s">
        <v>124</v>
      </c>
      <c r="D4458">
        <v>1</v>
      </c>
      <c r="E4458">
        <v>0.15</v>
      </c>
      <c r="F4458">
        <f>IF(Table!E4458&gt;40, Table!E4458/1000,Table!E4458)</f>
        <v>0.15</v>
      </c>
      <c r="G4458">
        <f t="shared" si="69"/>
        <v>0.15</v>
      </c>
      <c r="H4458" t="s">
        <v>18</v>
      </c>
      <c r="I4458" t="s">
        <v>102</v>
      </c>
    </row>
    <row r="4459" spans="1:9">
      <c r="A4459" t="s">
        <v>45</v>
      </c>
      <c r="B4459" s="24">
        <v>44025</v>
      </c>
      <c r="C4459" t="s">
        <v>439</v>
      </c>
      <c r="D4459">
        <v>1</v>
      </c>
      <c r="E4459">
        <v>0.5</v>
      </c>
      <c r="F4459">
        <f>IF(Table!E4459&gt;40, Table!E4459/1000,Table!E4459)</f>
        <v>0.5</v>
      </c>
      <c r="G4459">
        <f t="shared" si="69"/>
        <v>0.5</v>
      </c>
      <c r="H4459" t="s">
        <v>25</v>
      </c>
      <c r="I4459" t="s">
        <v>102</v>
      </c>
    </row>
    <row r="4460" spans="1:9">
      <c r="A4460" t="s">
        <v>45</v>
      </c>
      <c r="B4460" s="24">
        <v>44025</v>
      </c>
      <c r="C4460" t="s">
        <v>72</v>
      </c>
      <c r="D4460">
        <v>2</v>
      </c>
      <c r="E4460">
        <v>0.5</v>
      </c>
      <c r="F4460">
        <f>IF(Table!E4460&gt;40, Table!E4460/1000,Table!E4460)</f>
        <v>0.5</v>
      </c>
      <c r="G4460">
        <f t="shared" si="69"/>
        <v>1</v>
      </c>
      <c r="H4460" t="s">
        <v>18</v>
      </c>
      <c r="I4460" t="s">
        <v>200</v>
      </c>
    </row>
    <row r="4461" spans="1:9">
      <c r="A4461" t="s">
        <v>16</v>
      </c>
      <c r="B4461" s="24">
        <v>44025</v>
      </c>
      <c r="C4461" t="s">
        <v>886</v>
      </c>
      <c r="D4461">
        <v>3</v>
      </c>
      <c r="E4461">
        <v>0.4</v>
      </c>
      <c r="F4461">
        <f>IF(Table!E4461&gt;40, Table!E4461/1000,Table!E4461)</f>
        <v>0.4</v>
      </c>
      <c r="G4461">
        <f t="shared" si="69"/>
        <v>1.2000000000000002</v>
      </c>
      <c r="H4461" t="s">
        <v>18</v>
      </c>
      <c r="I4461" t="s">
        <v>102</v>
      </c>
    </row>
    <row r="4462" spans="1:9">
      <c r="A4462" t="s">
        <v>45</v>
      </c>
      <c r="B4462" s="24">
        <v>44025</v>
      </c>
      <c r="C4462" t="s">
        <v>101</v>
      </c>
      <c r="D4462">
        <v>2</v>
      </c>
      <c r="E4462">
        <v>0.8</v>
      </c>
      <c r="F4462">
        <f>IF(Table!E4462&gt;40, Table!E4462/1000,Table!E4462)</f>
        <v>0.8</v>
      </c>
      <c r="G4462">
        <f t="shared" si="69"/>
        <v>1.6</v>
      </c>
      <c r="H4462" t="s">
        <v>18</v>
      </c>
      <c r="I4462" t="s">
        <v>175</v>
      </c>
    </row>
    <row r="4463" spans="1:9">
      <c r="A4463" t="s">
        <v>45</v>
      </c>
      <c r="B4463" s="24">
        <v>44025</v>
      </c>
      <c r="C4463" t="s">
        <v>2869</v>
      </c>
      <c r="D4463">
        <v>3</v>
      </c>
      <c r="E4463">
        <v>0.3</v>
      </c>
      <c r="F4463">
        <f>IF(Table!E4463&gt;40, Table!E4463/1000,Table!E4463)</f>
        <v>0.3</v>
      </c>
      <c r="G4463">
        <f t="shared" si="69"/>
        <v>0.89999999999999991</v>
      </c>
      <c r="H4463" t="s">
        <v>18</v>
      </c>
      <c r="I4463" t="s">
        <v>200</v>
      </c>
    </row>
    <row r="4464" spans="1:9">
      <c r="A4464" t="s">
        <v>45</v>
      </c>
      <c r="B4464" s="24">
        <v>44025</v>
      </c>
      <c r="C4464" t="s">
        <v>250</v>
      </c>
      <c r="D4464">
        <v>1</v>
      </c>
      <c r="E4464">
        <v>0.4</v>
      </c>
      <c r="F4464">
        <f>IF(Table!E4464&gt;40, Table!E4464/1000,Table!E4464)</f>
        <v>0.4</v>
      </c>
      <c r="G4464">
        <f t="shared" si="69"/>
        <v>0.4</v>
      </c>
      <c r="H4464" t="s">
        <v>18</v>
      </c>
      <c r="I4464" t="s">
        <v>102</v>
      </c>
    </row>
    <row r="4465" spans="1:9">
      <c r="A4465" t="s">
        <v>5927</v>
      </c>
      <c r="B4465" s="24">
        <v>44025</v>
      </c>
      <c r="C4465" t="s">
        <v>236</v>
      </c>
      <c r="D4465">
        <v>1</v>
      </c>
      <c r="E4465">
        <v>0.5</v>
      </c>
      <c r="F4465">
        <f>IF(Table!E4465&gt;40, Table!E4465/1000,Table!E4465)</f>
        <v>0.5</v>
      </c>
      <c r="G4465">
        <f t="shared" si="69"/>
        <v>0.5</v>
      </c>
      <c r="H4465" t="s">
        <v>25</v>
      </c>
      <c r="I4465" t="s">
        <v>102</v>
      </c>
    </row>
    <row r="4466" spans="1:9">
      <c r="A4466" t="s">
        <v>543</v>
      </c>
      <c r="B4466" s="24">
        <v>44025</v>
      </c>
      <c r="C4466" t="s">
        <v>189</v>
      </c>
      <c r="D4466">
        <v>6</v>
      </c>
      <c r="E4466">
        <v>0.3</v>
      </c>
      <c r="F4466">
        <f>IF(Table!E4466&gt;40, Table!E4466/1000,Table!E4466)</f>
        <v>0.3</v>
      </c>
      <c r="G4466">
        <f t="shared" si="69"/>
        <v>1.7999999999999998</v>
      </c>
      <c r="H4466" t="s">
        <v>18</v>
      </c>
      <c r="I4466" t="s">
        <v>179</v>
      </c>
    </row>
    <row r="4467" spans="1:9">
      <c r="A4467" t="s">
        <v>45</v>
      </c>
      <c r="B4467" s="24">
        <v>44025</v>
      </c>
      <c r="C4467" t="s">
        <v>971</v>
      </c>
      <c r="D4467">
        <v>12</v>
      </c>
      <c r="E4467">
        <v>1</v>
      </c>
      <c r="F4467">
        <f>IF(Table!E4467&gt;40, Table!E4467/1000,Table!E4467)</f>
        <v>1</v>
      </c>
      <c r="G4467">
        <f t="shared" si="69"/>
        <v>12</v>
      </c>
      <c r="H4467" t="s">
        <v>18</v>
      </c>
      <c r="I4467" t="s">
        <v>197</v>
      </c>
    </row>
    <row r="4468" spans="1:9">
      <c r="A4468" t="s">
        <v>962</v>
      </c>
      <c r="B4468" s="24">
        <v>44025</v>
      </c>
      <c r="C4468" t="s">
        <v>2866</v>
      </c>
      <c r="D4468">
        <v>1</v>
      </c>
      <c r="E4468">
        <v>0.25</v>
      </c>
      <c r="F4468">
        <f>IF(Table!E4468&gt;40, Table!E4468/1000,Table!E4468)</f>
        <v>0.25</v>
      </c>
      <c r="G4468">
        <f t="shared" si="69"/>
        <v>0.25</v>
      </c>
      <c r="H4468" t="s">
        <v>25</v>
      </c>
      <c r="I4468" t="s">
        <v>102</v>
      </c>
    </row>
    <row r="4469" spans="1:9">
      <c r="A4469" t="s">
        <v>5825</v>
      </c>
      <c r="B4469" s="24">
        <v>44025</v>
      </c>
      <c r="C4469" t="s">
        <v>1378</v>
      </c>
      <c r="D4469">
        <v>1</v>
      </c>
      <c r="E4469">
        <v>0.15</v>
      </c>
      <c r="F4469">
        <f>IF(Table!E4469&gt;40, Table!E4469/1000,Table!E4469)</f>
        <v>0.15</v>
      </c>
      <c r="G4469">
        <f t="shared" si="69"/>
        <v>0.15</v>
      </c>
      <c r="H4469" t="s">
        <v>18</v>
      </c>
      <c r="I4469" t="s">
        <v>102</v>
      </c>
    </row>
    <row r="4470" spans="1:9">
      <c r="A4470" t="s">
        <v>45</v>
      </c>
      <c r="B4470" s="24">
        <v>44025</v>
      </c>
      <c r="C4470" t="s">
        <v>243</v>
      </c>
      <c r="D4470">
        <v>1</v>
      </c>
      <c r="E4470">
        <v>1.5</v>
      </c>
      <c r="F4470">
        <f>IF(Table!E4470&gt;40, Table!E4470/1000,Table!E4470)</f>
        <v>1.5</v>
      </c>
      <c r="G4470">
        <f t="shared" si="69"/>
        <v>1.5</v>
      </c>
      <c r="H4470" t="s">
        <v>25</v>
      </c>
      <c r="I4470" t="s">
        <v>175</v>
      </c>
    </row>
    <row r="4471" spans="1:9">
      <c r="A4471" t="s">
        <v>45</v>
      </c>
      <c r="B4471" s="24">
        <v>44025</v>
      </c>
      <c r="C4471" t="s">
        <v>2598</v>
      </c>
      <c r="D4471">
        <v>8</v>
      </c>
      <c r="E4471">
        <v>0.4</v>
      </c>
      <c r="F4471">
        <f>IF(Table!E4471&gt;40, Table!E4471/1000,Table!E4471)</f>
        <v>0.4</v>
      </c>
      <c r="G4471">
        <f t="shared" si="69"/>
        <v>3.2</v>
      </c>
      <c r="H4471" t="s">
        <v>18</v>
      </c>
      <c r="I4471" t="s">
        <v>197</v>
      </c>
    </row>
    <row r="4472" spans="1:9">
      <c r="A4472" t="s">
        <v>16</v>
      </c>
      <c r="B4472" s="24">
        <v>44025</v>
      </c>
      <c r="C4472" t="s">
        <v>3305</v>
      </c>
      <c r="D4472">
        <v>1</v>
      </c>
      <c r="E4472">
        <v>0.25</v>
      </c>
      <c r="F4472">
        <f>IF(Table!E4472&gt;40, Table!E4472/1000,Table!E4472)</f>
        <v>0.25</v>
      </c>
      <c r="G4472">
        <f t="shared" si="69"/>
        <v>0.25</v>
      </c>
      <c r="H4472" t="s">
        <v>25</v>
      </c>
      <c r="I4472" t="s">
        <v>102</v>
      </c>
    </row>
    <row r="4473" spans="1:9">
      <c r="A4473" t="s">
        <v>45</v>
      </c>
      <c r="B4473" s="24">
        <v>44025</v>
      </c>
      <c r="C4473" t="s">
        <v>70</v>
      </c>
      <c r="D4473">
        <v>7</v>
      </c>
      <c r="E4473">
        <v>0.01</v>
      </c>
      <c r="F4473">
        <f>IF(Table!E4473&gt;40, Table!E4473/1000,Table!E4473)</f>
        <v>0.01</v>
      </c>
      <c r="G4473">
        <f t="shared" si="69"/>
        <v>7.0000000000000007E-2</v>
      </c>
      <c r="H4473" t="s">
        <v>18</v>
      </c>
      <c r="I4473" t="s">
        <v>102</v>
      </c>
    </row>
    <row r="4474" spans="1:9">
      <c r="A4474" t="s">
        <v>45</v>
      </c>
      <c r="B4474" s="24">
        <v>44025</v>
      </c>
      <c r="C4474" t="s">
        <v>11</v>
      </c>
      <c r="D4474">
        <v>1</v>
      </c>
      <c r="E4474">
        <v>0.1</v>
      </c>
      <c r="F4474">
        <f>IF(Table!E4474&gt;40, Table!E4474/1000,Table!E4474)</f>
        <v>0.1</v>
      </c>
      <c r="G4474">
        <f t="shared" si="69"/>
        <v>0.1</v>
      </c>
      <c r="H4474" t="s">
        <v>18</v>
      </c>
      <c r="I4474" t="s">
        <v>197</v>
      </c>
    </row>
    <row r="4475" spans="1:9">
      <c r="A4475" t="s">
        <v>45</v>
      </c>
      <c r="B4475" s="24">
        <v>44025</v>
      </c>
      <c r="C4475" t="s">
        <v>457</v>
      </c>
      <c r="D4475">
        <v>1</v>
      </c>
      <c r="E4475">
        <v>0.15</v>
      </c>
      <c r="F4475">
        <f>IF(Table!E4475&gt;40, Table!E4475/1000,Table!E4475)</f>
        <v>0.15</v>
      </c>
      <c r="G4475">
        <f t="shared" si="69"/>
        <v>0.15</v>
      </c>
      <c r="H4475" t="s">
        <v>18</v>
      </c>
      <c r="I4475" t="s">
        <v>175</v>
      </c>
    </row>
    <row r="4476" spans="1:9">
      <c r="A4476" t="s">
        <v>45</v>
      </c>
      <c r="B4476" s="24">
        <v>44025</v>
      </c>
      <c r="C4476" t="s">
        <v>761</v>
      </c>
      <c r="D4476">
        <v>7</v>
      </c>
      <c r="E4476">
        <v>0.2</v>
      </c>
      <c r="F4476">
        <f>IF(Table!E4476&gt;40, Table!E4476/1000,Table!E4476)</f>
        <v>0.2</v>
      </c>
      <c r="G4476">
        <f t="shared" si="69"/>
        <v>1.4000000000000001</v>
      </c>
      <c r="H4476" t="s">
        <v>18</v>
      </c>
      <c r="I4476" t="s">
        <v>102</v>
      </c>
    </row>
    <row r="4477" spans="1:9">
      <c r="A4477" t="s">
        <v>5825</v>
      </c>
      <c r="B4477" s="24">
        <v>44025</v>
      </c>
      <c r="C4477" t="s">
        <v>756</v>
      </c>
      <c r="D4477">
        <v>16</v>
      </c>
      <c r="E4477">
        <v>0.1</v>
      </c>
      <c r="F4477">
        <f>IF(Table!E4477&gt;40, Table!E4477/1000,Table!E4477)</f>
        <v>0.1</v>
      </c>
      <c r="G4477">
        <f t="shared" si="69"/>
        <v>1.6</v>
      </c>
      <c r="H4477" t="s">
        <v>18</v>
      </c>
      <c r="I4477" t="s">
        <v>102</v>
      </c>
    </row>
    <row r="4478" spans="1:9">
      <c r="A4478" t="s">
        <v>45</v>
      </c>
      <c r="B4478" s="24">
        <v>44025</v>
      </c>
      <c r="C4478" t="s">
        <v>199</v>
      </c>
      <c r="D4478">
        <v>4</v>
      </c>
      <c r="E4478">
        <v>0.4</v>
      </c>
      <c r="F4478">
        <f>IF(Table!E4478&gt;40, Table!E4478/1000,Table!E4478)</f>
        <v>0.4</v>
      </c>
      <c r="G4478">
        <f t="shared" si="69"/>
        <v>1.6</v>
      </c>
      <c r="H4478" t="s">
        <v>18</v>
      </c>
      <c r="I4478" t="s">
        <v>179</v>
      </c>
    </row>
    <row r="4479" spans="1:9">
      <c r="A4479" t="s">
        <v>5825</v>
      </c>
      <c r="B4479" s="24">
        <v>44025</v>
      </c>
      <c r="C4479" t="s">
        <v>309</v>
      </c>
      <c r="D4479">
        <v>19</v>
      </c>
      <c r="E4479">
        <v>0.1</v>
      </c>
      <c r="F4479">
        <f>IF(Table!E4479&gt;40, Table!E4479/1000,Table!E4479)</f>
        <v>0.1</v>
      </c>
      <c r="G4479">
        <f t="shared" si="69"/>
        <v>1.9000000000000001</v>
      </c>
      <c r="H4479" t="s">
        <v>18</v>
      </c>
      <c r="I4479" t="s">
        <v>102</v>
      </c>
    </row>
    <row r="4480" spans="1:9">
      <c r="A4480" t="s">
        <v>45</v>
      </c>
      <c r="B4480" s="24">
        <v>44025</v>
      </c>
      <c r="C4480" t="s">
        <v>1882</v>
      </c>
      <c r="D4480">
        <v>6</v>
      </c>
      <c r="E4480">
        <v>0.3</v>
      </c>
      <c r="F4480">
        <f>IF(Table!E4480&gt;40, Table!E4480/1000,Table!E4480)</f>
        <v>0.3</v>
      </c>
      <c r="G4480">
        <f t="shared" si="69"/>
        <v>1.7999999999999998</v>
      </c>
      <c r="H4480" t="s">
        <v>25</v>
      </c>
      <c r="I4480" t="s">
        <v>102</v>
      </c>
    </row>
    <row r="4481" spans="1:9">
      <c r="A4481" t="s">
        <v>5825</v>
      </c>
      <c r="B4481" s="24">
        <v>44025</v>
      </c>
      <c r="C4481" t="s">
        <v>759</v>
      </c>
      <c r="D4481">
        <v>2</v>
      </c>
      <c r="E4481">
        <v>0.1</v>
      </c>
      <c r="F4481">
        <f>IF(Table!E4481&gt;40, Table!E4481/1000,Table!E4481)</f>
        <v>0.1</v>
      </c>
      <c r="G4481">
        <f t="shared" si="69"/>
        <v>0.2</v>
      </c>
      <c r="H4481" t="s">
        <v>18</v>
      </c>
      <c r="I4481" t="s">
        <v>102</v>
      </c>
    </row>
    <row r="4482" spans="1:9">
      <c r="A4482" t="s">
        <v>5825</v>
      </c>
      <c r="B4482" s="24">
        <v>44025</v>
      </c>
      <c r="C4482" t="s">
        <v>812</v>
      </c>
      <c r="D4482">
        <v>3</v>
      </c>
      <c r="E4482">
        <v>0.05</v>
      </c>
      <c r="F4482">
        <f>IF(Table!E4482&gt;40, Table!E4482/1000,Table!E4482)</f>
        <v>0.05</v>
      </c>
      <c r="G4482">
        <f t="shared" si="69"/>
        <v>0.15000000000000002</v>
      </c>
      <c r="H4482" t="s">
        <v>18</v>
      </c>
      <c r="I4482" t="s">
        <v>102</v>
      </c>
    </row>
    <row r="4483" spans="1:9">
      <c r="A4483" t="s">
        <v>45</v>
      </c>
      <c r="B4483" s="24">
        <v>44025</v>
      </c>
      <c r="C4483" t="s">
        <v>3058</v>
      </c>
      <c r="D4483">
        <v>2</v>
      </c>
      <c r="E4483">
        <v>0.5</v>
      </c>
      <c r="F4483">
        <f>IF(Table!E4483&gt;40, Table!E4483/1000,Table!E4483)</f>
        <v>0.5</v>
      </c>
      <c r="G4483">
        <f t="shared" ref="G4483:G4546" si="70">F4483*D4483</f>
        <v>1</v>
      </c>
      <c r="H4483" t="s">
        <v>18</v>
      </c>
      <c r="I4483" t="s">
        <v>179</v>
      </c>
    </row>
    <row r="4484" spans="1:9">
      <c r="A4484" t="s">
        <v>10</v>
      </c>
      <c r="B4484" s="24">
        <v>44025</v>
      </c>
      <c r="C4484" t="s">
        <v>162</v>
      </c>
      <c r="D4484">
        <v>1</v>
      </c>
      <c r="E4484">
        <v>0.4</v>
      </c>
      <c r="F4484">
        <f>IF(Table!E4484&gt;40, Table!E4484/1000,Table!E4484)</f>
        <v>0.4</v>
      </c>
      <c r="G4484">
        <f t="shared" si="70"/>
        <v>0.4</v>
      </c>
      <c r="H4484" t="s">
        <v>25</v>
      </c>
      <c r="I4484" t="s">
        <v>102</v>
      </c>
    </row>
    <row r="4485" spans="1:9">
      <c r="A4485" t="s">
        <v>45</v>
      </c>
      <c r="B4485" s="24">
        <v>44025</v>
      </c>
      <c r="C4485" t="s">
        <v>208</v>
      </c>
      <c r="D4485">
        <v>1</v>
      </c>
      <c r="E4485">
        <v>0.5</v>
      </c>
      <c r="F4485">
        <f>IF(Table!E4485&gt;40, Table!E4485/1000,Table!E4485)</f>
        <v>0.5</v>
      </c>
      <c r="G4485">
        <f t="shared" si="70"/>
        <v>0.5</v>
      </c>
      <c r="H4485" t="s">
        <v>25</v>
      </c>
      <c r="I4485" t="s">
        <v>197</v>
      </c>
    </row>
    <row r="4486" spans="1:9">
      <c r="A4486" t="s">
        <v>45</v>
      </c>
      <c r="B4486" s="24">
        <v>44025</v>
      </c>
      <c r="C4486" t="s">
        <v>11</v>
      </c>
      <c r="D4486">
        <v>6</v>
      </c>
      <c r="E4486">
        <v>1</v>
      </c>
      <c r="F4486">
        <f>IF(Table!E4486&gt;40, Table!E4486/1000,Table!E4486)</f>
        <v>1</v>
      </c>
      <c r="G4486">
        <f t="shared" si="70"/>
        <v>6</v>
      </c>
      <c r="H4486" t="s">
        <v>18</v>
      </c>
      <c r="I4486" t="s">
        <v>179</v>
      </c>
    </row>
    <row r="4487" spans="1:9">
      <c r="A4487" t="s">
        <v>5825</v>
      </c>
      <c r="B4487" s="24">
        <v>44025</v>
      </c>
      <c r="C4487" t="s">
        <v>124</v>
      </c>
      <c r="D4487">
        <v>1</v>
      </c>
      <c r="E4487">
        <v>0.2</v>
      </c>
      <c r="F4487">
        <f>IF(Table!E4487&gt;40, Table!E4487/1000,Table!E4487)</f>
        <v>0.2</v>
      </c>
      <c r="G4487">
        <f t="shared" si="70"/>
        <v>0.2</v>
      </c>
      <c r="H4487" t="s">
        <v>18</v>
      </c>
      <c r="I4487" t="s">
        <v>102</v>
      </c>
    </row>
    <row r="4488" spans="1:9">
      <c r="A4488" t="s">
        <v>5825</v>
      </c>
      <c r="B4488" s="24">
        <v>44025</v>
      </c>
      <c r="C4488" t="s">
        <v>94</v>
      </c>
      <c r="D4488">
        <v>6</v>
      </c>
      <c r="E4488">
        <v>0.2</v>
      </c>
      <c r="F4488">
        <f>IF(Table!E4488&gt;40, Table!E4488/1000,Table!E4488)</f>
        <v>0.2</v>
      </c>
      <c r="G4488">
        <f t="shared" si="70"/>
        <v>1.2000000000000002</v>
      </c>
      <c r="H4488" t="s">
        <v>18</v>
      </c>
      <c r="I4488" t="s">
        <v>102</v>
      </c>
    </row>
    <row r="4489" spans="1:9">
      <c r="A4489" t="s">
        <v>5825</v>
      </c>
      <c r="B4489" s="24">
        <v>44025</v>
      </c>
      <c r="C4489" t="s">
        <v>1325</v>
      </c>
      <c r="D4489">
        <v>5</v>
      </c>
      <c r="E4489">
        <v>0.1</v>
      </c>
      <c r="F4489">
        <f>IF(Table!E4489&gt;40, Table!E4489/1000,Table!E4489)</f>
        <v>0.1</v>
      </c>
      <c r="G4489">
        <f t="shared" si="70"/>
        <v>0.5</v>
      </c>
      <c r="H4489" t="s">
        <v>18</v>
      </c>
      <c r="I4489" t="s">
        <v>102</v>
      </c>
    </row>
    <row r="4490" spans="1:9">
      <c r="A4490" t="s">
        <v>5825</v>
      </c>
      <c r="B4490" s="24">
        <v>44025</v>
      </c>
      <c r="C4490" t="s">
        <v>2869</v>
      </c>
      <c r="D4490">
        <v>2</v>
      </c>
      <c r="E4490">
        <v>0.1</v>
      </c>
      <c r="F4490">
        <f>IF(Table!E4490&gt;40, Table!E4490/1000,Table!E4490)</f>
        <v>0.1</v>
      </c>
      <c r="G4490">
        <f t="shared" si="70"/>
        <v>0.2</v>
      </c>
      <c r="H4490" t="s">
        <v>18</v>
      </c>
      <c r="I4490" t="s">
        <v>102</v>
      </c>
    </row>
    <row r="4491" spans="1:9">
      <c r="A4491" t="s">
        <v>45</v>
      </c>
      <c r="B4491" s="24">
        <v>44025</v>
      </c>
      <c r="C4491" t="s">
        <v>191</v>
      </c>
      <c r="D4491">
        <v>4</v>
      </c>
      <c r="E4491">
        <v>0.4</v>
      </c>
      <c r="F4491">
        <f>IF(Table!E4491&gt;40, Table!E4491/1000,Table!E4491)</f>
        <v>0.4</v>
      </c>
      <c r="G4491">
        <f t="shared" si="70"/>
        <v>1.6</v>
      </c>
      <c r="H4491" t="s">
        <v>18</v>
      </c>
      <c r="I4491" t="s">
        <v>204</v>
      </c>
    </row>
    <row r="4492" spans="1:9">
      <c r="A4492" t="s">
        <v>142</v>
      </c>
      <c r="B4492" s="24">
        <v>44025</v>
      </c>
      <c r="C4492" t="s">
        <v>886</v>
      </c>
      <c r="D4492">
        <v>3</v>
      </c>
      <c r="E4492">
        <v>1.5</v>
      </c>
      <c r="F4492">
        <f>IF(Table!E4492&gt;40, Table!E4492/1000,Table!E4492)</f>
        <v>1.5</v>
      </c>
      <c r="G4492">
        <f t="shared" si="70"/>
        <v>4.5</v>
      </c>
      <c r="H4492" t="s">
        <v>18</v>
      </c>
      <c r="I4492" t="s">
        <v>204</v>
      </c>
    </row>
    <row r="4493" spans="1:9">
      <c r="A4493" t="s">
        <v>16</v>
      </c>
      <c r="B4493" s="24">
        <v>44025</v>
      </c>
      <c r="C4493" t="s">
        <v>2628</v>
      </c>
      <c r="D4493">
        <v>2</v>
      </c>
      <c r="E4493">
        <v>0.2</v>
      </c>
      <c r="F4493">
        <f>IF(Table!E4493&gt;40, Table!E4493/1000,Table!E4493)</f>
        <v>0.2</v>
      </c>
      <c r="G4493">
        <f t="shared" si="70"/>
        <v>0.4</v>
      </c>
      <c r="H4493" t="s">
        <v>25</v>
      </c>
      <c r="I4493" t="s">
        <v>102</v>
      </c>
    </row>
    <row r="4494" spans="1:9">
      <c r="A4494" t="s">
        <v>45</v>
      </c>
      <c r="B4494" s="24">
        <v>44025</v>
      </c>
      <c r="C4494" t="s">
        <v>243</v>
      </c>
      <c r="D4494">
        <v>1</v>
      </c>
      <c r="E4494">
        <v>0.1</v>
      </c>
      <c r="F4494">
        <f>IF(Table!E4494&gt;40, Table!E4494/1000,Table!E4494)</f>
        <v>0.1</v>
      </c>
      <c r="G4494">
        <f t="shared" si="70"/>
        <v>0.1</v>
      </c>
      <c r="H4494" t="s">
        <v>18</v>
      </c>
      <c r="I4494" t="s">
        <v>102</v>
      </c>
    </row>
    <row r="4495" spans="1:9">
      <c r="A4495" t="s">
        <v>45</v>
      </c>
      <c r="B4495" s="24">
        <v>44025</v>
      </c>
      <c r="C4495" t="s">
        <v>168</v>
      </c>
      <c r="D4495">
        <v>2</v>
      </c>
      <c r="E4495">
        <v>0.3</v>
      </c>
      <c r="F4495">
        <f>IF(Table!E4495&gt;40, Table!E4495/1000,Table!E4495)</f>
        <v>0.3</v>
      </c>
      <c r="G4495">
        <f t="shared" si="70"/>
        <v>0.6</v>
      </c>
      <c r="H4495" t="s">
        <v>18</v>
      </c>
      <c r="I4495" t="s">
        <v>204</v>
      </c>
    </row>
    <row r="4496" spans="1:9">
      <c r="A4496" t="s">
        <v>45</v>
      </c>
      <c r="B4496" s="24">
        <v>44025</v>
      </c>
      <c r="C4496" t="s">
        <v>436</v>
      </c>
      <c r="D4496">
        <v>1</v>
      </c>
      <c r="E4496">
        <v>0.1</v>
      </c>
      <c r="F4496">
        <f>IF(Table!E4496&gt;40, Table!E4496/1000,Table!E4496)</f>
        <v>0.1</v>
      </c>
      <c r="G4496">
        <f t="shared" si="70"/>
        <v>0.1</v>
      </c>
      <c r="H4496" t="s">
        <v>18</v>
      </c>
      <c r="I4496" t="s">
        <v>102</v>
      </c>
    </row>
    <row r="4497" spans="1:9">
      <c r="A4497" t="s">
        <v>45</v>
      </c>
      <c r="B4497" s="24">
        <v>44025</v>
      </c>
      <c r="C4497" t="s">
        <v>1043</v>
      </c>
      <c r="D4497">
        <v>3</v>
      </c>
      <c r="E4497">
        <v>0.5</v>
      </c>
      <c r="F4497">
        <f>IF(Table!E4497&gt;40, Table!E4497/1000,Table!E4497)</f>
        <v>0.5</v>
      </c>
      <c r="G4497">
        <f t="shared" si="70"/>
        <v>1.5</v>
      </c>
      <c r="H4497" t="s">
        <v>18</v>
      </c>
      <c r="I4497" t="s">
        <v>200</v>
      </c>
    </row>
    <row r="4498" spans="1:9">
      <c r="A4498" t="s">
        <v>45</v>
      </c>
      <c r="B4498" s="24">
        <v>44025</v>
      </c>
      <c r="C4498" t="s">
        <v>94</v>
      </c>
      <c r="D4498">
        <v>1</v>
      </c>
      <c r="E4498">
        <v>0.1</v>
      </c>
      <c r="F4498">
        <f>IF(Table!E4498&gt;40, Table!E4498/1000,Table!E4498)</f>
        <v>0.1</v>
      </c>
      <c r="G4498">
        <f t="shared" si="70"/>
        <v>0.1</v>
      </c>
      <c r="H4498" t="s">
        <v>18</v>
      </c>
      <c r="I4498" t="s">
        <v>102</v>
      </c>
    </row>
    <row r="4499" spans="1:9">
      <c r="A4499" t="s">
        <v>45</v>
      </c>
      <c r="B4499" s="24">
        <v>44025</v>
      </c>
      <c r="C4499" t="s">
        <v>199</v>
      </c>
      <c r="D4499">
        <v>2</v>
      </c>
      <c r="E4499">
        <v>0.2</v>
      </c>
      <c r="F4499">
        <f>IF(Table!E4499&gt;40, Table!E4499/1000,Table!E4499)</f>
        <v>0.2</v>
      </c>
      <c r="G4499">
        <f t="shared" si="70"/>
        <v>0.4</v>
      </c>
      <c r="H4499" t="s">
        <v>18</v>
      </c>
      <c r="I4499" t="s">
        <v>175</v>
      </c>
    </row>
    <row r="4500" spans="1:9">
      <c r="A4500" t="s">
        <v>16</v>
      </c>
      <c r="B4500" s="24">
        <v>44025</v>
      </c>
      <c r="C4500" t="s">
        <v>92</v>
      </c>
      <c r="D4500">
        <v>1</v>
      </c>
      <c r="E4500">
        <v>1</v>
      </c>
      <c r="F4500">
        <f>IF(Table!E4500&gt;40, Table!E4500/1000,Table!E4500)</f>
        <v>1</v>
      </c>
      <c r="G4500">
        <f t="shared" si="70"/>
        <v>1</v>
      </c>
      <c r="H4500" t="s">
        <v>18</v>
      </c>
      <c r="I4500" t="s">
        <v>102</v>
      </c>
    </row>
    <row r="4501" spans="1:9">
      <c r="A4501" t="s">
        <v>45</v>
      </c>
      <c r="B4501" s="24">
        <v>44025</v>
      </c>
      <c r="C4501" t="s">
        <v>5182</v>
      </c>
      <c r="D4501">
        <v>19</v>
      </c>
      <c r="E4501">
        <v>0.5</v>
      </c>
      <c r="F4501">
        <f>IF(Table!E4501&gt;40, Table!E4501/1000,Table!E4501)</f>
        <v>0.5</v>
      </c>
      <c r="G4501">
        <f t="shared" si="70"/>
        <v>9.5</v>
      </c>
      <c r="H4501" t="s">
        <v>18</v>
      </c>
      <c r="I4501" t="s">
        <v>200</v>
      </c>
    </row>
    <row r="4502" spans="1:9">
      <c r="A4502" t="s">
        <v>50</v>
      </c>
      <c r="B4502" s="24">
        <v>44025</v>
      </c>
      <c r="C4502" t="s">
        <v>5965</v>
      </c>
      <c r="D4502">
        <v>5</v>
      </c>
      <c r="E4502">
        <v>0.25</v>
      </c>
      <c r="F4502">
        <f>IF(Table!E4502&gt;40, Table!E4502/1000,Table!E4502)</f>
        <v>0.25</v>
      </c>
      <c r="G4502">
        <f t="shared" si="70"/>
        <v>1.25</v>
      </c>
      <c r="H4502" t="s">
        <v>14</v>
      </c>
      <c r="I4502" t="s">
        <v>206</v>
      </c>
    </row>
    <row r="4503" spans="1:9">
      <c r="A4503" t="s">
        <v>142</v>
      </c>
      <c r="B4503" s="24">
        <v>44025</v>
      </c>
      <c r="C4503" t="s">
        <v>886</v>
      </c>
      <c r="D4503">
        <v>4</v>
      </c>
      <c r="E4503">
        <v>0.5</v>
      </c>
      <c r="F4503">
        <f>IF(Table!E4503&gt;40, Table!E4503/1000,Table!E4503)</f>
        <v>0.5</v>
      </c>
      <c r="G4503">
        <f t="shared" si="70"/>
        <v>2</v>
      </c>
      <c r="H4503" t="s">
        <v>18</v>
      </c>
      <c r="I4503" t="s">
        <v>206</v>
      </c>
    </row>
    <row r="4504" spans="1:9">
      <c r="A4504" t="s">
        <v>45</v>
      </c>
      <c r="B4504" s="24">
        <v>44025</v>
      </c>
      <c r="C4504" t="s">
        <v>70</v>
      </c>
      <c r="D4504">
        <v>2</v>
      </c>
      <c r="E4504">
        <v>18</v>
      </c>
      <c r="F4504">
        <f>IF(Table!E4504&gt;40, Table!E4504/1000,Table!E4504)</f>
        <v>18</v>
      </c>
      <c r="G4504">
        <f t="shared" si="70"/>
        <v>36</v>
      </c>
      <c r="H4504" t="s">
        <v>14</v>
      </c>
      <c r="I4504" t="s">
        <v>206</v>
      </c>
    </row>
    <row r="4505" spans="1:9">
      <c r="A4505" t="s">
        <v>45</v>
      </c>
      <c r="B4505" s="24">
        <v>44025</v>
      </c>
      <c r="C4505" t="s">
        <v>5969</v>
      </c>
      <c r="D4505">
        <v>1</v>
      </c>
      <c r="E4505">
        <v>0.2</v>
      </c>
      <c r="F4505">
        <f>IF(Table!E4505&gt;40, Table!E4505/1000,Table!E4505)</f>
        <v>0.2</v>
      </c>
      <c r="G4505">
        <f t="shared" si="70"/>
        <v>0.2</v>
      </c>
      <c r="H4505" t="s">
        <v>25</v>
      </c>
      <c r="I4505" t="s">
        <v>206</v>
      </c>
    </row>
    <row r="4506" spans="1:9">
      <c r="A4506" t="s">
        <v>16</v>
      </c>
      <c r="B4506" s="24">
        <v>44025</v>
      </c>
      <c r="C4506" t="s">
        <v>5182</v>
      </c>
      <c r="D4506">
        <v>1</v>
      </c>
      <c r="E4506">
        <v>1</v>
      </c>
      <c r="F4506">
        <f>IF(Table!E4506&gt;40, Table!E4506/1000,Table!E4506)</f>
        <v>1</v>
      </c>
      <c r="G4506">
        <f t="shared" si="70"/>
        <v>1</v>
      </c>
      <c r="H4506" t="s">
        <v>25</v>
      </c>
      <c r="I4506" t="s">
        <v>206</v>
      </c>
    </row>
    <row r="4507" spans="1:9">
      <c r="A4507" t="s">
        <v>5825</v>
      </c>
      <c r="B4507" s="24">
        <v>44025</v>
      </c>
      <c r="C4507" t="s">
        <v>74</v>
      </c>
      <c r="D4507">
        <v>1</v>
      </c>
      <c r="E4507">
        <v>25</v>
      </c>
      <c r="F4507">
        <f>IF(Table!E4507&gt;40, Table!E4507/1000,Table!E4507)</f>
        <v>25</v>
      </c>
      <c r="G4507">
        <f t="shared" si="70"/>
        <v>25</v>
      </c>
      <c r="H4507" t="s">
        <v>25</v>
      </c>
      <c r="I4507" t="s">
        <v>5973</v>
      </c>
    </row>
    <row r="4508" spans="1:9">
      <c r="A4508" t="s">
        <v>45</v>
      </c>
      <c r="B4508" s="24">
        <v>44025</v>
      </c>
      <c r="C4508" t="s">
        <v>94</v>
      </c>
      <c r="D4508">
        <v>2</v>
      </c>
      <c r="E4508">
        <v>0.2</v>
      </c>
      <c r="F4508">
        <f>IF(Table!E4508&gt;40, Table!E4508/1000,Table!E4508)</f>
        <v>0.2</v>
      </c>
      <c r="G4508">
        <f t="shared" si="70"/>
        <v>0.4</v>
      </c>
      <c r="H4508" t="s">
        <v>18</v>
      </c>
      <c r="I4508" t="s">
        <v>206</v>
      </c>
    </row>
    <row r="4509" spans="1:9">
      <c r="A4509" t="s">
        <v>45</v>
      </c>
      <c r="B4509" s="24">
        <v>44025</v>
      </c>
      <c r="C4509" t="s">
        <v>753</v>
      </c>
      <c r="D4509">
        <v>1</v>
      </c>
      <c r="E4509">
        <v>0.01</v>
      </c>
      <c r="F4509">
        <f>IF(Table!E4509&gt;40, Table!E4509/1000,Table!E4509)</f>
        <v>0.01</v>
      </c>
      <c r="G4509">
        <f t="shared" si="70"/>
        <v>0.01</v>
      </c>
      <c r="H4509" t="s">
        <v>18</v>
      </c>
      <c r="I4509" t="s">
        <v>206</v>
      </c>
    </row>
    <row r="4510" spans="1:9">
      <c r="A4510" t="s">
        <v>45</v>
      </c>
      <c r="B4510" s="24">
        <v>44025</v>
      </c>
      <c r="C4510" t="s">
        <v>3058</v>
      </c>
      <c r="D4510">
        <v>1</v>
      </c>
      <c r="E4510">
        <v>0.2</v>
      </c>
      <c r="F4510">
        <f>IF(Table!E4510&gt;40, Table!E4510/1000,Table!E4510)</f>
        <v>0.2</v>
      </c>
      <c r="G4510">
        <f t="shared" si="70"/>
        <v>0.2</v>
      </c>
      <c r="H4510" t="s">
        <v>18</v>
      </c>
      <c r="I4510" t="s">
        <v>206</v>
      </c>
    </row>
    <row r="4511" spans="1:9">
      <c r="A4511" t="s">
        <v>45</v>
      </c>
      <c r="B4511" s="24">
        <v>44025</v>
      </c>
      <c r="C4511" t="s">
        <v>86</v>
      </c>
      <c r="D4511">
        <v>11</v>
      </c>
      <c r="E4511">
        <v>5.5</v>
      </c>
      <c r="F4511">
        <f>IF(Table!E4511&gt;40, Table!E4511/1000,Table!E4511)</f>
        <v>5.5</v>
      </c>
      <c r="G4511">
        <f t="shared" si="70"/>
        <v>60.5</v>
      </c>
      <c r="H4511" t="s">
        <v>14</v>
      </c>
      <c r="I4511" t="s">
        <v>212</v>
      </c>
    </row>
    <row r="4512" spans="1:9">
      <c r="A4512" t="s">
        <v>16</v>
      </c>
      <c r="B4512" s="24">
        <v>44025</v>
      </c>
      <c r="C4512" t="s">
        <v>243</v>
      </c>
      <c r="D4512">
        <v>4</v>
      </c>
      <c r="E4512">
        <v>0.25</v>
      </c>
      <c r="F4512">
        <f>IF(Table!E4512&gt;40, Table!E4512/1000,Table!E4512)</f>
        <v>0.25</v>
      </c>
      <c r="G4512">
        <f t="shared" si="70"/>
        <v>1</v>
      </c>
      <c r="H4512" t="s">
        <v>25</v>
      </c>
      <c r="I4512" t="s">
        <v>9031</v>
      </c>
    </row>
    <row r="4513" spans="1:9">
      <c r="A4513" t="s">
        <v>45</v>
      </c>
      <c r="B4513" s="24">
        <v>44025</v>
      </c>
      <c r="C4513" t="s">
        <v>346</v>
      </c>
      <c r="D4513">
        <v>8</v>
      </c>
      <c r="E4513">
        <v>0.3</v>
      </c>
      <c r="F4513">
        <f>IF(Table!E4513&gt;40, Table!E4513/1000,Table!E4513)</f>
        <v>0.3</v>
      </c>
      <c r="G4513">
        <f t="shared" si="70"/>
        <v>2.4</v>
      </c>
      <c r="H4513" t="s">
        <v>18</v>
      </c>
      <c r="I4513" t="s">
        <v>212</v>
      </c>
    </row>
    <row r="4514" spans="1:9">
      <c r="A4514" t="s">
        <v>16</v>
      </c>
      <c r="B4514" s="24">
        <v>44025</v>
      </c>
      <c r="C4514" t="s">
        <v>202</v>
      </c>
      <c r="D4514">
        <v>8</v>
      </c>
      <c r="E4514">
        <v>0.7</v>
      </c>
      <c r="F4514">
        <f>IF(Table!E4514&gt;40, Table!E4514/1000,Table!E4514)</f>
        <v>0.7</v>
      </c>
      <c r="G4514">
        <f t="shared" si="70"/>
        <v>5.6</v>
      </c>
      <c r="H4514" t="s">
        <v>25</v>
      </c>
      <c r="I4514" t="s">
        <v>5973</v>
      </c>
    </row>
    <row r="4515" spans="1:9">
      <c r="A4515" t="s">
        <v>10</v>
      </c>
      <c r="B4515" s="24">
        <v>44025</v>
      </c>
      <c r="C4515" t="s">
        <v>115</v>
      </c>
      <c r="D4515">
        <v>1</v>
      </c>
      <c r="E4515">
        <v>0.2</v>
      </c>
      <c r="F4515">
        <f>IF(Table!E4515&gt;40, Table!E4515/1000,Table!E4515)</f>
        <v>0.2</v>
      </c>
      <c r="G4515">
        <f t="shared" si="70"/>
        <v>0.2</v>
      </c>
      <c r="H4515" t="s">
        <v>25</v>
      </c>
      <c r="I4515" t="s">
        <v>9031</v>
      </c>
    </row>
    <row r="4516" spans="1:9">
      <c r="A4516" t="s">
        <v>45</v>
      </c>
      <c r="B4516" s="24">
        <v>44025</v>
      </c>
      <c r="C4516" t="s">
        <v>756</v>
      </c>
      <c r="D4516">
        <v>50</v>
      </c>
      <c r="E4516">
        <v>4</v>
      </c>
      <c r="F4516">
        <f>IF(Table!E4516&gt;40, Table!E4516/1000,Table!E4516)</f>
        <v>4</v>
      </c>
      <c r="G4516">
        <f t="shared" si="70"/>
        <v>200</v>
      </c>
      <c r="H4516" t="s">
        <v>18</v>
      </c>
      <c r="I4516" t="s">
        <v>212</v>
      </c>
    </row>
    <row r="4517" spans="1:9">
      <c r="A4517" t="s">
        <v>45</v>
      </c>
      <c r="B4517" s="24">
        <v>44025</v>
      </c>
      <c r="C4517" t="s">
        <v>309</v>
      </c>
      <c r="D4517">
        <v>5</v>
      </c>
      <c r="E4517">
        <v>1</v>
      </c>
      <c r="F4517">
        <f>IF(Table!E4517&gt;40, Table!E4517/1000,Table!E4517)</f>
        <v>1</v>
      </c>
      <c r="G4517">
        <f t="shared" si="70"/>
        <v>5</v>
      </c>
      <c r="H4517" t="s">
        <v>18</v>
      </c>
      <c r="I4517" t="s">
        <v>212</v>
      </c>
    </row>
    <row r="4518" spans="1:9">
      <c r="A4518" t="s">
        <v>45</v>
      </c>
      <c r="B4518" s="24">
        <v>44025</v>
      </c>
      <c r="C4518" t="s">
        <v>86</v>
      </c>
      <c r="D4518">
        <v>5</v>
      </c>
      <c r="E4518">
        <v>2.5</v>
      </c>
      <c r="F4518">
        <f>IF(Table!E4518&gt;40, Table!E4518/1000,Table!E4518)</f>
        <v>2.5</v>
      </c>
      <c r="G4518">
        <f t="shared" si="70"/>
        <v>12.5</v>
      </c>
      <c r="H4518" t="s">
        <v>14</v>
      </c>
      <c r="I4518" t="s">
        <v>212</v>
      </c>
    </row>
    <row r="4519" spans="1:9">
      <c r="A4519" t="s">
        <v>16</v>
      </c>
      <c r="B4519" s="24">
        <v>44025</v>
      </c>
      <c r="C4519" t="s">
        <v>252</v>
      </c>
      <c r="D4519">
        <v>2</v>
      </c>
      <c r="E4519">
        <v>0.2</v>
      </c>
      <c r="F4519">
        <f>IF(Table!E4519&gt;40, Table!E4519/1000,Table!E4519)</f>
        <v>0.2</v>
      </c>
      <c r="G4519">
        <f t="shared" si="70"/>
        <v>0.4</v>
      </c>
      <c r="H4519" t="s">
        <v>18</v>
      </c>
      <c r="I4519" t="s">
        <v>9031</v>
      </c>
    </row>
    <row r="4520" spans="1:9">
      <c r="A4520" t="s">
        <v>45</v>
      </c>
      <c r="B4520" s="24">
        <v>44025</v>
      </c>
      <c r="C4520" t="s">
        <v>439</v>
      </c>
      <c r="D4520">
        <v>3</v>
      </c>
      <c r="E4520">
        <v>0.3</v>
      </c>
      <c r="F4520">
        <f>IF(Table!E4520&gt;40, Table!E4520/1000,Table!E4520)</f>
        <v>0.3</v>
      </c>
      <c r="G4520">
        <f t="shared" si="70"/>
        <v>0.89999999999999991</v>
      </c>
      <c r="H4520" t="s">
        <v>18</v>
      </c>
      <c r="I4520" t="s">
        <v>9031</v>
      </c>
    </row>
    <row r="4521" spans="1:9">
      <c r="A4521" t="s">
        <v>45</v>
      </c>
      <c r="B4521" s="24">
        <v>44025</v>
      </c>
      <c r="C4521" t="s">
        <v>150</v>
      </c>
      <c r="D4521">
        <v>5</v>
      </c>
      <c r="E4521">
        <v>0.75</v>
      </c>
      <c r="F4521">
        <f>IF(Table!E4521&gt;40, Table!E4521/1000,Table!E4521)</f>
        <v>0.75</v>
      </c>
      <c r="G4521">
        <f t="shared" si="70"/>
        <v>3.75</v>
      </c>
      <c r="H4521" t="s">
        <v>18</v>
      </c>
      <c r="I4521" t="s">
        <v>212</v>
      </c>
    </row>
    <row r="4522" spans="1:9">
      <c r="A4522" t="s">
        <v>45</v>
      </c>
      <c r="B4522" s="24">
        <v>44025</v>
      </c>
      <c r="C4522" t="s">
        <v>1189</v>
      </c>
      <c r="D4522">
        <v>6</v>
      </c>
      <c r="E4522">
        <v>0.4</v>
      </c>
      <c r="F4522">
        <f>IF(Table!E4522&gt;40, Table!E4522/1000,Table!E4522)</f>
        <v>0.4</v>
      </c>
      <c r="G4522">
        <f t="shared" si="70"/>
        <v>2.4000000000000004</v>
      </c>
      <c r="H4522" t="s">
        <v>18</v>
      </c>
      <c r="I4522" t="s">
        <v>9031</v>
      </c>
    </row>
    <row r="4523" spans="1:9">
      <c r="A4523" t="s">
        <v>45</v>
      </c>
      <c r="B4523" s="24">
        <v>44025</v>
      </c>
      <c r="C4523" t="s">
        <v>8900</v>
      </c>
      <c r="D4523">
        <v>1</v>
      </c>
      <c r="E4523">
        <v>0.3</v>
      </c>
      <c r="F4523">
        <f>IF(Table!E4523&gt;40, Table!E4523/1000,Table!E4523)</f>
        <v>0.3</v>
      </c>
      <c r="G4523">
        <f t="shared" si="70"/>
        <v>0.3</v>
      </c>
      <c r="H4523" t="s">
        <v>25</v>
      </c>
      <c r="I4523" t="s">
        <v>212</v>
      </c>
    </row>
    <row r="4524" spans="1:9">
      <c r="A4524" t="s">
        <v>45</v>
      </c>
      <c r="B4524" s="24">
        <v>44025</v>
      </c>
      <c r="C4524" t="s">
        <v>191</v>
      </c>
      <c r="D4524">
        <v>2</v>
      </c>
      <c r="E4524">
        <v>0.2</v>
      </c>
      <c r="F4524">
        <f>IF(Table!E4524&gt;40, Table!E4524/1000,Table!E4524)</f>
        <v>0.2</v>
      </c>
      <c r="G4524">
        <f t="shared" si="70"/>
        <v>0.4</v>
      </c>
      <c r="H4524" t="s">
        <v>18</v>
      </c>
      <c r="I4524" t="s">
        <v>9031</v>
      </c>
    </row>
    <row r="4525" spans="1:9">
      <c r="A4525" t="s">
        <v>10</v>
      </c>
      <c r="B4525" s="24">
        <v>44025</v>
      </c>
      <c r="C4525" t="s">
        <v>565</v>
      </c>
      <c r="D4525">
        <v>8</v>
      </c>
      <c r="E4525">
        <v>0.15</v>
      </c>
      <c r="F4525">
        <f>IF(Table!E4525&gt;40, Table!E4525/1000,Table!E4525)</f>
        <v>0.15</v>
      </c>
      <c r="G4525">
        <f t="shared" si="70"/>
        <v>1.2</v>
      </c>
      <c r="H4525" t="s">
        <v>14</v>
      </c>
      <c r="I4525" t="s">
        <v>9031</v>
      </c>
    </row>
    <row r="4526" spans="1:9">
      <c r="A4526" t="s">
        <v>45</v>
      </c>
      <c r="B4526" s="24">
        <v>44025</v>
      </c>
      <c r="C4526" t="s">
        <v>756</v>
      </c>
      <c r="D4526">
        <v>7</v>
      </c>
      <c r="E4526">
        <v>0.3</v>
      </c>
      <c r="F4526">
        <f>IF(Table!E4526&gt;40, Table!E4526/1000,Table!E4526)</f>
        <v>0.3</v>
      </c>
      <c r="G4526">
        <f t="shared" si="70"/>
        <v>2.1</v>
      </c>
      <c r="H4526" t="s">
        <v>18</v>
      </c>
      <c r="I4526" t="s">
        <v>9031</v>
      </c>
    </row>
    <row r="4527" spans="1:9">
      <c r="A4527" t="s">
        <v>45</v>
      </c>
      <c r="B4527" s="24">
        <v>44025</v>
      </c>
      <c r="C4527" t="s">
        <v>168</v>
      </c>
      <c r="D4527">
        <v>4</v>
      </c>
      <c r="E4527">
        <v>0.1</v>
      </c>
      <c r="F4527">
        <f>IF(Table!E4527&gt;40, Table!E4527/1000,Table!E4527)</f>
        <v>0.1</v>
      </c>
      <c r="G4527">
        <f t="shared" si="70"/>
        <v>0.4</v>
      </c>
      <c r="H4527" t="s">
        <v>18</v>
      </c>
      <c r="I4527" t="s">
        <v>8918</v>
      </c>
    </row>
    <row r="4528" spans="1:9">
      <c r="A4528" t="s">
        <v>235</v>
      </c>
      <c r="B4528" s="24">
        <v>44025</v>
      </c>
      <c r="C4528" t="s">
        <v>236</v>
      </c>
      <c r="D4528">
        <v>1</v>
      </c>
      <c r="E4528">
        <v>0.2</v>
      </c>
      <c r="F4528">
        <f>IF(Table!E4528&gt;40, Table!E4528/1000,Table!E4528)</f>
        <v>0.2</v>
      </c>
      <c r="G4528">
        <f t="shared" si="70"/>
        <v>0.2</v>
      </c>
      <c r="H4528" t="s">
        <v>14</v>
      </c>
      <c r="I4528" t="s">
        <v>9031</v>
      </c>
    </row>
    <row r="4529" spans="1:9">
      <c r="A4529" t="s">
        <v>45</v>
      </c>
      <c r="B4529" s="24">
        <v>44025</v>
      </c>
      <c r="C4529" t="s">
        <v>11</v>
      </c>
      <c r="D4529">
        <v>7</v>
      </c>
      <c r="E4529">
        <v>0.1</v>
      </c>
      <c r="F4529">
        <f>IF(Table!E4529&gt;40, Table!E4529/1000,Table!E4529)</f>
        <v>0.1</v>
      </c>
      <c r="G4529">
        <f t="shared" si="70"/>
        <v>0.70000000000000007</v>
      </c>
      <c r="H4529" t="s">
        <v>18</v>
      </c>
      <c r="I4529" t="s">
        <v>9031</v>
      </c>
    </row>
    <row r="4530" spans="1:9">
      <c r="A4530" t="s">
        <v>45</v>
      </c>
      <c r="B4530" s="24">
        <v>44025</v>
      </c>
      <c r="C4530" t="s">
        <v>7137</v>
      </c>
      <c r="D4530">
        <v>8</v>
      </c>
      <c r="E4530">
        <v>0.1</v>
      </c>
      <c r="F4530">
        <f>IF(Table!E4530&gt;40, Table!E4530/1000,Table!E4530)</f>
        <v>0.1</v>
      </c>
      <c r="G4530">
        <f t="shared" si="70"/>
        <v>0.8</v>
      </c>
      <c r="H4530" t="s">
        <v>18</v>
      </c>
      <c r="I4530" t="s">
        <v>8918</v>
      </c>
    </row>
    <row r="4531" spans="1:9">
      <c r="A4531" t="s">
        <v>45</v>
      </c>
      <c r="B4531" s="24">
        <v>44025</v>
      </c>
      <c r="C4531" t="s">
        <v>135</v>
      </c>
      <c r="D4531">
        <v>3</v>
      </c>
      <c r="E4531">
        <v>0.1</v>
      </c>
      <c r="F4531">
        <f>IF(Table!E4531&gt;40, Table!E4531/1000,Table!E4531)</f>
        <v>0.1</v>
      </c>
      <c r="G4531">
        <f t="shared" si="70"/>
        <v>0.30000000000000004</v>
      </c>
      <c r="H4531" t="s">
        <v>18</v>
      </c>
      <c r="I4531" t="s">
        <v>9031</v>
      </c>
    </row>
    <row r="4532" spans="1:9">
      <c r="A4532" t="s">
        <v>45</v>
      </c>
      <c r="B4532" s="24">
        <v>44025</v>
      </c>
      <c r="C4532" t="s">
        <v>189</v>
      </c>
      <c r="D4532">
        <v>4</v>
      </c>
      <c r="E4532">
        <v>0.1</v>
      </c>
      <c r="F4532">
        <f>IF(Table!E4532&gt;40, Table!E4532/1000,Table!E4532)</f>
        <v>0.1</v>
      </c>
      <c r="G4532">
        <f t="shared" si="70"/>
        <v>0.4</v>
      </c>
      <c r="H4532" t="s">
        <v>18</v>
      </c>
      <c r="I4532" t="s">
        <v>9031</v>
      </c>
    </row>
    <row r="4533" spans="1:9">
      <c r="A4533" t="s">
        <v>45</v>
      </c>
      <c r="B4533" s="24">
        <v>44025</v>
      </c>
      <c r="C4533" t="s">
        <v>2869</v>
      </c>
      <c r="D4533">
        <v>1</v>
      </c>
      <c r="E4533">
        <v>0.1</v>
      </c>
      <c r="F4533">
        <f>IF(Table!E4533&gt;40, Table!E4533/1000,Table!E4533)</f>
        <v>0.1</v>
      </c>
      <c r="G4533">
        <f t="shared" si="70"/>
        <v>0.1</v>
      </c>
      <c r="H4533" t="s">
        <v>18</v>
      </c>
      <c r="I4533" t="s">
        <v>9031</v>
      </c>
    </row>
    <row r="4534" spans="1:9">
      <c r="A4534" t="s">
        <v>16</v>
      </c>
      <c r="B4534" s="24">
        <v>44025</v>
      </c>
      <c r="C4534" t="s">
        <v>208</v>
      </c>
      <c r="D4534">
        <v>6</v>
      </c>
      <c r="E4534">
        <v>0.2</v>
      </c>
      <c r="F4534">
        <f>IF(Table!E4534&gt;40, Table!E4534/1000,Table!E4534)</f>
        <v>0.2</v>
      </c>
      <c r="G4534">
        <f t="shared" si="70"/>
        <v>1.2000000000000002</v>
      </c>
      <c r="H4534" t="s">
        <v>25</v>
      </c>
      <c r="I4534" t="s">
        <v>8918</v>
      </c>
    </row>
    <row r="4535" spans="1:9">
      <c r="A4535" t="s">
        <v>45</v>
      </c>
      <c r="B4535" s="24">
        <v>44025</v>
      </c>
      <c r="C4535" t="s">
        <v>707</v>
      </c>
      <c r="D4535">
        <v>2</v>
      </c>
      <c r="E4535">
        <v>3</v>
      </c>
      <c r="F4535">
        <f>IF(Table!E4535&gt;40, Table!E4535/1000,Table!E4535)</f>
        <v>3</v>
      </c>
      <c r="G4535">
        <f t="shared" si="70"/>
        <v>6</v>
      </c>
      <c r="H4535" t="s">
        <v>18</v>
      </c>
      <c r="I4535" t="s">
        <v>8918</v>
      </c>
    </row>
    <row r="4536" spans="1:9">
      <c r="A4536" t="s">
        <v>45</v>
      </c>
      <c r="B4536" s="24">
        <v>44025</v>
      </c>
      <c r="C4536" t="s">
        <v>1111</v>
      </c>
      <c r="D4536">
        <v>1</v>
      </c>
      <c r="E4536">
        <v>2</v>
      </c>
      <c r="F4536">
        <f>IF(Table!E4536&gt;40, Table!E4536/1000,Table!E4536)</f>
        <v>2</v>
      </c>
      <c r="G4536">
        <f t="shared" si="70"/>
        <v>2</v>
      </c>
      <c r="H4536" t="s">
        <v>18</v>
      </c>
      <c r="I4536" t="s">
        <v>8918</v>
      </c>
    </row>
    <row r="4537" spans="1:9">
      <c r="A4537" t="s">
        <v>45</v>
      </c>
      <c r="B4537" s="24">
        <v>44025</v>
      </c>
      <c r="C4537" t="s">
        <v>3058</v>
      </c>
      <c r="D4537">
        <v>2</v>
      </c>
      <c r="E4537">
        <v>0.3</v>
      </c>
      <c r="F4537">
        <f>IF(Table!E4537&gt;40, Table!E4537/1000,Table!E4537)</f>
        <v>0.3</v>
      </c>
      <c r="G4537">
        <f t="shared" si="70"/>
        <v>0.6</v>
      </c>
      <c r="H4537" t="s">
        <v>18</v>
      </c>
      <c r="I4537" t="s">
        <v>8918</v>
      </c>
    </row>
    <row r="4538" spans="1:9">
      <c r="A4538" t="s">
        <v>45</v>
      </c>
      <c r="B4538" s="24">
        <v>44025</v>
      </c>
      <c r="C4538" t="s">
        <v>101</v>
      </c>
      <c r="D4538">
        <v>1</v>
      </c>
      <c r="E4538">
        <v>0.2</v>
      </c>
      <c r="F4538">
        <f>IF(Table!E4538&gt;40, Table!E4538/1000,Table!E4538)</f>
        <v>0.2</v>
      </c>
      <c r="G4538">
        <f t="shared" si="70"/>
        <v>0.2</v>
      </c>
      <c r="H4538" t="s">
        <v>18</v>
      </c>
      <c r="I4538" t="s">
        <v>212</v>
      </c>
    </row>
    <row r="4539" spans="1:9">
      <c r="A4539" t="s">
        <v>16</v>
      </c>
      <c r="B4539" s="24">
        <v>44025</v>
      </c>
      <c r="C4539" t="s">
        <v>173</v>
      </c>
      <c r="D4539">
        <v>1</v>
      </c>
      <c r="E4539">
        <v>0.8</v>
      </c>
      <c r="F4539">
        <f>IF(Table!E4539&gt;40, Table!E4539/1000,Table!E4539)</f>
        <v>0.8</v>
      </c>
      <c r="G4539">
        <f t="shared" si="70"/>
        <v>0.8</v>
      </c>
      <c r="H4539" t="s">
        <v>18</v>
      </c>
      <c r="I4539" t="s">
        <v>212</v>
      </c>
    </row>
    <row r="4540" spans="1:9">
      <c r="A4540" t="s">
        <v>142</v>
      </c>
      <c r="B4540" s="24">
        <v>44025</v>
      </c>
      <c r="C4540" t="s">
        <v>886</v>
      </c>
      <c r="D4540">
        <v>4</v>
      </c>
      <c r="E4540">
        <v>1</v>
      </c>
      <c r="F4540">
        <f>IF(Table!E4540&gt;40, Table!E4540/1000,Table!E4540)</f>
        <v>1</v>
      </c>
      <c r="G4540">
        <f t="shared" si="70"/>
        <v>4</v>
      </c>
      <c r="H4540" t="s">
        <v>18</v>
      </c>
      <c r="I4540" t="s">
        <v>8918</v>
      </c>
    </row>
    <row r="4541" spans="1:9">
      <c r="A4541" t="s">
        <v>16</v>
      </c>
      <c r="B4541" s="24">
        <v>44025</v>
      </c>
      <c r="C4541" t="s">
        <v>6008</v>
      </c>
      <c r="D4541">
        <v>1</v>
      </c>
      <c r="E4541">
        <v>0.7</v>
      </c>
      <c r="F4541">
        <f>IF(Table!E4541&gt;40, Table!E4541/1000,Table!E4541)</f>
        <v>0.7</v>
      </c>
      <c r="G4541">
        <f t="shared" si="70"/>
        <v>0.7</v>
      </c>
      <c r="H4541" t="s">
        <v>113</v>
      </c>
      <c r="I4541" t="s">
        <v>287</v>
      </c>
    </row>
    <row r="4542" spans="1:9">
      <c r="A4542" t="s">
        <v>45</v>
      </c>
      <c r="B4542" s="24">
        <v>44025</v>
      </c>
      <c r="C4542" t="s">
        <v>168</v>
      </c>
      <c r="D4542">
        <v>4</v>
      </c>
      <c r="E4542">
        <v>0.1</v>
      </c>
      <c r="F4542">
        <f>IF(Table!E4542&gt;40, Table!E4542/1000,Table!E4542)</f>
        <v>0.1</v>
      </c>
      <c r="G4542">
        <f t="shared" si="70"/>
        <v>0.4</v>
      </c>
      <c r="H4542" t="s">
        <v>18</v>
      </c>
      <c r="I4542" t="s">
        <v>8918</v>
      </c>
    </row>
    <row r="4543" spans="1:9">
      <c r="A4543" t="s">
        <v>45</v>
      </c>
      <c r="B4543" s="24">
        <v>44025</v>
      </c>
      <c r="C4543" t="s">
        <v>7137</v>
      </c>
      <c r="D4543">
        <v>8</v>
      </c>
      <c r="E4543">
        <v>0.1</v>
      </c>
      <c r="F4543">
        <f>IF(Table!E4543&gt;40, Table!E4543/1000,Table!E4543)</f>
        <v>0.1</v>
      </c>
      <c r="G4543">
        <f t="shared" si="70"/>
        <v>0.8</v>
      </c>
      <c r="H4543" t="s">
        <v>18</v>
      </c>
      <c r="I4543" t="s">
        <v>8918</v>
      </c>
    </row>
    <row r="4544" spans="1:9">
      <c r="A4544" t="s">
        <v>45</v>
      </c>
      <c r="B4544" s="24">
        <v>44025</v>
      </c>
      <c r="C4544" t="s">
        <v>191</v>
      </c>
      <c r="D4544">
        <v>5</v>
      </c>
      <c r="E4544">
        <v>0.1</v>
      </c>
      <c r="F4544">
        <f>IF(Table!E4544&gt;40, Table!E4544/1000,Table!E4544)</f>
        <v>0.1</v>
      </c>
      <c r="G4544">
        <f t="shared" si="70"/>
        <v>0.5</v>
      </c>
      <c r="H4544" t="s">
        <v>18</v>
      </c>
      <c r="I4544" t="s">
        <v>8918</v>
      </c>
    </row>
    <row r="4545" spans="1:9">
      <c r="A4545" t="s">
        <v>45</v>
      </c>
      <c r="B4545" s="24">
        <v>44025</v>
      </c>
      <c r="C4545" t="s">
        <v>439</v>
      </c>
      <c r="D4545">
        <v>5</v>
      </c>
      <c r="E4545">
        <v>0.1</v>
      </c>
      <c r="F4545">
        <f>IF(Table!E4545&gt;40, Table!E4545/1000,Table!E4545)</f>
        <v>0.1</v>
      </c>
      <c r="G4545">
        <f t="shared" si="70"/>
        <v>0.5</v>
      </c>
      <c r="H4545" t="s">
        <v>18</v>
      </c>
      <c r="I4545" t="s">
        <v>212</v>
      </c>
    </row>
    <row r="4546" spans="1:9">
      <c r="A4546" t="s">
        <v>45</v>
      </c>
      <c r="B4546" s="24">
        <v>44025</v>
      </c>
      <c r="C4546" t="s">
        <v>11</v>
      </c>
      <c r="D4546">
        <v>7</v>
      </c>
      <c r="E4546">
        <v>1</v>
      </c>
      <c r="F4546">
        <f>IF(Table!E4546&gt;40, Table!E4546/1000,Table!E4546)</f>
        <v>1</v>
      </c>
      <c r="G4546">
        <f t="shared" si="70"/>
        <v>7</v>
      </c>
      <c r="H4546" t="s">
        <v>18</v>
      </c>
      <c r="I4546" t="s">
        <v>212</v>
      </c>
    </row>
    <row r="4547" spans="1:9">
      <c r="A4547" t="s">
        <v>6015</v>
      </c>
      <c r="B4547" s="24">
        <v>44025</v>
      </c>
      <c r="C4547" t="s">
        <v>1224</v>
      </c>
      <c r="D4547">
        <v>1</v>
      </c>
      <c r="E4547">
        <v>0.01</v>
      </c>
      <c r="F4547">
        <f>IF(Table!E4547&gt;40, Table!E4547/1000,Table!E4547)</f>
        <v>0.01</v>
      </c>
      <c r="G4547">
        <f t="shared" ref="G4547:G4610" si="71">F4547*D4547</f>
        <v>0.01</v>
      </c>
      <c r="H4547" t="s">
        <v>18</v>
      </c>
      <c r="I4547" t="s">
        <v>287</v>
      </c>
    </row>
    <row r="4548" spans="1:9">
      <c r="A4548" t="s">
        <v>16</v>
      </c>
      <c r="B4548" s="24">
        <v>44032</v>
      </c>
      <c r="C4548" t="s">
        <v>74</v>
      </c>
      <c r="D4548">
        <v>1</v>
      </c>
      <c r="E4548">
        <v>25</v>
      </c>
      <c r="F4548">
        <f>IF(Table!E4548&gt;40, Table!E4548/1000,Table!E4548)</f>
        <v>25</v>
      </c>
      <c r="G4548">
        <f t="shared" si="71"/>
        <v>25</v>
      </c>
      <c r="H4548" t="s">
        <v>25</v>
      </c>
      <c r="I4548" t="s">
        <v>218</v>
      </c>
    </row>
    <row r="4549" spans="1:9">
      <c r="A4549" t="s">
        <v>5825</v>
      </c>
      <c r="B4549" s="24">
        <v>44032</v>
      </c>
      <c r="C4549" t="s">
        <v>70</v>
      </c>
      <c r="D4549">
        <v>8</v>
      </c>
      <c r="E4549">
        <v>0.1</v>
      </c>
      <c r="F4549">
        <f>IF(Table!E4549&gt;40, Table!E4549/1000,Table!E4549)</f>
        <v>0.1</v>
      </c>
      <c r="G4549">
        <f t="shared" si="71"/>
        <v>0.8</v>
      </c>
      <c r="H4549" t="s">
        <v>18</v>
      </c>
      <c r="I4549" t="s">
        <v>218</v>
      </c>
    </row>
    <row r="4550" spans="1:9">
      <c r="A4550" t="s">
        <v>16</v>
      </c>
      <c r="B4550" s="24">
        <v>44032</v>
      </c>
      <c r="C4550" t="s">
        <v>250</v>
      </c>
      <c r="D4550">
        <v>1</v>
      </c>
      <c r="E4550">
        <v>0.5</v>
      </c>
      <c r="F4550">
        <f>IF(Table!E4550&gt;40, Table!E4550/1000,Table!E4550)</f>
        <v>0.5</v>
      </c>
      <c r="G4550">
        <f t="shared" si="71"/>
        <v>0.5</v>
      </c>
      <c r="H4550" t="s">
        <v>18</v>
      </c>
      <c r="I4550" t="s">
        <v>87</v>
      </c>
    </row>
    <row r="4551" spans="1:9">
      <c r="A4551" t="s">
        <v>45</v>
      </c>
      <c r="B4551" s="24">
        <v>44032</v>
      </c>
      <c r="C4551" t="s">
        <v>309</v>
      </c>
      <c r="D4551">
        <v>19</v>
      </c>
      <c r="E4551">
        <v>0.4</v>
      </c>
      <c r="F4551">
        <f>IF(Table!E4551&gt;40, Table!E4551/1000,Table!E4551)</f>
        <v>0.4</v>
      </c>
      <c r="G4551">
        <f t="shared" si="71"/>
        <v>7.6000000000000005</v>
      </c>
      <c r="H4551" t="s">
        <v>18</v>
      </c>
      <c r="I4551" t="s">
        <v>221</v>
      </c>
    </row>
    <row r="4552" spans="1:9">
      <c r="A4552" t="s">
        <v>5825</v>
      </c>
      <c r="B4552" s="24">
        <v>44032</v>
      </c>
      <c r="C4552" t="s">
        <v>262</v>
      </c>
      <c r="D4552">
        <v>1</v>
      </c>
      <c r="E4552">
        <v>0.5</v>
      </c>
      <c r="F4552">
        <f>IF(Table!E4552&gt;40, Table!E4552/1000,Table!E4552)</f>
        <v>0.5</v>
      </c>
      <c r="G4552">
        <f t="shared" si="71"/>
        <v>0.5</v>
      </c>
      <c r="H4552" t="s">
        <v>113</v>
      </c>
      <c r="I4552" t="s">
        <v>218</v>
      </c>
    </row>
    <row r="4553" spans="1:9">
      <c r="A4553" t="s">
        <v>5825</v>
      </c>
      <c r="B4553" s="24">
        <v>44032</v>
      </c>
      <c r="C4553" t="s">
        <v>168</v>
      </c>
      <c r="D4553">
        <v>2</v>
      </c>
      <c r="E4553">
        <v>0.2</v>
      </c>
      <c r="F4553">
        <f>IF(Table!E4553&gt;40, Table!E4553/1000,Table!E4553)</f>
        <v>0.2</v>
      </c>
      <c r="G4553">
        <f t="shared" si="71"/>
        <v>0.4</v>
      </c>
      <c r="H4553" t="s">
        <v>18</v>
      </c>
      <c r="I4553" t="s">
        <v>218</v>
      </c>
    </row>
    <row r="4554" spans="1:9">
      <c r="A4554" t="s">
        <v>45</v>
      </c>
      <c r="B4554" s="24">
        <v>44032</v>
      </c>
      <c r="C4554" t="s">
        <v>756</v>
      </c>
      <c r="D4554">
        <v>10</v>
      </c>
      <c r="E4554">
        <v>0.4</v>
      </c>
      <c r="F4554">
        <f>IF(Table!E4554&gt;40, Table!E4554/1000,Table!E4554)</f>
        <v>0.4</v>
      </c>
      <c r="G4554">
        <f t="shared" si="71"/>
        <v>4</v>
      </c>
      <c r="H4554" t="s">
        <v>18</v>
      </c>
      <c r="I4554" t="s">
        <v>221</v>
      </c>
    </row>
    <row r="4555" spans="1:9">
      <c r="A4555" t="s">
        <v>16</v>
      </c>
      <c r="B4555" s="24">
        <v>44032</v>
      </c>
      <c r="C4555" t="s">
        <v>5182</v>
      </c>
      <c r="D4555">
        <v>8</v>
      </c>
      <c r="E4555">
        <v>1</v>
      </c>
      <c r="F4555">
        <f>IF(Table!E4555&gt;40, Table!E4555/1000,Table!E4555)</f>
        <v>1</v>
      </c>
      <c r="G4555">
        <f t="shared" si="71"/>
        <v>8</v>
      </c>
      <c r="H4555" t="s">
        <v>25</v>
      </c>
      <c r="I4555" t="s">
        <v>218</v>
      </c>
    </row>
    <row r="4556" spans="1:9">
      <c r="A4556" t="s">
        <v>16</v>
      </c>
      <c r="B4556" s="24">
        <v>44032</v>
      </c>
      <c r="C4556" t="s">
        <v>886</v>
      </c>
      <c r="D4556">
        <v>2</v>
      </c>
      <c r="E4556">
        <v>0.25</v>
      </c>
      <c r="F4556">
        <f>IF(Table!E4556&gt;40, Table!E4556/1000,Table!E4556)</f>
        <v>0.25</v>
      </c>
      <c r="G4556">
        <f t="shared" si="71"/>
        <v>0.5</v>
      </c>
      <c r="H4556" t="s">
        <v>18</v>
      </c>
      <c r="I4556" t="s">
        <v>87</v>
      </c>
    </row>
    <row r="4557" spans="1:9">
      <c r="A4557" t="s">
        <v>45</v>
      </c>
      <c r="B4557" s="24">
        <v>44032</v>
      </c>
      <c r="C4557" t="s">
        <v>162</v>
      </c>
      <c r="D4557">
        <v>4</v>
      </c>
      <c r="E4557">
        <v>0.4</v>
      </c>
      <c r="F4557">
        <f>IF(Table!E4557&gt;40, Table!E4557/1000,Table!E4557)</f>
        <v>0.4</v>
      </c>
      <c r="G4557">
        <f t="shared" si="71"/>
        <v>1.6</v>
      </c>
      <c r="H4557" t="s">
        <v>18</v>
      </c>
      <c r="I4557" t="s">
        <v>221</v>
      </c>
    </row>
    <row r="4558" spans="1:9">
      <c r="A4558" t="s">
        <v>45</v>
      </c>
      <c r="B4558" s="24">
        <v>44032</v>
      </c>
      <c r="C4558" t="s">
        <v>5182</v>
      </c>
      <c r="D4558">
        <v>3</v>
      </c>
      <c r="E4558">
        <v>0.2</v>
      </c>
      <c r="F4558">
        <f>IF(Table!E4558&gt;40, Table!E4558/1000,Table!E4558)</f>
        <v>0.2</v>
      </c>
      <c r="G4558">
        <f t="shared" si="71"/>
        <v>0.60000000000000009</v>
      </c>
      <c r="H4558" t="s">
        <v>18</v>
      </c>
      <c r="I4558" t="s">
        <v>221</v>
      </c>
    </row>
    <row r="4559" spans="1:9">
      <c r="A4559" t="s">
        <v>5825</v>
      </c>
      <c r="B4559" s="24">
        <v>44032</v>
      </c>
      <c r="C4559" t="s">
        <v>70</v>
      </c>
      <c r="D4559">
        <v>22</v>
      </c>
      <c r="E4559">
        <v>0.1</v>
      </c>
      <c r="F4559">
        <f>IF(Table!E4559&gt;40, Table!E4559/1000,Table!E4559)</f>
        <v>0.1</v>
      </c>
      <c r="G4559">
        <f t="shared" si="71"/>
        <v>2.2000000000000002</v>
      </c>
      <c r="H4559" t="s">
        <v>18</v>
      </c>
      <c r="I4559" t="s">
        <v>218</v>
      </c>
    </row>
    <row r="4560" spans="1:9">
      <c r="A4560" t="s">
        <v>16</v>
      </c>
      <c r="B4560" s="24">
        <v>44032</v>
      </c>
      <c r="C4560" t="s">
        <v>11</v>
      </c>
      <c r="D4560">
        <v>10</v>
      </c>
      <c r="E4560">
        <v>2</v>
      </c>
      <c r="F4560">
        <f>IF(Table!E4560&gt;40, Table!E4560/1000,Table!E4560)</f>
        <v>2</v>
      </c>
      <c r="G4560">
        <f t="shared" si="71"/>
        <v>20</v>
      </c>
      <c r="H4560" t="s">
        <v>18</v>
      </c>
      <c r="I4560" t="s">
        <v>87</v>
      </c>
    </row>
    <row r="4561" spans="1:9">
      <c r="A4561" t="s">
        <v>181</v>
      </c>
      <c r="B4561" s="24">
        <v>44032</v>
      </c>
      <c r="C4561" t="s">
        <v>262</v>
      </c>
      <c r="D4561">
        <v>1</v>
      </c>
      <c r="E4561">
        <v>0.2</v>
      </c>
      <c r="F4561">
        <f>IF(Table!E4561&gt;40, Table!E4561/1000,Table!E4561)</f>
        <v>0.2</v>
      </c>
      <c r="G4561">
        <f t="shared" si="71"/>
        <v>0.2</v>
      </c>
      <c r="H4561" t="s">
        <v>14</v>
      </c>
      <c r="I4561" t="s">
        <v>221</v>
      </c>
    </row>
    <row r="4562" spans="1:9">
      <c r="A4562" t="s">
        <v>10</v>
      </c>
      <c r="B4562" s="24">
        <v>44032</v>
      </c>
      <c r="C4562" t="s">
        <v>3305</v>
      </c>
      <c r="D4562">
        <v>3</v>
      </c>
      <c r="E4562">
        <v>0.25</v>
      </c>
      <c r="F4562">
        <f>IF(Table!E4562&gt;40, Table!E4562/1000,Table!E4562)</f>
        <v>0.25</v>
      </c>
      <c r="G4562">
        <f t="shared" si="71"/>
        <v>0.75</v>
      </c>
      <c r="H4562" t="s">
        <v>25</v>
      </c>
      <c r="I4562" t="s">
        <v>8919</v>
      </c>
    </row>
    <row r="4563" spans="1:9">
      <c r="A4563" t="s">
        <v>45</v>
      </c>
      <c r="B4563" s="24">
        <v>44032</v>
      </c>
      <c r="C4563" t="s">
        <v>886</v>
      </c>
      <c r="D4563">
        <v>2</v>
      </c>
      <c r="E4563">
        <v>0.5</v>
      </c>
      <c r="F4563">
        <f>IF(Table!E4563&gt;40, Table!E4563/1000,Table!E4563)</f>
        <v>0.5</v>
      </c>
      <c r="G4563">
        <f t="shared" si="71"/>
        <v>1</v>
      </c>
      <c r="H4563" t="s">
        <v>18</v>
      </c>
      <c r="I4563" t="s">
        <v>102</v>
      </c>
    </row>
    <row r="4564" spans="1:9">
      <c r="A4564" t="s">
        <v>5825</v>
      </c>
      <c r="B4564" s="24">
        <v>44032</v>
      </c>
      <c r="C4564" t="s">
        <v>94</v>
      </c>
      <c r="D4564">
        <v>14</v>
      </c>
      <c r="E4564">
        <v>0.2</v>
      </c>
      <c r="F4564">
        <f>IF(Table!E4564&gt;40, Table!E4564/1000,Table!E4564)</f>
        <v>0.2</v>
      </c>
      <c r="G4564">
        <f t="shared" si="71"/>
        <v>2.8000000000000003</v>
      </c>
      <c r="H4564" t="s">
        <v>18</v>
      </c>
      <c r="I4564" t="s">
        <v>218</v>
      </c>
    </row>
    <row r="4565" spans="1:9">
      <c r="A4565" t="s">
        <v>16</v>
      </c>
      <c r="B4565" s="24">
        <v>44032</v>
      </c>
      <c r="C4565" t="s">
        <v>124</v>
      </c>
      <c r="D4565">
        <v>1</v>
      </c>
      <c r="E4565">
        <v>0.4</v>
      </c>
      <c r="F4565">
        <f>IF(Table!E4565&gt;40, Table!E4565/1000,Table!E4565)</f>
        <v>0.4</v>
      </c>
      <c r="G4565">
        <f t="shared" si="71"/>
        <v>0.4</v>
      </c>
      <c r="H4565" t="s">
        <v>18</v>
      </c>
      <c r="I4565" t="s">
        <v>221</v>
      </c>
    </row>
    <row r="4566" spans="1:9">
      <c r="A4566" t="s">
        <v>16</v>
      </c>
      <c r="B4566" s="24">
        <v>44032</v>
      </c>
      <c r="C4566" t="s">
        <v>5182</v>
      </c>
      <c r="D4566">
        <v>3</v>
      </c>
      <c r="E4566">
        <v>1.5</v>
      </c>
      <c r="F4566">
        <f>IF(Table!E4566&gt;40, Table!E4566/1000,Table!E4566)</f>
        <v>1.5</v>
      </c>
      <c r="G4566">
        <f t="shared" si="71"/>
        <v>4.5</v>
      </c>
      <c r="H4566" t="s">
        <v>25</v>
      </c>
      <c r="I4566" t="s">
        <v>102</v>
      </c>
    </row>
    <row r="4567" spans="1:9">
      <c r="A4567" t="s">
        <v>45</v>
      </c>
      <c r="B4567" s="24">
        <v>44032</v>
      </c>
      <c r="C4567" t="s">
        <v>86</v>
      </c>
      <c r="D4567">
        <v>1</v>
      </c>
      <c r="E4567">
        <v>0.3</v>
      </c>
      <c r="F4567">
        <f>IF(Table!E4567&gt;40, Table!E4567/1000,Table!E4567)</f>
        <v>0.3</v>
      </c>
      <c r="G4567">
        <f t="shared" si="71"/>
        <v>0.3</v>
      </c>
      <c r="H4567" t="s">
        <v>14</v>
      </c>
      <c r="I4567" t="s">
        <v>221</v>
      </c>
    </row>
    <row r="4568" spans="1:9">
      <c r="A4568" t="s">
        <v>45</v>
      </c>
      <c r="B4568" s="24">
        <v>44032</v>
      </c>
      <c r="C4568" t="s">
        <v>1043</v>
      </c>
      <c r="D4568">
        <v>4</v>
      </c>
      <c r="E4568">
        <v>0.3</v>
      </c>
      <c r="F4568">
        <f>IF(Table!E4568&gt;40, Table!E4568/1000,Table!E4568)</f>
        <v>0.3</v>
      </c>
      <c r="G4568">
        <f t="shared" si="71"/>
        <v>1.2</v>
      </c>
      <c r="H4568" t="s">
        <v>18</v>
      </c>
      <c r="I4568" t="s">
        <v>221</v>
      </c>
    </row>
    <row r="4569" spans="1:9">
      <c r="A4569" t="s">
        <v>45</v>
      </c>
      <c r="B4569" s="24">
        <v>44032</v>
      </c>
      <c r="C4569" t="s">
        <v>8900</v>
      </c>
      <c r="D4569">
        <v>5</v>
      </c>
      <c r="E4569">
        <v>0.3</v>
      </c>
      <c r="F4569">
        <f>IF(Table!E4569&gt;40, Table!E4569/1000,Table!E4569)</f>
        <v>0.3</v>
      </c>
      <c r="G4569">
        <f t="shared" si="71"/>
        <v>1.5</v>
      </c>
      <c r="H4569" t="s">
        <v>18</v>
      </c>
      <c r="I4569" t="s">
        <v>221</v>
      </c>
    </row>
    <row r="4570" spans="1:9">
      <c r="A4570" t="s">
        <v>42</v>
      </c>
      <c r="B4570" s="24">
        <v>44032</v>
      </c>
      <c r="C4570" t="s">
        <v>252</v>
      </c>
      <c r="D4570">
        <v>2</v>
      </c>
      <c r="E4570">
        <v>0.2</v>
      </c>
      <c r="F4570">
        <f>IF(Table!E4570&gt;40, Table!E4570/1000,Table!E4570)</f>
        <v>0.2</v>
      </c>
      <c r="G4570">
        <f t="shared" si="71"/>
        <v>0.4</v>
      </c>
      <c r="H4570" t="s">
        <v>18</v>
      </c>
      <c r="I4570" t="s">
        <v>218</v>
      </c>
    </row>
    <row r="4571" spans="1:9">
      <c r="A4571" t="s">
        <v>45</v>
      </c>
      <c r="B4571" s="24">
        <v>44032</v>
      </c>
      <c r="C4571" t="s">
        <v>220</v>
      </c>
      <c r="D4571">
        <v>20</v>
      </c>
      <c r="E4571">
        <v>0.1</v>
      </c>
      <c r="F4571">
        <f>IF(Table!E4571&gt;40, Table!E4571/1000,Table!E4571)</f>
        <v>0.1</v>
      </c>
      <c r="G4571">
        <f t="shared" si="71"/>
        <v>2</v>
      </c>
      <c r="H4571" t="s">
        <v>18</v>
      </c>
      <c r="I4571" t="s">
        <v>221</v>
      </c>
    </row>
    <row r="4572" spans="1:9">
      <c r="A4572" t="s">
        <v>5825</v>
      </c>
      <c r="B4572" s="24">
        <v>44032</v>
      </c>
      <c r="C4572" t="s">
        <v>1378</v>
      </c>
      <c r="D4572">
        <v>3</v>
      </c>
      <c r="E4572">
        <v>0.15</v>
      </c>
      <c r="F4572">
        <f>IF(Table!E4572&gt;40, Table!E4572/1000,Table!E4572)</f>
        <v>0.15</v>
      </c>
      <c r="G4572">
        <f t="shared" si="71"/>
        <v>0.44999999999999996</v>
      </c>
      <c r="H4572" t="s">
        <v>18</v>
      </c>
      <c r="I4572" t="s">
        <v>218</v>
      </c>
    </row>
    <row r="4573" spans="1:9">
      <c r="A4573">
        <v>2</v>
      </c>
      <c r="B4573" s="24">
        <v>44032</v>
      </c>
      <c r="C4573" t="s">
        <v>11</v>
      </c>
      <c r="D4573">
        <v>2</v>
      </c>
      <c r="E4573">
        <v>0.4</v>
      </c>
      <c r="F4573">
        <f>IF(Table!E4573&gt;40, Table!E4573/1000,Table!E4573)</f>
        <v>0.4</v>
      </c>
      <c r="G4573">
        <f t="shared" si="71"/>
        <v>0.8</v>
      </c>
      <c r="H4573" t="s">
        <v>18</v>
      </c>
      <c r="I4573" t="s">
        <v>221</v>
      </c>
    </row>
    <row r="4574" spans="1:9">
      <c r="A4574" t="s">
        <v>142</v>
      </c>
      <c r="B4574" s="24">
        <v>44032</v>
      </c>
      <c r="C4574" t="s">
        <v>168</v>
      </c>
      <c r="D4574">
        <v>3</v>
      </c>
      <c r="E4574">
        <v>0.2</v>
      </c>
      <c r="F4574">
        <f>IF(Table!E4574&gt;40, Table!E4574/1000,Table!E4574)</f>
        <v>0.2</v>
      </c>
      <c r="G4574">
        <f t="shared" si="71"/>
        <v>0.60000000000000009</v>
      </c>
      <c r="H4574" t="s">
        <v>18</v>
      </c>
      <c r="I4574" t="s">
        <v>221</v>
      </c>
    </row>
    <row r="4575" spans="1:9">
      <c r="A4575" t="s">
        <v>45</v>
      </c>
      <c r="B4575" s="24">
        <v>44032</v>
      </c>
      <c r="C4575" t="s">
        <v>101</v>
      </c>
      <c r="D4575">
        <v>3</v>
      </c>
      <c r="E4575">
        <v>0.5</v>
      </c>
      <c r="F4575">
        <f>IF(Table!E4575&gt;40, Table!E4575/1000,Table!E4575)</f>
        <v>0.5</v>
      </c>
      <c r="G4575">
        <f t="shared" si="71"/>
        <v>1.5</v>
      </c>
      <c r="H4575" t="s">
        <v>18</v>
      </c>
      <c r="I4575" t="s">
        <v>102</v>
      </c>
    </row>
    <row r="4576" spans="1:9">
      <c r="A4576" t="s">
        <v>16</v>
      </c>
      <c r="B4576" s="24">
        <v>44032</v>
      </c>
      <c r="C4576" t="s">
        <v>168</v>
      </c>
      <c r="D4576">
        <v>2</v>
      </c>
      <c r="E4576">
        <v>0.3</v>
      </c>
      <c r="F4576">
        <f>IF(Table!E4576&gt;40, Table!E4576/1000,Table!E4576)</f>
        <v>0.3</v>
      </c>
      <c r="G4576">
        <f t="shared" si="71"/>
        <v>0.6</v>
      </c>
      <c r="H4576" t="s">
        <v>18</v>
      </c>
      <c r="I4576" t="s">
        <v>8919</v>
      </c>
    </row>
    <row r="4577" spans="1:9">
      <c r="A4577" t="s">
        <v>45</v>
      </c>
      <c r="B4577" s="24">
        <v>44032</v>
      </c>
      <c r="C4577" t="s">
        <v>570</v>
      </c>
      <c r="D4577">
        <v>2</v>
      </c>
      <c r="E4577">
        <v>0.4</v>
      </c>
      <c r="F4577">
        <f>IF(Table!E4577&gt;40, Table!E4577/1000,Table!E4577)</f>
        <v>0.4</v>
      </c>
      <c r="G4577">
        <f t="shared" si="71"/>
        <v>0.8</v>
      </c>
      <c r="H4577" t="s">
        <v>18</v>
      </c>
      <c r="I4577" t="s">
        <v>221</v>
      </c>
    </row>
    <row r="4578" spans="1:9">
      <c r="A4578" t="s">
        <v>5825</v>
      </c>
      <c r="B4578" s="24">
        <v>44032</v>
      </c>
      <c r="C4578" t="s">
        <v>124</v>
      </c>
      <c r="D4578">
        <v>1</v>
      </c>
      <c r="E4578">
        <v>0.2</v>
      </c>
      <c r="F4578">
        <f>IF(Table!E4578&gt;40, Table!E4578/1000,Table!E4578)</f>
        <v>0.2</v>
      </c>
      <c r="G4578">
        <f t="shared" si="71"/>
        <v>0.2</v>
      </c>
      <c r="H4578" t="s">
        <v>25</v>
      </c>
      <c r="I4578" t="s">
        <v>218</v>
      </c>
    </row>
    <row r="4579" spans="1:9">
      <c r="A4579" t="s">
        <v>5825</v>
      </c>
      <c r="B4579" s="24">
        <v>44032</v>
      </c>
      <c r="C4579" t="s">
        <v>886</v>
      </c>
      <c r="D4579">
        <v>1</v>
      </c>
      <c r="E4579">
        <v>0.4</v>
      </c>
      <c r="F4579">
        <f>IF(Table!E4579&gt;40, Table!E4579/1000,Table!E4579)</f>
        <v>0.4</v>
      </c>
      <c r="G4579">
        <f t="shared" si="71"/>
        <v>0.4</v>
      </c>
      <c r="H4579" t="s">
        <v>18</v>
      </c>
      <c r="I4579" t="s">
        <v>218</v>
      </c>
    </row>
    <row r="4580" spans="1:9">
      <c r="A4580" t="s">
        <v>235</v>
      </c>
      <c r="B4580" s="24">
        <v>44032</v>
      </c>
      <c r="C4580" t="s">
        <v>236</v>
      </c>
      <c r="D4580">
        <v>1</v>
      </c>
      <c r="E4580">
        <v>0.2</v>
      </c>
      <c r="F4580">
        <f>IF(Table!E4580&gt;40, Table!E4580/1000,Table!E4580)</f>
        <v>0.2</v>
      </c>
      <c r="G4580">
        <f t="shared" si="71"/>
        <v>0.2</v>
      </c>
      <c r="H4580" t="s">
        <v>14</v>
      </c>
      <c r="I4580" t="s">
        <v>218</v>
      </c>
    </row>
    <row r="4581" spans="1:9">
      <c r="A4581" t="s">
        <v>16</v>
      </c>
      <c r="B4581" s="24">
        <v>44032</v>
      </c>
      <c r="C4581" t="s">
        <v>759</v>
      </c>
      <c r="D4581">
        <v>1</v>
      </c>
      <c r="E4581">
        <v>0.1</v>
      </c>
      <c r="F4581">
        <f>IF(Table!E4581&gt;40, Table!E4581/1000,Table!E4581)</f>
        <v>0.1</v>
      </c>
      <c r="G4581">
        <f t="shared" si="71"/>
        <v>0.1</v>
      </c>
      <c r="H4581" t="s">
        <v>18</v>
      </c>
      <c r="I4581" t="s">
        <v>8919</v>
      </c>
    </row>
    <row r="4582" spans="1:9">
      <c r="A4582" t="s">
        <v>16</v>
      </c>
      <c r="B4582" s="24">
        <v>44032</v>
      </c>
      <c r="C4582" t="s">
        <v>759</v>
      </c>
      <c r="D4582">
        <v>1</v>
      </c>
      <c r="E4582">
        <v>0.1</v>
      </c>
      <c r="F4582">
        <f>IF(Table!E4582&gt;40, Table!E4582/1000,Table!E4582)</f>
        <v>0.1</v>
      </c>
      <c r="G4582">
        <f t="shared" si="71"/>
        <v>0.1</v>
      </c>
      <c r="H4582" t="s">
        <v>18</v>
      </c>
      <c r="I4582" t="s">
        <v>8919</v>
      </c>
    </row>
    <row r="4583" spans="1:9">
      <c r="A4583" t="s">
        <v>45</v>
      </c>
      <c r="B4583" s="24">
        <v>44032</v>
      </c>
      <c r="C4583" t="s">
        <v>937</v>
      </c>
      <c r="D4583">
        <v>1</v>
      </c>
      <c r="E4583">
        <v>0.4</v>
      </c>
      <c r="F4583">
        <f>IF(Table!E4583&gt;40, Table!E4583/1000,Table!E4583)</f>
        <v>0.4</v>
      </c>
      <c r="G4583">
        <f t="shared" si="71"/>
        <v>0.4</v>
      </c>
      <c r="H4583" t="s">
        <v>18</v>
      </c>
      <c r="I4583" t="s">
        <v>221</v>
      </c>
    </row>
    <row r="4584" spans="1:9">
      <c r="A4584" t="s">
        <v>45</v>
      </c>
      <c r="B4584" s="24">
        <v>44032</v>
      </c>
      <c r="C4584" t="s">
        <v>369</v>
      </c>
      <c r="D4584">
        <v>1</v>
      </c>
      <c r="E4584">
        <v>0.1</v>
      </c>
      <c r="F4584">
        <f>IF(Table!E4584&gt;40, Table!E4584/1000,Table!E4584)</f>
        <v>0.1</v>
      </c>
      <c r="G4584">
        <f t="shared" si="71"/>
        <v>0.1</v>
      </c>
      <c r="H4584" t="s">
        <v>18</v>
      </c>
      <c r="I4584" t="s">
        <v>221</v>
      </c>
    </row>
    <row r="4585" spans="1:9">
      <c r="A4585" t="s">
        <v>45</v>
      </c>
      <c r="B4585" s="24">
        <v>44032</v>
      </c>
      <c r="C4585" t="s">
        <v>1378</v>
      </c>
      <c r="D4585">
        <v>1</v>
      </c>
      <c r="E4585">
        <v>0.2</v>
      </c>
      <c r="F4585">
        <f>IF(Table!E4585&gt;40, Table!E4585/1000,Table!E4585)</f>
        <v>0.2</v>
      </c>
      <c r="G4585">
        <f t="shared" si="71"/>
        <v>0.2</v>
      </c>
      <c r="H4585" t="s">
        <v>18</v>
      </c>
      <c r="I4585" t="s">
        <v>221</v>
      </c>
    </row>
    <row r="4586" spans="1:9">
      <c r="A4586" t="s">
        <v>238</v>
      </c>
      <c r="B4586" s="24">
        <v>44032</v>
      </c>
      <c r="C4586" t="s">
        <v>7670</v>
      </c>
      <c r="D4586">
        <v>8</v>
      </c>
      <c r="E4586">
        <v>0.2</v>
      </c>
      <c r="F4586">
        <f>IF(Table!E4586&gt;40, Table!E4586/1000,Table!E4586)</f>
        <v>0.2</v>
      </c>
      <c r="G4586">
        <f t="shared" si="71"/>
        <v>1.6</v>
      </c>
      <c r="H4586" t="s">
        <v>25</v>
      </c>
      <c r="I4586" t="s">
        <v>8919</v>
      </c>
    </row>
    <row r="4587" spans="1:9">
      <c r="A4587" t="s">
        <v>45</v>
      </c>
      <c r="B4587" s="24">
        <v>44032</v>
      </c>
      <c r="C4587" t="s">
        <v>346</v>
      </c>
      <c r="D4587">
        <v>1</v>
      </c>
      <c r="E4587">
        <v>0.3</v>
      </c>
      <c r="F4587">
        <f>IF(Table!E4587&gt;40, Table!E4587/1000,Table!E4587)</f>
        <v>0.3</v>
      </c>
      <c r="G4587">
        <f t="shared" si="71"/>
        <v>0.3</v>
      </c>
      <c r="H4587" t="s">
        <v>25</v>
      </c>
      <c r="I4587" t="s">
        <v>221</v>
      </c>
    </row>
    <row r="4588" spans="1:9">
      <c r="A4588" t="s">
        <v>16</v>
      </c>
      <c r="B4588" s="24">
        <v>44032</v>
      </c>
      <c r="C4588" t="s">
        <v>150</v>
      </c>
      <c r="D4588">
        <v>2</v>
      </c>
      <c r="E4588">
        <v>0.6</v>
      </c>
      <c r="F4588">
        <f>IF(Table!E4588&gt;40, Table!E4588/1000,Table!E4588)</f>
        <v>0.6</v>
      </c>
      <c r="G4588">
        <f t="shared" si="71"/>
        <v>1.2</v>
      </c>
      <c r="H4588" t="s">
        <v>25</v>
      </c>
      <c r="I4588" t="s">
        <v>218</v>
      </c>
    </row>
    <row r="4589" spans="1:9">
      <c r="A4589" t="s">
        <v>5825</v>
      </c>
      <c r="B4589" s="24">
        <v>44032</v>
      </c>
      <c r="C4589" t="s">
        <v>199</v>
      </c>
      <c r="D4589">
        <v>1</v>
      </c>
      <c r="E4589">
        <v>0.02</v>
      </c>
      <c r="F4589">
        <f>IF(Table!E4589&gt;40, Table!E4589/1000,Table!E4589)</f>
        <v>0.02</v>
      </c>
      <c r="G4589">
        <f t="shared" si="71"/>
        <v>0.02</v>
      </c>
      <c r="H4589" t="s">
        <v>18</v>
      </c>
      <c r="I4589" t="s">
        <v>218</v>
      </c>
    </row>
    <row r="4590" spans="1:9">
      <c r="A4590" t="s">
        <v>5825</v>
      </c>
      <c r="B4590" s="24">
        <v>44032</v>
      </c>
      <c r="C4590" t="s">
        <v>451</v>
      </c>
      <c r="D4590">
        <v>3</v>
      </c>
      <c r="E4590">
        <v>0.2</v>
      </c>
      <c r="F4590">
        <f>IF(Table!E4590&gt;40, Table!E4590/1000,Table!E4590)</f>
        <v>0.2</v>
      </c>
      <c r="G4590">
        <f t="shared" si="71"/>
        <v>0.60000000000000009</v>
      </c>
      <c r="H4590" t="s">
        <v>18</v>
      </c>
      <c r="I4590" t="s">
        <v>218</v>
      </c>
    </row>
    <row r="4591" spans="1:9">
      <c r="A4591" t="s">
        <v>45</v>
      </c>
      <c r="B4591" s="24">
        <v>44032</v>
      </c>
      <c r="C4591" t="s">
        <v>886</v>
      </c>
      <c r="D4591">
        <v>1</v>
      </c>
      <c r="E4591">
        <v>0.5</v>
      </c>
      <c r="F4591">
        <f>IF(Table!E4591&gt;40, Table!E4591/1000,Table!E4591)</f>
        <v>0.5</v>
      </c>
      <c r="G4591">
        <f t="shared" si="71"/>
        <v>0.5</v>
      </c>
      <c r="H4591" t="s">
        <v>18</v>
      </c>
      <c r="I4591" t="s">
        <v>221</v>
      </c>
    </row>
    <row r="4592" spans="1:9">
      <c r="A4592" t="s">
        <v>5825</v>
      </c>
      <c r="B4592" s="24">
        <v>44032</v>
      </c>
      <c r="C4592" t="s">
        <v>6061</v>
      </c>
      <c r="D4592">
        <v>1</v>
      </c>
      <c r="E4592">
        <v>0.1</v>
      </c>
      <c r="F4592">
        <f>IF(Table!E4592&gt;40, Table!E4592/1000,Table!E4592)</f>
        <v>0.1</v>
      </c>
      <c r="G4592">
        <f t="shared" si="71"/>
        <v>0.1</v>
      </c>
      <c r="H4592" t="s">
        <v>18</v>
      </c>
      <c r="I4592" t="s">
        <v>218</v>
      </c>
    </row>
    <row r="4593" spans="1:9">
      <c r="A4593" t="s">
        <v>45</v>
      </c>
      <c r="B4593" s="24">
        <v>44032</v>
      </c>
      <c r="C4593" t="s">
        <v>195</v>
      </c>
      <c r="D4593">
        <v>2</v>
      </c>
      <c r="E4593">
        <v>0.2</v>
      </c>
      <c r="F4593">
        <f>IF(Table!E4593&gt;40, Table!E4593/1000,Table!E4593)</f>
        <v>0.2</v>
      </c>
      <c r="G4593">
        <f t="shared" si="71"/>
        <v>0.4</v>
      </c>
      <c r="H4593" t="s">
        <v>18</v>
      </c>
      <c r="I4593" t="s">
        <v>102</v>
      </c>
    </row>
    <row r="4594" spans="1:9">
      <c r="A4594" t="s">
        <v>45</v>
      </c>
      <c r="B4594" s="24">
        <v>44032</v>
      </c>
      <c r="C4594" t="s">
        <v>5182</v>
      </c>
      <c r="D4594">
        <v>4</v>
      </c>
      <c r="E4594">
        <v>0.2</v>
      </c>
      <c r="F4594">
        <f>IF(Table!E4594&gt;40, Table!E4594/1000,Table!E4594)</f>
        <v>0.2</v>
      </c>
      <c r="G4594">
        <f t="shared" si="71"/>
        <v>0.8</v>
      </c>
      <c r="H4594" t="s">
        <v>18</v>
      </c>
      <c r="I4594" t="s">
        <v>102</v>
      </c>
    </row>
    <row r="4595" spans="1:9">
      <c r="A4595" t="s">
        <v>45</v>
      </c>
      <c r="B4595" s="24">
        <v>44032</v>
      </c>
      <c r="C4595" t="s">
        <v>2869</v>
      </c>
      <c r="D4595">
        <v>1</v>
      </c>
      <c r="E4595">
        <v>0.1</v>
      </c>
      <c r="F4595">
        <f>IF(Table!E4595&gt;40, Table!E4595/1000,Table!E4595)</f>
        <v>0.1</v>
      </c>
      <c r="G4595">
        <f t="shared" si="71"/>
        <v>0.1</v>
      </c>
      <c r="H4595" t="s">
        <v>18</v>
      </c>
      <c r="I4595" t="s">
        <v>8919</v>
      </c>
    </row>
    <row r="4596" spans="1:9">
      <c r="A4596" t="s">
        <v>16</v>
      </c>
      <c r="B4596" s="24">
        <v>44032</v>
      </c>
      <c r="C4596" t="s">
        <v>309</v>
      </c>
      <c r="D4596">
        <v>16</v>
      </c>
      <c r="E4596">
        <v>2</v>
      </c>
      <c r="F4596">
        <f>IF(Table!E4596&gt;40, Table!E4596/1000,Table!E4596)</f>
        <v>2</v>
      </c>
      <c r="G4596">
        <f t="shared" si="71"/>
        <v>32</v>
      </c>
      <c r="H4596" t="s">
        <v>18</v>
      </c>
      <c r="I4596" t="s">
        <v>87</v>
      </c>
    </row>
    <row r="4597" spans="1:9">
      <c r="A4597" t="s">
        <v>5825</v>
      </c>
      <c r="B4597" s="24">
        <v>44032</v>
      </c>
      <c r="C4597" t="s">
        <v>753</v>
      </c>
      <c r="D4597">
        <v>10</v>
      </c>
      <c r="E4597">
        <v>0.05</v>
      </c>
      <c r="F4597">
        <f>IF(Table!E4597&gt;40, Table!E4597/1000,Table!E4597)</f>
        <v>0.05</v>
      </c>
      <c r="G4597">
        <f t="shared" si="71"/>
        <v>0.5</v>
      </c>
      <c r="H4597" t="s">
        <v>18</v>
      </c>
      <c r="I4597" t="s">
        <v>218</v>
      </c>
    </row>
    <row r="4598" spans="1:9">
      <c r="A4598" t="s">
        <v>45</v>
      </c>
      <c r="B4598" s="24">
        <v>44032</v>
      </c>
      <c r="C4598" t="s">
        <v>70</v>
      </c>
      <c r="D4598">
        <v>6</v>
      </c>
      <c r="E4598">
        <v>0.1</v>
      </c>
      <c r="F4598">
        <f>IF(Table!E4598&gt;40, Table!E4598/1000,Table!E4598)</f>
        <v>0.1</v>
      </c>
      <c r="G4598">
        <f t="shared" si="71"/>
        <v>0.60000000000000009</v>
      </c>
      <c r="H4598" t="s">
        <v>18</v>
      </c>
      <c r="I4598" t="s">
        <v>221</v>
      </c>
    </row>
    <row r="4599" spans="1:9">
      <c r="A4599" t="s">
        <v>181</v>
      </c>
      <c r="B4599" s="24">
        <v>44032</v>
      </c>
      <c r="C4599" t="s">
        <v>262</v>
      </c>
      <c r="D4599">
        <v>2</v>
      </c>
      <c r="E4599">
        <v>0.2</v>
      </c>
      <c r="F4599">
        <f>IF(Table!E4599&gt;40, Table!E4599/1000,Table!E4599)</f>
        <v>0.2</v>
      </c>
      <c r="G4599">
        <f t="shared" si="71"/>
        <v>0.4</v>
      </c>
      <c r="H4599" t="s">
        <v>14</v>
      </c>
      <c r="I4599" t="s">
        <v>218</v>
      </c>
    </row>
    <row r="4600" spans="1:9">
      <c r="A4600" t="s">
        <v>16</v>
      </c>
      <c r="B4600" s="24">
        <v>44032</v>
      </c>
      <c r="C4600" t="s">
        <v>262</v>
      </c>
      <c r="D4600">
        <v>2</v>
      </c>
      <c r="E4600">
        <v>0.18</v>
      </c>
      <c r="F4600">
        <f>IF(Table!E4600&gt;40, Table!E4600/1000,Table!E4600)</f>
        <v>0.18</v>
      </c>
      <c r="G4600">
        <f t="shared" si="71"/>
        <v>0.36</v>
      </c>
      <c r="H4600" t="s">
        <v>18</v>
      </c>
      <c r="I4600" t="s">
        <v>218</v>
      </c>
    </row>
    <row r="4601" spans="1:9">
      <c r="A4601" t="s">
        <v>45</v>
      </c>
      <c r="B4601" s="24">
        <v>44032</v>
      </c>
      <c r="C4601" t="s">
        <v>1261</v>
      </c>
      <c r="D4601">
        <v>1</v>
      </c>
      <c r="E4601">
        <v>0.2</v>
      </c>
      <c r="F4601">
        <f>IF(Table!E4601&gt;40, Table!E4601/1000,Table!E4601)</f>
        <v>0.2</v>
      </c>
      <c r="G4601">
        <f t="shared" si="71"/>
        <v>0.2</v>
      </c>
      <c r="H4601" t="s">
        <v>18</v>
      </c>
      <c r="I4601" t="s">
        <v>8919</v>
      </c>
    </row>
    <row r="4602" spans="1:9">
      <c r="A4602" t="s">
        <v>142</v>
      </c>
      <c r="B4602" s="24">
        <v>44032</v>
      </c>
      <c r="C4602" t="s">
        <v>162</v>
      </c>
      <c r="D4602">
        <v>6</v>
      </c>
      <c r="E4602">
        <v>0.45</v>
      </c>
      <c r="F4602">
        <f>IF(Table!E4602&gt;40, Table!E4602/1000,Table!E4602)</f>
        <v>0.45</v>
      </c>
      <c r="G4602">
        <f t="shared" si="71"/>
        <v>2.7</v>
      </c>
      <c r="H4602" t="s">
        <v>25</v>
      </c>
      <c r="I4602" t="s">
        <v>218</v>
      </c>
    </row>
    <row r="4603" spans="1:9">
      <c r="A4603" t="s">
        <v>45</v>
      </c>
      <c r="B4603" s="24">
        <v>44032</v>
      </c>
      <c r="C4603" t="s">
        <v>11</v>
      </c>
      <c r="D4603">
        <v>1</v>
      </c>
      <c r="E4603">
        <v>0.1</v>
      </c>
      <c r="F4603">
        <f>IF(Table!E4603&gt;40, Table!E4603/1000,Table!E4603)</f>
        <v>0.1</v>
      </c>
      <c r="G4603">
        <f t="shared" si="71"/>
        <v>0.1</v>
      </c>
      <c r="H4603" t="s">
        <v>18</v>
      </c>
      <c r="I4603" t="s">
        <v>8919</v>
      </c>
    </row>
    <row r="4604" spans="1:9">
      <c r="A4604" t="s">
        <v>45</v>
      </c>
      <c r="B4604" s="24">
        <v>44032</v>
      </c>
      <c r="C4604" t="s">
        <v>1111</v>
      </c>
      <c r="D4604">
        <v>7</v>
      </c>
      <c r="E4604">
        <v>0.2</v>
      </c>
      <c r="F4604">
        <f>IF(Table!E4604&gt;40, Table!E4604/1000,Table!E4604)</f>
        <v>0.2</v>
      </c>
      <c r="G4604">
        <f t="shared" si="71"/>
        <v>1.4000000000000001</v>
      </c>
      <c r="H4604" t="s">
        <v>18</v>
      </c>
      <c r="I4604" t="s">
        <v>102</v>
      </c>
    </row>
    <row r="4605" spans="1:9">
      <c r="A4605" t="s">
        <v>16</v>
      </c>
      <c r="B4605" s="24">
        <v>44032</v>
      </c>
      <c r="C4605" t="s">
        <v>256</v>
      </c>
      <c r="D4605">
        <v>2</v>
      </c>
      <c r="E4605">
        <v>0.12</v>
      </c>
      <c r="F4605">
        <f>IF(Table!E4605&gt;40, Table!E4605/1000,Table!E4605)</f>
        <v>0.12</v>
      </c>
      <c r="G4605">
        <f t="shared" si="71"/>
        <v>0.24</v>
      </c>
      <c r="H4605" t="s">
        <v>25</v>
      </c>
      <c r="I4605" t="s">
        <v>218</v>
      </c>
    </row>
    <row r="4606" spans="1:9">
      <c r="A4606" t="s">
        <v>45</v>
      </c>
      <c r="B4606" s="24">
        <v>44032</v>
      </c>
      <c r="C4606" t="s">
        <v>570</v>
      </c>
      <c r="D4606">
        <v>25</v>
      </c>
      <c r="E4606">
        <v>0.1</v>
      </c>
      <c r="F4606">
        <f>IF(Table!E4606&gt;40, Table!E4606/1000,Table!E4606)</f>
        <v>0.1</v>
      </c>
      <c r="G4606">
        <f t="shared" si="71"/>
        <v>2.5</v>
      </c>
      <c r="H4606" t="s">
        <v>18</v>
      </c>
      <c r="I4606" t="s">
        <v>102</v>
      </c>
    </row>
    <row r="4607" spans="1:9">
      <c r="A4607" t="s">
        <v>45</v>
      </c>
      <c r="B4607" s="24">
        <v>44032</v>
      </c>
      <c r="C4607" t="s">
        <v>436</v>
      </c>
      <c r="D4607">
        <v>13</v>
      </c>
      <c r="E4607">
        <v>0.2</v>
      </c>
      <c r="F4607">
        <f>IF(Table!E4607&gt;40, Table!E4607/1000,Table!E4607)</f>
        <v>0.2</v>
      </c>
      <c r="G4607">
        <f t="shared" si="71"/>
        <v>2.6</v>
      </c>
      <c r="H4607" t="s">
        <v>18</v>
      </c>
      <c r="I4607" t="s">
        <v>2785</v>
      </c>
    </row>
    <row r="4608" spans="1:9">
      <c r="A4608" t="s">
        <v>45</v>
      </c>
      <c r="B4608" s="24">
        <v>44032</v>
      </c>
      <c r="C4608" t="s">
        <v>8870</v>
      </c>
      <c r="D4608">
        <v>25</v>
      </c>
      <c r="E4608">
        <v>0.1</v>
      </c>
      <c r="F4608">
        <f>IF(Table!E4608&gt;40, Table!E4608/1000,Table!E4608)</f>
        <v>0.1</v>
      </c>
      <c r="G4608">
        <f t="shared" si="71"/>
        <v>2.5</v>
      </c>
      <c r="H4608" t="s">
        <v>18</v>
      </c>
      <c r="I4608" t="s">
        <v>102</v>
      </c>
    </row>
    <row r="4609" spans="1:9">
      <c r="A4609" t="s">
        <v>16</v>
      </c>
      <c r="B4609" s="24">
        <v>44032</v>
      </c>
      <c r="C4609" t="s">
        <v>8900</v>
      </c>
      <c r="D4609">
        <v>5</v>
      </c>
      <c r="E4609">
        <v>1</v>
      </c>
      <c r="F4609">
        <f>IF(Table!E4609&gt;40, Table!E4609/1000,Table!E4609)</f>
        <v>1</v>
      </c>
      <c r="G4609">
        <f t="shared" si="71"/>
        <v>5</v>
      </c>
      <c r="H4609" t="s">
        <v>25</v>
      </c>
      <c r="I4609" t="s">
        <v>200</v>
      </c>
    </row>
    <row r="4610" spans="1:9">
      <c r="A4610" t="s">
        <v>45</v>
      </c>
      <c r="B4610" s="24">
        <v>44032</v>
      </c>
      <c r="C4610" t="s">
        <v>104</v>
      </c>
      <c r="D4610">
        <v>5</v>
      </c>
      <c r="E4610">
        <v>0.1</v>
      </c>
      <c r="F4610">
        <f>IF(Table!E4610&gt;40, Table!E4610/1000,Table!E4610)</f>
        <v>0.1</v>
      </c>
      <c r="G4610">
        <f t="shared" si="71"/>
        <v>0.5</v>
      </c>
      <c r="H4610" t="s">
        <v>18</v>
      </c>
      <c r="I4610" t="s">
        <v>102</v>
      </c>
    </row>
    <row r="4611" spans="1:9">
      <c r="A4611" t="s">
        <v>5825</v>
      </c>
      <c r="B4611" s="24">
        <v>44032</v>
      </c>
      <c r="C4611" t="s">
        <v>8900</v>
      </c>
      <c r="D4611">
        <v>12</v>
      </c>
      <c r="E4611">
        <v>0.1</v>
      </c>
      <c r="F4611">
        <f>IF(Table!E4611&gt;40, Table!E4611/1000,Table!E4611)</f>
        <v>0.1</v>
      </c>
      <c r="G4611">
        <f t="shared" ref="G4611:G4674" si="72">F4611*D4611</f>
        <v>1.2000000000000002</v>
      </c>
      <c r="H4611" t="s">
        <v>18</v>
      </c>
      <c r="I4611" t="s">
        <v>200</v>
      </c>
    </row>
    <row r="4612" spans="1:9">
      <c r="A4612" t="s">
        <v>45</v>
      </c>
      <c r="B4612" s="24">
        <v>44032</v>
      </c>
      <c r="C4612" t="s">
        <v>94</v>
      </c>
      <c r="D4612">
        <v>3</v>
      </c>
      <c r="E4612">
        <v>0.2</v>
      </c>
      <c r="F4612">
        <f>IF(Table!E4612&gt;40, Table!E4612/1000,Table!E4612)</f>
        <v>0.2</v>
      </c>
      <c r="G4612">
        <f t="shared" si="72"/>
        <v>0.60000000000000009</v>
      </c>
      <c r="H4612" t="s">
        <v>18</v>
      </c>
      <c r="I4612" t="s">
        <v>102</v>
      </c>
    </row>
    <row r="4613" spans="1:9">
      <c r="A4613" t="s">
        <v>45</v>
      </c>
      <c r="B4613" s="24">
        <v>44032</v>
      </c>
      <c r="C4613" t="s">
        <v>756</v>
      </c>
      <c r="D4613">
        <v>15</v>
      </c>
      <c r="E4613">
        <v>0.1</v>
      </c>
      <c r="F4613">
        <f>IF(Table!E4613&gt;40, Table!E4613/1000,Table!E4613)</f>
        <v>0.1</v>
      </c>
      <c r="G4613">
        <f t="shared" si="72"/>
        <v>1.5</v>
      </c>
      <c r="H4613" t="s">
        <v>18</v>
      </c>
      <c r="I4613" t="s">
        <v>102</v>
      </c>
    </row>
    <row r="4614" spans="1:9">
      <c r="A4614" t="s">
        <v>16</v>
      </c>
      <c r="B4614" s="24">
        <v>44032</v>
      </c>
      <c r="C4614" t="s">
        <v>8900</v>
      </c>
      <c r="D4614">
        <v>6</v>
      </c>
      <c r="E4614">
        <v>1</v>
      </c>
      <c r="F4614">
        <f>IF(Table!E4614&gt;40, Table!E4614/1000,Table!E4614)</f>
        <v>1</v>
      </c>
      <c r="G4614">
        <f t="shared" si="72"/>
        <v>6</v>
      </c>
      <c r="H4614" t="s">
        <v>25</v>
      </c>
      <c r="I4614" t="s">
        <v>200</v>
      </c>
    </row>
    <row r="4615" spans="1:9">
      <c r="A4615" t="s">
        <v>5825</v>
      </c>
      <c r="B4615" s="24">
        <v>44032</v>
      </c>
      <c r="C4615">
        <v>5</v>
      </c>
      <c r="D4615">
        <v>5</v>
      </c>
      <c r="E4615">
        <v>0.15</v>
      </c>
      <c r="F4615">
        <f>IF(Table!E4615&gt;40, Table!E4615/1000,Table!E4615)</f>
        <v>0.15</v>
      </c>
      <c r="G4615">
        <f t="shared" si="72"/>
        <v>0.75</v>
      </c>
      <c r="H4615" t="s">
        <v>18</v>
      </c>
      <c r="I4615" t="s">
        <v>200</v>
      </c>
    </row>
    <row r="4616" spans="1:9">
      <c r="A4616" t="s">
        <v>16</v>
      </c>
      <c r="B4616" s="24">
        <v>44032</v>
      </c>
      <c r="C4616" t="s">
        <v>195</v>
      </c>
      <c r="D4616">
        <v>8</v>
      </c>
      <c r="E4616">
        <v>2</v>
      </c>
      <c r="F4616">
        <f>IF(Table!E4616&gt;40, Table!E4616/1000,Table!E4616)</f>
        <v>2</v>
      </c>
      <c r="G4616">
        <f t="shared" si="72"/>
        <v>16</v>
      </c>
      <c r="H4616" t="s">
        <v>18</v>
      </c>
      <c r="I4616" t="s">
        <v>87</v>
      </c>
    </row>
    <row r="4617" spans="1:9">
      <c r="A4617" t="s">
        <v>5825</v>
      </c>
      <c r="B4617" s="24">
        <v>44032</v>
      </c>
      <c r="C4617" t="s">
        <v>250</v>
      </c>
      <c r="D4617">
        <v>1</v>
      </c>
      <c r="E4617">
        <v>0.5</v>
      </c>
      <c r="F4617">
        <f>IF(Table!E4617&gt;40, Table!E4617/1000,Table!E4617)</f>
        <v>0.5</v>
      </c>
      <c r="G4617">
        <f t="shared" si="72"/>
        <v>0.5</v>
      </c>
      <c r="H4617" t="s">
        <v>18</v>
      </c>
      <c r="I4617" t="s">
        <v>200</v>
      </c>
    </row>
    <row r="4618" spans="1:9">
      <c r="A4618" t="s">
        <v>45</v>
      </c>
      <c r="B4618" s="24">
        <v>44032</v>
      </c>
      <c r="C4618" t="s">
        <v>168</v>
      </c>
      <c r="D4618">
        <v>1</v>
      </c>
      <c r="E4618">
        <v>0.2</v>
      </c>
      <c r="F4618">
        <f>IF(Table!E4618&gt;40, Table!E4618/1000,Table!E4618)</f>
        <v>0.2</v>
      </c>
      <c r="G4618">
        <f t="shared" si="72"/>
        <v>0.2</v>
      </c>
      <c r="H4618" t="s">
        <v>18</v>
      </c>
      <c r="I4618" t="s">
        <v>200</v>
      </c>
    </row>
    <row r="4619" spans="1:9">
      <c r="A4619" t="s">
        <v>45</v>
      </c>
      <c r="B4619" s="24">
        <v>44032</v>
      </c>
      <c r="C4619" t="s">
        <v>8900</v>
      </c>
      <c r="D4619">
        <v>4</v>
      </c>
      <c r="E4619">
        <v>1</v>
      </c>
      <c r="F4619">
        <f>IF(Table!E4619&gt;40, Table!E4619/1000,Table!E4619)</f>
        <v>1</v>
      </c>
      <c r="G4619">
        <f t="shared" si="72"/>
        <v>4</v>
      </c>
      <c r="H4619" t="s">
        <v>25</v>
      </c>
      <c r="I4619" t="s">
        <v>102</v>
      </c>
    </row>
    <row r="4620" spans="1:9">
      <c r="A4620" t="s">
        <v>16</v>
      </c>
      <c r="B4620" s="24">
        <v>44032</v>
      </c>
      <c r="C4620" t="s">
        <v>4599</v>
      </c>
      <c r="D4620">
        <v>3</v>
      </c>
      <c r="E4620">
        <v>0.2</v>
      </c>
      <c r="F4620">
        <f>IF(Table!E4620&gt;40, Table!E4620/1000,Table!E4620)</f>
        <v>0.2</v>
      </c>
      <c r="G4620">
        <f t="shared" si="72"/>
        <v>0.60000000000000009</v>
      </c>
      <c r="H4620" t="s">
        <v>18</v>
      </c>
      <c r="I4620" t="s">
        <v>87</v>
      </c>
    </row>
    <row r="4621" spans="1:9">
      <c r="A4621" t="s">
        <v>16</v>
      </c>
      <c r="B4621" s="24">
        <v>44032</v>
      </c>
      <c r="C4621" t="s">
        <v>1378</v>
      </c>
      <c r="D4621">
        <v>1</v>
      </c>
      <c r="E4621">
        <v>0.2</v>
      </c>
      <c r="F4621">
        <f>IF(Table!E4621&gt;40, Table!E4621/1000,Table!E4621)</f>
        <v>0.2</v>
      </c>
      <c r="G4621">
        <f t="shared" si="72"/>
        <v>0.2</v>
      </c>
      <c r="H4621" t="s">
        <v>18</v>
      </c>
      <c r="I4621" t="s">
        <v>87</v>
      </c>
    </row>
    <row r="4622" spans="1:9">
      <c r="A4622" t="s">
        <v>45</v>
      </c>
      <c r="B4622" s="24">
        <v>44032</v>
      </c>
      <c r="C4622" t="s">
        <v>168</v>
      </c>
      <c r="D4622">
        <v>2</v>
      </c>
      <c r="E4622">
        <v>0.1</v>
      </c>
      <c r="F4622">
        <f>IF(Table!E4622&gt;40, Table!E4622/1000,Table!E4622)</f>
        <v>0.1</v>
      </c>
      <c r="G4622">
        <f t="shared" si="72"/>
        <v>0.2</v>
      </c>
      <c r="H4622" t="s">
        <v>18</v>
      </c>
      <c r="I4622" t="s">
        <v>2798</v>
      </c>
    </row>
    <row r="4623" spans="1:9">
      <c r="A4623" t="s">
        <v>45</v>
      </c>
      <c r="B4623" s="24">
        <v>44032</v>
      </c>
      <c r="C4623" t="s">
        <v>8892</v>
      </c>
      <c r="D4623">
        <v>1</v>
      </c>
      <c r="E4623">
        <v>0.1</v>
      </c>
      <c r="F4623">
        <f>IF(Table!E4623&gt;40, Table!E4623/1000,Table!E4623)</f>
        <v>0.1</v>
      </c>
      <c r="G4623">
        <f t="shared" si="72"/>
        <v>0.1</v>
      </c>
      <c r="H4623" t="s">
        <v>25</v>
      </c>
      <c r="I4623" t="s">
        <v>287</v>
      </c>
    </row>
    <row r="4624" spans="1:9">
      <c r="A4624" t="s">
        <v>16</v>
      </c>
      <c r="B4624" s="24">
        <v>44032</v>
      </c>
      <c r="C4624" t="s">
        <v>262</v>
      </c>
      <c r="D4624">
        <v>1</v>
      </c>
      <c r="E4624">
        <v>0.25</v>
      </c>
      <c r="F4624">
        <f>IF(Table!E4624&gt;40, Table!E4624/1000,Table!E4624)</f>
        <v>0.25</v>
      </c>
      <c r="G4624">
        <f t="shared" si="72"/>
        <v>0.25</v>
      </c>
      <c r="H4624" t="s">
        <v>14</v>
      </c>
      <c r="I4624" t="s">
        <v>287</v>
      </c>
    </row>
    <row r="4625" spans="1:9">
      <c r="A4625" t="s">
        <v>45</v>
      </c>
      <c r="B4625" s="24">
        <v>44032</v>
      </c>
      <c r="C4625" t="s">
        <v>971</v>
      </c>
      <c r="D4625">
        <v>8</v>
      </c>
      <c r="E4625">
        <v>0.2</v>
      </c>
      <c r="F4625">
        <f>IF(Table!E4625&gt;40, Table!E4625/1000,Table!E4625)</f>
        <v>0.2</v>
      </c>
      <c r="G4625">
        <f t="shared" si="72"/>
        <v>1.6</v>
      </c>
      <c r="H4625" t="s">
        <v>18</v>
      </c>
      <c r="I4625" t="s">
        <v>102</v>
      </c>
    </row>
    <row r="4626" spans="1:9">
      <c r="A4626" t="s">
        <v>45</v>
      </c>
      <c r="B4626" s="24">
        <v>44032</v>
      </c>
      <c r="C4626" t="s">
        <v>2471</v>
      </c>
      <c r="D4626">
        <v>1</v>
      </c>
      <c r="E4626">
        <v>0.2</v>
      </c>
      <c r="F4626">
        <f>IF(Table!E4626&gt;40, Table!E4626/1000,Table!E4626)</f>
        <v>0.2</v>
      </c>
      <c r="G4626">
        <f t="shared" si="72"/>
        <v>0.2</v>
      </c>
      <c r="H4626" t="s">
        <v>18</v>
      </c>
      <c r="I4626" t="s">
        <v>102</v>
      </c>
    </row>
    <row r="4627" spans="1:9">
      <c r="A4627" t="s">
        <v>45</v>
      </c>
      <c r="B4627" s="24">
        <v>44032</v>
      </c>
      <c r="C4627" t="s">
        <v>195</v>
      </c>
      <c r="D4627">
        <v>1</v>
      </c>
      <c r="E4627">
        <v>0.1</v>
      </c>
      <c r="F4627">
        <f>IF(Table!E4627&gt;40, Table!E4627/1000,Table!E4627)</f>
        <v>0.1</v>
      </c>
      <c r="G4627">
        <f t="shared" si="72"/>
        <v>0.1</v>
      </c>
      <c r="H4627" t="s">
        <v>18</v>
      </c>
      <c r="I4627" t="s">
        <v>102</v>
      </c>
    </row>
    <row r="4628" spans="1:9">
      <c r="A4628" t="s">
        <v>45</v>
      </c>
      <c r="B4628" s="24">
        <v>44032</v>
      </c>
      <c r="C4628" t="s">
        <v>570</v>
      </c>
      <c r="D4628">
        <v>1</v>
      </c>
      <c r="E4628">
        <v>0.01</v>
      </c>
      <c r="F4628">
        <f>IF(Table!E4628&gt;40, Table!E4628/1000,Table!E4628)</f>
        <v>0.01</v>
      </c>
      <c r="G4628">
        <f t="shared" si="72"/>
        <v>0.01</v>
      </c>
      <c r="H4628" t="s">
        <v>18</v>
      </c>
      <c r="I4628" t="s">
        <v>102</v>
      </c>
    </row>
    <row r="4629" spans="1:9">
      <c r="A4629" t="s">
        <v>45</v>
      </c>
      <c r="B4629" s="24">
        <v>44032</v>
      </c>
      <c r="C4629" t="s">
        <v>5182</v>
      </c>
      <c r="D4629">
        <v>3</v>
      </c>
      <c r="E4629">
        <v>0.2</v>
      </c>
      <c r="F4629">
        <f>IF(Table!E4629&gt;40, Table!E4629/1000,Table!E4629)</f>
        <v>0.2</v>
      </c>
      <c r="G4629">
        <f t="shared" si="72"/>
        <v>0.60000000000000009</v>
      </c>
      <c r="H4629" t="s">
        <v>18</v>
      </c>
      <c r="I4629" t="s">
        <v>102</v>
      </c>
    </row>
    <row r="4630" spans="1:9">
      <c r="A4630" t="s">
        <v>16</v>
      </c>
      <c r="B4630" s="24">
        <v>44032</v>
      </c>
      <c r="C4630" t="s">
        <v>6100</v>
      </c>
      <c r="D4630">
        <v>2</v>
      </c>
      <c r="E4630">
        <v>0.5</v>
      </c>
      <c r="F4630">
        <f>IF(Table!E4630&gt;40, Table!E4630/1000,Table!E4630)</f>
        <v>0.5</v>
      </c>
      <c r="G4630">
        <f t="shared" si="72"/>
        <v>1</v>
      </c>
      <c r="H4630" t="s">
        <v>18</v>
      </c>
      <c r="I4630" t="s">
        <v>2805</v>
      </c>
    </row>
    <row r="4631" spans="1:9">
      <c r="A4631" t="s">
        <v>16</v>
      </c>
      <c r="B4631" s="24">
        <v>44032</v>
      </c>
      <c r="C4631" t="s">
        <v>51</v>
      </c>
      <c r="D4631">
        <v>4</v>
      </c>
      <c r="E4631">
        <v>0.2</v>
      </c>
      <c r="F4631">
        <f>IF(Table!E4631&gt;40, Table!E4631/1000,Table!E4631)</f>
        <v>0.2</v>
      </c>
      <c r="G4631">
        <f t="shared" si="72"/>
        <v>0.8</v>
      </c>
      <c r="H4631" t="s">
        <v>18</v>
      </c>
      <c r="I4631" t="s">
        <v>330</v>
      </c>
    </row>
    <row r="4632" spans="1:9">
      <c r="A4632" t="s">
        <v>10</v>
      </c>
      <c r="B4632" s="24">
        <v>44032</v>
      </c>
      <c r="C4632" t="s">
        <v>6103</v>
      </c>
      <c r="D4632">
        <v>2</v>
      </c>
      <c r="E4632">
        <v>0.4</v>
      </c>
      <c r="F4632">
        <f>IF(Table!E4632&gt;40, Table!E4632/1000,Table!E4632)</f>
        <v>0.4</v>
      </c>
      <c r="G4632">
        <f t="shared" si="72"/>
        <v>0.8</v>
      </c>
      <c r="H4632" t="s">
        <v>25</v>
      </c>
      <c r="I4632" t="s">
        <v>330</v>
      </c>
    </row>
    <row r="4633" spans="1:9">
      <c r="A4633" t="s">
        <v>10</v>
      </c>
      <c r="B4633" s="24">
        <v>44032</v>
      </c>
      <c r="C4633" t="s">
        <v>6105</v>
      </c>
      <c r="D4633">
        <v>4</v>
      </c>
      <c r="E4633">
        <v>0.5</v>
      </c>
      <c r="F4633">
        <f>IF(Table!E4633&gt;40, Table!E4633/1000,Table!E4633)</f>
        <v>0.5</v>
      </c>
      <c r="G4633">
        <f t="shared" si="72"/>
        <v>2</v>
      </c>
      <c r="H4633" t="s">
        <v>25</v>
      </c>
      <c r="I4633" t="s">
        <v>330</v>
      </c>
    </row>
    <row r="4634" spans="1:9">
      <c r="A4634" t="s">
        <v>57</v>
      </c>
      <c r="B4634" s="24">
        <v>44032</v>
      </c>
      <c r="C4634" t="s">
        <v>2866</v>
      </c>
      <c r="D4634">
        <v>4</v>
      </c>
      <c r="E4634">
        <v>0.5</v>
      </c>
      <c r="F4634">
        <f>IF(Table!E4634&gt;40, Table!E4634/1000,Table!E4634)</f>
        <v>0.5</v>
      </c>
      <c r="G4634">
        <f t="shared" si="72"/>
        <v>2</v>
      </c>
      <c r="H4634" t="s">
        <v>25</v>
      </c>
      <c r="I4634" t="s">
        <v>330</v>
      </c>
    </row>
    <row r="4635" spans="1:9">
      <c r="A4635" t="s">
        <v>16</v>
      </c>
      <c r="B4635" s="24">
        <v>44032</v>
      </c>
      <c r="C4635" t="s">
        <v>115</v>
      </c>
      <c r="D4635">
        <v>4</v>
      </c>
      <c r="E4635">
        <v>0.17</v>
      </c>
      <c r="F4635">
        <f>IF(Table!E4635&gt;40, Table!E4635/1000,Table!E4635)</f>
        <v>0.17</v>
      </c>
      <c r="G4635">
        <f t="shared" si="72"/>
        <v>0.68</v>
      </c>
      <c r="H4635" t="s">
        <v>25</v>
      </c>
      <c r="I4635" t="s">
        <v>330</v>
      </c>
    </row>
    <row r="4636" spans="1:9">
      <c r="A4636" t="s">
        <v>16</v>
      </c>
      <c r="B4636" s="24">
        <v>44032</v>
      </c>
      <c r="C4636" t="s">
        <v>420</v>
      </c>
      <c r="D4636">
        <v>2</v>
      </c>
      <c r="E4636">
        <v>0.2</v>
      </c>
      <c r="F4636">
        <f>IF(Table!E4636&gt;40, Table!E4636/1000,Table!E4636)</f>
        <v>0.2</v>
      </c>
      <c r="G4636">
        <f t="shared" si="72"/>
        <v>0.4</v>
      </c>
      <c r="H4636" t="s">
        <v>25</v>
      </c>
      <c r="I4636" t="s">
        <v>330</v>
      </c>
    </row>
    <row r="4637" spans="1:9">
      <c r="A4637" t="s">
        <v>454</v>
      </c>
      <c r="B4637" s="24">
        <v>44032</v>
      </c>
      <c r="C4637" t="s">
        <v>191</v>
      </c>
      <c r="D4637">
        <v>13</v>
      </c>
      <c r="E4637">
        <v>0.7</v>
      </c>
      <c r="F4637">
        <f>IF(Table!E4637&gt;40, Table!E4637/1000,Table!E4637)</f>
        <v>0.7</v>
      </c>
      <c r="G4637">
        <f t="shared" si="72"/>
        <v>9.1</v>
      </c>
      <c r="H4637" t="s">
        <v>25</v>
      </c>
      <c r="I4637" t="s">
        <v>276</v>
      </c>
    </row>
    <row r="4638" spans="1:9">
      <c r="A4638" t="s">
        <v>16</v>
      </c>
      <c r="B4638" s="24">
        <v>44032</v>
      </c>
      <c r="C4638" t="s">
        <v>168</v>
      </c>
      <c r="D4638">
        <v>2</v>
      </c>
      <c r="E4638">
        <v>0.2</v>
      </c>
      <c r="F4638">
        <f>IF(Table!E4638&gt;40, Table!E4638/1000,Table!E4638)</f>
        <v>0.2</v>
      </c>
      <c r="G4638">
        <f t="shared" si="72"/>
        <v>0.4</v>
      </c>
      <c r="H4638" t="s">
        <v>25</v>
      </c>
      <c r="I4638" t="s">
        <v>330</v>
      </c>
    </row>
    <row r="4639" spans="1:9">
      <c r="A4639" t="s">
        <v>16</v>
      </c>
      <c r="B4639" s="24">
        <v>44032</v>
      </c>
      <c r="C4639" t="s">
        <v>262</v>
      </c>
      <c r="D4639">
        <v>5</v>
      </c>
      <c r="E4639">
        <v>0.1</v>
      </c>
      <c r="F4639">
        <f>IF(Table!E4639&gt;40, Table!E4639/1000,Table!E4639)</f>
        <v>0.1</v>
      </c>
      <c r="G4639">
        <f t="shared" si="72"/>
        <v>0.5</v>
      </c>
      <c r="H4639" t="s">
        <v>25</v>
      </c>
      <c r="I4639" t="s">
        <v>330</v>
      </c>
    </row>
    <row r="4640" spans="1:9">
      <c r="A4640" t="s">
        <v>45</v>
      </c>
      <c r="B4640" s="24">
        <v>44032</v>
      </c>
      <c r="C4640" t="s">
        <v>226</v>
      </c>
      <c r="D4640">
        <v>3</v>
      </c>
      <c r="E4640">
        <v>1.5</v>
      </c>
      <c r="F4640">
        <f>IF(Table!E4640&gt;40, Table!E4640/1000,Table!E4640)</f>
        <v>1.5</v>
      </c>
      <c r="G4640">
        <f t="shared" si="72"/>
        <v>4.5</v>
      </c>
      <c r="H4640" t="s">
        <v>18</v>
      </c>
      <c r="I4640" t="s">
        <v>276</v>
      </c>
    </row>
    <row r="4641" spans="1:9">
      <c r="A4641" t="s">
        <v>16</v>
      </c>
      <c r="B4641" s="24">
        <v>44032</v>
      </c>
      <c r="C4641" t="s">
        <v>115</v>
      </c>
      <c r="D4641">
        <v>2</v>
      </c>
      <c r="E4641">
        <v>0.2</v>
      </c>
      <c r="F4641">
        <f>IF(Table!E4641&gt;40, Table!E4641/1000,Table!E4641)</f>
        <v>0.2</v>
      </c>
      <c r="G4641">
        <f t="shared" si="72"/>
        <v>0.4</v>
      </c>
      <c r="H4641" t="s">
        <v>25</v>
      </c>
      <c r="I4641" t="s">
        <v>330</v>
      </c>
    </row>
    <row r="4642" spans="1:9">
      <c r="A4642" t="s">
        <v>10</v>
      </c>
      <c r="B4642" s="24">
        <v>44032</v>
      </c>
      <c r="C4642" t="s">
        <v>3305</v>
      </c>
      <c r="D4642">
        <v>2</v>
      </c>
      <c r="E4642">
        <v>0.25</v>
      </c>
      <c r="F4642">
        <f>IF(Table!E4642&gt;40, Table!E4642/1000,Table!E4642)</f>
        <v>0.25</v>
      </c>
      <c r="G4642">
        <f t="shared" si="72"/>
        <v>0.5</v>
      </c>
      <c r="H4642" t="s">
        <v>25</v>
      </c>
      <c r="I4642" t="s">
        <v>330</v>
      </c>
    </row>
    <row r="4643" spans="1:9">
      <c r="A4643" t="s">
        <v>16</v>
      </c>
      <c r="B4643" s="24">
        <v>44032</v>
      </c>
      <c r="C4643" t="s">
        <v>164</v>
      </c>
      <c r="D4643">
        <v>1</v>
      </c>
      <c r="E4643">
        <v>0.25</v>
      </c>
      <c r="F4643">
        <f>IF(Table!E4643&gt;40, Table!E4643/1000,Table!E4643)</f>
        <v>0.25</v>
      </c>
      <c r="G4643">
        <f t="shared" si="72"/>
        <v>0.25</v>
      </c>
      <c r="H4643" t="s">
        <v>25</v>
      </c>
      <c r="I4643" t="s">
        <v>330</v>
      </c>
    </row>
    <row r="4644" spans="1:9">
      <c r="A4644" t="s">
        <v>16</v>
      </c>
      <c r="B4644" s="24">
        <v>44032</v>
      </c>
      <c r="C4644" t="s">
        <v>51</v>
      </c>
      <c r="D4644">
        <v>2</v>
      </c>
      <c r="E4644">
        <v>0.2</v>
      </c>
      <c r="F4644">
        <f>IF(Table!E4644&gt;40, Table!E4644/1000,Table!E4644)</f>
        <v>0.2</v>
      </c>
      <c r="G4644">
        <f t="shared" si="72"/>
        <v>0.4</v>
      </c>
      <c r="H4644" t="s">
        <v>18</v>
      </c>
      <c r="I4644" t="s">
        <v>330</v>
      </c>
    </row>
    <row r="4645" spans="1:9">
      <c r="A4645" t="s">
        <v>45</v>
      </c>
      <c r="B4645" s="24">
        <v>44032</v>
      </c>
      <c r="C4645" t="s">
        <v>1189</v>
      </c>
      <c r="D4645">
        <v>5</v>
      </c>
      <c r="E4645">
        <v>0.5</v>
      </c>
      <c r="F4645">
        <f>IF(Table!E4645&gt;40, Table!E4645/1000,Table!E4645)</f>
        <v>0.5</v>
      </c>
      <c r="G4645">
        <f t="shared" si="72"/>
        <v>2.5</v>
      </c>
      <c r="H4645" t="s">
        <v>18</v>
      </c>
      <c r="I4645" t="s">
        <v>330</v>
      </c>
    </row>
    <row r="4646" spans="1:9">
      <c r="A4646" t="s">
        <v>16</v>
      </c>
      <c r="B4646" s="24">
        <v>44032</v>
      </c>
      <c r="C4646" t="s">
        <v>236</v>
      </c>
      <c r="D4646">
        <v>1</v>
      </c>
      <c r="E4646">
        <v>0.5</v>
      </c>
      <c r="F4646">
        <f>IF(Table!E4646&gt;40, Table!E4646/1000,Table!E4646)</f>
        <v>0.5</v>
      </c>
      <c r="G4646">
        <f t="shared" si="72"/>
        <v>0.5</v>
      </c>
      <c r="H4646" t="s">
        <v>18</v>
      </c>
      <c r="I4646" t="s">
        <v>330</v>
      </c>
    </row>
    <row r="4647" spans="1:9">
      <c r="A4647" t="s">
        <v>16</v>
      </c>
      <c r="B4647" s="24">
        <v>44032</v>
      </c>
      <c r="C4647" t="s">
        <v>86</v>
      </c>
      <c r="D4647">
        <v>6</v>
      </c>
      <c r="E4647">
        <v>0.25</v>
      </c>
      <c r="F4647">
        <f>IF(Table!E4647&gt;40, Table!E4647/1000,Table!E4647)</f>
        <v>0.25</v>
      </c>
      <c r="G4647">
        <f t="shared" si="72"/>
        <v>1.5</v>
      </c>
      <c r="H4647" t="s">
        <v>14</v>
      </c>
      <c r="I4647" t="s">
        <v>330</v>
      </c>
    </row>
    <row r="4648" spans="1:9">
      <c r="A4648" t="s">
        <v>16</v>
      </c>
      <c r="B4648" s="24">
        <v>44032</v>
      </c>
      <c r="C4648" t="s">
        <v>86</v>
      </c>
      <c r="D4648">
        <v>5</v>
      </c>
      <c r="E4648">
        <v>0.5</v>
      </c>
      <c r="F4648">
        <f>IF(Table!E4648&gt;40, Table!E4648/1000,Table!E4648)</f>
        <v>0.5</v>
      </c>
      <c r="G4648">
        <f t="shared" si="72"/>
        <v>2.5</v>
      </c>
      <c r="H4648" t="s">
        <v>25</v>
      </c>
      <c r="I4648" t="s">
        <v>276</v>
      </c>
    </row>
    <row r="4649" spans="1:9">
      <c r="A4649" t="s">
        <v>10</v>
      </c>
      <c r="B4649" s="24">
        <v>44032</v>
      </c>
      <c r="C4649" t="s">
        <v>6103</v>
      </c>
      <c r="D4649">
        <v>2</v>
      </c>
      <c r="E4649">
        <v>0.4</v>
      </c>
      <c r="F4649">
        <f>IF(Table!E4649&gt;40, Table!E4649/1000,Table!E4649)</f>
        <v>0.4</v>
      </c>
      <c r="G4649">
        <f t="shared" si="72"/>
        <v>0.8</v>
      </c>
      <c r="H4649" t="s">
        <v>25</v>
      </c>
      <c r="I4649" t="s">
        <v>330</v>
      </c>
    </row>
    <row r="4650" spans="1:9">
      <c r="A4650" t="s">
        <v>16</v>
      </c>
      <c r="B4650" s="24">
        <v>44032</v>
      </c>
      <c r="C4650" t="s">
        <v>342</v>
      </c>
      <c r="D4650">
        <v>1</v>
      </c>
      <c r="E4650">
        <v>0.2</v>
      </c>
      <c r="F4650">
        <f>IF(Table!E4650&gt;40, Table!E4650/1000,Table!E4650)</f>
        <v>0.2</v>
      </c>
      <c r="G4650">
        <f t="shared" si="72"/>
        <v>0.2</v>
      </c>
      <c r="H4650" t="s">
        <v>25</v>
      </c>
      <c r="I4650" t="s">
        <v>330</v>
      </c>
    </row>
    <row r="4651" spans="1:9">
      <c r="A4651" t="s">
        <v>181</v>
      </c>
      <c r="B4651" s="24">
        <v>44032</v>
      </c>
      <c r="C4651" t="s">
        <v>6124</v>
      </c>
      <c r="D4651">
        <v>1</v>
      </c>
      <c r="E4651">
        <v>0.2</v>
      </c>
      <c r="F4651">
        <f>IF(Table!E4651&gt;40, Table!E4651/1000,Table!E4651)</f>
        <v>0.2</v>
      </c>
      <c r="G4651">
        <f t="shared" si="72"/>
        <v>0.2</v>
      </c>
      <c r="H4651" t="s">
        <v>25</v>
      </c>
      <c r="I4651" t="s">
        <v>330</v>
      </c>
    </row>
    <row r="4652" spans="1:9">
      <c r="A4652" t="s">
        <v>16</v>
      </c>
      <c r="B4652" s="24">
        <v>44032</v>
      </c>
      <c r="C4652" t="s">
        <v>6126</v>
      </c>
      <c r="D4652">
        <v>1</v>
      </c>
      <c r="E4652">
        <v>1</v>
      </c>
      <c r="F4652">
        <f>IF(Table!E4652&gt;40, Table!E4652/1000,Table!E4652)</f>
        <v>1</v>
      </c>
      <c r="G4652">
        <f t="shared" si="72"/>
        <v>1</v>
      </c>
      <c r="H4652" t="s">
        <v>25</v>
      </c>
      <c r="I4652" t="s">
        <v>330</v>
      </c>
    </row>
    <row r="4653" spans="1:9">
      <c r="A4653" t="s">
        <v>45</v>
      </c>
      <c r="B4653" s="24">
        <v>44032</v>
      </c>
      <c r="C4653" t="s">
        <v>250</v>
      </c>
      <c r="D4653">
        <v>1</v>
      </c>
      <c r="E4653">
        <v>1</v>
      </c>
      <c r="F4653">
        <f>IF(Table!E4653&gt;40, Table!E4653/1000,Table!E4653)</f>
        <v>1</v>
      </c>
      <c r="G4653">
        <f t="shared" si="72"/>
        <v>1</v>
      </c>
      <c r="H4653" t="s">
        <v>18</v>
      </c>
      <c r="I4653" t="s">
        <v>330</v>
      </c>
    </row>
    <row r="4654" spans="1:9">
      <c r="A4654" t="s">
        <v>45</v>
      </c>
      <c r="B4654" s="24">
        <v>44032</v>
      </c>
      <c r="C4654" t="s">
        <v>11</v>
      </c>
      <c r="D4654">
        <v>40</v>
      </c>
      <c r="E4654">
        <v>0.2</v>
      </c>
      <c r="F4654">
        <f>IF(Table!E4654&gt;40, Table!E4654/1000,Table!E4654)</f>
        <v>0.2</v>
      </c>
      <c r="G4654">
        <f t="shared" si="72"/>
        <v>8</v>
      </c>
      <c r="H4654" t="s">
        <v>18</v>
      </c>
      <c r="I4654" t="s">
        <v>276</v>
      </c>
    </row>
    <row r="4655" spans="1:9">
      <c r="A4655" t="s">
        <v>16</v>
      </c>
      <c r="B4655" s="24">
        <v>44032</v>
      </c>
      <c r="C4655" t="s">
        <v>243</v>
      </c>
      <c r="D4655">
        <v>3</v>
      </c>
      <c r="E4655">
        <v>0.5</v>
      </c>
      <c r="F4655">
        <f>IF(Table!E4655&gt;40, Table!E4655/1000,Table!E4655)</f>
        <v>0.5</v>
      </c>
      <c r="G4655">
        <f t="shared" si="72"/>
        <v>1.5</v>
      </c>
      <c r="H4655" t="s">
        <v>14</v>
      </c>
      <c r="I4655" t="s">
        <v>206</v>
      </c>
    </row>
    <row r="4656" spans="1:9">
      <c r="A4656" t="s">
        <v>45</v>
      </c>
      <c r="B4656" s="24">
        <v>44032</v>
      </c>
      <c r="C4656" t="s">
        <v>11</v>
      </c>
      <c r="D4656">
        <v>42</v>
      </c>
      <c r="E4656">
        <v>0.2</v>
      </c>
      <c r="F4656">
        <f>IF(Table!E4656&gt;40, Table!E4656/1000,Table!E4656)</f>
        <v>0.2</v>
      </c>
      <c r="G4656">
        <f t="shared" si="72"/>
        <v>8.4</v>
      </c>
      <c r="H4656" t="s">
        <v>18</v>
      </c>
      <c r="I4656" t="s">
        <v>276</v>
      </c>
    </row>
    <row r="4657" spans="1:9">
      <c r="A4657" t="s">
        <v>16</v>
      </c>
      <c r="B4657" s="24">
        <v>44032</v>
      </c>
      <c r="C4657" t="s">
        <v>6132</v>
      </c>
      <c r="D4657">
        <v>12</v>
      </c>
      <c r="E4657">
        <v>0.2</v>
      </c>
      <c r="F4657">
        <f>IF(Table!E4657&gt;40, Table!E4657/1000,Table!E4657)</f>
        <v>0.2</v>
      </c>
      <c r="G4657">
        <f t="shared" si="72"/>
        <v>2.4000000000000004</v>
      </c>
      <c r="H4657" t="s">
        <v>14</v>
      </c>
      <c r="I4657" t="s">
        <v>330</v>
      </c>
    </row>
    <row r="4658" spans="1:9">
      <c r="A4658" t="s">
        <v>45</v>
      </c>
      <c r="B4658" s="24">
        <v>44032</v>
      </c>
      <c r="C4658" t="s">
        <v>6134</v>
      </c>
      <c r="D4658">
        <v>37</v>
      </c>
      <c r="E4658">
        <v>1.5</v>
      </c>
      <c r="F4658">
        <f>IF(Table!E4658&gt;40, Table!E4658/1000,Table!E4658)</f>
        <v>1.5</v>
      </c>
      <c r="G4658">
        <f t="shared" si="72"/>
        <v>55.5</v>
      </c>
      <c r="H4658" t="s">
        <v>18</v>
      </c>
      <c r="I4658" t="s">
        <v>206</v>
      </c>
    </row>
    <row r="4659" spans="1:9">
      <c r="A4659" t="s">
        <v>16</v>
      </c>
      <c r="B4659" s="24">
        <v>44032</v>
      </c>
      <c r="C4659" t="s">
        <v>115</v>
      </c>
      <c r="D4659">
        <v>2</v>
      </c>
      <c r="E4659">
        <v>0.2</v>
      </c>
      <c r="F4659">
        <f>IF(Table!E4659&gt;40, Table!E4659/1000,Table!E4659)</f>
        <v>0.2</v>
      </c>
      <c r="G4659">
        <f t="shared" si="72"/>
        <v>0.4</v>
      </c>
      <c r="H4659" t="s">
        <v>25</v>
      </c>
      <c r="I4659" t="s">
        <v>330</v>
      </c>
    </row>
    <row r="4660" spans="1:9">
      <c r="A4660" t="s">
        <v>45</v>
      </c>
      <c r="B4660" s="24">
        <v>44032</v>
      </c>
      <c r="C4660" t="s">
        <v>199</v>
      </c>
      <c r="D4660">
        <v>5</v>
      </c>
      <c r="E4660">
        <v>0.5</v>
      </c>
      <c r="F4660">
        <f>IF(Table!E4660&gt;40, Table!E4660/1000,Table!E4660)</f>
        <v>0.5</v>
      </c>
      <c r="G4660">
        <f t="shared" si="72"/>
        <v>2.5</v>
      </c>
      <c r="H4660" t="s">
        <v>18</v>
      </c>
      <c r="I4660" t="s">
        <v>206</v>
      </c>
    </row>
    <row r="4661" spans="1:9">
      <c r="A4661" t="s">
        <v>16</v>
      </c>
      <c r="B4661" s="24">
        <v>44032</v>
      </c>
      <c r="C4661" t="s">
        <v>4609</v>
      </c>
      <c r="D4661">
        <v>3</v>
      </c>
      <c r="E4661">
        <v>0.15</v>
      </c>
      <c r="F4661">
        <f>IF(Table!E4661&gt;40, Table!E4661/1000,Table!E4661)</f>
        <v>0.15</v>
      </c>
      <c r="G4661">
        <f t="shared" si="72"/>
        <v>0.44999999999999996</v>
      </c>
      <c r="H4661" t="s">
        <v>25</v>
      </c>
      <c r="I4661" t="s">
        <v>330</v>
      </c>
    </row>
    <row r="4662" spans="1:9">
      <c r="A4662" t="s">
        <v>45</v>
      </c>
      <c r="B4662" s="24">
        <v>44032</v>
      </c>
      <c r="C4662" t="s">
        <v>101</v>
      </c>
      <c r="D4662">
        <v>5</v>
      </c>
      <c r="E4662">
        <v>0.5</v>
      </c>
      <c r="F4662">
        <f>IF(Table!E4662&gt;40, Table!E4662/1000,Table!E4662)</f>
        <v>0.5</v>
      </c>
      <c r="G4662">
        <f t="shared" si="72"/>
        <v>2.5</v>
      </c>
      <c r="H4662" t="s">
        <v>18</v>
      </c>
      <c r="I4662" t="s">
        <v>206</v>
      </c>
    </row>
    <row r="4663" spans="1:9">
      <c r="A4663" t="s">
        <v>10</v>
      </c>
      <c r="B4663" s="24">
        <v>44032</v>
      </c>
      <c r="C4663" t="s">
        <v>565</v>
      </c>
      <c r="D4663">
        <v>5</v>
      </c>
      <c r="E4663">
        <v>0.1</v>
      </c>
      <c r="F4663">
        <f>IF(Table!E4663&gt;40, Table!E4663/1000,Table!E4663)</f>
        <v>0.1</v>
      </c>
      <c r="G4663">
        <f t="shared" si="72"/>
        <v>0.5</v>
      </c>
      <c r="H4663" t="s">
        <v>14</v>
      </c>
      <c r="I4663" t="s">
        <v>330</v>
      </c>
    </row>
    <row r="4664" spans="1:9">
      <c r="A4664" t="s">
        <v>45</v>
      </c>
      <c r="B4664" s="24">
        <v>44032</v>
      </c>
      <c r="C4664" t="s">
        <v>825</v>
      </c>
      <c r="D4664">
        <v>1</v>
      </c>
      <c r="E4664">
        <v>0.1</v>
      </c>
      <c r="F4664">
        <f>IF(Table!E4664&gt;40, Table!E4664/1000,Table!E4664)</f>
        <v>0.1</v>
      </c>
      <c r="G4664">
        <f t="shared" si="72"/>
        <v>0.1</v>
      </c>
      <c r="H4664" t="s">
        <v>25</v>
      </c>
      <c r="I4664" t="s">
        <v>206</v>
      </c>
    </row>
    <row r="4665" spans="1:9">
      <c r="A4665" t="s">
        <v>45</v>
      </c>
      <c r="B4665" s="24">
        <v>44032</v>
      </c>
      <c r="C4665" t="s">
        <v>189</v>
      </c>
      <c r="D4665">
        <v>40</v>
      </c>
      <c r="E4665">
        <v>0.2</v>
      </c>
      <c r="F4665">
        <f>IF(Table!E4665&gt;40, Table!E4665/1000,Table!E4665)</f>
        <v>0.2</v>
      </c>
      <c r="G4665">
        <f t="shared" si="72"/>
        <v>8</v>
      </c>
      <c r="H4665" t="s">
        <v>18</v>
      </c>
      <c r="I4665" t="s">
        <v>276</v>
      </c>
    </row>
    <row r="4666" spans="1:9">
      <c r="A4666" t="s">
        <v>16</v>
      </c>
      <c r="B4666" s="24">
        <v>44032</v>
      </c>
      <c r="C4666" t="s">
        <v>2557</v>
      </c>
      <c r="D4666">
        <v>2</v>
      </c>
      <c r="E4666">
        <v>0.1</v>
      </c>
      <c r="F4666">
        <f>IF(Table!E4666&gt;40, Table!E4666/1000,Table!E4666)</f>
        <v>0.1</v>
      </c>
      <c r="G4666">
        <f t="shared" si="72"/>
        <v>0.2</v>
      </c>
      <c r="H4666" t="s">
        <v>25</v>
      </c>
      <c r="I4666" t="s">
        <v>6143</v>
      </c>
    </row>
    <row r="4667" spans="1:9">
      <c r="A4667" t="s">
        <v>45</v>
      </c>
      <c r="B4667" s="24">
        <v>44032</v>
      </c>
      <c r="C4667" t="s">
        <v>189</v>
      </c>
      <c r="D4667">
        <v>42</v>
      </c>
      <c r="E4667">
        <v>0.2</v>
      </c>
      <c r="F4667">
        <f>IF(Table!E4667&gt;40, Table!E4667/1000,Table!E4667)</f>
        <v>0.2</v>
      </c>
      <c r="G4667">
        <f t="shared" si="72"/>
        <v>8.4</v>
      </c>
      <c r="H4667" t="s">
        <v>18</v>
      </c>
      <c r="I4667" t="s">
        <v>276</v>
      </c>
    </row>
    <row r="4668" spans="1:9">
      <c r="A4668" t="s">
        <v>16</v>
      </c>
      <c r="B4668" s="24">
        <v>44032</v>
      </c>
      <c r="C4668" t="s">
        <v>220</v>
      </c>
      <c r="D4668">
        <v>5</v>
      </c>
      <c r="E4668">
        <v>0.5</v>
      </c>
      <c r="F4668">
        <f>IF(Table!E4668&gt;40, Table!E4668/1000,Table!E4668)</f>
        <v>0.5</v>
      </c>
      <c r="G4668">
        <f t="shared" si="72"/>
        <v>2.5</v>
      </c>
      <c r="H4668" t="s">
        <v>25</v>
      </c>
      <c r="I4668" t="s">
        <v>6143</v>
      </c>
    </row>
    <row r="4669" spans="1:9">
      <c r="A4669" t="s">
        <v>289</v>
      </c>
      <c r="B4669" s="24">
        <v>44032</v>
      </c>
      <c r="C4669" t="s">
        <v>195</v>
      </c>
      <c r="D4669">
        <v>1</v>
      </c>
      <c r="E4669">
        <v>1</v>
      </c>
      <c r="F4669">
        <f>IF(Table!E4669&gt;40, Table!E4669/1000,Table!E4669)</f>
        <v>1</v>
      </c>
      <c r="G4669">
        <f t="shared" si="72"/>
        <v>1</v>
      </c>
      <c r="H4669" t="s">
        <v>25</v>
      </c>
      <c r="I4669" t="s">
        <v>6143</v>
      </c>
    </row>
    <row r="4670" spans="1:9">
      <c r="A4670" t="s">
        <v>16</v>
      </c>
      <c r="B4670" s="24">
        <v>44032</v>
      </c>
      <c r="C4670" t="s">
        <v>340</v>
      </c>
      <c r="D4670">
        <v>1</v>
      </c>
      <c r="E4670">
        <v>0.5</v>
      </c>
      <c r="F4670">
        <f>IF(Table!E4670&gt;40, Table!E4670/1000,Table!E4670)</f>
        <v>0.5</v>
      </c>
      <c r="G4670">
        <f t="shared" si="72"/>
        <v>0.5</v>
      </c>
      <c r="H4670" t="s">
        <v>18</v>
      </c>
      <c r="I4670" t="s">
        <v>267</v>
      </c>
    </row>
    <row r="4671" spans="1:9">
      <c r="A4671" t="s">
        <v>45</v>
      </c>
      <c r="B4671" s="24">
        <v>44032</v>
      </c>
      <c r="C4671" s="25" t="s">
        <v>9021</v>
      </c>
      <c r="D4671">
        <v>1</v>
      </c>
      <c r="E4671">
        <v>0.5</v>
      </c>
      <c r="F4671">
        <f>IF(Table!E4671&gt;40, Table!E4671/1000,Table!E4671)</f>
        <v>0.5</v>
      </c>
      <c r="G4671">
        <f t="shared" si="72"/>
        <v>0.5</v>
      </c>
      <c r="H4671" t="s">
        <v>18</v>
      </c>
      <c r="I4671" t="s">
        <v>276</v>
      </c>
    </row>
    <row r="4672" spans="1:9">
      <c r="A4672" t="s">
        <v>16</v>
      </c>
      <c r="B4672" s="24">
        <v>44032</v>
      </c>
      <c r="C4672" t="s">
        <v>150</v>
      </c>
      <c r="D4672">
        <v>18</v>
      </c>
      <c r="E4672">
        <v>1</v>
      </c>
      <c r="F4672">
        <f>IF(Table!E4672&gt;40, Table!E4672/1000,Table!E4672)</f>
        <v>1</v>
      </c>
      <c r="G4672">
        <f t="shared" si="72"/>
        <v>18</v>
      </c>
      <c r="H4672" t="s">
        <v>25</v>
      </c>
      <c r="I4672" t="s">
        <v>267</v>
      </c>
    </row>
    <row r="4673" spans="1:9">
      <c r="A4673" t="s">
        <v>45</v>
      </c>
      <c r="B4673" s="24">
        <v>44032</v>
      </c>
      <c r="C4673" t="s">
        <v>678</v>
      </c>
      <c r="D4673">
        <v>2</v>
      </c>
      <c r="E4673">
        <v>2</v>
      </c>
      <c r="F4673">
        <f>IF(Table!E4673&gt;40, Table!E4673/1000,Table!E4673)</f>
        <v>2</v>
      </c>
      <c r="G4673">
        <f t="shared" si="72"/>
        <v>4</v>
      </c>
      <c r="H4673" t="s">
        <v>14</v>
      </c>
      <c r="I4673" t="s">
        <v>276</v>
      </c>
    </row>
    <row r="4674" spans="1:9">
      <c r="A4674" t="s">
        <v>45</v>
      </c>
      <c r="B4674" s="24">
        <v>44032</v>
      </c>
      <c r="C4674" t="s">
        <v>4070</v>
      </c>
      <c r="D4674">
        <v>1</v>
      </c>
      <c r="E4674">
        <v>0.44</v>
      </c>
      <c r="F4674">
        <f>IF(Table!E4674&gt;40, Table!E4674/1000,Table!E4674)</f>
        <v>0.44</v>
      </c>
      <c r="G4674">
        <f t="shared" si="72"/>
        <v>0.44</v>
      </c>
      <c r="H4674" t="s">
        <v>14</v>
      </c>
      <c r="I4674" t="s">
        <v>276</v>
      </c>
    </row>
    <row r="4675" spans="1:9">
      <c r="A4675" t="s">
        <v>16</v>
      </c>
      <c r="B4675" s="24">
        <v>44032</v>
      </c>
      <c r="C4675" t="s">
        <v>101</v>
      </c>
      <c r="D4675">
        <v>10</v>
      </c>
      <c r="E4675">
        <v>0.5</v>
      </c>
      <c r="F4675">
        <f>IF(Table!E4675&gt;40, Table!E4675/1000,Table!E4675)</f>
        <v>0.5</v>
      </c>
      <c r="G4675">
        <f t="shared" ref="G4675:G4738" si="73">F4675*D4675</f>
        <v>5</v>
      </c>
      <c r="H4675" t="s">
        <v>18</v>
      </c>
      <c r="I4675" t="s">
        <v>276</v>
      </c>
    </row>
    <row r="4676" spans="1:9">
      <c r="A4676" t="s">
        <v>45</v>
      </c>
      <c r="B4676" s="24">
        <v>44032</v>
      </c>
      <c r="C4676" t="s">
        <v>6155</v>
      </c>
      <c r="D4676">
        <v>1</v>
      </c>
      <c r="E4676">
        <v>1.1000000000000001</v>
      </c>
      <c r="F4676">
        <f>IF(Table!E4676&gt;40, Table!E4676/1000,Table!E4676)</f>
        <v>1.1000000000000001</v>
      </c>
      <c r="G4676">
        <f t="shared" si="73"/>
        <v>1.1000000000000001</v>
      </c>
      <c r="H4676" t="s">
        <v>14</v>
      </c>
      <c r="I4676" t="s">
        <v>276</v>
      </c>
    </row>
    <row r="4677" spans="1:9">
      <c r="A4677" t="s">
        <v>142</v>
      </c>
      <c r="B4677" s="24">
        <v>44032</v>
      </c>
      <c r="C4677" t="s">
        <v>168</v>
      </c>
      <c r="D4677">
        <v>7</v>
      </c>
      <c r="E4677">
        <v>0.2</v>
      </c>
      <c r="F4677">
        <f>IF(Table!E4677&gt;40, Table!E4677/1000,Table!E4677)</f>
        <v>0.2</v>
      </c>
      <c r="G4677">
        <f t="shared" si="73"/>
        <v>1.4000000000000001</v>
      </c>
      <c r="H4677" t="s">
        <v>18</v>
      </c>
      <c r="I4677" t="s">
        <v>330</v>
      </c>
    </row>
    <row r="4678" spans="1:9">
      <c r="A4678" t="s">
        <v>16</v>
      </c>
      <c r="B4678" s="24">
        <v>44032</v>
      </c>
      <c r="C4678" t="s">
        <v>168</v>
      </c>
      <c r="D4678">
        <v>14</v>
      </c>
      <c r="E4678">
        <v>0.15</v>
      </c>
      <c r="F4678">
        <f>IF(Table!E4678&gt;40, Table!E4678/1000,Table!E4678)</f>
        <v>0.15</v>
      </c>
      <c r="G4678">
        <f t="shared" si="73"/>
        <v>2.1</v>
      </c>
      <c r="H4678" t="s">
        <v>18</v>
      </c>
      <c r="I4678" t="s">
        <v>276</v>
      </c>
    </row>
    <row r="4679" spans="1:9">
      <c r="A4679" t="s">
        <v>142</v>
      </c>
      <c r="B4679" s="24">
        <v>44032</v>
      </c>
      <c r="C4679" s="25" t="s">
        <v>7137</v>
      </c>
      <c r="D4679">
        <v>12</v>
      </c>
      <c r="E4679">
        <v>7.0000000000000007E-2</v>
      </c>
      <c r="F4679">
        <f>IF(Table!E4679&gt;40, Table!E4679/1000,Table!E4679)</f>
        <v>7.0000000000000007E-2</v>
      </c>
      <c r="G4679">
        <f t="shared" si="73"/>
        <v>0.84000000000000008</v>
      </c>
      <c r="H4679" t="s">
        <v>18</v>
      </c>
      <c r="I4679" t="s">
        <v>330</v>
      </c>
    </row>
    <row r="4680" spans="1:9">
      <c r="A4680" t="s">
        <v>16</v>
      </c>
      <c r="B4680" s="24">
        <v>44032</v>
      </c>
      <c r="C4680" t="s">
        <v>2869</v>
      </c>
      <c r="D4680">
        <v>6</v>
      </c>
      <c r="E4680">
        <v>0.2</v>
      </c>
      <c r="F4680">
        <f>IF(Table!E4680&gt;40, Table!E4680/1000,Table!E4680)</f>
        <v>0.2</v>
      </c>
      <c r="G4680">
        <f t="shared" si="73"/>
        <v>1.2000000000000002</v>
      </c>
      <c r="H4680" t="s">
        <v>18</v>
      </c>
      <c r="I4680" t="s">
        <v>276</v>
      </c>
    </row>
    <row r="4681" spans="1:9">
      <c r="A4681" t="s">
        <v>16</v>
      </c>
      <c r="B4681" s="24">
        <v>44032</v>
      </c>
      <c r="C4681" t="s">
        <v>150</v>
      </c>
      <c r="D4681">
        <v>13</v>
      </c>
      <c r="E4681">
        <v>1</v>
      </c>
      <c r="F4681">
        <f>IF(Table!E4681&gt;40, Table!E4681/1000,Table!E4681)</f>
        <v>1</v>
      </c>
      <c r="G4681">
        <f t="shared" si="73"/>
        <v>13</v>
      </c>
      <c r="H4681" t="s">
        <v>25</v>
      </c>
      <c r="I4681" t="s">
        <v>276</v>
      </c>
    </row>
    <row r="4682" spans="1:9">
      <c r="A4682" t="s">
        <v>16</v>
      </c>
      <c r="B4682" s="24">
        <v>44039</v>
      </c>
      <c r="C4682" t="s">
        <v>5182</v>
      </c>
      <c r="D4682">
        <v>4</v>
      </c>
      <c r="E4682">
        <v>0.3</v>
      </c>
      <c r="F4682">
        <f>IF(Table!E4682&gt;40, Table!E4682/1000,Table!E4682)</f>
        <v>0.3</v>
      </c>
      <c r="G4682">
        <f t="shared" si="73"/>
        <v>1.2</v>
      </c>
      <c r="H4682" t="s">
        <v>25</v>
      </c>
      <c r="I4682" t="s">
        <v>290</v>
      </c>
    </row>
    <row r="4683" spans="1:9">
      <c r="A4683" t="s">
        <v>16</v>
      </c>
      <c r="B4683" s="24">
        <v>44039</v>
      </c>
      <c r="C4683" t="s">
        <v>5182</v>
      </c>
      <c r="D4683">
        <v>1</v>
      </c>
      <c r="E4683">
        <v>0.65</v>
      </c>
      <c r="F4683">
        <f>IF(Table!E4683&gt;40, Table!E4683/1000,Table!E4683)</f>
        <v>0.65</v>
      </c>
      <c r="G4683">
        <f t="shared" si="73"/>
        <v>0.65</v>
      </c>
      <c r="H4683" t="s">
        <v>25</v>
      </c>
      <c r="I4683" t="s">
        <v>290</v>
      </c>
    </row>
    <row r="4684" spans="1:9">
      <c r="A4684" t="s">
        <v>16</v>
      </c>
      <c r="B4684" s="24">
        <v>44039</v>
      </c>
      <c r="C4684" t="s">
        <v>5182</v>
      </c>
      <c r="D4684">
        <v>1</v>
      </c>
      <c r="E4684">
        <v>0.3</v>
      </c>
      <c r="F4684">
        <f>IF(Table!E4684&gt;40, Table!E4684/1000,Table!E4684)</f>
        <v>0.3</v>
      </c>
      <c r="G4684">
        <f t="shared" si="73"/>
        <v>0.3</v>
      </c>
      <c r="H4684" t="s">
        <v>25</v>
      </c>
      <c r="I4684" t="s">
        <v>290</v>
      </c>
    </row>
    <row r="4685" spans="1:9">
      <c r="A4685" t="s">
        <v>5825</v>
      </c>
      <c r="B4685" s="24">
        <v>44039</v>
      </c>
      <c r="C4685" t="s">
        <v>70</v>
      </c>
      <c r="D4685">
        <v>3</v>
      </c>
      <c r="E4685">
        <v>0.3</v>
      </c>
      <c r="F4685">
        <f>IF(Table!E4685&gt;40, Table!E4685/1000,Table!E4685)</f>
        <v>0.3</v>
      </c>
      <c r="G4685">
        <f t="shared" si="73"/>
        <v>0.89999999999999991</v>
      </c>
      <c r="H4685" t="s">
        <v>25</v>
      </c>
      <c r="I4685" t="s">
        <v>200</v>
      </c>
    </row>
    <row r="4686" spans="1:9">
      <c r="A4686" t="s">
        <v>45</v>
      </c>
      <c r="B4686" s="24">
        <v>44039</v>
      </c>
      <c r="C4686" t="s">
        <v>436</v>
      </c>
      <c r="D4686">
        <v>5</v>
      </c>
      <c r="E4686">
        <v>0.2</v>
      </c>
      <c r="F4686">
        <f>IF(Table!E4686&gt;40, Table!E4686/1000,Table!E4686)</f>
        <v>0.2</v>
      </c>
      <c r="G4686">
        <f t="shared" si="73"/>
        <v>1</v>
      </c>
      <c r="H4686" t="s">
        <v>18</v>
      </c>
      <c r="I4686" t="s">
        <v>290</v>
      </c>
    </row>
    <row r="4687" spans="1:9">
      <c r="A4687" t="s">
        <v>142</v>
      </c>
      <c r="B4687" s="24">
        <v>44039</v>
      </c>
      <c r="C4687" t="s">
        <v>162</v>
      </c>
      <c r="D4687">
        <v>2</v>
      </c>
      <c r="E4687">
        <v>0.45</v>
      </c>
      <c r="F4687">
        <f>IF(Table!E4687&gt;40, Table!E4687/1000,Table!E4687)</f>
        <v>0.45</v>
      </c>
      <c r="G4687">
        <f t="shared" si="73"/>
        <v>0.9</v>
      </c>
      <c r="H4687" t="s">
        <v>14</v>
      </c>
      <c r="I4687" t="s">
        <v>200</v>
      </c>
    </row>
    <row r="4688" spans="1:9">
      <c r="A4688" t="s">
        <v>45</v>
      </c>
      <c r="B4688" s="24">
        <v>44039</v>
      </c>
      <c r="C4688" t="s">
        <v>340</v>
      </c>
      <c r="D4688">
        <v>1</v>
      </c>
      <c r="E4688">
        <v>1</v>
      </c>
      <c r="F4688">
        <f>IF(Table!E4688&gt;40, Table!E4688/1000,Table!E4688)</f>
        <v>1</v>
      </c>
      <c r="G4688">
        <f t="shared" si="73"/>
        <v>1</v>
      </c>
      <c r="H4688" t="s">
        <v>18</v>
      </c>
      <c r="I4688" t="s">
        <v>292</v>
      </c>
    </row>
    <row r="4689" spans="1:9">
      <c r="A4689" t="s">
        <v>45</v>
      </c>
      <c r="B4689" s="24">
        <v>44039</v>
      </c>
      <c r="C4689" t="s">
        <v>6169</v>
      </c>
      <c r="D4689">
        <v>1</v>
      </c>
      <c r="E4689">
        <v>0.2</v>
      </c>
      <c r="F4689">
        <f>IF(Table!E4689&gt;40, Table!E4689/1000,Table!E4689)</f>
        <v>0.2</v>
      </c>
      <c r="G4689">
        <f t="shared" si="73"/>
        <v>0.2</v>
      </c>
      <c r="H4689" t="s">
        <v>18</v>
      </c>
      <c r="I4689" t="s">
        <v>292</v>
      </c>
    </row>
    <row r="4690" spans="1:9">
      <c r="A4690" t="s">
        <v>45</v>
      </c>
      <c r="B4690" s="24">
        <v>44039</v>
      </c>
      <c r="C4690" t="s">
        <v>570</v>
      </c>
      <c r="D4690">
        <v>5</v>
      </c>
      <c r="E4690">
        <v>0.2</v>
      </c>
      <c r="F4690">
        <f>IF(Table!E4690&gt;40, Table!E4690/1000,Table!E4690)</f>
        <v>0.2</v>
      </c>
      <c r="G4690">
        <f t="shared" si="73"/>
        <v>1</v>
      </c>
      <c r="H4690" t="s">
        <v>18</v>
      </c>
      <c r="I4690" t="s">
        <v>292</v>
      </c>
    </row>
    <row r="4691" spans="1:9">
      <c r="A4691" t="s">
        <v>10</v>
      </c>
      <c r="B4691" s="24">
        <v>44039</v>
      </c>
      <c r="C4691" t="s">
        <v>6172</v>
      </c>
      <c r="D4691">
        <v>2</v>
      </c>
      <c r="E4691">
        <v>0.25</v>
      </c>
      <c r="F4691">
        <f>IF(Table!E4691&gt;40, Table!E4691/1000,Table!E4691)</f>
        <v>0.25</v>
      </c>
      <c r="G4691">
        <f t="shared" si="73"/>
        <v>0.5</v>
      </c>
      <c r="H4691" t="s">
        <v>14</v>
      </c>
      <c r="I4691" t="s">
        <v>200</v>
      </c>
    </row>
    <row r="4692" spans="1:9">
      <c r="A4692" t="s">
        <v>16</v>
      </c>
      <c r="B4692" s="24">
        <v>44039</v>
      </c>
      <c r="C4692" t="s">
        <v>252</v>
      </c>
      <c r="D4692">
        <v>1</v>
      </c>
      <c r="E4692">
        <v>0.3</v>
      </c>
      <c r="F4692">
        <f>IF(Table!E4692&gt;40, Table!E4692/1000,Table!E4692)</f>
        <v>0.3</v>
      </c>
      <c r="G4692">
        <f t="shared" si="73"/>
        <v>0.3</v>
      </c>
      <c r="H4692" t="s">
        <v>18</v>
      </c>
      <c r="I4692" t="s">
        <v>287</v>
      </c>
    </row>
    <row r="4693" spans="1:9">
      <c r="A4693" t="s">
        <v>10</v>
      </c>
      <c r="B4693" s="24">
        <v>44039</v>
      </c>
      <c r="C4693" t="s">
        <v>124</v>
      </c>
      <c r="D4693">
        <v>2</v>
      </c>
      <c r="E4693">
        <v>7.0000000000000007E-2</v>
      </c>
      <c r="F4693">
        <f>IF(Table!E4693&gt;40, Table!E4693/1000,Table!E4693)</f>
        <v>7.0000000000000007E-2</v>
      </c>
      <c r="G4693">
        <f t="shared" si="73"/>
        <v>0.14000000000000001</v>
      </c>
      <c r="H4693" t="s">
        <v>25</v>
      </c>
      <c r="I4693" t="s">
        <v>200</v>
      </c>
    </row>
    <row r="4694" spans="1:9">
      <c r="A4694" t="s">
        <v>5825</v>
      </c>
      <c r="B4694" s="24">
        <v>44039</v>
      </c>
      <c r="C4694" t="s">
        <v>168</v>
      </c>
      <c r="D4694">
        <v>2</v>
      </c>
      <c r="E4694">
        <v>0.1</v>
      </c>
      <c r="F4694">
        <f>IF(Table!E4694&gt;40, Table!E4694/1000,Table!E4694)</f>
        <v>0.1</v>
      </c>
      <c r="G4694">
        <f t="shared" si="73"/>
        <v>0.2</v>
      </c>
      <c r="H4694" t="s">
        <v>18</v>
      </c>
      <c r="I4694" t="s">
        <v>200</v>
      </c>
    </row>
    <row r="4695" spans="1:9">
      <c r="A4695" t="s">
        <v>5825</v>
      </c>
      <c r="B4695" s="24">
        <v>44039</v>
      </c>
      <c r="C4695" t="s">
        <v>86</v>
      </c>
      <c r="D4695">
        <v>1</v>
      </c>
      <c r="E4695">
        <v>0.25</v>
      </c>
      <c r="F4695">
        <f>IF(Table!E4695&gt;40, Table!E4695/1000,Table!E4695)</f>
        <v>0.25</v>
      </c>
      <c r="G4695">
        <f t="shared" si="73"/>
        <v>0.25</v>
      </c>
      <c r="H4695" t="s">
        <v>18</v>
      </c>
      <c r="I4695" t="s">
        <v>200</v>
      </c>
    </row>
    <row r="4696" spans="1:9">
      <c r="A4696" t="s">
        <v>5825</v>
      </c>
      <c r="B4696" s="24">
        <v>44039</v>
      </c>
      <c r="C4696" t="s">
        <v>70</v>
      </c>
      <c r="D4696">
        <v>4</v>
      </c>
      <c r="E4696">
        <v>0.3</v>
      </c>
      <c r="F4696">
        <f>IF(Table!E4696&gt;40, Table!E4696/1000,Table!E4696)</f>
        <v>0.3</v>
      </c>
      <c r="G4696">
        <f t="shared" si="73"/>
        <v>1.2</v>
      </c>
      <c r="H4696" t="s">
        <v>18</v>
      </c>
      <c r="I4696" t="s">
        <v>200</v>
      </c>
    </row>
    <row r="4697" spans="1:9">
      <c r="A4697" t="s">
        <v>45</v>
      </c>
      <c r="B4697" s="24">
        <v>44039</v>
      </c>
      <c r="C4697" t="s">
        <v>5182</v>
      </c>
      <c r="D4697">
        <v>7</v>
      </c>
      <c r="E4697">
        <v>0.2</v>
      </c>
      <c r="F4697">
        <f>IF(Table!E4697&gt;40, Table!E4697/1000,Table!E4697)</f>
        <v>0.2</v>
      </c>
      <c r="G4697">
        <f t="shared" si="73"/>
        <v>1.4000000000000001</v>
      </c>
      <c r="H4697" t="s">
        <v>18</v>
      </c>
      <c r="I4697" t="s">
        <v>287</v>
      </c>
    </row>
    <row r="4698" spans="1:9">
      <c r="A4698" t="s">
        <v>16</v>
      </c>
      <c r="B4698" s="24">
        <v>44039</v>
      </c>
      <c r="C4698" t="s">
        <v>150</v>
      </c>
      <c r="D4698">
        <v>8</v>
      </c>
      <c r="E4698">
        <v>0.8</v>
      </c>
      <c r="F4698">
        <f>IF(Table!E4698&gt;40, Table!E4698/1000,Table!E4698)</f>
        <v>0.8</v>
      </c>
      <c r="G4698">
        <f t="shared" si="73"/>
        <v>6.4</v>
      </c>
      <c r="H4698" t="s">
        <v>18</v>
      </c>
      <c r="I4698" t="s">
        <v>200</v>
      </c>
    </row>
    <row r="4699" spans="1:9">
      <c r="A4699" t="s">
        <v>6181</v>
      </c>
      <c r="B4699" s="24">
        <v>44039</v>
      </c>
      <c r="C4699" t="s">
        <v>565</v>
      </c>
      <c r="D4699">
        <v>1</v>
      </c>
      <c r="E4699">
        <v>0.12</v>
      </c>
      <c r="F4699">
        <f>IF(Table!E4699&gt;40, Table!E4699/1000,Table!E4699)</f>
        <v>0.12</v>
      </c>
      <c r="G4699">
        <f t="shared" si="73"/>
        <v>0.12</v>
      </c>
      <c r="H4699" t="s">
        <v>14</v>
      </c>
      <c r="I4699" t="s">
        <v>200</v>
      </c>
    </row>
    <row r="4700" spans="1:9">
      <c r="A4700" t="s">
        <v>45</v>
      </c>
      <c r="B4700" s="24">
        <v>44039</v>
      </c>
      <c r="C4700" t="s">
        <v>11</v>
      </c>
      <c r="D4700">
        <v>5</v>
      </c>
      <c r="E4700">
        <v>0.5</v>
      </c>
      <c r="F4700">
        <f>IF(Table!E4700&gt;40, Table!E4700/1000,Table!E4700)</f>
        <v>0.5</v>
      </c>
      <c r="G4700">
        <f t="shared" si="73"/>
        <v>2.5</v>
      </c>
      <c r="H4700" t="s">
        <v>25</v>
      </c>
      <c r="I4700" t="s">
        <v>287</v>
      </c>
    </row>
    <row r="4701" spans="1:9">
      <c r="A4701" t="s">
        <v>10</v>
      </c>
      <c r="B4701" s="24">
        <v>44039</v>
      </c>
      <c r="C4701" t="s">
        <v>6184</v>
      </c>
      <c r="D4701">
        <v>1</v>
      </c>
      <c r="E4701">
        <v>1</v>
      </c>
      <c r="F4701">
        <f>IF(Table!E4701&gt;40, Table!E4701/1000,Table!E4701)</f>
        <v>1</v>
      </c>
      <c r="G4701">
        <f t="shared" si="73"/>
        <v>1</v>
      </c>
      <c r="H4701" t="s">
        <v>18</v>
      </c>
      <c r="I4701" t="s">
        <v>200</v>
      </c>
    </row>
    <row r="4702" spans="1:9">
      <c r="A4702" t="s">
        <v>45</v>
      </c>
      <c r="B4702" s="24">
        <v>44039</v>
      </c>
      <c r="C4702" t="s">
        <v>189</v>
      </c>
      <c r="D4702">
        <v>14</v>
      </c>
      <c r="E4702">
        <v>1</v>
      </c>
      <c r="F4702">
        <f>IF(Table!E4702&gt;40, Table!E4702/1000,Table!E4702)</f>
        <v>1</v>
      </c>
      <c r="G4702">
        <f t="shared" si="73"/>
        <v>14</v>
      </c>
      <c r="H4702" t="s">
        <v>18</v>
      </c>
      <c r="I4702" t="s">
        <v>287</v>
      </c>
    </row>
    <row r="4703" spans="1:9">
      <c r="A4703" t="s">
        <v>45</v>
      </c>
      <c r="B4703" s="24">
        <v>44039</v>
      </c>
      <c r="C4703" t="s">
        <v>8895</v>
      </c>
      <c r="D4703">
        <v>1</v>
      </c>
      <c r="E4703">
        <v>3.5</v>
      </c>
      <c r="F4703">
        <f>IF(Table!E4703&gt;40, Table!E4703/1000,Table!E4703)</f>
        <v>3.5</v>
      </c>
      <c r="G4703">
        <f t="shared" si="73"/>
        <v>3.5</v>
      </c>
      <c r="H4703" t="s">
        <v>25</v>
      </c>
      <c r="I4703" t="s">
        <v>292</v>
      </c>
    </row>
    <row r="4704" spans="1:9">
      <c r="A4704" t="s">
        <v>10</v>
      </c>
      <c r="B4704" s="24">
        <v>44039</v>
      </c>
      <c r="C4704" t="s">
        <v>11</v>
      </c>
      <c r="D4704">
        <v>3</v>
      </c>
      <c r="E4704">
        <v>0.15</v>
      </c>
      <c r="F4704">
        <f>IF(Table!E4704&gt;40, Table!E4704/1000,Table!E4704)</f>
        <v>0.15</v>
      </c>
      <c r="G4704">
        <f t="shared" si="73"/>
        <v>0.44999999999999996</v>
      </c>
      <c r="H4704" t="s">
        <v>18</v>
      </c>
      <c r="I4704" t="s">
        <v>287</v>
      </c>
    </row>
    <row r="4705" spans="1:9">
      <c r="A4705" t="s">
        <v>45</v>
      </c>
      <c r="B4705" s="24">
        <v>44039</v>
      </c>
      <c r="C4705" t="s">
        <v>7670</v>
      </c>
      <c r="D4705">
        <v>1</v>
      </c>
      <c r="E4705">
        <v>0.2</v>
      </c>
      <c r="F4705">
        <f>IF(Table!E4705&gt;40, Table!E4705/1000,Table!E4705)</f>
        <v>0.2</v>
      </c>
      <c r="G4705">
        <f t="shared" si="73"/>
        <v>0.2</v>
      </c>
      <c r="H4705" t="s">
        <v>18</v>
      </c>
      <c r="I4705" t="s">
        <v>287</v>
      </c>
    </row>
    <row r="4706" spans="1:9">
      <c r="A4706" t="s">
        <v>142</v>
      </c>
      <c r="B4706" s="24">
        <v>44039</v>
      </c>
      <c r="C4706" t="s">
        <v>135</v>
      </c>
      <c r="D4706">
        <v>1</v>
      </c>
      <c r="E4706">
        <v>1</v>
      </c>
      <c r="F4706">
        <f>IF(Table!E4706&gt;40, Table!E4706/1000,Table!E4706)</f>
        <v>1</v>
      </c>
      <c r="G4706">
        <f t="shared" si="73"/>
        <v>1</v>
      </c>
      <c r="H4706" t="s">
        <v>14</v>
      </c>
      <c r="I4706" t="s">
        <v>287</v>
      </c>
    </row>
    <row r="4707" spans="1:9">
      <c r="A4707" t="s">
        <v>5825</v>
      </c>
      <c r="B4707" s="24">
        <v>44039</v>
      </c>
      <c r="C4707" t="s">
        <v>5182</v>
      </c>
      <c r="D4707">
        <v>4</v>
      </c>
      <c r="E4707">
        <v>0.65</v>
      </c>
      <c r="F4707">
        <f>IF(Table!E4707&gt;40, Table!E4707/1000,Table!E4707)</f>
        <v>0.65</v>
      </c>
      <c r="G4707">
        <f t="shared" si="73"/>
        <v>2.6</v>
      </c>
      <c r="H4707" t="s">
        <v>14</v>
      </c>
      <c r="I4707" t="s">
        <v>200</v>
      </c>
    </row>
    <row r="4708" spans="1:9">
      <c r="A4708" t="s">
        <v>45</v>
      </c>
      <c r="B4708" s="24">
        <v>44039</v>
      </c>
      <c r="C4708" t="s">
        <v>124</v>
      </c>
      <c r="D4708">
        <v>1</v>
      </c>
      <c r="E4708">
        <v>0.7</v>
      </c>
      <c r="F4708">
        <f>IF(Table!E4708&gt;40, Table!E4708/1000,Table!E4708)</f>
        <v>0.7</v>
      </c>
      <c r="G4708">
        <f t="shared" si="73"/>
        <v>0.7</v>
      </c>
      <c r="H4708" t="s">
        <v>18</v>
      </c>
      <c r="I4708" t="s">
        <v>287</v>
      </c>
    </row>
    <row r="4709" spans="1:9">
      <c r="A4709" t="s">
        <v>16</v>
      </c>
      <c r="B4709" s="24">
        <v>44039</v>
      </c>
      <c r="C4709" t="s">
        <v>252</v>
      </c>
      <c r="D4709">
        <v>2</v>
      </c>
      <c r="E4709">
        <v>0.2</v>
      </c>
      <c r="F4709">
        <f>IF(Table!E4709&gt;40, Table!E4709/1000,Table!E4709)</f>
        <v>0.2</v>
      </c>
      <c r="G4709">
        <f t="shared" si="73"/>
        <v>0.4</v>
      </c>
      <c r="H4709" t="s">
        <v>18</v>
      </c>
      <c r="I4709" t="s">
        <v>287</v>
      </c>
    </row>
    <row r="4710" spans="1:9">
      <c r="A4710" t="s">
        <v>45</v>
      </c>
      <c r="B4710" s="24">
        <v>44039</v>
      </c>
      <c r="C4710" t="s">
        <v>2869</v>
      </c>
      <c r="D4710">
        <v>3</v>
      </c>
      <c r="E4710">
        <v>0.5</v>
      </c>
      <c r="F4710">
        <f>IF(Table!E4710&gt;40, Table!E4710/1000,Table!E4710)</f>
        <v>0.5</v>
      </c>
      <c r="G4710">
        <f t="shared" si="73"/>
        <v>1.5</v>
      </c>
      <c r="H4710" t="s">
        <v>18</v>
      </c>
      <c r="I4710" t="s">
        <v>287</v>
      </c>
    </row>
    <row r="4711" spans="1:9">
      <c r="A4711" t="s">
        <v>45</v>
      </c>
      <c r="B4711" s="24">
        <v>44039</v>
      </c>
      <c r="C4711" t="s">
        <v>340</v>
      </c>
      <c r="D4711">
        <v>1</v>
      </c>
      <c r="E4711">
        <v>0.5</v>
      </c>
      <c r="F4711">
        <f>IF(Table!E4711&gt;40, Table!E4711/1000,Table!E4711)</f>
        <v>0.5</v>
      </c>
      <c r="G4711">
        <f t="shared" si="73"/>
        <v>0.5</v>
      </c>
      <c r="H4711" t="s">
        <v>18</v>
      </c>
      <c r="I4711" t="s">
        <v>287</v>
      </c>
    </row>
    <row r="4712" spans="1:9">
      <c r="A4712" t="s">
        <v>5825</v>
      </c>
      <c r="B4712" s="24">
        <v>44039</v>
      </c>
      <c r="C4712" t="s">
        <v>94</v>
      </c>
      <c r="D4712">
        <v>5</v>
      </c>
      <c r="E4712">
        <v>0.15</v>
      </c>
      <c r="F4712">
        <f>IF(Table!E4712&gt;40, Table!E4712/1000,Table!E4712)</f>
        <v>0.15</v>
      </c>
      <c r="G4712">
        <f t="shared" si="73"/>
        <v>0.75</v>
      </c>
      <c r="H4712" t="s">
        <v>18</v>
      </c>
      <c r="I4712" t="s">
        <v>200</v>
      </c>
    </row>
    <row r="4713" spans="1:9">
      <c r="A4713" t="s">
        <v>45</v>
      </c>
      <c r="B4713" s="24">
        <v>44039</v>
      </c>
      <c r="C4713" t="s">
        <v>812</v>
      </c>
      <c r="D4713">
        <v>5</v>
      </c>
      <c r="E4713">
        <v>0.5</v>
      </c>
      <c r="F4713">
        <f>IF(Table!E4713&gt;40, Table!E4713/1000,Table!E4713)</f>
        <v>0.5</v>
      </c>
      <c r="G4713">
        <f t="shared" si="73"/>
        <v>2.5</v>
      </c>
      <c r="H4713" t="s">
        <v>18</v>
      </c>
      <c r="I4713" t="s">
        <v>287</v>
      </c>
    </row>
    <row r="4714" spans="1:9">
      <c r="A4714" t="s">
        <v>5825</v>
      </c>
      <c r="B4714" s="24">
        <v>44039</v>
      </c>
      <c r="C4714" t="s">
        <v>189</v>
      </c>
      <c r="D4714">
        <v>13</v>
      </c>
      <c r="E4714">
        <v>0.1</v>
      </c>
      <c r="F4714">
        <f>IF(Table!E4714&gt;40, Table!E4714/1000,Table!E4714)</f>
        <v>0.1</v>
      </c>
      <c r="G4714">
        <f t="shared" si="73"/>
        <v>1.3</v>
      </c>
      <c r="H4714" t="s">
        <v>18</v>
      </c>
      <c r="I4714" t="s">
        <v>200</v>
      </c>
    </row>
    <row r="4715" spans="1:9">
      <c r="A4715" t="s">
        <v>16</v>
      </c>
      <c r="B4715" s="24">
        <v>44039</v>
      </c>
      <c r="C4715" t="s">
        <v>309</v>
      </c>
      <c r="D4715">
        <v>25</v>
      </c>
      <c r="E4715">
        <v>0.1</v>
      </c>
      <c r="F4715">
        <f>IF(Table!E4715&gt;40, Table!E4715/1000,Table!E4715)</f>
        <v>0.1</v>
      </c>
      <c r="G4715">
        <f t="shared" si="73"/>
        <v>2.5</v>
      </c>
      <c r="H4715" t="s">
        <v>18</v>
      </c>
      <c r="I4715" t="s">
        <v>301</v>
      </c>
    </row>
    <row r="4716" spans="1:9">
      <c r="A4716" t="s">
        <v>45</v>
      </c>
      <c r="B4716" s="24">
        <v>44039</v>
      </c>
      <c r="C4716" t="s">
        <v>11</v>
      </c>
      <c r="D4716">
        <v>6</v>
      </c>
      <c r="E4716">
        <v>1</v>
      </c>
      <c r="F4716">
        <f>IF(Table!E4716&gt;40, Table!E4716/1000,Table!E4716)</f>
        <v>1</v>
      </c>
      <c r="G4716">
        <f t="shared" si="73"/>
        <v>6</v>
      </c>
      <c r="H4716" t="s">
        <v>18</v>
      </c>
      <c r="I4716" t="s">
        <v>179</v>
      </c>
    </row>
    <row r="4717" spans="1:9">
      <c r="A4717" t="s">
        <v>45</v>
      </c>
      <c r="B4717" s="24">
        <v>44039</v>
      </c>
      <c r="C4717" t="s">
        <v>94</v>
      </c>
      <c r="D4717">
        <v>3</v>
      </c>
      <c r="E4717">
        <v>0.1</v>
      </c>
      <c r="F4717">
        <f>IF(Table!E4717&gt;40, Table!E4717/1000,Table!E4717)</f>
        <v>0.1</v>
      </c>
      <c r="G4717">
        <f t="shared" si="73"/>
        <v>0.30000000000000004</v>
      </c>
      <c r="H4717" t="s">
        <v>18</v>
      </c>
      <c r="I4717" t="s">
        <v>292</v>
      </c>
    </row>
    <row r="4718" spans="1:9">
      <c r="A4718" t="s">
        <v>371</v>
      </c>
      <c r="B4718" s="24">
        <v>44039</v>
      </c>
      <c r="C4718" t="s">
        <v>709</v>
      </c>
      <c r="D4718">
        <v>4</v>
      </c>
      <c r="E4718">
        <v>0.25</v>
      </c>
      <c r="F4718">
        <f>IF(Table!E4718&gt;40, Table!E4718/1000,Table!E4718)</f>
        <v>0.25</v>
      </c>
      <c r="G4718">
        <f t="shared" si="73"/>
        <v>1</v>
      </c>
      <c r="H4718" t="s">
        <v>14</v>
      </c>
      <c r="I4718" t="s">
        <v>287</v>
      </c>
    </row>
    <row r="4719" spans="1:9">
      <c r="A4719" t="s">
        <v>1548</v>
      </c>
      <c r="B4719" s="24">
        <v>44039</v>
      </c>
      <c r="C4719" t="s">
        <v>262</v>
      </c>
      <c r="D4719">
        <v>2</v>
      </c>
      <c r="E4719">
        <v>0.1</v>
      </c>
      <c r="F4719">
        <f>IF(Table!E4719&gt;40, Table!E4719/1000,Table!E4719)</f>
        <v>0.1</v>
      </c>
      <c r="G4719">
        <f t="shared" si="73"/>
        <v>0.2</v>
      </c>
      <c r="H4719" t="s">
        <v>14</v>
      </c>
      <c r="I4719" t="s">
        <v>200</v>
      </c>
    </row>
    <row r="4720" spans="1:9">
      <c r="A4720" t="s">
        <v>45</v>
      </c>
      <c r="B4720" s="24">
        <v>44039</v>
      </c>
      <c r="C4720" t="s">
        <v>189</v>
      </c>
      <c r="D4720">
        <v>10</v>
      </c>
      <c r="E4720">
        <v>0.1</v>
      </c>
      <c r="F4720">
        <f>IF(Table!E4720&gt;40, Table!E4720/1000,Table!E4720)</f>
        <v>0.1</v>
      </c>
      <c r="G4720">
        <f t="shared" si="73"/>
        <v>1</v>
      </c>
      <c r="H4720" t="s">
        <v>18</v>
      </c>
      <c r="I4720" t="s">
        <v>292</v>
      </c>
    </row>
    <row r="4721" spans="1:9">
      <c r="A4721" t="s">
        <v>45</v>
      </c>
      <c r="B4721" s="24">
        <v>44039</v>
      </c>
      <c r="C4721" t="s">
        <v>11</v>
      </c>
      <c r="D4721">
        <v>7</v>
      </c>
      <c r="E4721">
        <v>0.1</v>
      </c>
      <c r="F4721">
        <f>IF(Table!E4721&gt;40, Table!E4721/1000,Table!E4721)</f>
        <v>0.1</v>
      </c>
      <c r="G4721">
        <f t="shared" si="73"/>
        <v>0.70000000000000007</v>
      </c>
      <c r="H4721" t="s">
        <v>18</v>
      </c>
      <c r="I4721" t="s">
        <v>185</v>
      </c>
    </row>
    <row r="4722" spans="1:9">
      <c r="A4722" t="s">
        <v>5825</v>
      </c>
      <c r="B4722" s="24">
        <v>44039</v>
      </c>
      <c r="C4722" t="s">
        <v>168</v>
      </c>
      <c r="D4722">
        <v>1</v>
      </c>
      <c r="E4722">
        <v>0.2</v>
      </c>
      <c r="F4722">
        <f>IF(Table!E4722&gt;40, Table!E4722/1000,Table!E4722)</f>
        <v>0.2</v>
      </c>
      <c r="G4722">
        <f t="shared" si="73"/>
        <v>0.2</v>
      </c>
      <c r="H4722" t="s">
        <v>18</v>
      </c>
      <c r="I4722" t="s">
        <v>200</v>
      </c>
    </row>
    <row r="4723" spans="1:9">
      <c r="A4723" t="s">
        <v>5825</v>
      </c>
      <c r="B4723" s="24">
        <v>44039</v>
      </c>
      <c r="C4723" t="s">
        <v>70</v>
      </c>
      <c r="D4723">
        <v>1</v>
      </c>
      <c r="E4723">
        <v>0.7</v>
      </c>
      <c r="F4723">
        <f>IF(Table!E4723&gt;40, Table!E4723/1000,Table!E4723)</f>
        <v>0.7</v>
      </c>
      <c r="G4723">
        <f t="shared" si="73"/>
        <v>0.7</v>
      </c>
      <c r="H4723" t="s">
        <v>18</v>
      </c>
      <c r="I4723" t="s">
        <v>200</v>
      </c>
    </row>
    <row r="4724" spans="1:9">
      <c r="A4724" t="s">
        <v>16</v>
      </c>
      <c r="B4724" s="24">
        <v>44039</v>
      </c>
      <c r="C4724" t="s">
        <v>94</v>
      </c>
      <c r="D4724">
        <v>16</v>
      </c>
      <c r="E4724">
        <v>0.1</v>
      </c>
      <c r="F4724">
        <f>IF(Table!E4724&gt;40, Table!E4724/1000,Table!E4724)</f>
        <v>0.1</v>
      </c>
      <c r="G4724">
        <f t="shared" si="73"/>
        <v>1.6</v>
      </c>
      <c r="H4724" t="s">
        <v>18</v>
      </c>
      <c r="I4724" t="s">
        <v>301</v>
      </c>
    </row>
    <row r="4725" spans="1:9">
      <c r="A4725" t="s">
        <v>45</v>
      </c>
      <c r="B4725" s="24">
        <v>44039</v>
      </c>
      <c r="C4725" t="s">
        <v>756</v>
      </c>
      <c r="D4725">
        <v>14</v>
      </c>
      <c r="E4725">
        <v>0.1</v>
      </c>
      <c r="F4725">
        <f>IF(Table!E4725&gt;40, Table!E4725/1000,Table!E4725)</f>
        <v>0.1</v>
      </c>
      <c r="G4725">
        <f t="shared" si="73"/>
        <v>1.4000000000000001</v>
      </c>
      <c r="H4725" t="s">
        <v>18</v>
      </c>
      <c r="I4725" t="s">
        <v>292</v>
      </c>
    </row>
    <row r="4726" spans="1:9">
      <c r="A4726" t="s">
        <v>45</v>
      </c>
      <c r="B4726" s="24">
        <v>44039</v>
      </c>
      <c r="C4726" t="s">
        <v>886</v>
      </c>
      <c r="D4726">
        <v>2</v>
      </c>
      <c r="E4726">
        <v>0.6</v>
      </c>
      <c r="F4726">
        <f>IF(Table!E4726&gt;40, Table!E4726/1000,Table!E4726)</f>
        <v>0.6</v>
      </c>
      <c r="G4726">
        <f t="shared" si="73"/>
        <v>1.2</v>
      </c>
      <c r="H4726" t="s">
        <v>18</v>
      </c>
      <c r="I4726" t="s">
        <v>287</v>
      </c>
    </row>
    <row r="4727" spans="1:9">
      <c r="A4727" t="s">
        <v>45</v>
      </c>
      <c r="B4727" s="24">
        <v>44039</v>
      </c>
      <c r="C4727" t="s">
        <v>189</v>
      </c>
      <c r="D4727">
        <v>1</v>
      </c>
      <c r="E4727">
        <v>4.8</v>
      </c>
      <c r="F4727">
        <f>IF(Table!E4727&gt;40, Table!E4727/1000,Table!E4727)</f>
        <v>4.8</v>
      </c>
      <c r="G4727">
        <f t="shared" si="73"/>
        <v>4.8</v>
      </c>
      <c r="H4727" t="s">
        <v>14</v>
      </c>
      <c r="I4727" t="s">
        <v>185</v>
      </c>
    </row>
    <row r="4728" spans="1:9">
      <c r="A4728" t="s">
        <v>45</v>
      </c>
      <c r="B4728" s="24">
        <v>44039</v>
      </c>
      <c r="C4728" t="s">
        <v>753</v>
      </c>
      <c r="D4728">
        <v>5</v>
      </c>
      <c r="E4728">
        <v>0.1</v>
      </c>
      <c r="F4728">
        <f>IF(Table!E4728&gt;40, Table!E4728/1000,Table!E4728)</f>
        <v>0.1</v>
      </c>
      <c r="G4728">
        <f t="shared" si="73"/>
        <v>0.5</v>
      </c>
      <c r="H4728" t="s">
        <v>18</v>
      </c>
      <c r="I4728" t="s">
        <v>292</v>
      </c>
    </row>
    <row r="4729" spans="1:9">
      <c r="A4729" t="s">
        <v>45</v>
      </c>
      <c r="B4729" s="24">
        <v>44039</v>
      </c>
      <c r="C4729" t="s">
        <v>5182</v>
      </c>
      <c r="D4729">
        <v>13</v>
      </c>
      <c r="E4729">
        <v>1</v>
      </c>
      <c r="F4729">
        <f>IF(Table!E4729&gt;40, Table!E4729/1000,Table!E4729)</f>
        <v>1</v>
      </c>
      <c r="G4729">
        <f t="shared" si="73"/>
        <v>13</v>
      </c>
      <c r="H4729" t="s">
        <v>18</v>
      </c>
      <c r="I4729" t="s">
        <v>287</v>
      </c>
    </row>
    <row r="4730" spans="1:9">
      <c r="A4730" t="s">
        <v>16</v>
      </c>
      <c r="B4730" s="24">
        <v>44039</v>
      </c>
      <c r="C4730" t="s">
        <v>309</v>
      </c>
      <c r="D4730">
        <v>1</v>
      </c>
      <c r="E4730">
        <v>0.1</v>
      </c>
      <c r="F4730">
        <f>IF(Table!E4730&gt;40, Table!E4730/1000,Table!E4730)</f>
        <v>0.1</v>
      </c>
      <c r="G4730">
        <f t="shared" si="73"/>
        <v>0.1</v>
      </c>
      <c r="H4730" t="s">
        <v>25</v>
      </c>
      <c r="I4730" t="s">
        <v>301</v>
      </c>
    </row>
    <row r="4731" spans="1:9">
      <c r="A4731" t="s">
        <v>5825</v>
      </c>
      <c r="B4731" s="24">
        <v>44039</v>
      </c>
      <c r="C4731" t="s">
        <v>252</v>
      </c>
      <c r="D4731">
        <v>1</v>
      </c>
      <c r="E4731">
        <v>0.2</v>
      </c>
      <c r="F4731">
        <f>IF(Table!E4731&gt;40, Table!E4731/1000,Table!E4731)</f>
        <v>0.2</v>
      </c>
      <c r="G4731">
        <f t="shared" si="73"/>
        <v>0.2</v>
      </c>
      <c r="H4731" t="s">
        <v>18</v>
      </c>
      <c r="I4731" t="s">
        <v>200</v>
      </c>
    </row>
    <row r="4732" spans="1:9">
      <c r="A4732" t="s">
        <v>16</v>
      </c>
      <c r="B4732" s="24">
        <v>44039</v>
      </c>
      <c r="C4732" t="s">
        <v>309</v>
      </c>
      <c r="D4732">
        <v>1</v>
      </c>
      <c r="E4732">
        <v>0.1</v>
      </c>
      <c r="F4732">
        <f>IF(Table!E4732&gt;40, Table!E4732/1000,Table!E4732)</f>
        <v>0.1</v>
      </c>
      <c r="G4732">
        <f t="shared" si="73"/>
        <v>0.1</v>
      </c>
      <c r="H4732" t="s">
        <v>25</v>
      </c>
      <c r="I4732" t="s">
        <v>301</v>
      </c>
    </row>
    <row r="4733" spans="1:9">
      <c r="A4733" t="s">
        <v>45</v>
      </c>
      <c r="B4733" s="24">
        <v>44039</v>
      </c>
      <c r="C4733" t="s">
        <v>812</v>
      </c>
      <c r="D4733">
        <v>6</v>
      </c>
      <c r="E4733">
        <v>0.1</v>
      </c>
      <c r="F4733">
        <f>IF(Table!E4733&gt;40, Table!E4733/1000,Table!E4733)</f>
        <v>0.1</v>
      </c>
      <c r="G4733">
        <f t="shared" si="73"/>
        <v>0.60000000000000009</v>
      </c>
      <c r="H4733" t="s">
        <v>18</v>
      </c>
      <c r="I4733" t="s">
        <v>292</v>
      </c>
    </row>
    <row r="4734" spans="1:9">
      <c r="A4734" t="s">
        <v>16</v>
      </c>
      <c r="B4734" s="24">
        <v>44039</v>
      </c>
      <c r="C4734" t="s">
        <v>457</v>
      </c>
      <c r="D4734">
        <v>9</v>
      </c>
      <c r="E4734">
        <v>0.2</v>
      </c>
      <c r="F4734">
        <f>IF(Table!E4734&gt;40, Table!E4734/1000,Table!E4734)</f>
        <v>0.2</v>
      </c>
      <c r="G4734">
        <f t="shared" si="73"/>
        <v>1.8</v>
      </c>
      <c r="H4734" t="s">
        <v>18</v>
      </c>
      <c r="I4734" t="s">
        <v>292</v>
      </c>
    </row>
    <row r="4735" spans="1:9">
      <c r="A4735" t="s">
        <v>45</v>
      </c>
      <c r="B4735" s="24">
        <v>44039</v>
      </c>
      <c r="C4735" t="s">
        <v>168</v>
      </c>
      <c r="D4735">
        <v>3</v>
      </c>
      <c r="E4735">
        <v>0.2</v>
      </c>
      <c r="F4735">
        <f>IF(Table!E4735&gt;40, Table!E4735/1000,Table!E4735)</f>
        <v>0.2</v>
      </c>
      <c r="G4735">
        <f t="shared" si="73"/>
        <v>0.60000000000000009</v>
      </c>
      <c r="H4735" t="s">
        <v>18</v>
      </c>
      <c r="I4735" t="s">
        <v>292</v>
      </c>
    </row>
    <row r="4736" spans="1:9">
      <c r="A4736" t="s">
        <v>45</v>
      </c>
      <c r="B4736" s="24">
        <v>44039</v>
      </c>
      <c r="C4736" t="s">
        <v>11</v>
      </c>
      <c r="D4736">
        <v>1</v>
      </c>
      <c r="E4736">
        <v>0.15</v>
      </c>
      <c r="F4736">
        <f>IF(Table!E4736&gt;40, Table!E4736/1000,Table!E4736)</f>
        <v>0.15</v>
      </c>
      <c r="G4736">
        <f t="shared" si="73"/>
        <v>0.15</v>
      </c>
      <c r="H4736" t="s">
        <v>18</v>
      </c>
      <c r="I4736" t="s">
        <v>287</v>
      </c>
    </row>
    <row r="4737" spans="1:9">
      <c r="A4737" t="s">
        <v>16</v>
      </c>
      <c r="B4737" s="24">
        <v>44039</v>
      </c>
      <c r="C4737" t="s">
        <v>346</v>
      </c>
      <c r="D4737">
        <v>10</v>
      </c>
      <c r="E4737">
        <v>0.1</v>
      </c>
      <c r="F4737">
        <f>IF(Table!E4737&gt;40, Table!E4737/1000,Table!E4737)</f>
        <v>0.1</v>
      </c>
      <c r="G4737">
        <f t="shared" si="73"/>
        <v>1</v>
      </c>
      <c r="H4737" t="s">
        <v>18</v>
      </c>
      <c r="I4737" t="s">
        <v>301</v>
      </c>
    </row>
    <row r="4738" spans="1:9">
      <c r="A4738" t="s">
        <v>45</v>
      </c>
      <c r="B4738" s="24">
        <v>44039</v>
      </c>
      <c r="C4738" t="s">
        <v>759</v>
      </c>
      <c r="D4738">
        <v>5</v>
      </c>
      <c r="E4738">
        <v>0.2</v>
      </c>
      <c r="F4738">
        <f>IF(Table!E4738&gt;40, Table!E4738/1000,Table!E4738)</f>
        <v>0.2</v>
      </c>
      <c r="G4738">
        <f t="shared" si="73"/>
        <v>1</v>
      </c>
      <c r="H4738" t="s">
        <v>18</v>
      </c>
      <c r="I4738" t="s">
        <v>287</v>
      </c>
    </row>
    <row r="4739" spans="1:9">
      <c r="A4739" t="s">
        <v>45</v>
      </c>
      <c r="B4739" s="24">
        <v>44039</v>
      </c>
      <c r="C4739" t="s">
        <v>8895</v>
      </c>
      <c r="D4739">
        <v>1</v>
      </c>
      <c r="E4739">
        <v>3.5</v>
      </c>
      <c r="F4739">
        <f>IF(Table!E4739&gt;40, Table!E4739/1000,Table!E4739)</f>
        <v>3.5</v>
      </c>
      <c r="G4739">
        <f t="shared" ref="G4739:G4802" si="74">F4739*D4739</f>
        <v>3.5</v>
      </c>
      <c r="H4739" t="s">
        <v>25</v>
      </c>
      <c r="I4739" t="s">
        <v>287</v>
      </c>
    </row>
    <row r="4740" spans="1:9">
      <c r="A4740" t="s">
        <v>27</v>
      </c>
      <c r="B4740" s="24">
        <v>44039</v>
      </c>
      <c r="C4740" t="s">
        <v>250</v>
      </c>
      <c r="D4740">
        <v>1</v>
      </c>
      <c r="E4740">
        <v>1</v>
      </c>
      <c r="F4740">
        <f>IF(Table!E4740&gt;40, Table!E4740/1000,Table!E4740)</f>
        <v>1</v>
      </c>
      <c r="G4740">
        <f t="shared" si="74"/>
        <v>1</v>
      </c>
      <c r="H4740" t="s">
        <v>18</v>
      </c>
      <c r="I4740" t="s">
        <v>287</v>
      </c>
    </row>
    <row r="4741" spans="1:9">
      <c r="A4741" t="s">
        <v>45</v>
      </c>
      <c r="B4741" s="24">
        <v>44039</v>
      </c>
      <c r="C4741" t="s">
        <v>886</v>
      </c>
      <c r="D4741">
        <v>3</v>
      </c>
      <c r="E4741">
        <v>0.8</v>
      </c>
      <c r="F4741">
        <f>IF(Table!E4741&gt;40, Table!E4741/1000,Table!E4741)</f>
        <v>0.8</v>
      </c>
      <c r="G4741">
        <f t="shared" si="74"/>
        <v>2.4000000000000004</v>
      </c>
      <c r="H4741" t="s">
        <v>18</v>
      </c>
      <c r="I4741" t="s">
        <v>287</v>
      </c>
    </row>
    <row r="4742" spans="1:9">
      <c r="A4742" t="s">
        <v>45</v>
      </c>
      <c r="B4742" s="24">
        <v>44039</v>
      </c>
      <c r="C4742" t="s">
        <v>2869</v>
      </c>
      <c r="D4742">
        <v>4</v>
      </c>
      <c r="E4742">
        <v>0.1</v>
      </c>
      <c r="F4742">
        <f>IF(Table!E4742&gt;40, Table!E4742/1000,Table!E4742)</f>
        <v>0.1</v>
      </c>
      <c r="G4742">
        <f t="shared" si="74"/>
        <v>0.4</v>
      </c>
      <c r="H4742" t="s">
        <v>18</v>
      </c>
      <c r="I4742" t="s">
        <v>292</v>
      </c>
    </row>
    <row r="4743" spans="1:9">
      <c r="A4743" t="s">
        <v>45</v>
      </c>
      <c r="B4743" s="24">
        <v>44039</v>
      </c>
      <c r="C4743" t="s">
        <v>1378</v>
      </c>
      <c r="D4743">
        <v>1</v>
      </c>
      <c r="E4743">
        <v>0.2</v>
      </c>
      <c r="F4743">
        <f>IF(Table!E4743&gt;40, Table!E4743/1000,Table!E4743)</f>
        <v>0.2</v>
      </c>
      <c r="G4743">
        <f t="shared" si="74"/>
        <v>0.2</v>
      </c>
      <c r="H4743" t="s">
        <v>18</v>
      </c>
      <c r="I4743" t="s">
        <v>292</v>
      </c>
    </row>
    <row r="4744" spans="1:9">
      <c r="A4744" t="s">
        <v>45</v>
      </c>
      <c r="B4744" s="24">
        <v>44039</v>
      </c>
      <c r="C4744" t="s">
        <v>1043</v>
      </c>
      <c r="D4744">
        <v>2</v>
      </c>
      <c r="E4744">
        <v>0.1</v>
      </c>
      <c r="F4744">
        <f>IF(Table!E4744&gt;40, Table!E4744/1000,Table!E4744)</f>
        <v>0.1</v>
      </c>
      <c r="G4744">
        <f t="shared" si="74"/>
        <v>0.2</v>
      </c>
      <c r="H4744" t="s">
        <v>18</v>
      </c>
      <c r="I4744" t="s">
        <v>292</v>
      </c>
    </row>
    <row r="4745" spans="1:9">
      <c r="A4745" t="s">
        <v>10</v>
      </c>
      <c r="B4745" s="24">
        <v>44039</v>
      </c>
      <c r="C4745" t="s">
        <v>124</v>
      </c>
      <c r="D4745">
        <v>2</v>
      </c>
      <c r="E4745">
        <v>0.75</v>
      </c>
      <c r="F4745">
        <f>IF(Table!E4745&gt;40, Table!E4745/1000,Table!E4745)</f>
        <v>0.75</v>
      </c>
      <c r="G4745">
        <f t="shared" si="74"/>
        <v>1.5</v>
      </c>
      <c r="H4745" t="s">
        <v>25</v>
      </c>
      <c r="I4745" t="s">
        <v>287</v>
      </c>
    </row>
    <row r="4746" spans="1:9">
      <c r="A4746" t="s">
        <v>45</v>
      </c>
      <c r="B4746" s="24">
        <v>44039</v>
      </c>
      <c r="C4746" t="s">
        <v>5182</v>
      </c>
      <c r="D4746">
        <v>15</v>
      </c>
      <c r="E4746">
        <v>0.3</v>
      </c>
      <c r="F4746">
        <f>IF(Table!E4746&gt;40, Table!E4746/1000,Table!E4746)</f>
        <v>0.3</v>
      </c>
      <c r="G4746">
        <f t="shared" si="74"/>
        <v>4.5</v>
      </c>
      <c r="H4746" t="s">
        <v>18</v>
      </c>
      <c r="I4746" t="s">
        <v>292</v>
      </c>
    </row>
    <row r="4747" spans="1:9">
      <c r="A4747" t="s">
        <v>45</v>
      </c>
      <c r="B4747" s="24">
        <v>44039</v>
      </c>
      <c r="C4747" t="s">
        <v>1474</v>
      </c>
      <c r="D4747">
        <v>1</v>
      </c>
      <c r="E4747">
        <v>0.2</v>
      </c>
      <c r="F4747">
        <f>IF(Table!E4747&gt;40, Table!E4747/1000,Table!E4747)</f>
        <v>0.2</v>
      </c>
      <c r="G4747">
        <f t="shared" si="74"/>
        <v>0.2</v>
      </c>
      <c r="H4747" t="s">
        <v>18</v>
      </c>
      <c r="I4747" t="s">
        <v>292</v>
      </c>
    </row>
    <row r="4748" spans="1:9">
      <c r="A4748" t="s">
        <v>1548</v>
      </c>
      <c r="B4748" s="24">
        <v>44039</v>
      </c>
      <c r="C4748" t="s">
        <v>94</v>
      </c>
      <c r="D4748">
        <v>4</v>
      </c>
      <c r="E4748">
        <v>0.15</v>
      </c>
      <c r="F4748">
        <f>IF(Table!E4748&gt;40, Table!E4748/1000,Table!E4748)</f>
        <v>0.15</v>
      </c>
      <c r="G4748">
        <f t="shared" si="74"/>
        <v>0.6</v>
      </c>
      <c r="H4748" t="s">
        <v>18</v>
      </c>
      <c r="I4748" t="s">
        <v>2938</v>
      </c>
    </row>
    <row r="4749" spans="1:9">
      <c r="A4749" t="s">
        <v>45</v>
      </c>
      <c r="B4749" s="24">
        <v>44039</v>
      </c>
      <c r="C4749" t="s">
        <v>457</v>
      </c>
      <c r="D4749">
        <v>5</v>
      </c>
      <c r="E4749">
        <v>0.2</v>
      </c>
      <c r="F4749">
        <f>IF(Table!E4749&gt;40, Table!E4749/1000,Table!E4749)</f>
        <v>0.2</v>
      </c>
      <c r="G4749">
        <f t="shared" si="74"/>
        <v>1</v>
      </c>
      <c r="H4749" t="s">
        <v>25</v>
      </c>
      <c r="I4749" t="s">
        <v>287</v>
      </c>
    </row>
    <row r="4750" spans="1:9">
      <c r="A4750" t="s">
        <v>45</v>
      </c>
      <c r="B4750" s="24">
        <v>44039</v>
      </c>
      <c r="C4750" t="s">
        <v>5884</v>
      </c>
      <c r="D4750">
        <v>6</v>
      </c>
      <c r="E4750">
        <v>0.6</v>
      </c>
      <c r="F4750">
        <f>IF(Table!E4750&gt;40, Table!E4750/1000,Table!E4750)</f>
        <v>0.6</v>
      </c>
      <c r="G4750">
        <f t="shared" si="74"/>
        <v>3.5999999999999996</v>
      </c>
      <c r="H4750" t="s">
        <v>18</v>
      </c>
      <c r="I4750" t="s">
        <v>6234</v>
      </c>
    </row>
    <row r="4751" spans="1:9">
      <c r="A4751" t="s">
        <v>45</v>
      </c>
      <c r="B4751" s="24">
        <v>44039</v>
      </c>
      <c r="C4751" t="s">
        <v>5182</v>
      </c>
      <c r="D4751">
        <v>5</v>
      </c>
      <c r="E4751">
        <v>0.2</v>
      </c>
      <c r="F4751">
        <f>IF(Table!E4751&gt;40, Table!E4751/1000,Table!E4751)</f>
        <v>0.2</v>
      </c>
      <c r="G4751">
        <f t="shared" si="74"/>
        <v>1</v>
      </c>
      <c r="H4751" t="s">
        <v>18</v>
      </c>
      <c r="I4751" t="s">
        <v>200</v>
      </c>
    </row>
    <row r="4752" spans="1:9">
      <c r="A4752" t="s">
        <v>45</v>
      </c>
      <c r="B4752" s="24">
        <v>44039</v>
      </c>
      <c r="C4752" t="s">
        <v>1043</v>
      </c>
      <c r="D4752">
        <v>1</v>
      </c>
      <c r="E4752">
        <v>0.1</v>
      </c>
      <c r="F4752">
        <f>IF(Table!E4752&gt;40, Table!E4752/1000,Table!E4752)</f>
        <v>0.1</v>
      </c>
      <c r="G4752">
        <f t="shared" si="74"/>
        <v>0.1</v>
      </c>
      <c r="H4752" t="s">
        <v>18</v>
      </c>
      <c r="I4752" t="s">
        <v>200</v>
      </c>
    </row>
    <row r="4753" spans="1:9">
      <c r="A4753" t="s">
        <v>45</v>
      </c>
      <c r="B4753" s="24">
        <v>44039</v>
      </c>
      <c r="C4753" t="s">
        <v>94</v>
      </c>
      <c r="D4753">
        <v>3</v>
      </c>
      <c r="E4753">
        <v>0.3</v>
      </c>
      <c r="F4753">
        <f>IF(Table!E4753&gt;40, Table!E4753/1000,Table!E4753)</f>
        <v>0.3</v>
      </c>
      <c r="G4753">
        <f t="shared" si="74"/>
        <v>0.89999999999999991</v>
      </c>
      <c r="H4753" t="s">
        <v>18</v>
      </c>
      <c r="I4753" t="s">
        <v>303</v>
      </c>
    </row>
    <row r="4754" spans="1:9">
      <c r="A4754" t="s">
        <v>45</v>
      </c>
      <c r="B4754" s="24">
        <v>44039</v>
      </c>
      <c r="C4754" t="s">
        <v>2869</v>
      </c>
      <c r="D4754">
        <v>1</v>
      </c>
      <c r="E4754">
        <v>0.1</v>
      </c>
      <c r="F4754">
        <f>IF(Table!E4754&gt;40, Table!E4754/1000,Table!E4754)</f>
        <v>0.1</v>
      </c>
      <c r="G4754">
        <f t="shared" si="74"/>
        <v>0.1</v>
      </c>
      <c r="H4754" t="s">
        <v>18</v>
      </c>
      <c r="I4754" t="s">
        <v>287</v>
      </c>
    </row>
    <row r="4755" spans="1:9">
      <c r="A4755" t="s">
        <v>45</v>
      </c>
      <c r="B4755" s="24">
        <v>44039</v>
      </c>
      <c r="C4755" t="s">
        <v>86</v>
      </c>
      <c r="D4755">
        <v>1</v>
      </c>
      <c r="E4755">
        <v>0.2</v>
      </c>
      <c r="F4755">
        <f>IF(Table!E4755&gt;40, Table!E4755/1000,Table!E4755)</f>
        <v>0.2</v>
      </c>
      <c r="G4755">
        <f t="shared" si="74"/>
        <v>0.2</v>
      </c>
      <c r="H4755" t="s">
        <v>14</v>
      </c>
      <c r="I4755" t="s">
        <v>200</v>
      </c>
    </row>
    <row r="4756" spans="1:9">
      <c r="A4756" t="s">
        <v>42</v>
      </c>
      <c r="B4756" s="24">
        <v>44039</v>
      </c>
      <c r="C4756" t="s">
        <v>252</v>
      </c>
      <c r="D4756">
        <v>1</v>
      </c>
      <c r="E4756">
        <v>0.3</v>
      </c>
      <c r="F4756">
        <f>IF(Table!E4756&gt;40, Table!E4756/1000,Table!E4756)</f>
        <v>0.3</v>
      </c>
      <c r="G4756">
        <f t="shared" si="74"/>
        <v>0.3</v>
      </c>
      <c r="H4756" t="s">
        <v>18</v>
      </c>
      <c r="I4756" t="s">
        <v>8923</v>
      </c>
    </row>
    <row r="4757" spans="1:9">
      <c r="A4757" t="s">
        <v>6242</v>
      </c>
      <c r="B4757" s="24">
        <v>44039</v>
      </c>
      <c r="C4757" t="s">
        <v>124</v>
      </c>
      <c r="D4757">
        <v>12</v>
      </c>
      <c r="E4757">
        <v>0.25</v>
      </c>
      <c r="F4757">
        <f>IF(Table!E4757&gt;40, Table!E4757/1000,Table!E4757)</f>
        <v>0.25</v>
      </c>
      <c r="G4757">
        <f t="shared" si="74"/>
        <v>3</v>
      </c>
      <c r="H4757" t="s">
        <v>25</v>
      </c>
      <c r="I4757" t="s">
        <v>6243</v>
      </c>
    </row>
    <row r="4758" spans="1:9">
      <c r="A4758" t="s">
        <v>16</v>
      </c>
      <c r="B4758" s="24">
        <v>44039</v>
      </c>
      <c r="C4758" t="s">
        <v>369</v>
      </c>
      <c r="D4758">
        <v>1</v>
      </c>
      <c r="E4758">
        <v>0.5</v>
      </c>
      <c r="F4758">
        <f>IF(Table!E4758&gt;40, Table!E4758/1000,Table!E4758)</f>
        <v>0.5</v>
      </c>
      <c r="G4758">
        <f t="shared" si="74"/>
        <v>0.5</v>
      </c>
      <c r="H4758" t="s">
        <v>18</v>
      </c>
      <c r="I4758" t="s">
        <v>267</v>
      </c>
    </row>
    <row r="4759" spans="1:9">
      <c r="A4759" t="s">
        <v>5825</v>
      </c>
      <c r="B4759" s="24">
        <v>44039</v>
      </c>
      <c r="C4759" t="s">
        <v>886</v>
      </c>
      <c r="D4759">
        <v>3</v>
      </c>
      <c r="E4759">
        <v>0.6</v>
      </c>
      <c r="F4759">
        <f>IF(Table!E4759&gt;40, Table!E4759/1000,Table!E4759)</f>
        <v>0.6</v>
      </c>
      <c r="G4759">
        <f t="shared" si="74"/>
        <v>1.7999999999999998</v>
      </c>
      <c r="H4759" t="s">
        <v>18</v>
      </c>
      <c r="I4759" t="s">
        <v>6246</v>
      </c>
    </row>
    <row r="4760" spans="1:9">
      <c r="A4760" t="s">
        <v>45</v>
      </c>
      <c r="B4760" s="24">
        <v>44039</v>
      </c>
      <c r="C4760" t="s">
        <v>94</v>
      </c>
      <c r="D4760">
        <v>2</v>
      </c>
      <c r="E4760">
        <v>0.4</v>
      </c>
      <c r="F4760">
        <f>IF(Table!E4760&gt;40, Table!E4760/1000,Table!E4760)</f>
        <v>0.4</v>
      </c>
      <c r="G4760">
        <f t="shared" si="74"/>
        <v>0.8</v>
      </c>
      <c r="H4760" t="s">
        <v>18</v>
      </c>
      <c r="I4760" t="s">
        <v>267</v>
      </c>
    </row>
    <row r="4761" spans="1:9">
      <c r="A4761" t="s">
        <v>5825</v>
      </c>
      <c r="B4761" s="24">
        <v>44039</v>
      </c>
      <c r="C4761" t="s">
        <v>5182</v>
      </c>
      <c r="D4761">
        <v>1</v>
      </c>
      <c r="E4761">
        <v>1</v>
      </c>
      <c r="F4761">
        <f>IF(Table!E4761&gt;40, Table!E4761/1000,Table!E4761)</f>
        <v>1</v>
      </c>
      <c r="G4761">
        <f t="shared" si="74"/>
        <v>1</v>
      </c>
      <c r="H4761" t="s">
        <v>25</v>
      </c>
      <c r="I4761" t="s">
        <v>6246</v>
      </c>
    </row>
    <row r="4762" spans="1:9">
      <c r="A4762" t="s">
        <v>5825</v>
      </c>
      <c r="B4762" s="24">
        <v>44039</v>
      </c>
      <c r="C4762" t="s">
        <v>1089</v>
      </c>
      <c r="D4762">
        <v>1</v>
      </c>
      <c r="E4762">
        <v>1</v>
      </c>
      <c r="F4762">
        <f>IF(Table!E4762&gt;40, Table!E4762/1000,Table!E4762)</f>
        <v>1</v>
      </c>
      <c r="G4762">
        <f t="shared" si="74"/>
        <v>1</v>
      </c>
      <c r="H4762" t="s">
        <v>25</v>
      </c>
      <c r="I4762" t="s">
        <v>6246</v>
      </c>
    </row>
    <row r="4763" spans="1:9">
      <c r="A4763" t="s">
        <v>142</v>
      </c>
      <c r="B4763" s="24">
        <v>44039</v>
      </c>
      <c r="C4763" t="s">
        <v>199</v>
      </c>
      <c r="D4763">
        <v>3</v>
      </c>
      <c r="E4763">
        <v>0.25</v>
      </c>
      <c r="F4763">
        <f>IF(Table!E4763&gt;40, Table!E4763/1000,Table!E4763)</f>
        <v>0.25</v>
      </c>
      <c r="G4763">
        <f t="shared" si="74"/>
        <v>0.75</v>
      </c>
      <c r="H4763" t="s">
        <v>113</v>
      </c>
      <c r="I4763" t="s">
        <v>324</v>
      </c>
    </row>
    <row r="4764" spans="1:9">
      <c r="A4764" t="s">
        <v>5825</v>
      </c>
      <c r="B4764" s="24">
        <v>44039</v>
      </c>
      <c r="C4764" t="s">
        <v>51</v>
      </c>
      <c r="D4764">
        <v>7</v>
      </c>
      <c r="E4764">
        <v>0.3</v>
      </c>
      <c r="F4764">
        <f>IF(Table!E4764&gt;40, Table!E4764/1000,Table!E4764)</f>
        <v>0.3</v>
      </c>
      <c r="G4764">
        <f t="shared" si="74"/>
        <v>2.1</v>
      </c>
      <c r="H4764" t="s">
        <v>18</v>
      </c>
      <c r="I4764" t="s">
        <v>6246</v>
      </c>
    </row>
    <row r="4765" spans="1:9">
      <c r="A4765" t="s">
        <v>10</v>
      </c>
      <c r="B4765" s="24">
        <v>44039</v>
      </c>
      <c r="C4765" t="s">
        <v>756</v>
      </c>
      <c r="D4765">
        <v>5</v>
      </c>
      <c r="E4765">
        <v>0.5</v>
      </c>
      <c r="F4765">
        <f>IF(Table!E4765&gt;40, Table!E4765/1000,Table!E4765)</f>
        <v>0.5</v>
      </c>
      <c r="G4765">
        <f t="shared" si="74"/>
        <v>2.5</v>
      </c>
      <c r="H4765" t="s">
        <v>14</v>
      </c>
      <c r="I4765" t="s">
        <v>6246</v>
      </c>
    </row>
    <row r="4766" spans="1:9">
      <c r="A4766" t="s">
        <v>5825</v>
      </c>
      <c r="B4766" s="24">
        <v>44039</v>
      </c>
      <c r="C4766" t="s">
        <v>346</v>
      </c>
      <c r="D4766">
        <v>2</v>
      </c>
      <c r="E4766">
        <v>0.5</v>
      </c>
      <c r="F4766">
        <f>IF(Table!E4766&gt;40, Table!E4766/1000,Table!E4766)</f>
        <v>0.5</v>
      </c>
      <c r="G4766">
        <f t="shared" si="74"/>
        <v>1</v>
      </c>
      <c r="H4766" t="s">
        <v>18</v>
      </c>
      <c r="I4766" t="s">
        <v>6246</v>
      </c>
    </row>
    <row r="4767" spans="1:9">
      <c r="A4767" t="s">
        <v>42</v>
      </c>
      <c r="B4767" s="24">
        <v>44039</v>
      </c>
      <c r="C4767" t="s">
        <v>189</v>
      </c>
      <c r="D4767">
        <v>2</v>
      </c>
      <c r="E4767">
        <v>1</v>
      </c>
      <c r="F4767">
        <f>IF(Table!E4767&gt;40, Table!E4767/1000,Table!E4767)</f>
        <v>1</v>
      </c>
      <c r="G4767">
        <f t="shared" si="74"/>
        <v>2</v>
      </c>
      <c r="H4767" t="s">
        <v>14</v>
      </c>
      <c r="I4767" t="s">
        <v>8921</v>
      </c>
    </row>
    <row r="4768" spans="1:9">
      <c r="A4768" t="s">
        <v>5825</v>
      </c>
      <c r="B4768" s="24">
        <v>44039</v>
      </c>
      <c r="C4768" t="s">
        <v>236</v>
      </c>
      <c r="D4768">
        <v>1</v>
      </c>
      <c r="E4768">
        <v>0.5</v>
      </c>
      <c r="F4768">
        <f>IF(Table!E4768&gt;40, Table!E4768/1000,Table!E4768)</f>
        <v>0.5</v>
      </c>
      <c r="G4768">
        <f t="shared" si="74"/>
        <v>0.5</v>
      </c>
      <c r="H4768" t="s">
        <v>14</v>
      </c>
      <c r="I4768" t="s">
        <v>6246</v>
      </c>
    </row>
    <row r="4769" spans="1:9">
      <c r="A4769" t="s">
        <v>5825</v>
      </c>
      <c r="B4769" s="24">
        <v>44039</v>
      </c>
      <c r="C4769" t="s">
        <v>565</v>
      </c>
      <c r="D4769">
        <v>1</v>
      </c>
      <c r="E4769">
        <v>0.12</v>
      </c>
      <c r="F4769">
        <f>IF(Table!E4769&gt;40, Table!E4769/1000,Table!E4769)</f>
        <v>0.12</v>
      </c>
      <c r="G4769">
        <f t="shared" si="74"/>
        <v>0.12</v>
      </c>
      <c r="H4769" t="s">
        <v>14</v>
      </c>
      <c r="I4769" t="s">
        <v>6246</v>
      </c>
    </row>
    <row r="4770" spans="1:9">
      <c r="A4770" t="s">
        <v>5825</v>
      </c>
      <c r="B4770" s="24">
        <v>44039</v>
      </c>
      <c r="C4770" t="s">
        <v>7137</v>
      </c>
      <c r="D4770">
        <v>4</v>
      </c>
      <c r="E4770">
        <v>0.1</v>
      </c>
      <c r="F4770">
        <f>IF(Table!E4770&gt;40, Table!E4770/1000,Table!E4770)</f>
        <v>0.1</v>
      </c>
      <c r="G4770">
        <f t="shared" si="74"/>
        <v>0.4</v>
      </c>
      <c r="H4770" t="s">
        <v>18</v>
      </c>
      <c r="I4770" t="s">
        <v>6246</v>
      </c>
    </row>
    <row r="4771" spans="1:9">
      <c r="A4771" t="s">
        <v>5825</v>
      </c>
      <c r="B4771" s="24">
        <v>44039</v>
      </c>
      <c r="C4771" t="s">
        <v>55</v>
      </c>
      <c r="D4771">
        <v>1</v>
      </c>
      <c r="E4771">
        <v>0.3</v>
      </c>
      <c r="F4771">
        <f>IF(Table!E4771&gt;40, Table!E4771/1000,Table!E4771)</f>
        <v>0.3</v>
      </c>
      <c r="G4771">
        <f t="shared" si="74"/>
        <v>0.3</v>
      </c>
      <c r="H4771" t="s">
        <v>25</v>
      </c>
      <c r="I4771" t="s">
        <v>6246</v>
      </c>
    </row>
    <row r="4772" spans="1:9">
      <c r="A4772" t="s">
        <v>5825</v>
      </c>
      <c r="B4772" s="24">
        <v>44039</v>
      </c>
      <c r="C4772" t="s">
        <v>252</v>
      </c>
      <c r="D4772">
        <v>1</v>
      </c>
      <c r="E4772">
        <v>0.12</v>
      </c>
      <c r="F4772">
        <f>IF(Table!E4772&gt;40, Table!E4772/1000,Table!E4772)</f>
        <v>0.12</v>
      </c>
      <c r="G4772">
        <f t="shared" si="74"/>
        <v>0.12</v>
      </c>
      <c r="H4772" t="s">
        <v>18</v>
      </c>
      <c r="I4772" t="s">
        <v>6246</v>
      </c>
    </row>
    <row r="4773" spans="1:9">
      <c r="A4773" t="s">
        <v>5825</v>
      </c>
      <c r="B4773" s="24">
        <v>44039</v>
      </c>
      <c r="C4773" t="s">
        <v>2598</v>
      </c>
      <c r="D4773">
        <v>3</v>
      </c>
      <c r="E4773">
        <v>0.1</v>
      </c>
      <c r="F4773">
        <f>IF(Table!E4773&gt;40, Table!E4773/1000,Table!E4773)</f>
        <v>0.1</v>
      </c>
      <c r="G4773">
        <f t="shared" si="74"/>
        <v>0.30000000000000004</v>
      </c>
      <c r="H4773" t="s">
        <v>18</v>
      </c>
      <c r="I4773" t="s">
        <v>6246</v>
      </c>
    </row>
    <row r="4774" spans="1:9">
      <c r="A4774" t="s">
        <v>5825</v>
      </c>
      <c r="B4774" s="24">
        <v>44039</v>
      </c>
      <c r="C4774" t="s">
        <v>6262</v>
      </c>
      <c r="D4774">
        <v>1</v>
      </c>
      <c r="E4774">
        <v>0.3</v>
      </c>
      <c r="F4774">
        <f>IF(Table!E4774&gt;40, Table!E4774/1000,Table!E4774)</f>
        <v>0.3</v>
      </c>
      <c r="G4774">
        <f t="shared" si="74"/>
        <v>0.3</v>
      </c>
      <c r="H4774" t="s">
        <v>25</v>
      </c>
      <c r="I4774" t="s">
        <v>6246</v>
      </c>
    </row>
    <row r="4775" spans="1:9">
      <c r="A4775" t="s">
        <v>142</v>
      </c>
      <c r="B4775" s="24">
        <v>44046</v>
      </c>
      <c r="C4775" t="s">
        <v>309</v>
      </c>
      <c r="D4775">
        <v>1</v>
      </c>
      <c r="E4775">
        <v>0.3</v>
      </c>
      <c r="F4775">
        <f>IF(Table!E4775&gt;40, Table!E4775/1000,Table!E4775)</f>
        <v>0.3</v>
      </c>
      <c r="G4775">
        <f t="shared" si="74"/>
        <v>0.3</v>
      </c>
      <c r="H4775" t="s">
        <v>14</v>
      </c>
      <c r="I4775" t="s">
        <v>337</v>
      </c>
    </row>
    <row r="4776" spans="1:9">
      <c r="A4776" t="s">
        <v>45</v>
      </c>
      <c r="B4776" s="24">
        <v>44046</v>
      </c>
      <c r="C4776" t="s">
        <v>439</v>
      </c>
      <c r="D4776">
        <v>2</v>
      </c>
      <c r="E4776">
        <v>0.5</v>
      </c>
      <c r="F4776">
        <f>IF(Table!E4776&gt;40, Table!E4776/1000,Table!E4776)</f>
        <v>0.5</v>
      </c>
      <c r="G4776">
        <f t="shared" si="74"/>
        <v>1</v>
      </c>
      <c r="H4776" t="s">
        <v>18</v>
      </c>
      <c r="I4776" t="s">
        <v>337</v>
      </c>
    </row>
    <row r="4777" spans="1:9">
      <c r="A4777" t="s">
        <v>16</v>
      </c>
      <c r="B4777" s="24">
        <v>44046</v>
      </c>
      <c r="C4777" t="s">
        <v>753</v>
      </c>
      <c r="D4777">
        <v>9</v>
      </c>
      <c r="E4777">
        <v>0.8</v>
      </c>
      <c r="F4777">
        <f>IF(Table!E4777&gt;40, Table!E4777/1000,Table!E4777)</f>
        <v>0.8</v>
      </c>
      <c r="G4777">
        <f t="shared" si="74"/>
        <v>7.2</v>
      </c>
      <c r="H4777" t="s">
        <v>18</v>
      </c>
      <c r="I4777" t="s">
        <v>53</v>
      </c>
    </row>
    <row r="4778" spans="1:9">
      <c r="A4778" t="s">
        <v>45</v>
      </c>
      <c r="B4778" s="24">
        <v>44046</v>
      </c>
      <c r="C4778" t="s">
        <v>1882</v>
      </c>
      <c r="D4778">
        <v>4</v>
      </c>
      <c r="E4778">
        <v>0.2</v>
      </c>
      <c r="F4778">
        <f>IF(Table!E4778&gt;40, Table!E4778/1000,Table!E4778)</f>
        <v>0.2</v>
      </c>
      <c r="G4778">
        <f t="shared" si="74"/>
        <v>0.8</v>
      </c>
      <c r="H4778" t="s">
        <v>18</v>
      </c>
      <c r="I4778" t="s">
        <v>337</v>
      </c>
    </row>
    <row r="4779" spans="1:9">
      <c r="A4779" t="s">
        <v>16</v>
      </c>
      <c r="B4779" s="24">
        <v>44046</v>
      </c>
      <c r="C4779" t="s">
        <v>94</v>
      </c>
      <c r="D4779">
        <v>3</v>
      </c>
      <c r="E4779">
        <v>0.5</v>
      </c>
      <c r="F4779">
        <f>IF(Table!E4779&gt;40, Table!E4779/1000,Table!E4779)</f>
        <v>0.5</v>
      </c>
      <c r="G4779">
        <f t="shared" si="74"/>
        <v>1.5</v>
      </c>
      <c r="H4779" t="s">
        <v>18</v>
      </c>
      <c r="I4779" t="s">
        <v>53</v>
      </c>
    </row>
    <row r="4780" spans="1:9">
      <c r="A4780" t="s">
        <v>16</v>
      </c>
      <c r="B4780" s="24">
        <v>44046</v>
      </c>
      <c r="C4780" t="s">
        <v>74</v>
      </c>
      <c r="D4780">
        <v>4</v>
      </c>
      <c r="E4780">
        <v>10</v>
      </c>
      <c r="F4780">
        <f>IF(Table!E4780&gt;40, Table!E4780/1000,Table!E4780)</f>
        <v>10</v>
      </c>
      <c r="G4780">
        <f t="shared" si="74"/>
        <v>40</v>
      </c>
      <c r="H4780" t="s">
        <v>25</v>
      </c>
      <c r="I4780" t="s">
        <v>337</v>
      </c>
    </row>
    <row r="4781" spans="1:9">
      <c r="A4781" t="s">
        <v>352</v>
      </c>
      <c r="B4781" s="24">
        <v>44046</v>
      </c>
      <c r="C4781" t="s">
        <v>11</v>
      </c>
      <c r="D4781">
        <v>6</v>
      </c>
      <c r="E4781">
        <v>0.5</v>
      </c>
      <c r="F4781">
        <f>IF(Table!E4781&gt;40, Table!E4781/1000,Table!E4781)</f>
        <v>0.5</v>
      </c>
      <c r="G4781">
        <f t="shared" si="74"/>
        <v>3</v>
      </c>
      <c r="H4781" t="s">
        <v>18</v>
      </c>
      <c r="I4781" t="s">
        <v>337</v>
      </c>
    </row>
    <row r="4782" spans="1:9">
      <c r="A4782" t="s">
        <v>16</v>
      </c>
      <c r="B4782" s="24">
        <v>44046</v>
      </c>
      <c r="C4782" t="s">
        <v>761</v>
      </c>
      <c r="D4782">
        <v>4</v>
      </c>
      <c r="E4782">
        <v>0.2</v>
      </c>
      <c r="F4782">
        <f>IF(Table!E4782&gt;40, Table!E4782/1000,Table!E4782)</f>
        <v>0.2</v>
      </c>
      <c r="G4782">
        <f t="shared" si="74"/>
        <v>0.8</v>
      </c>
      <c r="H4782" t="s">
        <v>18</v>
      </c>
      <c r="I4782" t="s">
        <v>53</v>
      </c>
    </row>
    <row r="4783" spans="1:9">
      <c r="A4783" t="s">
        <v>45</v>
      </c>
      <c r="B4783" s="24">
        <v>44046</v>
      </c>
      <c r="C4783" t="s">
        <v>1089</v>
      </c>
      <c r="D4783">
        <v>8</v>
      </c>
      <c r="E4783">
        <v>0.2</v>
      </c>
      <c r="F4783">
        <f>IF(Table!E4783&gt;40, Table!E4783/1000,Table!E4783)</f>
        <v>0.2</v>
      </c>
      <c r="G4783">
        <f t="shared" si="74"/>
        <v>1.6</v>
      </c>
      <c r="H4783" t="s">
        <v>18</v>
      </c>
      <c r="I4783" t="s">
        <v>337</v>
      </c>
    </row>
    <row r="4784" spans="1:9">
      <c r="A4784" t="s">
        <v>16</v>
      </c>
      <c r="B4784" s="24">
        <v>44046</v>
      </c>
      <c r="C4784" t="s">
        <v>457</v>
      </c>
      <c r="D4784">
        <v>1</v>
      </c>
      <c r="E4784">
        <v>0.3</v>
      </c>
      <c r="F4784">
        <f>IF(Table!E4784&gt;40, Table!E4784/1000,Table!E4784)</f>
        <v>0.3</v>
      </c>
      <c r="G4784">
        <f t="shared" si="74"/>
        <v>0.3</v>
      </c>
      <c r="H4784" t="s">
        <v>18</v>
      </c>
      <c r="I4784" t="s">
        <v>53</v>
      </c>
    </row>
    <row r="4785" spans="1:9">
      <c r="A4785" t="s">
        <v>45</v>
      </c>
      <c r="B4785" s="24">
        <v>44046</v>
      </c>
      <c r="C4785" t="s">
        <v>439</v>
      </c>
      <c r="D4785">
        <v>1</v>
      </c>
      <c r="E4785">
        <v>0.3</v>
      </c>
      <c r="F4785">
        <f>IF(Table!E4785&gt;40, Table!E4785/1000,Table!E4785)</f>
        <v>0.3</v>
      </c>
      <c r="G4785">
        <f t="shared" si="74"/>
        <v>0.3</v>
      </c>
      <c r="H4785" t="s">
        <v>18</v>
      </c>
      <c r="I4785" t="s">
        <v>337</v>
      </c>
    </row>
    <row r="4786" spans="1:9">
      <c r="A4786" t="s">
        <v>45</v>
      </c>
      <c r="B4786" s="24">
        <v>44046</v>
      </c>
      <c r="C4786" t="s">
        <v>309</v>
      </c>
      <c r="D4786">
        <v>2</v>
      </c>
      <c r="E4786">
        <v>0.3</v>
      </c>
      <c r="F4786">
        <f>IF(Table!E4786&gt;40, Table!E4786/1000,Table!E4786)</f>
        <v>0.3</v>
      </c>
      <c r="G4786">
        <f t="shared" si="74"/>
        <v>0.6</v>
      </c>
      <c r="H4786" t="s">
        <v>18</v>
      </c>
      <c r="I4786" t="s">
        <v>337</v>
      </c>
    </row>
    <row r="4787" spans="1:9">
      <c r="A4787" t="s">
        <v>45</v>
      </c>
      <c r="B4787" s="24">
        <v>44046</v>
      </c>
      <c r="C4787" t="s">
        <v>756</v>
      </c>
      <c r="D4787">
        <v>1</v>
      </c>
      <c r="E4787">
        <v>0.2</v>
      </c>
      <c r="F4787">
        <f>IF(Table!E4787&gt;40, Table!E4787/1000,Table!E4787)</f>
        <v>0.2</v>
      </c>
      <c r="G4787">
        <f t="shared" si="74"/>
        <v>0.2</v>
      </c>
      <c r="H4787" t="s">
        <v>18</v>
      </c>
      <c r="I4787" t="s">
        <v>337</v>
      </c>
    </row>
    <row r="4788" spans="1:9">
      <c r="A4788" t="s">
        <v>45</v>
      </c>
      <c r="B4788" s="24">
        <v>44046</v>
      </c>
      <c r="C4788" t="s">
        <v>6277</v>
      </c>
      <c r="D4788">
        <v>6</v>
      </c>
      <c r="E4788">
        <v>0.2</v>
      </c>
      <c r="F4788">
        <f>IF(Table!E4788&gt;40, Table!E4788/1000,Table!E4788)</f>
        <v>0.2</v>
      </c>
      <c r="G4788">
        <f t="shared" si="74"/>
        <v>1.2000000000000002</v>
      </c>
      <c r="H4788" t="s">
        <v>18</v>
      </c>
      <c r="I4788" t="s">
        <v>337</v>
      </c>
    </row>
    <row r="4789" spans="1:9">
      <c r="A4789" t="s">
        <v>45</v>
      </c>
      <c r="B4789" s="24">
        <v>44046</v>
      </c>
      <c r="C4789" t="s">
        <v>168</v>
      </c>
      <c r="D4789">
        <v>3</v>
      </c>
      <c r="E4789">
        <v>0.3</v>
      </c>
      <c r="F4789">
        <f>IF(Table!E4789&gt;40, Table!E4789/1000,Table!E4789)</f>
        <v>0.3</v>
      </c>
      <c r="G4789">
        <f t="shared" si="74"/>
        <v>0.89999999999999991</v>
      </c>
      <c r="H4789" t="s">
        <v>18</v>
      </c>
      <c r="I4789" t="s">
        <v>337</v>
      </c>
    </row>
    <row r="4790" spans="1:9">
      <c r="A4790" t="s">
        <v>16</v>
      </c>
      <c r="B4790" s="24">
        <v>44046</v>
      </c>
      <c r="C4790" t="s">
        <v>1397</v>
      </c>
      <c r="D4790">
        <v>1</v>
      </c>
      <c r="E4790">
        <v>0.2</v>
      </c>
      <c r="F4790">
        <f>IF(Table!E4790&gt;40, Table!E4790/1000,Table!E4790)</f>
        <v>0.2</v>
      </c>
      <c r="G4790">
        <f t="shared" si="74"/>
        <v>0.2</v>
      </c>
      <c r="H4790" t="s">
        <v>18</v>
      </c>
      <c r="I4790" t="s">
        <v>53</v>
      </c>
    </row>
    <row r="4791" spans="1:9">
      <c r="A4791" t="s">
        <v>16</v>
      </c>
      <c r="B4791" s="24">
        <v>44046</v>
      </c>
      <c r="C4791" t="s">
        <v>11</v>
      </c>
      <c r="D4791">
        <v>1</v>
      </c>
      <c r="E4791">
        <v>0.5</v>
      </c>
      <c r="F4791">
        <f>IF(Table!E4791&gt;40, Table!E4791/1000,Table!E4791)</f>
        <v>0.5</v>
      </c>
      <c r="G4791">
        <f t="shared" si="74"/>
        <v>0.5</v>
      </c>
      <c r="H4791" t="s">
        <v>18</v>
      </c>
      <c r="I4791" t="s">
        <v>53</v>
      </c>
    </row>
    <row r="4792" spans="1:9">
      <c r="A4792" t="s">
        <v>142</v>
      </c>
      <c r="B4792" s="24">
        <v>44046</v>
      </c>
      <c r="C4792" t="s">
        <v>886</v>
      </c>
      <c r="D4792">
        <v>3</v>
      </c>
      <c r="E4792">
        <v>0.3</v>
      </c>
      <c r="F4792">
        <f>IF(Table!E4792&gt;40, Table!E4792/1000,Table!E4792)</f>
        <v>0.3</v>
      </c>
      <c r="G4792">
        <f t="shared" si="74"/>
        <v>0.89999999999999991</v>
      </c>
      <c r="H4792" t="s">
        <v>18</v>
      </c>
      <c r="I4792" t="s">
        <v>337</v>
      </c>
    </row>
    <row r="4793" spans="1:9">
      <c r="A4793" t="s">
        <v>45</v>
      </c>
      <c r="B4793" s="24">
        <v>44046</v>
      </c>
      <c r="C4793" t="s">
        <v>1261</v>
      </c>
      <c r="D4793">
        <v>1</v>
      </c>
      <c r="E4793">
        <v>0.3</v>
      </c>
      <c r="F4793">
        <f>IF(Table!E4793&gt;40, Table!E4793/1000,Table!E4793)</f>
        <v>0.3</v>
      </c>
      <c r="G4793">
        <f t="shared" si="74"/>
        <v>0.3</v>
      </c>
      <c r="H4793" t="s">
        <v>18</v>
      </c>
      <c r="I4793" t="s">
        <v>349</v>
      </c>
    </row>
    <row r="4794" spans="1:9">
      <c r="A4794" t="s">
        <v>45</v>
      </c>
      <c r="B4794" s="24">
        <v>44046</v>
      </c>
      <c r="C4794" t="s">
        <v>199</v>
      </c>
      <c r="D4794">
        <v>1</v>
      </c>
      <c r="E4794">
        <v>0.2</v>
      </c>
      <c r="F4794">
        <f>IF(Table!E4794&gt;40, Table!E4794/1000,Table!E4794)</f>
        <v>0.2</v>
      </c>
      <c r="G4794">
        <f t="shared" si="74"/>
        <v>0.2</v>
      </c>
      <c r="H4794" t="s">
        <v>18</v>
      </c>
      <c r="I4794" t="s">
        <v>349</v>
      </c>
    </row>
    <row r="4795" spans="1:9">
      <c r="A4795" t="s">
        <v>45</v>
      </c>
      <c r="B4795" s="24">
        <v>44046</v>
      </c>
      <c r="C4795" t="s">
        <v>70</v>
      </c>
      <c r="D4795">
        <v>10</v>
      </c>
      <c r="E4795">
        <v>1</v>
      </c>
      <c r="F4795">
        <f>IF(Table!E4795&gt;40, Table!E4795/1000,Table!E4795)</f>
        <v>1</v>
      </c>
      <c r="G4795">
        <f t="shared" si="74"/>
        <v>10</v>
      </c>
      <c r="H4795" t="s">
        <v>25</v>
      </c>
      <c r="I4795" t="s">
        <v>349</v>
      </c>
    </row>
    <row r="4796" spans="1:9">
      <c r="A4796" t="s">
        <v>45</v>
      </c>
      <c r="B4796" s="24">
        <v>44046</v>
      </c>
      <c r="C4796" t="s">
        <v>1261</v>
      </c>
      <c r="D4796">
        <v>3</v>
      </c>
      <c r="E4796">
        <v>0.3</v>
      </c>
      <c r="F4796">
        <f>IF(Table!E4796&gt;40, Table!E4796/1000,Table!E4796)</f>
        <v>0.3</v>
      </c>
      <c r="G4796">
        <f t="shared" si="74"/>
        <v>0.89999999999999991</v>
      </c>
      <c r="H4796" t="s">
        <v>18</v>
      </c>
      <c r="I4796" t="s">
        <v>349</v>
      </c>
    </row>
    <row r="4797" spans="1:9">
      <c r="A4797" t="s">
        <v>45</v>
      </c>
      <c r="B4797" s="24">
        <v>44046</v>
      </c>
      <c r="C4797" t="s">
        <v>199</v>
      </c>
      <c r="D4797">
        <v>4</v>
      </c>
      <c r="E4797">
        <v>0.3</v>
      </c>
      <c r="F4797">
        <f>IF(Table!E4797&gt;40, Table!E4797/1000,Table!E4797)</f>
        <v>0.3</v>
      </c>
      <c r="G4797">
        <f t="shared" si="74"/>
        <v>1.2</v>
      </c>
      <c r="H4797" t="s">
        <v>18</v>
      </c>
      <c r="I4797" t="s">
        <v>349</v>
      </c>
    </row>
    <row r="4798" spans="1:9">
      <c r="A4798" t="s">
        <v>45</v>
      </c>
      <c r="B4798" s="24">
        <v>44046</v>
      </c>
      <c r="C4798" t="s">
        <v>11</v>
      </c>
      <c r="D4798">
        <v>1</v>
      </c>
      <c r="E4798">
        <v>0.3</v>
      </c>
      <c r="F4798">
        <f>IF(Table!E4798&gt;40, Table!E4798/1000,Table!E4798)</f>
        <v>0.3</v>
      </c>
      <c r="G4798">
        <f t="shared" si="74"/>
        <v>0.3</v>
      </c>
      <c r="H4798" t="s">
        <v>18</v>
      </c>
      <c r="I4798" t="s">
        <v>349</v>
      </c>
    </row>
    <row r="4799" spans="1:9">
      <c r="A4799" t="s">
        <v>45</v>
      </c>
      <c r="B4799" s="24">
        <v>44046</v>
      </c>
      <c r="C4799" t="s">
        <v>624</v>
      </c>
      <c r="D4799">
        <v>1</v>
      </c>
      <c r="E4799">
        <v>0.3</v>
      </c>
      <c r="F4799">
        <f>IF(Table!E4799&gt;40, Table!E4799/1000,Table!E4799)</f>
        <v>0.3</v>
      </c>
      <c r="G4799">
        <f t="shared" si="74"/>
        <v>0.3</v>
      </c>
      <c r="H4799" t="s">
        <v>18</v>
      </c>
      <c r="I4799" t="s">
        <v>349</v>
      </c>
    </row>
    <row r="4800" spans="1:9">
      <c r="A4800" t="s">
        <v>16</v>
      </c>
      <c r="B4800" s="24">
        <v>44046</v>
      </c>
      <c r="C4800" t="s">
        <v>759</v>
      </c>
      <c r="D4800">
        <v>12</v>
      </c>
      <c r="E4800">
        <v>0.5</v>
      </c>
      <c r="F4800">
        <f>IF(Table!E4800&gt;40, Table!E4800/1000,Table!E4800)</f>
        <v>0.5</v>
      </c>
      <c r="G4800">
        <f t="shared" si="74"/>
        <v>6</v>
      </c>
      <c r="H4800" t="s">
        <v>18</v>
      </c>
      <c r="I4800" t="s">
        <v>53</v>
      </c>
    </row>
    <row r="4801" spans="1:9">
      <c r="A4801" t="s">
        <v>45</v>
      </c>
      <c r="B4801" s="24">
        <v>44046</v>
      </c>
      <c r="C4801" t="s">
        <v>756</v>
      </c>
      <c r="D4801">
        <v>1</v>
      </c>
      <c r="E4801">
        <v>2</v>
      </c>
      <c r="F4801">
        <f>IF(Table!E4801&gt;40, Table!E4801/1000,Table!E4801)</f>
        <v>2</v>
      </c>
      <c r="G4801">
        <f t="shared" si="74"/>
        <v>2</v>
      </c>
      <c r="H4801" t="s">
        <v>14</v>
      </c>
      <c r="I4801" t="s">
        <v>303</v>
      </c>
    </row>
    <row r="4802" spans="1:9">
      <c r="A4802" t="s">
        <v>45</v>
      </c>
      <c r="B4802" s="24">
        <v>44046</v>
      </c>
      <c r="C4802" t="s">
        <v>189</v>
      </c>
      <c r="D4802">
        <v>1</v>
      </c>
      <c r="E4802">
        <v>3.2</v>
      </c>
      <c r="F4802">
        <f>IF(Table!E4802&gt;40, Table!E4802/1000,Table!E4802)</f>
        <v>3.2</v>
      </c>
      <c r="G4802">
        <f t="shared" si="74"/>
        <v>3.2</v>
      </c>
      <c r="H4802" t="s">
        <v>14</v>
      </c>
      <c r="I4802" t="s">
        <v>303</v>
      </c>
    </row>
    <row r="4803" spans="1:9">
      <c r="A4803" t="s">
        <v>45</v>
      </c>
      <c r="B4803" s="24">
        <v>44046</v>
      </c>
      <c r="C4803" t="s">
        <v>135</v>
      </c>
      <c r="D4803">
        <v>2</v>
      </c>
      <c r="E4803">
        <v>0.3</v>
      </c>
      <c r="F4803">
        <f>IF(Table!E4803&gt;40, Table!E4803/1000,Table!E4803)</f>
        <v>0.3</v>
      </c>
      <c r="G4803">
        <f t="shared" ref="G4803:G4866" si="75">F4803*D4803</f>
        <v>0.6</v>
      </c>
      <c r="H4803" t="s">
        <v>18</v>
      </c>
      <c r="I4803" t="s">
        <v>303</v>
      </c>
    </row>
    <row r="4804" spans="1:9">
      <c r="A4804" t="s">
        <v>16</v>
      </c>
      <c r="B4804" s="24">
        <v>44046</v>
      </c>
      <c r="C4804" t="s">
        <v>11</v>
      </c>
      <c r="D4804">
        <v>5</v>
      </c>
      <c r="E4804">
        <v>0.1</v>
      </c>
      <c r="F4804">
        <f>IF(Table!E4804&gt;40, Table!E4804/1000,Table!E4804)</f>
        <v>0.1</v>
      </c>
      <c r="G4804">
        <f t="shared" si="75"/>
        <v>0.5</v>
      </c>
      <c r="H4804" t="s">
        <v>18</v>
      </c>
      <c r="I4804" t="s">
        <v>53</v>
      </c>
    </row>
    <row r="4805" spans="1:9">
      <c r="A4805" t="s">
        <v>45</v>
      </c>
      <c r="B4805" s="24">
        <v>44046</v>
      </c>
      <c r="C4805" t="s">
        <v>11</v>
      </c>
      <c r="D4805">
        <v>2</v>
      </c>
      <c r="E4805">
        <v>0.25</v>
      </c>
      <c r="F4805">
        <f>IF(Table!E4805&gt;40, Table!E4805/1000,Table!E4805)</f>
        <v>0.25</v>
      </c>
      <c r="G4805">
        <f t="shared" si="75"/>
        <v>0.5</v>
      </c>
      <c r="H4805" t="s">
        <v>18</v>
      </c>
      <c r="I4805" t="s">
        <v>303</v>
      </c>
    </row>
    <row r="4806" spans="1:9">
      <c r="A4806" t="s">
        <v>45</v>
      </c>
      <c r="B4806" s="24">
        <v>44046</v>
      </c>
      <c r="C4806" t="s">
        <v>199</v>
      </c>
      <c r="D4806">
        <v>1</v>
      </c>
      <c r="E4806">
        <v>0.1</v>
      </c>
      <c r="F4806">
        <f>IF(Table!E4806&gt;40, Table!E4806/1000,Table!E4806)</f>
        <v>0.1</v>
      </c>
      <c r="G4806">
        <f t="shared" si="75"/>
        <v>0.1</v>
      </c>
      <c r="H4806" t="s">
        <v>18</v>
      </c>
      <c r="I4806" t="s">
        <v>303</v>
      </c>
    </row>
    <row r="4807" spans="1:9">
      <c r="A4807" t="s">
        <v>45</v>
      </c>
      <c r="B4807" s="24">
        <v>44046</v>
      </c>
      <c r="C4807" t="s">
        <v>570</v>
      </c>
      <c r="D4807">
        <v>1</v>
      </c>
      <c r="E4807">
        <v>0.05</v>
      </c>
      <c r="F4807">
        <f>IF(Table!E4807&gt;40, Table!E4807/1000,Table!E4807)</f>
        <v>0.05</v>
      </c>
      <c r="G4807">
        <f t="shared" si="75"/>
        <v>0.05</v>
      </c>
      <c r="H4807" t="s">
        <v>18</v>
      </c>
      <c r="I4807" t="s">
        <v>303</v>
      </c>
    </row>
    <row r="4808" spans="1:9">
      <c r="A4808" t="s">
        <v>16</v>
      </c>
      <c r="B4808" s="24">
        <v>44046</v>
      </c>
      <c r="C4808" t="s">
        <v>150</v>
      </c>
      <c r="D4808">
        <v>1</v>
      </c>
      <c r="E4808">
        <v>0.5</v>
      </c>
      <c r="F4808">
        <f>IF(Table!E4808&gt;40, Table!E4808/1000,Table!E4808)</f>
        <v>0.5</v>
      </c>
      <c r="G4808">
        <f t="shared" si="75"/>
        <v>0.5</v>
      </c>
      <c r="H4808" t="s">
        <v>25</v>
      </c>
      <c r="I4808" t="s">
        <v>303</v>
      </c>
    </row>
    <row r="4809" spans="1:9">
      <c r="A4809" t="s">
        <v>16</v>
      </c>
      <c r="B4809" s="24">
        <v>44046</v>
      </c>
      <c r="C4809" t="s">
        <v>6299</v>
      </c>
      <c r="D4809">
        <v>1</v>
      </c>
      <c r="E4809">
        <v>0.2</v>
      </c>
      <c r="F4809">
        <f>IF(Table!E4809&gt;40, Table!E4809/1000,Table!E4809)</f>
        <v>0.2</v>
      </c>
      <c r="G4809">
        <f t="shared" si="75"/>
        <v>0.2</v>
      </c>
      <c r="H4809" t="s">
        <v>14</v>
      </c>
      <c r="I4809" t="s">
        <v>303</v>
      </c>
    </row>
    <row r="4810" spans="1:9">
      <c r="A4810" t="s">
        <v>16</v>
      </c>
      <c r="B4810" s="24">
        <v>44046</v>
      </c>
      <c r="C4810" t="s">
        <v>756</v>
      </c>
      <c r="D4810">
        <v>4</v>
      </c>
      <c r="E4810">
        <v>0.5</v>
      </c>
      <c r="F4810">
        <f>IF(Table!E4810&gt;40, Table!E4810/1000,Table!E4810)</f>
        <v>0.5</v>
      </c>
      <c r="G4810">
        <f t="shared" si="75"/>
        <v>2</v>
      </c>
      <c r="H4810" t="s">
        <v>18</v>
      </c>
      <c r="I4810" t="s">
        <v>53</v>
      </c>
    </row>
    <row r="4811" spans="1:9">
      <c r="A4811" t="s">
        <v>45</v>
      </c>
      <c r="B4811" s="24">
        <v>44046</v>
      </c>
      <c r="C4811" t="s">
        <v>5884</v>
      </c>
      <c r="D4811">
        <v>1</v>
      </c>
      <c r="E4811">
        <v>2</v>
      </c>
      <c r="F4811">
        <f>IF(Table!E4811&gt;40, Table!E4811/1000,Table!E4811)</f>
        <v>2</v>
      </c>
      <c r="G4811">
        <f t="shared" si="75"/>
        <v>2</v>
      </c>
      <c r="H4811" t="s">
        <v>14</v>
      </c>
      <c r="I4811" t="s">
        <v>303</v>
      </c>
    </row>
    <row r="4812" spans="1:9">
      <c r="A4812" t="s">
        <v>45</v>
      </c>
      <c r="B4812" s="24">
        <v>44046</v>
      </c>
      <c r="C4812" t="s">
        <v>72</v>
      </c>
      <c r="D4812">
        <v>1</v>
      </c>
      <c r="E4812">
        <v>0.2</v>
      </c>
      <c r="F4812">
        <f>IF(Table!E4812&gt;40, Table!E4812/1000,Table!E4812)</f>
        <v>0.2</v>
      </c>
      <c r="G4812">
        <f t="shared" si="75"/>
        <v>0.2</v>
      </c>
      <c r="H4812" t="s">
        <v>18</v>
      </c>
      <c r="I4812" t="s">
        <v>303</v>
      </c>
    </row>
    <row r="4813" spans="1:9">
      <c r="A4813" t="s">
        <v>142</v>
      </c>
      <c r="B4813" s="24">
        <v>44046</v>
      </c>
      <c r="C4813" t="s">
        <v>756</v>
      </c>
      <c r="D4813">
        <v>1</v>
      </c>
      <c r="E4813">
        <v>3.5</v>
      </c>
      <c r="F4813">
        <f>IF(Table!E4813&gt;40, Table!E4813/1000,Table!E4813)</f>
        <v>3.5</v>
      </c>
      <c r="G4813">
        <f t="shared" si="75"/>
        <v>3.5</v>
      </c>
      <c r="H4813" t="s">
        <v>14</v>
      </c>
      <c r="I4813" t="s">
        <v>303</v>
      </c>
    </row>
    <row r="4814" spans="1:9">
      <c r="A4814" t="s">
        <v>45</v>
      </c>
      <c r="B4814" s="24">
        <v>44046</v>
      </c>
      <c r="C4814" t="s">
        <v>6305</v>
      </c>
      <c r="D4814">
        <v>2</v>
      </c>
      <c r="E4814">
        <v>0.1</v>
      </c>
      <c r="F4814">
        <f>IF(Table!E4814&gt;40, Table!E4814/1000,Table!E4814)</f>
        <v>0.1</v>
      </c>
      <c r="G4814">
        <f t="shared" si="75"/>
        <v>0.2</v>
      </c>
      <c r="H4814" t="s">
        <v>18</v>
      </c>
      <c r="I4814" t="s">
        <v>9026</v>
      </c>
    </row>
    <row r="4815" spans="1:9">
      <c r="A4815" t="s">
        <v>45</v>
      </c>
      <c r="B4815" s="24">
        <v>44046</v>
      </c>
      <c r="C4815" t="s">
        <v>101</v>
      </c>
      <c r="D4815">
        <v>1</v>
      </c>
      <c r="E4815">
        <v>2</v>
      </c>
      <c r="F4815">
        <f>IF(Table!E4815&gt;40, Table!E4815/1000,Table!E4815)</f>
        <v>2</v>
      </c>
      <c r="G4815">
        <f t="shared" si="75"/>
        <v>2</v>
      </c>
      <c r="H4815" t="s">
        <v>18</v>
      </c>
      <c r="I4815" t="s">
        <v>9026</v>
      </c>
    </row>
    <row r="4816" spans="1:9">
      <c r="A4816" t="s">
        <v>137</v>
      </c>
      <c r="B4816" s="24">
        <v>44046</v>
      </c>
      <c r="C4816" t="s">
        <v>9007</v>
      </c>
      <c r="D4816">
        <v>1</v>
      </c>
      <c r="E4816">
        <v>0.25</v>
      </c>
      <c r="F4816">
        <f>IF(Table!E4816&gt;40, Table!E4816/1000,Table!E4816)</f>
        <v>0.25</v>
      </c>
      <c r="G4816">
        <f t="shared" si="75"/>
        <v>0.25</v>
      </c>
      <c r="H4816" t="s">
        <v>14</v>
      </c>
      <c r="I4816" t="s">
        <v>361</v>
      </c>
    </row>
    <row r="4817" spans="1:9">
      <c r="A4817" t="s">
        <v>45</v>
      </c>
      <c r="B4817" s="24">
        <v>44046</v>
      </c>
      <c r="C4817" t="s">
        <v>3058</v>
      </c>
      <c r="D4817">
        <v>2</v>
      </c>
      <c r="E4817">
        <v>0.3</v>
      </c>
      <c r="F4817">
        <f>IF(Table!E4817&gt;40, Table!E4817/1000,Table!E4817)</f>
        <v>0.3</v>
      </c>
      <c r="G4817">
        <f t="shared" si="75"/>
        <v>0.6</v>
      </c>
      <c r="H4817" t="s">
        <v>18</v>
      </c>
      <c r="I4817" t="s">
        <v>384</v>
      </c>
    </row>
    <row r="4818" spans="1:9">
      <c r="A4818" t="s">
        <v>10</v>
      </c>
      <c r="B4818" s="24">
        <v>44046</v>
      </c>
      <c r="C4818" t="s">
        <v>243</v>
      </c>
      <c r="D4818">
        <v>2</v>
      </c>
      <c r="E4818">
        <v>0.5</v>
      </c>
      <c r="F4818">
        <f>IF(Table!E4818&gt;40, Table!E4818/1000,Table!E4818)</f>
        <v>0.5</v>
      </c>
      <c r="G4818">
        <f t="shared" si="75"/>
        <v>1</v>
      </c>
      <c r="H4818" t="s">
        <v>14</v>
      </c>
      <c r="I4818" t="s">
        <v>384</v>
      </c>
    </row>
    <row r="4819" spans="1:9">
      <c r="A4819" t="s">
        <v>45</v>
      </c>
      <c r="B4819" s="24">
        <v>44046</v>
      </c>
      <c r="C4819" t="s">
        <v>756</v>
      </c>
      <c r="D4819">
        <v>1</v>
      </c>
      <c r="E4819">
        <v>0.05</v>
      </c>
      <c r="F4819">
        <f>IF(Table!E4819&gt;40, Table!E4819/1000,Table!E4819)</f>
        <v>0.05</v>
      </c>
      <c r="G4819">
        <f t="shared" si="75"/>
        <v>0.05</v>
      </c>
      <c r="H4819" t="s">
        <v>18</v>
      </c>
      <c r="I4819" t="s">
        <v>384</v>
      </c>
    </row>
    <row r="4820" spans="1:9">
      <c r="A4820" t="s">
        <v>1548</v>
      </c>
      <c r="B4820" s="24">
        <v>44046</v>
      </c>
      <c r="C4820" t="s">
        <v>9037</v>
      </c>
      <c r="D4820">
        <v>1</v>
      </c>
      <c r="E4820">
        <v>0.5</v>
      </c>
      <c r="F4820">
        <f>IF(Table!E4820&gt;40, Table!E4820/1000,Table!E4820)</f>
        <v>0.5</v>
      </c>
      <c r="G4820">
        <f t="shared" si="75"/>
        <v>0.5</v>
      </c>
      <c r="H4820" t="s">
        <v>18</v>
      </c>
      <c r="I4820" t="s">
        <v>373</v>
      </c>
    </row>
    <row r="4821" spans="1:9">
      <c r="A4821" t="s">
        <v>45</v>
      </c>
      <c r="B4821" s="24">
        <v>44046</v>
      </c>
      <c r="C4821" t="s">
        <v>11</v>
      </c>
      <c r="D4821">
        <v>2</v>
      </c>
      <c r="E4821">
        <v>0.15</v>
      </c>
      <c r="F4821">
        <f>IF(Table!E4821&gt;40, Table!E4821/1000,Table!E4821)</f>
        <v>0.15</v>
      </c>
      <c r="G4821">
        <f t="shared" si="75"/>
        <v>0.3</v>
      </c>
      <c r="H4821" t="s">
        <v>18</v>
      </c>
      <c r="I4821" t="s">
        <v>384</v>
      </c>
    </row>
    <row r="4822" spans="1:9">
      <c r="A4822" t="s">
        <v>45</v>
      </c>
      <c r="B4822" s="24">
        <v>44046</v>
      </c>
      <c r="C4822" t="s">
        <v>309</v>
      </c>
      <c r="D4822">
        <v>1</v>
      </c>
      <c r="E4822">
        <v>7.0000000000000007E-2</v>
      </c>
      <c r="F4822">
        <f>IF(Table!E4822&gt;40, Table!E4822/1000,Table!E4822)</f>
        <v>7.0000000000000007E-2</v>
      </c>
      <c r="G4822">
        <f t="shared" si="75"/>
        <v>7.0000000000000007E-2</v>
      </c>
      <c r="H4822" t="s">
        <v>18</v>
      </c>
      <c r="I4822" t="s">
        <v>384</v>
      </c>
    </row>
    <row r="4823" spans="1:9">
      <c r="A4823" t="s">
        <v>45</v>
      </c>
      <c r="B4823" s="24">
        <v>44046</v>
      </c>
      <c r="C4823" t="s">
        <v>6317</v>
      </c>
      <c r="D4823">
        <v>1</v>
      </c>
      <c r="E4823">
        <v>0.1</v>
      </c>
      <c r="F4823">
        <f>IF(Table!E4823&gt;40, Table!E4823/1000,Table!E4823)</f>
        <v>0.1</v>
      </c>
      <c r="G4823">
        <f t="shared" si="75"/>
        <v>0.1</v>
      </c>
      <c r="H4823" t="s">
        <v>18</v>
      </c>
      <c r="I4823" t="s">
        <v>373</v>
      </c>
    </row>
    <row r="4824" spans="1:9">
      <c r="A4824" t="s">
        <v>45</v>
      </c>
      <c r="B4824" s="24">
        <v>44046</v>
      </c>
      <c r="C4824" t="s">
        <v>7137</v>
      </c>
      <c r="D4824">
        <v>1</v>
      </c>
      <c r="E4824">
        <v>0.15</v>
      </c>
      <c r="F4824">
        <f>IF(Table!E4824&gt;40, Table!E4824/1000,Table!E4824)</f>
        <v>0.15</v>
      </c>
      <c r="G4824">
        <f t="shared" si="75"/>
        <v>0.15</v>
      </c>
      <c r="H4824" t="s">
        <v>18</v>
      </c>
      <c r="I4824" t="s">
        <v>384</v>
      </c>
    </row>
    <row r="4825" spans="1:9">
      <c r="A4825" t="s">
        <v>10</v>
      </c>
      <c r="B4825" s="24">
        <v>44046</v>
      </c>
      <c r="C4825" t="s">
        <v>124</v>
      </c>
      <c r="D4825">
        <v>1</v>
      </c>
      <c r="E4825">
        <v>0.08</v>
      </c>
      <c r="F4825">
        <f>IF(Table!E4825&gt;40, Table!E4825/1000,Table!E4825)</f>
        <v>0.08</v>
      </c>
      <c r="G4825">
        <f t="shared" si="75"/>
        <v>0.08</v>
      </c>
      <c r="H4825" t="s">
        <v>25</v>
      </c>
      <c r="I4825" t="s">
        <v>384</v>
      </c>
    </row>
    <row r="4826" spans="1:9">
      <c r="A4826" t="s">
        <v>45</v>
      </c>
      <c r="B4826" s="24">
        <v>44046</v>
      </c>
      <c r="C4826" t="s">
        <v>6321</v>
      </c>
      <c r="D4826">
        <v>4</v>
      </c>
      <c r="E4826">
        <v>0.1</v>
      </c>
      <c r="F4826">
        <f>IF(Table!E4826&gt;40, Table!E4826/1000,Table!E4826)</f>
        <v>0.1</v>
      </c>
      <c r="G4826">
        <f t="shared" si="75"/>
        <v>0.4</v>
      </c>
      <c r="H4826" t="s">
        <v>25</v>
      </c>
      <c r="I4826" t="s">
        <v>373</v>
      </c>
    </row>
    <row r="4827" spans="1:9">
      <c r="A4827" t="s">
        <v>45</v>
      </c>
      <c r="B4827" s="24">
        <v>44046</v>
      </c>
      <c r="C4827" t="s">
        <v>6323</v>
      </c>
      <c r="D4827">
        <v>1</v>
      </c>
      <c r="E4827">
        <v>0.2</v>
      </c>
      <c r="F4827">
        <f>IF(Table!E4827&gt;40, Table!E4827/1000,Table!E4827)</f>
        <v>0.2</v>
      </c>
      <c r="G4827">
        <f t="shared" si="75"/>
        <v>0.2</v>
      </c>
      <c r="H4827" t="s">
        <v>18</v>
      </c>
      <c r="I4827" t="s">
        <v>384</v>
      </c>
    </row>
    <row r="4828" spans="1:9">
      <c r="A4828" t="s">
        <v>45</v>
      </c>
      <c r="B4828" s="24">
        <v>44046</v>
      </c>
      <c r="C4828" t="s">
        <v>439</v>
      </c>
      <c r="D4828">
        <v>2</v>
      </c>
      <c r="E4828">
        <v>0.1</v>
      </c>
      <c r="F4828">
        <f>IF(Table!E4828&gt;40, Table!E4828/1000,Table!E4828)</f>
        <v>0.1</v>
      </c>
      <c r="G4828">
        <f t="shared" si="75"/>
        <v>0.2</v>
      </c>
      <c r="H4828" t="s">
        <v>18</v>
      </c>
      <c r="I4828" t="s">
        <v>373</v>
      </c>
    </row>
    <row r="4829" spans="1:9">
      <c r="A4829" t="s">
        <v>45</v>
      </c>
      <c r="B4829" s="24">
        <v>44046</v>
      </c>
      <c r="C4829" t="s">
        <v>124</v>
      </c>
      <c r="D4829">
        <v>3</v>
      </c>
      <c r="E4829">
        <v>1.2</v>
      </c>
      <c r="F4829">
        <f>IF(Table!E4829&gt;40, Table!E4829/1000,Table!E4829)</f>
        <v>1.2</v>
      </c>
      <c r="G4829">
        <f t="shared" si="75"/>
        <v>3.5999999999999996</v>
      </c>
      <c r="H4829" t="s">
        <v>18</v>
      </c>
      <c r="I4829" t="s">
        <v>384</v>
      </c>
    </row>
    <row r="4830" spans="1:9">
      <c r="A4830" t="s">
        <v>137</v>
      </c>
      <c r="B4830" s="24">
        <v>44046</v>
      </c>
      <c r="C4830" t="s">
        <v>6327</v>
      </c>
      <c r="D4830">
        <v>2</v>
      </c>
      <c r="E4830">
        <v>0.2</v>
      </c>
      <c r="F4830">
        <f>IF(Table!E4830&gt;40, Table!E4830/1000,Table!E4830)</f>
        <v>0.2</v>
      </c>
      <c r="G4830">
        <f t="shared" si="75"/>
        <v>0.4</v>
      </c>
      <c r="H4830" t="s">
        <v>25</v>
      </c>
      <c r="I4830" t="s">
        <v>267</v>
      </c>
    </row>
    <row r="4831" spans="1:9">
      <c r="A4831" t="s">
        <v>16</v>
      </c>
      <c r="B4831" s="24">
        <v>44046</v>
      </c>
      <c r="C4831" t="s">
        <v>1261</v>
      </c>
      <c r="D4831">
        <v>1</v>
      </c>
      <c r="E4831">
        <v>8.5</v>
      </c>
      <c r="F4831">
        <f>IF(Table!E4831&gt;40, Table!E4831/1000,Table!E4831)</f>
        <v>8.5</v>
      </c>
      <c r="G4831">
        <f t="shared" si="75"/>
        <v>8.5</v>
      </c>
      <c r="H4831" t="s">
        <v>14</v>
      </c>
      <c r="I4831" t="s">
        <v>267</v>
      </c>
    </row>
    <row r="4832" spans="1:9">
      <c r="A4832" t="s">
        <v>16</v>
      </c>
      <c r="B4832" s="24">
        <v>44046</v>
      </c>
      <c r="C4832" t="s">
        <v>72</v>
      </c>
      <c r="D4832">
        <v>1</v>
      </c>
      <c r="E4832">
        <v>5</v>
      </c>
      <c r="F4832">
        <f>IF(Table!E4832&gt;40, Table!E4832/1000,Table!E4832)</f>
        <v>5</v>
      </c>
      <c r="G4832">
        <f t="shared" si="75"/>
        <v>5</v>
      </c>
      <c r="H4832" t="s">
        <v>14</v>
      </c>
      <c r="I4832" t="s">
        <v>267</v>
      </c>
    </row>
    <row r="4833" spans="1:9">
      <c r="A4833" t="s">
        <v>16</v>
      </c>
      <c r="B4833" s="24">
        <v>44053</v>
      </c>
      <c r="C4833" t="s">
        <v>262</v>
      </c>
      <c r="D4833">
        <v>3</v>
      </c>
      <c r="E4833">
        <v>0.4</v>
      </c>
      <c r="F4833">
        <f>IF(Table!E4833&gt;40, Table!E4833/1000,Table!E4833)</f>
        <v>0.4</v>
      </c>
      <c r="G4833">
        <f t="shared" si="75"/>
        <v>1.2000000000000002</v>
      </c>
      <c r="H4833" t="s">
        <v>25</v>
      </c>
      <c r="I4833" t="s">
        <v>402</v>
      </c>
    </row>
    <row r="4834" spans="1:9">
      <c r="A4834" t="s">
        <v>16</v>
      </c>
      <c r="B4834" s="24">
        <v>44053</v>
      </c>
      <c r="C4834" t="s">
        <v>420</v>
      </c>
      <c r="D4834">
        <v>1</v>
      </c>
      <c r="E4834">
        <v>0.2</v>
      </c>
      <c r="F4834">
        <f>IF(Table!E4834&gt;40, Table!E4834/1000,Table!E4834)</f>
        <v>0.2</v>
      </c>
      <c r="G4834">
        <f t="shared" si="75"/>
        <v>0.2</v>
      </c>
      <c r="H4834" t="s">
        <v>18</v>
      </c>
      <c r="I4834" t="s">
        <v>402</v>
      </c>
    </row>
    <row r="4835" spans="1:9">
      <c r="A4835" t="s">
        <v>238</v>
      </c>
      <c r="B4835" s="24">
        <v>44053</v>
      </c>
      <c r="C4835" t="s">
        <v>565</v>
      </c>
      <c r="D4835">
        <v>2</v>
      </c>
      <c r="E4835">
        <v>0.2</v>
      </c>
      <c r="F4835">
        <f>IF(Table!E4835&gt;40, Table!E4835/1000,Table!E4835)</f>
        <v>0.2</v>
      </c>
      <c r="G4835">
        <f t="shared" si="75"/>
        <v>0.4</v>
      </c>
      <c r="H4835" t="s">
        <v>14</v>
      </c>
      <c r="I4835" t="s">
        <v>402</v>
      </c>
    </row>
    <row r="4836" spans="1:9">
      <c r="A4836" t="s">
        <v>318</v>
      </c>
      <c r="B4836" s="24">
        <v>44053</v>
      </c>
      <c r="C4836" t="s">
        <v>70</v>
      </c>
      <c r="D4836">
        <v>3</v>
      </c>
      <c r="E4836">
        <v>0.3</v>
      </c>
      <c r="F4836">
        <f>IF(Table!E4836&gt;40, Table!E4836/1000,Table!E4836)</f>
        <v>0.3</v>
      </c>
      <c r="G4836">
        <f t="shared" si="75"/>
        <v>0.89999999999999991</v>
      </c>
      <c r="H4836" t="s">
        <v>18</v>
      </c>
      <c r="I4836" t="s">
        <v>332</v>
      </c>
    </row>
    <row r="4837" spans="1:9">
      <c r="A4837" t="s">
        <v>16</v>
      </c>
      <c r="B4837" s="24">
        <v>44053</v>
      </c>
      <c r="C4837" t="s">
        <v>252</v>
      </c>
      <c r="D4837">
        <v>1</v>
      </c>
      <c r="E4837">
        <v>0.2</v>
      </c>
      <c r="F4837">
        <f>IF(Table!E4837&gt;40, Table!E4837/1000,Table!E4837)</f>
        <v>0.2</v>
      </c>
      <c r="G4837">
        <f t="shared" si="75"/>
        <v>0.2</v>
      </c>
      <c r="H4837" t="s">
        <v>25</v>
      </c>
      <c r="I4837" t="s">
        <v>402</v>
      </c>
    </row>
    <row r="4838" spans="1:9">
      <c r="A4838" t="s">
        <v>69</v>
      </c>
      <c r="B4838" s="24">
        <v>44053</v>
      </c>
      <c r="C4838" t="s">
        <v>70</v>
      </c>
      <c r="D4838">
        <v>4</v>
      </c>
      <c r="E4838">
        <v>0.6</v>
      </c>
      <c r="F4838">
        <f>IF(Table!E4838&gt;40, Table!E4838/1000,Table!E4838)</f>
        <v>0.6</v>
      </c>
      <c r="G4838">
        <f t="shared" si="75"/>
        <v>2.4</v>
      </c>
      <c r="H4838" t="s">
        <v>18</v>
      </c>
      <c r="I4838" t="s">
        <v>13</v>
      </c>
    </row>
    <row r="4839" spans="1:9">
      <c r="A4839" t="s">
        <v>16</v>
      </c>
      <c r="B4839" s="24">
        <v>44053</v>
      </c>
      <c r="C4839" t="s">
        <v>6337</v>
      </c>
      <c r="D4839">
        <v>2</v>
      </c>
      <c r="E4839">
        <v>0.2</v>
      </c>
      <c r="F4839">
        <f>IF(Table!E4839&gt;40, Table!E4839/1000,Table!E4839)</f>
        <v>0.2</v>
      </c>
      <c r="G4839">
        <f t="shared" si="75"/>
        <v>0.4</v>
      </c>
      <c r="H4839" t="s">
        <v>25</v>
      </c>
      <c r="I4839" t="s">
        <v>402</v>
      </c>
    </row>
    <row r="4840" spans="1:9">
      <c r="A4840" t="s">
        <v>318</v>
      </c>
      <c r="B4840" s="24">
        <v>44053</v>
      </c>
      <c r="C4840" t="s">
        <v>70</v>
      </c>
      <c r="D4840">
        <v>7</v>
      </c>
      <c r="E4840">
        <v>1.5</v>
      </c>
      <c r="F4840">
        <f>IF(Table!E4840&gt;40, Table!E4840/1000,Table!E4840)</f>
        <v>1.5</v>
      </c>
      <c r="G4840">
        <f t="shared" si="75"/>
        <v>10.5</v>
      </c>
      <c r="H4840" t="s">
        <v>18</v>
      </c>
      <c r="I4840" t="s">
        <v>332</v>
      </c>
    </row>
    <row r="4841" spans="1:9">
      <c r="A4841" t="s">
        <v>16</v>
      </c>
      <c r="B4841" s="24">
        <v>44053</v>
      </c>
      <c r="C4841" t="s">
        <v>286</v>
      </c>
      <c r="D4841">
        <v>4</v>
      </c>
      <c r="E4841">
        <v>0.2</v>
      </c>
      <c r="F4841">
        <f>IF(Table!E4841&gt;40, Table!E4841/1000,Table!E4841)</f>
        <v>0.2</v>
      </c>
      <c r="G4841">
        <f t="shared" si="75"/>
        <v>0.8</v>
      </c>
      <c r="H4841" t="s">
        <v>25</v>
      </c>
      <c r="I4841" t="s">
        <v>402</v>
      </c>
    </row>
    <row r="4842" spans="1:9">
      <c r="A4842" t="s">
        <v>16</v>
      </c>
      <c r="B4842" s="24">
        <v>44053</v>
      </c>
      <c r="C4842" t="s">
        <v>6341</v>
      </c>
      <c r="D4842">
        <v>2</v>
      </c>
      <c r="E4842">
        <v>0.2</v>
      </c>
      <c r="F4842">
        <f>IF(Table!E4842&gt;40, Table!E4842/1000,Table!E4842)</f>
        <v>0.2</v>
      </c>
      <c r="G4842">
        <f t="shared" si="75"/>
        <v>0.4</v>
      </c>
      <c r="H4842" t="s">
        <v>25</v>
      </c>
      <c r="I4842" t="s">
        <v>402</v>
      </c>
    </row>
    <row r="4843" spans="1:9">
      <c r="A4843" t="s">
        <v>45</v>
      </c>
      <c r="B4843" s="24">
        <v>44053</v>
      </c>
      <c r="C4843" t="s">
        <v>8892</v>
      </c>
      <c r="D4843">
        <v>5</v>
      </c>
      <c r="E4843">
        <v>0.2</v>
      </c>
      <c r="F4843">
        <f>IF(Table!E4843&gt;40, Table!E4843/1000,Table!E4843)</f>
        <v>0.2</v>
      </c>
      <c r="G4843">
        <f t="shared" si="75"/>
        <v>1</v>
      </c>
      <c r="H4843" t="s">
        <v>25</v>
      </c>
      <c r="I4843" t="s">
        <v>402</v>
      </c>
    </row>
    <row r="4844" spans="1:9">
      <c r="A4844" t="s">
        <v>318</v>
      </c>
      <c r="B4844" s="24">
        <v>44053</v>
      </c>
      <c r="C4844" t="s">
        <v>70</v>
      </c>
      <c r="D4844">
        <v>8</v>
      </c>
      <c r="E4844">
        <v>1.8</v>
      </c>
      <c r="F4844">
        <f>IF(Table!E4844&gt;40, Table!E4844/1000,Table!E4844)</f>
        <v>1.8</v>
      </c>
      <c r="G4844">
        <f t="shared" si="75"/>
        <v>14.4</v>
      </c>
      <c r="H4844" t="s">
        <v>18</v>
      </c>
      <c r="I4844" t="s">
        <v>332</v>
      </c>
    </row>
    <row r="4845" spans="1:9">
      <c r="A4845" t="s">
        <v>16</v>
      </c>
      <c r="B4845" s="24">
        <v>44053</v>
      </c>
      <c r="C4845" t="s">
        <v>51</v>
      </c>
      <c r="D4845">
        <v>1</v>
      </c>
      <c r="E4845">
        <v>0.4</v>
      </c>
      <c r="F4845">
        <f>IF(Table!E4845&gt;40, Table!E4845/1000,Table!E4845)</f>
        <v>0.4</v>
      </c>
      <c r="G4845">
        <f t="shared" si="75"/>
        <v>0.4</v>
      </c>
      <c r="H4845" t="s">
        <v>18</v>
      </c>
      <c r="I4845" t="s">
        <v>402</v>
      </c>
    </row>
    <row r="4846" spans="1:9">
      <c r="A4846" t="s">
        <v>318</v>
      </c>
      <c r="B4846" s="24">
        <v>44053</v>
      </c>
      <c r="C4846" t="s">
        <v>70</v>
      </c>
      <c r="D4846">
        <v>7</v>
      </c>
      <c r="E4846">
        <v>1.4</v>
      </c>
      <c r="F4846">
        <f>IF(Table!E4846&gt;40, Table!E4846/1000,Table!E4846)</f>
        <v>1.4</v>
      </c>
      <c r="G4846">
        <f t="shared" si="75"/>
        <v>9.7999999999999989</v>
      </c>
      <c r="H4846" t="s">
        <v>18</v>
      </c>
      <c r="I4846" t="s">
        <v>332</v>
      </c>
    </row>
    <row r="4847" spans="1:9">
      <c r="A4847" t="s">
        <v>318</v>
      </c>
      <c r="B4847" s="24">
        <v>44053</v>
      </c>
      <c r="C4847" t="s">
        <v>70</v>
      </c>
      <c r="D4847">
        <v>7</v>
      </c>
      <c r="E4847">
        <v>1.6</v>
      </c>
      <c r="F4847">
        <f>IF(Table!E4847&gt;40, Table!E4847/1000,Table!E4847)</f>
        <v>1.6</v>
      </c>
      <c r="G4847">
        <f t="shared" si="75"/>
        <v>11.200000000000001</v>
      </c>
      <c r="H4847" t="s">
        <v>18</v>
      </c>
      <c r="I4847" t="s">
        <v>332</v>
      </c>
    </row>
    <row r="4848" spans="1:9">
      <c r="A4848" t="s">
        <v>6348</v>
      </c>
      <c r="B4848" s="24">
        <v>44053</v>
      </c>
      <c r="C4848" t="s">
        <v>55</v>
      </c>
      <c r="D4848">
        <v>1</v>
      </c>
      <c r="E4848">
        <v>0.5</v>
      </c>
      <c r="F4848">
        <f>IF(Table!E4848&gt;40, Table!E4848/1000,Table!E4848)</f>
        <v>0.5</v>
      </c>
      <c r="G4848">
        <f t="shared" si="75"/>
        <v>0.5</v>
      </c>
      <c r="H4848" t="s">
        <v>18</v>
      </c>
      <c r="I4848" t="s">
        <v>8922</v>
      </c>
    </row>
    <row r="4849" spans="1:9">
      <c r="A4849" t="s">
        <v>6350</v>
      </c>
      <c r="B4849" s="24">
        <v>44053</v>
      </c>
      <c r="C4849" t="s">
        <v>191</v>
      </c>
      <c r="D4849">
        <v>2</v>
      </c>
      <c r="E4849">
        <v>0.2</v>
      </c>
      <c r="F4849">
        <f>IF(Table!E4849&gt;40, Table!E4849/1000,Table!E4849)</f>
        <v>0.2</v>
      </c>
      <c r="G4849">
        <f t="shared" si="75"/>
        <v>0.4</v>
      </c>
      <c r="H4849" t="s">
        <v>18</v>
      </c>
      <c r="I4849" t="s">
        <v>8922</v>
      </c>
    </row>
    <row r="4850" spans="1:9">
      <c r="A4850" t="s">
        <v>45</v>
      </c>
      <c r="B4850" s="24">
        <v>44053</v>
      </c>
      <c r="C4850" t="s">
        <v>6352</v>
      </c>
      <c r="D4850">
        <v>1</v>
      </c>
      <c r="E4850">
        <v>0.1</v>
      </c>
      <c r="F4850">
        <f>IF(Table!E4850&gt;40, Table!E4850/1000,Table!E4850)</f>
        <v>0.1</v>
      </c>
      <c r="G4850">
        <f t="shared" si="75"/>
        <v>0.1</v>
      </c>
      <c r="H4850" t="s">
        <v>14</v>
      </c>
      <c r="I4850" t="s">
        <v>402</v>
      </c>
    </row>
    <row r="4851" spans="1:9">
      <c r="A4851" t="s">
        <v>16</v>
      </c>
      <c r="B4851" s="24">
        <v>44053</v>
      </c>
      <c r="C4851" t="s">
        <v>971</v>
      </c>
      <c r="D4851">
        <v>1</v>
      </c>
      <c r="E4851">
        <v>1</v>
      </c>
      <c r="F4851">
        <f>IF(Table!E4851&gt;40, Table!E4851/1000,Table!E4851)</f>
        <v>1</v>
      </c>
      <c r="G4851">
        <f t="shared" si="75"/>
        <v>1</v>
      </c>
      <c r="H4851" t="s">
        <v>25</v>
      </c>
      <c r="I4851" t="s">
        <v>8922</v>
      </c>
    </row>
    <row r="4852" spans="1:9">
      <c r="A4852" t="s">
        <v>45</v>
      </c>
      <c r="B4852" s="24">
        <v>44053</v>
      </c>
      <c r="C4852" t="s">
        <v>191</v>
      </c>
      <c r="D4852">
        <v>1</v>
      </c>
      <c r="E4852">
        <v>0.1</v>
      </c>
      <c r="F4852">
        <f>IF(Table!E4852&gt;40, Table!E4852/1000,Table!E4852)</f>
        <v>0.1</v>
      </c>
      <c r="G4852">
        <f t="shared" si="75"/>
        <v>0.1</v>
      </c>
      <c r="H4852" t="s">
        <v>18</v>
      </c>
      <c r="I4852" t="s">
        <v>8922</v>
      </c>
    </row>
    <row r="4853" spans="1:9">
      <c r="A4853" t="s">
        <v>16</v>
      </c>
      <c r="B4853" s="24">
        <v>44053</v>
      </c>
      <c r="C4853" t="s">
        <v>446</v>
      </c>
      <c r="D4853">
        <v>1</v>
      </c>
      <c r="E4853">
        <v>1</v>
      </c>
      <c r="F4853">
        <f>IF(Table!E4853&gt;40, Table!E4853/1000,Table!E4853)</f>
        <v>1</v>
      </c>
      <c r="G4853">
        <f t="shared" si="75"/>
        <v>1</v>
      </c>
      <c r="H4853" t="s">
        <v>18</v>
      </c>
      <c r="I4853" t="s">
        <v>332</v>
      </c>
    </row>
    <row r="4854" spans="1:9">
      <c r="A4854" t="s">
        <v>181</v>
      </c>
      <c r="B4854" s="24">
        <v>44053</v>
      </c>
      <c r="C4854" t="s">
        <v>262</v>
      </c>
      <c r="D4854">
        <v>1</v>
      </c>
      <c r="E4854">
        <v>0.5</v>
      </c>
      <c r="F4854">
        <f>IF(Table!E4854&gt;40, Table!E4854/1000,Table!E4854)</f>
        <v>0.5</v>
      </c>
      <c r="G4854">
        <f t="shared" si="75"/>
        <v>0.5</v>
      </c>
      <c r="H4854" t="s">
        <v>14</v>
      </c>
      <c r="I4854" t="s">
        <v>332</v>
      </c>
    </row>
    <row r="4855" spans="1:9">
      <c r="A4855" t="s">
        <v>45</v>
      </c>
      <c r="B4855" s="24">
        <v>44053</v>
      </c>
      <c r="C4855" t="s">
        <v>6358</v>
      </c>
      <c r="D4855">
        <v>2</v>
      </c>
      <c r="E4855">
        <v>0.5</v>
      </c>
      <c r="F4855">
        <f>IF(Table!E4855&gt;40, Table!E4855/1000,Table!E4855)</f>
        <v>0.5</v>
      </c>
      <c r="G4855">
        <f t="shared" si="75"/>
        <v>1</v>
      </c>
      <c r="H4855" t="s">
        <v>18</v>
      </c>
      <c r="I4855" t="s">
        <v>8922</v>
      </c>
    </row>
    <row r="4856" spans="1:9">
      <c r="A4856" t="s">
        <v>16</v>
      </c>
      <c r="B4856" s="24">
        <v>44053</v>
      </c>
      <c r="C4856" t="s">
        <v>309</v>
      </c>
      <c r="D4856">
        <v>4</v>
      </c>
      <c r="E4856">
        <v>0.3</v>
      </c>
      <c r="F4856">
        <f>IF(Table!E4856&gt;40, Table!E4856/1000,Table!E4856)</f>
        <v>0.3</v>
      </c>
      <c r="G4856">
        <f t="shared" si="75"/>
        <v>1.2</v>
      </c>
      <c r="H4856" t="s">
        <v>18</v>
      </c>
      <c r="I4856" t="s">
        <v>332</v>
      </c>
    </row>
    <row r="4857" spans="1:9">
      <c r="A4857" t="s">
        <v>45</v>
      </c>
      <c r="B4857" s="24">
        <v>44053</v>
      </c>
      <c r="C4857" t="s">
        <v>70</v>
      </c>
      <c r="D4857">
        <v>3</v>
      </c>
      <c r="E4857">
        <v>0.4</v>
      </c>
      <c r="F4857">
        <f>IF(Table!E4857&gt;40, Table!E4857/1000,Table!E4857)</f>
        <v>0.4</v>
      </c>
      <c r="G4857">
        <f t="shared" si="75"/>
        <v>1.2000000000000002</v>
      </c>
      <c r="H4857" t="s">
        <v>18</v>
      </c>
      <c r="I4857" t="s">
        <v>8922</v>
      </c>
    </row>
    <row r="4858" spans="1:9">
      <c r="A4858" t="s">
        <v>16</v>
      </c>
      <c r="B4858" s="24">
        <v>44053</v>
      </c>
      <c r="C4858" t="s">
        <v>11</v>
      </c>
      <c r="D4858">
        <v>6</v>
      </c>
      <c r="E4858">
        <v>1</v>
      </c>
      <c r="F4858">
        <f>IF(Table!E4858&gt;40, Table!E4858/1000,Table!E4858)</f>
        <v>1</v>
      </c>
      <c r="G4858">
        <f t="shared" si="75"/>
        <v>6</v>
      </c>
      <c r="H4858" t="s">
        <v>18</v>
      </c>
      <c r="I4858" t="s">
        <v>332</v>
      </c>
    </row>
    <row r="4859" spans="1:9">
      <c r="A4859" t="s">
        <v>45</v>
      </c>
      <c r="B4859" s="24">
        <v>44053</v>
      </c>
      <c r="C4859" t="s">
        <v>260</v>
      </c>
      <c r="D4859">
        <v>1</v>
      </c>
      <c r="E4859">
        <v>0.25</v>
      </c>
      <c r="F4859">
        <f>IF(Table!E4859&gt;40, Table!E4859/1000,Table!E4859)</f>
        <v>0.25</v>
      </c>
      <c r="G4859">
        <f t="shared" si="75"/>
        <v>0.25</v>
      </c>
      <c r="H4859" t="s">
        <v>18</v>
      </c>
      <c r="I4859" t="s">
        <v>384</v>
      </c>
    </row>
    <row r="4860" spans="1:9">
      <c r="A4860" t="s">
        <v>45</v>
      </c>
      <c r="B4860" s="24">
        <v>44053</v>
      </c>
      <c r="C4860" t="s">
        <v>191</v>
      </c>
      <c r="D4860">
        <v>1</v>
      </c>
      <c r="E4860">
        <v>0.1</v>
      </c>
      <c r="F4860">
        <f>IF(Table!E4860&gt;40, Table!E4860/1000,Table!E4860)</f>
        <v>0.1</v>
      </c>
      <c r="G4860">
        <f t="shared" si="75"/>
        <v>0.1</v>
      </c>
      <c r="H4860" t="s">
        <v>18</v>
      </c>
      <c r="I4860" t="s">
        <v>384</v>
      </c>
    </row>
    <row r="4861" spans="1:9">
      <c r="A4861" t="s">
        <v>45</v>
      </c>
      <c r="B4861" s="24">
        <v>44053</v>
      </c>
      <c r="C4861" t="s">
        <v>250</v>
      </c>
      <c r="D4861">
        <v>1</v>
      </c>
      <c r="E4861">
        <v>1</v>
      </c>
      <c r="F4861">
        <f>IF(Table!E4861&gt;40, Table!E4861/1000,Table!E4861)</f>
        <v>1</v>
      </c>
      <c r="G4861">
        <f t="shared" si="75"/>
        <v>1</v>
      </c>
      <c r="H4861" t="s">
        <v>18</v>
      </c>
      <c r="I4861" t="s">
        <v>8922</v>
      </c>
    </row>
    <row r="4862" spans="1:9">
      <c r="A4862" t="s">
        <v>142</v>
      </c>
      <c r="B4862" s="24">
        <v>44053</v>
      </c>
      <c r="C4862" t="s">
        <v>168</v>
      </c>
      <c r="D4862">
        <v>5</v>
      </c>
      <c r="E4862">
        <v>1.5</v>
      </c>
      <c r="F4862">
        <f>IF(Table!E4862&gt;40, Table!E4862/1000,Table!E4862)</f>
        <v>1.5</v>
      </c>
      <c r="G4862">
        <f t="shared" si="75"/>
        <v>7.5</v>
      </c>
      <c r="H4862" t="s">
        <v>18</v>
      </c>
      <c r="I4862" t="s">
        <v>332</v>
      </c>
    </row>
    <row r="4863" spans="1:9">
      <c r="A4863" t="s">
        <v>45</v>
      </c>
      <c r="B4863" s="24">
        <v>44053</v>
      </c>
      <c r="C4863" t="s">
        <v>6367</v>
      </c>
      <c r="D4863">
        <v>2</v>
      </c>
      <c r="E4863">
        <v>2</v>
      </c>
      <c r="F4863">
        <f>IF(Table!E4863&gt;40, Table!E4863/1000,Table!E4863)</f>
        <v>2</v>
      </c>
      <c r="G4863">
        <f t="shared" si="75"/>
        <v>4</v>
      </c>
      <c r="H4863" t="s">
        <v>18</v>
      </c>
      <c r="I4863" t="s">
        <v>8922</v>
      </c>
    </row>
    <row r="4864" spans="1:9">
      <c r="A4864" t="s">
        <v>16</v>
      </c>
      <c r="B4864" s="24">
        <v>44053</v>
      </c>
      <c r="C4864" t="s">
        <v>51</v>
      </c>
      <c r="D4864">
        <v>1</v>
      </c>
      <c r="E4864">
        <v>0.5</v>
      </c>
      <c r="F4864">
        <f>IF(Table!E4864&gt;40, Table!E4864/1000,Table!E4864)</f>
        <v>0.5</v>
      </c>
      <c r="G4864">
        <f t="shared" si="75"/>
        <v>0.5</v>
      </c>
      <c r="H4864" t="s">
        <v>18</v>
      </c>
      <c r="I4864" t="s">
        <v>8922</v>
      </c>
    </row>
    <row r="4865" spans="1:9">
      <c r="A4865" t="s">
        <v>16</v>
      </c>
      <c r="B4865" s="24">
        <v>44053</v>
      </c>
      <c r="C4865" t="s">
        <v>8895</v>
      </c>
      <c r="D4865">
        <v>1</v>
      </c>
      <c r="E4865">
        <v>0.3</v>
      </c>
      <c r="F4865">
        <f>IF(Table!E4865&gt;40, Table!E4865/1000,Table!E4865)</f>
        <v>0.3</v>
      </c>
      <c r="G4865">
        <f t="shared" si="75"/>
        <v>0.3</v>
      </c>
      <c r="H4865" t="s">
        <v>14</v>
      </c>
      <c r="I4865" t="s">
        <v>8922</v>
      </c>
    </row>
    <row r="4866" spans="1:9">
      <c r="A4866" t="s">
        <v>16</v>
      </c>
      <c r="B4866" s="24">
        <v>44053</v>
      </c>
      <c r="C4866" t="s">
        <v>1091</v>
      </c>
      <c r="D4866">
        <v>1</v>
      </c>
      <c r="E4866">
        <v>0.1</v>
      </c>
      <c r="F4866">
        <f>IF(Table!E4866&gt;40, Table!E4866/1000,Table!E4866)</f>
        <v>0.1</v>
      </c>
      <c r="G4866">
        <f t="shared" si="75"/>
        <v>0.1</v>
      </c>
      <c r="H4866" t="s">
        <v>18</v>
      </c>
      <c r="I4866" t="s">
        <v>3214</v>
      </c>
    </row>
    <row r="4867" spans="1:9">
      <c r="A4867" t="s">
        <v>45</v>
      </c>
      <c r="B4867" s="24">
        <v>44053</v>
      </c>
      <c r="C4867" t="s">
        <v>565</v>
      </c>
      <c r="D4867">
        <v>3</v>
      </c>
      <c r="E4867">
        <v>0.4</v>
      </c>
      <c r="F4867">
        <f>IF(Table!E4867&gt;40, Table!E4867/1000,Table!E4867)</f>
        <v>0.4</v>
      </c>
      <c r="G4867">
        <f t="shared" ref="G4867:G4930" si="76">F4867*D4867</f>
        <v>1.2000000000000002</v>
      </c>
      <c r="H4867" t="s">
        <v>14</v>
      </c>
      <c r="I4867" t="s">
        <v>8922</v>
      </c>
    </row>
    <row r="4868" spans="1:9">
      <c r="A4868" t="s">
        <v>45</v>
      </c>
      <c r="B4868" s="24">
        <v>44053</v>
      </c>
      <c r="C4868" t="s">
        <v>759</v>
      </c>
      <c r="D4868">
        <v>74</v>
      </c>
      <c r="E4868">
        <v>0.1</v>
      </c>
      <c r="F4868">
        <f>IF(Table!E4868&gt;40, Table!E4868/1000,Table!E4868)</f>
        <v>0.1</v>
      </c>
      <c r="G4868">
        <f t="shared" si="76"/>
        <v>7.4</v>
      </c>
      <c r="H4868" t="s">
        <v>18</v>
      </c>
      <c r="I4868" t="s">
        <v>384</v>
      </c>
    </row>
    <row r="4869" spans="1:9">
      <c r="A4869" t="s">
        <v>238</v>
      </c>
      <c r="B4869" s="24">
        <v>44053</v>
      </c>
      <c r="C4869" t="s">
        <v>7670</v>
      </c>
      <c r="D4869">
        <v>1</v>
      </c>
      <c r="E4869">
        <v>0.2</v>
      </c>
      <c r="F4869">
        <f>IF(Table!E4869&gt;40, Table!E4869/1000,Table!E4869)</f>
        <v>0.2</v>
      </c>
      <c r="G4869">
        <f t="shared" si="76"/>
        <v>0.2</v>
      </c>
      <c r="H4869" t="s">
        <v>25</v>
      </c>
      <c r="I4869" t="s">
        <v>8922</v>
      </c>
    </row>
    <row r="4870" spans="1:9">
      <c r="A4870" t="s">
        <v>572</v>
      </c>
      <c r="B4870" s="24">
        <v>44053</v>
      </c>
      <c r="C4870" t="s">
        <v>420</v>
      </c>
      <c r="D4870">
        <v>2</v>
      </c>
      <c r="E4870">
        <v>0.4</v>
      </c>
      <c r="F4870">
        <f>IF(Table!E4870&gt;40, Table!E4870/1000,Table!E4870)</f>
        <v>0.4</v>
      </c>
      <c r="G4870">
        <f t="shared" si="76"/>
        <v>0.8</v>
      </c>
      <c r="H4870" t="s">
        <v>18</v>
      </c>
      <c r="I4870" t="s">
        <v>3214</v>
      </c>
    </row>
    <row r="4871" spans="1:9">
      <c r="A4871" t="s">
        <v>45</v>
      </c>
      <c r="B4871" s="24">
        <v>44053</v>
      </c>
      <c r="C4871" t="s">
        <v>674</v>
      </c>
      <c r="D4871">
        <v>26</v>
      </c>
      <c r="E4871">
        <v>1.5</v>
      </c>
      <c r="F4871">
        <f>IF(Table!E4871&gt;40, Table!E4871/1000,Table!E4871)</f>
        <v>1.5</v>
      </c>
      <c r="G4871">
        <f t="shared" si="76"/>
        <v>39</v>
      </c>
      <c r="H4871" t="s">
        <v>18</v>
      </c>
      <c r="I4871" t="s">
        <v>402</v>
      </c>
    </row>
    <row r="4872" spans="1:9">
      <c r="A4872" t="s">
        <v>45</v>
      </c>
      <c r="B4872" s="24">
        <v>44053</v>
      </c>
      <c r="C4872" t="s">
        <v>1882</v>
      </c>
      <c r="D4872">
        <v>1</v>
      </c>
      <c r="E4872">
        <v>0.5</v>
      </c>
      <c r="F4872">
        <f>IF(Table!E4872&gt;40, Table!E4872/1000,Table!E4872)</f>
        <v>0.5</v>
      </c>
      <c r="G4872">
        <f t="shared" si="76"/>
        <v>0.5</v>
      </c>
      <c r="H4872" t="s">
        <v>25</v>
      </c>
      <c r="I4872" t="s">
        <v>8922</v>
      </c>
    </row>
    <row r="4873" spans="1:9">
      <c r="A4873" t="s">
        <v>45</v>
      </c>
      <c r="B4873" s="24">
        <v>44053</v>
      </c>
      <c r="C4873" t="s">
        <v>971</v>
      </c>
      <c r="D4873">
        <v>1</v>
      </c>
      <c r="E4873">
        <v>0.3</v>
      </c>
      <c r="F4873">
        <f>IF(Table!E4873&gt;40, Table!E4873/1000,Table!E4873)</f>
        <v>0.3</v>
      </c>
      <c r="G4873">
        <f t="shared" si="76"/>
        <v>0.3</v>
      </c>
      <c r="H4873" t="s">
        <v>25</v>
      </c>
      <c r="I4873" t="s">
        <v>402</v>
      </c>
    </row>
    <row r="4874" spans="1:9">
      <c r="A4874" t="s">
        <v>45</v>
      </c>
      <c r="B4874" s="24">
        <v>44053</v>
      </c>
      <c r="C4874" t="s">
        <v>11</v>
      </c>
      <c r="D4874">
        <v>3</v>
      </c>
      <c r="E4874">
        <v>0.2</v>
      </c>
      <c r="F4874">
        <f>IF(Table!E4874&gt;40, Table!E4874/1000,Table!E4874)</f>
        <v>0.2</v>
      </c>
      <c r="G4874">
        <f t="shared" si="76"/>
        <v>0.60000000000000009</v>
      </c>
      <c r="H4874" t="s">
        <v>18</v>
      </c>
      <c r="I4874" t="s">
        <v>402</v>
      </c>
    </row>
    <row r="4875" spans="1:9">
      <c r="A4875" t="s">
        <v>45</v>
      </c>
      <c r="B4875" s="24">
        <v>44053</v>
      </c>
      <c r="C4875" t="s">
        <v>135</v>
      </c>
      <c r="D4875">
        <v>2</v>
      </c>
      <c r="E4875">
        <v>0.2</v>
      </c>
      <c r="F4875">
        <f>IF(Table!E4875&gt;40, Table!E4875/1000,Table!E4875)</f>
        <v>0.2</v>
      </c>
      <c r="G4875">
        <f t="shared" si="76"/>
        <v>0.4</v>
      </c>
      <c r="H4875" t="s">
        <v>18</v>
      </c>
      <c r="I4875" t="s">
        <v>402</v>
      </c>
    </row>
    <row r="4876" spans="1:9">
      <c r="A4876" t="s">
        <v>3617</v>
      </c>
      <c r="B4876" s="24">
        <v>44053</v>
      </c>
      <c r="C4876" t="s">
        <v>6358</v>
      </c>
      <c r="D4876">
        <v>1</v>
      </c>
      <c r="E4876">
        <v>0.2</v>
      </c>
      <c r="F4876">
        <f>IF(Table!E4876&gt;40, Table!E4876/1000,Table!E4876)</f>
        <v>0.2</v>
      </c>
      <c r="G4876">
        <f t="shared" si="76"/>
        <v>0.2</v>
      </c>
      <c r="H4876" t="s">
        <v>18</v>
      </c>
      <c r="I4876" t="s">
        <v>332</v>
      </c>
    </row>
    <row r="4877" spans="1:9">
      <c r="A4877" t="s">
        <v>45</v>
      </c>
      <c r="B4877" s="24">
        <v>44053</v>
      </c>
      <c r="C4877" t="s">
        <v>1261</v>
      </c>
      <c r="D4877">
        <v>3</v>
      </c>
      <c r="E4877">
        <v>0.2</v>
      </c>
      <c r="F4877">
        <f>IF(Table!E4877&gt;40, Table!E4877/1000,Table!E4877)</f>
        <v>0.2</v>
      </c>
      <c r="G4877">
        <f t="shared" si="76"/>
        <v>0.60000000000000009</v>
      </c>
      <c r="H4877" t="s">
        <v>18</v>
      </c>
      <c r="I4877" t="s">
        <v>402</v>
      </c>
    </row>
    <row r="4878" spans="1:9">
      <c r="A4878" t="s">
        <v>10</v>
      </c>
      <c r="B4878" s="24">
        <v>44053</v>
      </c>
      <c r="C4878" t="s">
        <v>4609</v>
      </c>
      <c r="D4878">
        <v>2</v>
      </c>
      <c r="E4878">
        <v>0.15</v>
      </c>
      <c r="F4878">
        <f>IF(Table!E4878&gt;40, Table!E4878/1000,Table!E4878)</f>
        <v>0.15</v>
      </c>
      <c r="G4878">
        <f t="shared" si="76"/>
        <v>0.3</v>
      </c>
      <c r="H4878" t="s">
        <v>25</v>
      </c>
      <c r="I4878" t="s">
        <v>8922</v>
      </c>
    </row>
    <row r="4879" spans="1:9">
      <c r="A4879" t="s">
        <v>45</v>
      </c>
      <c r="B4879" s="24">
        <v>44053</v>
      </c>
      <c r="C4879" t="s">
        <v>11</v>
      </c>
      <c r="D4879">
        <v>5</v>
      </c>
      <c r="E4879">
        <v>1</v>
      </c>
      <c r="F4879">
        <f>IF(Table!E4879&gt;40, Table!E4879/1000,Table!E4879)</f>
        <v>1</v>
      </c>
      <c r="G4879">
        <f t="shared" si="76"/>
        <v>5</v>
      </c>
      <c r="H4879" t="s">
        <v>18</v>
      </c>
      <c r="I4879" t="s">
        <v>8922</v>
      </c>
    </row>
    <row r="4880" spans="1:9">
      <c r="A4880" t="s">
        <v>45</v>
      </c>
      <c r="B4880" s="24">
        <v>44053</v>
      </c>
      <c r="C4880" t="s">
        <v>674</v>
      </c>
      <c r="D4880">
        <v>2</v>
      </c>
      <c r="E4880">
        <v>0.1</v>
      </c>
      <c r="F4880">
        <f>IF(Table!E4880&gt;40, Table!E4880/1000,Table!E4880)</f>
        <v>0.1</v>
      </c>
      <c r="G4880">
        <f t="shared" si="76"/>
        <v>0.2</v>
      </c>
      <c r="H4880" t="s">
        <v>18</v>
      </c>
      <c r="I4880" t="s">
        <v>8922</v>
      </c>
    </row>
    <row r="4881" spans="1:9">
      <c r="A4881" t="s">
        <v>10</v>
      </c>
      <c r="B4881" s="24">
        <v>44053</v>
      </c>
      <c r="C4881" t="s">
        <v>7137</v>
      </c>
      <c r="D4881">
        <v>2</v>
      </c>
      <c r="E4881">
        <v>0.1</v>
      </c>
      <c r="F4881">
        <f>IF(Table!E4881&gt;40, Table!E4881/1000,Table!E4881)</f>
        <v>0.1</v>
      </c>
      <c r="G4881">
        <f t="shared" si="76"/>
        <v>0.2</v>
      </c>
      <c r="H4881" t="s">
        <v>18</v>
      </c>
      <c r="I4881" t="s">
        <v>332</v>
      </c>
    </row>
    <row r="4882" spans="1:9">
      <c r="A4882" t="s">
        <v>45</v>
      </c>
      <c r="B4882" s="24">
        <v>44053</v>
      </c>
      <c r="C4882" t="s">
        <v>309</v>
      </c>
      <c r="D4882">
        <v>1</v>
      </c>
      <c r="E4882">
        <v>1</v>
      </c>
      <c r="F4882">
        <f>IF(Table!E4882&gt;40, Table!E4882/1000,Table!E4882)</f>
        <v>1</v>
      </c>
      <c r="G4882">
        <f t="shared" si="76"/>
        <v>1</v>
      </c>
      <c r="H4882" t="s">
        <v>14</v>
      </c>
      <c r="I4882" t="s">
        <v>8922</v>
      </c>
    </row>
    <row r="4883" spans="1:9">
      <c r="A4883" t="s">
        <v>142</v>
      </c>
      <c r="B4883" s="24">
        <v>44053</v>
      </c>
      <c r="C4883" t="s">
        <v>5182</v>
      </c>
      <c r="D4883">
        <v>7</v>
      </c>
      <c r="E4883">
        <v>2</v>
      </c>
      <c r="F4883">
        <f>IF(Table!E4883&gt;40, Table!E4883/1000,Table!E4883)</f>
        <v>2</v>
      </c>
      <c r="G4883">
        <f t="shared" si="76"/>
        <v>14</v>
      </c>
      <c r="H4883" t="s">
        <v>18</v>
      </c>
      <c r="I4883" t="s">
        <v>332</v>
      </c>
    </row>
    <row r="4884" spans="1:9">
      <c r="A4884" t="s">
        <v>703</v>
      </c>
      <c r="B4884" s="24">
        <v>44053</v>
      </c>
      <c r="C4884" t="s">
        <v>72</v>
      </c>
      <c r="D4884">
        <v>2</v>
      </c>
      <c r="E4884">
        <v>0.4</v>
      </c>
      <c r="F4884">
        <f>IF(Table!E4884&gt;40, Table!E4884/1000,Table!E4884)</f>
        <v>0.4</v>
      </c>
      <c r="G4884">
        <f t="shared" si="76"/>
        <v>0.8</v>
      </c>
      <c r="H4884" t="s">
        <v>18</v>
      </c>
      <c r="I4884" t="s">
        <v>332</v>
      </c>
    </row>
    <row r="4885" spans="1:9">
      <c r="A4885" t="s">
        <v>10</v>
      </c>
      <c r="B4885" s="24">
        <v>44053</v>
      </c>
      <c r="C4885" t="s">
        <v>753</v>
      </c>
      <c r="D4885">
        <v>11</v>
      </c>
      <c r="E4885">
        <v>1</v>
      </c>
      <c r="F4885">
        <f>IF(Table!E4885&gt;40, Table!E4885/1000,Table!E4885)</f>
        <v>1</v>
      </c>
      <c r="G4885">
        <f t="shared" si="76"/>
        <v>11</v>
      </c>
      <c r="H4885" t="s">
        <v>18</v>
      </c>
      <c r="I4885" t="s">
        <v>332</v>
      </c>
    </row>
    <row r="4886" spans="1:9">
      <c r="A4886" t="s">
        <v>16</v>
      </c>
      <c r="B4886" s="24">
        <v>44053</v>
      </c>
      <c r="C4886" t="s">
        <v>420</v>
      </c>
      <c r="D4886">
        <v>1</v>
      </c>
      <c r="E4886">
        <v>0.5</v>
      </c>
      <c r="F4886">
        <f>IF(Table!E4886&gt;40, Table!E4886/1000,Table!E4886)</f>
        <v>0.5</v>
      </c>
      <c r="G4886">
        <f t="shared" si="76"/>
        <v>0.5</v>
      </c>
      <c r="H4886" t="s">
        <v>25</v>
      </c>
      <c r="I4886" t="s">
        <v>8922</v>
      </c>
    </row>
    <row r="4887" spans="1:9">
      <c r="A4887" t="s">
        <v>318</v>
      </c>
      <c r="B4887" s="24">
        <v>44053</v>
      </c>
      <c r="C4887" t="s">
        <v>70</v>
      </c>
      <c r="D4887">
        <v>8</v>
      </c>
      <c r="E4887">
        <v>1.4</v>
      </c>
      <c r="F4887">
        <f>IF(Table!E4887&gt;40, Table!E4887/1000,Table!E4887)</f>
        <v>1.4</v>
      </c>
      <c r="G4887">
        <f t="shared" si="76"/>
        <v>11.2</v>
      </c>
      <c r="H4887" t="s">
        <v>18</v>
      </c>
      <c r="I4887" t="s">
        <v>332</v>
      </c>
    </row>
    <row r="4888" spans="1:9">
      <c r="A4888" t="s">
        <v>10</v>
      </c>
      <c r="B4888" s="24">
        <v>44053</v>
      </c>
      <c r="C4888" t="s">
        <v>189</v>
      </c>
      <c r="D4888">
        <v>16</v>
      </c>
      <c r="E4888">
        <v>3</v>
      </c>
      <c r="F4888">
        <f>IF(Table!E4888&gt;40, Table!E4888/1000,Table!E4888)</f>
        <v>3</v>
      </c>
      <c r="G4888">
        <f t="shared" si="76"/>
        <v>48</v>
      </c>
      <c r="H4888" t="s">
        <v>18</v>
      </c>
      <c r="I4888" t="s">
        <v>332</v>
      </c>
    </row>
    <row r="4889" spans="1:9">
      <c r="A4889" t="s">
        <v>142</v>
      </c>
      <c r="B4889" s="24">
        <v>44053</v>
      </c>
      <c r="C4889" t="s">
        <v>189</v>
      </c>
      <c r="D4889">
        <v>3</v>
      </c>
      <c r="E4889">
        <v>0.2</v>
      </c>
      <c r="F4889">
        <f>IF(Table!E4889&gt;40, Table!E4889/1000,Table!E4889)</f>
        <v>0.2</v>
      </c>
      <c r="G4889">
        <f t="shared" si="76"/>
        <v>0.60000000000000009</v>
      </c>
      <c r="H4889" t="s">
        <v>18</v>
      </c>
      <c r="I4889" t="s">
        <v>332</v>
      </c>
    </row>
    <row r="4890" spans="1:9">
      <c r="A4890" t="s">
        <v>10</v>
      </c>
      <c r="B4890" s="24">
        <v>44053</v>
      </c>
      <c r="C4890" t="s">
        <v>199</v>
      </c>
      <c r="D4890">
        <v>4</v>
      </c>
      <c r="E4890">
        <v>1</v>
      </c>
      <c r="F4890">
        <f>IF(Table!E4890&gt;40, Table!E4890/1000,Table!E4890)</f>
        <v>1</v>
      </c>
      <c r="G4890">
        <f t="shared" si="76"/>
        <v>4</v>
      </c>
      <c r="H4890" t="s">
        <v>18</v>
      </c>
      <c r="I4890" t="s">
        <v>332</v>
      </c>
    </row>
    <row r="4891" spans="1:9">
      <c r="A4891">
        <v>8</v>
      </c>
      <c r="B4891" s="24">
        <v>44053</v>
      </c>
      <c r="C4891" t="s">
        <v>346</v>
      </c>
      <c r="D4891">
        <v>1</v>
      </c>
      <c r="E4891">
        <v>0.01</v>
      </c>
      <c r="F4891">
        <f>IF(Table!E4891&gt;40, Table!E4891/1000,Table!E4891)</f>
        <v>0.01</v>
      </c>
      <c r="G4891">
        <f t="shared" si="76"/>
        <v>0.01</v>
      </c>
      <c r="H4891" t="s">
        <v>18</v>
      </c>
      <c r="I4891" t="s">
        <v>337</v>
      </c>
    </row>
    <row r="4892" spans="1:9">
      <c r="A4892" t="s">
        <v>6397</v>
      </c>
      <c r="B4892" s="24">
        <v>44053</v>
      </c>
      <c r="C4892" t="s">
        <v>6398</v>
      </c>
      <c r="D4892">
        <v>1</v>
      </c>
      <c r="E4892">
        <v>0.2</v>
      </c>
      <c r="F4892">
        <f>IF(Table!E4892&gt;40, Table!E4892/1000,Table!E4892)</f>
        <v>0.2</v>
      </c>
      <c r="G4892">
        <f t="shared" si="76"/>
        <v>0.2</v>
      </c>
      <c r="H4892" t="s">
        <v>14</v>
      </c>
      <c r="I4892" t="s">
        <v>337</v>
      </c>
    </row>
    <row r="4893" spans="1:9">
      <c r="A4893" t="s">
        <v>16</v>
      </c>
      <c r="B4893" s="24">
        <v>44053</v>
      </c>
      <c r="C4893" t="s">
        <v>55</v>
      </c>
      <c r="D4893">
        <v>1</v>
      </c>
      <c r="E4893">
        <v>0.5</v>
      </c>
      <c r="F4893">
        <f>IF(Table!E4893&gt;40, Table!E4893/1000,Table!E4893)</f>
        <v>0.5</v>
      </c>
      <c r="G4893">
        <f t="shared" si="76"/>
        <v>0.5</v>
      </c>
      <c r="H4893" t="s">
        <v>18</v>
      </c>
      <c r="I4893" t="s">
        <v>332</v>
      </c>
    </row>
    <row r="4894" spans="1:9">
      <c r="A4894" t="s">
        <v>318</v>
      </c>
      <c r="B4894" s="24">
        <v>44053</v>
      </c>
      <c r="C4894" t="s">
        <v>70</v>
      </c>
      <c r="D4894">
        <v>1</v>
      </c>
      <c r="E4894">
        <v>10</v>
      </c>
      <c r="F4894">
        <f>IF(Table!E4894&gt;40, Table!E4894/1000,Table!E4894)</f>
        <v>10</v>
      </c>
      <c r="G4894">
        <f t="shared" si="76"/>
        <v>10</v>
      </c>
      <c r="H4894" t="s">
        <v>14</v>
      </c>
      <c r="I4894" t="s">
        <v>206</v>
      </c>
    </row>
    <row r="4895" spans="1:9">
      <c r="A4895" t="s">
        <v>45</v>
      </c>
      <c r="B4895" s="24">
        <v>44053</v>
      </c>
      <c r="C4895" t="s">
        <v>55</v>
      </c>
      <c r="D4895">
        <v>2</v>
      </c>
      <c r="E4895">
        <v>0.2</v>
      </c>
      <c r="F4895">
        <f>IF(Table!E4895&gt;40, Table!E4895/1000,Table!E4895)</f>
        <v>0.2</v>
      </c>
      <c r="G4895">
        <f t="shared" si="76"/>
        <v>0.4</v>
      </c>
      <c r="H4895" t="s">
        <v>18</v>
      </c>
      <c r="I4895" t="s">
        <v>467</v>
      </c>
    </row>
    <row r="4896" spans="1:9">
      <c r="A4896" t="s">
        <v>412</v>
      </c>
      <c r="B4896" s="24">
        <v>44053</v>
      </c>
      <c r="C4896" t="s">
        <v>70</v>
      </c>
      <c r="D4896">
        <v>1</v>
      </c>
      <c r="E4896">
        <v>0.1</v>
      </c>
      <c r="F4896">
        <f>IF(Table!E4896&gt;40, Table!E4896/1000,Table!E4896)</f>
        <v>0.1</v>
      </c>
      <c r="G4896">
        <f t="shared" si="76"/>
        <v>0.1</v>
      </c>
      <c r="H4896" t="s">
        <v>18</v>
      </c>
      <c r="I4896" t="s">
        <v>467</v>
      </c>
    </row>
    <row r="4897" spans="1:9">
      <c r="A4897" t="s">
        <v>45</v>
      </c>
      <c r="B4897" s="24">
        <v>44053</v>
      </c>
      <c r="C4897" t="s">
        <v>6404</v>
      </c>
      <c r="D4897">
        <v>3</v>
      </c>
      <c r="E4897">
        <v>0.1</v>
      </c>
      <c r="F4897">
        <f>IF(Table!E4897&gt;40, Table!E4897/1000,Table!E4897)</f>
        <v>0.1</v>
      </c>
      <c r="G4897">
        <f t="shared" si="76"/>
        <v>0.30000000000000004</v>
      </c>
      <c r="H4897" t="s">
        <v>18</v>
      </c>
      <c r="I4897" t="s">
        <v>467</v>
      </c>
    </row>
    <row r="4898" spans="1:9">
      <c r="A4898" t="s">
        <v>45</v>
      </c>
      <c r="B4898" s="24">
        <v>44053</v>
      </c>
      <c r="C4898" t="s">
        <v>11</v>
      </c>
      <c r="D4898">
        <v>1</v>
      </c>
      <c r="E4898">
        <v>0.1</v>
      </c>
      <c r="F4898">
        <f>IF(Table!E4898&gt;40, Table!E4898/1000,Table!E4898)</f>
        <v>0.1</v>
      </c>
      <c r="G4898">
        <f t="shared" si="76"/>
        <v>0.1</v>
      </c>
      <c r="H4898" t="s">
        <v>18</v>
      </c>
      <c r="I4898" t="s">
        <v>467</v>
      </c>
    </row>
    <row r="4899" spans="1:9">
      <c r="A4899" t="s">
        <v>16</v>
      </c>
      <c r="B4899" s="24">
        <v>44060</v>
      </c>
      <c r="C4899" t="s">
        <v>346</v>
      </c>
      <c r="D4899">
        <v>10</v>
      </c>
      <c r="E4899">
        <v>0.2</v>
      </c>
      <c r="F4899">
        <f>IF(Table!E4899&gt;40, Table!E4899/1000,Table!E4899)</f>
        <v>0.2</v>
      </c>
      <c r="G4899">
        <f t="shared" si="76"/>
        <v>2</v>
      </c>
      <c r="H4899" t="s">
        <v>25</v>
      </c>
      <c r="I4899" t="s">
        <v>496</v>
      </c>
    </row>
    <row r="4900" spans="1:9">
      <c r="A4900" t="s">
        <v>16</v>
      </c>
      <c r="B4900" s="24">
        <v>44060</v>
      </c>
      <c r="C4900" t="s">
        <v>756</v>
      </c>
      <c r="D4900">
        <v>11</v>
      </c>
      <c r="E4900">
        <v>0.1</v>
      </c>
      <c r="F4900">
        <f>IF(Table!E4900&gt;40, Table!E4900/1000,Table!E4900)</f>
        <v>0.1</v>
      </c>
      <c r="G4900">
        <f t="shared" si="76"/>
        <v>1.1000000000000001</v>
      </c>
      <c r="H4900" t="s">
        <v>18</v>
      </c>
      <c r="I4900" t="s">
        <v>496</v>
      </c>
    </row>
    <row r="4901" spans="1:9">
      <c r="A4901" t="s">
        <v>16</v>
      </c>
      <c r="B4901" s="24">
        <v>44060</v>
      </c>
      <c r="C4901" t="s">
        <v>753</v>
      </c>
      <c r="D4901">
        <v>12</v>
      </c>
      <c r="E4901">
        <v>0.1</v>
      </c>
      <c r="F4901">
        <f>IF(Table!E4901&gt;40, Table!E4901/1000,Table!E4901)</f>
        <v>0.1</v>
      </c>
      <c r="G4901">
        <f t="shared" si="76"/>
        <v>1.2000000000000002</v>
      </c>
      <c r="H4901" t="s">
        <v>18</v>
      </c>
      <c r="I4901" t="s">
        <v>496</v>
      </c>
    </row>
    <row r="4902" spans="1:9">
      <c r="A4902" t="s">
        <v>16</v>
      </c>
      <c r="B4902" s="24">
        <v>44060</v>
      </c>
      <c r="C4902" t="s">
        <v>189</v>
      </c>
      <c r="D4902">
        <v>6</v>
      </c>
      <c r="E4902">
        <v>0.1</v>
      </c>
      <c r="F4902">
        <f>IF(Table!E4902&gt;40, Table!E4902/1000,Table!E4902)</f>
        <v>0.1</v>
      </c>
      <c r="G4902">
        <f t="shared" si="76"/>
        <v>0.60000000000000009</v>
      </c>
      <c r="H4902" t="s">
        <v>18</v>
      </c>
      <c r="I4902" t="s">
        <v>496</v>
      </c>
    </row>
    <row r="4903" spans="1:9">
      <c r="A4903" t="s">
        <v>181</v>
      </c>
      <c r="B4903" s="24">
        <v>44060</v>
      </c>
      <c r="C4903" t="s">
        <v>6411</v>
      </c>
      <c r="D4903">
        <v>2</v>
      </c>
      <c r="E4903">
        <v>0.4</v>
      </c>
      <c r="F4903">
        <f>IF(Table!E4903&gt;40, Table!E4903/1000,Table!E4903)</f>
        <v>0.4</v>
      </c>
      <c r="G4903">
        <f t="shared" si="76"/>
        <v>0.8</v>
      </c>
      <c r="H4903" t="s">
        <v>18</v>
      </c>
      <c r="I4903" t="s">
        <v>510</v>
      </c>
    </row>
    <row r="4904" spans="1:9">
      <c r="A4904" t="s">
        <v>16</v>
      </c>
      <c r="B4904" s="24">
        <v>44060</v>
      </c>
      <c r="C4904" t="s">
        <v>570</v>
      </c>
      <c r="D4904">
        <v>2</v>
      </c>
      <c r="E4904">
        <v>0.5</v>
      </c>
      <c r="F4904">
        <f>IF(Table!E4904&gt;40, Table!E4904/1000,Table!E4904)</f>
        <v>0.5</v>
      </c>
      <c r="G4904">
        <f t="shared" si="76"/>
        <v>1</v>
      </c>
      <c r="H4904" t="s">
        <v>18</v>
      </c>
      <c r="I4904" t="s">
        <v>496</v>
      </c>
    </row>
    <row r="4905" spans="1:9">
      <c r="A4905" t="s">
        <v>16</v>
      </c>
      <c r="B4905" s="24">
        <v>44060</v>
      </c>
      <c r="C4905" t="s">
        <v>8895</v>
      </c>
      <c r="D4905">
        <v>1</v>
      </c>
      <c r="E4905">
        <v>1.2</v>
      </c>
      <c r="F4905">
        <f>IF(Table!E4905&gt;40, Table!E4905/1000,Table!E4905)</f>
        <v>1.2</v>
      </c>
      <c r="G4905">
        <f t="shared" si="76"/>
        <v>1.2</v>
      </c>
      <c r="H4905" t="s">
        <v>25</v>
      </c>
      <c r="I4905" t="s">
        <v>496</v>
      </c>
    </row>
    <row r="4906" spans="1:9">
      <c r="A4906" t="s">
        <v>536</v>
      </c>
      <c r="B4906" s="24">
        <v>44060</v>
      </c>
      <c r="C4906" t="s">
        <v>11</v>
      </c>
      <c r="D4906">
        <v>2</v>
      </c>
      <c r="E4906">
        <v>0.15</v>
      </c>
      <c r="F4906">
        <f>IF(Table!E4906&gt;40, Table!E4906/1000,Table!E4906)</f>
        <v>0.15</v>
      </c>
      <c r="G4906">
        <f t="shared" si="76"/>
        <v>0.3</v>
      </c>
      <c r="H4906" t="s">
        <v>18</v>
      </c>
      <c r="I4906" t="s">
        <v>500</v>
      </c>
    </row>
    <row r="4907" spans="1:9">
      <c r="A4907" t="s">
        <v>1876</v>
      </c>
      <c r="B4907" s="24">
        <v>44060</v>
      </c>
      <c r="C4907" t="s">
        <v>260</v>
      </c>
      <c r="D4907">
        <v>3</v>
      </c>
      <c r="E4907">
        <v>0.8</v>
      </c>
      <c r="F4907">
        <f>IF(Table!E4907&gt;40, Table!E4907/1000,Table!E4907)</f>
        <v>0.8</v>
      </c>
      <c r="G4907">
        <f t="shared" si="76"/>
        <v>2.4000000000000004</v>
      </c>
      <c r="H4907" t="s">
        <v>18</v>
      </c>
      <c r="I4907" t="s">
        <v>500</v>
      </c>
    </row>
    <row r="4908" spans="1:9">
      <c r="A4908" t="s">
        <v>536</v>
      </c>
      <c r="B4908" s="24">
        <v>44060</v>
      </c>
      <c r="C4908" t="s">
        <v>624</v>
      </c>
      <c r="D4908">
        <v>3</v>
      </c>
      <c r="E4908">
        <v>0.5</v>
      </c>
      <c r="F4908">
        <f>IF(Table!E4908&gt;40, Table!E4908/1000,Table!E4908)</f>
        <v>0.5</v>
      </c>
      <c r="G4908">
        <f t="shared" si="76"/>
        <v>1.5</v>
      </c>
      <c r="H4908" t="s">
        <v>18</v>
      </c>
      <c r="I4908" t="s">
        <v>3334</v>
      </c>
    </row>
    <row r="4909" spans="1:9">
      <c r="A4909" t="s">
        <v>318</v>
      </c>
      <c r="B4909" s="24">
        <v>44060</v>
      </c>
      <c r="C4909" t="s">
        <v>70</v>
      </c>
      <c r="D4909">
        <v>9</v>
      </c>
      <c r="E4909">
        <v>0.1</v>
      </c>
      <c r="F4909">
        <f>IF(Table!E4909&gt;40, Table!E4909/1000,Table!E4909)</f>
        <v>0.1</v>
      </c>
      <c r="G4909">
        <f t="shared" si="76"/>
        <v>0.9</v>
      </c>
      <c r="H4909" t="s">
        <v>18</v>
      </c>
      <c r="I4909" t="s">
        <v>496</v>
      </c>
    </row>
    <row r="4910" spans="1:9">
      <c r="A4910" t="s">
        <v>16</v>
      </c>
      <c r="B4910" s="24">
        <v>44060</v>
      </c>
      <c r="C4910" t="s">
        <v>756</v>
      </c>
      <c r="D4910">
        <v>6</v>
      </c>
      <c r="E4910">
        <v>0.1</v>
      </c>
      <c r="F4910">
        <f>IF(Table!E4910&gt;40, Table!E4910/1000,Table!E4910)</f>
        <v>0.1</v>
      </c>
      <c r="G4910">
        <f t="shared" si="76"/>
        <v>0.60000000000000009</v>
      </c>
      <c r="H4910" t="s">
        <v>18</v>
      </c>
      <c r="I4910" t="s">
        <v>496</v>
      </c>
    </row>
    <row r="4911" spans="1:9">
      <c r="A4911" t="s">
        <v>536</v>
      </c>
      <c r="B4911" s="24">
        <v>44060</v>
      </c>
      <c r="C4911" t="s">
        <v>6420</v>
      </c>
      <c r="D4911">
        <v>3</v>
      </c>
      <c r="E4911">
        <v>0.75</v>
      </c>
      <c r="F4911">
        <f>IF(Table!E4911&gt;40, Table!E4911/1000,Table!E4911)</f>
        <v>0.75</v>
      </c>
      <c r="G4911">
        <f t="shared" si="76"/>
        <v>2.25</v>
      </c>
      <c r="H4911" t="s">
        <v>18</v>
      </c>
      <c r="I4911" t="s">
        <v>3334</v>
      </c>
    </row>
    <row r="4912" spans="1:9">
      <c r="A4912" t="s">
        <v>536</v>
      </c>
      <c r="B4912" s="24">
        <v>44060</v>
      </c>
      <c r="C4912" t="s">
        <v>3302</v>
      </c>
      <c r="D4912">
        <v>3</v>
      </c>
      <c r="E4912">
        <v>0.6</v>
      </c>
      <c r="F4912">
        <f>IF(Table!E4912&gt;40, Table!E4912/1000,Table!E4912)</f>
        <v>0.6</v>
      </c>
      <c r="G4912">
        <f t="shared" si="76"/>
        <v>1.7999999999999998</v>
      </c>
      <c r="H4912" t="s">
        <v>18</v>
      </c>
      <c r="I4912" t="s">
        <v>3334</v>
      </c>
    </row>
    <row r="4913" spans="1:9">
      <c r="A4913" t="s">
        <v>536</v>
      </c>
      <c r="B4913" s="24">
        <v>44060</v>
      </c>
      <c r="C4913" t="s">
        <v>512</v>
      </c>
      <c r="D4913">
        <v>1</v>
      </c>
      <c r="E4913">
        <v>0.2</v>
      </c>
      <c r="F4913">
        <f>IF(Table!E4913&gt;40, Table!E4913/1000,Table!E4913)</f>
        <v>0.2</v>
      </c>
      <c r="G4913">
        <f t="shared" si="76"/>
        <v>0.2</v>
      </c>
      <c r="H4913" t="s">
        <v>18</v>
      </c>
      <c r="I4913" t="s">
        <v>510</v>
      </c>
    </row>
    <row r="4914" spans="1:9">
      <c r="A4914" t="s">
        <v>498</v>
      </c>
      <c r="B4914" s="24">
        <v>44060</v>
      </c>
      <c r="C4914" t="s">
        <v>3309</v>
      </c>
      <c r="D4914">
        <v>10</v>
      </c>
      <c r="E4914">
        <v>1</v>
      </c>
      <c r="F4914">
        <f>IF(Table!E4914&gt;40, Table!E4914/1000,Table!E4914)</f>
        <v>1</v>
      </c>
      <c r="G4914">
        <f t="shared" si="76"/>
        <v>10</v>
      </c>
      <c r="H4914" t="s">
        <v>18</v>
      </c>
      <c r="I4914" t="s">
        <v>510</v>
      </c>
    </row>
    <row r="4915" spans="1:9">
      <c r="A4915" t="s">
        <v>1876</v>
      </c>
      <c r="B4915" s="24">
        <v>44060</v>
      </c>
      <c r="C4915" t="s">
        <v>260</v>
      </c>
      <c r="D4915">
        <v>1</v>
      </c>
      <c r="E4915">
        <v>0.3</v>
      </c>
      <c r="F4915">
        <f>IF(Table!E4915&gt;40, Table!E4915/1000,Table!E4915)</f>
        <v>0.3</v>
      </c>
      <c r="G4915">
        <f t="shared" si="76"/>
        <v>0.3</v>
      </c>
      <c r="H4915" t="s">
        <v>18</v>
      </c>
      <c r="I4915" t="s">
        <v>510</v>
      </c>
    </row>
    <row r="4916" spans="1:9">
      <c r="A4916" t="s">
        <v>498</v>
      </c>
      <c r="B4916" s="24">
        <v>44060</v>
      </c>
      <c r="C4916" t="s">
        <v>6426</v>
      </c>
      <c r="D4916">
        <v>2</v>
      </c>
      <c r="E4916">
        <v>1</v>
      </c>
      <c r="F4916">
        <f>IF(Table!E4916&gt;40, Table!E4916/1000,Table!E4916)</f>
        <v>1</v>
      </c>
      <c r="G4916">
        <f t="shared" si="76"/>
        <v>2</v>
      </c>
      <c r="H4916" t="s">
        <v>18</v>
      </c>
      <c r="I4916" t="s">
        <v>510</v>
      </c>
    </row>
    <row r="4917" spans="1:9">
      <c r="A4917" t="s">
        <v>536</v>
      </c>
      <c r="B4917" s="24">
        <v>44060</v>
      </c>
      <c r="C4917" t="s">
        <v>3302</v>
      </c>
      <c r="D4917">
        <v>4</v>
      </c>
      <c r="E4917">
        <v>0.75</v>
      </c>
      <c r="F4917">
        <f>IF(Table!E4917&gt;40, Table!E4917/1000,Table!E4917)</f>
        <v>0.75</v>
      </c>
      <c r="G4917">
        <f t="shared" si="76"/>
        <v>3</v>
      </c>
      <c r="H4917" t="s">
        <v>18</v>
      </c>
      <c r="I4917" t="s">
        <v>510</v>
      </c>
    </row>
    <row r="4918" spans="1:9">
      <c r="A4918" t="s">
        <v>16</v>
      </c>
      <c r="B4918" s="24">
        <v>44060</v>
      </c>
      <c r="C4918" t="s">
        <v>756</v>
      </c>
      <c r="D4918">
        <v>3</v>
      </c>
      <c r="E4918">
        <v>0.1</v>
      </c>
      <c r="F4918">
        <f>IF(Table!E4918&gt;40, Table!E4918/1000,Table!E4918)</f>
        <v>0.1</v>
      </c>
      <c r="G4918">
        <f t="shared" si="76"/>
        <v>0.30000000000000004</v>
      </c>
      <c r="H4918" t="s">
        <v>18</v>
      </c>
      <c r="I4918" t="s">
        <v>8935</v>
      </c>
    </row>
    <row r="4919" spans="1:9">
      <c r="A4919" t="s">
        <v>536</v>
      </c>
      <c r="B4919" s="24">
        <v>44060</v>
      </c>
      <c r="C4919" t="s">
        <v>6430</v>
      </c>
      <c r="D4919">
        <v>7</v>
      </c>
      <c r="E4919">
        <v>1</v>
      </c>
      <c r="F4919">
        <f>IF(Table!E4919&gt;40, Table!E4919/1000,Table!E4919)</f>
        <v>1</v>
      </c>
      <c r="G4919">
        <f t="shared" si="76"/>
        <v>7</v>
      </c>
      <c r="H4919" t="s">
        <v>18</v>
      </c>
      <c r="I4919" t="s">
        <v>3334</v>
      </c>
    </row>
    <row r="4920" spans="1:9">
      <c r="A4920" t="s">
        <v>536</v>
      </c>
      <c r="B4920" s="24">
        <v>44060</v>
      </c>
      <c r="C4920" t="s">
        <v>6432</v>
      </c>
      <c r="D4920">
        <v>2</v>
      </c>
      <c r="E4920">
        <v>0.3</v>
      </c>
      <c r="F4920">
        <f>IF(Table!E4920&gt;40, Table!E4920/1000,Table!E4920)</f>
        <v>0.3</v>
      </c>
      <c r="G4920">
        <f t="shared" si="76"/>
        <v>0.6</v>
      </c>
      <c r="H4920" t="s">
        <v>18</v>
      </c>
      <c r="I4920" t="s">
        <v>3334</v>
      </c>
    </row>
    <row r="4921" spans="1:9">
      <c r="A4921" t="s">
        <v>536</v>
      </c>
      <c r="B4921" s="24">
        <v>44060</v>
      </c>
      <c r="C4921" t="s">
        <v>6434</v>
      </c>
      <c r="D4921">
        <v>1</v>
      </c>
      <c r="E4921">
        <v>0.3</v>
      </c>
      <c r="F4921">
        <f>IF(Table!E4921&gt;40, Table!E4921/1000,Table!E4921)</f>
        <v>0.3</v>
      </c>
      <c r="G4921">
        <f t="shared" si="76"/>
        <v>0.3</v>
      </c>
      <c r="H4921" t="s">
        <v>18</v>
      </c>
      <c r="I4921" t="s">
        <v>3334</v>
      </c>
    </row>
    <row r="4922" spans="1:9">
      <c r="A4922" t="s">
        <v>16</v>
      </c>
      <c r="B4922" s="24">
        <v>44060</v>
      </c>
      <c r="C4922" t="s">
        <v>346</v>
      </c>
      <c r="D4922">
        <v>4</v>
      </c>
      <c r="E4922">
        <v>0.1</v>
      </c>
      <c r="F4922">
        <f>IF(Table!E4922&gt;40, Table!E4922/1000,Table!E4922)</f>
        <v>0.1</v>
      </c>
      <c r="G4922">
        <f t="shared" si="76"/>
        <v>0.4</v>
      </c>
      <c r="H4922" t="s">
        <v>25</v>
      </c>
      <c r="I4922" t="s">
        <v>287</v>
      </c>
    </row>
    <row r="4923" spans="1:9">
      <c r="A4923" t="s">
        <v>16</v>
      </c>
      <c r="B4923" s="24">
        <v>44060</v>
      </c>
      <c r="C4923" t="s">
        <v>420</v>
      </c>
      <c r="D4923">
        <v>5</v>
      </c>
      <c r="E4923">
        <v>0.5</v>
      </c>
      <c r="F4923">
        <f>IF(Table!E4923&gt;40, Table!E4923/1000,Table!E4923)</f>
        <v>0.5</v>
      </c>
      <c r="G4923">
        <f t="shared" si="76"/>
        <v>2.5</v>
      </c>
      <c r="H4923" t="s">
        <v>18</v>
      </c>
      <c r="I4923" t="s">
        <v>287</v>
      </c>
    </row>
    <row r="4924" spans="1:9">
      <c r="A4924" t="s">
        <v>42</v>
      </c>
      <c r="B4924" s="24">
        <v>44060</v>
      </c>
      <c r="C4924" t="s">
        <v>226</v>
      </c>
      <c r="D4924">
        <v>1</v>
      </c>
      <c r="E4924">
        <v>0.2</v>
      </c>
      <c r="F4924">
        <f>IF(Table!E4924&gt;40, Table!E4924/1000,Table!E4924)</f>
        <v>0.2</v>
      </c>
      <c r="G4924">
        <f t="shared" si="76"/>
        <v>0.2</v>
      </c>
      <c r="H4924" t="s">
        <v>14</v>
      </c>
      <c r="I4924" t="s">
        <v>534</v>
      </c>
    </row>
    <row r="4925" spans="1:9">
      <c r="A4925" t="s">
        <v>45</v>
      </c>
      <c r="B4925" s="24">
        <v>44060</v>
      </c>
      <c r="C4925" t="s">
        <v>191</v>
      </c>
      <c r="D4925">
        <v>1</v>
      </c>
      <c r="E4925">
        <v>0.1</v>
      </c>
      <c r="F4925">
        <f>IF(Table!E4925&gt;40, Table!E4925/1000,Table!E4925)</f>
        <v>0.1</v>
      </c>
      <c r="G4925">
        <f t="shared" si="76"/>
        <v>0.1</v>
      </c>
      <c r="H4925" t="s">
        <v>18</v>
      </c>
      <c r="I4925" t="s">
        <v>534</v>
      </c>
    </row>
    <row r="4926" spans="1:9">
      <c r="A4926" t="s">
        <v>45</v>
      </c>
      <c r="B4926" s="24">
        <v>44060</v>
      </c>
      <c r="C4926" t="s">
        <v>101</v>
      </c>
      <c r="D4926">
        <v>6</v>
      </c>
      <c r="E4926">
        <v>0.5</v>
      </c>
      <c r="F4926">
        <f>IF(Table!E4926&gt;40, Table!E4926/1000,Table!E4926)</f>
        <v>0.5</v>
      </c>
      <c r="G4926">
        <f t="shared" si="76"/>
        <v>3</v>
      </c>
      <c r="H4926" t="s">
        <v>18</v>
      </c>
      <c r="I4926" t="s">
        <v>534</v>
      </c>
    </row>
    <row r="4927" spans="1:9">
      <c r="A4927" t="s">
        <v>142</v>
      </c>
      <c r="B4927" s="24">
        <v>44060</v>
      </c>
      <c r="C4927" t="s">
        <v>707</v>
      </c>
      <c r="D4927">
        <v>1</v>
      </c>
      <c r="E4927">
        <v>1</v>
      </c>
      <c r="F4927">
        <f>IF(Table!E4927&gt;40, Table!E4927/1000,Table!E4927)</f>
        <v>1</v>
      </c>
      <c r="G4927">
        <f t="shared" si="76"/>
        <v>1</v>
      </c>
      <c r="H4927" t="s">
        <v>18</v>
      </c>
      <c r="I4927" t="s">
        <v>534</v>
      </c>
    </row>
    <row r="4928" spans="1:9">
      <c r="A4928" t="s">
        <v>16</v>
      </c>
      <c r="B4928" s="24">
        <v>44060</v>
      </c>
      <c r="C4928" t="s">
        <v>252</v>
      </c>
      <c r="D4928">
        <v>4</v>
      </c>
      <c r="E4928">
        <v>0.2</v>
      </c>
      <c r="F4928">
        <f>IF(Table!E4928&gt;40, Table!E4928/1000,Table!E4928)</f>
        <v>0.2</v>
      </c>
      <c r="G4928">
        <f t="shared" si="76"/>
        <v>0.8</v>
      </c>
      <c r="H4928" t="s">
        <v>18</v>
      </c>
      <c r="I4928" t="s">
        <v>200</v>
      </c>
    </row>
    <row r="4929" spans="1:9">
      <c r="A4929" t="s">
        <v>536</v>
      </c>
      <c r="B4929" s="24">
        <v>44060</v>
      </c>
      <c r="C4929" t="s">
        <v>6305</v>
      </c>
      <c r="D4929">
        <v>14</v>
      </c>
      <c r="E4929">
        <v>2</v>
      </c>
      <c r="F4929">
        <f>IF(Table!E4929&gt;40, Table!E4929/1000,Table!E4929)</f>
        <v>2</v>
      </c>
      <c r="G4929">
        <f t="shared" si="76"/>
        <v>28</v>
      </c>
      <c r="H4929" t="s">
        <v>18</v>
      </c>
      <c r="I4929" t="s">
        <v>3334</v>
      </c>
    </row>
    <row r="4930" spans="1:9">
      <c r="A4930" t="s">
        <v>16</v>
      </c>
      <c r="B4930" s="24">
        <v>44060</v>
      </c>
      <c r="C4930" t="s">
        <v>94</v>
      </c>
      <c r="D4930">
        <v>4</v>
      </c>
      <c r="E4930">
        <v>0.1</v>
      </c>
      <c r="F4930">
        <f>IF(Table!E4930&gt;40, Table!E4930/1000,Table!E4930)</f>
        <v>0.1</v>
      </c>
      <c r="G4930">
        <f t="shared" si="76"/>
        <v>0.4</v>
      </c>
      <c r="H4930" t="s">
        <v>18</v>
      </c>
      <c r="I4930" t="s">
        <v>200</v>
      </c>
    </row>
    <row r="4931" spans="1:9">
      <c r="A4931" t="s">
        <v>16</v>
      </c>
      <c r="B4931" s="24">
        <v>44060</v>
      </c>
      <c r="C4931" t="s">
        <v>340</v>
      </c>
      <c r="D4931">
        <v>1</v>
      </c>
      <c r="E4931">
        <v>0.2</v>
      </c>
      <c r="F4931">
        <f>IF(Table!E4931&gt;40, Table!E4931/1000,Table!E4931)</f>
        <v>0.2</v>
      </c>
      <c r="G4931">
        <f t="shared" ref="G4931:G4994" si="77">F4931*D4931</f>
        <v>0.2</v>
      </c>
      <c r="H4931" t="s">
        <v>18</v>
      </c>
      <c r="I4931" t="s">
        <v>200</v>
      </c>
    </row>
    <row r="4932" spans="1:9">
      <c r="A4932" t="s">
        <v>536</v>
      </c>
      <c r="B4932" s="24">
        <v>44060</v>
      </c>
      <c r="C4932" t="s">
        <v>624</v>
      </c>
      <c r="D4932">
        <v>3</v>
      </c>
      <c r="E4932">
        <v>0.6</v>
      </c>
      <c r="F4932">
        <f>IF(Table!E4932&gt;40, Table!E4932/1000,Table!E4932)</f>
        <v>0.6</v>
      </c>
      <c r="G4932">
        <f t="shared" si="77"/>
        <v>1.7999999999999998</v>
      </c>
      <c r="H4932" t="s">
        <v>18</v>
      </c>
      <c r="I4932" t="s">
        <v>500</v>
      </c>
    </row>
    <row r="4933" spans="1:9">
      <c r="A4933" t="s">
        <v>45</v>
      </c>
      <c r="B4933" s="24">
        <v>44060</v>
      </c>
      <c r="C4933" t="s">
        <v>346</v>
      </c>
      <c r="D4933">
        <v>15</v>
      </c>
      <c r="E4933">
        <v>0.3</v>
      </c>
      <c r="F4933">
        <f>IF(Table!E4933&gt;40, Table!E4933/1000,Table!E4933)</f>
        <v>0.3</v>
      </c>
      <c r="G4933">
        <f t="shared" si="77"/>
        <v>4.5</v>
      </c>
      <c r="H4933" t="s">
        <v>18</v>
      </c>
      <c r="I4933" t="s">
        <v>102</v>
      </c>
    </row>
    <row r="4934" spans="1:9">
      <c r="A4934" t="s">
        <v>16</v>
      </c>
      <c r="B4934" s="24">
        <v>44060</v>
      </c>
      <c r="C4934" t="s">
        <v>369</v>
      </c>
      <c r="D4934">
        <v>1</v>
      </c>
      <c r="E4934">
        <v>0.3</v>
      </c>
      <c r="F4934">
        <f>IF(Table!E4934&gt;40, Table!E4934/1000,Table!E4934)</f>
        <v>0.3</v>
      </c>
      <c r="G4934">
        <f t="shared" si="77"/>
        <v>0.3</v>
      </c>
      <c r="H4934" t="s">
        <v>25</v>
      </c>
      <c r="I4934" t="s">
        <v>200</v>
      </c>
    </row>
    <row r="4935" spans="1:9">
      <c r="A4935" t="s">
        <v>16</v>
      </c>
      <c r="B4935" s="24">
        <v>44060</v>
      </c>
      <c r="C4935" t="s">
        <v>346</v>
      </c>
      <c r="D4935">
        <v>1</v>
      </c>
      <c r="E4935">
        <v>0.3</v>
      </c>
      <c r="F4935">
        <f>IF(Table!E4935&gt;40, Table!E4935/1000,Table!E4935)</f>
        <v>0.3</v>
      </c>
      <c r="G4935">
        <f t="shared" si="77"/>
        <v>0.3</v>
      </c>
      <c r="H4935" t="s">
        <v>18</v>
      </c>
      <c r="I4935" t="s">
        <v>200</v>
      </c>
    </row>
    <row r="4936" spans="1:9">
      <c r="A4936" t="s">
        <v>16</v>
      </c>
      <c r="B4936" s="24">
        <v>44060</v>
      </c>
      <c r="C4936" t="s">
        <v>340</v>
      </c>
      <c r="D4936">
        <v>2</v>
      </c>
      <c r="E4936">
        <v>0.5</v>
      </c>
      <c r="F4936">
        <f>IF(Table!E4936&gt;40, Table!E4936/1000,Table!E4936)</f>
        <v>0.5</v>
      </c>
      <c r="G4936">
        <f t="shared" si="77"/>
        <v>1</v>
      </c>
      <c r="H4936" t="s">
        <v>18</v>
      </c>
      <c r="I4936" t="s">
        <v>200</v>
      </c>
    </row>
    <row r="4937" spans="1:9">
      <c r="A4937" t="s">
        <v>536</v>
      </c>
      <c r="B4937" s="24">
        <v>44060</v>
      </c>
      <c r="C4937" t="s">
        <v>676</v>
      </c>
      <c r="D4937">
        <v>9</v>
      </c>
      <c r="E4937">
        <v>1.3</v>
      </c>
      <c r="F4937">
        <f>IF(Table!E4937&gt;40, Table!E4937/1000,Table!E4937)</f>
        <v>1.3</v>
      </c>
      <c r="G4937">
        <f t="shared" si="77"/>
        <v>11.700000000000001</v>
      </c>
      <c r="H4937" t="s">
        <v>18</v>
      </c>
      <c r="I4937" t="s">
        <v>500</v>
      </c>
    </row>
    <row r="4938" spans="1:9">
      <c r="A4938" t="s">
        <v>536</v>
      </c>
      <c r="B4938" s="24">
        <v>44060</v>
      </c>
      <c r="C4938" t="s">
        <v>6432</v>
      </c>
      <c r="D4938">
        <v>3</v>
      </c>
      <c r="E4938">
        <v>0.6</v>
      </c>
      <c r="F4938">
        <f>IF(Table!E4938&gt;40, Table!E4938/1000,Table!E4938)</f>
        <v>0.6</v>
      </c>
      <c r="G4938">
        <f t="shared" si="77"/>
        <v>1.7999999999999998</v>
      </c>
      <c r="H4938" t="s">
        <v>18</v>
      </c>
      <c r="I4938" t="s">
        <v>500</v>
      </c>
    </row>
    <row r="4939" spans="1:9">
      <c r="A4939" t="s">
        <v>536</v>
      </c>
      <c r="B4939" s="24">
        <v>44060</v>
      </c>
      <c r="C4939" t="s">
        <v>3309</v>
      </c>
      <c r="D4939">
        <v>11</v>
      </c>
      <c r="E4939">
        <v>1.3</v>
      </c>
      <c r="F4939">
        <f>IF(Table!E4939&gt;40, Table!E4939/1000,Table!E4939)</f>
        <v>1.3</v>
      </c>
      <c r="G4939">
        <f t="shared" si="77"/>
        <v>14.3</v>
      </c>
      <c r="H4939" t="s">
        <v>18</v>
      </c>
      <c r="I4939" t="s">
        <v>500</v>
      </c>
    </row>
    <row r="4940" spans="1:9">
      <c r="A4940" t="s">
        <v>536</v>
      </c>
      <c r="B4940" s="24">
        <v>44060</v>
      </c>
      <c r="C4940" t="s">
        <v>6454</v>
      </c>
      <c r="D4940">
        <v>5</v>
      </c>
      <c r="E4940">
        <v>1</v>
      </c>
      <c r="F4940">
        <f>IF(Table!E4940&gt;40, Table!E4940/1000,Table!E4940)</f>
        <v>1</v>
      </c>
      <c r="G4940">
        <f t="shared" si="77"/>
        <v>5</v>
      </c>
      <c r="H4940" t="s">
        <v>18</v>
      </c>
      <c r="I4940" t="s">
        <v>500</v>
      </c>
    </row>
    <row r="4941" spans="1:9">
      <c r="A4941" t="s">
        <v>536</v>
      </c>
      <c r="B4941" s="24">
        <v>44060</v>
      </c>
      <c r="C4941" t="s">
        <v>937</v>
      </c>
      <c r="D4941">
        <v>2</v>
      </c>
      <c r="E4941">
        <v>0.3</v>
      </c>
      <c r="F4941">
        <f>IF(Table!E4941&gt;40, Table!E4941/1000,Table!E4941)</f>
        <v>0.3</v>
      </c>
      <c r="G4941">
        <f t="shared" si="77"/>
        <v>0.6</v>
      </c>
      <c r="H4941" t="s">
        <v>18</v>
      </c>
      <c r="I4941" t="s">
        <v>500</v>
      </c>
    </row>
    <row r="4942" spans="1:9">
      <c r="A4942" t="s">
        <v>16</v>
      </c>
      <c r="B4942" s="24">
        <v>44060</v>
      </c>
      <c r="C4942" t="s">
        <v>346</v>
      </c>
      <c r="D4942">
        <v>5</v>
      </c>
      <c r="E4942">
        <v>0.3</v>
      </c>
      <c r="F4942">
        <f>IF(Table!E4942&gt;40, Table!E4942/1000,Table!E4942)</f>
        <v>0.3</v>
      </c>
      <c r="G4942">
        <f t="shared" si="77"/>
        <v>1.5</v>
      </c>
      <c r="H4942" t="s">
        <v>25</v>
      </c>
      <c r="I4942" t="s">
        <v>102</v>
      </c>
    </row>
    <row r="4943" spans="1:9">
      <c r="A4943" t="s">
        <v>45</v>
      </c>
      <c r="B4943" s="24">
        <v>44060</v>
      </c>
      <c r="C4943" t="s">
        <v>224</v>
      </c>
      <c r="D4943">
        <v>5</v>
      </c>
      <c r="E4943">
        <v>0.1</v>
      </c>
      <c r="F4943">
        <f>IF(Table!E4943&gt;40, Table!E4943/1000,Table!E4943)</f>
        <v>0.1</v>
      </c>
      <c r="G4943">
        <f t="shared" si="77"/>
        <v>0.5</v>
      </c>
      <c r="H4943" t="s">
        <v>18</v>
      </c>
      <c r="I4943" t="s">
        <v>102</v>
      </c>
    </row>
    <row r="4944" spans="1:9">
      <c r="A4944" t="s">
        <v>45</v>
      </c>
      <c r="B4944" s="24">
        <v>44060</v>
      </c>
      <c r="C4944" t="s">
        <v>2869</v>
      </c>
      <c r="D4944">
        <v>5</v>
      </c>
      <c r="E4944">
        <v>0.1</v>
      </c>
      <c r="F4944">
        <f>IF(Table!E4944&gt;40, Table!E4944/1000,Table!E4944)</f>
        <v>0.1</v>
      </c>
      <c r="G4944">
        <f t="shared" si="77"/>
        <v>0.5</v>
      </c>
      <c r="H4944" t="s">
        <v>18</v>
      </c>
      <c r="I4944" t="s">
        <v>102</v>
      </c>
    </row>
    <row r="4945" spans="1:9">
      <c r="A4945" t="s">
        <v>45</v>
      </c>
      <c r="B4945" s="24">
        <v>44060</v>
      </c>
      <c r="C4945" t="s">
        <v>756</v>
      </c>
      <c r="D4945">
        <v>2</v>
      </c>
      <c r="E4945">
        <v>0.1</v>
      </c>
      <c r="F4945">
        <f>IF(Table!E4945&gt;40, Table!E4945/1000,Table!E4945)</f>
        <v>0.1</v>
      </c>
      <c r="G4945">
        <f t="shared" si="77"/>
        <v>0.2</v>
      </c>
      <c r="H4945" t="s">
        <v>18</v>
      </c>
      <c r="I4945" t="s">
        <v>102</v>
      </c>
    </row>
    <row r="4946" spans="1:9">
      <c r="A4946" t="s">
        <v>45</v>
      </c>
      <c r="B4946" s="24">
        <v>44060</v>
      </c>
      <c r="C4946" t="s">
        <v>309</v>
      </c>
      <c r="D4946">
        <v>2</v>
      </c>
      <c r="E4946">
        <v>0.1</v>
      </c>
      <c r="F4946">
        <f>IF(Table!E4946&gt;40, Table!E4946/1000,Table!E4946)</f>
        <v>0.1</v>
      </c>
      <c r="G4946">
        <f t="shared" si="77"/>
        <v>0.2</v>
      </c>
      <c r="H4946" t="s">
        <v>18</v>
      </c>
      <c r="I4946" t="s">
        <v>102</v>
      </c>
    </row>
    <row r="4947" spans="1:9">
      <c r="A4947" t="s">
        <v>45</v>
      </c>
      <c r="B4947" s="24">
        <v>44060</v>
      </c>
      <c r="C4947" t="s">
        <v>70</v>
      </c>
      <c r="D4947">
        <v>2</v>
      </c>
      <c r="E4947">
        <v>0.1</v>
      </c>
      <c r="F4947">
        <f>IF(Table!E4947&gt;40, Table!E4947/1000,Table!E4947)</f>
        <v>0.1</v>
      </c>
      <c r="G4947">
        <f t="shared" si="77"/>
        <v>0.2</v>
      </c>
      <c r="H4947" t="s">
        <v>18</v>
      </c>
      <c r="I4947" t="s">
        <v>102</v>
      </c>
    </row>
    <row r="4948" spans="1:9">
      <c r="A4948" t="s">
        <v>45</v>
      </c>
      <c r="B4948" s="24">
        <v>44060</v>
      </c>
      <c r="C4948" t="s">
        <v>5826</v>
      </c>
      <c r="D4948">
        <v>1</v>
      </c>
      <c r="E4948">
        <v>0.5</v>
      </c>
      <c r="F4948">
        <f>IF(Table!E4948&gt;40, Table!E4948/1000,Table!E4948)</f>
        <v>0.5</v>
      </c>
      <c r="G4948">
        <f t="shared" si="77"/>
        <v>0.5</v>
      </c>
      <c r="H4948" t="s">
        <v>18</v>
      </c>
      <c r="I4948" t="s">
        <v>102</v>
      </c>
    </row>
    <row r="4949" spans="1:9">
      <c r="A4949" t="s">
        <v>45</v>
      </c>
      <c r="B4949" s="24">
        <v>44060</v>
      </c>
      <c r="C4949" t="s">
        <v>570</v>
      </c>
      <c r="D4949">
        <v>2</v>
      </c>
      <c r="E4949">
        <v>0.05</v>
      </c>
      <c r="F4949">
        <f>IF(Table!E4949&gt;40, Table!E4949/1000,Table!E4949)</f>
        <v>0.05</v>
      </c>
      <c r="G4949">
        <f t="shared" si="77"/>
        <v>0.1</v>
      </c>
      <c r="H4949" t="s">
        <v>18</v>
      </c>
      <c r="I4949" t="s">
        <v>102</v>
      </c>
    </row>
    <row r="4950" spans="1:9">
      <c r="A4950" t="s">
        <v>536</v>
      </c>
      <c r="B4950" s="24">
        <v>44060</v>
      </c>
      <c r="C4950" t="s">
        <v>11</v>
      </c>
      <c r="D4950">
        <v>11</v>
      </c>
      <c r="E4950">
        <v>1</v>
      </c>
      <c r="F4950">
        <f>IF(Table!E4950&gt;40, Table!E4950/1000,Table!E4950)</f>
        <v>1</v>
      </c>
      <c r="G4950">
        <f t="shared" si="77"/>
        <v>11</v>
      </c>
      <c r="H4950" t="s">
        <v>18</v>
      </c>
      <c r="I4950" t="s">
        <v>1561</v>
      </c>
    </row>
    <row r="4951" spans="1:9">
      <c r="A4951" t="s">
        <v>536</v>
      </c>
      <c r="B4951" s="24">
        <v>44060</v>
      </c>
      <c r="C4951" t="s">
        <v>5182</v>
      </c>
      <c r="D4951">
        <v>6</v>
      </c>
      <c r="E4951">
        <v>0.8</v>
      </c>
      <c r="F4951">
        <f>IF(Table!E4951&gt;40, Table!E4951/1000,Table!E4951)</f>
        <v>0.8</v>
      </c>
      <c r="G4951">
        <f t="shared" si="77"/>
        <v>4.8000000000000007</v>
      </c>
      <c r="H4951" t="s">
        <v>18</v>
      </c>
      <c r="I4951" t="s">
        <v>1561</v>
      </c>
    </row>
    <row r="4952" spans="1:9">
      <c r="A4952" t="s">
        <v>2280</v>
      </c>
      <c r="B4952" s="24">
        <v>44060</v>
      </c>
      <c r="C4952" t="s">
        <v>1297</v>
      </c>
      <c r="D4952">
        <v>3</v>
      </c>
      <c r="E4952">
        <v>0.23</v>
      </c>
      <c r="F4952">
        <f>IF(Table!E4952&gt;40, Table!E4952/1000,Table!E4952)</f>
        <v>0.23</v>
      </c>
      <c r="G4952">
        <f t="shared" si="77"/>
        <v>0.69000000000000006</v>
      </c>
      <c r="H4952" t="s">
        <v>25</v>
      </c>
      <c r="I4952" t="s">
        <v>1561</v>
      </c>
    </row>
    <row r="4953" spans="1:9">
      <c r="A4953" t="s">
        <v>536</v>
      </c>
      <c r="B4953" s="24">
        <v>44060</v>
      </c>
      <c r="C4953" t="s">
        <v>3309</v>
      </c>
      <c r="D4953">
        <v>14</v>
      </c>
      <c r="E4953">
        <v>1.5</v>
      </c>
      <c r="F4953">
        <f>IF(Table!E4953&gt;40, Table!E4953/1000,Table!E4953)</f>
        <v>1.5</v>
      </c>
      <c r="G4953">
        <f t="shared" si="77"/>
        <v>21</v>
      </c>
      <c r="H4953" t="s">
        <v>18</v>
      </c>
      <c r="I4953" t="s">
        <v>1561</v>
      </c>
    </row>
    <row r="4954" spans="1:9">
      <c r="A4954" t="s">
        <v>16</v>
      </c>
      <c r="B4954" s="24">
        <v>44060</v>
      </c>
      <c r="C4954" t="s">
        <v>612</v>
      </c>
      <c r="D4954">
        <v>10</v>
      </c>
      <c r="E4954">
        <v>1.3</v>
      </c>
      <c r="F4954">
        <f>IF(Table!E4954&gt;40, Table!E4954/1000,Table!E4954)</f>
        <v>1.3</v>
      </c>
      <c r="G4954">
        <f t="shared" si="77"/>
        <v>13</v>
      </c>
      <c r="H4954" t="s">
        <v>18</v>
      </c>
      <c r="I4954" t="s">
        <v>1561</v>
      </c>
    </row>
    <row r="4955" spans="1:9">
      <c r="A4955" t="s">
        <v>536</v>
      </c>
      <c r="B4955" s="24">
        <v>44060</v>
      </c>
      <c r="C4955" t="s">
        <v>3309</v>
      </c>
      <c r="D4955">
        <v>14</v>
      </c>
      <c r="E4955">
        <v>2</v>
      </c>
      <c r="F4955">
        <f>IF(Table!E4955&gt;40, Table!E4955/1000,Table!E4955)</f>
        <v>2</v>
      </c>
      <c r="G4955">
        <f t="shared" si="77"/>
        <v>28</v>
      </c>
      <c r="H4955" t="s">
        <v>18</v>
      </c>
      <c r="I4955" t="s">
        <v>1561</v>
      </c>
    </row>
    <row r="4956" spans="1:9">
      <c r="A4956" t="s">
        <v>16</v>
      </c>
      <c r="B4956" s="24">
        <v>44060</v>
      </c>
      <c r="C4956" t="s">
        <v>3636</v>
      </c>
      <c r="D4956">
        <v>6</v>
      </c>
      <c r="E4956">
        <v>0.4</v>
      </c>
      <c r="F4956">
        <f>IF(Table!E4956&gt;40, Table!E4956/1000,Table!E4956)</f>
        <v>0.4</v>
      </c>
      <c r="G4956">
        <f t="shared" si="77"/>
        <v>2.4000000000000004</v>
      </c>
      <c r="H4956" t="s">
        <v>18</v>
      </c>
      <c r="I4956" t="s">
        <v>276</v>
      </c>
    </row>
    <row r="4957" spans="1:9">
      <c r="A4957" t="s">
        <v>16</v>
      </c>
      <c r="B4957" s="24">
        <v>44060</v>
      </c>
      <c r="C4957" t="s">
        <v>3098</v>
      </c>
      <c r="D4957">
        <v>6</v>
      </c>
      <c r="E4957">
        <v>0.4</v>
      </c>
      <c r="F4957">
        <f>IF(Table!E4957&gt;40, Table!E4957/1000,Table!E4957)</f>
        <v>0.4</v>
      </c>
      <c r="G4957">
        <f t="shared" si="77"/>
        <v>2.4000000000000004</v>
      </c>
      <c r="H4957" t="s">
        <v>18</v>
      </c>
      <c r="I4957" t="s">
        <v>276</v>
      </c>
    </row>
    <row r="4958" spans="1:9">
      <c r="A4958" t="s">
        <v>16</v>
      </c>
      <c r="B4958" s="24">
        <v>44060</v>
      </c>
      <c r="C4958" t="s">
        <v>6473</v>
      </c>
      <c r="D4958">
        <v>6</v>
      </c>
      <c r="E4958">
        <v>0.4</v>
      </c>
      <c r="F4958">
        <f>IF(Table!E4958&gt;40, Table!E4958/1000,Table!E4958)</f>
        <v>0.4</v>
      </c>
      <c r="G4958">
        <f t="shared" si="77"/>
        <v>2.4000000000000004</v>
      </c>
      <c r="H4958" t="s">
        <v>18</v>
      </c>
      <c r="I4958" t="s">
        <v>276</v>
      </c>
    </row>
    <row r="4959" spans="1:9">
      <c r="A4959" t="s">
        <v>16</v>
      </c>
      <c r="B4959" s="24">
        <v>44060</v>
      </c>
      <c r="C4959" t="s">
        <v>340</v>
      </c>
      <c r="D4959">
        <v>1</v>
      </c>
      <c r="E4959">
        <v>0.4</v>
      </c>
      <c r="F4959">
        <f>IF(Table!E4959&gt;40, Table!E4959/1000,Table!E4959)</f>
        <v>0.4</v>
      </c>
      <c r="G4959">
        <f t="shared" si="77"/>
        <v>0.4</v>
      </c>
      <c r="H4959" t="s">
        <v>18</v>
      </c>
      <c r="I4959" t="s">
        <v>276</v>
      </c>
    </row>
    <row r="4960" spans="1:9">
      <c r="A4960" t="s">
        <v>16</v>
      </c>
      <c r="B4960" s="24">
        <v>44060</v>
      </c>
      <c r="C4960" t="s">
        <v>707</v>
      </c>
      <c r="D4960">
        <v>2</v>
      </c>
      <c r="E4960">
        <v>1.5</v>
      </c>
      <c r="F4960">
        <f>IF(Table!E4960&gt;40, Table!E4960/1000,Table!E4960)</f>
        <v>1.5</v>
      </c>
      <c r="G4960">
        <f t="shared" si="77"/>
        <v>3</v>
      </c>
      <c r="H4960" t="s">
        <v>18</v>
      </c>
      <c r="I4960" t="s">
        <v>276</v>
      </c>
    </row>
    <row r="4961" spans="1:9">
      <c r="A4961" t="s">
        <v>16</v>
      </c>
      <c r="B4961" s="24">
        <v>44060</v>
      </c>
      <c r="C4961" t="s">
        <v>250</v>
      </c>
      <c r="D4961">
        <v>1</v>
      </c>
      <c r="E4961">
        <v>1</v>
      </c>
      <c r="F4961">
        <f>IF(Table!E4961&gt;40, Table!E4961/1000,Table!E4961)</f>
        <v>1</v>
      </c>
      <c r="G4961">
        <f t="shared" si="77"/>
        <v>1</v>
      </c>
      <c r="H4961" t="s">
        <v>18</v>
      </c>
      <c r="I4961" t="s">
        <v>276</v>
      </c>
    </row>
    <row r="4962" spans="1:9">
      <c r="A4962" t="s">
        <v>45</v>
      </c>
      <c r="B4962" s="24">
        <v>44067</v>
      </c>
      <c r="C4962" t="s">
        <v>344</v>
      </c>
      <c r="D4962">
        <v>11</v>
      </c>
      <c r="E4962">
        <v>0.2</v>
      </c>
      <c r="F4962">
        <f>IF(Table!E4962&gt;40, Table!E4962/1000,Table!E4962)</f>
        <v>0.2</v>
      </c>
      <c r="G4962">
        <f t="shared" si="77"/>
        <v>2.2000000000000002</v>
      </c>
      <c r="H4962" t="s">
        <v>18</v>
      </c>
      <c r="I4962" t="s">
        <v>566</v>
      </c>
    </row>
    <row r="4963" spans="1:9">
      <c r="A4963" t="s">
        <v>45</v>
      </c>
      <c r="B4963" s="24">
        <v>44067</v>
      </c>
      <c r="C4963" t="s">
        <v>2598</v>
      </c>
      <c r="D4963">
        <v>3</v>
      </c>
      <c r="E4963">
        <v>0.2</v>
      </c>
      <c r="F4963">
        <f>IF(Table!E4963&gt;40, Table!E4963/1000,Table!E4963)</f>
        <v>0.2</v>
      </c>
      <c r="G4963">
        <f t="shared" si="77"/>
        <v>0.60000000000000009</v>
      </c>
      <c r="H4963" t="s">
        <v>18</v>
      </c>
      <c r="I4963" t="s">
        <v>566</v>
      </c>
    </row>
    <row r="4964" spans="1:9">
      <c r="A4964" t="s">
        <v>16</v>
      </c>
      <c r="B4964" s="24">
        <v>44067</v>
      </c>
      <c r="C4964" t="s">
        <v>6480</v>
      </c>
      <c r="D4964">
        <v>3</v>
      </c>
      <c r="E4964">
        <v>0.5</v>
      </c>
      <c r="F4964">
        <f>IF(Table!E4964&gt;40, Table!E4964/1000,Table!E4964)</f>
        <v>0.5</v>
      </c>
      <c r="G4964">
        <f t="shared" si="77"/>
        <v>1.5</v>
      </c>
      <c r="H4964" t="s">
        <v>25</v>
      </c>
      <c r="I4964" t="s">
        <v>568</v>
      </c>
    </row>
    <row r="4965" spans="1:9">
      <c r="A4965" t="s">
        <v>16</v>
      </c>
      <c r="B4965" s="24">
        <v>44067</v>
      </c>
      <c r="C4965" t="s">
        <v>2665</v>
      </c>
      <c r="D4965">
        <v>1</v>
      </c>
      <c r="E4965">
        <v>0.25</v>
      </c>
      <c r="F4965">
        <f>IF(Table!E4965&gt;40, Table!E4965/1000,Table!E4965)</f>
        <v>0.25</v>
      </c>
      <c r="G4965">
        <f t="shared" si="77"/>
        <v>0.25</v>
      </c>
      <c r="H4965" t="s">
        <v>25</v>
      </c>
      <c r="I4965" t="s">
        <v>568</v>
      </c>
    </row>
    <row r="4966" spans="1:9">
      <c r="A4966" t="s">
        <v>16</v>
      </c>
      <c r="B4966" s="24">
        <v>44067</v>
      </c>
      <c r="C4966" t="s">
        <v>778</v>
      </c>
      <c r="D4966">
        <v>2</v>
      </c>
      <c r="E4966">
        <v>0.4</v>
      </c>
      <c r="F4966">
        <f>IF(Table!E4966&gt;40, Table!E4966/1000,Table!E4966)</f>
        <v>0.4</v>
      </c>
      <c r="G4966">
        <f t="shared" si="77"/>
        <v>0.8</v>
      </c>
      <c r="H4966" t="s">
        <v>25</v>
      </c>
      <c r="I4966" t="s">
        <v>568</v>
      </c>
    </row>
    <row r="4967" spans="1:9">
      <c r="A4967" t="s">
        <v>45</v>
      </c>
      <c r="B4967" s="24">
        <v>44067</v>
      </c>
      <c r="C4967" t="s">
        <v>70</v>
      </c>
      <c r="D4967">
        <v>1</v>
      </c>
      <c r="E4967">
        <v>0.1</v>
      </c>
      <c r="F4967">
        <f>IF(Table!E4967&gt;40, Table!E4967/1000,Table!E4967)</f>
        <v>0.1</v>
      </c>
      <c r="G4967">
        <f t="shared" si="77"/>
        <v>0.1</v>
      </c>
      <c r="H4967" t="s">
        <v>18</v>
      </c>
      <c r="I4967" t="s">
        <v>568</v>
      </c>
    </row>
    <row r="4968" spans="1:9">
      <c r="A4968" t="s">
        <v>45</v>
      </c>
      <c r="B4968" s="24">
        <v>44067</v>
      </c>
      <c r="C4968" t="s">
        <v>7670</v>
      </c>
      <c r="D4968">
        <v>1</v>
      </c>
      <c r="E4968">
        <v>0.05</v>
      </c>
      <c r="F4968">
        <f>IF(Table!E4968&gt;40, Table!E4968/1000,Table!E4968)</f>
        <v>0.05</v>
      </c>
      <c r="G4968">
        <f t="shared" si="77"/>
        <v>0.05</v>
      </c>
      <c r="H4968" t="s">
        <v>18</v>
      </c>
      <c r="I4968" t="s">
        <v>568</v>
      </c>
    </row>
    <row r="4969" spans="1:9">
      <c r="A4969" t="s">
        <v>45</v>
      </c>
      <c r="B4969" s="24">
        <v>44067</v>
      </c>
      <c r="C4969" t="s">
        <v>346</v>
      </c>
      <c r="D4969">
        <v>1</v>
      </c>
      <c r="E4969">
        <v>0.15</v>
      </c>
      <c r="F4969">
        <f>IF(Table!E4969&gt;40, Table!E4969/1000,Table!E4969)</f>
        <v>0.15</v>
      </c>
      <c r="G4969">
        <f t="shared" si="77"/>
        <v>0.15</v>
      </c>
      <c r="H4969" t="s">
        <v>18</v>
      </c>
      <c r="I4969" t="s">
        <v>566</v>
      </c>
    </row>
    <row r="4970" spans="1:9">
      <c r="A4970" t="s">
        <v>45</v>
      </c>
      <c r="B4970" s="24">
        <v>44067</v>
      </c>
      <c r="C4970" t="s">
        <v>7670</v>
      </c>
      <c r="D4970">
        <v>1</v>
      </c>
      <c r="E4970">
        <v>0.2</v>
      </c>
      <c r="F4970">
        <f>IF(Table!E4970&gt;40, Table!E4970/1000,Table!E4970)</f>
        <v>0.2</v>
      </c>
      <c r="G4970">
        <f t="shared" si="77"/>
        <v>0.2</v>
      </c>
      <c r="H4970" t="s">
        <v>18</v>
      </c>
      <c r="I4970" t="s">
        <v>566</v>
      </c>
    </row>
    <row r="4971" spans="1:9">
      <c r="A4971" t="s">
        <v>45</v>
      </c>
      <c r="B4971" s="24">
        <v>44067</v>
      </c>
      <c r="C4971" t="s">
        <v>1378</v>
      </c>
      <c r="D4971">
        <v>11</v>
      </c>
      <c r="E4971">
        <v>0.2</v>
      </c>
      <c r="F4971">
        <f>IF(Table!E4971&gt;40, Table!E4971/1000,Table!E4971)</f>
        <v>0.2</v>
      </c>
      <c r="G4971">
        <f t="shared" si="77"/>
        <v>2.2000000000000002</v>
      </c>
      <c r="H4971" t="s">
        <v>18</v>
      </c>
      <c r="I4971" t="s">
        <v>573</v>
      </c>
    </row>
    <row r="4972" spans="1:9">
      <c r="A4972" t="s">
        <v>45</v>
      </c>
      <c r="B4972" s="24">
        <v>44067</v>
      </c>
      <c r="C4972" t="s">
        <v>8892</v>
      </c>
      <c r="D4972">
        <v>2</v>
      </c>
      <c r="E4972">
        <v>0.1</v>
      </c>
      <c r="F4972">
        <f>IF(Table!E4972&gt;40, Table!E4972/1000,Table!E4972)</f>
        <v>0.1</v>
      </c>
      <c r="G4972">
        <f t="shared" si="77"/>
        <v>0.2</v>
      </c>
      <c r="H4972" t="s">
        <v>18</v>
      </c>
      <c r="I4972" t="s">
        <v>578</v>
      </c>
    </row>
    <row r="4973" spans="1:9">
      <c r="A4973" t="s">
        <v>45</v>
      </c>
      <c r="B4973" s="24">
        <v>44067</v>
      </c>
      <c r="C4973" t="s">
        <v>5884</v>
      </c>
      <c r="D4973">
        <v>11</v>
      </c>
      <c r="E4973">
        <v>1.5</v>
      </c>
      <c r="F4973">
        <f>IF(Table!E4973&gt;40, Table!E4973/1000,Table!E4973)</f>
        <v>1.5</v>
      </c>
      <c r="G4973">
        <f t="shared" si="77"/>
        <v>16.5</v>
      </c>
      <c r="H4973" t="s">
        <v>25</v>
      </c>
      <c r="I4973" t="s">
        <v>578</v>
      </c>
    </row>
    <row r="4974" spans="1:9">
      <c r="A4974" t="s">
        <v>16</v>
      </c>
      <c r="B4974" s="24">
        <v>44067</v>
      </c>
      <c r="C4974" t="s">
        <v>420</v>
      </c>
      <c r="D4974">
        <v>1</v>
      </c>
      <c r="E4974">
        <v>1</v>
      </c>
      <c r="F4974">
        <f>IF(Table!E4974&gt;40, Table!E4974/1000,Table!E4974)</f>
        <v>1</v>
      </c>
      <c r="G4974">
        <f t="shared" si="77"/>
        <v>1</v>
      </c>
      <c r="H4974" t="s">
        <v>18</v>
      </c>
      <c r="I4974" t="s">
        <v>578</v>
      </c>
    </row>
    <row r="4975" spans="1:9">
      <c r="A4975" t="s">
        <v>45</v>
      </c>
      <c r="B4975" s="24">
        <v>44067</v>
      </c>
      <c r="C4975" t="s">
        <v>346</v>
      </c>
      <c r="D4975">
        <v>1</v>
      </c>
      <c r="E4975">
        <v>4</v>
      </c>
      <c r="F4975">
        <f>IF(Table!E4975&gt;40, Table!E4975/1000,Table!E4975)</f>
        <v>4</v>
      </c>
      <c r="G4975">
        <f t="shared" si="77"/>
        <v>4</v>
      </c>
      <c r="H4975" t="s">
        <v>14</v>
      </c>
      <c r="I4975" t="s">
        <v>3500</v>
      </c>
    </row>
    <row r="4976" spans="1:9">
      <c r="A4976" t="s">
        <v>16</v>
      </c>
      <c r="B4976" s="24">
        <v>44067</v>
      </c>
      <c r="C4976" t="s">
        <v>346</v>
      </c>
      <c r="D4976">
        <v>3</v>
      </c>
      <c r="E4976">
        <v>0.2</v>
      </c>
      <c r="F4976">
        <f>IF(Table!E4976&gt;40, Table!E4976/1000,Table!E4976)</f>
        <v>0.2</v>
      </c>
      <c r="G4976">
        <f t="shared" si="77"/>
        <v>0.60000000000000009</v>
      </c>
      <c r="H4976" t="s">
        <v>25</v>
      </c>
      <c r="I4976" t="s">
        <v>576</v>
      </c>
    </row>
    <row r="4977" spans="1:9">
      <c r="A4977" t="s">
        <v>45</v>
      </c>
      <c r="B4977" s="24">
        <v>44067</v>
      </c>
      <c r="C4977" t="s">
        <v>761</v>
      </c>
      <c r="D4977">
        <v>4</v>
      </c>
      <c r="E4977">
        <v>0.5</v>
      </c>
      <c r="F4977">
        <f>IF(Table!E4977&gt;40, Table!E4977/1000,Table!E4977)</f>
        <v>0.5</v>
      </c>
      <c r="G4977">
        <f t="shared" si="77"/>
        <v>2</v>
      </c>
      <c r="H4977" t="s">
        <v>18</v>
      </c>
      <c r="I4977" t="s">
        <v>578</v>
      </c>
    </row>
    <row r="4978" spans="1:9">
      <c r="A4978" t="s">
        <v>45</v>
      </c>
      <c r="B4978" s="24">
        <v>44067</v>
      </c>
      <c r="C4978" t="s">
        <v>135</v>
      </c>
      <c r="D4978">
        <v>1</v>
      </c>
      <c r="E4978">
        <v>0.05</v>
      </c>
      <c r="F4978">
        <f>IF(Table!E4978&gt;40, Table!E4978/1000,Table!E4978)</f>
        <v>0.05</v>
      </c>
      <c r="G4978">
        <f t="shared" si="77"/>
        <v>0.05</v>
      </c>
      <c r="H4978" t="s">
        <v>18</v>
      </c>
      <c r="I4978" t="s">
        <v>578</v>
      </c>
    </row>
    <row r="4979" spans="1:9">
      <c r="A4979" t="s">
        <v>45</v>
      </c>
      <c r="B4979" s="24">
        <v>44067</v>
      </c>
      <c r="C4979" t="s">
        <v>199</v>
      </c>
      <c r="D4979">
        <v>1</v>
      </c>
      <c r="E4979">
        <v>0.05</v>
      </c>
      <c r="F4979">
        <f>IF(Table!E4979&gt;40, Table!E4979/1000,Table!E4979)</f>
        <v>0.05</v>
      </c>
      <c r="G4979">
        <f t="shared" si="77"/>
        <v>0.05</v>
      </c>
      <c r="H4979" t="s">
        <v>18</v>
      </c>
      <c r="I4979" t="s">
        <v>578</v>
      </c>
    </row>
    <row r="4980" spans="1:9">
      <c r="A4980" t="s">
        <v>45</v>
      </c>
      <c r="B4980" s="24">
        <v>44067</v>
      </c>
      <c r="C4980" t="s">
        <v>101</v>
      </c>
      <c r="D4980">
        <v>1</v>
      </c>
      <c r="E4980">
        <v>0.6</v>
      </c>
      <c r="F4980">
        <f>IF(Table!E4980&gt;40, Table!E4980/1000,Table!E4980)</f>
        <v>0.6</v>
      </c>
      <c r="G4980">
        <f t="shared" si="77"/>
        <v>0.6</v>
      </c>
      <c r="H4980" t="s">
        <v>18</v>
      </c>
      <c r="I4980" t="s">
        <v>578</v>
      </c>
    </row>
    <row r="4981" spans="1:9">
      <c r="A4981" t="s">
        <v>16</v>
      </c>
      <c r="B4981" s="24">
        <v>44067</v>
      </c>
      <c r="C4981" t="s">
        <v>243</v>
      </c>
      <c r="D4981">
        <v>1</v>
      </c>
      <c r="E4981">
        <v>1.5</v>
      </c>
      <c r="F4981">
        <f>IF(Table!E4981&gt;40, Table!E4981/1000,Table!E4981)</f>
        <v>1.5</v>
      </c>
      <c r="G4981">
        <f t="shared" si="77"/>
        <v>1.5</v>
      </c>
      <c r="H4981" t="s">
        <v>25</v>
      </c>
      <c r="I4981" t="s">
        <v>576</v>
      </c>
    </row>
    <row r="4982" spans="1:9">
      <c r="A4982" t="s">
        <v>45</v>
      </c>
      <c r="B4982" s="24">
        <v>44067</v>
      </c>
      <c r="C4982" t="s">
        <v>570</v>
      </c>
      <c r="D4982">
        <v>1</v>
      </c>
      <c r="E4982">
        <v>0.03</v>
      </c>
      <c r="F4982">
        <f>IF(Table!E4982&gt;40, Table!E4982/1000,Table!E4982)</f>
        <v>0.03</v>
      </c>
      <c r="G4982">
        <f t="shared" si="77"/>
        <v>0.03</v>
      </c>
      <c r="H4982" t="s">
        <v>18</v>
      </c>
      <c r="I4982" t="s">
        <v>578</v>
      </c>
    </row>
    <row r="4983" spans="1:9">
      <c r="A4983" t="s">
        <v>572</v>
      </c>
      <c r="B4983" s="24">
        <v>44067</v>
      </c>
      <c r="C4983" t="s">
        <v>124</v>
      </c>
      <c r="D4983">
        <v>3</v>
      </c>
      <c r="E4983">
        <v>0.2</v>
      </c>
      <c r="F4983">
        <f>IF(Table!E4983&gt;40, Table!E4983/1000,Table!E4983)</f>
        <v>0.2</v>
      </c>
      <c r="G4983">
        <f t="shared" si="77"/>
        <v>0.60000000000000009</v>
      </c>
      <c r="H4983" t="s">
        <v>25</v>
      </c>
      <c r="I4983" t="s">
        <v>573</v>
      </c>
    </row>
    <row r="4984" spans="1:9">
      <c r="A4984" t="s">
        <v>45</v>
      </c>
      <c r="B4984" s="24">
        <v>44067</v>
      </c>
      <c r="C4984" t="s">
        <v>455</v>
      </c>
      <c r="D4984">
        <v>1</v>
      </c>
      <c r="E4984">
        <v>0.2</v>
      </c>
      <c r="F4984">
        <f>IF(Table!E4984&gt;40, Table!E4984/1000,Table!E4984)</f>
        <v>0.2</v>
      </c>
      <c r="G4984">
        <f t="shared" si="77"/>
        <v>0.2</v>
      </c>
      <c r="H4984" t="s">
        <v>25</v>
      </c>
      <c r="I4984" t="s">
        <v>573</v>
      </c>
    </row>
    <row r="4985" spans="1:9">
      <c r="A4985" t="s">
        <v>45</v>
      </c>
      <c r="B4985" s="24">
        <v>44067</v>
      </c>
      <c r="C4985" t="s">
        <v>886</v>
      </c>
      <c r="D4985">
        <v>4</v>
      </c>
      <c r="E4985">
        <v>0.7</v>
      </c>
      <c r="F4985">
        <f>IF(Table!E4985&gt;40, Table!E4985/1000,Table!E4985)</f>
        <v>0.7</v>
      </c>
      <c r="G4985">
        <f t="shared" si="77"/>
        <v>2.8</v>
      </c>
      <c r="H4985" t="s">
        <v>18</v>
      </c>
      <c r="I4985" t="s">
        <v>3513</v>
      </c>
    </row>
    <row r="4986" spans="1:9">
      <c r="A4986" t="s">
        <v>913</v>
      </c>
      <c r="B4986" s="24">
        <v>44067</v>
      </c>
      <c r="C4986" t="s">
        <v>570</v>
      </c>
      <c r="D4986">
        <v>5</v>
      </c>
      <c r="E4986">
        <v>0.1</v>
      </c>
      <c r="F4986">
        <f>IF(Table!E4986&gt;40, Table!E4986/1000,Table!E4986)</f>
        <v>0.1</v>
      </c>
      <c r="G4986">
        <f t="shared" si="77"/>
        <v>0.5</v>
      </c>
      <c r="H4986" t="s">
        <v>18</v>
      </c>
      <c r="I4986" t="s">
        <v>573</v>
      </c>
    </row>
    <row r="4987" spans="1:9">
      <c r="A4987" t="s">
        <v>913</v>
      </c>
      <c r="B4987" s="24">
        <v>44067</v>
      </c>
      <c r="C4987" t="s">
        <v>439</v>
      </c>
      <c r="D4987">
        <v>1</v>
      </c>
      <c r="E4987">
        <v>0.05</v>
      </c>
      <c r="F4987">
        <f>IF(Table!E4987&gt;40, Table!E4987/1000,Table!E4987)</f>
        <v>0.05</v>
      </c>
      <c r="G4987">
        <f t="shared" si="77"/>
        <v>0.05</v>
      </c>
      <c r="H4987" t="s">
        <v>18</v>
      </c>
      <c r="I4987" t="s">
        <v>573</v>
      </c>
    </row>
    <row r="4988" spans="1:9">
      <c r="A4988" t="s">
        <v>913</v>
      </c>
      <c r="B4988" s="24">
        <v>44067</v>
      </c>
      <c r="C4988" t="s">
        <v>94</v>
      </c>
      <c r="D4988">
        <v>18</v>
      </c>
      <c r="E4988">
        <v>0.2</v>
      </c>
      <c r="F4988">
        <f>IF(Table!E4988&gt;40, Table!E4988/1000,Table!E4988)</f>
        <v>0.2</v>
      </c>
      <c r="G4988">
        <f t="shared" si="77"/>
        <v>3.6</v>
      </c>
      <c r="H4988" t="s">
        <v>18</v>
      </c>
      <c r="I4988" t="s">
        <v>573</v>
      </c>
    </row>
    <row r="4989" spans="1:9">
      <c r="A4989" t="s">
        <v>69</v>
      </c>
      <c r="B4989" s="24">
        <v>44067</v>
      </c>
      <c r="C4989" t="s">
        <v>70</v>
      </c>
      <c r="D4989">
        <v>12</v>
      </c>
      <c r="E4989">
        <v>1.2</v>
      </c>
      <c r="F4989">
        <f>IF(Table!E4989&gt;40, Table!E4989/1000,Table!E4989)</f>
        <v>1.2</v>
      </c>
      <c r="G4989">
        <f t="shared" si="77"/>
        <v>14.399999999999999</v>
      </c>
      <c r="H4989" t="s">
        <v>18</v>
      </c>
      <c r="I4989" t="s">
        <v>580</v>
      </c>
    </row>
    <row r="4990" spans="1:9">
      <c r="A4990" t="s">
        <v>16</v>
      </c>
      <c r="B4990" s="24">
        <v>44067</v>
      </c>
      <c r="C4990" t="s">
        <v>243</v>
      </c>
      <c r="D4990">
        <v>1</v>
      </c>
      <c r="E4990">
        <v>1</v>
      </c>
      <c r="F4990">
        <f>IF(Table!E4990&gt;40, Table!E4990/1000,Table!E4990)</f>
        <v>1</v>
      </c>
      <c r="G4990">
        <f t="shared" si="77"/>
        <v>1</v>
      </c>
      <c r="H4990" t="s">
        <v>25</v>
      </c>
      <c r="I4990" t="s">
        <v>578</v>
      </c>
    </row>
    <row r="4991" spans="1:9">
      <c r="A4991" t="s">
        <v>45</v>
      </c>
      <c r="B4991" s="24">
        <v>44067</v>
      </c>
      <c r="C4991" t="s">
        <v>226</v>
      </c>
      <c r="D4991">
        <v>7</v>
      </c>
      <c r="E4991">
        <v>0.6</v>
      </c>
      <c r="F4991">
        <f>IF(Table!E4991&gt;40, Table!E4991/1000,Table!E4991)</f>
        <v>0.6</v>
      </c>
      <c r="G4991">
        <f t="shared" si="77"/>
        <v>4.2</v>
      </c>
      <c r="H4991" t="s">
        <v>18</v>
      </c>
      <c r="I4991" t="s">
        <v>573</v>
      </c>
    </row>
    <row r="4992" spans="1:9">
      <c r="A4992" t="s">
        <v>45</v>
      </c>
      <c r="B4992" s="24">
        <v>44067</v>
      </c>
      <c r="C4992" t="s">
        <v>3523</v>
      </c>
      <c r="D4992">
        <v>2</v>
      </c>
      <c r="E4992">
        <v>0.3</v>
      </c>
      <c r="F4992">
        <f>IF(Table!E4992&gt;40, Table!E4992/1000,Table!E4992)</f>
        <v>0.3</v>
      </c>
      <c r="G4992">
        <f t="shared" si="77"/>
        <v>0.6</v>
      </c>
      <c r="H4992" t="s">
        <v>18</v>
      </c>
      <c r="I4992" t="s">
        <v>573</v>
      </c>
    </row>
    <row r="4993" spans="1:9">
      <c r="A4993" t="s">
        <v>45</v>
      </c>
      <c r="B4993" s="24">
        <v>44067</v>
      </c>
      <c r="C4993" t="s">
        <v>55</v>
      </c>
      <c r="D4993">
        <v>4</v>
      </c>
      <c r="E4993">
        <v>0.5</v>
      </c>
      <c r="F4993">
        <f>IF(Table!E4993&gt;40, Table!E4993/1000,Table!E4993)</f>
        <v>0.5</v>
      </c>
      <c r="G4993">
        <f t="shared" si="77"/>
        <v>2</v>
      </c>
      <c r="H4993" t="s">
        <v>18</v>
      </c>
      <c r="I4993" t="s">
        <v>573</v>
      </c>
    </row>
    <row r="4994" spans="1:9">
      <c r="A4994" t="s">
        <v>572</v>
      </c>
      <c r="B4994" s="24">
        <v>44067</v>
      </c>
      <c r="C4994" t="s">
        <v>115</v>
      </c>
      <c r="D4994">
        <v>1</v>
      </c>
      <c r="E4994">
        <v>0.2</v>
      </c>
      <c r="F4994">
        <f>IF(Table!E4994&gt;40, Table!E4994/1000,Table!E4994)</f>
        <v>0.2</v>
      </c>
      <c r="G4994">
        <f t="shared" si="77"/>
        <v>0.2</v>
      </c>
      <c r="H4994" t="s">
        <v>25</v>
      </c>
      <c r="I4994" t="s">
        <v>3500</v>
      </c>
    </row>
    <row r="4995" spans="1:9">
      <c r="A4995" t="s">
        <v>45</v>
      </c>
      <c r="B4995" s="24">
        <v>44067</v>
      </c>
      <c r="C4995" t="s">
        <v>94</v>
      </c>
      <c r="D4995">
        <v>1</v>
      </c>
      <c r="E4995">
        <v>0.1</v>
      </c>
      <c r="F4995">
        <f>IF(Table!E4995&gt;40, Table!E4995/1000,Table!E4995)</f>
        <v>0.1</v>
      </c>
      <c r="G4995">
        <f t="shared" ref="G4995:G5058" si="78">F4995*D4995</f>
        <v>0.1</v>
      </c>
      <c r="H4995" t="s">
        <v>18</v>
      </c>
      <c r="I4995" t="s">
        <v>587</v>
      </c>
    </row>
    <row r="4996" spans="1:9">
      <c r="A4996" t="s">
        <v>289</v>
      </c>
      <c r="B4996" s="24">
        <v>44067</v>
      </c>
      <c r="C4996" t="s">
        <v>243</v>
      </c>
      <c r="D4996">
        <v>1</v>
      </c>
      <c r="E4996">
        <v>0.5</v>
      </c>
      <c r="F4996">
        <f>IF(Table!E4996&gt;40, Table!E4996/1000,Table!E4996)</f>
        <v>0.5</v>
      </c>
      <c r="G4996">
        <f t="shared" si="78"/>
        <v>0.5</v>
      </c>
      <c r="H4996" t="s">
        <v>14</v>
      </c>
      <c r="I4996" t="s">
        <v>3500</v>
      </c>
    </row>
    <row r="4997" spans="1:9">
      <c r="A4997" t="s">
        <v>3491</v>
      </c>
      <c r="B4997" s="24">
        <v>44067</v>
      </c>
      <c r="C4997" t="s">
        <v>877</v>
      </c>
      <c r="D4997">
        <v>2</v>
      </c>
      <c r="E4997">
        <v>1.5</v>
      </c>
      <c r="F4997">
        <f>IF(Table!E4997&gt;40, Table!E4997/1000,Table!E4997)</f>
        <v>1.5</v>
      </c>
      <c r="G4997">
        <f t="shared" si="78"/>
        <v>3</v>
      </c>
      <c r="H4997" t="s">
        <v>25</v>
      </c>
      <c r="I4997" t="s">
        <v>573</v>
      </c>
    </row>
    <row r="4998" spans="1:9">
      <c r="A4998" t="s">
        <v>10</v>
      </c>
      <c r="B4998" s="24">
        <v>44067</v>
      </c>
      <c r="C4998" t="s">
        <v>886</v>
      </c>
      <c r="D4998">
        <v>1</v>
      </c>
      <c r="E4998">
        <v>1</v>
      </c>
      <c r="F4998">
        <f>IF(Table!E4998&gt;40, Table!E4998/1000,Table!E4998)</f>
        <v>1</v>
      </c>
      <c r="G4998">
        <f t="shared" si="78"/>
        <v>1</v>
      </c>
      <c r="H4998" t="s">
        <v>18</v>
      </c>
      <c r="I4998" t="s">
        <v>3500</v>
      </c>
    </row>
    <row r="4999" spans="1:9">
      <c r="A4999" t="s">
        <v>16</v>
      </c>
      <c r="B4999" s="24">
        <v>44067</v>
      </c>
      <c r="C4999" t="s">
        <v>5182</v>
      </c>
      <c r="D4999">
        <v>6</v>
      </c>
      <c r="E4999">
        <v>1.5</v>
      </c>
      <c r="F4999">
        <f>IF(Table!E4999&gt;40, Table!E4999/1000,Table!E4999)</f>
        <v>1.5</v>
      </c>
      <c r="G4999">
        <f t="shared" si="78"/>
        <v>9</v>
      </c>
      <c r="H4999" t="s">
        <v>25</v>
      </c>
      <c r="I4999" t="s">
        <v>573</v>
      </c>
    </row>
    <row r="5000" spans="1:9">
      <c r="A5000" t="s">
        <v>16</v>
      </c>
      <c r="B5000" s="24">
        <v>44067</v>
      </c>
      <c r="C5000" t="s">
        <v>51</v>
      </c>
      <c r="D5000">
        <v>1</v>
      </c>
      <c r="E5000">
        <v>0.5</v>
      </c>
      <c r="F5000">
        <f>IF(Table!E5000&gt;40, Table!E5000/1000,Table!E5000)</f>
        <v>0.5</v>
      </c>
      <c r="G5000">
        <f t="shared" si="78"/>
        <v>0.5</v>
      </c>
      <c r="H5000" t="s">
        <v>18</v>
      </c>
      <c r="I5000" t="s">
        <v>585</v>
      </c>
    </row>
    <row r="5001" spans="1:9">
      <c r="A5001" t="s">
        <v>10</v>
      </c>
      <c r="B5001" s="24">
        <v>44067</v>
      </c>
      <c r="C5001" t="s">
        <v>886</v>
      </c>
      <c r="D5001">
        <v>2</v>
      </c>
      <c r="E5001">
        <v>1</v>
      </c>
      <c r="F5001">
        <f>IF(Table!E5001&gt;40, Table!E5001/1000,Table!E5001)</f>
        <v>1</v>
      </c>
      <c r="G5001">
        <f t="shared" si="78"/>
        <v>2</v>
      </c>
      <c r="H5001" t="s">
        <v>18</v>
      </c>
      <c r="I5001" t="s">
        <v>3500</v>
      </c>
    </row>
    <row r="5002" spans="1:9">
      <c r="A5002" t="s">
        <v>45</v>
      </c>
      <c r="B5002" s="24">
        <v>44067</v>
      </c>
      <c r="C5002" t="s">
        <v>5884</v>
      </c>
      <c r="D5002">
        <v>1</v>
      </c>
      <c r="E5002">
        <v>0.4</v>
      </c>
      <c r="F5002">
        <f>IF(Table!E5002&gt;40, Table!E5002/1000,Table!E5002)</f>
        <v>0.4</v>
      </c>
      <c r="G5002">
        <f t="shared" si="78"/>
        <v>0.4</v>
      </c>
      <c r="H5002" t="s">
        <v>25</v>
      </c>
      <c r="I5002" t="s">
        <v>587</v>
      </c>
    </row>
    <row r="5003" spans="1:9">
      <c r="A5003" t="s">
        <v>45</v>
      </c>
      <c r="B5003" s="24">
        <v>44067</v>
      </c>
      <c r="C5003" t="s">
        <v>8900</v>
      </c>
      <c r="D5003">
        <v>1</v>
      </c>
      <c r="E5003">
        <v>2</v>
      </c>
      <c r="F5003">
        <f>IF(Table!E5003&gt;40, Table!E5003/1000,Table!E5003)</f>
        <v>2</v>
      </c>
      <c r="G5003">
        <f t="shared" si="78"/>
        <v>2</v>
      </c>
      <c r="H5003" t="s">
        <v>25</v>
      </c>
      <c r="I5003" t="s">
        <v>587</v>
      </c>
    </row>
    <row r="5004" spans="1:9">
      <c r="A5004" t="s">
        <v>45</v>
      </c>
      <c r="B5004" s="24">
        <v>44067</v>
      </c>
      <c r="C5004" t="s">
        <v>7137</v>
      </c>
      <c r="D5004">
        <v>1</v>
      </c>
      <c r="E5004">
        <v>0.1</v>
      </c>
      <c r="F5004">
        <f>IF(Table!E5004&gt;40, Table!E5004/1000,Table!E5004)</f>
        <v>0.1</v>
      </c>
      <c r="G5004">
        <f t="shared" si="78"/>
        <v>0.1</v>
      </c>
      <c r="H5004" t="s">
        <v>18</v>
      </c>
      <c r="I5004" t="s">
        <v>587</v>
      </c>
    </row>
    <row r="5005" spans="1:9">
      <c r="A5005" t="s">
        <v>572</v>
      </c>
      <c r="B5005" s="24">
        <v>44067</v>
      </c>
      <c r="C5005" t="s">
        <v>243</v>
      </c>
      <c r="D5005">
        <v>1</v>
      </c>
      <c r="E5005">
        <v>0.5</v>
      </c>
      <c r="F5005">
        <f>IF(Table!E5005&gt;40, Table!E5005/1000,Table!E5005)</f>
        <v>0.5</v>
      </c>
      <c r="G5005">
        <f t="shared" si="78"/>
        <v>0.5</v>
      </c>
      <c r="H5005" t="s">
        <v>25</v>
      </c>
      <c r="I5005" t="s">
        <v>573</v>
      </c>
    </row>
    <row r="5006" spans="1:9">
      <c r="A5006" t="s">
        <v>45</v>
      </c>
      <c r="B5006" s="24">
        <v>44067</v>
      </c>
      <c r="C5006" t="s">
        <v>1261</v>
      </c>
      <c r="D5006">
        <v>8</v>
      </c>
      <c r="E5006">
        <v>0.15</v>
      </c>
      <c r="F5006">
        <f>IF(Table!E5006&gt;40, Table!E5006/1000,Table!E5006)</f>
        <v>0.15</v>
      </c>
      <c r="G5006">
        <f t="shared" si="78"/>
        <v>1.2</v>
      </c>
      <c r="H5006" t="s">
        <v>18</v>
      </c>
      <c r="I5006" t="s">
        <v>573</v>
      </c>
    </row>
    <row r="5007" spans="1:9">
      <c r="A5007" t="s">
        <v>16</v>
      </c>
      <c r="B5007" s="24">
        <v>44067</v>
      </c>
      <c r="C5007" t="s">
        <v>5182</v>
      </c>
      <c r="D5007">
        <v>3</v>
      </c>
      <c r="E5007">
        <v>1.5</v>
      </c>
      <c r="F5007">
        <f>IF(Table!E5007&gt;40, Table!E5007/1000,Table!E5007)</f>
        <v>1.5</v>
      </c>
      <c r="G5007">
        <f t="shared" si="78"/>
        <v>4.5</v>
      </c>
      <c r="H5007" t="s">
        <v>25</v>
      </c>
      <c r="I5007" t="s">
        <v>573</v>
      </c>
    </row>
    <row r="5008" spans="1:9">
      <c r="A5008" t="s">
        <v>16</v>
      </c>
      <c r="B5008" s="24">
        <v>44067</v>
      </c>
      <c r="C5008" t="s">
        <v>761</v>
      </c>
      <c r="D5008">
        <v>2</v>
      </c>
      <c r="E5008">
        <v>0.1</v>
      </c>
      <c r="F5008">
        <f>IF(Table!E5008&gt;40, Table!E5008/1000,Table!E5008)</f>
        <v>0.1</v>
      </c>
      <c r="G5008">
        <f t="shared" si="78"/>
        <v>0.2</v>
      </c>
      <c r="H5008" t="s">
        <v>18</v>
      </c>
      <c r="I5008" t="s">
        <v>3556</v>
      </c>
    </row>
    <row r="5009" spans="1:9">
      <c r="A5009" t="s">
        <v>45</v>
      </c>
      <c r="B5009" s="24">
        <v>44067</v>
      </c>
      <c r="C5009" t="s">
        <v>761</v>
      </c>
      <c r="D5009">
        <v>1</v>
      </c>
      <c r="E5009">
        <v>0.15</v>
      </c>
      <c r="F5009">
        <f>IF(Table!E5009&gt;40, Table!E5009/1000,Table!E5009)</f>
        <v>0.15</v>
      </c>
      <c r="G5009">
        <f t="shared" si="78"/>
        <v>0.15</v>
      </c>
      <c r="H5009" t="s">
        <v>18</v>
      </c>
      <c r="I5009" t="s">
        <v>587</v>
      </c>
    </row>
    <row r="5010" spans="1:9">
      <c r="A5010" t="s">
        <v>16</v>
      </c>
      <c r="B5010" s="24">
        <v>44067</v>
      </c>
      <c r="C5010" t="s">
        <v>439</v>
      </c>
      <c r="D5010">
        <v>2</v>
      </c>
      <c r="E5010">
        <v>1</v>
      </c>
      <c r="F5010">
        <f>IF(Table!E5010&gt;40, Table!E5010/1000,Table!E5010)</f>
        <v>1</v>
      </c>
      <c r="G5010">
        <f t="shared" si="78"/>
        <v>2</v>
      </c>
      <c r="H5010" t="s">
        <v>25</v>
      </c>
      <c r="I5010" t="s">
        <v>337</v>
      </c>
    </row>
    <row r="5011" spans="1:9">
      <c r="A5011" t="s">
        <v>45</v>
      </c>
      <c r="B5011" s="24">
        <v>44067</v>
      </c>
      <c r="C5011" t="s">
        <v>189</v>
      </c>
      <c r="D5011">
        <v>2</v>
      </c>
      <c r="E5011">
        <v>0.2</v>
      </c>
      <c r="F5011">
        <f>IF(Table!E5011&gt;40, Table!E5011/1000,Table!E5011)</f>
        <v>0.2</v>
      </c>
      <c r="G5011">
        <f t="shared" si="78"/>
        <v>0.4</v>
      </c>
      <c r="H5011" t="s">
        <v>18</v>
      </c>
      <c r="I5011" t="s">
        <v>587</v>
      </c>
    </row>
    <row r="5012" spans="1:9">
      <c r="A5012" t="s">
        <v>16</v>
      </c>
      <c r="B5012" s="24">
        <v>44067</v>
      </c>
      <c r="C5012" t="s">
        <v>346</v>
      </c>
      <c r="D5012">
        <v>5</v>
      </c>
      <c r="E5012">
        <v>0.3</v>
      </c>
      <c r="F5012">
        <f>IF(Table!E5012&gt;40, Table!E5012/1000,Table!E5012)</f>
        <v>0.3</v>
      </c>
      <c r="G5012">
        <f t="shared" si="78"/>
        <v>1.5</v>
      </c>
      <c r="H5012" t="s">
        <v>25</v>
      </c>
      <c r="I5012" t="s">
        <v>3556</v>
      </c>
    </row>
    <row r="5013" spans="1:9">
      <c r="A5013" t="s">
        <v>16</v>
      </c>
      <c r="B5013" s="24">
        <v>44067</v>
      </c>
      <c r="C5013" t="s">
        <v>761</v>
      </c>
      <c r="D5013">
        <v>1</v>
      </c>
      <c r="E5013">
        <v>0.2</v>
      </c>
      <c r="F5013">
        <f>IF(Table!E5013&gt;40, Table!E5013/1000,Table!E5013)</f>
        <v>0.2</v>
      </c>
      <c r="G5013">
        <f t="shared" si="78"/>
        <v>0.2</v>
      </c>
      <c r="H5013" t="s">
        <v>18</v>
      </c>
      <c r="I5013" t="s">
        <v>3556</v>
      </c>
    </row>
    <row r="5014" spans="1:9">
      <c r="A5014" t="s">
        <v>412</v>
      </c>
      <c r="B5014" s="24">
        <v>44067</v>
      </c>
      <c r="C5014" t="s">
        <v>5182</v>
      </c>
      <c r="D5014">
        <v>3</v>
      </c>
      <c r="E5014">
        <v>0.5</v>
      </c>
      <c r="F5014">
        <f>IF(Table!E5014&gt;40, Table!E5014/1000,Table!E5014)</f>
        <v>0.5</v>
      </c>
      <c r="G5014">
        <f t="shared" si="78"/>
        <v>1.5</v>
      </c>
      <c r="H5014" t="s">
        <v>25</v>
      </c>
      <c r="I5014" t="s">
        <v>337</v>
      </c>
    </row>
    <row r="5015" spans="1:9">
      <c r="A5015" t="s">
        <v>16</v>
      </c>
      <c r="B5015" s="24">
        <v>44067</v>
      </c>
      <c r="C5015" t="s">
        <v>3098</v>
      </c>
      <c r="D5015">
        <v>1</v>
      </c>
      <c r="E5015">
        <v>0.4</v>
      </c>
      <c r="F5015">
        <f>IF(Table!E5015&gt;40, Table!E5015/1000,Table!E5015)</f>
        <v>0.4</v>
      </c>
      <c r="G5015">
        <f t="shared" si="78"/>
        <v>0.4</v>
      </c>
      <c r="H5015" t="s">
        <v>18</v>
      </c>
      <c r="I5015" t="s">
        <v>3556</v>
      </c>
    </row>
    <row r="5016" spans="1:9">
      <c r="A5016" t="s">
        <v>913</v>
      </c>
      <c r="B5016" s="24">
        <v>44067</v>
      </c>
      <c r="C5016" t="s">
        <v>189</v>
      </c>
      <c r="D5016">
        <v>21</v>
      </c>
      <c r="E5016">
        <v>1.5</v>
      </c>
      <c r="F5016">
        <f>IF(Table!E5016&gt;40, Table!E5016/1000,Table!E5016)</f>
        <v>1.5</v>
      </c>
      <c r="G5016">
        <f t="shared" si="78"/>
        <v>31.5</v>
      </c>
      <c r="H5016" t="s">
        <v>18</v>
      </c>
      <c r="I5016" t="s">
        <v>573</v>
      </c>
    </row>
    <row r="5017" spans="1:9">
      <c r="A5017" t="s">
        <v>45</v>
      </c>
      <c r="B5017" s="24">
        <v>44067</v>
      </c>
      <c r="C5017" t="s">
        <v>1261</v>
      </c>
      <c r="D5017">
        <v>1</v>
      </c>
      <c r="E5017">
        <v>0.1</v>
      </c>
      <c r="F5017">
        <f>IF(Table!E5017&gt;40, Table!E5017/1000,Table!E5017)</f>
        <v>0.1</v>
      </c>
      <c r="G5017">
        <f t="shared" si="78"/>
        <v>0.1</v>
      </c>
      <c r="H5017" t="s">
        <v>18</v>
      </c>
      <c r="I5017" t="s">
        <v>587</v>
      </c>
    </row>
    <row r="5018" spans="1:9">
      <c r="A5018" t="s">
        <v>913</v>
      </c>
      <c r="B5018" s="24">
        <v>44067</v>
      </c>
      <c r="C5018" t="s">
        <v>189</v>
      </c>
      <c r="D5018">
        <v>21</v>
      </c>
      <c r="E5018">
        <v>1.5</v>
      </c>
      <c r="F5018">
        <f>IF(Table!E5018&gt;40, Table!E5018/1000,Table!E5018)</f>
        <v>1.5</v>
      </c>
      <c r="G5018">
        <f t="shared" si="78"/>
        <v>31.5</v>
      </c>
      <c r="H5018" t="s">
        <v>18</v>
      </c>
      <c r="I5018" t="s">
        <v>819</v>
      </c>
    </row>
    <row r="5019" spans="1:9">
      <c r="A5019" t="s">
        <v>45</v>
      </c>
      <c r="B5019" s="24">
        <v>44067</v>
      </c>
      <c r="C5019" t="s">
        <v>5884</v>
      </c>
      <c r="D5019">
        <v>7</v>
      </c>
      <c r="E5019">
        <v>1</v>
      </c>
      <c r="F5019">
        <f>IF(Table!E5019&gt;40, Table!E5019/1000,Table!E5019)</f>
        <v>1</v>
      </c>
      <c r="G5019">
        <f t="shared" si="78"/>
        <v>7</v>
      </c>
      <c r="H5019" t="s">
        <v>25</v>
      </c>
      <c r="I5019" t="s">
        <v>587</v>
      </c>
    </row>
    <row r="5020" spans="1:9">
      <c r="A5020" t="s">
        <v>5825</v>
      </c>
      <c r="B5020" s="24">
        <v>44067</v>
      </c>
      <c r="C5020" t="s">
        <v>168</v>
      </c>
      <c r="D5020">
        <v>3</v>
      </c>
      <c r="E5020">
        <v>0.6</v>
      </c>
      <c r="F5020">
        <f>IF(Table!E5020&gt;40, Table!E5020/1000,Table!E5020)</f>
        <v>0.6</v>
      </c>
      <c r="G5020">
        <f t="shared" si="78"/>
        <v>1.7999999999999998</v>
      </c>
      <c r="H5020" t="s">
        <v>18</v>
      </c>
      <c r="I5020" t="s">
        <v>587</v>
      </c>
    </row>
    <row r="5021" spans="1:9">
      <c r="A5021" t="s">
        <v>45</v>
      </c>
      <c r="B5021" s="24">
        <v>44067</v>
      </c>
      <c r="C5021" t="s">
        <v>55</v>
      </c>
      <c r="D5021">
        <v>1</v>
      </c>
      <c r="E5021">
        <v>0.6</v>
      </c>
      <c r="F5021">
        <f>IF(Table!E5021&gt;40, Table!E5021/1000,Table!E5021)</f>
        <v>0.6</v>
      </c>
      <c r="G5021">
        <f t="shared" si="78"/>
        <v>0.6</v>
      </c>
      <c r="H5021" t="s">
        <v>18</v>
      </c>
      <c r="I5021" t="s">
        <v>587</v>
      </c>
    </row>
    <row r="5022" spans="1:9">
      <c r="A5022" t="s">
        <v>4172</v>
      </c>
      <c r="B5022" s="24">
        <v>44067</v>
      </c>
      <c r="C5022" t="s">
        <v>570</v>
      </c>
      <c r="D5022">
        <v>1</v>
      </c>
      <c r="E5022">
        <v>0.25</v>
      </c>
      <c r="F5022">
        <f>IF(Table!E5022&gt;40, Table!E5022/1000,Table!E5022)</f>
        <v>0.25</v>
      </c>
      <c r="G5022">
        <f t="shared" si="78"/>
        <v>0.25</v>
      </c>
      <c r="H5022" t="s">
        <v>25</v>
      </c>
      <c r="I5022" t="s">
        <v>337</v>
      </c>
    </row>
    <row r="5023" spans="1:9">
      <c r="A5023" t="s">
        <v>45</v>
      </c>
      <c r="B5023" s="24">
        <v>44067</v>
      </c>
      <c r="C5023" t="s">
        <v>812</v>
      </c>
      <c r="D5023">
        <v>1</v>
      </c>
      <c r="E5023">
        <v>0.05</v>
      </c>
      <c r="F5023">
        <f>IF(Table!E5023&gt;40, Table!E5023/1000,Table!E5023)</f>
        <v>0.05</v>
      </c>
      <c r="G5023">
        <f t="shared" si="78"/>
        <v>0.05</v>
      </c>
      <c r="H5023" t="s">
        <v>18</v>
      </c>
      <c r="I5023" t="s">
        <v>587</v>
      </c>
    </row>
    <row r="5024" spans="1:9">
      <c r="A5024" t="s">
        <v>16</v>
      </c>
      <c r="B5024" s="24">
        <v>44067</v>
      </c>
      <c r="C5024" t="s">
        <v>5182</v>
      </c>
      <c r="D5024">
        <v>2</v>
      </c>
      <c r="E5024">
        <v>2</v>
      </c>
      <c r="F5024">
        <f>IF(Table!E5024&gt;40, Table!E5024/1000,Table!E5024)</f>
        <v>2</v>
      </c>
      <c r="G5024">
        <f t="shared" si="78"/>
        <v>4</v>
      </c>
      <c r="H5024" t="s">
        <v>25</v>
      </c>
      <c r="I5024" t="s">
        <v>337</v>
      </c>
    </row>
    <row r="5025" spans="1:9">
      <c r="A5025" t="s">
        <v>16</v>
      </c>
      <c r="B5025" s="24">
        <v>44067</v>
      </c>
      <c r="C5025" t="s">
        <v>5182</v>
      </c>
      <c r="D5025">
        <v>2</v>
      </c>
      <c r="E5025">
        <v>2</v>
      </c>
      <c r="F5025">
        <f>IF(Table!E5025&gt;40, Table!E5025/1000,Table!E5025)</f>
        <v>2</v>
      </c>
      <c r="G5025">
        <f t="shared" si="78"/>
        <v>4</v>
      </c>
      <c r="H5025" t="s">
        <v>25</v>
      </c>
      <c r="I5025" t="s">
        <v>337</v>
      </c>
    </row>
    <row r="5026" spans="1:9">
      <c r="A5026" t="s">
        <v>10</v>
      </c>
      <c r="B5026" s="24">
        <v>44067</v>
      </c>
      <c r="C5026" t="s">
        <v>236</v>
      </c>
      <c r="D5026">
        <v>2</v>
      </c>
      <c r="E5026">
        <v>1</v>
      </c>
      <c r="F5026">
        <f>IF(Table!E5026&gt;40, Table!E5026/1000,Table!E5026)</f>
        <v>1</v>
      </c>
      <c r="G5026">
        <f t="shared" si="78"/>
        <v>2</v>
      </c>
      <c r="H5026" t="s">
        <v>14</v>
      </c>
      <c r="I5026" t="s">
        <v>337</v>
      </c>
    </row>
    <row r="5027" spans="1:9">
      <c r="A5027" t="s">
        <v>142</v>
      </c>
      <c r="B5027" s="24">
        <v>44067</v>
      </c>
      <c r="C5027" t="s">
        <v>236</v>
      </c>
      <c r="D5027">
        <v>4</v>
      </c>
      <c r="E5027">
        <v>4</v>
      </c>
      <c r="F5027">
        <f>IF(Table!E5027&gt;40, Table!E5027/1000,Table!E5027)</f>
        <v>4</v>
      </c>
      <c r="G5027">
        <f t="shared" si="78"/>
        <v>16</v>
      </c>
      <c r="H5027" t="s">
        <v>14</v>
      </c>
      <c r="I5027" t="s">
        <v>337</v>
      </c>
    </row>
    <row r="5028" spans="1:9">
      <c r="A5028" t="s">
        <v>572</v>
      </c>
      <c r="B5028" s="24">
        <v>44067</v>
      </c>
      <c r="C5028" t="s">
        <v>220</v>
      </c>
      <c r="D5028">
        <v>1</v>
      </c>
      <c r="E5028">
        <v>1</v>
      </c>
      <c r="F5028">
        <f>IF(Table!E5028&gt;40, Table!E5028/1000,Table!E5028)</f>
        <v>1</v>
      </c>
      <c r="G5028">
        <f t="shared" si="78"/>
        <v>1</v>
      </c>
      <c r="H5028" t="s">
        <v>25</v>
      </c>
      <c r="I5028" t="s">
        <v>819</v>
      </c>
    </row>
    <row r="5029" spans="1:9">
      <c r="A5029" t="s">
        <v>913</v>
      </c>
      <c r="B5029" s="24">
        <v>44067</v>
      </c>
      <c r="C5029" t="s">
        <v>243</v>
      </c>
      <c r="D5029">
        <v>1</v>
      </c>
      <c r="E5029">
        <v>0.2</v>
      </c>
      <c r="F5029">
        <f>IF(Table!E5029&gt;40, Table!E5029/1000,Table!E5029)</f>
        <v>0.2</v>
      </c>
      <c r="G5029">
        <f t="shared" si="78"/>
        <v>0.2</v>
      </c>
      <c r="H5029" t="s">
        <v>18</v>
      </c>
      <c r="I5029" t="s">
        <v>819</v>
      </c>
    </row>
    <row r="5030" spans="1:9">
      <c r="A5030" t="s">
        <v>16</v>
      </c>
      <c r="B5030" s="24">
        <v>44067</v>
      </c>
      <c r="C5030" t="s">
        <v>51</v>
      </c>
      <c r="D5030">
        <v>1</v>
      </c>
      <c r="E5030">
        <v>0.4</v>
      </c>
      <c r="F5030">
        <f>IF(Table!E5030&gt;40, Table!E5030/1000,Table!E5030)</f>
        <v>0.4</v>
      </c>
      <c r="G5030">
        <f t="shared" si="78"/>
        <v>0.4</v>
      </c>
      <c r="H5030" t="s">
        <v>18</v>
      </c>
      <c r="I5030" t="s">
        <v>337</v>
      </c>
    </row>
    <row r="5031" spans="1:9">
      <c r="A5031" t="s">
        <v>913</v>
      </c>
      <c r="B5031" s="24">
        <v>44067</v>
      </c>
      <c r="C5031" t="s">
        <v>135</v>
      </c>
      <c r="D5031">
        <v>20</v>
      </c>
      <c r="E5031">
        <v>3</v>
      </c>
      <c r="F5031">
        <f>IF(Table!E5031&gt;40, Table!E5031/1000,Table!E5031)</f>
        <v>3</v>
      </c>
      <c r="G5031">
        <f t="shared" si="78"/>
        <v>60</v>
      </c>
      <c r="H5031" t="s">
        <v>18</v>
      </c>
      <c r="I5031" t="s">
        <v>819</v>
      </c>
    </row>
    <row r="5032" spans="1:9">
      <c r="A5032" t="s">
        <v>6549</v>
      </c>
      <c r="B5032" s="24">
        <v>44067</v>
      </c>
      <c r="C5032" t="s">
        <v>189</v>
      </c>
      <c r="D5032">
        <v>3</v>
      </c>
      <c r="E5032">
        <v>1</v>
      </c>
      <c r="F5032">
        <f>IF(Table!E5032&gt;40, Table!E5032/1000,Table!E5032)</f>
        <v>1</v>
      </c>
      <c r="G5032">
        <f t="shared" si="78"/>
        <v>3</v>
      </c>
      <c r="H5032" t="s">
        <v>14</v>
      </c>
      <c r="I5032" t="s">
        <v>337</v>
      </c>
    </row>
    <row r="5033" spans="1:9">
      <c r="A5033" t="s">
        <v>913</v>
      </c>
      <c r="B5033" s="24">
        <v>44067</v>
      </c>
      <c r="C5033" t="s">
        <v>135</v>
      </c>
      <c r="D5033">
        <v>19</v>
      </c>
      <c r="E5033">
        <v>3</v>
      </c>
      <c r="F5033">
        <f>IF(Table!E5033&gt;40, Table!E5033/1000,Table!E5033)</f>
        <v>3</v>
      </c>
      <c r="G5033">
        <f t="shared" si="78"/>
        <v>57</v>
      </c>
      <c r="H5033" t="s">
        <v>18</v>
      </c>
      <c r="I5033" t="s">
        <v>690</v>
      </c>
    </row>
    <row r="5034" spans="1:9">
      <c r="A5034" t="s">
        <v>16</v>
      </c>
      <c r="B5034" s="24">
        <v>44067</v>
      </c>
      <c r="C5034" t="s">
        <v>168</v>
      </c>
      <c r="D5034">
        <v>2</v>
      </c>
      <c r="E5034">
        <v>0.2</v>
      </c>
      <c r="F5034">
        <f>IF(Table!E5034&gt;40, Table!E5034/1000,Table!E5034)</f>
        <v>0.2</v>
      </c>
      <c r="G5034">
        <f t="shared" si="78"/>
        <v>0.4</v>
      </c>
      <c r="H5034" t="s">
        <v>18</v>
      </c>
      <c r="I5034" t="s">
        <v>3556</v>
      </c>
    </row>
    <row r="5035" spans="1:9">
      <c r="A5035" t="s">
        <v>45</v>
      </c>
      <c r="B5035" s="24">
        <v>44067</v>
      </c>
      <c r="C5035" t="s">
        <v>260</v>
      </c>
      <c r="D5035">
        <v>2</v>
      </c>
      <c r="E5035">
        <v>0.4</v>
      </c>
      <c r="F5035">
        <f>IF(Table!E5035&gt;40, Table!E5035/1000,Table!E5035)</f>
        <v>0.4</v>
      </c>
      <c r="G5035">
        <f t="shared" si="78"/>
        <v>0.8</v>
      </c>
      <c r="H5035" t="s">
        <v>18</v>
      </c>
      <c r="I5035" t="s">
        <v>337</v>
      </c>
    </row>
    <row r="5036" spans="1:9">
      <c r="A5036" t="s">
        <v>142</v>
      </c>
      <c r="B5036" s="24">
        <v>44067</v>
      </c>
      <c r="C5036" t="s">
        <v>6554</v>
      </c>
      <c r="D5036">
        <v>1</v>
      </c>
      <c r="E5036">
        <v>0.3</v>
      </c>
      <c r="F5036">
        <f>IF(Table!E5036&gt;40, Table!E5036/1000,Table!E5036)</f>
        <v>0.3</v>
      </c>
      <c r="G5036">
        <f t="shared" si="78"/>
        <v>0.3</v>
      </c>
      <c r="H5036" t="s">
        <v>25</v>
      </c>
      <c r="I5036" t="s">
        <v>337</v>
      </c>
    </row>
    <row r="5037" spans="1:9">
      <c r="A5037" t="s">
        <v>16</v>
      </c>
      <c r="B5037" s="24">
        <v>44067</v>
      </c>
      <c r="C5037" t="s">
        <v>8900</v>
      </c>
      <c r="D5037">
        <v>1</v>
      </c>
      <c r="E5037">
        <v>1</v>
      </c>
      <c r="F5037">
        <f>IF(Table!E5037&gt;40, Table!E5037/1000,Table!E5037)</f>
        <v>1</v>
      </c>
      <c r="G5037">
        <f t="shared" si="78"/>
        <v>1</v>
      </c>
      <c r="H5037" t="s">
        <v>25</v>
      </c>
      <c r="I5037" t="s">
        <v>337</v>
      </c>
    </row>
    <row r="5038" spans="1:9">
      <c r="A5038" t="s">
        <v>238</v>
      </c>
      <c r="B5038" s="24">
        <v>44067</v>
      </c>
      <c r="C5038" t="s">
        <v>7670</v>
      </c>
      <c r="D5038">
        <v>1</v>
      </c>
      <c r="E5038">
        <v>0.2</v>
      </c>
      <c r="F5038">
        <f>IF(Table!E5038&gt;40, Table!E5038/1000,Table!E5038)</f>
        <v>0.2</v>
      </c>
      <c r="G5038">
        <f t="shared" si="78"/>
        <v>0.2</v>
      </c>
      <c r="H5038" t="s">
        <v>25</v>
      </c>
      <c r="I5038" t="s">
        <v>3556</v>
      </c>
    </row>
    <row r="5039" spans="1:9">
      <c r="A5039" t="s">
        <v>45</v>
      </c>
      <c r="B5039" s="24">
        <v>44067</v>
      </c>
      <c r="C5039" t="s">
        <v>191</v>
      </c>
      <c r="D5039">
        <v>1</v>
      </c>
      <c r="E5039">
        <v>0.1</v>
      </c>
      <c r="F5039">
        <f>IF(Table!E5039&gt;40, Table!E5039/1000,Table!E5039)</f>
        <v>0.1</v>
      </c>
      <c r="G5039">
        <f t="shared" si="78"/>
        <v>0.1</v>
      </c>
      <c r="H5039" t="s">
        <v>18</v>
      </c>
      <c r="I5039" t="s">
        <v>337</v>
      </c>
    </row>
    <row r="5040" spans="1:9">
      <c r="A5040" t="s">
        <v>45</v>
      </c>
      <c r="B5040" s="24">
        <v>44067</v>
      </c>
      <c r="C5040" t="s">
        <v>8900</v>
      </c>
      <c r="D5040">
        <v>1</v>
      </c>
      <c r="E5040">
        <v>0.5</v>
      </c>
      <c r="F5040">
        <f>IF(Table!E5040&gt;40, Table!E5040/1000,Table!E5040)</f>
        <v>0.5</v>
      </c>
      <c r="G5040">
        <f t="shared" si="78"/>
        <v>0.5</v>
      </c>
      <c r="H5040" t="s">
        <v>25</v>
      </c>
      <c r="I5040" t="s">
        <v>3588</v>
      </c>
    </row>
    <row r="5041" spans="1:9">
      <c r="A5041" t="s">
        <v>45</v>
      </c>
      <c r="B5041" s="24">
        <v>44067</v>
      </c>
      <c r="C5041" t="s">
        <v>7137</v>
      </c>
      <c r="D5041">
        <v>1</v>
      </c>
      <c r="E5041">
        <v>0.15</v>
      </c>
      <c r="F5041">
        <f>IF(Table!E5041&gt;40, Table!E5041/1000,Table!E5041)</f>
        <v>0.15</v>
      </c>
      <c r="G5041">
        <f t="shared" si="78"/>
        <v>0.15</v>
      </c>
      <c r="H5041" t="s">
        <v>18</v>
      </c>
      <c r="I5041" t="s">
        <v>3588</v>
      </c>
    </row>
    <row r="5042" spans="1:9">
      <c r="A5042" t="s">
        <v>45</v>
      </c>
      <c r="B5042" s="24">
        <v>44067</v>
      </c>
      <c r="C5042" t="s">
        <v>191</v>
      </c>
      <c r="D5042">
        <v>1</v>
      </c>
      <c r="E5042">
        <v>0.1</v>
      </c>
      <c r="F5042">
        <f>IF(Table!E5042&gt;40, Table!E5042/1000,Table!E5042)</f>
        <v>0.1</v>
      </c>
      <c r="G5042">
        <f t="shared" si="78"/>
        <v>0.1</v>
      </c>
      <c r="H5042" t="s">
        <v>18</v>
      </c>
      <c r="I5042" t="s">
        <v>3588</v>
      </c>
    </row>
    <row r="5043" spans="1:9">
      <c r="A5043" t="s">
        <v>371</v>
      </c>
      <c r="B5043" s="24">
        <v>44067</v>
      </c>
      <c r="C5043" t="s">
        <v>709</v>
      </c>
      <c r="D5043">
        <v>8</v>
      </c>
      <c r="E5043">
        <v>0.12</v>
      </c>
      <c r="F5043">
        <f>IF(Table!E5043&gt;40, Table!E5043/1000,Table!E5043)</f>
        <v>0.12</v>
      </c>
      <c r="G5043">
        <f t="shared" si="78"/>
        <v>0.96</v>
      </c>
      <c r="H5043" t="s">
        <v>14</v>
      </c>
      <c r="I5043" t="s">
        <v>337</v>
      </c>
    </row>
    <row r="5044" spans="1:9">
      <c r="A5044" t="s">
        <v>45</v>
      </c>
      <c r="B5044" s="24">
        <v>44067</v>
      </c>
      <c r="C5044" t="s">
        <v>252</v>
      </c>
      <c r="D5044">
        <v>1</v>
      </c>
      <c r="E5044">
        <v>0.2</v>
      </c>
      <c r="F5044">
        <f>IF(Table!E5044&gt;40, Table!E5044/1000,Table!E5044)</f>
        <v>0.2</v>
      </c>
      <c r="G5044">
        <f t="shared" si="78"/>
        <v>0.2</v>
      </c>
      <c r="H5044" t="s">
        <v>18</v>
      </c>
      <c r="I5044" t="s">
        <v>337</v>
      </c>
    </row>
    <row r="5045" spans="1:9">
      <c r="A5045" t="s">
        <v>16</v>
      </c>
      <c r="B5045" s="24">
        <v>44067</v>
      </c>
      <c r="C5045" t="s">
        <v>3305</v>
      </c>
      <c r="D5045">
        <v>1</v>
      </c>
      <c r="E5045">
        <v>0.3</v>
      </c>
      <c r="F5045">
        <f>IF(Table!E5045&gt;40, Table!E5045/1000,Table!E5045)</f>
        <v>0.3</v>
      </c>
      <c r="G5045">
        <f t="shared" si="78"/>
        <v>0.3</v>
      </c>
      <c r="H5045" t="s">
        <v>14</v>
      </c>
      <c r="I5045" t="s">
        <v>337</v>
      </c>
    </row>
    <row r="5046" spans="1:9">
      <c r="A5046" t="s">
        <v>6549</v>
      </c>
      <c r="B5046" s="24">
        <v>44067</v>
      </c>
      <c r="C5046" t="s">
        <v>759</v>
      </c>
      <c r="D5046">
        <v>3</v>
      </c>
      <c r="E5046">
        <v>1</v>
      </c>
      <c r="F5046">
        <f>IF(Table!E5046&gt;40, Table!E5046/1000,Table!E5046)</f>
        <v>1</v>
      </c>
      <c r="G5046">
        <f t="shared" si="78"/>
        <v>3</v>
      </c>
      <c r="H5046" t="s">
        <v>14</v>
      </c>
      <c r="I5046" t="s">
        <v>337</v>
      </c>
    </row>
    <row r="5047" spans="1:9">
      <c r="A5047" t="s">
        <v>16</v>
      </c>
      <c r="B5047" s="24">
        <v>44067</v>
      </c>
      <c r="C5047" t="s">
        <v>8900</v>
      </c>
      <c r="D5047">
        <v>5</v>
      </c>
      <c r="E5047">
        <v>0.2</v>
      </c>
      <c r="F5047">
        <f>IF(Table!E5047&gt;40, Table!E5047/1000,Table!E5047)</f>
        <v>0.2</v>
      </c>
      <c r="G5047">
        <f t="shared" si="78"/>
        <v>1</v>
      </c>
      <c r="H5047" t="s">
        <v>25</v>
      </c>
      <c r="I5047" t="s">
        <v>337</v>
      </c>
    </row>
    <row r="5048" spans="1:9">
      <c r="A5048" t="s">
        <v>10</v>
      </c>
      <c r="B5048" s="24">
        <v>44067</v>
      </c>
      <c r="C5048" t="s">
        <v>236</v>
      </c>
      <c r="D5048">
        <v>1</v>
      </c>
      <c r="E5048">
        <v>0.4</v>
      </c>
      <c r="F5048">
        <f>IF(Table!E5048&gt;40, Table!E5048/1000,Table!E5048)</f>
        <v>0.4</v>
      </c>
      <c r="G5048">
        <f t="shared" si="78"/>
        <v>0.4</v>
      </c>
      <c r="H5048" t="s">
        <v>14</v>
      </c>
      <c r="I5048" t="s">
        <v>337</v>
      </c>
    </row>
    <row r="5049" spans="1:9">
      <c r="A5049" t="s">
        <v>16</v>
      </c>
      <c r="B5049" s="24">
        <v>44067</v>
      </c>
      <c r="C5049" t="s">
        <v>150</v>
      </c>
      <c r="D5049">
        <v>3</v>
      </c>
      <c r="E5049">
        <v>1.5</v>
      </c>
      <c r="F5049">
        <f>IF(Table!E5049&gt;40, Table!E5049/1000,Table!E5049)</f>
        <v>1.5</v>
      </c>
      <c r="G5049">
        <f t="shared" si="78"/>
        <v>4.5</v>
      </c>
      <c r="H5049" t="s">
        <v>25</v>
      </c>
      <c r="I5049" t="s">
        <v>592</v>
      </c>
    </row>
    <row r="5050" spans="1:9">
      <c r="A5050" t="s">
        <v>16</v>
      </c>
      <c r="B5050" s="24">
        <v>44067</v>
      </c>
      <c r="C5050" t="s">
        <v>583</v>
      </c>
      <c r="D5050">
        <v>1</v>
      </c>
      <c r="E5050">
        <v>0.3</v>
      </c>
      <c r="F5050">
        <f>IF(Table!E5050&gt;40, Table!E5050/1000,Table!E5050)</f>
        <v>0.3</v>
      </c>
      <c r="G5050">
        <f t="shared" si="78"/>
        <v>0.3</v>
      </c>
      <c r="H5050" t="s">
        <v>18</v>
      </c>
      <c r="I5050" t="s">
        <v>6569</v>
      </c>
    </row>
    <row r="5051" spans="1:9">
      <c r="A5051" t="s">
        <v>45</v>
      </c>
      <c r="B5051" s="24">
        <v>44067</v>
      </c>
      <c r="C5051" t="s">
        <v>1378</v>
      </c>
      <c r="D5051">
        <v>3</v>
      </c>
      <c r="E5051">
        <v>0.3</v>
      </c>
      <c r="F5051">
        <f>IF(Table!E5051&gt;40, Table!E5051/1000,Table!E5051)</f>
        <v>0.3</v>
      </c>
      <c r="G5051">
        <f t="shared" si="78"/>
        <v>0.89999999999999991</v>
      </c>
      <c r="H5051" t="s">
        <v>18</v>
      </c>
      <c r="I5051" t="s">
        <v>6569</v>
      </c>
    </row>
    <row r="5052" spans="1:9">
      <c r="A5052" t="s">
        <v>45</v>
      </c>
      <c r="B5052" s="24">
        <v>44067</v>
      </c>
      <c r="C5052" t="s">
        <v>252</v>
      </c>
      <c r="D5052">
        <v>2</v>
      </c>
      <c r="E5052">
        <v>0.2</v>
      </c>
      <c r="F5052">
        <f>IF(Table!E5052&gt;40, Table!E5052/1000,Table!E5052)</f>
        <v>0.2</v>
      </c>
      <c r="G5052">
        <f t="shared" si="78"/>
        <v>0.4</v>
      </c>
      <c r="H5052" t="s">
        <v>18</v>
      </c>
      <c r="I5052" t="s">
        <v>6569</v>
      </c>
    </row>
    <row r="5053" spans="1:9">
      <c r="A5053" t="s">
        <v>16</v>
      </c>
      <c r="B5053" s="24">
        <v>44067</v>
      </c>
      <c r="C5053" t="s">
        <v>220</v>
      </c>
      <c r="D5053">
        <v>3</v>
      </c>
      <c r="E5053">
        <v>0.5</v>
      </c>
      <c r="F5053">
        <f>IF(Table!E5053&gt;40, Table!E5053/1000,Table!E5053)</f>
        <v>0.5</v>
      </c>
      <c r="G5053">
        <f t="shared" si="78"/>
        <v>1.5</v>
      </c>
      <c r="H5053" t="s">
        <v>25</v>
      </c>
      <c r="I5053" t="s">
        <v>6569</v>
      </c>
    </row>
    <row r="5054" spans="1:9">
      <c r="A5054" t="s">
        <v>16</v>
      </c>
      <c r="B5054" s="24">
        <v>44067</v>
      </c>
      <c r="C5054" t="s">
        <v>150</v>
      </c>
      <c r="D5054">
        <v>4</v>
      </c>
      <c r="E5054">
        <v>0.7</v>
      </c>
      <c r="F5054">
        <f>IF(Table!E5054&gt;40, Table!E5054/1000,Table!E5054)</f>
        <v>0.7</v>
      </c>
      <c r="G5054">
        <f t="shared" si="78"/>
        <v>2.8</v>
      </c>
      <c r="H5054" t="s">
        <v>18</v>
      </c>
      <c r="I5054" t="s">
        <v>6569</v>
      </c>
    </row>
    <row r="5055" spans="1:9">
      <c r="A5055" t="s">
        <v>142</v>
      </c>
      <c r="B5055" s="24">
        <v>44067</v>
      </c>
      <c r="C5055" t="s">
        <v>2598</v>
      </c>
      <c r="D5055">
        <v>1</v>
      </c>
      <c r="E5055">
        <v>0.45</v>
      </c>
      <c r="F5055">
        <f>IF(Table!E5055&gt;40, Table!E5055/1000,Table!E5055)</f>
        <v>0.45</v>
      </c>
      <c r="G5055">
        <f t="shared" si="78"/>
        <v>0.45</v>
      </c>
      <c r="H5055" t="s">
        <v>25</v>
      </c>
      <c r="I5055" t="s">
        <v>6569</v>
      </c>
    </row>
    <row r="5056" spans="1:9">
      <c r="A5056" t="s">
        <v>16</v>
      </c>
      <c r="B5056" s="24">
        <v>44067</v>
      </c>
      <c r="C5056" t="s">
        <v>346</v>
      </c>
      <c r="D5056">
        <v>1</v>
      </c>
      <c r="E5056">
        <v>0.2</v>
      </c>
      <c r="F5056">
        <f>IF(Table!E5056&gt;40, Table!E5056/1000,Table!E5056)</f>
        <v>0.2</v>
      </c>
      <c r="G5056">
        <f t="shared" si="78"/>
        <v>0.2</v>
      </c>
      <c r="H5056" t="s">
        <v>25</v>
      </c>
      <c r="I5056" t="s">
        <v>8928</v>
      </c>
    </row>
    <row r="5057" spans="1:9">
      <c r="A5057" t="s">
        <v>16</v>
      </c>
      <c r="B5057" s="24">
        <v>44067</v>
      </c>
      <c r="C5057" t="s">
        <v>8900</v>
      </c>
      <c r="D5057">
        <v>2</v>
      </c>
      <c r="E5057">
        <v>1</v>
      </c>
      <c r="F5057">
        <f>IF(Table!E5057&gt;40, Table!E5057/1000,Table!E5057)</f>
        <v>1</v>
      </c>
      <c r="G5057">
        <f t="shared" si="78"/>
        <v>2</v>
      </c>
      <c r="H5057" t="s">
        <v>25</v>
      </c>
      <c r="I5057" t="s">
        <v>6577</v>
      </c>
    </row>
    <row r="5058" spans="1:9">
      <c r="A5058" t="s">
        <v>16</v>
      </c>
      <c r="B5058" s="24">
        <v>44067</v>
      </c>
      <c r="C5058" t="s">
        <v>220</v>
      </c>
      <c r="D5058">
        <v>3</v>
      </c>
      <c r="E5058">
        <v>0.12</v>
      </c>
      <c r="F5058">
        <f>IF(Table!E5058&gt;40, Table!E5058/1000,Table!E5058)</f>
        <v>0.12</v>
      </c>
      <c r="G5058">
        <f t="shared" si="78"/>
        <v>0.36</v>
      </c>
      <c r="H5058" t="s">
        <v>25</v>
      </c>
      <c r="I5058" t="s">
        <v>6577</v>
      </c>
    </row>
    <row r="5059" spans="1:9">
      <c r="A5059" t="s">
        <v>16</v>
      </c>
      <c r="B5059" s="24">
        <v>44067</v>
      </c>
      <c r="C5059" t="s">
        <v>5182</v>
      </c>
      <c r="D5059">
        <v>1</v>
      </c>
      <c r="E5059">
        <v>1</v>
      </c>
      <c r="F5059">
        <f>IF(Table!E5059&gt;40, Table!E5059/1000,Table!E5059)</f>
        <v>1</v>
      </c>
      <c r="G5059">
        <f t="shared" ref="G5059:G5122" si="79">F5059*D5059</f>
        <v>1</v>
      </c>
      <c r="H5059" t="s">
        <v>25</v>
      </c>
      <c r="I5059" t="s">
        <v>6577</v>
      </c>
    </row>
    <row r="5060" spans="1:9">
      <c r="A5060" t="s">
        <v>16</v>
      </c>
      <c r="B5060" s="24">
        <v>44067</v>
      </c>
      <c r="C5060" t="s">
        <v>707</v>
      </c>
      <c r="D5060">
        <v>2</v>
      </c>
      <c r="E5060">
        <v>0.5</v>
      </c>
      <c r="F5060">
        <f>IF(Table!E5060&gt;40, Table!E5060/1000,Table!E5060)</f>
        <v>0.5</v>
      </c>
      <c r="G5060">
        <f t="shared" si="79"/>
        <v>1</v>
      </c>
      <c r="H5060" t="s">
        <v>18</v>
      </c>
      <c r="I5060" t="s">
        <v>8928</v>
      </c>
    </row>
    <row r="5061" spans="1:9">
      <c r="A5061" t="s">
        <v>45</v>
      </c>
      <c r="B5061" s="24">
        <v>44067</v>
      </c>
      <c r="C5061" t="s">
        <v>7137</v>
      </c>
      <c r="D5061">
        <v>5</v>
      </c>
      <c r="E5061">
        <v>0.18</v>
      </c>
      <c r="F5061">
        <f>IF(Table!E5061&gt;40, Table!E5061/1000,Table!E5061)</f>
        <v>0.18</v>
      </c>
      <c r="G5061">
        <f t="shared" si="79"/>
        <v>0.89999999999999991</v>
      </c>
      <c r="H5061" t="s">
        <v>18</v>
      </c>
      <c r="I5061" t="s">
        <v>6577</v>
      </c>
    </row>
    <row r="5062" spans="1:9">
      <c r="A5062" t="s">
        <v>142</v>
      </c>
      <c r="B5062" s="24">
        <v>44067</v>
      </c>
      <c r="C5062" t="s">
        <v>7137</v>
      </c>
      <c r="D5062">
        <v>2</v>
      </c>
      <c r="E5062">
        <v>0.15</v>
      </c>
      <c r="F5062">
        <f>IF(Table!E5062&gt;40, Table!E5062/1000,Table!E5062)</f>
        <v>0.15</v>
      </c>
      <c r="G5062">
        <f t="shared" si="79"/>
        <v>0.3</v>
      </c>
      <c r="H5062" t="s">
        <v>25</v>
      </c>
      <c r="I5062" t="s">
        <v>6577</v>
      </c>
    </row>
    <row r="5063" spans="1:9">
      <c r="A5063" t="s">
        <v>45</v>
      </c>
      <c r="B5063" s="24">
        <v>44067</v>
      </c>
      <c r="C5063" t="s">
        <v>6584</v>
      </c>
      <c r="D5063">
        <v>1</v>
      </c>
      <c r="E5063">
        <v>0.1</v>
      </c>
      <c r="F5063">
        <f>IF(Table!E5063&gt;40, Table!E5063/1000,Table!E5063)</f>
        <v>0.1</v>
      </c>
      <c r="G5063">
        <f t="shared" si="79"/>
        <v>0.1</v>
      </c>
      <c r="H5063" t="s">
        <v>18</v>
      </c>
      <c r="I5063" t="s">
        <v>6577</v>
      </c>
    </row>
    <row r="5064" spans="1:9">
      <c r="A5064" t="s">
        <v>10</v>
      </c>
      <c r="B5064" s="24">
        <v>44067</v>
      </c>
      <c r="C5064" t="s">
        <v>236</v>
      </c>
      <c r="D5064">
        <v>2</v>
      </c>
      <c r="E5064">
        <v>0.5</v>
      </c>
      <c r="F5064">
        <f>IF(Table!E5064&gt;40, Table!E5064/1000,Table!E5064)</f>
        <v>0.5</v>
      </c>
      <c r="G5064">
        <f t="shared" si="79"/>
        <v>1</v>
      </c>
      <c r="H5064" t="s">
        <v>25</v>
      </c>
      <c r="I5064" t="s">
        <v>6577</v>
      </c>
    </row>
    <row r="5065" spans="1:9">
      <c r="A5065" t="s">
        <v>16</v>
      </c>
      <c r="B5065" s="24">
        <v>44067</v>
      </c>
      <c r="C5065" t="s">
        <v>51</v>
      </c>
      <c r="D5065">
        <v>1</v>
      </c>
      <c r="E5065">
        <v>0.4</v>
      </c>
      <c r="F5065">
        <f>IF(Table!E5065&gt;40, Table!E5065/1000,Table!E5065)</f>
        <v>0.4</v>
      </c>
      <c r="G5065">
        <f t="shared" si="79"/>
        <v>0.4</v>
      </c>
      <c r="H5065" t="s">
        <v>18</v>
      </c>
      <c r="I5065" t="s">
        <v>6577</v>
      </c>
    </row>
    <row r="5066" spans="1:9">
      <c r="A5066" t="s">
        <v>45</v>
      </c>
      <c r="B5066" s="24">
        <v>44067</v>
      </c>
      <c r="C5066" t="s">
        <v>886</v>
      </c>
      <c r="D5066">
        <v>1</v>
      </c>
      <c r="E5066">
        <v>0.6</v>
      </c>
      <c r="F5066">
        <f>IF(Table!E5066&gt;40, Table!E5066/1000,Table!E5066)</f>
        <v>0.6</v>
      </c>
      <c r="G5066">
        <f t="shared" si="79"/>
        <v>0.6</v>
      </c>
      <c r="H5066" t="s">
        <v>18</v>
      </c>
      <c r="I5066" t="s">
        <v>6577</v>
      </c>
    </row>
    <row r="5067" spans="1:9">
      <c r="A5067" t="s">
        <v>45</v>
      </c>
      <c r="B5067" s="24">
        <v>44067</v>
      </c>
      <c r="C5067" t="s">
        <v>191</v>
      </c>
      <c r="D5067">
        <v>7</v>
      </c>
      <c r="E5067">
        <v>1</v>
      </c>
      <c r="F5067">
        <f>IF(Table!E5067&gt;40, Table!E5067/1000,Table!E5067)</f>
        <v>1</v>
      </c>
      <c r="G5067">
        <f t="shared" si="79"/>
        <v>7</v>
      </c>
      <c r="H5067" t="s">
        <v>18</v>
      </c>
      <c r="I5067" t="s">
        <v>337</v>
      </c>
    </row>
    <row r="5068" spans="1:9">
      <c r="A5068" t="s">
        <v>16</v>
      </c>
      <c r="B5068" s="24">
        <v>44067</v>
      </c>
      <c r="C5068" t="s">
        <v>252</v>
      </c>
      <c r="D5068">
        <v>13</v>
      </c>
      <c r="E5068">
        <v>0.6</v>
      </c>
      <c r="F5068">
        <f>IF(Table!E5068&gt;40, Table!E5068/1000,Table!E5068)</f>
        <v>0.6</v>
      </c>
      <c r="G5068">
        <f t="shared" si="79"/>
        <v>7.8</v>
      </c>
      <c r="H5068" t="s">
        <v>18</v>
      </c>
      <c r="I5068" t="s">
        <v>8963</v>
      </c>
    </row>
    <row r="5069" spans="1:9">
      <c r="A5069" t="s">
        <v>45</v>
      </c>
      <c r="B5069" s="24">
        <v>44067</v>
      </c>
      <c r="C5069" t="s">
        <v>189</v>
      </c>
      <c r="D5069">
        <v>1</v>
      </c>
      <c r="E5069">
        <v>10</v>
      </c>
      <c r="F5069">
        <f>IF(Table!E5069&gt;40, Table!E5069/1000,Table!E5069)</f>
        <v>10</v>
      </c>
      <c r="G5069">
        <f t="shared" si="79"/>
        <v>10</v>
      </c>
      <c r="H5069" t="s">
        <v>14</v>
      </c>
      <c r="I5069" t="s">
        <v>8963</v>
      </c>
    </row>
    <row r="5070" spans="1:9">
      <c r="A5070" t="s">
        <v>45</v>
      </c>
      <c r="B5070" s="24">
        <v>44067</v>
      </c>
      <c r="C5070" t="s">
        <v>6592</v>
      </c>
      <c r="D5070">
        <v>4</v>
      </c>
      <c r="E5070">
        <v>0.5</v>
      </c>
      <c r="F5070">
        <f>IF(Table!E5070&gt;40, Table!E5070/1000,Table!E5070)</f>
        <v>0.5</v>
      </c>
      <c r="G5070">
        <f t="shared" si="79"/>
        <v>2</v>
      </c>
      <c r="H5070" t="s">
        <v>25</v>
      </c>
      <c r="I5070" t="s">
        <v>6593</v>
      </c>
    </row>
    <row r="5071" spans="1:9">
      <c r="A5071" t="s">
        <v>3617</v>
      </c>
      <c r="B5071" s="24">
        <v>44067</v>
      </c>
      <c r="C5071" t="s">
        <v>86</v>
      </c>
      <c r="D5071">
        <v>16</v>
      </c>
      <c r="E5071">
        <v>0.1</v>
      </c>
      <c r="F5071">
        <f>IF(Table!E5071&gt;40, Table!E5071/1000,Table!E5071)</f>
        <v>0.1</v>
      </c>
      <c r="G5071">
        <f t="shared" si="79"/>
        <v>1.6</v>
      </c>
      <c r="H5071" t="s">
        <v>25</v>
      </c>
      <c r="I5071" t="s">
        <v>8982</v>
      </c>
    </row>
    <row r="5072" spans="1:9">
      <c r="A5072" t="s">
        <v>45</v>
      </c>
      <c r="B5072" s="24">
        <v>44067</v>
      </c>
      <c r="C5072" t="s">
        <v>2598</v>
      </c>
      <c r="D5072">
        <v>15</v>
      </c>
      <c r="E5072">
        <v>2</v>
      </c>
      <c r="F5072">
        <f>IF(Table!E5072&gt;40, Table!E5072/1000,Table!E5072)</f>
        <v>2</v>
      </c>
      <c r="G5072">
        <f t="shared" si="79"/>
        <v>30</v>
      </c>
      <c r="H5072" t="s">
        <v>18</v>
      </c>
      <c r="I5072" t="s">
        <v>8964</v>
      </c>
    </row>
    <row r="5073" spans="1:9">
      <c r="A5073" t="s">
        <v>16</v>
      </c>
      <c r="B5073" s="24">
        <v>44067</v>
      </c>
      <c r="C5073" t="s">
        <v>1378</v>
      </c>
      <c r="D5073">
        <v>1</v>
      </c>
      <c r="E5073">
        <v>0.3</v>
      </c>
      <c r="F5073">
        <f>IF(Table!E5073&gt;40, Table!E5073/1000,Table!E5073)</f>
        <v>0.3</v>
      </c>
      <c r="G5073">
        <f t="shared" si="79"/>
        <v>0.3</v>
      </c>
      <c r="H5073" t="s">
        <v>25</v>
      </c>
      <c r="I5073" t="s">
        <v>8982</v>
      </c>
    </row>
    <row r="5074" spans="1:9">
      <c r="A5074" t="s">
        <v>6599</v>
      </c>
      <c r="B5074" s="24">
        <v>44067</v>
      </c>
      <c r="C5074" t="s">
        <v>2869</v>
      </c>
      <c r="D5074">
        <v>1</v>
      </c>
      <c r="E5074">
        <v>0.1</v>
      </c>
      <c r="F5074">
        <f>IF(Table!E5074&gt;40, Table!E5074/1000,Table!E5074)</f>
        <v>0.1</v>
      </c>
      <c r="G5074">
        <f t="shared" si="79"/>
        <v>0.1</v>
      </c>
      <c r="H5074" t="s">
        <v>18</v>
      </c>
      <c r="I5074" t="s">
        <v>597</v>
      </c>
    </row>
    <row r="5075" spans="1:9">
      <c r="A5075" t="s">
        <v>6601</v>
      </c>
      <c r="B5075" s="24">
        <v>44067</v>
      </c>
      <c r="C5075" t="s">
        <v>869</v>
      </c>
      <c r="D5075">
        <v>1</v>
      </c>
      <c r="E5075">
        <v>0.2</v>
      </c>
      <c r="F5075">
        <f>IF(Table!E5075&gt;40, Table!E5075/1000,Table!E5075)</f>
        <v>0.2</v>
      </c>
      <c r="G5075">
        <f t="shared" si="79"/>
        <v>0.2</v>
      </c>
      <c r="H5075" t="s">
        <v>25</v>
      </c>
      <c r="I5075" t="s">
        <v>8982</v>
      </c>
    </row>
    <row r="5076" spans="1:9">
      <c r="A5076" t="s">
        <v>16</v>
      </c>
      <c r="B5076" s="24">
        <v>44067</v>
      </c>
      <c r="C5076" t="s">
        <v>220</v>
      </c>
      <c r="D5076">
        <v>2</v>
      </c>
      <c r="E5076">
        <v>0.5</v>
      </c>
      <c r="F5076">
        <f>IF(Table!E5076&gt;40, Table!E5076/1000,Table!E5076)</f>
        <v>0.5</v>
      </c>
      <c r="G5076">
        <f t="shared" si="79"/>
        <v>1</v>
      </c>
      <c r="H5076" t="s">
        <v>25</v>
      </c>
      <c r="I5076" t="s">
        <v>8982</v>
      </c>
    </row>
    <row r="5077" spans="1:9">
      <c r="A5077" t="s">
        <v>45</v>
      </c>
      <c r="B5077" s="24">
        <v>44067</v>
      </c>
      <c r="C5077" t="s">
        <v>346</v>
      </c>
      <c r="D5077">
        <v>6</v>
      </c>
      <c r="E5077">
        <v>0.3</v>
      </c>
      <c r="F5077">
        <f>IF(Table!E5077&gt;40, Table!E5077/1000,Table!E5077)</f>
        <v>0.3</v>
      </c>
      <c r="G5077">
        <f t="shared" si="79"/>
        <v>1.7999999999999998</v>
      </c>
      <c r="H5077" t="s">
        <v>18</v>
      </c>
      <c r="I5077" t="s">
        <v>597</v>
      </c>
    </row>
    <row r="5078" spans="1:9">
      <c r="A5078" t="s">
        <v>10</v>
      </c>
      <c r="B5078" s="24">
        <v>44067</v>
      </c>
      <c r="C5078" t="s">
        <v>135</v>
      </c>
      <c r="D5078">
        <v>25</v>
      </c>
      <c r="E5078">
        <v>3</v>
      </c>
      <c r="F5078">
        <f>IF(Table!E5078&gt;40, Table!E5078/1000,Table!E5078)</f>
        <v>3</v>
      </c>
      <c r="G5078">
        <f t="shared" si="79"/>
        <v>75</v>
      </c>
      <c r="H5078" t="s">
        <v>18</v>
      </c>
      <c r="I5078" t="s">
        <v>594</v>
      </c>
    </row>
    <row r="5079" spans="1:9">
      <c r="A5079" t="s">
        <v>45</v>
      </c>
      <c r="B5079" s="24">
        <v>44067</v>
      </c>
      <c r="C5079" t="s">
        <v>756</v>
      </c>
      <c r="D5079">
        <v>10</v>
      </c>
      <c r="E5079">
        <v>1</v>
      </c>
      <c r="F5079">
        <f>IF(Table!E5079&gt;40, Table!E5079/1000,Table!E5079)</f>
        <v>1</v>
      </c>
      <c r="G5079">
        <f t="shared" si="79"/>
        <v>10</v>
      </c>
      <c r="H5079" t="s">
        <v>18</v>
      </c>
      <c r="I5079" t="s">
        <v>594</v>
      </c>
    </row>
    <row r="5080" spans="1:9">
      <c r="A5080" t="s">
        <v>45</v>
      </c>
      <c r="B5080" s="24">
        <v>44067</v>
      </c>
      <c r="C5080" t="s">
        <v>1378</v>
      </c>
      <c r="D5080">
        <v>1</v>
      </c>
      <c r="E5080">
        <v>0.2</v>
      </c>
      <c r="F5080">
        <f>IF(Table!E5080&gt;40, Table!E5080/1000,Table!E5080)</f>
        <v>0.2</v>
      </c>
      <c r="G5080">
        <f t="shared" si="79"/>
        <v>0.2</v>
      </c>
      <c r="H5080" t="s">
        <v>18</v>
      </c>
      <c r="I5080" t="s">
        <v>597</v>
      </c>
    </row>
    <row r="5081" spans="1:9">
      <c r="A5081" t="s">
        <v>45</v>
      </c>
      <c r="B5081" s="24">
        <v>44067</v>
      </c>
      <c r="C5081" t="s">
        <v>55</v>
      </c>
      <c r="D5081">
        <v>1</v>
      </c>
      <c r="E5081">
        <v>0.7</v>
      </c>
      <c r="F5081">
        <f>IF(Table!E5081&gt;40, Table!E5081/1000,Table!E5081)</f>
        <v>0.7</v>
      </c>
      <c r="G5081">
        <f t="shared" si="79"/>
        <v>0.7</v>
      </c>
      <c r="H5081" t="s">
        <v>18</v>
      </c>
      <c r="I5081" t="s">
        <v>597</v>
      </c>
    </row>
    <row r="5082" spans="1:9">
      <c r="A5082" t="s">
        <v>45</v>
      </c>
      <c r="B5082" s="24">
        <v>44067</v>
      </c>
      <c r="C5082" t="s">
        <v>55</v>
      </c>
      <c r="D5082">
        <v>1</v>
      </c>
      <c r="E5082">
        <v>0.5</v>
      </c>
      <c r="F5082">
        <f>IF(Table!E5082&gt;40, Table!E5082/1000,Table!E5082)</f>
        <v>0.5</v>
      </c>
      <c r="G5082">
        <f t="shared" si="79"/>
        <v>0.5</v>
      </c>
      <c r="H5082" t="s">
        <v>18</v>
      </c>
      <c r="I5082" t="s">
        <v>597</v>
      </c>
    </row>
    <row r="5083" spans="1:9">
      <c r="A5083" t="s">
        <v>45</v>
      </c>
      <c r="B5083" s="24">
        <v>44067</v>
      </c>
      <c r="C5083" t="s">
        <v>189</v>
      </c>
      <c r="D5083">
        <v>34</v>
      </c>
      <c r="E5083">
        <v>0.1</v>
      </c>
      <c r="F5083">
        <f>IF(Table!E5083&gt;40, Table!E5083/1000,Table!E5083)</f>
        <v>0.1</v>
      </c>
      <c r="G5083">
        <f t="shared" si="79"/>
        <v>3.4000000000000004</v>
      </c>
      <c r="H5083" t="s">
        <v>18</v>
      </c>
      <c r="I5083" t="s">
        <v>597</v>
      </c>
    </row>
    <row r="5084" spans="1:9">
      <c r="A5084" t="s">
        <v>45</v>
      </c>
      <c r="B5084" s="24">
        <v>44067</v>
      </c>
      <c r="C5084" t="s">
        <v>309</v>
      </c>
      <c r="D5084">
        <v>16</v>
      </c>
      <c r="E5084">
        <v>0.1</v>
      </c>
      <c r="F5084">
        <f>IF(Table!E5084&gt;40, Table!E5084/1000,Table!E5084)</f>
        <v>0.1</v>
      </c>
      <c r="G5084">
        <f t="shared" si="79"/>
        <v>1.6</v>
      </c>
      <c r="H5084" t="s">
        <v>18</v>
      </c>
      <c r="I5084" t="s">
        <v>597</v>
      </c>
    </row>
    <row r="5085" spans="1:9">
      <c r="A5085" t="s">
        <v>45</v>
      </c>
      <c r="B5085" s="24">
        <v>44067</v>
      </c>
      <c r="C5085" t="s">
        <v>135</v>
      </c>
      <c r="D5085">
        <v>9</v>
      </c>
      <c r="E5085">
        <v>0.1</v>
      </c>
      <c r="F5085">
        <f>IF(Table!E5085&gt;40, Table!E5085/1000,Table!E5085)</f>
        <v>0.1</v>
      </c>
      <c r="G5085">
        <f t="shared" si="79"/>
        <v>0.9</v>
      </c>
      <c r="H5085" t="s">
        <v>18</v>
      </c>
      <c r="I5085" t="s">
        <v>597</v>
      </c>
    </row>
    <row r="5086" spans="1:9">
      <c r="A5086" t="s">
        <v>45</v>
      </c>
      <c r="B5086" s="24">
        <v>44067</v>
      </c>
      <c r="C5086" t="s">
        <v>3058</v>
      </c>
      <c r="D5086">
        <v>6</v>
      </c>
      <c r="E5086">
        <v>0.25</v>
      </c>
      <c r="F5086">
        <f>IF(Table!E5086&gt;40, Table!E5086/1000,Table!E5086)</f>
        <v>0.25</v>
      </c>
      <c r="G5086">
        <f t="shared" si="79"/>
        <v>1.5</v>
      </c>
      <c r="H5086" t="s">
        <v>18</v>
      </c>
      <c r="I5086" t="s">
        <v>597</v>
      </c>
    </row>
    <row r="5087" spans="1:9">
      <c r="A5087" t="s">
        <v>45</v>
      </c>
      <c r="B5087" s="24">
        <v>44067</v>
      </c>
      <c r="C5087" t="s">
        <v>11</v>
      </c>
      <c r="D5087">
        <v>8</v>
      </c>
      <c r="E5087">
        <v>0.1</v>
      </c>
      <c r="F5087">
        <f>IF(Table!E5087&gt;40, Table!E5087/1000,Table!E5087)</f>
        <v>0.1</v>
      </c>
      <c r="G5087">
        <f t="shared" si="79"/>
        <v>0.8</v>
      </c>
      <c r="H5087" t="s">
        <v>18</v>
      </c>
      <c r="I5087" t="s">
        <v>597</v>
      </c>
    </row>
    <row r="5088" spans="1:9">
      <c r="A5088" t="s">
        <v>16</v>
      </c>
      <c r="B5088" s="24">
        <v>44067</v>
      </c>
      <c r="C5088" t="s">
        <v>2471</v>
      </c>
      <c r="D5088">
        <v>3</v>
      </c>
      <c r="E5088">
        <v>0.2</v>
      </c>
      <c r="F5088">
        <f>IF(Table!E5088&gt;40, Table!E5088/1000,Table!E5088)</f>
        <v>0.2</v>
      </c>
      <c r="G5088">
        <f t="shared" si="79"/>
        <v>0.60000000000000009</v>
      </c>
      <c r="H5088" t="s">
        <v>18</v>
      </c>
      <c r="I5088" t="s">
        <v>8923</v>
      </c>
    </row>
    <row r="5089" spans="1:9">
      <c r="A5089" t="s">
        <v>16</v>
      </c>
      <c r="B5089" s="24">
        <v>44067</v>
      </c>
      <c r="C5089" t="s">
        <v>3468</v>
      </c>
      <c r="D5089">
        <v>1</v>
      </c>
      <c r="E5089">
        <v>0.3</v>
      </c>
      <c r="F5089">
        <f>IF(Table!E5089&gt;40, Table!E5089/1000,Table!E5089)</f>
        <v>0.3</v>
      </c>
      <c r="G5089">
        <f t="shared" si="79"/>
        <v>0.3</v>
      </c>
      <c r="H5089" t="s">
        <v>18</v>
      </c>
      <c r="I5089" t="s">
        <v>8923</v>
      </c>
    </row>
    <row r="5090" spans="1:9">
      <c r="A5090" t="s">
        <v>16</v>
      </c>
      <c r="B5090" s="24">
        <v>44067</v>
      </c>
      <c r="C5090" t="s">
        <v>1911</v>
      </c>
      <c r="D5090">
        <v>1</v>
      </c>
      <c r="E5090">
        <v>0.2</v>
      </c>
      <c r="F5090">
        <f>IF(Table!E5090&gt;40, Table!E5090/1000,Table!E5090)</f>
        <v>0.2</v>
      </c>
      <c r="G5090">
        <f t="shared" si="79"/>
        <v>0.2</v>
      </c>
      <c r="H5090" t="s">
        <v>14</v>
      </c>
      <c r="I5090" t="s">
        <v>8923</v>
      </c>
    </row>
    <row r="5091" spans="1:9">
      <c r="A5091" t="s">
        <v>16</v>
      </c>
      <c r="B5091" s="24">
        <v>44067</v>
      </c>
      <c r="C5091" t="s">
        <v>4599</v>
      </c>
      <c r="D5091">
        <v>11</v>
      </c>
      <c r="E5091">
        <v>0.1</v>
      </c>
      <c r="F5091">
        <f>IF(Table!E5091&gt;40, Table!E5091/1000,Table!E5091)</f>
        <v>0.1</v>
      </c>
      <c r="G5091">
        <f t="shared" si="79"/>
        <v>1.1000000000000001</v>
      </c>
      <c r="H5091" t="s">
        <v>18</v>
      </c>
      <c r="I5091" t="s">
        <v>8923</v>
      </c>
    </row>
    <row r="5092" spans="1:9">
      <c r="A5092" t="s">
        <v>45</v>
      </c>
      <c r="B5092" s="24">
        <v>44067</v>
      </c>
      <c r="C5092" t="s">
        <v>11</v>
      </c>
      <c r="D5092">
        <v>1</v>
      </c>
      <c r="E5092">
        <v>0.1</v>
      </c>
      <c r="F5092">
        <f>IF(Table!E5092&gt;40, Table!E5092/1000,Table!E5092)</f>
        <v>0.1</v>
      </c>
      <c r="G5092">
        <f t="shared" si="79"/>
        <v>0.1</v>
      </c>
      <c r="H5092" t="s">
        <v>18</v>
      </c>
      <c r="I5092" t="s">
        <v>597</v>
      </c>
    </row>
    <row r="5093" spans="1:9">
      <c r="A5093" t="s">
        <v>536</v>
      </c>
      <c r="B5093" s="24">
        <v>44074</v>
      </c>
      <c r="C5093" t="s">
        <v>648</v>
      </c>
      <c r="D5093">
        <v>1</v>
      </c>
      <c r="E5093">
        <v>0.2</v>
      </c>
      <c r="F5093">
        <f>IF(Table!E5093&gt;40, Table!E5093/1000,Table!E5093)</f>
        <v>0.2</v>
      </c>
      <c r="G5093">
        <f t="shared" si="79"/>
        <v>0.2</v>
      </c>
      <c r="H5093" t="s">
        <v>18</v>
      </c>
      <c r="I5093" t="s">
        <v>613</v>
      </c>
    </row>
    <row r="5094" spans="1:9">
      <c r="A5094" t="s">
        <v>45</v>
      </c>
      <c r="B5094" s="24">
        <v>44074</v>
      </c>
      <c r="C5094" t="s">
        <v>11</v>
      </c>
      <c r="D5094">
        <v>39</v>
      </c>
      <c r="E5094">
        <v>0.1</v>
      </c>
      <c r="F5094">
        <f>IF(Table!E5094&gt;40, Table!E5094/1000,Table!E5094)</f>
        <v>0.1</v>
      </c>
      <c r="G5094">
        <f t="shared" si="79"/>
        <v>3.9000000000000004</v>
      </c>
      <c r="H5094" t="s">
        <v>18</v>
      </c>
      <c r="I5094" t="s">
        <v>609</v>
      </c>
    </row>
    <row r="5095" spans="1:9">
      <c r="A5095" t="s">
        <v>45</v>
      </c>
      <c r="B5095" s="24">
        <v>44074</v>
      </c>
      <c r="C5095" t="s">
        <v>6622</v>
      </c>
      <c r="D5095">
        <v>17</v>
      </c>
      <c r="E5095">
        <v>0.1</v>
      </c>
      <c r="F5095">
        <f>IF(Table!E5095&gt;40, Table!E5095/1000,Table!E5095)</f>
        <v>0.1</v>
      </c>
      <c r="G5095">
        <f t="shared" si="79"/>
        <v>1.7000000000000002</v>
      </c>
      <c r="H5095" t="s">
        <v>18</v>
      </c>
      <c r="I5095" t="s">
        <v>615</v>
      </c>
    </row>
    <row r="5096" spans="1:9">
      <c r="A5096" t="s">
        <v>16</v>
      </c>
      <c r="B5096" s="24">
        <v>44074</v>
      </c>
      <c r="C5096" t="s">
        <v>94</v>
      </c>
      <c r="D5096">
        <v>1</v>
      </c>
      <c r="E5096">
        <v>6</v>
      </c>
      <c r="F5096">
        <f>IF(Table!E5096&gt;40, Table!E5096/1000,Table!E5096)</f>
        <v>6</v>
      </c>
      <c r="G5096">
        <f t="shared" si="79"/>
        <v>6</v>
      </c>
      <c r="H5096" t="s">
        <v>14</v>
      </c>
      <c r="I5096" t="s">
        <v>605</v>
      </c>
    </row>
    <row r="5097" spans="1:9">
      <c r="A5097" t="s">
        <v>16</v>
      </c>
      <c r="B5097" s="24">
        <v>44074</v>
      </c>
      <c r="C5097" t="s">
        <v>94</v>
      </c>
      <c r="D5097">
        <v>1</v>
      </c>
      <c r="E5097">
        <v>8</v>
      </c>
      <c r="F5097">
        <f>IF(Table!E5097&gt;40, Table!E5097/1000,Table!E5097)</f>
        <v>8</v>
      </c>
      <c r="G5097">
        <f t="shared" si="79"/>
        <v>8</v>
      </c>
      <c r="H5097" t="s">
        <v>14</v>
      </c>
      <c r="I5097" t="s">
        <v>605</v>
      </c>
    </row>
    <row r="5098" spans="1:9">
      <c r="A5098" t="s">
        <v>45</v>
      </c>
      <c r="B5098" s="24">
        <v>44074</v>
      </c>
      <c r="C5098" t="s">
        <v>101</v>
      </c>
      <c r="D5098">
        <v>8</v>
      </c>
      <c r="E5098">
        <v>0.4</v>
      </c>
      <c r="F5098">
        <f>IF(Table!E5098&gt;40, Table!E5098/1000,Table!E5098)</f>
        <v>0.4</v>
      </c>
      <c r="G5098">
        <f t="shared" si="79"/>
        <v>3.2</v>
      </c>
      <c r="H5098" t="s">
        <v>18</v>
      </c>
      <c r="I5098" t="s">
        <v>649</v>
      </c>
    </row>
    <row r="5099" spans="1:9">
      <c r="A5099" t="s">
        <v>16</v>
      </c>
      <c r="B5099" s="24">
        <v>44074</v>
      </c>
      <c r="C5099" t="s">
        <v>570</v>
      </c>
      <c r="D5099">
        <v>1</v>
      </c>
      <c r="E5099">
        <v>0.5</v>
      </c>
      <c r="F5099">
        <f>IF(Table!E5099&gt;40, Table!E5099/1000,Table!E5099)</f>
        <v>0.5</v>
      </c>
      <c r="G5099">
        <f t="shared" si="79"/>
        <v>0.5</v>
      </c>
      <c r="H5099" t="s">
        <v>14</v>
      </c>
      <c r="I5099" t="s">
        <v>618</v>
      </c>
    </row>
    <row r="5100" spans="1:9">
      <c r="A5100" t="s">
        <v>623</v>
      </c>
      <c r="B5100" s="24">
        <v>44074</v>
      </c>
      <c r="C5100" t="s">
        <v>660</v>
      </c>
      <c r="D5100">
        <v>3</v>
      </c>
      <c r="E5100">
        <v>0.3</v>
      </c>
      <c r="F5100">
        <f>IF(Table!E5100&gt;40, Table!E5100/1000,Table!E5100)</f>
        <v>0.3</v>
      </c>
      <c r="G5100">
        <f t="shared" si="79"/>
        <v>0.89999999999999991</v>
      </c>
      <c r="H5100" t="s">
        <v>18</v>
      </c>
      <c r="I5100" t="s">
        <v>649</v>
      </c>
    </row>
    <row r="5101" spans="1:9">
      <c r="A5101" t="s">
        <v>536</v>
      </c>
      <c r="B5101" s="24">
        <v>44074</v>
      </c>
      <c r="C5101" t="s">
        <v>6629</v>
      </c>
      <c r="D5101">
        <v>3</v>
      </c>
      <c r="E5101">
        <v>0.6</v>
      </c>
      <c r="F5101">
        <f>IF(Table!E5101&gt;40, Table!E5101/1000,Table!E5101)</f>
        <v>0.6</v>
      </c>
      <c r="G5101">
        <f t="shared" si="79"/>
        <v>1.7999999999999998</v>
      </c>
      <c r="H5101" t="s">
        <v>18</v>
      </c>
      <c r="I5101" t="s">
        <v>3334</v>
      </c>
    </row>
    <row r="5102" spans="1:9">
      <c r="A5102" t="s">
        <v>623</v>
      </c>
      <c r="B5102" s="24">
        <v>44074</v>
      </c>
      <c r="C5102" t="s">
        <v>648</v>
      </c>
      <c r="D5102">
        <v>16</v>
      </c>
      <c r="E5102">
        <v>0.3</v>
      </c>
      <c r="F5102">
        <f>IF(Table!E5102&gt;40, Table!E5102/1000,Table!E5102)</f>
        <v>0.3</v>
      </c>
      <c r="G5102">
        <f t="shared" si="79"/>
        <v>4.8</v>
      </c>
      <c r="H5102" t="s">
        <v>18</v>
      </c>
      <c r="I5102" t="s">
        <v>649</v>
      </c>
    </row>
    <row r="5103" spans="1:9">
      <c r="A5103" t="s">
        <v>16</v>
      </c>
      <c r="B5103" s="24">
        <v>44074</v>
      </c>
      <c r="C5103" t="s">
        <v>756</v>
      </c>
      <c r="D5103">
        <v>3</v>
      </c>
      <c r="E5103">
        <v>0.3</v>
      </c>
      <c r="F5103">
        <f>IF(Table!E5103&gt;40, Table!E5103/1000,Table!E5103)</f>
        <v>0.3</v>
      </c>
      <c r="G5103">
        <f t="shared" si="79"/>
        <v>0.89999999999999991</v>
      </c>
      <c r="H5103" t="s">
        <v>18</v>
      </c>
      <c r="I5103" t="s">
        <v>618</v>
      </c>
    </row>
    <row r="5104" spans="1:9">
      <c r="A5104" t="s">
        <v>45</v>
      </c>
      <c r="B5104" s="24">
        <v>44074</v>
      </c>
      <c r="C5104" t="s">
        <v>8983</v>
      </c>
      <c r="D5104">
        <v>9</v>
      </c>
      <c r="E5104">
        <v>0.1</v>
      </c>
      <c r="F5104">
        <f>IF(Table!E5104&gt;40, Table!E5104/1000,Table!E5104)</f>
        <v>0.1</v>
      </c>
      <c r="G5104">
        <f t="shared" si="79"/>
        <v>0.9</v>
      </c>
      <c r="H5104" t="s">
        <v>18</v>
      </c>
      <c r="I5104" t="s">
        <v>615</v>
      </c>
    </row>
    <row r="5105" spans="1:9">
      <c r="A5105" t="s">
        <v>16</v>
      </c>
      <c r="B5105" s="24">
        <v>44074</v>
      </c>
      <c r="C5105" t="s">
        <v>812</v>
      </c>
      <c r="D5105">
        <v>1</v>
      </c>
      <c r="E5105">
        <v>0.1</v>
      </c>
      <c r="F5105">
        <f>IF(Table!E5105&gt;40, Table!E5105/1000,Table!E5105)</f>
        <v>0.1</v>
      </c>
      <c r="G5105">
        <f t="shared" si="79"/>
        <v>0.1</v>
      </c>
      <c r="H5105" t="s">
        <v>18</v>
      </c>
      <c r="I5105" t="s">
        <v>618</v>
      </c>
    </row>
    <row r="5106" spans="1:9">
      <c r="A5106" t="s">
        <v>16</v>
      </c>
      <c r="B5106" s="24">
        <v>44074</v>
      </c>
      <c r="C5106" t="s">
        <v>72</v>
      </c>
      <c r="D5106">
        <v>1</v>
      </c>
      <c r="E5106">
        <v>0.1</v>
      </c>
      <c r="F5106">
        <f>IF(Table!E5106&gt;40, Table!E5106/1000,Table!E5106)</f>
        <v>0.1</v>
      </c>
      <c r="G5106">
        <f t="shared" si="79"/>
        <v>0.1</v>
      </c>
      <c r="H5106" t="s">
        <v>18</v>
      </c>
      <c r="I5106" t="s">
        <v>618</v>
      </c>
    </row>
    <row r="5107" spans="1:9">
      <c r="A5107" t="s">
        <v>536</v>
      </c>
      <c r="B5107" s="24">
        <v>44074</v>
      </c>
      <c r="C5107" t="s">
        <v>669</v>
      </c>
      <c r="D5107">
        <v>1</v>
      </c>
      <c r="E5107">
        <v>0.2</v>
      </c>
      <c r="F5107">
        <f>IF(Table!E5107&gt;40, Table!E5107/1000,Table!E5107)</f>
        <v>0.2</v>
      </c>
      <c r="G5107">
        <f t="shared" si="79"/>
        <v>0.2</v>
      </c>
      <c r="H5107" t="s">
        <v>18</v>
      </c>
      <c r="I5107" t="s">
        <v>3334</v>
      </c>
    </row>
    <row r="5108" spans="1:9">
      <c r="A5108" t="s">
        <v>45</v>
      </c>
      <c r="B5108" s="24">
        <v>44074</v>
      </c>
      <c r="C5108" t="s">
        <v>707</v>
      </c>
      <c r="D5108">
        <v>2</v>
      </c>
      <c r="E5108">
        <v>2</v>
      </c>
      <c r="F5108">
        <f>IF(Table!E5108&gt;40, Table!E5108/1000,Table!E5108)</f>
        <v>2</v>
      </c>
      <c r="G5108">
        <f t="shared" si="79"/>
        <v>4</v>
      </c>
      <c r="H5108" t="s">
        <v>18</v>
      </c>
      <c r="I5108" t="s">
        <v>1007</v>
      </c>
    </row>
    <row r="5109" spans="1:9">
      <c r="A5109" t="s">
        <v>45</v>
      </c>
      <c r="B5109" s="24">
        <v>44074</v>
      </c>
      <c r="C5109" t="s">
        <v>6317</v>
      </c>
      <c r="D5109">
        <v>1</v>
      </c>
      <c r="E5109">
        <v>0.1</v>
      </c>
      <c r="F5109">
        <f>IF(Table!E5109&gt;40, Table!E5109/1000,Table!E5109)</f>
        <v>0.1</v>
      </c>
      <c r="G5109">
        <f t="shared" si="79"/>
        <v>0.1</v>
      </c>
      <c r="H5109" t="s">
        <v>18</v>
      </c>
      <c r="I5109" t="s">
        <v>615</v>
      </c>
    </row>
    <row r="5110" spans="1:9">
      <c r="A5110" t="s">
        <v>289</v>
      </c>
      <c r="B5110" s="24">
        <v>44074</v>
      </c>
      <c r="C5110" t="s">
        <v>2869</v>
      </c>
      <c r="D5110">
        <v>3</v>
      </c>
      <c r="E5110">
        <v>0.1</v>
      </c>
      <c r="F5110">
        <f>IF(Table!E5110&gt;40, Table!E5110/1000,Table!E5110)</f>
        <v>0.1</v>
      </c>
      <c r="G5110">
        <f t="shared" si="79"/>
        <v>0.30000000000000004</v>
      </c>
      <c r="H5110" t="s">
        <v>18</v>
      </c>
      <c r="I5110" t="s">
        <v>618</v>
      </c>
    </row>
    <row r="5111" spans="1:9">
      <c r="A5111" t="s">
        <v>45</v>
      </c>
      <c r="B5111" s="24">
        <v>44074</v>
      </c>
      <c r="C5111" t="s">
        <v>761</v>
      </c>
      <c r="D5111">
        <v>2</v>
      </c>
      <c r="E5111">
        <v>0.2</v>
      </c>
      <c r="F5111">
        <f>IF(Table!E5111&gt;40, Table!E5111/1000,Table!E5111)</f>
        <v>0.2</v>
      </c>
      <c r="G5111">
        <f t="shared" si="79"/>
        <v>0.4</v>
      </c>
      <c r="H5111" t="s">
        <v>18</v>
      </c>
      <c r="I5111" t="s">
        <v>615</v>
      </c>
    </row>
    <row r="5112" spans="1:9">
      <c r="A5112" t="s">
        <v>45</v>
      </c>
      <c r="B5112" s="24">
        <v>44074</v>
      </c>
      <c r="C5112" t="s">
        <v>195</v>
      </c>
      <c r="D5112">
        <v>2</v>
      </c>
      <c r="E5112">
        <v>0.2</v>
      </c>
      <c r="F5112">
        <f>IF(Table!E5112&gt;40, Table!E5112/1000,Table!E5112)</f>
        <v>0.2</v>
      </c>
      <c r="G5112">
        <f t="shared" si="79"/>
        <v>0.4</v>
      </c>
      <c r="H5112" t="s">
        <v>18</v>
      </c>
      <c r="I5112" t="s">
        <v>1007</v>
      </c>
    </row>
    <row r="5113" spans="1:9">
      <c r="A5113" t="s">
        <v>45</v>
      </c>
      <c r="B5113" s="24">
        <v>44074</v>
      </c>
      <c r="C5113" t="s">
        <v>189</v>
      </c>
      <c r="D5113">
        <v>8</v>
      </c>
      <c r="E5113">
        <v>0.1</v>
      </c>
      <c r="F5113">
        <f>IF(Table!E5113&gt;40, Table!E5113/1000,Table!E5113)</f>
        <v>0.1</v>
      </c>
      <c r="G5113">
        <f t="shared" si="79"/>
        <v>0.8</v>
      </c>
      <c r="H5113" t="s">
        <v>18</v>
      </c>
      <c r="I5113" t="s">
        <v>615</v>
      </c>
    </row>
    <row r="5114" spans="1:9">
      <c r="A5114" t="s">
        <v>45</v>
      </c>
      <c r="B5114" s="24">
        <v>44074</v>
      </c>
      <c r="C5114" t="s">
        <v>1882</v>
      </c>
      <c r="D5114">
        <v>1</v>
      </c>
      <c r="E5114">
        <v>0.2</v>
      </c>
      <c r="F5114">
        <f>IF(Table!E5114&gt;40, Table!E5114/1000,Table!E5114)</f>
        <v>0.2</v>
      </c>
      <c r="G5114">
        <f t="shared" si="79"/>
        <v>0.2</v>
      </c>
      <c r="H5114" t="s">
        <v>25</v>
      </c>
      <c r="I5114" t="s">
        <v>1007</v>
      </c>
    </row>
    <row r="5115" spans="1:9">
      <c r="A5115" t="s">
        <v>16</v>
      </c>
      <c r="B5115" s="24">
        <v>44074</v>
      </c>
      <c r="C5115" t="s">
        <v>252</v>
      </c>
      <c r="D5115">
        <v>3</v>
      </c>
      <c r="E5115">
        <v>0.1</v>
      </c>
      <c r="F5115">
        <f>IF(Table!E5115&gt;40, Table!E5115/1000,Table!E5115)</f>
        <v>0.1</v>
      </c>
      <c r="G5115">
        <f t="shared" si="79"/>
        <v>0.30000000000000004</v>
      </c>
      <c r="H5115" t="s">
        <v>18</v>
      </c>
      <c r="I5115" t="s">
        <v>618</v>
      </c>
    </row>
    <row r="5116" spans="1:9">
      <c r="A5116" t="s">
        <v>45</v>
      </c>
      <c r="B5116" s="24">
        <v>44074</v>
      </c>
      <c r="C5116" t="s">
        <v>570</v>
      </c>
      <c r="D5116">
        <v>2</v>
      </c>
      <c r="E5116">
        <v>0.05</v>
      </c>
      <c r="F5116">
        <f>IF(Table!E5116&gt;40, Table!E5116/1000,Table!E5116)</f>
        <v>0.05</v>
      </c>
      <c r="G5116">
        <f t="shared" si="79"/>
        <v>0.1</v>
      </c>
      <c r="H5116" t="s">
        <v>18</v>
      </c>
      <c r="I5116" t="s">
        <v>615</v>
      </c>
    </row>
    <row r="5117" spans="1:9">
      <c r="A5117" t="s">
        <v>16</v>
      </c>
      <c r="B5117" s="24">
        <v>44074</v>
      </c>
      <c r="C5117" t="s">
        <v>8900</v>
      </c>
      <c r="D5117">
        <v>1</v>
      </c>
      <c r="E5117">
        <v>0.5</v>
      </c>
      <c r="F5117">
        <f>IF(Table!E5117&gt;40, Table!E5117/1000,Table!E5117)</f>
        <v>0.5</v>
      </c>
      <c r="G5117">
        <f t="shared" si="79"/>
        <v>0.5</v>
      </c>
      <c r="H5117" t="s">
        <v>14</v>
      </c>
      <c r="I5117" t="s">
        <v>618</v>
      </c>
    </row>
    <row r="5118" spans="1:9">
      <c r="A5118" t="s">
        <v>16</v>
      </c>
      <c r="B5118" s="24">
        <v>44074</v>
      </c>
      <c r="C5118" t="s">
        <v>243</v>
      </c>
      <c r="D5118">
        <v>1</v>
      </c>
      <c r="E5118">
        <v>0.1</v>
      </c>
      <c r="F5118">
        <f>IF(Table!E5118&gt;40, Table!E5118/1000,Table!E5118)</f>
        <v>0.1</v>
      </c>
      <c r="G5118">
        <f t="shared" si="79"/>
        <v>0.1</v>
      </c>
      <c r="H5118" t="s">
        <v>18</v>
      </c>
      <c r="I5118" t="s">
        <v>618</v>
      </c>
    </row>
    <row r="5119" spans="1:9">
      <c r="A5119" t="s">
        <v>45</v>
      </c>
      <c r="B5119" s="24">
        <v>44074</v>
      </c>
      <c r="C5119" t="s">
        <v>5847</v>
      </c>
      <c r="D5119">
        <v>25</v>
      </c>
      <c r="E5119">
        <v>0.5</v>
      </c>
      <c r="F5119">
        <f>IF(Table!E5119&gt;40, Table!E5119/1000,Table!E5119)</f>
        <v>0.5</v>
      </c>
      <c r="G5119">
        <f t="shared" si="79"/>
        <v>12.5</v>
      </c>
      <c r="H5119" t="s">
        <v>18</v>
      </c>
      <c r="I5119" t="s">
        <v>1007</v>
      </c>
    </row>
    <row r="5120" spans="1:9">
      <c r="A5120" t="s">
        <v>45</v>
      </c>
      <c r="B5120" s="24">
        <v>44074</v>
      </c>
      <c r="C5120" t="s">
        <v>6650</v>
      </c>
      <c r="D5120">
        <v>1</v>
      </c>
      <c r="E5120">
        <v>0.01</v>
      </c>
      <c r="F5120">
        <f>IF(Table!E5120&gt;40, Table!E5120/1000,Table!E5120)</f>
        <v>0.01</v>
      </c>
      <c r="G5120">
        <f t="shared" si="79"/>
        <v>0.01</v>
      </c>
      <c r="H5120" t="s">
        <v>18</v>
      </c>
      <c r="I5120" t="s">
        <v>615</v>
      </c>
    </row>
    <row r="5121" spans="1:9">
      <c r="A5121" t="s">
        <v>45</v>
      </c>
      <c r="B5121" s="24">
        <v>44074</v>
      </c>
      <c r="C5121" t="s">
        <v>168</v>
      </c>
      <c r="D5121">
        <v>1</v>
      </c>
      <c r="E5121">
        <v>0.2</v>
      </c>
      <c r="F5121">
        <f>IF(Table!E5121&gt;40, Table!E5121/1000,Table!E5121)</f>
        <v>0.2</v>
      </c>
      <c r="G5121">
        <f t="shared" si="79"/>
        <v>0.2</v>
      </c>
      <c r="H5121" t="s">
        <v>18</v>
      </c>
      <c r="I5121" t="s">
        <v>615</v>
      </c>
    </row>
    <row r="5122" spans="1:9">
      <c r="A5122" t="s">
        <v>536</v>
      </c>
      <c r="B5122" s="24">
        <v>44074</v>
      </c>
      <c r="C5122" t="s">
        <v>6411</v>
      </c>
      <c r="D5122">
        <v>1</v>
      </c>
      <c r="E5122">
        <v>0.5</v>
      </c>
      <c r="F5122">
        <f>IF(Table!E5122&gt;40, Table!E5122/1000,Table!E5122)</f>
        <v>0.5</v>
      </c>
      <c r="G5122">
        <f t="shared" si="79"/>
        <v>0.5</v>
      </c>
      <c r="H5122" t="s">
        <v>18</v>
      </c>
      <c r="I5122" t="s">
        <v>3760</v>
      </c>
    </row>
    <row r="5123" spans="1:9">
      <c r="A5123" t="s">
        <v>45</v>
      </c>
      <c r="B5123" s="24">
        <v>44074</v>
      </c>
      <c r="C5123" t="s">
        <v>6404</v>
      </c>
      <c r="D5123">
        <v>1</v>
      </c>
      <c r="E5123">
        <v>0.1</v>
      </c>
      <c r="F5123">
        <f>IF(Table!E5123&gt;40, Table!E5123/1000,Table!E5123)</f>
        <v>0.1</v>
      </c>
      <c r="G5123">
        <f t="shared" ref="G5123:G5186" si="80">F5123*D5123</f>
        <v>0.1</v>
      </c>
      <c r="H5123" t="s">
        <v>18</v>
      </c>
      <c r="I5123" t="s">
        <v>615</v>
      </c>
    </row>
    <row r="5124" spans="1:9">
      <c r="A5124" t="s">
        <v>536</v>
      </c>
      <c r="B5124" s="24">
        <v>44074</v>
      </c>
      <c r="C5124" t="s">
        <v>6434</v>
      </c>
      <c r="D5124">
        <v>1</v>
      </c>
      <c r="E5124">
        <v>0.3</v>
      </c>
      <c r="F5124">
        <f>IF(Table!E5124&gt;40, Table!E5124/1000,Table!E5124)</f>
        <v>0.3</v>
      </c>
      <c r="G5124">
        <f t="shared" si="80"/>
        <v>0.3</v>
      </c>
      <c r="H5124" t="s">
        <v>18</v>
      </c>
      <c r="I5124" t="s">
        <v>3760</v>
      </c>
    </row>
    <row r="5125" spans="1:9">
      <c r="A5125" t="s">
        <v>16</v>
      </c>
      <c r="B5125" s="24">
        <v>44074</v>
      </c>
      <c r="C5125" t="s">
        <v>6656</v>
      </c>
      <c r="D5125">
        <v>1</v>
      </c>
      <c r="E5125">
        <v>0.3</v>
      </c>
      <c r="F5125">
        <f>IF(Table!E5125&gt;40, Table!E5125/1000,Table!E5125)</f>
        <v>0.3</v>
      </c>
      <c r="G5125">
        <f t="shared" si="80"/>
        <v>0.3</v>
      </c>
      <c r="H5125" t="s">
        <v>18</v>
      </c>
      <c r="I5125" t="s">
        <v>618</v>
      </c>
    </row>
    <row r="5126" spans="1:9">
      <c r="A5126" t="s">
        <v>16</v>
      </c>
      <c r="B5126" s="24">
        <v>44074</v>
      </c>
      <c r="C5126" t="s">
        <v>753</v>
      </c>
      <c r="D5126">
        <v>3</v>
      </c>
      <c r="E5126">
        <v>0.3</v>
      </c>
      <c r="F5126">
        <f>IF(Table!E5126&gt;40, Table!E5126/1000,Table!E5126)</f>
        <v>0.3</v>
      </c>
      <c r="G5126">
        <f t="shared" si="80"/>
        <v>0.89999999999999991</v>
      </c>
      <c r="H5126" t="s">
        <v>18</v>
      </c>
      <c r="I5126" t="s">
        <v>618</v>
      </c>
    </row>
    <row r="5127" spans="1:9">
      <c r="A5127" t="s">
        <v>45</v>
      </c>
      <c r="B5127" s="24">
        <v>44074</v>
      </c>
      <c r="C5127" t="s">
        <v>346</v>
      </c>
      <c r="D5127">
        <v>8</v>
      </c>
      <c r="E5127">
        <v>250</v>
      </c>
      <c r="F5127">
        <f>IF(Table!E5127&gt;40, Table!E5127/1000,Table!E5127)</f>
        <v>0.25</v>
      </c>
      <c r="G5127">
        <f t="shared" si="80"/>
        <v>2</v>
      </c>
      <c r="H5127" t="s">
        <v>25</v>
      </c>
      <c r="I5127" t="s">
        <v>502</v>
      </c>
    </row>
    <row r="5128" spans="1:9">
      <c r="A5128" t="s">
        <v>45</v>
      </c>
      <c r="B5128" s="24">
        <v>44074</v>
      </c>
      <c r="C5128" t="s">
        <v>6660</v>
      </c>
      <c r="D5128">
        <v>10</v>
      </c>
      <c r="E5128">
        <v>0.15</v>
      </c>
      <c r="F5128">
        <f>IF(Table!E5128&gt;40, Table!E5128/1000,Table!E5128)</f>
        <v>0.15</v>
      </c>
      <c r="G5128">
        <f t="shared" si="80"/>
        <v>1.5</v>
      </c>
      <c r="H5128" t="s">
        <v>18</v>
      </c>
      <c r="I5128" t="s">
        <v>9034</v>
      </c>
    </row>
    <row r="5129" spans="1:9">
      <c r="A5129" t="s">
        <v>45</v>
      </c>
      <c r="B5129" s="24">
        <v>44074</v>
      </c>
      <c r="C5129" t="s">
        <v>243</v>
      </c>
      <c r="D5129">
        <v>2</v>
      </c>
      <c r="E5129">
        <v>0.05</v>
      </c>
      <c r="F5129">
        <f>IF(Table!E5129&gt;40, Table!E5129/1000,Table!E5129)</f>
        <v>0.05</v>
      </c>
      <c r="G5129">
        <f t="shared" si="80"/>
        <v>0.1</v>
      </c>
      <c r="H5129" t="s">
        <v>18</v>
      </c>
      <c r="I5129" t="s">
        <v>496</v>
      </c>
    </row>
    <row r="5130" spans="1:9">
      <c r="A5130" t="s">
        <v>536</v>
      </c>
      <c r="B5130" s="24">
        <v>44074</v>
      </c>
      <c r="C5130" t="s">
        <v>3970</v>
      </c>
      <c r="D5130">
        <v>10</v>
      </c>
      <c r="E5130">
        <v>0.8</v>
      </c>
      <c r="F5130">
        <f>IF(Table!E5130&gt;40, Table!E5130/1000,Table!E5130)</f>
        <v>0.8</v>
      </c>
      <c r="G5130">
        <f t="shared" si="80"/>
        <v>8</v>
      </c>
      <c r="H5130" t="s">
        <v>18</v>
      </c>
      <c r="I5130" t="s">
        <v>6663</v>
      </c>
    </row>
    <row r="5131" spans="1:9">
      <c r="A5131" t="s">
        <v>536</v>
      </c>
      <c r="B5131" s="24">
        <v>44074</v>
      </c>
      <c r="C5131" t="s">
        <v>3045</v>
      </c>
      <c r="D5131">
        <v>1</v>
      </c>
      <c r="E5131">
        <v>3</v>
      </c>
      <c r="F5131">
        <f>IF(Table!E5131&gt;40, Table!E5131/1000,Table!E5131)</f>
        <v>3</v>
      </c>
      <c r="G5131">
        <f t="shared" si="80"/>
        <v>3</v>
      </c>
      <c r="H5131" t="s">
        <v>14</v>
      </c>
      <c r="I5131" t="s">
        <v>6663</v>
      </c>
    </row>
    <row r="5132" spans="1:9">
      <c r="A5132" t="s">
        <v>45</v>
      </c>
      <c r="B5132" s="24">
        <v>44074</v>
      </c>
      <c r="C5132" t="s">
        <v>168</v>
      </c>
      <c r="D5132">
        <v>7</v>
      </c>
      <c r="E5132">
        <v>0.1</v>
      </c>
      <c r="F5132">
        <f>IF(Table!E5132&gt;40, Table!E5132/1000,Table!E5132)</f>
        <v>0.1</v>
      </c>
      <c r="G5132">
        <f t="shared" si="80"/>
        <v>0.70000000000000007</v>
      </c>
      <c r="H5132" t="s">
        <v>18</v>
      </c>
      <c r="I5132" t="s">
        <v>695</v>
      </c>
    </row>
    <row r="5133" spans="1:9">
      <c r="A5133" t="s">
        <v>45</v>
      </c>
      <c r="B5133" s="24">
        <v>44074</v>
      </c>
      <c r="C5133" t="s">
        <v>168</v>
      </c>
      <c r="D5133">
        <v>4</v>
      </c>
      <c r="E5133">
        <v>0.2</v>
      </c>
      <c r="F5133">
        <f>IF(Table!E5133&gt;40, Table!E5133/1000,Table!E5133)</f>
        <v>0.2</v>
      </c>
      <c r="G5133">
        <f t="shared" si="80"/>
        <v>0.8</v>
      </c>
      <c r="H5133" t="s">
        <v>18</v>
      </c>
      <c r="I5133" t="s">
        <v>3780</v>
      </c>
    </row>
    <row r="5134" spans="1:9">
      <c r="A5134" t="s">
        <v>45</v>
      </c>
      <c r="B5134" s="24">
        <v>44074</v>
      </c>
      <c r="C5134" t="s">
        <v>2598</v>
      </c>
      <c r="D5134">
        <v>1</v>
      </c>
      <c r="E5134">
        <v>0.1</v>
      </c>
      <c r="F5134">
        <f>IF(Table!E5134&gt;40, Table!E5134/1000,Table!E5134)</f>
        <v>0.1</v>
      </c>
      <c r="G5134">
        <f t="shared" si="80"/>
        <v>0.1</v>
      </c>
      <c r="H5134" t="s">
        <v>18</v>
      </c>
      <c r="I5134" t="s">
        <v>3780</v>
      </c>
    </row>
    <row r="5135" spans="1:9">
      <c r="A5135" t="s">
        <v>45</v>
      </c>
      <c r="B5135" s="24">
        <v>44074</v>
      </c>
      <c r="C5135" t="s">
        <v>6669</v>
      </c>
      <c r="D5135">
        <v>1</v>
      </c>
      <c r="E5135">
        <v>0.5</v>
      </c>
      <c r="F5135">
        <f>IF(Table!E5135&gt;40, Table!E5135/1000,Table!E5135)</f>
        <v>0.5</v>
      </c>
      <c r="G5135">
        <f t="shared" si="80"/>
        <v>0.5</v>
      </c>
      <c r="H5135" t="s">
        <v>18</v>
      </c>
      <c r="I5135" t="s">
        <v>695</v>
      </c>
    </row>
    <row r="5136" spans="1:9">
      <c r="A5136" t="s">
        <v>45</v>
      </c>
      <c r="B5136" s="24">
        <v>44074</v>
      </c>
      <c r="C5136" t="s">
        <v>466</v>
      </c>
      <c r="D5136">
        <v>1</v>
      </c>
      <c r="E5136">
        <v>1</v>
      </c>
      <c r="F5136">
        <f>IF(Table!E5136&gt;40, Table!E5136/1000,Table!E5136)</f>
        <v>1</v>
      </c>
      <c r="G5136">
        <f t="shared" si="80"/>
        <v>1</v>
      </c>
      <c r="H5136" t="s">
        <v>18</v>
      </c>
      <c r="I5136" t="s">
        <v>695</v>
      </c>
    </row>
    <row r="5137" spans="1:9">
      <c r="A5137" t="s">
        <v>45</v>
      </c>
      <c r="B5137" s="24">
        <v>44074</v>
      </c>
      <c r="C5137" t="s">
        <v>11</v>
      </c>
      <c r="D5137">
        <v>2</v>
      </c>
      <c r="E5137">
        <v>0.1</v>
      </c>
      <c r="F5137">
        <f>IF(Table!E5137&gt;40, Table!E5137/1000,Table!E5137)</f>
        <v>0.1</v>
      </c>
      <c r="G5137">
        <f t="shared" si="80"/>
        <v>0.2</v>
      </c>
      <c r="H5137" t="s">
        <v>18</v>
      </c>
      <c r="I5137" t="s">
        <v>695</v>
      </c>
    </row>
    <row r="5138" spans="1:9">
      <c r="A5138" t="s">
        <v>45</v>
      </c>
      <c r="B5138" s="24">
        <v>44074</v>
      </c>
      <c r="C5138" t="s">
        <v>6673</v>
      </c>
      <c r="D5138">
        <v>1</v>
      </c>
      <c r="E5138">
        <v>0.1</v>
      </c>
      <c r="F5138">
        <f>IF(Table!E5138&gt;40, Table!E5138/1000,Table!E5138)</f>
        <v>0.1</v>
      </c>
      <c r="G5138">
        <f t="shared" si="80"/>
        <v>0.1</v>
      </c>
      <c r="H5138" t="s">
        <v>18</v>
      </c>
      <c r="I5138" t="s">
        <v>695</v>
      </c>
    </row>
    <row r="5139" spans="1:9">
      <c r="A5139" t="s">
        <v>45</v>
      </c>
      <c r="B5139" s="24">
        <v>44074</v>
      </c>
      <c r="C5139" t="s">
        <v>8900</v>
      </c>
      <c r="D5139">
        <v>10</v>
      </c>
      <c r="E5139">
        <v>0.1</v>
      </c>
      <c r="F5139">
        <f>IF(Table!E5139&gt;40, Table!E5139/1000,Table!E5139)</f>
        <v>0.1</v>
      </c>
      <c r="G5139">
        <f t="shared" si="80"/>
        <v>1</v>
      </c>
      <c r="H5139" t="s">
        <v>18</v>
      </c>
      <c r="I5139" t="s">
        <v>695</v>
      </c>
    </row>
    <row r="5140" spans="1:9">
      <c r="A5140" t="s">
        <v>45</v>
      </c>
      <c r="B5140" s="24">
        <v>44074</v>
      </c>
      <c r="C5140" t="s">
        <v>8983</v>
      </c>
      <c r="D5140">
        <v>1</v>
      </c>
      <c r="E5140">
        <v>0.04</v>
      </c>
      <c r="F5140">
        <f>IF(Table!E5140&gt;40, Table!E5140/1000,Table!E5140)</f>
        <v>0.04</v>
      </c>
      <c r="G5140">
        <f t="shared" si="80"/>
        <v>0.04</v>
      </c>
      <c r="H5140" t="s">
        <v>18</v>
      </c>
      <c r="I5140" t="s">
        <v>695</v>
      </c>
    </row>
    <row r="5141" spans="1:9">
      <c r="A5141" t="s">
        <v>45</v>
      </c>
      <c r="B5141" s="24">
        <v>44081</v>
      </c>
      <c r="C5141" t="s">
        <v>346</v>
      </c>
      <c r="D5141">
        <v>2</v>
      </c>
      <c r="E5141">
        <v>0.25</v>
      </c>
      <c r="F5141">
        <f>IF(Table!E5141&gt;40, Table!E5141/1000,Table!E5141)</f>
        <v>0.25</v>
      </c>
      <c r="G5141">
        <f t="shared" si="80"/>
        <v>0.5</v>
      </c>
      <c r="H5141" t="s">
        <v>18</v>
      </c>
      <c r="I5141" t="s">
        <v>200</v>
      </c>
    </row>
    <row r="5142" spans="1:9">
      <c r="A5142" t="s">
        <v>6678</v>
      </c>
      <c r="B5142" s="24">
        <v>44081</v>
      </c>
      <c r="C5142" t="s">
        <v>1532</v>
      </c>
      <c r="D5142">
        <v>1</v>
      </c>
      <c r="E5142">
        <v>0.05</v>
      </c>
      <c r="F5142">
        <f>IF(Table!E5142&gt;40, Table!E5142/1000,Table!E5142)</f>
        <v>0.05</v>
      </c>
      <c r="G5142">
        <f t="shared" si="80"/>
        <v>0.05</v>
      </c>
      <c r="H5142" t="s">
        <v>18</v>
      </c>
      <c r="I5142" t="s">
        <v>649</v>
      </c>
    </row>
    <row r="5143" spans="1:9">
      <c r="A5143" t="s">
        <v>45</v>
      </c>
      <c r="B5143" s="24">
        <v>44081</v>
      </c>
      <c r="C5143" t="s">
        <v>1261</v>
      </c>
      <c r="D5143">
        <v>2</v>
      </c>
      <c r="E5143">
        <v>0.05</v>
      </c>
      <c r="F5143">
        <f>IF(Table!E5143&gt;40, Table!E5143/1000,Table!E5143)</f>
        <v>0.05</v>
      </c>
      <c r="G5143">
        <f t="shared" si="80"/>
        <v>0.1</v>
      </c>
      <c r="H5143" t="s">
        <v>18</v>
      </c>
      <c r="I5143" t="s">
        <v>649</v>
      </c>
    </row>
    <row r="5144" spans="1:9">
      <c r="A5144" t="s">
        <v>45</v>
      </c>
      <c r="B5144" s="24">
        <v>44081</v>
      </c>
      <c r="C5144" t="s">
        <v>1111</v>
      </c>
      <c r="D5144">
        <v>1</v>
      </c>
      <c r="E5144">
        <v>0.02</v>
      </c>
      <c r="F5144">
        <f>IF(Table!E5144&gt;40, Table!E5144/1000,Table!E5144)</f>
        <v>0.02</v>
      </c>
      <c r="G5144">
        <f t="shared" si="80"/>
        <v>0.02</v>
      </c>
      <c r="H5144" t="s">
        <v>18</v>
      </c>
      <c r="I5144" t="s">
        <v>649</v>
      </c>
    </row>
    <row r="5145" spans="1:9">
      <c r="A5145" t="s">
        <v>45</v>
      </c>
      <c r="B5145" s="24">
        <v>44081</v>
      </c>
      <c r="C5145" t="s">
        <v>11</v>
      </c>
      <c r="D5145">
        <v>1</v>
      </c>
      <c r="E5145">
        <v>0.01</v>
      </c>
      <c r="F5145">
        <f>IF(Table!E5145&gt;40, Table!E5145/1000,Table!E5145)</f>
        <v>0.01</v>
      </c>
      <c r="G5145">
        <f t="shared" si="80"/>
        <v>0.01</v>
      </c>
      <c r="H5145" t="s">
        <v>18</v>
      </c>
      <c r="I5145" t="s">
        <v>649</v>
      </c>
    </row>
    <row r="5146" spans="1:9">
      <c r="A5146" t="s">
        <v>45</v>
      </c>
      <c r="B5146" s="24">
        <v>44081</v>
      </c>
      <c r="C5146" t="s">
        <v>11</v>
      </c>
      <c r="D5146">
        <v>1</v>
      </c>
      <c r="E5146">
        <v>0.02</v>
      </c>
      <c r="F5146">
        <f>IF(Table!E5146&gt;40, Table!E5146/1000,Table!E5146)</f>
        <v>0.02</v>
      </c>
      <c r="G5146">
        <f t="shared" si="80"/>
        <v>0.02</v>
      </c>
      <c r="H5146" t="s">
        <v>18</v>
      </c>
      <c r="I5146" t="s">
        <v>649</v>
      </c>
    </row>
    <row r="5147" spans="1:9">
      <c r="A5147" t="s">
        <v>45</v>
      </c>
      <c r="B5147" s="24">
        <v>44081</v>
      </c>
      <c r="C5147" t="s">
        <v>199</v>
      </c>
      <c r="D5147">
        <v>3</v>
      </c>
      <c r="E5147">
        <v>0.1</v>
      </c>
      <c r="F5147">
        <f>IF(Table!E5147&gt;40, Table!E5147/1000,Table!E5147)</f>
        <v>0.1</v>
      </c>
      <c r="G5147">
        <f t="shared" si="80"/>
        <v>0.30000000000000004</v>
      </c>
      <c r="H5147" t="s">
        <v>18</v>
      </c>
      <c r="I5147" t="s">
        <v>287</v>
      </c>
    </row>
    <row r="5148" spans="1:9">
      <c r="A5148" t="s">
        <v>45</v>
      </c>
      <c r="B5148" s="24">
        <v>44081</v>
      </c>
      <c r="C5148" t="s">
        <v>135</v>
      </c>
      <c r="D5148">
        <v>2</v>
      </c>
      <c r="E5148">
        <v>0.1</v>
      </c>
      <c r="F5148">
        <f>IF(Table!E5148&gt;40, Table!E5148/1000,Table!E5148)</f>
        <v>0.1</v>
      </c>
      <c r="G5148">
        <f t="shared" si="80"/>
        <v>0.2</v>
      </c>
      <c r="H5148" t="s">
        <v>18</v>
      </c>
      <c r="I5148" t="s">
        <v>287</v>
      </c>
    </row>
    <row r="5149" spans="1:9">
      <c r="A5149" t="s">
        <v>45</v>
      </c>
      <c r="B5149" s="24">
        <v>44081</v>
      </c>
      <c r="C5149" t="s">
        <v>570</v>
      </c>
      <c r="D5149">
        <v>1</v>
      </c>
      <c r="E5149">
        <v>0.02</v>
      </c>
      <c r="F5149">
        <f>IF(Table!E5149&gt;40, Table!E5149/1000,Table!E5149)</f>
        <v>0.02</v>
      </c>
      <c r="G5149">
        <f t="shared" si="80"/>
        <v>0.02</v>
      </c>
      <c r="H5149" t="s">
        <v>18</v>
      </c>
      <c r="I5149" t="s">
        <v>287</v>
      </c>
    </row>
    <row r="5150" spans="1:9">
      <c r="A5150" t="s">
        <v>45</v>
      </c>
      <c r="B5150" s="24">
        <v>44081</v>
      </c>
      <c r="C5150" t="s">
        <v>189</v>
      </c>
      <c r="D5150">
        <v>1</v>
      </c>
      <c r="E5150">
        <v>0.05</v>
      </c>
      <c r="F5150">
        <f>IF(Table!E5150&gt;40, Table!E5150/1000,Table!E5150)</f>
        <v>0.05</v>
      </c>
      <c r="G5150">
        <f t="shared" si="80"/>
        <v>0.05</v>
      </c>
      <c r="H5150" t="s">
        <v>18</v>
      </c>
      <c r="I5150" t="s">
        <v>287</v>
      </c>
    </row>
    <row r="5151" spans="1:9">
      <c r="A5151" t="s">
        <v>45</v>
      </c>
      <c r="B5151" s="24">
        <v>44081</v>
      </c>
      <c r="C5151" t="s">
        <v>8900</v>
      </c>
      <c r="D5151">
        <v>75</v>
      </c>
      <c r="E5151">
        <v>0.01</v>
      </c>
      <c r="F5151">
        <f>IF(Table!E5151&gt;40, Table!E5151/1000,Table!E5151)</f>
        <v>0.01</v>
      </c>
      <c r="G5151">
        <f t="shared" si="80"/>
        <v>0.75</v>
      </c>
      <c r="H5151" t="s">
        <v>18</v>
      </c>
      <c r="I5151" t="s">
        <v>819</v>
      </c>
    </row>
    <row r="5152" spans="1:9">
      <c r="A5152" t="s">
        <v>45</v>
      </c>
      <c r="B5152" s="24">
        <v>44081</v>
      </c>
      <c r="C5152" t="s">
        <v>761</v>
      </c>
      <c r="D5152">
        <v>2</v>
      </c>
      <c r="E5152">
        <v>0.03</v>
      </c>
      <c r="F5152">
        <f>IF(Table!E5152&gt;40, Table!E5152/1000,Table!E5152)</f>
        <v>0.03</v>
      </c>
      <c r="G5152">
        <f t="shared" si="80"/>
        <v>0.06</v>
      </c>
      <c r="H5152" t="s">
        <v>18</v>
      </c>
      <c r="I5152" t="s">
        <v>819</v>
      </c>
    </row>
    <row r="5153" spans="1:9">
      <c r="A5153" t="s">
        <v>45</v>
      </c>
      <c r="B5153" s="24">
        <v>44081</v>
      </c>
      <c r="C5153" t="s">
        <v>1397</v>
      </c>
      <c r="D5153">
        <v>3</v>
      </c>
      <c r="E5153">
        <v>0.02</v>
      </c>
      <c r="F5153">
        <f>IF(Table!E5153&gt;40, Table!E5153/1000,Table!E5153)</f>
        <v>0.02</v>
      </c>
      <c r="G5153">
        <f t="shared" si="80"/>
        <v>0.06</v>
      </c>
      <c r="H5153" t="s">
        <v>18</v>
      </c>
      <c r="I5153" t="s">
        <v>819</v>
      </c>
    </row>
    <row r="5154" spans="1:9">
      <c r="A5154" t="s">
        <v>45</v>
      </c>
      <c r="B5154" s="24">
        <v>44081</v>
      </c>
      <c r="C5154" t="s">
        <v>243</v>
      </c>
      <c r="D5154">
        <v>3</v>
      </c>
      <c r="E5154">
        <v>0.02</v>
      </c>
      <c r="F5154">
        <f>IF(Table!E5154&gt;40, Table!E5154/1000,Table!E5154)</f>
        <v>0.02</v>
      </c>
      <c r="G5154">
        <f t="shared" si="80"/>
        <v>0.06</v>
      </c>
      <c r="H5154" t="s">
        <v>18</v>
      </c>
      <c r="I5154" t="s">
        <v>819</v>
      </c>
    </row>
    <row r="5155" spans="1:9">
      <c r="A5155" t="s">
        <v>16</v>
      </c>
      <c r="B5155" s="24">
        <v>44081</v>
      </c>
      <c r="C5155" t="s">
        <v>6692</v>
      </c>
      <c r="D5155">
        <v>4</v>
      </c>
      <c r="E5155">
        <v>1</v>
      </c>
      <c r="F5155">
        <f>IF(Table!E5155&gt;40, Table!E5155/1000,Table!E5155)</f>
        <v>1</v>
      </c>
      <c r="G5155">
        <f t="shared" si="80"/>
        <v>4</v>
      </c>
      <c r="H5155" t="s">
        <v>18</v>
      </c>
      <c r="I5155" t="s">
        <v>782</v>
      </c>
    </row>
    <row r="5156" spans="1:9">
      <c r="A5156" t="s">
        <v>45</v>
      </c>
      <c r="B5156" s="24">
        <v>44081</v>
      </c>
      <c r="C5156" t="s">
        <v>2869</v>
      </c>
      <c r="D5156">
        <v>4</v>
      </c>
      <c r="E5156">
        <v>0.15</v>
      </c>
      <c r="F5156">
        <f>IF(Table!E5156&gt;40, Table!E5156/1000,Table!E5156)</f>
        <v>0.15</v>
      </c>
      <c r="G5156">
        <f t="shared" si="80"/>
        <v>0.6</v>
      </c>
      <c r="H5156" t="s">
        <v>18</v>
      </c>
      <c r="I5156" t="s">
        <v>3824</v>
      </c>
    </row>
    <row r="5157" spans="1:9">
      <c r="A5157" t="s">
        <v>16</v>
      </c>
      <c r="B5157" s="24">
        <v>44081</v>
      </c>
      <c r="C5157" t="s">
        <v>6695</v>
      </c>
      <c r="D5157">
        <v>10</v>
      </c>
      <c r="E5157">
        <v>0.5</v>
      </c>
      <c r="F5157">
        <f>IF(Table!E5157&gt;40, Table!E5157/1000,Table!E5157)</f>
        <v>0.5</v>
      </c>
      <c r="G5157">
        <f t="shared" si="80"/>
        <v>5</v>
      </c>
      <c r="H5157" t="s">
        <v>18</v>
      </c>
      <c r="I5157" t="s">
        <v>782</v>
      </c>
    </row>
    <row r="5158" spans="1:9">
      <c r="A5158" t="s">
        <v>1548</v>
      </c>
      <c r="B5158" s="24">
        <v>44081</v>
      </c>
      <c r="C5158" t="s">
        <v>1882</v>
      </c>
      <c r="D5158">
        <v>1</v>
      </c>
      <c r="E5158">
        <v>0.15</v>
      </c>
      <c r="F5158">
        <f>IF(Table!E5158&gt;40, Table!E5158/1000,Table!E5158)</f>
        <v>0.15</v>
      </c>
      <c r="G5158">
        <f t="shared" si="80"/>
        <v>0.15</v>
      </c>
      <c r="H5158" t="s">
        <v>18</v>
      </c>
      <c r="I5158" t="s">
        <v>819</v>
      </c>
    </row>
    <row r="5159" spans="1:9">
      <c r="A5159" t="s">
        <v>45</v>
      </c>
      <c r="B5159" s="24">
        <v>44081</v>
      </c>
      <c r="C5159" t="s">
        <v>1261</v>
      </c>
      <c r="D5159">
        <v>2</v>
      </c>
      <c r="E5159">
        <v>0.2</v>
      </c>
      <c r="F5159">
        <f>IF(Table!E5159&gt;40, Table!E5159/1000,Table!E5159)</f>
        <v>0.2</v>
      </c>
      <c r="G5159">
        <f t="shared" si="80"/>
        <v>0.4</v>
      </c>
      <c r="H5159" t="s">
        <v>18</v>
      </c>
      <c r="I5159" t="s">
        <v>3824</v>
      </c>
    </row>
    <row r="5160" spans="1:9">
      <c r="A5160" t="s">
        <v>45</v>
      </c>
      <c r="B5160" s="24">
        <v>44081</v>
      </c>
      <c r="C5160" t="s">
        <v>5182</v>
      </c>
      <c r="D5160">
        <v>5</v>
      </c>
      <c r="E5160">
        <v>0.05</v>
      </c>
      <c r="F5160">
        <f>IF(Table!E5160&gt;40, Table!E5160/1000,Table!E5160)</f>
        <v>0.05</v>
      </c>
      <c r="G5160">
        <f t="shared" si="80"/>
        <v>0.25</v>
      </c>
      <c r="H5160" t="s">
        <v>18</v>
      </c>
      <c r="I5160" t="s">
        <v>3824</v>
      </c>
    </row>
    <row r="5161" spans="1:9">
      <c r="A5161" t="s">
        <v>16</v>
      </c>
      <c r="B5161" s="24">
        <v>44081</v>
      </c>
      <c r="C5161" t="s">
        <v>8984</v>
      </c>
      <c r="D5161">
        <v>10</v>
      </c>
      <c r="E5161">
        <v>0.7</v>
      </c>
      <c r="F5161">
        <f>IF(Table!E5161&gt;40, Table!E5161/1000,Table!E5161)</f>
        <v>0.7</v>
      </c>
      <c r="G5161">
        <f t="shared" si="80"/>
        <v>7</v>
      </c>
      <c r="H5161" t="s">
        <v>18</v>
      </c>
      <c r="I5161" t="s">
        <v>782</v>
      </c>
    </row>
    <row r="5162" spans="1:9">
      <c r="A5162" t="s">
        <v>16</v>
      </c>
      <c r="B5162" s="24">
        <v>44081</v>
      </c>
      <c r="C5162" t="s">
        <v>6702</v>
      </c>
      <c r="D5162">
        <v>10</v>
      </c>
      <c r="E5162">
        <v>1</v>
      </c>
      <c r="F5162">
        <f>IF(Table!E5162&gt;40, Table!E5162/1000,Table!E5162)</f>
        <v>1</v>
      </c>
      <c r="G5162">
        <f t="shared" si="80"/>
        <v>10</v>
      </c>
      <c r="H5162" t="s">
        <v>18</v>
      </c>
      <c r="I5162" t="s">
        <v>782</v>
      </c>
    </row>
    <row r="5163" spans="1:9">
      <c r="A5163" t="s">
        <v>45</v>
      </c>
      <c r="B5163" s="24">
        <v>44081</v>
      </c>
      <c r="C5163" t="s">
        <v>369</v>
      </c>
      <c r="D5163">
        <v>26</v>
      </c>
      <c r="E5163">
        <v>0.1</v>
      </c>
      <c r="F5163">
        <f>IF(Table!E5163&gt;40, Table!E5163/1000,Table!E5163)</f>
        <v>0.1</v>
      </c>
      <c r="G5163">
        <f t="shared" si="80"/>
        <v>2.6</v>
      </c>
      <c r="H5163" t="s">
        <v>18</v>
      </c>
      <c r="I5163" t="s">
        <v>819</v>
      </c>
    </row>
    <row r="5164" spans="1:9">
      <c r="A5164" t="s">
        <v>16</v>
      </c>
      <c r="B5164" s="24">
        <v>44081</v>
      </c>
      <c r="C5164" t="s">
        <v>6705</v>
      </c>
      <c r="D5164">
        <v>9</v>
      </c>
      <c r="E5164">
        <v>0.7</v>
      </c>
      <c r="F5164">
        <f>IF(Table!E5164&gt;40, Table!E5164/1000,Table!E5164)</f>
        <v>0.7</v>
      </c>
      <c r="G5164">
        <f t="shared" si="80"/>
        <v>6.3</v>
      </c>
      <c r="H5164" t="s">
        <v>18</v>
      </c>
      <c r="I5164" t="s">
        <v>782</v>
      </c>
    </row>
    <row r="5165" spans="1:9">
      <c r="A5165" t="s">
        <v>1548</v>
      </c>
      <c r="B5165" s="24">
        <v>44081</v>
      </c>
      <c r="C5165" t="s">
        <v>6169</v>
      </c>
      <c r="D5165">
        <v>15</v>
      </c>
      <c r="E5165">
        <v>0.05</v>
      </c>
      <c r="F5165">
        <f>IF(Table!E5165&gt;40, Table!E5165/1000,Table!E5165)</f>
        <v>0.05</v>
      </c>
      <c r="G5165">
        <f t="shared" si="80"/>
        <v>0.75</v>
      </c>
      <c r="H5165" t="s">
        <v>18</v>
      </c>
      <c r="I5165" t="s">
        <v>819</v>
      </c>
    </row>
    <row r="5166" spans="1:9">
      <c r="A5166" t="s">
        <v>45</v>
      </c>
      <c r="B5166" s="24">
        <v>44081</v>
      </c>
      <c r="C5166" t="s">
        <v>243</v>
      </c>
      <c r="D5166">
        <v>6</v>
      </c>
      <c r="E5166">
        <v>0.08</v>
      </c>
      <c r="F5166">
        <f>IF(Table!E5166&gt;40, Table!E5166/1000,Table!E5166)</f>
        <v>0.08</v>
      </c>
      <c r="G5166">
        <f t="shared" si="80"/>
        <v>0.48</v>
      </c>
      <c r="H5166" t="s">
        <v>18</v>
      </c>
      <c r="I5166" t="s">
        <v>819</v>
      </c>
    </row>
    <row r="5167" spans="1:9">
      <c r="A5167" t="s">
        <v>45</v>
      </c>
      <c r="B5167" s="24">
        <v>44081</v>
      </c>
      <c r="C5167" t="s">
        <v>2598</v>
      </c>
      <c r="D5167">
        <v>4</v>
      </c>
      <c r="E5167">
        <v>0.1</v>
      </c>
      <c r="F5167">
        <f>IF(Table!E5167&gt;40, Table!E5167/1000,Table!E5167)</f>
        <v>0.1</v>
      </c>
      <c r="G5167">
        <f t="shared" si="80"/>
        <v>0.4</v>
      </c>
      <c r="H5167" t="s">
        <v>18</v>
      </c>
      <c r="I5167" t="s">
        <v>819</v>
      </c>
    </row>
    <row r="5168" spans="1:9">
      <c r="A5168" t="s">
        <v>45</v>
      </c>
      <c r="B5168" s="24">
        <v>44081</v>
      </c>
      <c r="C5168" t="s">
        <v>11</v>
      </c>
      <c r="D5168">
        <v>2</v>
      </c>
      <c r="E5168">
        <v>0.1</v>
      </c>
      <c r="F5168">
        <f>IF(Table!E5168&gt;40, Table!E5168/1000,Table!E5168)</f>
        <v>0.1</v>
      </c>
      <c r="G5168">
        <f t="shared" si="80"/>
        <v>0.2</v>
      </c>
      <c r="H5168" t="s">
        <v>18</v>
      </c>
      <c r="I5168" t="s">
        <v>819</v>
      </c>
    </row>
    <row r="5169" spans="1:9">
      <c r="A5169" t="s">
        <v>45</v>
      </c>
      <c r="B5169" s="24">
        <v>44081</v>
      </c>
      <c r="C5169" t="s">
        <v>759</v>
      </c>
      <c r="D5169">
        <v>3</v>
      </c>
      <c r="E5169">
        <v>0.08</v>
      </c>
      <c r="F5169">
        <f>IF(Table!E5169&gt;40, Table!E5169/1000,Table!E5169)</f>
        <v>0.08</v>
      </c>
      <c r="G5169">
        <f t="shared" si="80"/>
        <v>0.24</v>
      </c>
      <c r="H5169" t="s">
        <v>18</v>
      </c>
      <c r="I5169" t="s">
        <v>819</v>
      </c>
    </row>
    <row r="5170" spans="1:9">
      <c r="A5170" t="s">
        <v>45</v>
      </c>
      <c r="B5170" s="24">
        <v>44081</v>
      </c>
      <c r="C5170" t="s">
        <v>1532</v>
      </c>
      <c r="D5170">
        <v>1</v>
      </c>
      <c r="E5170">
        <v>0.1</v>
      </c>
      <c r="F5170">
        <f>IF(Table!E5170&gt;40, Table!E5170/1000,Table!E5170)</f>
        <v>0.1</v>
      </c>
      <c r="G5170">
        <f t="shared" si="80"/>
        <v>0.1</v>
      </c>
      <c r="H5170" t="s">
        <v>18</v>
      </c>
      <c r="I5170" t="s">
        <v>819</v>
      </c>
    </row>
    <row r="5171" spans="1:9">
      <c r="A5171" t="s">
        <v>45</v>
      </c>
      <c r="B5171" s="24">
        <v>44081</v>
      </c>
      <c r="C5171" t="s">
        <v>570</v>
      </c>
      <c r="D5171">
        <v>1</v>
      </c>
      <c r="E5171">
        <v>0.05</v>
      </c>
      <c r="F5171">
        <f>IF(Table!E5171&gt;40, Table!E5171/1000,Table!E5171)</f>
        <v>0.05</v>
      </c>
      <c r="G5171">
        <f t="shared" si="80"/>
        <v>0.05</v>
      </c>
      <c r="H5171" t="s">
        <v>18</v>
      </c>
      <c r="I5171" t="s">
        <v>819</v>
      </c>
    </row>
    <row r="5172" spans="1:9">
      <c r="A5172" t="s">
        <v>45</v>
      </c>
      <c r="B5172" s="24">
        <v>44081</v>
      </c>
      <c r="C5172" t="s">
        <v>72</v>
      </c>
      <c r="D5172">
        <v>2</v>
      </c>
      <c r="E5172">
        <v>0.01</v>
      </c>
      <c r="F5172">
        <f>IF(Table!E5172&gt;40, Table!E5172/1000,Table!E5172)</f>
        <v>0.01</v>
      </c>
      <c r="G5172">
        <f t="shared" si="80"/>
        <v>0.02</v>
      </c>
      <c r="H5172" t="s">
        <v>18</v>
      </c>
      <c r="I5172" t="s">
        <v>819</v>
      </c>
    </row>
    <row r="5173" spans="1:9">
      <c r="A5173" t="s">
        <v>45</v>
      </c>
      <c r="B5173" s="24">
        <v>44081</v>
      </c>
      <c r="C5173" t="s">
        <v>260</v>
      </c>
      <c r="D5173">
        <v>1</v>
      </c>
      <c r="E5173">
        <v>0.2</v>
      </c>
      <c r="F5173">
        <f>IF(Table!E5173&gt;40, Table!E5173/1000,Table!E5173)</f>
        <v>0.2</v>
      </c>
      <c r="G5173">
        <f t="shared" si="80"/>
        <v>0.2</v>
      </c>
      <c r="H5173" t="s">
        <v>18</v>
      </c>
      <c r="I5173" t="s">
        <v>819</v>
      </c>
    </row>
    <row r="5174" spans="1:9">
      <c r="A5174" t="s">
        <v>45</v>
      </c>
      <c r="B5174" s="24">
        <v>44081</v>
      </c>
      <c r="C5174" t="s">
        <v>1397</v>
      </c>
      <c r="D5174">
        <v>4</v>
      </c>
      <c r="E5174">
        <v>0.05</v>
      </c>
      <c r="F5174">
        <f>IF(Table!E5174&gt;40, Table!E5174/1000,Table!E5174)</f>
        <v>0.05</v>
      </c>
      <c r="G5174">
        <f t="shared" si="80"/>
        <v>0.2</v>
      </c>
      <c r="H5174" t="s">
        <v>18</v>
      </c>
      <c r="I5174" t="s">
        <v>819</v>
      </c>
    </row>
    <row r="5175" spans="1:9">
      <c r="A5175" t="s">
        <v>45</v>
      </c>
      <c r="B5175" s="24">
        <v>44081</v>
      </c>
      <c r="C5175" t="s">
        <v>1004</v>
      </c>
      <c r="D5175">
        <v>30</v>
      </c>
      <c r="E5175">
        <v>0.02</v>
      </c>
      <c r="F5175">
        <f>IF(Table!E5175&gt;40, Table!E5175/1000,Table!E5175)</f>
        <v>0.02</v>
      </c>
      <c r="G5175">
        <f t="shared" si="80"/>
        <v>0.6</v>
      </c>
      <c r="H5175" t="s">
        <v>18</v>
      </c>
      <c r="I5175" t="s">
        <v>819</v>
      </c>
    </row>
    <row r="5176" spans="1:9">
      <c r="A5176" t="s">
        <v>45</v>
      </c>
      <c r="B5176" s="24">
        <v>44081</v>
      </c>
      <c r="C5176" t="s">
        <v>761</v>
      </c>
      <c r="D5176">
        <v>3</v>
      </c>
      <c r="E5176">
        <v>0.15</v>
      </c>
      <c r="F5176">
        <f>IF(Table!E5176&gt;40, Table!E5176/1000,Table!E5176)</f>
        <v>0.15</v>
      </c>
      <c r="G5176">
        <f t="shared" si="80"/>
        <v>0.44999999999999996</v>
      </c>
      <c r="H5176" t="s">
        <v>18</v>
      </c>
      <c r="I5176" t="s">
        <v>819</v>
      </c>
    </row>
    <row r="5177" spans="1:9">
      <c r="A5177" t="s">
        <v>873</v>
      </c>
      <c r="B5177" s="24">
        <v>44081</v>
      </c>
      <c r="C5177" t="s">
        <v>5182</v>
      </c>
      <c r="D5177">
        <v>3</v>
      </c>
      <c r="E5177">
        <v>0.2</v>
      </c>
      <c r="F5177">
        <f>IF(Table!E5177&gt;40, Table!E5177/1000,Table!E5177)</f>
        <v>0.2</v>
      </c>
      <c r="G5177">
        <f t="shared" si="80"/>
        <v>0.60000000000000009</v>
      </c>
      <c r="H5177" t="s">
        <v>18</v>
      </c>
      <c r="I5177" t="s">
        <v>846</v>
      </c>
    </row>
    <row r="5178" spans="1:9">
      <c r="A5178" t="s">
        <v>45</v>
      </c>
      <c r="B5178" s="24">
        <v>44081</v>
      </c>
      <c r="C5178" t="s">
        <v>728</v>
      </c>
      <c r="D5178">
        <v>1</v>
      </c>
      <c r="E5178">
        <v>1.5</v>
      </c>
      <c r="F5178">
        <f>IF(Table!E5178&gt;40, Table!E5178/1000,Table!E5178)</f>
        <v>1.5</v>
      </c>
      <c r="G5178">
        <f t="shared" si="80"/>
        <v>1.5</v>
      </c>
      <c r="H5178" t="s">
        <v>25</v>
      </c>
      <c r="I5178" t="s">
        <v>8972</v>
      </c>
    </row>
    <row r="5179" spans="1:9">
      <c r="A5179" t="s">
        <v>45</v>
      </c>
      <c r="B5179" s="24">
        <v>44081</v>
      </c>
      <c r="C5179" t="s">
        <v>8900</v>
      </c>
      <c r="D5179">
        <v>1</v>
      </c>
      <c r="E5179">
        <v>0.5</v>
      </c>
      <c r="F5179">
        <f>IF(Table!E5179&gt;40, Table!E5179/1000,Table!E5179)</f>
        <v>0.5</v>
      </c>
      <c r="G5179">
        <f t="shared" si="80"/>
        <v>0.5</v>
      </c>
      <c r="H5179" t="s">
        <v>25</v>
      </c>
      <c r="I5179" t="s">
        <v>8972</v>
      </c>
    </row>
    <row r="5180" spans="1:9">
      <c r="A5180" t="s">
        <v>318</v>
      </c>
      <c r="B5180" s="24">
        <v>44081</v>
      </c>
      <c r="C5180" t="s">
        <v>344</v>
      </c>
      <c r="D5180">
        <v>3</v>
      </c>
      <c r="E5180">
        <v>0.1</v>
      </c>
      <c r="F5180">
        <f>IF(Table!E5180&gt;40, Table!E5180/1000,Table!E5180)</f>
        <v>0.1</v>
      </c>
      <c r="G5180">
        <f t="shared" si="80"/>
        <v>0.30000000000000004</v>
      </c>
      <c r="H5180" t="s">
        <v>18</v>
      </c>
      <c r="I5180" t="s">
        <v>854</v>
      </c>
    </row>
    <row r="5181" spans="1:9">
      <c r="A5181" t="s">
        <v>873</v>
      </c>
      <c r="B5181" s="24">
        <v>44081</v>
      </c>
      <c r="C5181" t="s">
        <v>1304</v>
      </c>
      <c r="D5181">
        <v>1</v>
      </c>
      <c r="E5181">
        <v>0.5</v>
      </c>
      <c r="F5181">
        <f>IF(Table!E5181&gt;40, Table!E5181/1000,Table!E5181)</f>
        <v>0.5</v>
      </c>
      <c r="G5181">
        <f t="shared" si="80"/>
        <v>0.5</v>
      </c>
      <c r="H5181" t="s">
        <v>18</v>
      </c>
      <c r="I5181" t="s">
        <v>854</v>
      </c>
    </row>
    <row r="5182" spans="1:9">
      <c r="A5182" t="s">
        <v>45</v>
      </c>
      <c r="B5182" s="24">
        <v>44081</v>
      </c>
      <c r="C5182" t="s">
        <v>1378</v>
      </c>
      <c r="D5182">
        <v>1</v>
      </c>
      <c r="E5182">
        <v>0.15</v>
      </c>
      <c r="F5182">
        <f>IF(Table!E5182&gt;40, Table!E5182/1000,Table!E5182)</f>
        <v>0.15</v>
      </c>
      <c r="G5182">
        <f t="shared" si="80"/>
        <v>0.15</v>
      </c>
      <c r="H5182" t="s">
        <v>18</v>
      </c>
      <c r="I5182" t="s">
        <v>8972</v>
      </c>
    </row>
    <row r="5183" spans="1:9">
      <c r="A5183" t="s">
        <v>873</v>
      </c>
      <c r="B5183" s="24">
        <v>44081</v>
      </c>
      <c r="C5183" t="s">
        <v>1261</v>
      </c>
      <c r="D5183">
        <v>17</v>
      </c>
      <c r="E5183">
        <v>0.1</v>
      </c>
      <c r="F5183">
        <f>IF(Table!E5183&gt;40, Table!E5183/1000,Table!E5183)</f>
        <v>0.1</v>
      </c>
      <c r="G5183">
        <f t="shared" si="80"/>
        <v>1.7000000000000002</v>
      </c>
      <c r="H5183" t="s">
        <v>18</v>
      </c>
      <c r="I5183" t="s">
        <v>854</v>
      </c>
    </row>
    <row r="5184" spans="1:9">
      <c r="A5184" t="s">
        <v>873</v>
      </c>
      <c r="B5184" s="24">
        <v>44081</v>
      </c>
      <c r="C5184" t="s">
        <v>11</v>
      </c>
      <c r="D5184">
        <v>8</v>
      </c>
      <c r="E5184">
        <v>0.1</v>
      </c>
      <c r="F5184">
        <f>IF(Table!E5184&gt;40, Table!E5184/1000,Table!E5184)</f>
        <v>0.1</v>
      </c>
      <c r="G5184">
        <f t="shared" si="80"/>
        <v>0.8</v>
      </c>
      <c r="H5184" t="s">
        <v>18</v>
      </c>
      <c r="I5184" t="s">
        <v>854</v>
      </c>
    </row>
    <row r="5185" spans="1:9">
      <c r="A5185" t="s">
        <v>873</v>
      </c>
      <c r="B5185" s="24">
        <v>44081</v>
      </c>
      <c r="C5185" t="s">
        <v>135</v>
      </c>
      <c r="D5185">
        <v>15</v>
      </c>
      <c r="E5185">
        <v>0.1</v>
      </c>
      <c r="F5185">
        <f>IF(Table!E5185&gt;40, Table!E5185/1000,Table!E5185)</f>
        <v>0.1</v>
      </c>
      <c r="G5185">
        <f t="shared" si="80"/>
        <v>1.5</v>
      </c>
      <c r="H5185" t="s">
        <v>18</v>
      </c>
      <c r="I5185" t="s">
        <v>854</v>
      </c>
    </row>
    <row r="5186" spans="1:9">
      <c r="A5186" t="s">
        <v>45</v>
      </c>
      <c r="B5186" s="24">
        <v>44081</v>
      </c>
      <c r="C5186" t="s">
        <v>570</v>
      </c>
      <c r="D5186">
        <v>2</v>
      </c>
      <c r="E5186">
        <v>0.02</v>
      </c>
      <c r="F5186">
        <f>IF(Table!E5186&gt;40, Table!E5186/1000,Table!E5186)</f>
        <v>0.02</v>
      </c>
      <c r="G5186">
        <f t="shared" si="80"/>
        <v>0.04</v>
      </c>
      <c r="H5186" t="s">
        <v>18</v>
      </c>
      <c r="I5186" t="s">
        <v>8972</v>
      </c>
    </row>
    <row r="5187" spans="1:9">
      <c r="A5187" t="s">
        <v>45</v>
      </c>
      <c r="B5187" s="24">
        <v>44081</v>
      </c>
      <c r="C5187" t="s">
        <v>243</v>
      </c>
      <c r="D5187">
        <v>1</v>
      </c>
      <c r="E5187">
        <v>0.01</v>
      </c>
      <c r="F5187">
        <f>IF(Table!E5187&gt;40, Table!E5187/1000,Table!E5187)</f>
        <v>0.01</v>
      </c>
      <c r="G5187">
        <f t="shared" ref="G5187:G5250" si="81">F5187*D5187</f>
        <v>0.01</v>
      </c>
      <c r="H5187" t="s">
        <v>18</v>
      </c>
      <c r="I5187" t="s">
        <v>8972</v>
      </c>
    </row>
    <row r="5188" spans="1:9">
      <c r="A5188" t="s">
        <v>45</v>
      </c>
      <c r="B5188" s="24">
        <v>44081</v>
      </c>
      <c r="C5188" t="s">
        <v>309</v>
      </c>
      <c r="D5188">
        <v>1</v>
      </c>
      <c r="E5188">
        <v>0.02</v>
      </c>
      <c r="F5188">
        <f>IF(Table!E5188&gt;40, Table!E5188/1000,Table!E5188)</f>
        <v>0.02</v>
      </c>
      <c r="G5188">
        <f t="shared" si="81"/>
        <v>0.02</v>
      </c>
      <c r="H5188" t="s">
        <v>18</v>
      </c>
      <c r="I5188" t="s">
        <v>8972</v>
      </c>
    </row>
    <row r="5189" spans="1:9">
      <c r="A5189" t="s">
        <v>45</v>
      </c>
      <c r="B5189" s="24">
        <v>44081</v>
      </c>
      <c r="C5189" t="s">
        <v>340</v>
      </c>
      <c r="D5189">
        <v>1</v>
      </c>
      <c r="E5189">
        <v>0.6</v>
      </c>
      <c r="F5189">
        <f>IF(Table!E5189&gt;40, Table!E5189/1000,Table!E5189)</f>
        <v>0.6</v>
      </c>
      <c r="G5189">
        <f t="shared" si="81"/>
        <v>0.6</v>
      </c>
      <c r="H5189" t="s">
        <v>18</v>
      </c>
      <c r="I5189" t="s">
        <v>8972</v>
      </c>
    </row>
    <row r="5190" spans="1:9">
      <c r="A5190" t="s">
        <v>873</v>
      </c>
      <c r="B5190" s="24">
        <v>44081</v>
      </c>
      <c r="C5190" t="s">
        <v>11</v>
      </c>
      <c r="D5190">
        <v>2</v>
      </c>
      <c r="E5190">
        <v>0.1</v>
      </c>
      <c r="F5190">
        <f>IF(Table!E5190&gt;40, Table!E5190/1000,Table!E5190)</f>
        <v>0.1</v>
      </c>
      <c r="G5190">
        <f t="shared" si="81"/>
        <v>0.2</v>
      </c>
      <c r="H5190" t="s">
        <v>18</v>
      </c>
      <c r="I5190" t="s">
        <v>8926</v>
      </c>
    </row>
    <row r="5191" spans="1:9">
      <c r="A5191" t="s">
        <v>16</v>
      </c>
      <c r="B5191" s="24">
        <v>44081</v>
      </c>
      <c r="C5191" t="s">
        <v>224</v>
      </c>
      <c r="D5191">
        <v>1</v>
      </c>
      <c r="E5191">
        <v>1.5</v>
      </c>
      <c r="F5191">
        <f>IF(Table!E5191&gt;40, Table!E5191/1000,Table!E5191)</f>
        <v>1.5</v>
      </c>
      <c r="G5191">
        <f t="shared" si="81"/>
        <v>1.5</v>
      </c>
      <c r="H5191" t="s">
        <v>14</v>
      </c>
      <c r="I5191" t="s">
        <v>848</v>
      </c>
    </row>
    <row r="5192" spans="1:9">
      <c r="A5192" t="s">
        <v>873</v>
      </c>
      <c r="B5192" s="24">
        <v>44081</v>
      </c>
      <c r="C5192" t="s">
        <v>315</v>
      </c>
      <c r="D5192">
        <v>1</v>
      </c>
      <c r="E5192">
        <v>0.3</v>
      </c>
      <c r="F5192">
        <f>IF(Table!E5192&gt;40, Table!E5192/1000,Table!E5192)</f>
        <v>0.3</v>
      </c>
      <c r="G5192">
        <f t="shared" si="81"/>
        <v>0.3</v>
      </c>
      <c r="H5192" t="s">
        <v>18</v>
      </c>
      <c r="I5192" t="s">
        <v>875</v>
      </c>
    </row>
    <row r="5193" spans="1:9">
      <c r="A5193" t="s">
        <v>873</v>
      </c>
      <c r="B5193" s="24">
        <v>44081</v>
      </c>
      <c r="C5193" t="s">
        <v>433</v>
      </c>
      <c r="D5193">
        <v>1</v>
      </c>
      <c r="E5193">
        <v>0.1</v>
      </c>
      <c r="F5193">
        <f>IF(Table!E5193&gt;40, Table!E5193/1000,Table!E5193)</f>
        <v>0.1</v>
      </c>
      <c r="G5193">
        <f t="shared" si="81"/>
        <v>0.1</v>
      </c>
      <c r="H5193" t="s">
        <v>18</v>
      </c>
      <c r="I5193" t="s">
        <v>875</v>
      </c>
    </row>
    <row r="5194" spans="1:9">
      <c r="A5194" t="s">
        <v>45</v>
      </c>
      <c r="B5194" s="24">
        <v>44081</v>
      </c>
      <c r="C5194" t="s">
        <v>455</v>
      </c>
      <c r="D5194">
        <v>1</v>
      </c>
      <c r="E5194">
        <v>0.3</v>
      </c>
      <c r="F5194">
        <f>IF(Table!E5194&gt;40, Table!E5194/1000,Table!E5194)</f>
        <v>0.3</v>
      </c>
      <c r="G5194">
        <f t="shared" si="81"/>
        <v>0.3</v>
      </c>
      <c r="H5194" t="s">
        <v>18</v>
      </c>
      <c r="I5194" t="s">
        <v>8926</v>
      </c>
    </row>
    <row r="5195" spans="1:9">
      <c r="A5195" t="s">
        <v>45</v>
      </c>
      <c r="B5195" s="24">
        <v>44081</v>
      </c>
      <c r="C5195" t="s">
        <v>135</v>
      </c>
      <c r="D5195">
        <v>4</v>
      </c>
      <c r="E5195">
        <v>0.05</v>
      </c>
      <c r="F5195">
        <f>IF(Table!E5195&gt;40, Table!E5195/1000,Table!E5195)</f>
        <v>0.05</v>
      </c>
      <c r="G5195">
        <f t="shared" si="81"/>
        <v>0.2</v>
      </c>
      <c r="H5195" t="s">
        <v>18</v>
      </c>
      <c r="I5195" t="s">
        <v>8926</v>
      </c>
    </row>
    <row r="5196" spans="1:9">
      <c r="A5196" t="s">
        <v>45</v>
      </c>
      <c r="B5196" s="24">
        <v>44081</v>
      </c>
      <c r="C5196" t="s">
        <v>11</v>
      </c>
      <c r="D5196">
        <v>2</v>
      </c>
      <c r="E5196">
        <v>0.05</v>
      </c>
      <c r="F5196">
        <f>IF(Table!E5196&gt;40, Table!E5196/1000,Table!E5196)</f>
        <v>0.05</v>
      </c>
      <c r="G5196">
        <f t="shared" si="81"/>
        <v>0.1</v>
      </c>
      <c r="H5196" t="s">
        <v>18</v>
      </c>
      <c r="I5196" t="s">
        <v>8926</v>
      </c>
    </row>
    <row r="5197" spans="1:9">
      <c r="A5197" t="s">
        <v>16</v>
      </c>
      <c r="B5197" s="24">
        <v>44081</v>
      </c>
      <c r="C5197" t="s">
        <v>94</v>
      </c>
      <c r="D5197">
        <v>1</v>
      </c>
      <c r="E5197">
        <v>2</v>
      </c>
      <c r="F5197">
        <f>IF(Table!E5197&gt;40, Table!E5197/1000,Table!E5197)</f>
        <v>2</v>
      </c>
      <c r="G5197">
        <f t="shared" si="81"/>
        <v>2</v>
      </c>
      <c r="H5197" t="s">
        <v>14</v>
      </c>
      <c r="I5197" t="s">
        <v>267</v>
      </c>
    </row>
    <row r="5198" spans="1:9">
      <c r="A5198" t="s">
        <v>318</v>
      </c>
      <c r="B5198" s="24">
        <v>44081</v>
      </c>
      <c r="C5198" t="s">
        <v>70</v>
      </c>
      <c r="D5198">
        <v>1</v>
      </c>
      <c r="E5198">
        <v>10</v>
      </c>
      <c r="F5198">
        <f>IF(Table!E5198&gt;40, Table!E5198/1000,Table!E5198)</f>
        <v>10</v>
      </c>
      <c r="G5198">
        <f t="shared" si="81"/>
        <v>10</v>
      </c>
      <c r="H5198" t="s">
        <v>14</v>
      </c>
      <c r="I5198" t="s">
        <v>276</v>
      </c>
    </row>
    <row r="5199" spans="1:9">
      <c r="A5199" t="s">
        <v>873</v>
      </c>
      <c r="B5199" s="24">
        <v>44081</v>
      </c>
      <c r="C5199" t="s">
        <v>101</v>
      </c>
      <c r="D5199">
        <v>6</v>
      </c>
      <c r="E5199">
        <v>0.6</v>
      </c>
      <c r="F5199">
        <f>IF(Table!E5199&gt;40, Table!E5199/1000,Table!E5199)</f>
        <v>0.6</v>
      </c>
      <c r="G5199">
        <f t="shared" si="81"/>
        <v>3.5999999999999996</v>
      </c>
      <c r="H5199" t="s">
        <v>18</v>
      </c>
      <c r="I5199" t="s">
        <v>893</v>
      </c>
    </row>
    <row r="5200" spans="1:9">
      <c r="A5200" t="s">
        <v>873</v>
      </c>
      <c r="B5200" s="24">
        <v>44081</v>
      </c>
      <c r="C5200" t="s">
        <v>886</v>
      </c>
      <c r="D5200">
        <v>1</v>
      </c>
      <c r="E5200">
        <v>0.4</v>
      </c>
      <c r="F5200">
        <f>IF(Table!E5200&gt;40, Table!E5200/1000,Table!E5200)</f>
        <v>0.4</v>
      </c>
      <c r="G5200">
        <f t="shared" si="81"/>
        <v>0.4</v>
      </c>
      <c r="H5200" t="s">
        <v>18</v>
      </c>
      <c r="I5200" t="s">
        <v>48</v>
      </c>
    </row>
    <row r="5201" spans="1:9">
      <c r="A5201" t="s">
        <v>873</v>
      </c>
      <c r="B5201" s="24">
        <v>44081</v>
      </c>
      <c r="C5201" t="s">
        <v>135</v>
      </c>
      <c r="D5201">
        <v>2</v>
      </c>
      <c r="E5201">
        <v>0.1</v>
      </c>
      <c r="F5201">
        <f>IF(Table!E5201&gt;40, Table!E5201/1000,Table!E5201)</f>
        <v>0.1</v>
      </c>
      <c r="G5201">
        <f t="shared" si="81"/>
        <v>0.2</v>
      </c>
      <c r="H5201" t="s">
        <v>18</v>
      </c>
      <c r="I5201" t="s">
        <v>48</v>
      </c>
    </row>
    <row r="5202" spans="1:9">
      <c r="A5202" t="s">
        <v>873</v>
      </c>
      <c r="B5202" s="24">
        <v>44081</v>
      </c>
      <c r="C5202" t="s">
        <v>674</v>
      </c>
      <c r="D5202">
        <v>1</v>
      </c>
      <c r="E5202">
        <v>0.05</v>
      </c>
      <c r="F5202">
        <f>IF(Table!E5202&gt;40, Table!E5202/1000,Table!E5202)</f>
        <v>0.05</v>
      </c>
      <c r="G5202">
        <f t="shared" si="81"/>
        <v>0.05</v>
      </c>
      <c r="H5202" t="s">
        <v>18</v>
      </c>
      <c r="I5202" t="s">
        <v>48</v>
      </c>
    </row>
    <row r="5203" spans="1:9">
      <c r="A5203" t="s">
        <v>16</v>
      </c>
      <c r="B5203" s="24">
        <v>44088</v>
      </c>
      <c r="C5203" t="s">
        <v>8900</v>
      </c>
      <c r="D5203">
        <v>6</v>
      </c>
      <c r="E5203">
        <v>1</v>
      </c>
      <c r="F5203">
        <f>IF(Table!E5203&gt;40, Table!E5203/1000,Table!E5203)</f>
        <v>1</v>
      </c>
      <c r="G5203">
        <f t="shared" si="81"/>
        <v>6</v>
      </c>
      <c r="H5203" t="s">
        <v>25</v>
      </c>
      <c r="I5203" t="s">
        <v>914</v>
      </c>
    </row>
    <row r="5204" spans="1:9">
      <c r="A5204" t="s">
        <v>913</v>
      </c>
      <c r="B5204" s="24">
        <v>44088</v>
      </c>
      <c r="C5204" t="s">
        <v>94</v>
      </c>
      <c r="D5204">
        <v>3</v>
      </c>
      <c r="E5204">
        <v>0.2</v>
      </c>
      <c r="F5204">
        <f>IF(Table!E5204&gt;40, Table!E5204/1000,Table!E5204)</f>
        <v>0.2</v>
      </c>
      <c r="G5204">
        <f t="shared" si="81"/>
        <v>0.60000000000000009</v>
      </c>
      <c r="H5204" t="s">
        <v>18</v>
      </c>
      <c r="I5204" t="s">
        <v>914</v>
      </c>
    </row>
    <row r="5205" spans="1:9">
      <c r="A5205" t="s">
        <v>16</v>
      </c>
      <c r="B5205" s="24">
        <v>44088</v>
      </c>
      <c r="C5205" t="s">
        <v>189</v>
      </c>
      <c r="D5205">
        <v>8</v>
      </c>
      <c r="E5205">
        <v>0.8</v>
      </c>
      <c r="F5205">
        <f>IF(Table!E5205&gt;40, Table!E5205/1000,Table!E5205)</f>
        <v>0.8</v>
      </c>
      <c r="G5205">
        <f t="shared" si="81"/>
        <v>6.4</v>
      </c>
      <c r="H5205" t="s">
        <v>18</v>
      </c>
      <c r="I5205" t="s">
        <v>914</v>
      </c>
    </row>
    <row r="5206" spans="1:9">
      <c r="A5206" t="s">
        <v>623</v>
      </c>
      <c r="B5206" s="24">
        <v>44088</v>
      </c>
      <c r="C5206" t="s">
        <v>660</v>
      </c>
      <c r="D5206">
        <v>35</v>
      </c>
      <c r="E5206">
        <v>0.1</v>
      </c>
      <c r="F5206">
        <f>IF(Table!E5206&gt;40, Table!E5206/1000,Table!E5206)</f>
        <v>0.1</v>
      </c>
      <c r="G5206">
        <f t="shared" si="81"/>
        <v>3.5</v>
      </c>
      <c r="H5206" t="s">
        <v>18</v>
      </c>
      <c r="I5206" t="s">
        <v>53</v>
      </c>
    </row>
    <row r="5207" spans="1:9">
      <c r="A5207" t="s">
        <v>623</v>
      </c>
      <c r="B5207" s="24">
        <v>44088</v>
      </c>
      <c r="C5207" t="s">
        <v>1486</v>
      </c>
      <c r="D5207">
        <v>1</v>
      </c>
      <c r="E5207">
        <v>0.1</v>
      </c>
      <c r="F5207">
        <f>IF(Table!E5207&gt;40, Table!E5207/1000,Table!E5207)</f>
        <v>0.1</v>
      </c>
      <c r="G5207">
        <f t="shared" si="81"/>
        <v>0.1</v>
      </c>
      <c r="H5207" t="s">
        <v>18</v>
      </c>
      <c r="I5207" t="s">
        <v>53</v>
      </c>
    </row>
    <row r="5208" spans="1:9">
      <c r="A5208" t="s">
        <v>913</v>
      </c>
      <c r="B5208" s="24">
        <v>44088</v>
      </c>
      <c r="C5208" t="s">
        <v>260</v>
      </c>
      <c r="D5208">
        <v>1</v>
      </c>
      <c r="E5208">
        <v>0.1</v>
      </c>
      <c r="F5208">
        <f>IF(Table!E5208&gt;40, Table!E5208/1000,Table!E5208)</f>
        <v>0.1</v>
      </c>
      <c r="G5208">
        <f t="shared" si="81"/>
        <v>0.1</v>
      </c>
      <c r="H5208" t="s">
        <v>18</v>
      </c>
      <c r="I5208" t="s">
        <v>914</v>
      </c>
    </row>
    <row r="5209" spans="1:9">
      <c r="A5209" t="s">
        <v>913</v>
      </c>
      <c r="B5209" s="24">
        <v>44088</v>
      </c>
      <c r="C5209" t="s">
        <v>11</v>
      </c>
      <c r="D5209">
        <v>1</v>
      </c>
      <c r="E5209">
        <v>0.1</v>
      </c>
      <c r="F5209">
        <f>IF(Table!E5209&gt;40, Table!E5209/1000,Table!E5209)</f>
        <v>0.1</v>
      </c>
      <c r="G5209">
        <f t="shared" si="81"/>
        <v>0.1</v>
      </c>
      <c r="H5209" t="s">
        <v>18</v>
      </c>
      <c r="I5209" t="s">
        <v>914</v>
      </c>
    </row>
    <row r="5210" spans="1:9">
      <c r="A5210" t="s">
        <v>45</v>
      </c>
      <c r="B5210" s="24">
        <v>44088</v>
      </c>
      <c r="C5210" t="s">
        <v>101</v>
      </c>
      <c r="D5210">
        <v>4</v>
      </c>
      <c r="E5210">
        <v>0.4</v>
      </c>
      <c r="F5210">
        <f>IF(Table!E5210&gt;40, Table!E5210/1000,Table!E5210)</f>
        <v>0.4</v>
      </c>
      <c r="G5210">
        <f t="shared" si="81"/>
        <v>1.6</v>
      </c>
      <c r="H5210" t="s">
        <v>18</v>
      </c>
      <c r="I5210" t="s">
        <v>332</v>
      </c>
    </row>
    <row r="5211" spans="1:9">
      <c r="A5211" t="s">
        <v>45</v>
      </c>
      <c r="B5211" s="24">
        <v>44088</v>
      </c>
      <c r="C5211" t="s">
        <v>6169</v>
      </c>
      <c r="D5211">
        <v>14</v>
      </c>
      <c r="E5211">
        <v>0.02</v>
      </c>
      <c r="F5211">
        <f>IF(Table!E5211&gt;40, Table!E5211/1000,Table!E5211)</f>
        <v>0.02</v>
      </c>
      <c r="G5211">
        <f t="shared" si="81"/>
        <v>0.28000000000000003</v>
      </c>
      <c r="H5211" t="s">
        <v>18</v>
      </c>
      <c r="I5211" t="s">
        <v>819</v>
      </c>
    </row>
    <row r="5212" spans="1:9">
      <c r="A5212" t="s">
        <v>45</v>
      </c>
      <c r="B5212" s="24">
        <v>44088</v>
      </c>
      <c r="C5212" t="s">
        <v>346</v>
      </c>
      <c r="D5212">
        <v>2</v>
      </c>
      <c r="E5212">
        <v>0.4</v>
      </c>
      <c r="F5212">
        <f>IF(Table!E5212&gt;40, Table!E5212/1000,Table!E5212)</f>
        <v>0.4</v>
      </c>
      <c r="G5212">
        <f t="shared" si="81"/>
        <v>0.8</v>
      </c>
      <c r="H5212" t="s">
        <v>18</v>
      </c>
      <c r="I5212" t="s">
        <v>332</v>
      </c>
    </row>
    <row r="5213" spans="1:9">
      <c r="A5213" t="s">
        <v>45</v>
      </c>
      <c r="B5213" s="24">
        <v>44088</v>
      </c>
      <c r="C5213" t="s">
        <v>72</v>
      </c>
      <c r="D5213">
        <v>18</v>
      </c>
      <c r="E5213">
        <v>0.05</v>
      </c>
      <c r="F5213">
        <f>IF(Table!E5213&gt;40, Table!E5213/1000,Table!E5213)</f>
        <v>0.05</v>
      </c>
      <c r="G5213">
        <f t="shared" si="81"/>
        <v>0.9</v>
      </c>
      <c r="H5213" t="s">
        <v>18</v>
      </c>
      <c r="I5213" t="s">
        <v>819</v>
      </c>
    </row>
    <row r="5214" spans="1:9">
      <c r="A5214" t="s">
        <v>45</v>
      </c>
      <c r="B5214" s="24">
        <v>44088</v>
      </c>
      <c r="C5214" t="s">
        <v>1397</v>
      </c>
      <c r="D5214">
        <v>6</v>
      </c>
      <c r="E5214">
        <v>0.2</v>
      </c>
      <c r="F5214">
        <f>IF(Table!E5214&gt;40, Table!E5214/1000,Table!E5214)</f>
        <v>0.2</v>
      </c>
      <c r="G5214">
        <f t="shared" si="81"/>
        <v>1.2000000000000002</v>
      </c>
      <c r="H5214" t="s">
        <v>18</v>
      </c>
      <c r="I5214" t="s">
        <v>332</v>
      </c>
    </row>
    <row r="5215" spans="1:9">
      <c r="A5215" t="s">
        <v>45</v>
      </c>
      <c r="B5215" s="24">
        <v>44088</v>
      </c>
      <c r="C5215" t="s">
        <v>252</v>
      </c>
      <c r="D5215">
        <v>1</v>
      </c>
      <c r="E5215">
        <v>0.1</v>
      </c>
      <c r="F5215">
        <f>IF(Table!E5215&gt;40, Table!E5215/1000,Table!E5215)</f>
        <v>0.1</v>
      </c>
      <c r="G5215">
        <f t="shared" si="81"/>
        <v>0.1</v>
      </c>
      <c r="H5215" t="s">
        <v>18</v>
      </c>
      <c r="I5215" t="s">
        <v>332</v>
      </c>
    </row>
    <row r="5216" spans="1:9">
      <c r="A5216" t="s">
        <v>45</v>
      </c>
      <c r="B5216" s="24">
        <v>44088</v>
      </c>
      <c r="C5216" t="s">
        <v>886</v>
      </c>
      <c r="D5216">
        <v>1</v>
      </c>
      <c r="E5216">
        <v>0.8</v>
      </c>
      <c r="F5216">
        <f>IF(Table!E5216&gt;40, Table!E5216/1000,Table!E5216)</f>
        <v>0.8</v>
      </c>
      <c r="G5216">
        <f t="shared" si="81"/>
        <v>0.8</v>
      </c>
      <c r="H5216" t="s">
        <v>18</v>
      </c>
      <c r="I5216" t="s">
        <v>819</v>
      </c>
    </row>
    <row r="5217" spans="1:9">
      <c r="A5217" t="s">
        <v>45</v>
      </c>
      <c r="B5217" s="24">
        <v>44088</v>
      </c>
      <c r="C5217" t="s">
        <v>252</v>
      </c>
      <c r="D5217">
        <v>1</v>
      </c>
      <c r="E5217">
        <v>0.2</v>
      </c>
      <c r="F5217">
        <f>IF(Table!E5217&gt;40, Table!E5217/1000,Table!E5217)</f>
        <v>0.2</v>
      </c>
      <c r="G5217">
        <f t="shared" si="81"/>
        <v>0.2</v>
      </c>
      <c r="H5217" t="s">
        <v>18</v>
      </c>
      <c r="I5217" t="s">
        <v>819</v>
      </c>
    </row>
    <row r="5218" spans="1:9">
      <c r="A5218" t="s">
        <v>45</v>
      </c>
      <c r="B5218" s="24">
        <v>44088</v>
      </c>
      <c r="C5218" t="s">
        <v>570</v>
      </c>
      <c r="D5218">
        <v>4</v>
      </c>
      <c r="E5218">
        <v>0.02</v>
      </c>
      <c r="F5218">
        <f>IF(Table!E5218&gt;40, Table!E5218/1000,Table!E5218)</f>
        <v>0.02</v>
      </c>
      <c r="G5218">
        <f t="shared" si="81"/>
        <v>0.08</v>
      </c>
      <c r="H5218" t="s">
        <v>18</v>
      </c>
      <c r="I5218" t="s">
        <v>819</v>
      </c>
    </row>
    <row r="5219" spans="1:9">
      <c r="A5219" t="s">
        <v>45</v>
      </c>
      <c r="B5219" s="24">
        <v>44088</v>
      </c>
      <c r="C5219" t="s">
        <v>840</v>
      </c>
      <c r="D5219">
        <v>1</v>
      </c>
      <c r="E5219">
        <v>0.1</v>
      </c>
      <c r="F5219">
        <f>IF(Table!E5219&gt;40, Table!E5219/1000,Table!E5219)</f>
        <v>0.1</v>
      </c>
      <c r="G5219">
        <f t="shared" si="81"/>
        <v>0.1</v>
      </c>
      <c r="H5219" t="s">
        <v>18</v>
      </c>
      <c r="I5219" t="s">
        <v>332</v>
      </c>
    </row>
    <row r="5220" spans="1:9">
      <c r="A5220" t="s">
        <v>45</v>
      </c>
      <c r="B5220" s="24">
        <v>44088</v>
      </c>
      <c r="C5220" t="s">
        <v>6762</v>
      </c>
      <c r="D5220">
        <v>1</v>
      </c>
      <c r="E5220">
        <v>0.1</v>
      </c>
      <c r="F5220">
        <f>IF(Table!E5220&gt;40, Table!E5220/1000,Table!E5220)</f>
        <v>0.1</v>
      </c>
      <c r="G5220">
        <f t="shared" si="81"/>
        <v>0.1</v>
      </c>
      <c r="H5220" t="s">
        <v>18</v>
      </c>
      <c r="I5220" t="s">
        <v>332</v>
      </c>
    </row>
    <row r="5221" spans="1:9">
      <c r="A5221" t="s">
        <v>3934</v>
      </c>
      <c r="B5221" s="24">
        <v>44088</v>
      </c>
      <c r="C5221" t="s">
        <v>70</v>
      </c>
      <c r="D5221">
        <v>8</v>
      </c>
      <c r="E5221">
        <v>0.05</v>
      </c>
      <c r="F5221">
        <f>IF(Table!E5221&gt;40, Table!E5221/1000,Table!E5221)</f>
        <v>0.05</v>
      </c>
      <c r="G5221">
        <f t="shared" si="81"/>
        <v>0.4</v>
      </c>
      <c r="H5221" t="s">
        <v>18</v>
      </c>
      <c r="I5221" t="s">
        <v>53</v>
      </c>
    </row>
    <row r="5222" spans="1:9">
      <c r="A5222" t="s">
        <v>623</v>
      </c>
      <c r="B5222" s="24">
        <v>44088</v>
      </c>
      <c r="C5222" t="s">
        <v>6430</v>
      </c>
      <c r="D5222">
        <v>1</v>
      </c>
      <c r="E5222">
        <v>0.1</v>
      </c>
      <c r="F5222">
        <f>IF(Table!E5222&gt;40, Table!E5222/1000,Table!E5222)</f>
        <v>0.1</v>
      </c>
      <c r="G5222">
        <f t="shared" si="81"/>
        <v>0.1</v>
      </c>
      <c r="H5222" t="s">
        <v>18</v>
      </c>
      <c r="I5222" t="s">
        <v>53</v>
      </c>
    </row>
    <row r="5223" spans="1:9">
      <c r="A5223" t="s">
        <v>913</v>
      </c>
      <c r="B5223" s="24">
        <v>44088</v>
      </c>
      <c r="C5223" t="s">
        <v>761</v>
      </c>
      <c r="D5223">
        <v>4</v>
      </c>
      <c r="E5223">
        <v>1</v>
      </c>
      <c r="F5223">
        <f>IF(Table!E5223&gt;40, Table!E5223/1000,Table!E5223)</f>
        <v>1</v>
      </c>
      <c r="G5223">
        <f t="shared" si="81"/>
        <v>4</v>
      </c>
      <c r="H5223" t="s">
        <v>18</v>
      </c>
      <c r="I5223" t="s">
        <v>914</v>
      </c>
    </row>
    <row r="5224" spans="1:9">
      <c r="A5224" t="s">
        <v>623</v>
      </c>
      <c r="B5224" s="24">
        <v>44088</v>
      </c>
      <c r="C5224" t="s">
        <v>6767</v>
      </c>
      <c r="D5224">
        <v>1</v>
      </c>
      <c r="E5224">
        <v>0.1</v>
      </c>
      <c r="F5224">
        <f>IF(Table!E5224&gt;40, Table!E5224/1000,Table!E5224)</f>
        <v>0.1</v>
      </c>
      <c r="G5224">
        <f t="shared" si="81"/>
        <v>0.1</v>
      </c>
      <c r="H5224" t="s">
        <v>18</v>
      </c>
      <c r="I5224" t="s">
        <v>53</v>
      </c>
    </row>
    <row r="5225" spans="1:9">
      <c r="A5225" t="s">
        <v>913</v>
      </c>
      <c r="B5225" s="24">
        <v>44088</v>
      </c>
      <c r="C5225" t="s">
        <v>707</v>
      </c>
      <c r="D5225">
        <v>2</v>
      </c>
      <c r="E5225">
        <v>2</v>
      </c>
      <c r="F5225">
        <f>IF(Table!E5225&gt;40, Table!E5225/1000,Table!E5225)</f>
        <v>2</v>
      </c>
      <c r="G5225">
        <f t="shared" si="81"/>
        <v>4</v>
      </c>
      <c r="H5225" t="s">
        <v>18</v>
      </c>
      <c r="I5225" t="s">
        <v>914</v>
      </c>
    </row>
    <row r="5226" spans="1:9">
      <c r="A5226" t="s">
        <v>45</v>
      </c>
      <c r="B5226" s="24">
        <v>44088</v>
      </c>
      <c r="C5226" t="s">
        <v>202</v>
      </c>
      <c r="D5226">
        <v>50</v>
      </c>
      <c r="E5226">
        <v>0.02</v>
      </c>
      <c r="F5226">
        <f>IF(Table!E5226&gt;40, Table!E5226/1000,Table!E5226)</f>
        <v>0.02</v>
      </c>
      <c r="G5226">
        <f t="shared" si="81"/>
        <v>1</v>
      </c>
      <c r="H5226" t="s">
        <v>18</v>
      </c>
      <c r="I5226" t="s">
        <v>819</v>
      </c>
    </row>
    <row r="5227" spans="1:9">
      <c r="A5227" t="s">
        <v>45</v>
      </c>
      <c r="B5227" s="24">
        <v>44088</v>
      </c>
      <c r="C5227" t="s">
        <v>1004</v>
      </c>
      <c r="D5227">
        <v>25</v>
      </c>
      <c r="E5227">
        <v>0.03</v>
      </c>
      <c r="F5227">
        <f>IF(Table!E5227&gt;40, Table!E5227/1000,Table!E5227)</f>
        <v>0.03</v>
      </c>
      <c r="G5227">
        <f t="shared" si="81"/>
        <v>0.75</v>
      </c>
      <c r="H5227" t="s">
        <v>18</v>
      </c>
      <c r="I5227" t="s">
        <v>819</v>
      </c>
    </row>
    <row r="5228" spans="1:9">
      <c r="A5228" t="s">
        <v>45</v>
      </c>
      <c r="B5228" s="24">
        <v>44088</v>
      </c>
      <c r="C5228" t="s">
        <v>5847</v>
      </c>
      <c r="D5228">
        <v>30</v>
      </c>
      <c r="E5228">
        <v>0.03</v>
      </c>
      <c r="F5228">
        <f>IF(Table!E5228&gt;40, Table!E5228/1000,Table!E5228)</f>
        <v>0.03</v>
      </c>
      <c r="G5228">
        <f t="shared" si="81"/>
        <v>0.89999999999999991</v>
      </c>
      <c r="H5228" t="s">
        <v>18</v>
      </c>
      <c r="I5228" t="s">
        <v>819</v>
      </c>
    </row>
    <row r="5229" spans="1:9">
      <c r="A5229" t="s">
        <v>45</v>
      </c>
      <c r="B5229" s="24">
        <v>44088</v>
      </c>
      <c r="C5229" t="s">
        <v>1218</v>
      </c>
      <c r="D5229">
        <v>11</v>
      </c>
      <c r="E5229">
        <v>0.01</v>
      </c>
      <c r="F5229">
        <f>IF(Table!E5229&gt;40, Table!E5229/1000,Table!E5229)</f>
        <v>0.01</v>
      </c>
      <c r="G5229">
        <f t="shared" si="81"/>
        <v>0.11</v>
      </c>
      <c r="H5229" t="s">
        <v>18</v>
      </c>
      <c r="I5229" t="s">
        <v>819</v>
      </c>
    </row>
    <row r="5230" spans="1:9">
      <c r="A5230" t="s">
        <v>45</v>
      </c>
      <c r="B5230" s="24">
        <v>44088</v>
      </c>
      <c r="C5230" t="s">
        <v>2869</v>
      </c>
      <c r="D5230">
        <v>3</v>
      </c>
      <c r="E5230">
        <v>0.05</v>
      </c>
      <c r="F5230">
        <f>IF(Table!E5230&gt;40, Table!E5230/1000,Table!E5230)</f>
        <v>0.05</v>
      </c>
      <c r="G5230">
        <f t="shared" si="81"/>
        <v>0.15000000000000002</v>
      </c>
      <c r="H5230" t="s">
        <v>18</v>
      </c>
      <c r="I5230" t="s">
        <v>819</v>
      </c>
    </row>
    <row r="5231" spans="1:9">
      <c r="A5231" t="s">
        <v>623</v>
      </c>
      <c r="B5231" s="24">
        <v>44088</v>
      </c>
      <c r="C5231" t="s">
        <v>355</v>
      </c>
      <c r="D5231">
        <v>1</v>
      </c>
      <c r="E5231">
        <v>0.5</v>
      </c>
      <c r="F5231">
        <f>IF(Table!E5231&gt;40, Table!E5231/1000,Table!E5231)</f>
        <v>0.5</v>
      </c>
      <c r="G5231">
        <f t="shared" si="81"/>
        <v>0.5</v>
      </c>
      <c r="H5231" t="s">
        <v>25</v>
      </c>
      <c r="I5231" t="s">
        <v>53</v>
      </c>
    </row>
    <row r="5232" spans="1:9">
      <c r="A5232" t="s">
        <v>45</v>
      </c>
      <c r="B5232" s="24">
        <v>44088</v>
      </c>
      <c r="C5232" t="s">
        <v>243</v>
      </c>
      <c r="D5232">
        <v>1</v>
      </c>
      <c r="E5232">
        <v>0.05</v>
      </c>
      <c r="F5232">
        <f>IF(Table!E5232&gt;40, Table!E5232/1000,Table!E5232)</f>
        <v>0.05</v>
      </c>
      <c r="G5232">
        <f t="shared" si="81"/>
        <v>0.05</v>
      </c>
      <c r="H5232" t="s">
        <v>18</v>
      </c>
      <c r="I5232" t="s">
        <v>819</v>
      </c>
    </row>
    <row r="5233" spans="1:9">
      <c r="A5233" t="s">
        <v>623</v>
      </c>
      <c r="B5233" s="24">
        <v>44088</v>
      </c>
      <c r="C5233" t="s">
        <v>6777</v>
      </c>
      <c r="D5233">
        <v>1</v>
      </c>
      <c r="E5233">
        <v>0.05</v>
      </c>
      <c r="F5233">
        <f>IF(Table!E5233&gt;40, Table!E5233/1000,Table!E5233)</f>
        <v>0.05</v>
      </c>
      <c r="G5233">
        <f t="shared" si="81"/>
        <v>0.05</v>
      </c>
      <c r="H5233" t="s">
        <v>18</v>
      </c>
      <c r="I5233" t="s">
        <v>53</v>
      </c>
    </row>
    <row r="5234" spans="1:9">
      <c r="A5234" t="s">
        <v>623</v>
      </c>
      <c r="B5234" s="24">
        <v>44088</v>
      </c>
      <c r="C5234" t="s">
        <v>6779</v>
      </c>
      <c r="D5234">
        <v>1</v>
      </c>
      <c r="E5234">
        <v>0.05</v>
      </c>
      <c r="F5234">
        <f>IF(Table!E5234&gt;40, Table!E5234/1000,Table!E5234)</f>
        <v>0.05</v>
      </c>
      <c r="G5234">
        <f t="shared" si="81"/>
        <v>0.05</v>
      </c>
      <c r="H5234" t="s">
        <v>18</v>
      </c>
      <c r="I5234" t="s">
        <v>53</v>
      </c>
    </row>
    <row r="5235" spans="1:9">
      <c r="A5235" t="s">
        <v>16</v>
      </c>
      <c r="B5235" s="24">
        <v>44088</v>
      </c>
      <c r="C5235" t="s">
        <v>2471</v>
      </c>
      <c r="D5235">
        <v>1</v>
      </c>
      <c r="E5235">
        <v>0.15</v>
      </c>
      <c r="F5235">
        <f>IF(Table!E5235&gt;40, Table!E5235/1000,Table!E5235)</f>
        <v>0.15</v>
      </c>
      <c r="G5235">
        <f t="shared" si="81"/>
        <v>0.15</v>
      </c>
      <c r="H5235" t="s">
        <v>18</v>
      </c>
      <c r="I5235" t="s">
        <v>200</v>
      </c>
    </row>
    <row r="5236" spans="1:9">
      <c r="A5236" t="s">
        <v>913</v>
      </c>
      <c r="B5236" s="24">
        <v>44088</v>
      </c>
      <c r="C5236" t="s">
        <v>11</v>
      </c>
      <c r="D5236">
        <v>7</v>
      </c>
      <c r="E5236">
        <v>1</v>
      </c>
      <c r="F5236">
        <f>IF(Table!E5236&gt;40, Table!E5236/1000,Table!E5236)</f>
        <v>1</v>
      </c>
      <c r="G5236">
        <f t="shared" si="81"/>
        <v>7</v>
      </c>
      <c r="H5236" t="s">
        <v>18</v>
      </c>
      <c r="I5236" t="s">
        <v>179</v>
      </c>
    </row>
    <row r="5237" spans="1:9">
      <c r="A5237" t="s">
        <v>623</v>
      </c>
      <c r="B5237" s="24">
        <v>44088</v>
      </c>
      <c r="C5237" t="s">
        <v>6430</v>
      </c>
      <c r="D5237">
        <v>2</v>
      </c>
      <c r="E5237">
        <v>0.1</v>
      </c>
      <c r="F5237">
        <f>IF(Table!E5237&gt;40, Table!E5237/1000,Table!E5237)</f>
        <v>0.1</v>
      </c>
      <c r="G5237">
        <f t="shared" si="81"/>
        <v>0.2</v>
      </c>
      <c r="H5237" t="s">
        <v>18</v>
      </c>
      <c r="I5237" t="s">
        <v>53</v>
      </c>
    </row>
    <row r="5238" spans="1:9">
      <c r="A5238" t="s">
        <v>913</v>
      </c>
      <c r="B5238" s="24">
        <v>44088</v>
      </c>
      <c r="C5238" t="s">
        <v>101</v>
      </c>
      <c r="D5238">
        <v>2</v>
      </c>
      <c r="E5238">
        <v>0.5</v>
      </c>
      <c r="F5238">
        <f>IF(Table!E5238&gt;40, Table!E5238/1000,Table!E5238)</f>
        <v>0.5</v>
      </c>
      <c r="G5238">
        <f t="shared" si="81"/>
        <v>1</v>
      </c>
      <c r="H5238" t="s">
        <v>18</v>
      </c>
      <c r="I5238" t="s">
        <v>179</v>
      </c>
    </row>
    <row r="5239" spans="1:9">
      <c r="A5239" t="s">
        <v>16</v>
      </c>
      <c r="B5239" s="24">
        <v>44088</v>
      </c>
      <c r="C5239" t="s">
        <v>5182</v>
      </c>
      <c r="D5239">
        <v>1</v>
      </c>
      <c r="E5239">
        <v>2</v>
      </c>
      <c r="F5239">
        <f>IF(Table!E5239&gt;40, Table!E5239/1000,Table!E5239)</f>
        <v>2</v>
      </c>
      <c r="G5239">
        <f t="shared" si="81"/>
        <v>2</v>
      </c>
      <c r="H5239" t="s">
        <v>14</v>
      </c>
      <c r="I5239" t="s">
        <v>200</v>
      </c>
    </row>
    <row r="5240" spans="1:9">
      <c r="A5240" t="s">
        <v>16</v>
      </c>
      <c r="B5240" s="24">
        <v>44088</v>
      </c>
      <c r="C5240" t="s">
        <v>243</v>
      </c>
      <c r="D5240">
        <v>1</v>
      </c>
      <c r="E5240">
        <v>2</v>
      </c>
      <c r="F5240">
        <f>IF(Table!E5240&gt;40, Table!E5240/1000,Table!E5240)</f>
        <v>2</v>
      </c>
      <c r="G5240">
        <f t="shared" si="81"/>
        <v>2</v>
      </c>
      <c r="H5240" t="s">
        <v>14</v>
      </c>
      <c r="I5240" t="s">
        <v>200</v>
      </c>
    </row>
    <row r="5241" spans="1:9">
      <c r="A5241" t="s">
        <v>623</v>
      </c>
      <c r="B5241" s="24">
        <v>44088</v>
      </c>
      <c r="C5241" t="s">
        <v>660</v>
      </c>
      <c r="D5241">
        <v>8</v>
      </c>
      <c r="E5241">
        <v>0.1</v>
      </c>
      <c r="F5241">
        <f>IF(Table!E5241&gt;40, Table!E5241/1000,Table!E5241)</f>
        <v>0.1</v>
      </c>
      <c r="G5241">
        <f t="shared" si="81"/>
        <v>0.8</v>
      </c>
      <c r="H5241" t="s">
        <v>18</v>
      </c>
      <c r="I5241" t="s">
        <v>53</v>
      </c>
    </row>
    <row r="5242" spans="1:9">
      <c r="A5242" t="s">
        <v>913</v>
      </c>
      <c r="B5242" s="24">
        <v>44088</v>
      </c>
      <c r="C5242" t="s">
        <v>195</v>
      </c>
      <c r="D5242">
        <v>1</v>
      </c>
      <c r="E5242">
        <v>0.01</v>
      </c>
      <c r="F5242">
        <f>IF(Table!E5242&gt;40, Table!E5242/1000,Table!E5242)</f>
        <v>0.01</v>
      </c>
      <c r="G5242">
        <f t="shared" si="81"/>
        <v>0.01</v>
      </c>
      <c r="H5242" t="s">
        <v>18</v>
      </c>
      <c r="I5242" t="s">
        <v>179</v>
      </c>
    </row>
    <row r="5243" spans="1:9">
      <c r="A5243" t="s">
        <v>45</v>
      </c>
      <c r="B5243" s="24">
        <v>44088</v>
      </c>
      <c r="C5243" t="s">
        <v>101</v>
      </c>
      <c r="D5243">
        <v>1</v>
      </c>
      <c r="E5243">
        <v>1</v>
      </c>
      <c r="F5243">
        <f>IF(Table!E5243&gt;40, Table!E5243/1000,Table!E5243)</f>
        <v>1</v>
      </c>
      <c r="G5243">
        <f t="shared" si="81"/>
        <v>1</v>
      </c>
      <c r="H5243" t="s">
        <v>18</v>
      </c>
      <c r="I5243" t="s">
        <v>819</v>
      </c>
    </row>
    <row r="5244" spans="1:9">
      <c r="A5244" t="s">
        <v>45</v>
      </c>
      <c r="B5244" s="24">
        <v>44088</v>
      </c>
      <c r="C5244" t="s">
        <v>92</v>
      </c>
      <c r="D5244">
        <v>1</v>
      </c>
      <c r="E5244">
        <v>0.3</v>
      </c>
      <c r="F5244">
        <f>IF(Table!E5244&gt;40, Table!E5244/1000,Table!E5244)</f>
        <v>0.3</v>
      </c>
      <c r="G5244">
        <f t="shared" si="81"/>
        <v>0.3</v>
      </c>
      <c r="H5244" t="s">
        <v>18</v>
      </c>
      <c r="I5244" t="s">
        <v>819</v>
      </c>
    </row>
    <row r="5245" spans="1:9">
      <c r="A5245" t="s">
        <v>623</v>
      </c>
      <c r="B5245" s="24">
        <v>44088</v>
      </c>
      <c r="C5245" t="s">
        <v>1486</v>
      </c>
      <c r="D5245">
        <v>8</v>
      </c>
      <c r="E5245">
        <v>0.2</v>
      </c>
      <c r="F5245">
        <f>IF(Table!E5245&gt;40, Table!E5245/1000,Table!E5245)</f>
        <v>0.2</v>
      </c>
      <c r="G5245">
        <f t="shared" si="81"/>
        <v>1.6</v>
      </c>
      <c r="H5245" t="s">
        <v>18</v>
      </c>
      <c r="I5245" t="s">
        <v>53</v>
      </c>
    </row>
    <row r="5246" spans="1:9">
      <c r="A5246" t="s">
        <v>913</v>
      </c>
      <c r="B5246" s="24">
        <v>44088</v>
      </c>
      <c r="C5246" t="s">
        <v>195</v>
      </c>
      <c r="D5246">
        <v>3</v>
      </c>
      <c r="E5246">
        <v>0.5</v>
      </c>
      <c r="F5246">
        <f>IF(Table!E5246&gt;40, Table!E5246/1000,Table!E5246)</f>
        <v>0.5</v>
      </c>
      <c r="G5246">
        <f t="shared" si="81"/>
        <v>1.5</v>
      </c>
      <c r="H5246" t="s">
        <v>18</v>
      </c>
      <c r="I5246" t="s">
        <v>179</v>
      </c>
    </row>
    <row r="5247" spans="1:9">
      <c r="A5247" t="s">
        <v>913</v>
      </c>
      <c r="B5247" s="24">
        <v>44088</v>
      </c>
      <c r="C5247" t="s">
        <v>168</v>
      </c>
      <c r="D5247">
        <v>1</v>
      </c>
      <c r="E5247">
        <v>0.1</v>
      </c>
      <c r="F5247">
        <f>IF(Table!E5247&gt;40, Table!E5247/1000,Table!E5247)</f>
        <v>0.1</v>
      </c>
      <c r="G5247">
        <f t="shared" si="81"/>
        <v>0.1</v>
      </c>
      <c r="H5247" t="s">
        <v>18</v>
      </c>
      <c r="I5247" t="s">
        <v>179</v>
      </c>
    </row>
    <row r="5248" spans="1:9">
      <c r="A5248" t="s">
        <v>913</v>
      </c>
      <c r="B5248" s="24">
        <v>44088</v>
      </c>
      <c r="C5248" t="s">
        <v>189</v>
      </c>
      <c r="D5248">
        <v>4</v>
      </c>
      <c r="E5248">
        <v>0.8</v>
      </c>
      <c r="F5248">
        <f>IF(Table!E5248&gt;40, Table!E5248/1000,Table!E5248)</f>
        <v>0.8</v>
      </c>
      <c r="G5248">
        <f t="shared" si="81"/>
        <v>3.2</v>
      </c>
      <c r="H5248" t="s">
        <v>18</v>
      </c>
      <c r="I5248" t="s">
        <v>179</v>
      </c>
    </row>
    <row r="5249" spans="1:9">
      <c r="A5249" t="s">
        <v>16</v>
      </c>
      <c r="B5249" s="24">
        <v>44088</v>
      </c>
      <c r="C5249" t="s">
        <v>74</v>
      </c>
      <c r="D5249">
        <v>1</v>
      </c>
      <c r="E5249">
        <v>2</v>
      </c>
      <c r="F5249">
        <f>IF(Table!E5249&gt;40, Table!E5249/1000,Table!E5249)</f>
        <v>2</v>
      </c>
      <c r="G5249">
        <f t="shared" si="81"/>
        <v>2</v>
      </c>
      <c r="H5249" t="s">
        <v>25</v>
      </c>
      <c r="I5249" t="s">
        <v>4001</v>
      </c>
    </row>
    <row r="5250" spans="1:9">
      <c r="A5250" t="s">
        <v>45</v>
      </c>
      <c r="B5250" s="24">
        <v>44088</v>
      </c>
      <c r="C5250" t="s">
        <v>189</v>
      </c>
      <c r="D5250">
        <v>6</v>
      </c>
      <c r="E5250">
        <v>0.05</v>
      </c>
      <c r="F5250">
        <f>IF(Table!E5250&gt;40, Table!E5250/1000,Table!E5250)</f>
        <v>0.05</v>
      </c>
      <c r="G5250">
        <f t="shared" si="81"/>
        <v>0.30000000000000004</v>
      </c>
      <c r="H5250" t="s">
        <v>18</v>
      </c>
      <c r="I5250" t="s">
        <v>819</v>
      </c>
    </row>
    <row r="5251" spans="1:9">
      <c r="A5251" t="s">
        <v>45</v>
      </c>
      <c r="B5251" s="24">
        <v>44088</v>
      </c>
      <c r="C5251" t="s">
        <v>70</v>
      </c>
      <c r="D5251">
        <v>2</v>
      </c>
      <c r="E5251">
        <v>0.5</v>
      </c>
      <c r="F5251">
        <f>IF(Table!E5251&gt;40, Table!E5251/1000,Table!E5251)</f>
        <v>0.5</v>
      </c>
      <c r="G5251">
        <f t="shared" ref="G5251:G5314" si="82">F5251*D5251</f>
        <v>1</v>
      </c>
      <c r="H5251" t="s">
        <v>18</v>
      </c>
      <c r="I5251" t="s">
        <v>819</v>
      </c>
    </row>
    <row r="5252" spans="1:9">
      <c r="A5252" t="s">
        <v>45</v>
      </c>
      <c r="B5252" s="24">
        <v>44088</v>
      </c>
      <c r="C5252" t="s">
        <v>756</v>
      </c>
      <c r="D5252">
        <v>2</v>
      </c>
      <c r="E5252">
        <v>0.05</v>
      </c>
      <c r="F5252">
        <f>IF(Table!E5252&gt;40, Table!E5252/1000,Table!E5252)</f>
        <v>0.05</v>
      </c>
      <c r="G5252">
        <f t="shared" si="82"/>
        <v>0.1</v>
      </c>
      <c r="H5252" t="s">
        <v>18</v>
      </c>
      <c r="I5252" t="s">
        <v>819</v>
      </c>
    </row>
    <row r="5253" spans="1:9">
      <c r="A5253" t="s">
        <v>45</v>
      </c>
      <c r="B5253" s="24">
        <v>44088</v>
      </c>
      <c r="C5253" t="s">
        <v>2598</v>
      </c>
      <c r="D5253">
        <v>20</v>
      </c>
      <c r="E5253">
        <v>0.05</v>
      </c>
      <c r="F5253">
        <f>IF(Table!E5253&gt;40, Table!E5253/1000,Table!E5253)</f>
        <v>0.05</v>
      </c>
      <c r="G5253">
        <f t="shared" si="82"/>
        <v>1</v>
      </c>
      <c r="H5253" t="s">
        <v>18</v>
      </c>
      <c r="I5253" t="s">
        <v>819</v>
      </c>
    </row>
    <row r="5254" spans="1:9">
      <c r="A5254" t="s">
        <v>45</v>
      </c>
      <c r="B5254" s="24">
        <v>44088</v>
      </c>
      <c r="C5254" t="s">
        <v>94</v>
      </c>
      <c r="D5254">
        <v>1</v>
      </c>
      <c r="E5254">
        <v>0.2</v>
      </c>
      <c r="F5254">
        <f>IF(Table!E5254&gt;40, Table!E5254/1000,Table!E5254)</f>
        <v>0.2</v>
      </c>
      <c r="G5254">
        <f t="shared" si="82"/>
        <v>0.2</v>
      </c>
      <c r="H5254" t="s">
        <v>18</v>
      </c>
      <c r="I5254" t="s">
        <v>819</v>
      </c>
    </row>
    <row r="5255" spans="1:9">
      <c r="A5255" t="s">
        <v>45</v>
      </c>
      <c r="B5255" s="24">
        <v>44088</v>
      </c>
      <c r="C5255" t="s">
        <v>94</v>
      </c>
      <c r="D5255">
        <v>13</v>
      </c>
      <c r="E5255">
        <v>0.2</v>
      </c>
      <c r="F5255">
        <f>IF(Table!E5255&gt;40, Table!E5255/1000,Table!E5255)</f>
        <v>0.2</v>
      </c>
      <c r="G5255">
        <f t="shared" si="82"/>
        <v>2.6</v>
      </c>
      <c r="H5255" t="s">
        <v>18</v>
      </c>
      <c r="I5255" t="s">
        <v>3803</v>
      </c>
    </row>
    <row r="5256" spans="1:9">
      <c r="A5256" t="s">
        <v>10</v>
      </c>
      <c r="B5256" s="24">
        <v>44088</v>
      </c>
      <c r="C5256" t="s">
        <v>199</v>
      </c>
      <c r="D5256">
        <v>1</v>
      </c>
      <c r="E5256">
        <v>1.5</v>
      </c>
      <c r="F5256">
        <f>IF(Table!E5256&gt;40, Table!E5256/1000,Table!E5256)</f>
        <v>1.5</v>
      </c>
      <c r="G5256">
        <f t="shared" si="82"/>
        <v>1.5</v>
      </c>
      <c r="H5256" t="s">
        <v>25</v>
      </c>
      <c r="I5256" t="s">
        <v>4001</v>
      </c>
    </row>
    <row r="5257" spans="1:9">
      <c r="A5257" t="s">
        <v>45</v>
      </c>
      <c r="B5257" s="24">
        <v>44088</v>
      </c>
      <c r="C5257" t="s">
        <v>2869</v>
      </c>
      <c r="D5257">
        <v>2</v>
      </c>
      <c r="E5257">
        <v>0.05</v>
      </c>
      <c r="F5257">
        <f>IF(Table!E5257&gt;40, Table!E5257/1000,Table!E5257)</f>
        <v>0.05</v>
      </c>
      <c r="G5257">
        <f t="shared" si="82"/>
        <v>0.1</v>
      </c>
      <c r="H5257" t="s">
        <v>18</v>
      </c>
      <c r="I5257" t="s">
        <v>3803</v>
      </c>
    </row>
    <row r="5258" spans="1:9">
      <c r="A5258" t="s">
        <v>45</v>
      </c>
      <c r="B5258" s="24">
        <v>44088</v>
      </c>
      <c r="C5258" t="s">
        <v>346</v>
      </c>
      <c r="D5258">
        <v>2</v>
      </c>
      <c r="E5258">
        <v>0.1</v>
      </c>
      <c r="F5258">
        <f>IF(Table!E5258&gt;40, Table!E5258/1000,Table!E5258)</f>
        <v>0.1</v>
      </c>
      <c r="G5258">
        <f t="shared" si="82"/>
        <v>0.2</v>
      </c>
      <c r="H5258" t="s">
        <v>18</v>
      </c>
      <c r="I5258" t="s">
        <v>3803</v>
      </c>
    </row>
    <row r="5259" spans="1:9">
      <c r="A5259" t="s">
        <v>45</v>
      </c>
      <c r="B5259" s="24">
        <v>44088</v>
      </c>
      <c r="C5259" t="s">
        <v>1378</v>
      </c>
      <c r="D5259">
        <v>1</v>
      </c>
      <c r="E5259">
        <v>0.1</v>
      </c>
      <c r="F5259">
        <f>IF(Table!E5259&gt;40, Table!E5259/1000,Table!E5259)</f>
        <v>0.1</v>
      </c>
      <c r="G5259">
        <f t="shared" si="82"/>
        <v>0.1</v>
      </c>
      <c r="H5259" t="s">
        <v>18</v>
      </c>
      <c r="I5259" t="s">
        <v>3803</v>
      </c>
    </row>
    <row r="5260" spans="1:9">
      <c r="A5260" t="s">
        <v>45</v>
      </c>
      <c r="B5260" s="24">
        <v>44088</v>
      </c>
      <c r="C5260" t="s">
        <v>11</v>
      </c>
      <c r="D5260">
        <v>3</v>
      </c>
      <c r="E5260">
        <v>0.05</v>
      </c>
      <c r="F5260">
        <f>IF(Table!E5260&gt;40, Table!E5260/1000,Table!E5260)</f>
        <v>0.05</v>
      </c>
      <c r="G5260">
        <f t="shared" si="82"/>
        <v>0.15000000000000002</v>
      </c>
      <c r="H5260" t="s">
        <v>18</v>
      </c>
      <c r="I5260" t="s">
        <v>3803</v>
      </c>
    </row>
    <row r="5261" spans="1:9">
      <c r="A5261" t="s">
        <v>45</v>
      </c>
      <c r="B5261" s="24">
        <v>44088</v>
      </c>
      <c r="C5261" t="s">
        <v>1261</v>
      </c>
      <c r="D5261">
        <v>1</v>
      </c>
      <c r="E5261">
        <v>0.05</v>
      </c>
      <c r="F5261">
        <f>IF(Table!E5261&gt;40, Table!E5261/1000,Table!E5261)</f>
        <v>0.05</v>
      </c>
      <c r="G5261">
        <f t="shared" si="82"/>
        <v>0.05</v>
      </c>
      <c r="H5261" t="s">
        <v>18</v>
      </c>
      <c r="I5261" t="s">
        <v>3803</v>
      </c>
    </row>
    <row r="5262" spans="1:9">
      <c r="A5262" t="s">
        <v>623</v>
      </c>
      <c r="B5262" s="24">
        <v>44088</v>
      </c>
      <c r="C5262" t="s">
        <v>665</v>
      </c>
      <c r="D5262">
        <v>3</v>
      </c>
      <c r="E5262">
        <v>0.4</v>
      </c>
      <c r="F5262">
        <f>IF(Table!E5262&gt;40, Table!E5262/1000,Table!E5262)</f>
        <v>0.4</v>
      </c>
      <c r="G5262">
        <f t="shared" si="82"/>
        <v>1.2000000000000002</v>
      </c>
      <c r="H5262" t="s">
        <v>18</v>
      </c>
      <c r="I5262" t="s">
        <v>875</v>
      </c>
    </row>
    <row r="5263" spans="1:9">
      <c r="A5263" t="s">
        <v>623</v>
      </c>
      <c r="B5263" s="24">
        <v>44088</v>
      </c>
      <c r="C5263" t="s">
        <v>648</v>
      </c>
      <c r="D5263">
        <v>1</v>
      </c>
      <c r="E5263">
        <v>0.2</v>
      </c>
      <c r="F5263">
        <f>IF(Table!E5263&gt;40, Table!E5263/1000,Table!E5263)</f>
        <v>0.2</v>
      </c>
      <c r="G5263">
        <f t="shared" si="82"/>
        <v>0.2</v>
      </c>
      <c r="H5263" t="s">
        <v>18</v>
      </c>
      <c r="I5263" t="s">
        <v>875</v>
      </c>
    </row>
    <row r="5264" spans="1:9">
      <c r="A5264" t="s">
        <v>623</v>
      </c>
      <c r="B5264" s="24">
        <v>44088</v>
      </c>
      <c r="C5264" t="s">
        <v>70</v>
      </c>
      <c r="D5264">
        <v>2</v>
      </c>
      <c r="E5264">
        <v>0.1</v>
      </c>
      <c r="F5264">
        <f>IF(Table!E5264&gt;40, Table!E5264/1000,Table!E5264)</f>
        <v>0.1</v>
      </c>
      <c r="G5264">
        <f t="shared" si="82"/>
        <v>0.2</v>
      </c>
      <c r="H5264" t="s">
        <v>18</v>
      </c>
      <c r="I5264" t="s">
        <v>875</v>
      </c>
    </row>
    <row r="5265" spans="1:9">
      <c r="A5265" t="s">
        <v>16</v>
      </c>
      <c r="B5265" s="24">
        <v>44088</v>
      </c>
      <c r="C5265" t="s">
        <v>236</v>
      </c>
      <c r="D5265">
        <v>1</v>
      </c>
      <c r="E5265">
        <v>0.75</v>
      </c>
      <c r="F5265">
        <f>IF(Table!E5265&gt;40, Table!E5265/1000,Table!E5265)</f>
        <v>0.75</v>
      </c>
      <c r="G5265">
        <f t="shared" si="82"/>
        <v>0.75</v>
      </c>
      <c r="H5265" t="s">
        <v>25</v>
      </c>
      <c r="I5265" t="s">
        <v>982</v>
      </c>
    </row>
    <row r="5266" spans="1:9">
      <c r="A5266" t="s">
        <v>16</v>
      </c>
      <c r="B5266" s="24">
        <v>44088</v>
      </c>
      <c r="C5266" t="s">
        <v>150</v>
      </c>
      <c r="D5266">
        <v>3</v>
      </c>
      <c r="E5266">
        <v>0.25</v>
      </c>
      <c r="F5266">
        <f>IF(Table!E5266&gt;40, Table!E5266/1000,Table!E5266)</f>
        <v>0.25</v>
      </c>
      <c r="G5266">
        <f t="shared" si="82"/>
        <v>0.75</v>
      </c>
      <c r="H5266" t="s">
        <v>18</v>
      </c>
      <c r="I5266" t="s">
        <v>982</v>
      </c>
    </row>
    <row r="5267" spans="1:9">
      <c r="A5267" t="s">
        <v>16</v>
      </c>
      <c r="B5267" s="24">
        <v>44088</v>
      </c>
      <c r="C5267" t="s">
        <v>11</v>
      </c>
      <c r="D5267">
        <v>1</v>
      </c>
      <c r="E5267">
        <v>2</v>
      </c>
      <c r="F5267">
        <f>IF(Table!E5267&gt;40, Table!E5267/1000,Table!E5267)</f>
        <v>2</v>
      </c>
      <c r="G5267">
        <f t="shared" si="82"/>
        <v>2</v>
      </c>
      <c r="H5267" t="s">
        <v>14</v>
      </c>
      <c r="I5267" t="s">
        <v>989</v>
      </c>
    </row>
    <row r="5268" spans="1:9">
      <c r="A5268" t="s">
        <v>16</v>
      </c>
      <c r="B5268" s="24">
        <v>44088</v>
      </c>
      <c r="C5268" t="s">
        <v>2598</v>
      </c>
      <c r="D5268">
        <v>13</v>
      </c>
      <c r="E5268">
        <v>0.15</v>
      </c>
      <c r="F5268">
        <f>IF(Table!E5268&gt;40, Table!E5268/1000,Table!E5268)</f>
        <v>0.15</v>
      </c>
      <c r="G5268">
        <f t="shared" si="82"/>
        <v>1.95</v>
      </c>
      <c r="H5268" t="s">
        <v>18</v>
      </c>
      <c r="I5268" t="s">
        <v>982</v>
      </c>
    </row>
    <row r="5269" spans="1:9">
      <c r="A5269" t="s">
        <v>16</v>
      </c>
      <c r="B5269" s="24">
        <v>44088</v>
      </c>
      <c r="C5269" t="s">
        <v>707</v>
      </c>
      <c r="D5269">
        <v>1</v>
      </c>
      <c r="E5269">
        <v>1.5</v>
      </c>
      <c r="F5269">
        <f>IF(Table!E5269&gt;40, Table!E5269/1000,Table!E5269)</f>
        <v>1.5</v>
      </c>
      <c r="G5269">
        <f t="shared" si="82"/>
        <v>1.5</v>
      </c>
      <c r="H5269" t="s">
        <v>18</v>
      </c>
      <c r="I5269" t="s">
        <v>982</v>
      </c>
    </row>
    <row r="5270" spans="1:9">
      <c r="A5270" t="s">
        <v>16</v>
      </c>
      <c r="B5270" s="24">
        <v>44088</v>
      </c>
      <c r="C5270" t="s">
        <v>11</v>
      </c>
      <c r="D5270">
        <v>7</v>
      </c>
      <c r="E5270">
        <v>0.1</v>
      </c>
      <c r="F5270">
        <f>IF(Table!E5270&gt;40, Table!E5270/1000,Table!E5270)</f>
        <v>0.1</v>
      </c>
      <c r="G5270">
        <f t="shared" si="82"/>
        <v>0.70000000000000007</v>
      </c>
      <c r="H5270" t="s">
        <v>18</v>
      </c>
      <c r="I5270" t="s">
        <v>982</v>
      </c>
    </row>
    <row r="5271" spans="1:9">
      <c r="A5271" t="s">
        <v>318</v>
      </c>
      <c r="B5271" s="24">
        <v>44088</v>
      </c>
      <c r="C5271" t="s">
        <v>70</v>
      </c>
      <c r="D5271">
        <v>1</v>
      </c>
      <c r="E5271">
        <v>3</v>
      </c>
      <c r="F5271">
        <f>IF(Table!E5271&gt;40, Table!E5271/1000,Table!E5271)</f>
        <v>3</v>
      </c>
      <c r="G5271">
        <f t="shared" si="82"/>
        <v>3</v>
      </c>
      <c r="H5271" t="s">
        <v>14</v>
      </c>
      <c r="I5271" t="s">
        <v>267</v>
      </c>
    </row>
    <row r="5272" spans="1:9">
      <c r="A5272" t="s">
        <v>16</v>
      </c>
      <c r="B5272" s="24">
        <v>44088</v>
      </c>
      <c r="C5272" t="s">
        <v>51</v>
      </c>
      <c r="D5272">
        <v>1</v>
      </c>
      <c r="E5272">
        <v>0.3</v>
      </c>
      <c r="F5272">
        <f>IF(Table!E5272&gt;40, Table!E5272/1000,Table!E5272)</f>
        <v>0.3</v>
      </c>
      <c r="G5272">
        <f t="shared" si="82"/>
        <v>0.3</v>
      </c>
      <c r="H5272" t="s">
        <v>18</v>
      </c>
      <c r="I5272" t="s">
        <v>267</v>
      </c>
    </row>
    <row r="5273" spans="1:9">
      <c r="A5273" t="s">
        <v>1014</v>
      </c>
      <c r="B5273" s="24">
        <v>44095</v>
      </c>
      <c r="C5273" t="s">
        <v>6819</v>
      </c>
      <c r="D5273">
        <v>11</v>
      </c>
      <c r="E5273">
        <v>0.05</v>
      </c>
      <c r="F5273">
        <f>IF(Table!E5273&gt;40, Table!E5273/1000,Table!E5273)</f>
        <v>0.05</v>
      </c>
      <c r="G5273">
        <f t="shared" si="82"/>
        <v>0.55000000000000004</v>
      </c>
      <c r="H5273" t="s">
        <v>18</v>
      </c>
      <c r="I5273" t="s">
        <v>303</v>
      </c>
    </row>
    <row r="5274" spans="1:9">
      <c r="A5274" t="s">
        <v>45</v>
      </c>
      <c r="B5274" s="24">
        <v>44095</v>
      </c>
      <c r="C5274" t="s">
        <v>2869</v>
      </c>
      <c r="D5274">
        <v>2</v>
      </c>
      <c r="E5274">
        <v>0.01</v>
      </c>
      <c r="F5274">
        <f>IF(Table!E5274&gt;40, Table!E5274/1000,Table!E5274)</f>
        <v>0.01</v>
      </c>
      <c r="G5274">
        <f t="shared" si="82"/>
        <v>0.02</v>
      </c>
      <c r="H5274" t="s">
        <v>18</v>
      </c>
      <c r="I5274" t="s">
        <v>1007</v>
      </c>
    </row>
    <row r="5275" spans="1:9">
      <c r="A5275" t="s">
        <v>16</v>
      </c>
      <c r="B5275" s="24">
        <v>44095</v>
      </c>
      <c r="C5275" t="s">
        <v>150</v>
      </c>
      <c r="D5275">
        <v>20</v>
      </c>
      <c r="E5275">
        <v>14</v>
      </c>
      <c r="F5275">
        <f>IF(Table!E5275&gt;40, Table!E5275/1000,Table!E5275)</f>
        <v>14</v>
      </c>
      <c r="G5275">
        <f t="shared" si="82"/>
        <v>280</v>
      </c>
      <c r="H5275" t="s">
        <v>25</v>
      </c>
      <c r="I5275" t="s">
        <v>1011</v>
      </c>
    </row>
    <row r="5276" spans="1:9">
      <c r="A5276" t="s">
        <v>873</v>
      </c>
      <c r="B5276" s="24">
        <v>44095</v>
      </c>
      <c r="C5276" t="s">
        <v>1882</v>
      </c>
      <c r="D5276">
        <v>1</v>
      </c>
      <c r="E5276">
        <v>0.1</v>
      </c>
      <c r="F5276">
        <f>IF(Table!E5276&gt;40, Table!E5276/1000,Table!E5276)</f>
        <v>0.1</v>
      </c>
      <c r="G5276">
        <f t="shared" si="82"/>
        <v>0.1</v>
      </c>
      <c r="H5276" t="s">
        <v>14</v>
      </c>
      <c r="I5276" t="s">
        <v>992</v>
      </c>
    </row>
    <row r="5277" spans="1:9">
      <c r="A5277" t="s">
        <v>45</v>
      </c>
      <c r="B5277" s="24">
        <v>44095</v>
      </c>
      <c r="C5277" t="s">
        <v>886</v>
      </c>
      <c r="D5277">
        <v>3</v>
      </c>
      <c r="E5277">
        <v>0.3</v>
      </c>
      <c r="F5277">
        <f>IF(Table!E5277&gt;40, Table!E5277/1000,Table!E5277)</f>
        <v>0.3</v>
      </c>
      <c r="G5277">
        <f t="shared" si="82"/>
        <v>0.89999999999999991</v>
      </c>
      <c r="H5277" t="s">
        <v>18</v>
      </c>
      <c r="I5277" t="s">
        <v>1007</v>
      </c>
    </row>
    <row r="5278" spans="1:9">
      <c r="A5278" t="s">
        <v>45</v>
      </c>
      <c r="B5278" s="24">
        <v>44095</v>
      </c>
      <c r="C5278" t="s">
        <v>168</v>
      </c>
      <c r="D5278">
        <v>1</v>
      </c>
      <c r="E5278">
        <v>0.2</v>
      </c>
      <c r="F5278">
        <f>IF(Table!E5278&gt;40, Table!E5278/1000,Table!E5278)</f>
        <v>0.2</v>
      </c>
      <c r="G5278">
        <f t="shared" si="82"/>
        <v>0.2</v>
      </c>
      <c r="H5278" t="s">
        <v>18</v>
      </c>
      <c r="I5278" t="s">
        <v>303</v>
      </c>
    </row>
    <row r="5279" spans="1:9">
      <c r="A5279" t="s">
        <v>45</v>
      </c>
      <c r="B5279" s="24">
        <v>44095</v>
      </c>
      <c r="C5279" t="s">
        <v>199</v>
      </c>
      <c r="D5279">
        <v>6</v>
      </c>
      <c r="E5279">
        <v>0.05</v>
      </c>
      <c r="F5279">
        <f>IF(Table!E5279&gt;40, Table!E5279/1000,Table!E5279)</f>
        <v>0.05</v>
      </c>
      <c r="G5279">
        <f t="shared" si="82"/>
        <v>0.30000000000000004</v>
      </c>
      <c r="H5279" t="s">
        <v>18</v>
      </c>
      <c r="I5279" t="s">
        <v>303</v>
      </c>
    </row>
    <row r="5280" spans="1:9">
      <c r="A5280" t="s">
        <v>45</v>
      </c>
      <c r="B5280" s="24">
        <v>44095</v>
      </c>
      <c r="C5280" t="s">
        <v>759</v>
      </c>
      <c r="D5280">
        <v>1</v>
      </c>
      <c r="E5280">
        <v>0.02</v>
      </c>
      <c r="F5280">
        <f>IF(Table!E5280&gt;40, Table!E5280/1000,Table!E5280)</f>
        <v>0.02</v>
      </c>
      <c r="G5280">
        <f t="shared" si="82"/>
        <v>0.02</v>
      </c>
      <c r="H5280" t="s">
        <v>18</v>
      </c>
      <c r="I5280" t="s">
        <v>303</v>
      </c>
    </row>
    <row r="5281" spans="1:9">
      <c r="A5281" t="s">
        <v>45</v>
      </c>
      <c r="B5281" s="24">
        <v>44095</v>
      </c>
      <c r="C5281" t="s">
        <v>7137</v>
      </c>
      <c r="D5281">
        <v>2</v>
      </c>
      <c r="E5281">
        <v>0.15</v>
      </c>
      <c r="F5281">
        <f>IF(Table!E5281&gt;40, Table!E5281/1000,Table!E5281)</f>
        <v>0.15</v>
      </c>
      <c r="G5281">
        <f t="shared" si="82"/>
        <v>0.3</v>
      </c>
      <c r="H5281" t="s">
        <v>18</v>
      </c>
      <c r="I5281" t="s">
        <v>332</v>
      </c>
    </row>
    <row r="5282" spans="1:9">
      <c r="A5282" t="s">
        <v>45</v>
      </c>
      <c r="B5282" s="24">
        <v>44095</v>
      </c>
      <c r="C5282" t="s">
        <v>11</v>
      </c>
      <c r="D5282">
        <v>3</v>
      </c>
      <c r="E5282">
        <v>0.1</v>
      </c>
      <c r="F5282">
        <f>IF(Table!E5282&gt;40, Table!E5282/1000,Table!E5282)</f>
        <v>0.1</v>
      </c>
      <c r="G5282">
        <f t="shared" si="82"/>
        <v>0.30000000000000004</v>
      </c>
      <c r="H5282" t="s">
        <v>18</v>
      </c>
      <c r="I5282" t="s">
        <v>332</v>
      </c>
    </row>
    <row r="5283" spans="1:9">
      <c r="A5283" t="s">
        <v>45</v>
      </c>
      <c r="B5283" s="24">
        <v>44095</v>
      </c>
      <c r="C5283" t="s">
        <v>94</v>
      </c>
      <c r="D5283">
        <v>30</v>
      </c>
      <c r="E5283">
        <v>0.1</v>
      </c>
      <c r="F5283">
        <f>IF(Table!E5283&gt;40, Table!E5283/1000,Table!E5283)</f>
        <v>0.1</v>
      </c>
      <c r="G5283">
        <f t="shared" si="82"/>
        <v>3</v>
      </c>
      <c r="H5283" t="s">
        <v>18</v>
      </c>
      <c r="I5283" t="s">
        <v>87</v>
      </c>
    </row>
    <row r="5284" spans="1:9">
      <c r="A5284" t="s">
        <v>45</v>
      </c>
      <c r="B5284" s="24">
        <v>44095</v>
      </c>
      <c r="C5284" t="s">
        <v>189</v>
      </c>
      <c r="D5284">
        <v>11</v>
      </c>
      <c r="E5284">
        <v>0.01</v>
      </c>
      <c r="F5284">
        <f>IF(Table!E5284&gt;40, Table!E5284/1000,Table!E5284)</f>
        <v>0.01</v>
      </c>
      <c r="G5284">
        <f t="shared" si="82"/>
        <v>0.11</v>
      </c>
      <c r="H5284" t="s">
        <v>18</v>
      </c>
      <c r="I5284" t="s">
        <v>1007</v>
      </c>
    </row>
    <row r="5285" spans="1:9">
      <c r="A5285" t="s">
        <v>45</v>
      </c>
      <c r="B5285" s="24">
        <v>44095</v>
      </c>
      <c r="C5285" t="s">
        <v>674</v>
      </c>
      <c r="D5285">
        <v>50</v>
      </c>
      <c r="E5285">
        <v>0.02</v>
      </c>
      <c r="F5285">
        <f>IF(Table!E5285&gt;40, Table!E5285/1000,Table!E5285)</f>
        <v>0.02</v>
      </c>
      <c r="G5285">
        <f t="shared" si="82"/>
        <v>1</v>
      </c>
      <c r="H5285" t="s">
        <v>18</v>
      </c>
      <c r="I5285" t="s">
        <v>303</v>
      </c>
    </row>
    <row r="5286" spans="1:9">
      <c r="A5286" t="s">
        <v>45</v>
      </c>
      <c r="B5286" s="24">
        <v>44095</v>
      </c>
      <c r="C5286" t="s">
        <v>1261</v>
      </c>
      <c r="D5286">
        <v>17</v>
      </c>
      <c r="E5286">
        <v>0.05</v>
      </c>
      <c r="F5286">
        <f>IF(Table!E5286&gt;40, Table!E5286/1000,Table!E5286)</f>
        <v>0.05</v>
      </c>
      <c r="G5286">
        <f t="shared" si="82"/>
        <v>0.85000000000000009</v>
      </c>
      <c r="H5286" t="s">
        <v>18</v>
      </c>
      <c r="I5286" t="s">
        <v>303</v>
      </c>
    </row>
    <row r="5287" spans="1:9">
      <c r="A5287" t="s">
        <v>45</v>
      </c>
      <c r="B5287" s="24">
        <v>44095</v>
      </c>
      <c r="C5287" t="s">
        <v>189</v>
      </c>
      <c r="D5287">
        <v>2</v>
      </c>
      <c r="E5287">
        <v>0.1</v>
      </c>
      <c r="F5287">
        <f>IF(Table!E5287&gt;40, Table!E5287/1000,Table!E5287)</f>
        <v>0.1</v>
      </c>
      <c r="G5287">
        <f t="shared" si="82"/>
        <v>0.2</v>
      </c>
      <c r="H5287" t="s">
        <v>18</v>
      </c>
      <c r="I5287" t="s">
        <v>332</v>
      </c>
    </row>
    <row r="5288" spans="1:9">
      <c r="A5288" t="s">
        <v>16</v>
      </c>
      <c r="B5288" s="24">
        <v>44095</v>
      </c>
      <c r="C5288" t="s">
        <v>74</v>
      </c>
      <c r="D5288">
        <v>2</v>
      </c>
      <c r="E5288">
        <v>11.8</v>
      </c>
      <c r="F5288">
        <f>IF(Table!E5288&gt;40, Table!E5288/1000,Table!E5288)</f>
        <v>11.8</v>
      </c>
      <c r="G5288">
        <f t="shared" si="82"/>
        <v>23.6</v>
      </c>
      <c r="H5288" t="s">
        <v>25</v>
      </c>
      <c r="I5288" t="s">
        <v>6836</v>
      </c>
    </row>
    <row r="5289" spans="1:9">
      <c r="A5289" t="s">
        <v>412</v>
      </c>
      <c r="B5289" s="24">
        <v>44095</v>
      </c>
      <c r="C5289" t="s">
        <v>70</v>
      </c>
      <c r="D5289">
        <v>1</v>
      </c>
      <c r="E5289">
        <v>0.05</v>
      </c>
      <c r="F5289">
        <f>IF(Table!E5289&gt;40, Table!E5289/1000,Table!E5289)</f>
        <v>0.05</v>
      </c>
      <c r="G5289">
        <f t="shared" si="82"/>
        <v>0.05</v>
      </c>
      <c r="H5289" t="s">
        <v>18</v>
      </c>
      <c r="I5289" t="s">
        <v>578</v>
      </c>
    </row>
    <row r="5290" spans="1:9">
      <c r="A5290" t="s">
        <v>45</v>
      </c>
      <c r="B5290" s="24">
        <v>44095</v>
      </c>
      <c r="C5290" t="s">
        <v>2869</v>
      </c>
      <c r="D5290">
        <v>3</v>
      </c>
      <c r="E5290">
        <v>0.05</v>
      </c>
      <c r="F5290">
        <f>IF(Table!E5290&gt;40, Table!E5290/1000,Table!E5290)</f>
        <v>0.05</v>
      </c>
      <c r="G5290">
        <f t="shared" si="82"/>
        <v>0.15000000000000002</v>
      </c>
      <c r="H5290" t="s">
        <v>18</v>
      </c>
      <c r="I5290" t="s">
        <v>303</v>
      </c>
    </row>
    <row r="5291" spans="1:9">
      <c r="A5291" t="s">
        <v>45</v>
      </c>
      <c r="B5291" s="24">
        <v>44095</v>
      </c>
      <c r="C5291" t="s">
        <v>570</v>
      </c>
      <c r="D5291">
        <v>1</v>
      </c>
      <c r="E5291">
        <v>0.01</v>
      </c>
      <c r="F5291">
        <f>IF(Table!E5291&gt;40, Table!E5291/1000,Table!E5291)</f>
        <v>0.01</v>
      </c>
      <c r="G5291">
        <f t="shared" si="82"/>
        <v>0.01</v>
      </c>
      <c r="H5291" t="s">
        <v>18</v>
      </c>
      <c r="I5291" t="s">
        <v>303</v>
      </c>
    </row>
    <row r="5292" spans="1:9">
      <c r="A5292" t="s">
        <v>45</v>
      </c>
      <c r="B5292" s="24">
        <v>44095</v>
      </c>
      <c r="C5292" t="s">
        <v>1218</v>
      </c>
      <c r="D5292">
        <v>54</v>
      </c>
      <c r="E5292">
        <v>0.01</v>
      </c>
      <c r="F5292">
        <f>IF(Table!E5292&gt;40, Table!E5292/1000,Table!E5292)</f>
        <v>0.01</v>
      </c>
      <c r="G5292">
        <f t="shared" si="82"/>
        <v>0.54</v>
      </c>
      <c r="H5292" t="s">
        <v>18</v>
      </c>
      <c r="I5292" t="s">
        <v>1007</v>
      </c>
    </row>
    <row r="5293" spans="1:9">
      <c r="A5293" t="s">
        <v>45</v>
      </c>
      <c r="B5293" s="24">
        <v>44095</v>
      </c>
      <c r="C5293" t="s">
        <v>94</v>
      </c>
      <c r="D5293">
        <v>2</v>
      </c>
      <c r="E5293">
        <v>0.1</v>
      </c>
      <c r="F5293">
        <f>IF(Table!E5293&gt;40, Table!E5293/1000,Table!E5293)</f>
        <v>0.1</v>
      </c>
      <c r="G5293">
        <f t="shared" si="82"/>
        <v>0.2</v>
      </c>
      <c r="H5293" t="s">
        <v>18</v>
      </c>
      <c r="I5293" t="s">
        <v>1007</v>
      </c>
    </row>
    <row r="5294" spans="1:9">
      <c r="A5294" t="s">
        <v>45</v>
      </c>
      <c r="B5294" s="24">
        <v>44095</v>
      </c>
      <c r="C5294" t="s">
        <v>94</v>
      </c>
      <c r="D5294">
        <v>3</v>
      </c>
      <c r="E5294">
        <v>0.15</v>
      </c>
      <c r="F5294">
        <f>IF(Table!E5294&gt;40, Table!E5294/1000,Table!E5294)</f>
        <v>0.15</v>
      </c>
      <c r="G5294">
        <f t="shared" si="82"/>
        <v>0.44999999999999996</v>
      </c>
      <c r="H5294" t="s">
        <v>18</v>
      </c>
      <c r="I5294" t="s">
        <v>332</v>
      </c>
    </row>
    <row r="5295" spans="1:9">
      <c r="A5295" t="s">
        <v>536</v>
      </c>
      <c r="B5295" s="24">
        <v>44095</v>
      </c>
      <c r="C5295" t="s">
        <v>648</v>
      </c>
      <c r="D5295">
        <v>1</v>
      </c>
      <c r="E5295">
        <v>0.3</v>
      </c>
      <c r="F5295">
        <f>IF(Table!E5295&gt;40, Table!E5295/1000,Table!E5295)</f>
        <v>0.3</v>
      </c>
      <c r="G5295">
        <f t="shared" si="82"/>
        <v>0.3</v>
      </c>
      <c r="H5295" t="s">
        <v>18</v>
      </c>
      <c r="I5295" t="s">
        <v>8973</v>
      </c>
    </row>
    <row r="5296" spans="1:9">
      <c r="A5296" t="s">
        <v>536</v>
      </c>
      <c r="B5296" s="24">
        <v>44095</v>
      </c>
      <c r="C5296" t="s">
        <v>648</v>
      </c>
      <c r="D5296">
        <v>1</v>
      </c>
      <c r="E5296">
        <v>0.3</v>
      </c>
      <c r="F5296">
        <f>IF(Table!E5296&gt;40, Table!E5296/1000,Table!E5296)</f>
        <v>0.3</v>
      </c>
      <c r="G5296">
        <f t="shared" si="82"/>
        <v>0.3</v>
      </c>
      <c r="H5296" t="s">
        <v>18</v>
      </c>
      <c r="I5296" t="s">
        <v>8973</v>
      </c>
    </row>
    <row r="5297" spans="1:9">
      <c r="A5297" t="s">
        <v>536</v>
      </c>
      <c r="B5297" s="24">
        <v>44095</v>
      </c>
      <c r="C5297" t="s">
        <v>1486</v>
      </c>
      <c r="D5297">
        <v>1</v>
      </c>
      <c r="E5297">
        <v>0.2</v>
      </c>
      <c r="F5297">
        <f>IF(Table!E5297&gt;40, Table!E5297/1000,Table!E5297)</f>
        <v>0.2</v>
      </c>
      <c r="G5297">
        <f t="shared" si="82"/>
        <v>0.2</v>
      </c>
      <c r="H5297" t="s">
        <v>18</v>
      </c>
      <c r="I5297" t="s">
        <v>8973</v>
      </c>
    </row>
    <row r="5298" spans="1:9">
      <c r="A5298" t="s">
        <v>45</v>
      </c>
      <c r="B5298" s="24">
        <v>44095</v>
      </c>
      <c r="C5298" t="s">
        <v>252</v>
      </c>
      <c r="D5298">
        <v>3</v>
      </c>
      <c r="E5298">
        <v>0.15</v>
      </c>
      <c r="F5298">
        <f>IF(Table!E5298&gt;40, Table!E5298/1000,Table!E5298)</f>
        <v>0.15</v>
      </c>
      <c r="G5298">
        <f t="shared" si="82"/>
        <v>0.44999999999999996</v>
      </c>
      <c r="H5298" t="s">
        <v>18</v>
      </c>
      <c r="I5298" t="s">
        <v>332</v>
      </c>
    </row>
    <row r="5299" spans="1:9">
      <c r="A5299" t="s">
        <v>45</v>
      </c>
      <c r="B5299" s="24">
        <v>44095</v>
      </c>
      <c r="C5299" t="s">
        <v>346</v>
      </c>
      <c r="D5299">
        <v>7</v>
      </c>
      <c r="E5299">
        <v>0.4</v>
      </c>
      <c r="F5299">
        <f>IF(Table!E5299&gt;40, Table!E5299/1000,Table!E5299)</f>
        <v>0.4</v>
      </c>
      <c r="G5299">
        <f t="shared" si="82"/>
        <v>2.8000000000000003</v>
      </c>
      <c r="H5299" t="s">
        <v>18</v>
      </c>
      <c r="I5299" t="s">
        <v>8927</v>
      </c>
    </row>
    <row r="5300" spans="1:9">
      <c r="A5300" t="s">
        <v>45</v>
      </c>
      <c r="B5300" s="24">
        <v>44095</v>
      </c>
      <c r="C5300" t="s">
        <v>8900</v>
      </c>
      <c r="D5300">
        <v>21</v>
      </c>
      <c r="E5300">
        <v>0.05</v>
      </c>
      <c r="F5300">
        <f>IF(Table!E5300&gt;40, Table!E5300/1000,Table!E5300)</f>
        <v>0.05</v>
      </c>
      <c r="G5300">
        <f t="shared" si="82"/>
        <v>1.05</v>
      </c>
      <c r="H5300" t="s">
        <v>18</v>
      </c>
      <c r="I5300" t="s">
        <v>8927</v>
      </c>
    </row>
    <row r="5301" spans="1:9">
      <c r="A5301" t="s">
        <v>45</v>
      </c>
      <c r="B5301" s="24">
        <v>44095</v>
      </c>
      <c r="C5301" t="s">
        <v>46</v>
      </c>
      <c r="D5301">
        <v>20</v>
      </c>
      <c r="E5301">
        <v>0.04</v>
      </c>
      <c r="F5301">
        <f>IF(Table!E5301&gt;40, Table!E5301/1000,Table!E5301)</f>
        <v>0.04</v>
      </c>
      <c r="G5301">
        <f t="shared" si="82"/>
        <v>0.8</v>
      </c>
      <c r="H5301" t="s">
        <v>18</v>
      </c>
      <c r="I5301" t="s">
        <v>8927</v>
      </c>
    </row>
    <row r="5302" spans="1:9">
      <c r="A5302" t="s">
        <v>181</v>
      </c>
      <c r="B5302" s="24">
        <v>44095</v>
      </c>
      <c r="C5302" t="s">
        <v>262</v>
      </c>
      <c r="D5302">
        <v>3</v>
      </c>
      <c r="E5302">
        <v>0.9</v>
      </c>
      <c r="F5302">
        <f>IF(Table!E5302&gt;40, Table!E5302/1000,Table!E5302)</f>
        <v>0.9</v>
      </c>
      <c r="G5302">
        <f t="shared" si="82"/>
        <v>2.7</v>
      </c>
      <c r="H5302" t="s">
        <v>14</v>
      </c>
      <c r="I5302" t="s">
        <v>170</v>
      </c>
    </row>
    <row r="5303" spans="1:9">
      <c r="A5303" t="s">
        <v>16</v>
      </c>
      <c r="B5303" s="24">
        <v>44095</v>
      </c>
      <c r="C5303" t="s">
        <v>346</v>
      </c>
      <c r="D5303">
        <v>1</v>
      </c>
      <c r="E5303">
        <v>0.25</v>
      </c>
      <c r="F5303">
        <f>IF(Table!E5303&gt;40, Table!E5303/1000,Table!E5303)</f>
        <v>0.25</v>
      </c>
      <c r="G5303">
        <f t="shared" si="82"/>
        <v>0.25</v>
      </c>
      <c r="H5303" t="s">
        <v>25</v>
      </c>
      <c r="I5303" t="s">
        <v>982</v>
      </c>
    </row>
    <row r="5304" spans="1:9">
      <c r="A5304" t="s">
        <v>45</v>
      </c>
      <c r="B5304" s="24">
        <v>44095</v>
      </c>
      <c r="C5304" t="s">
        <v>252</v>
      </c>
      <c r="D5304">
        <v>1</v>
      </c>
      <c r="E5304">
        <v>0.15</v>
      </c>
      <c r="F5304">
        <f>IF(Table!E5304&gt;40, Table!E5304/1000,Table!E5304)</f>
        <v>0.15</v>
      </c>
      <c r="G5304">
        <f t="shared" si="82"/>
        <v>0.15</v>
      </c>
      <c r="H5304" t="s">
        <v>18</v>
      </c>
      <c r="I5304" t="s">
        <v>170</v>
      </c>
    </row>
    <row r="5305" spans="1:9">
      <c r="A5305" t="s">
        <v>498</v>
      </c>
      <c r="B5305" s="24">
        <v>44095</v>
      </c>
      <c r="C5305" t="s">
        <v>3333</v>
      </c>
      <c r="D5305">
        <v>1</v>
      </c>
      <c r="E5305">
        <v>0.3</v>
      </c>
      <c r="F5305">
        <f>IF(Table!E5305&gt;40, Table!E5305/1000,Table!E5305)</f>
        <v>0.3</v>
      </c>
      <c r="G5305">
        <f t="shared" si="82"/>
        <v>0.3</v>
      </c>
      <c r="H5305" t="s">
        <v>18</v>
      </c>
      <c r="I5305" t="s">
        <v>8974</v>
      </c>
    </row>
    <row r="5306" spans="1:9">
      <c r="A5306" t="s">
        <v>45</v>
      </c>
      <c r="B5306" s="24">
        <v>44095</v>
      </c>
      <c r="C5306" t="s">
        <v>728</v>
      </c>
      <c r="D5306">
        <v>9</v>
      </c>
      <c r="E5306">
        <v>0.05</v>
      </c>
      <c r="F5306">
        <f>IF(Table!E5306&gt;40, Table!E5306/1000,Table!E5306)</f>
        <v>0.05</v>
      </c>
      <c r="G5306">
        <f t="shared" si="82"/>
        <v>0.45</v>
      </c>
      <c r="H5306" t="s">
        <v>18</v>
      </c>
      <c r="I5306" t="s">
        <v>8927</v>
      </c>
    </row>
    <row r="5307" spans="1:9">
      <c r="A5307" t="s">
        <v>45</v>
      </c>
      <c r="B5307" s="24">
        <v>44095</v>
      </c>
      <c r="C5307" t="s">
        <v>243</v>
      </c>
      <c r="D5307">
        <v>2</v>
      </c>
      <c r="E5307">
        <v>0.05</v>
      </c>
      <c r="F5307">
        <f>IF(Table!E5307&gt;40, Table!E5307/1000,Table!E5307)</f>
        <v>0.05</v>
      </c>
      <c r="G5307">
        <f t="shared" si="82"/>
        <v>0.1</v>
      </c>
      <c r="H5307" t="s">
        <v>18</v>
      </c>
      <c r="I5307" t="s">
        <v>8927</v>
      </c>
    </row>
    <row r="5308" spans="1:9">
      <c r="A5308" t="s">
        <v>45</v>
      </c>
      <c r="B5308" s="24">
        <v>44095</v>
      </c>
      <c r="C5308" t="s">
        <v>753</v>
      </c>
      <c r="D5308">
        <v>3</v>
      </c>
      <c r="E5308">
        <v>0.01</v>
      </c>
      <c r="F5308">
        <f>IF(Table!E5308&gt;40, Table!E5308/1000,Table!E5308)</f>
        <v>0.01</v>
      </c>
      <c r="G5308">
        <f t="shared" si="82"/>
        <v>0.03</v>
      </c>
      <c r="H5308" t="s">
        <v>18</v>
      </c>
      <c r="I5308" t="s">
        <v>8927</v>
      </c>
    </row>
    <row r="5309" spans="1:9">
      <c r="A5309" t="s">
        <v>45</v>
      </c>
      <c r="B5309" s="24">
        <v>44095</v>
      </c>
      <c r="C5309" t="s">
        <v>11</v>
      </c>
      <c r="D5309">
        <v>1</v>
      </c>
      <c r="E5309">
        <v>0.01</v>
      </c>
      <c r="F5309">
        <f>IF(Table!E5309&gt;40, Table!E5309/1000,Table!E5309)</f>
        <v>0.01</v>
      </c>
      <c r="G5309">
        <f t="shared" si="82"/>
        <v>0.01</v>
      </c>
      <c r="H5309" t="s">
        <v>18</v>
      </c>
      <c r="I5309" t="s">
        <v>8927</v>
      </c>
    </row>
    <row r="5310" spans="1:9">
      <c r="A5310" t="s">
        <v>45</v>
      </c>
      <c r="B5310" s="24">
        <v>44095</v>
      </c>
      <c r="C5310" t="s">
        <v>756</v>
      </c>
      <c r="D5310">
        <v>2</v>
      </c>
      <c r="E5310">
        <v>0.02</v>
      </c>
      <c r="F5310">
        <f>IF(Table!E5310&gt;40, Table!E5310/1000,Table!E5310)</f>
        <v>0.02</v>
      </c>
      <c r="G5310">
        <f t="shared" si="82"/>
        <v>0.04</v>
      </c>
      <c r="H5310" t="s">
        <v>18</v>
      </c>
      <c r="I5310" t="s">
        <v>8927</v>
      </c>
    </row>
    <row r="5311" spans="1:9">
      <c r="A5311" t="s">
        <v>45</v>
      </c>
      <c r="B5311" s="24">
        <v>44095</v>
      </c>
      <c r="C5311" t="s">
        <v>5884</v>
      </c>
      <c r="D5311">
        <v>1</v>
      </c>
      <c r="E5311">
        <v>0.2</v>
      </c>
      <c r="F5311">
        <f>IF(Table!E5311&gt;40, Table!E5311/1000,Table!E5311)</f>
        <v>0.2</v>
      </c>
      <c r="G5311">
        <f t="shared" si="82"/>
        <v>0.2</v>
      </c>
      <c r="H5311" t="s">
        <v>18</v>
      </c>
      <c r="I5311" t="s">
        <v>170</v>
      </c>
    </row>
    <row r="5312" spans="1:9">
      <c r="A5312" t="s">
        <v>16</v>
      </c>
      <c r="B5312" s="24">
        <v>44102</v>
      </c>
      <c r="C5312" t="s">
        <v>262</v>
      </c>
      <c r="D5312">
        <v>1</v>
      </c>
      <c r="E5312">
        <v>0.2</v>
      </c>
      <c r="F5312">
        <f>IF(Table!E5312&gt;40, Table!E5312/1000,Table!E5312)</f>
        <v>0.2</v>
      </c>
      <c r="G5312">
        <f t="shared" si="82"/>
        <v>0.2</v>
      </c>
      <c r="H5312" t="s">
        <v>14</v>
      </c>
      <c r="I5312" t="s">
        <v>8928</v>
      </c>
    </row>
    <row r="5313" spans="1:9">
      <c r="A5313" t="s">
        <v>45</v>
      </c>
      <c r="B5313" s="24">
        <v>44102</v>
      </c>
      <c r="C5313" t="s">
        <v>224</v>
      </c>
      <c r="D5313">
        <v>2</v>
      </c>
      <c r="E5313">
        <v>0.3</v>
      </c>
      <c r="F5313">
        <f>IF(Table!E5313&gt;40, Table!E5313/1000,Table!E5313)</f>
        <v>0.3</v>
      </c>
      <c r="G5313">
        <f t="shared" si="82"/>
        <v>0.6</v>
      </c>
      <c r="H5313" t="s">
        <v>18</v>
      </c>
      <c r="I5313" t="s">
        <v>337</v>
      </c>
    </row>
    <row r="5314" spans="1:9">
      <c r="A5314" t="s">
        <v>16</v>
      </c>
      <c r="B5314" s="24">
        <v>44102</v>
      </c>
      <c r="C5314" t="s">
        <v>5182</v>
      </c>
      <c r="D5314">
        <v>18</v>
      </c>
      <c r="E5314">
        <v>11.7</v>
      </c>
      <c r="F5314">
        <f>IF(Table!E5314&gt;40, Table!E5314/1000,Table!E5314)</f>
        <v>11.7</v>
      </c>
      <c r="G5314">
        <f t="shared" si="82"/>
        <v>210.6</v>
      </c>
      <c r="H5314" t="s">
        <v>25</v>
      </c>
      <c r="I5314" t="s">
        <v>8928</v>
      </c>
    </row>
    <row r="5315" spans="1:9">
      <c r="A5315" t="s">
        <v>45</v>
      </c>
      <c r="B5315" s="24">
        <v>44102</v>
      </c>
      <c r="C5315" t="s">
        <v>5884</v>
      </c>
      <c r="D5315">
        <v>3</v>
      </c>
      <c r="E5315">
        <v>1</v>
      </c>
      <c r="F5315">
        <f>IF(Table!E5315&gt;40, Table!E5315/1000,Table!E5315)</f>
        <v>1</v>
      </c>
      <c r="G5315">
        <f t="shared" ref="G5315:G5378" si="83">F5315*D5315</f>
        <v>3</v>
      </c>
      <c r="H5315" t="s">
        <v>25</v>
      </c>
      <c r="I5315" t="s">
        <v>337</v>
      </c>
    </row>
    <row r="5316" spans="1:9">
      <c r="A5316" t="s">
        <v>45</v>
      </c>
      <c r="B5316" s="24">
        <v>44102</v>
      </c>
      <c r="C5316" t="s">
        <v>70</v>
      </c>
      <c r="D5316">
        <v>1</v>
      </c>
      <c r="E5316">
        <v>1</v>
      </c>
      <c r="F5316">
        <f>IF(Table!E5316&gt;40, Table!E5316/1000,Table!E5316)</f>
        <v>1</v>
      </c>
      <c r="G5316">
        <f t="shared" si="83"/>
        <v>1</v>
      </c>
      <c r="H5316" t="s">
        <v>25</v>
      </c>
      <c r="I5316" t="s">
        <v>13</v>
      </c>
    </row>
    <row r="5317" spans="1:9">
      <c r="A5317" t="s">
        <v>142</v>
      </c>
      <c r="B5317" s="24">
        <v>44102</v>
      </c>
      <c r="C5317" t="s">
        <v>7137</v>
      </c>
      <c r="D5317">
        <v>7</v>
      </c>
      <c r="E5317">
        <v>1.2</v>
      </c>
      <c r="F5317">
        <f>IF(Table!E5317&gt;40, Table!E5317/1000,Table!E5317)</f>
        <v>1.2</v>
      </c>
      <c r="G5317">
        <f t="shared" si="83"/>
        <v>8.4</v>
      </c>
      <c r="H5317" t="s">
        <v>18</v>
      </c>
      <c r="I5317" t="s">
        <v>337</v>
      </c>
    </row>
    <row r="5318" spans="1:9">
      <c r="A5318" t="s">
        <v>45</v>
      </c>
      <c r="B5318" s="24">
        <v>44102</v>
      </c>
      <c r="C5318" t="s">
        <v>189</v>
      </c>
      <c r="D5318">
        <v>17</v>
      </c>
      <c r="E5318">
        <v>1.3</v>
      </c>
      <c r="F5318">
        <f>IF(Table!E5318&gt;40, Table!E5318/1000,Table!E5318)</f>
        <v>1.3</v>
      </c>
      <c r="G5318">
        <f t="shared" si="83"/>
        <v>22.1</v>
      </c>
      <c r="H5318" t="s">
        <v>18</v>
      </c>
      <c r="I5318" t="s">
        <v>337</v>
      </c>
    </row>
    <row r="5319" spans="1:9">
      <c r="A5319" t="s">
        <v>16</v>
      </c>
      <c r="B5319" s="24">
        <v>44102</v>
      </c>
      <c r="C5319" t="s">
        <v>8900</v>
      </c>
      <c r="D5319">
        <v>3</v>
      </c>
      <c r="E5319">
        <v>3</v>
      </c>
      <c r="F5319">
        <f>IF(Table!E5319&gt;40, Table!E5319/1000,Table!E5319)</f>
        <v>3</v>
      </c>
      <c r="G5319">
        <f t="shared" si="83"/>
        <v>9</v>
      </c>
      <c r="H5319" t="s">
        <v>25</v>
      </c>
      <c r="I5319" t="s">
        <v>8928</v>
      </c>
    </row>
    <row r="5320" spans="1:9">
      <c r="A5320" t="s">
        <v>142</v>
      </c>
      <c r="B5320" s="24">
        <v>44102</v>
      </c>
      <c r="C5320" t="s">
        <v>243</v>
      </c>
      <c r="D5320">
        <v>6</v>
      </c>
      <c r="E5320">
        <v>2</v>
      </c>
      <c r="F5320">
        <f>IF(Table!E5320&gt;40, Table!E5320/1000,Table!E5320)</f>
        <v>2</v>
      </c>
      <c r="G5320">
        <f t="shared" si="83"/>
        <v>12</v>
      </c>
      <c r="H5320" t="s">
        <v>14</v>
      </c>
      <c r="I5320" t="s">
        <v>337</v>
      </c>
    </row>
    <row r="5321" spans="1:9">
      <c r="A5321" t="s">
        <v>45</v>
      </c>
      <c r="B5321" s="24">
        <v>44102</v>
      </c>
      <c r="C5321" t="s">
        <v>753</v>
      </c>
      <c r="D5321">
        <v>1</v>
      </c>
      <c r="E5321">
        <v>0.05</v>
      </c>
      <c r="F5321">
        <f>IF(Table!E5321&gt;40, Table!E5321/1000,Table!E5321)</f>
        <v>0.05</v>
      </c>
      <c r="G5321">
        <f t="shared" si="83"/>
        <v>0.05</v>
      </c>
      <c r="H5321" t="s">
        <v>18</v>
      </c>
      <c r="I5321" t="s">
        <v>337</v>
      </c>
    </row>
    <row r="5322" spans="1:9">
      <c r="A5322" t="s">
        <v>318</v>
      </c>
      <c r="B5322" s="24">
        <v>44102</v>
      </c>
      <c r="C5322" t="s">
        <v>250</v>
      </c>
      <c r="D5322">
        <v>14</v>
      </c>
      <c r="E5322">
        <v>14</v>
      </c>
      <c r="F5322">
        <f>IF(Table!E5322&gt;40, Table!E5322/1000,Table!E5322)</f>
        <v>14</v>
      </c>
      <c r="G5322">
        <f t="shared" si="83"/>
        <v>196</v>
      </c>
      <c r="H5322" t="s">
        <v>18</v>
      </c>
      <c r="I5322" t="s">
        <v>8928</v>
      </c>
    </row>
    <row r="5323" spans="1:9">
      <c r="A5323" t="s">
        <v>6872</v>
      </c>
      <c r="B5323" s="24">
        <v>44102</v>
      </c>
      <c r="C5323" t="s">
        <v>5884</v>
      </c>
      <c r="D5323">
        <v>13</v>
      </c>
      <c r="E5323">
        <v>1</v>
      </c>
      <c r="F5323">
        <f>IF(Table!E5323&gt;40, Table!E5323/1000,Table!E5323)</f>
        <v>1</v>
      </c>
      <c r="G5323">
        <f t="shared" si="83"/>
        <v>13</v>
      </c>
      <c r="H5323" t="s">
        <v>18</v>
      </c>
      <c r="I5323" t="s">
        <v>8928</v>
      </c>
    </row>
    <row r="5324" spans="1:9">
      <c r="A5324" t="s">
        <v>318</v>
      </c>
      <c r="B5324" s="24">
        <v>44102</v>
      </c>
      <c r="C5324" t="s">
        <v>70</v>
      </c>
      <c r="D5324">
        <v>1</v>
      </c>
      <c r="E5324">
        <v>18</v>
      </c>
      <c r="F5324">
        <f>IF(Table!E5324&gt;40, Table!E5324/1000,Table!E5324)</f>
        <v>18</v>
      </c>
      <c r="G5324">
        <f t="shared" si="83"/>
        <v>18</v>
      </c>
      <c r="H5324" t="s">
        <v>14</v>
      </c>
      <c r="I5324" t="s">
        <v>337</v>
      </c>
    </row>
    <row r="5325" spans="1:9">
      <c r="A5325" t="s">
        <v>16</v>
      </c>
      <c r="B5325" s="24">
        <v>44102</v>
      </c>
      <c r="C5325" t="s">
        <v>5182</v>
      </c>
      <c r="D5325">
        <v>3</v>
      </c>
      <c r="E5325">
        <v>1.5</v>
      </c>
      <c r="F5325">
        <f>IF(Table!E5325&gt;40, Table!E5325/1000,Table!E5325)</f>
        <v>1.5</v>
      </c>
      <c r="G5325">
        <f t="shared" si="83"/>
        <v>4.5</v>
      </c>
      <c r="H5325" t="s">
        <v>14</v>
      </c>
      <c r="I5325" t="s">
        <v>8928</v>
      </c>
    </row>
    <row r="5326" spans="1:9">
      <c r="A5326" t="s">
        <v>10</v>
      </c>
      <c r="B5326" s="24">
        <v>44102</v>
      </c>
      <c r="C5326" t="s">
        <v>115</v>
      </c>
      <c r="D5326">
        <v>7</v>
      </c>
      <c r="E5326">
        <v>0.75</v>
      </c>
      <c r="F5326">
        <f>IF(Table!E5326&gt;40, Table!E5326/1000,Table!E5326)</f>
        <v>0.75</v>
      </c>
      <c r="G5326">
        <f t="shared" si="83"/>
        <v>5.25</v>
      </c>
      <c r="H5326" t="s">
        <v>25</v>
      </c>
      <c r="I5326" t="s">
        <v>8928</v>
      </c>
    </row>
    <row r="5327" spans="1:9">
      <c r="A5327" t="s">
        <v>45</v>
      </c>
      <c r="B5327" s="24">
        <v>44102</v>
      </c>
      <c r="C5327" t="s">
        <v>11</v>
      </c>
      <c r="D5327">
        <v>1</v>
      </c>
      <c r="E5327">
        <v>0.1</v>
      </c>
      <c r="F5327">
        <f>IF(Table!E5327&gt;40, Table!E5327/1000,Table!E5327)</f>
        <v>0.1</v>
      </c>
      <c r="G5327">
        <f t="shared" si="83"/>
        <v>0.1</v>
      </c>
      <c r="H5327" t="s">
        <v>18</v>
      </c>
      <c r="I5327" t="s">
        <v>649</v>
      </c>
    </row>
    <row r="5328" spans="1:9">
      <c r="A5328" t="s">
        <v>45</v>
      </c>
      <c r="B5328" s="24">
        <v>44102</v>
      </c>
      <c r="C5328" t="s">
        <v>252</v>
      </c>
      <c r="D5328">
        <v>4</v>
      </c>
      <c r="E5328">
        <v>0.2</v>
      </c>
      <c r="F5328">
        <f>IF(Table!E5328&gt;40, Table!E5328/1000,Table!E5328)</f>
        <v>0.2</v>
      </c>
      <c r="G5328">
        <f t="shared" si="83"/>
        <v>0.8</v>
      </c>
      <c r="H5328" t="s">
        <v>18</v>
      </c>
      <c r="I5328" t="s">
        <v>13</v>
      </c>
    </row>
    <row r="5329" spans="1:9">
      <c r="A5329" t="s">
        <v>16</v>
      </c>
      <c r="B5329" s="24">
        <v>44102</v>
      </c>
      <c r="C5329" t="s">
        <v>124</v>
      </c>
      <c r="D5329">
        <v>11</v>
      </c>
      <c r="E5329">
        <v>650</v>
      </c>
      <c r="F5329">
        <f>IF(Table!E5329&gt;40, Table!E5329/1000,Table!E5329)</f>
        <v>0.65</v>
      </c>
      <c r="G5329">
        <f t="shared" si="83"/>
        <v>7.15</v>
      </c>
      <c r="H5329" t="s">
        <v>25</v>
      </c>
      <c r="I5329" t="s">
        <v>8928</v>
      </c>
    </row>
    <row r="5330" spans="1:9">
      <c r="A5330" t="s">
        <v>45</v>
      </c>
      <c r="B5330" s="24">
        <v>44102</v>
      </c>
      <c r="C5330" t="s">
        <v>243</v>
      </c>
      <c r="D5330">
        <v>2</v>
      </c>
      <c r="E5330">
        <v>0.5</v>
      </c>
      <c r="F5330">
        <f>IF(Table!E5330&gt;40, Table!E5330/1000,Table!E5330)</f>
        <v>0.5</v>
      </c>
      <c r="G5330">
        <f t="shared" si="83"/>
        <v>1</v>
      </c>
      <c r="H5330" t="s">
        <v>25</v>
      </c>
      <c r="I5330" t="s">
        <v>13</v>
      </c>
    </row>
    <row r="5331" spans="1:9">
      <c r="A5331" t="s">
        <v>6881</v>
      </c>
      <c r="B5331" s="24">
        <v>44102</v>
      </c>
      <c r="C5331" t="s">
        <v>226</v>
      </c>
      <c r="D5331">
        <v>2</v>
      </c>
      <c r="E5331">
        <v>0.3</v>
      </c>
      <c r="F5331">
        <f>IF(Table!E5331&gt;40, Table!E5331/1000,Table!E5331)</f>
        <v>0.3</v>
      </c>
      <c r="G5331">
        <f t="shared" si="83"/>
        <v>0.6</v>
      </c>
      <c r="H5331" t="s">
        <v>18</v>
      </c>
      <c r="I5331" t="s">
        <v>13</v>
      </c>
    </row>
    <row r="5332" spans="1:9">
      <c r="A5332" t="s">
        <v>16</v>
      </c>
      <c r="B5332" s="24">
        <v>44102</v>
      </c>
      <c r="C5332" t="s">
        <v>124</v>
      </c>
      <c r="D5332">
        <v>2</v>
      </c>
      <c r="E5332">
        <v>0.5</v>
      </c>
      <c r="F5332">
        <f>IF(Table!E5332&gt;40, Table!E5332/1000,Table!E5332)</f>
        <v>0.5</v>
      </c>
      <c r="G5332">
        <f t="shared" si="83"/>
        <v>1</v>
      </c>
      <c r="H5332" t="s">
        <v>25</v>
      </c>
      <c r="I5332" t="s">
        <v>8928</v>
      </c>
    </row>
    <row r="5333" spans="1:9">
      <c r="A5333" t="s">
        <v>45</v>
      </c>
      <c r="B5333" s="24">
        <v>44102</v>
      </c>
      <c r="C5333" t="s">
        <v>101</v>
      </c>
      <c r="D5333">
        <v>7</v>
      </c>
      <c r="E5333">
        <v>2.2999999999999998</v>
      </c>
      <c r="F5333">
        <f>IF(Table!E5333&gt;40, Table!E5333/1000,Table!E5333)</f>
        <v>2.2999999999999998</v>
      </c>
      <c r="G5333">
        <f t="shared" si="83"/>
        <v>16.099999999999998</v>
      </c>
      <c r="H5333" t="s">
        <v>18</v>
      </c>
      <c r="I5333" t="s">
        <v>337</v>
      </c>
    </row>
    <row r="5334" spans="1:9">
      <c r="A5334" t="s">
        <v>45</v>
      </c>
      <c r="B5334" s="24">
        <v>44102</v>
      </c>
      <c r="C5334" t="s">
        <v>886</v>
      </c>
      <c r="D5334">
        <v>1</v>
      </c>
      <c r="E5334">
        <v>1.3</v>
      </c>
      <c r="F5334">
        <f>IF(Table!E5334&gt;40, Table!E5334/1000,Table!E5334)</f>
        <v>1.3</v>
      </c>
      <c r="G5334">
        <f t="shared" si="83"/>
        <v>1.3</v>
      </c>
      <c r="H5334" t="s">
        <v>18</v>
      </c>
      <c r="I5334" t="s">
        <v>337</v>
      </c>
    </row>
    <row r="5335" spans="1:9">
      <c r="A5335" t="s">
        <v>10</v>
      </c>
      <c r="B5335" s="24">
        <v>44102</v>
      </c>
      <c r="C5335" t="s">
        <v>189</v>
      </c>
      <c r="D5335">
        <v>1</v>
      </c>
      <c r="E5335">
        <v>0.5</v>
      </c>
      <c r="F5335">
        <f>IF(Table!E5335&gt;40, Table!E5335/1000,Table!E5335)</f>
        <v>0.5</v>
      </c>
      <c r="G5335">
        <f t="shared" si="83"/>
        <v>0.5</v>
      </c>
      <c r="H5335" t="s">
        <v>14</v>
      </c>
      <c r="I5335" t="s">
        <v>8928</v>
      </c>
    </row>
    <row r="5336" spans="1:9">
      <c r="A5336" t="s">
        <v>45</v>
      </c>
      <c r="B5336" s="24">
        <v>44102</v>
      </c>
      <c r="C5336" t="s">
        <v>55</v>
      </c>
      <c r="D5336">
        <v>6</v>
      </c>
      <c r="E5336">
        <v>4.5</v>
      </c>
      <c r="F5336">
        <f>IF(Table!E5336&gt;40, Table!E5336/1000,Table!E5336)</f>
        <v>4.5</v>
      </c>
      <c r="G5336">
        <f t="shared" si="83"/>
        <v>27</v>
      </c>
      <c r="H5336" t="s">
        <v>18</v>
      </c>
      <c r="I5336" t="s">
        <v>337</v>
      </c>
    </row>
    <row r="5337" spans="1:9">
      <c r="A5337" t="s">
        <v>6888</v>
      </c>
      <c r="B5337" s="24">
        <v>44102</v>
      </c>
      <c r="C5337" t="s">
        <v>236</v>
      </c>
      <c r="D5337">
        <v>1</v>
      </c>
      <c r="E5337">
        <v>0.5</v>
      </c>
      <c r="F5337">
        <f>IF(Table!E5337&gt;40, Table!E5337/1000,Table!E5337)</f>
        <v>0.5</v>
      </c>
      <c r="G5337">
        <f t="shared" si="83"/>
        <v>0.5</v>
      </c>
      <c r="H5337" t="s">
        <v>14</v>
      </c>
      <c r="I5337" t="s">
        <v>8928</v>
      </c>
    </row>
    <row r="5338" spans="1:9">
      <c r="A5338" t="s">
        <v>16</v>
      </c>
      <c r="B5338" s="24">
        <v>44102</v>
      </c>
      <c r="C5338" t="s">
        <v>286</v>
      </c>
      <c r="D5338">
        <v>3</v>
      </c>
      <c r="E5338">
        <v>0.5</v>
      </c>
      <c r="F5338">
        <f>IF(Table!E5338&gt;40, Table!E5338/1000,Table!E5338)</f>
        <v>0.5</v>
      </c>
      <c r="G5338">
        <f t="shared" si="83"/>
        <v>1.5</v>
      </c>
      <c r="H5338" t="s">
        <v>18</v>
      </c>
      <c r="I5338" t="s">
        <v>8928</v>
      </c>
    </row>
    <row r="5339" spans="1:9">
      <c r="A5339" t="s">
        <v>45</v>
      </c>
      <c r="B5339" s="24">
        <v>44102</v>
      </c>
      <c r="C5339" t="s">
        <v>315</v>
      </c>
      <c r="D5339">
        <v>7</v>
      </c>
      <c r="E5339">
        <v>0.8</v>
      </c>
      <c r="F5339">
        <f>IF(Table!E5339&gt;40, Table!E5339/1000,Table!E5339)</f>
        <v>0.8</v>
      </c>
      <c r="G5339">
        <f t="shared" si="83"/>
        <v>5.6000000000000005</v>
      </c>
      <c r="H5339" t="s">
        <v>18</v>
      </c>
      <c r="I5339" t="s">
        <v>337</v>
      </c>
    </row>
    <row r="5340" spans="1:9">
      <c r="A5340" t="s">
        <v>16</v>
      </c>
      <c r="B5340" s="24">
        <v>44102</v>
      </c>
      <c r="C5340" t="s">
        <v>6892</v>
      </c>
      <c r="D5340">
        <v>1</v>
      </c>
      <c r="E5340">
        <v>0.5</v>
      </c>
      <c r="F5340">
        <f>IF(Table!E5340&gt;40, Table!E5340/1000,Table!E5340)</f>
        <v>0.5</v>
      </c>
      <c r="G5340">
        <f t="shared" si="83"/>
        <v>0.5</v>
      </c>
      <c r="H5340" t="s">
        <v>18</v>
      </c>
      <c r="I5340" t="s">
        <v>8928</v>
      </c>
    </row>
    <row r="5341" spans="1:9">
      <c r="A5341" t="s">
        <v>45</v>
      </c>
      <c r="B5341" s="24">
        <v>44102</v>
      </c>
      <c r="C5341" t="s">
        <v>168</v>
      </c>
      <c r="D5341">
        <v>2</v>
      </c>
      <c r="E5341">
        <v>0.65</v>
      </c>
      <c r="F5341">
        <f>IF(Table!E5341&gt;40, Table!E5341/1000,Table!E5341)</f>
        <v>0.65</v>
      </c>
      <c r="G5341">
        <f t="shared" si="83"/>
        <v>1.3</v>
      </c>
      <c r="H5341" t="s">
        <v>18</v>
      </c>
      <c r="I5341" t="s">
        <v>337</v>
      </c>
    </row>
    <row r="5342" spans="1:9">
      <c r="A5342" t="s">
        <v>45</v>
      </c>
      <c r="B5342" s="24">
        <v>44102</v>
      </c>
      <c r="C5342" t="s">
        <v>236</v>
      </c>
      <c r="D5342">
        <v>10</v>
      </c>
      <c r="E5342">
        <v>0.5</v>
      </c>
      <c r="F5342">
        <f>IF(Table!E5342&gt;40, Table!E5342/1000,Table!E5342)</f>
        <v>0.5</v>
      </c>
      <c r="G5342">
        <f t="shared" si="83"/>
        <v>5</v>
      </c>
      <c r="H5342" t="s">
        <v>14</v>
      </c>
      <c r="I5342" t="s">
        <v>332</v>
      </c>
    </row>
    <row r="5343" spans="1:9">
      <c r="A5343" t="s">
        <v>318</v>
      </c>
      <c r="B5343" s="24">
        <v>44102</v>
      </c>
      <c r="C5343" t="s">
        <v>70</v>
      </c>
      <c r="D5343">
        <v>6</v>
      </c>
      <c r="E5343">
        <v>4.5999999999999996</v>
      </c>
      <c r="F5343">
        <f>IF(Table!E5343&gt;40, Table!E5343/1000,Table!E5343)</f>
        <v>4.5999999999999996</v>
      </c>
      <c r="G5343">
        <f t="shared" si="83"/>
        <v>27.599999999999998</v>
      </c>
      <c r="H5343" t="s">
        <v>25</v>
      </c>
      <c r="I5343" t="s">
        <v>337</v>
      </c>
    </row>
    <row r="5344" spans="1:9">
      <c r="A5344" t="s">
        <v>16</v>
      </c>
      <c r="B5344" s="24">
        <v>44102</v>
      </c>
      <c r="C5344" t="s">
        <v>74</v>
      </c>
      <c r="D5344">
        <v>1</v>
      </c>
      <c r="E5344">
        <v>2</v>
      </c>
      <c r="F5344">
        <f>IF(Table!E5344&gt;40, Table!E5344/1000,Table!E5344)</f>
        <v>2</v>
      </c>
      <c r="G5344">
        <f t="shared" si="83"/>
        <v>2</v>
      </c>
      <c r="H5344" t="s">
        <v>25</v>
      </c>
      <c r="I5344" t="s">
        <v>8928</v>
      </c>
    </row>
    <row r="5345" spans="1:9">
      <c r="A5345" t="s">
        <v>45</v>
      </c>
      <c r="B5345" s="24">
        <v>44102</v>
      </c>
      <c r="C5345" t="s">
        <v>243</v>
      </c>
      <c r="D5345">
        <v>3</v>
      </c>
      <c r="E5345">
        <v>0.5</v>
      </c>
      <c r="F5345">
        <f>IF(Table!E5345&gt;40, Table!E5345/1000,Table!E5345)</f>
        <v>0.5</v>
      </c>
      <c r="G5345">
        <f t="shared" si="83"/>
        <v>1.5</v>
      </c>
      <c r="H5345" t="s">
        <v>14</v>
      </c>
      <c r="I5345" t="s">
        <v>332</v>
      </c>
    </row>
    <row r="5346" spans="1:9">
      <c r="A5346" t="s">
        <v>45</v>
      </c>
      <c r="B5346" s="24">
        <v>44102</v>
      </c>
      <c r="C5346" t="s">
        <v>4695</v>
      </c>
      <c r="D5346">
        <v>12</v>
      </c>
      <c r="E5346">
        <v>0.2</v>
      </c>
      <c r="F5346">
        <f>IF(Table!E5346&gt;40, Table!E5346/1000,Table!E5346)</f>
        <v>0.2</v>
      </c>
      <c r="G5346">
        <f t="shared" si="83"/>
        <v>2.4000000000000004</v>
      </c>
      <c r="H5346" t="s">
        <v>18</v>
      </c>
      <c r="I5346" t="s">
        <v>332</v>
      </c>
    </row>
    <row r="5347" spans="1:9">
      <c r="A5347" t="s">
        <v>45</v>
      </c>
      <c r="B5347" s="24">
        <v>44102</v>
      </c>
      <c r="C5347" t="s">
        <v>346</v>
      </c>
      <c r="D5347">
        <v>1</v>
      </c>
      <c r="E5347">
        <v>0.1</v>
      </c>
      <c r="F5347">
        <f>IF(Table!E5347&gt;40, Table!E5347/1000,Table!E5347)</f>
        <v>0.1</v>
      </c>
      <c r="G5347">
        <f t="shared" si="83"/>
        <v>0.1</v>
      </c>
      <c r="H5347" t="s">
        <v>25</v>
      </c>
      <c r="I5347" t="s">
        <v>337</v>
      </c>
    </row>
    <row r="5348" spans="1:9">
      <c r="A5348" t="s">
        <v>16</v>
      </c>
      <c r="B5348" s="24">
        <v>44102</v>
      </c>
      <c r="C5348" t="s">
        <v>224</v>
      </c>
      <c r="D5348">
        <v>10</v>
      </c>
      <c r="E5348">
        <v>4</v>
      </c>
      <c r="F5348">
        <f>IF(Table!E5348&gt;40, Table!E5348/1000,Table!E5348)</f>
        <v>4</v>
      </c>
      <c r="G5348">
        <f t="shared" si="83"/>
        <v>40</v>
      </c>
      <c r="H5348" t="s">
        <v>25</v>
      </c>
      <c r="I5348" t="s">
        <v>337</v>
      </c>
    </row>
    <row r="5349" spans="1:9">
      <c r="A5349" t="s">
        <v>45</v>
      </c>
      <c r="B5349" s="24">
        <v>44102</v>
      </c>
      <c r="C5349" t="s">
        <v>70</v>
      </c>
      <c r="D5349">
        <v>16</v>
      </c>
      <c r="E5349">
        <v>0.2</v>
      </c>
      <c r="F5349">
        <f>IF(Table!E5349&gt;40, Table!E5349/1000,Table!E5349)</f>
        <v>0.2</v>
      </c>
      <c r="G5349">
        <f t="shared" si="83"/>
        <v>3.2</v>
      </c>
      <c r="H5349" t="s">
        <v>18</v>
      </c>
      <c r="I5349" t="s">
        <v>332</v>
      </c>
    </row>
    <row r="5350" spans="1:9">
      <c r="A5350" t="s">
        <v>45</v>
      </c>
      <c r="B5350" s="24">
        <v>44102</v>
      </c>
      <c r="C5350" t="s">
        <v>570</v>
      </c>
      <c r="D5350">
        <v>14</v>
      </c>
      <c r="E5350">
        <v>0.1</v>
      </c>
      <c r="F5350">
        <f>IF(Table!E5350&gt;40, Table!E5350/1000,Table!E5350)</f>
        <v>0.1</v>
      </c>
      <c r="G5350">
        <f t="shared" si="83"/>
        <v>1.4000000000000001</v>
      </c>
      <c r="H5350" t="s">
        <v>18</v>
      </c>
      <c r="I5350" t="s">
        <v>332</v>
      </c>
    </row>
    <row r="5351" spans="1:9">
      <c r="A5351" t="s">
        <v>45</v>
      </c>
      <c r="B5351" s="24">
        <v>44102</v>
      </c>
      <c r="C5351" t="s">
        <v>753</v>
      </c>
      <c r="D5351">
        <v>16</v>
      </c>
      <c r="E5351">
        <v>0.1</v>
      </c>
      <c r="F5351">
        <f>IF(Table!E5351&gt;40, Table!E5351/1000,Table!E5351)</f>
        <v>0.1</v>
      </c>
      <c r="G5351">
        <f t="shared" si="83"/>
        <v>1.6</v>
      </c>
      <c r="H5351" t="s">
        <v>18</v>
      </c>
      <c r="I5351" t="s">
        <v>332</v>
      </c>
    </row>
    <row r="5352" spans="1:9">
      <c r="A5352" t="s">
        <v>45</v>
      </c>
      <c r="B5352" s="24">
        <v>44102</v>
      </c>
      <c r="C5352" t="s">
        <v>1261</v>
      </c>
      <c r="D5352">
        <v>1</v>
      </c>
      <c r="E5352">
        <v>1</v>
      </c>
      <c r="F5352">
        <f>IF(Table!E5352&gt;40, Table!E5352/1000,Table!E5352)</f>
        <v>1</v>
      </c>
      <c r="G5352">
        <f t="shared" si="83"/>
        <v>1</v>
      </c>
      <c r="H5352" t="s">
        <v>25</v>
      </c>
      <c r="I5352" t="s">
        <v>337</v>
      </c>
    </row>
    <row r="5353" spans="1:9">
      <c r="A5353" t="s">
        <v>45</v>
      </c>
      <c r="B5353" s="24">
        <v>44102</v>
      </c>
      <c r="C5353" t="s">
        <v>86</v>
      </c>
      <c r="D5353">
        <v>1</v>
      </c>
      <c r="E5353">
        <v>0.5</v>
      </c>
      <c r="F5353">
        <f>IF(Table!E5353&gt;40, Table!E5353/1000,Table!E5353)</f>
        <v>0.5</v>
      </c>
      <c r="G5353">
        <f t="shared" si="83"/>
        <v>0.5</v>
      </c>
      <c r="H5353" t="s">
        <v>25</v>
      </c>
      <c r="I5353" t="s">
        <v>332</v>
      </c>
    </row>
    <row r="5354" spans="1:9">
      <c r="A5354" t="s">
        <v>45</v>
      </c>
      <c r="B5354" s="24">
        <v>44102</v>
      </c>
      <c r="C5354" t="s">
        <v>1020</v>
      </c>
      <c r="D5354">
        <v>2</v>
      </c>
      <c r="E5354">
        <v>0.2</v>
      </c>
      <c r="F5354">
        <f>IF(Table!E5354&gt;40, Table!E5354/1000,Table!E5354)</f>
        <v>0.2</v>
      </c>
      <c r="G5354">
        <f t="shared" si="83"/>
        <v>0.4</v>
      </c>
      <c r="H5354" t="s">
        <v>25</v>
      </c>
      <c r="I5354" t="s">
        <v>332</v>
      </c>
    </row>
    <row r="5355" spans="1:9">
      <c r="A5355" t="s">
        <v>45</v>
      </c>
      <c r="B5355" s="24">
        <v>44102</v>
      </c>
      <c r="C5355" t="s">
        <v>189</v>
      </c>
      <c r="D5355">
        <v>1</v>
      </c>
      <c r="E5355">
        <v>2.7</v>
      </c>
      <c r="F5355">
        <f>IF(Table!E5355&gt;40, Table!E5355/1000,Table!E5355)</f>
        <v>2.7</v>
      </c>
      <c r="G5355">
        <f t="shared" si="83"/>
        <v>2.7</v>
      </c>
      <c r="H5355" t="s">
        <v>25</v>
      </c>
      <c r="I5355" t="s">
        <v>337</v>
      </c>
    </row>
    <row r="5356" spans="1:9">
      <c r="A5356" t="s">
        <v>57</v>
      </c>
      <c r="B5356" s="24">
        <v>44102</v>
      </c>
      <c r="C5356" t="s">
        <v>236</v>
      </c>
      <c r="D5356">
        <v>3</v>
      </c>
      <c r="E5356">
        <v>0.5</v>
      </c>
      <c r="F5356">
        <f>IF(Table!E5356&gt;40, Table!E5356/1000,Table!E5356)</f>
        <v>0.5</v>
      </c>
      <c r="G5356">
        <f t="shared" si="83"/>
        <v>1.5</v>
      </c>
      <c r="H5356" t="s">
        <v>14</v>
      </c>
      <c r="I5356" t="s">
        <v>179</v>
      </c>
    </row>
    <row r="5357" spans="1:9">
      <c r="A5357" t="s">
        <v>3012</v>
      </c>
      <c r="B5357" s="24">
        <v>44102</v>
      </c>
      <c r="C5357" t="s">
        <v>570</v>
      </c>
      <c r="D5357">
        <v>8</v>
      </c>
      <c r="E5357">
        <v>0.1</v>
      </c>
      <c r="F5357">
        <f>IF(Table!E5357&gt;40, Table!E5357/1000,Table!E5357)</f>
        <v>0.1</v>
      </c>
      <c r="G5357">
        <f t="shared" si="83"/>
        <v>0.8</v>
      </c>
      <c r="H5357" t="s">
        <v>18</v>
      </c>
      <c r="I5357" t="s">
        <v>179</v>
      </c>
    </row>
    <row r="5358" spans="1:9">
      <c r="A5358" t="s">
        <v>45</v>
      </c>
      <c r="B5358" s="24">
        <v>44102</v>
      </c>
      <c r="C5358" t="s">
        <v>753</v>
      </c>
      <c r="D5358">
        <v>3</v>
      </c>
      <c r="E5358">
        <v>0.1</v>
      </c>
      <c r="F5358">
        <f>IF(Table!E5358&gt;40, Table!E5358/1000,Table!E5358)</f>
        <v>0.1</v>
      </c>
      <c r="G5358">
        <f t="shared" si="83"/>
        <v>0.30000000000000004</v>
      </c>
      <c r="H5358" t="s">
        <v>18</v>
      </c>
      <c r="I5358" t="s">
        <v>179</v>
      </c>
    </row>
    <row r="5359" spans="1:9">
      <c r="A5359" t="s">
        <v>10</v>
      </c>
      <c r="B5359" s="24">
        <v>44102</v>
      </c>
      <c r="C5359" t="s">
        <v>243</v>
      </c>
      <c r="D5359">
        <v>6</v>
      </c>
      <c r="E5359">
        <v>1.75</v>
      </c>
      <c r="F5359">
        <f>IF(Table!E5359&gt;40, Table!E5359/1000,Table!E5359)</f>
        <v>1.75</v>
      </c>
      <c r="G5359">
        <f t="shared" si="83"/>
        <v>10.5</v>
      </c>
      <c r="H5359" t="s">
        <v>14</v>
      </c>
      <c r="I5359" t="s">
        <v>337</v>
      </c>
    </row>
    <row r="5360" spans="1:9">
      <c r="A5360" t="s">
        <v>45</v>
      </c>
      <c r="B5360" s="24">
        <v>44102</v>
      </c>
      <c r="C5360" t="s">
        <v>2869</v>
      </c>
      <c r="D5360">
        <v>1</v>
      </c>
      <c r="E5360">
        <v>0.2</v>
      </c>
      <c r="F5360">
        <f>IF(Table!E5360&gt;40, Table!E5360/1000,Table!E5360)</f>
        <v>0.2</v>
      </c>
      <c r="G5360">
        <f t="shared" si="83"/>
        <v>0.2</v>
      </c>
      <c r="H5360" t="s">
        <v>18</v>
      </c>
      <c r="I5360" t="s">
        <v>179</v>
      </c>
    </row>
    <row r="5361" spans="1:9">
      <c r="A5361" t="s">
        <v>45</v>
      </c>
      <c r="B5361" s="24">
        <v>44102</v>
      </c>
      <c r="C5361" t="s">
        <v>72</v>
      </c>
      <c r="D5361">
        <v>1</v>
      </c>
      <c r="E5361">
        <v>0.2</v>
      </c>
      <c r="F5361">
        <f>IF(Table!E5361&gt;40, Table!E5361/1000,Table!E5361)</f>
        <v>0.2</v>
      </c>
      <c r="G5361">
        <f t="shared" si="83"/>
        <v>0.2</v>
      </c>
      <c r="H5361" t="s">
        <v>18</v>
      </c>
      <c r="I5361" t="s">
        <v>337</v>
      </c>
    </row>
    <row r="5362" spans="1:9">
      <c r="A5362" t="s">
        <v>45</v>
      </c>
      <c r="B5362" s="24">
        <v>44102</v>
      </c>
      <c r="C5362" t="s">
        <v>11</v>
      </c>
      <c r="D5362">
        <v>1</v>
      </c>
      <c r="E5362">
        <v>6</v>
      </c>
      <c r="F5362">
        <f>IF(Table!E5362&gt;40, Table!E5362/1000,Table!E5362)</f>
        <v>6</v>
      </c>
      <c r="G5362">
        <f t="shared" si="83"/>
        <v>6</v>
      </c>
      <c r="H5362" t="s">
        <v>25</v>
      </c>
      <c r="I5362" t="s">
        <v>337</v>
      </c>
    </row>
    <row r="5363" spans="1:9">
      <c r="A5363" t="s">
        <v>45</v>
      </c>
      <c r="B5363" s="24">
        <v>44102</v>
      </c>
      <c r="C5363" t="s">
        <v>260</v>
      </c>
      <c r="D5363">
        <v>1</v>
      </c>
      <c r="E5363">
        <v>0.5</v>
      </c>
      <c r="F5363">
        <f>IF(Table!E5363&gt;40, Table!E5363/1000,Table!E5363)</f>
        <v>0.5</v>
      </c>
      <c r="G5363">
        <f t="shared" si="83"/>
        <v>0.5</v>
      </c>
      <c r="H5363" t="s">
        <v>18</v>
      </c>
      <c r="I5363" t="s">
        <v>179</v>
      </c>
    </row>
    <row r="5364" spans="1:9">
      <c r="A5364" t="s">
        <v>45</v>
      </c>
      <c r="B5364" s="24">
        <v>44102</v>
      </c>
      <c r="C5364" t="s">
        <v>707</v>
      </c>
      <c r="D5364">
        <v>2</v>
      </c>
      <c r="E5364">
        <v>1</v>
      </c>
      <c r="F5364">
        <f>IF(Table!E5364&gt;40, Table!E5364/1000,Table!E5364)</f>
        <v>1</v>
      </c>
      <c r="G5364">
        <f t="shared" si="83"/>
        <v>2</v>
      </c>
      <c r="H5364" t="s">
        <v>18</v>
      </c>
      <c r="I5364" t="s">
        <v>179</v>
      </c>
    </row>
    <row r="5365" spans="1:9">
      <c r="A5365" t="s">
        <v>16</v>
      </c>
      <c r="B5365" s="24">
        <v>44102</v>
      </c>
      <c r="C5365" t="s">
        <v>252</v>
      </c>
      <c r="D5365">
        <v>34</v>
      </c>
      <c r="E5365">
        <v>8</v>
      </c>
      <c r="F5365">
        <f>IF(Table!E5365&gt;40, Table!E5365/1000,Table!E5365)</f>
        <v>8</v>
      </c>
      <c r="G5365">
        <f t="shared" si="83"/>
        <v>272</v>
      </c>
      <c r="H5365" t="s">
        <v>18</v>
      </c>
      <c r="I5365" t="s">
        <v>337</v>
      </c>
    </row>
    <row r="5366" spans="1:9">
      <c r="A5366" t="s">
        <v>16</v>
      </c>
      <c r="B5366" s="24">
        <v>44102</v>
      </c>
      <c r="C5366" t="s">
        <v>4010</v>
      </c>
      <c r="D5366">
        <v>2</v>
      </c>
      <c r="E5366">
        <v>0.2</v>
      </c>
      <c r="F5366">
        <f>IF(Table!E5366&gt;40, Table!E5366/1000,Table!E5366)</f>
        <v>0.2</v>
      </c>
      <c r="G5366">
        <f t="shared" si="83"/>
        <v>0.4</v>
      </c>
      <c r="H5366" t="s">
        <v>25</v>
      </c>
      <c r="I5366" t="s">
        <v>337</v>
      </c>
    </row>
    <row r="5367" spans="1:9">
      <c r="A5367" t="s">
        <v>45</v>
      </c>
      <c r="B5367" s="24">
        <v>44102</v>
      </c>
      <c r="C5367" t="s">
        <v>346</v>
      </c>
      <c r="D5367">
        <v>1</v>
      </c>
      <c r="E5367">
        <v>1.5</v>
      </c>
      <c r="F5367">
        <f>IF(Table!E5367&gt;40, Table!E5367/1000,Table!E5367)</f>
        <v>1.5</v>
      </c>
      <c r="G5367">
        <f t="shared" si="83"/>
        <v>1.5</v>
      </c>
      <c r="H5367" t="s">
        <v>14</v>
      </c>
      <c r="I5367" t="s">
        <v>6920</v>
      </c>
    </row>
    <row r="5368" spans="1:9">
      <c r="A5368" t="s">
        <v>16</v>
      </c>
      <c r="B5368" s="24">
        <v>44102</v>
      </c>
      <c r="C5368" t="s">
        <v>262</v>
      </c>
      <c r="D5368">
        <v>1</v>
      </c>
      <c r="E5368">
        <v>0.2</v>
      </c>
      <c r="F5368">
        <f>IF(Table!E5368&gt;40, Table!E5368/1000,Table!E5368)</f>
        <v>0.2</v>
      </c>
      <c r="G5368">
        <f t="shared" si="83"/>
        <v>0.2</v>
      </c>
      <c r="H5368" t="s">
        <v>14</v>
      </c>
      <c r="I5368" t="s">
        <v>6920</v>
      </c>
    </row>
    <row r="5369" spans="1:9">
      <c r="A5369" t="s">
        <v>16</v>
      </c>
      <c r="B5369" s="24">
        <v>44102</v>
      </c>
      <c r="C5369" t="s">
        <v>787</v>
      </c>
      <c r="D5369">
        <v>1</v>
      </c>
      <c r="E5369">
        <v>0.5</v>
      </c>
      <c r="F5369">
        <f>IF(Table!E5369&gt;40, Table!E5369/1000,Table!E5369)</f>
        <v>0.5</v>
      </c>
      <c r="G5369">
        <f t="shared" si="83"/>
        <v>0.5</v>
      </c>
      <c r="H5369" t="s">
        <v>18</v>
      </c>
      <c r="I5369" t="s">
        <v>6920</v>
      </c>
    </row>
    <row r="5370" spans="1:9">
      <c r="A5370" t="s">
        <v>6924</v>
      </c>
      <c r="B5370" s="24">
        <v>44102</v>
      </c>
      <c r="C5370" t="s">
        <v>191</v>
      </c>
      <c r="D5370">
        <v>3</v>
      </c>
      <c r="E5370">
        <v>0.2</v>
      </c>
      <c r="F5370">
        <f>IF(Table!E5370&gt;40, Table!E5370/1000,Table!E5370)</f>
        <v>0.2</v>
      </c>
      <c r="G5370">
        <f t="shared" si="83"/>
        <v>0.60000000000000009</v>
      </c>
      <c r="H5370" t="s">
        <v>18</v>
      </c>
      <c r="I5370" t="s">
        <v>6920</v>
      </c>
    </row>
    <row r="5371" spans="1:9">
      <c r="A5371" t="s">
        <v>16</v>
      </c>
      <c r="B5371" s="24">
        <v>44102</v>
      </c>
      <c r="C5371" t="s">
        <v>707</v>
      </c>
      <c r="D5371">
        <v>1</v>
      </c>
      <c r="E5371">
        <v>1</v>
      </c>
      <c r="F5371">
        <f>IF(Table!E5371&gt;40, Table!E5371/1000,Table!E5371)</f>
        <v>1</v>
      </c>
      <c r="G5371">
        <f t="shared" si="83"/>
        <v>1</v>
      </c>
      <c r="H5371" t="s">
        <v>18</v>
      </c>
      <c r="I5371" t="s">
        <v>982</v>
      </c>
    </row>
    <row r="5372" spans="1:9">
      <c r="A5372" t="s">
        <v>16</v>
      </c>
      <c r="B5372" s="24">
        <v>44102</v>
      </c>
      <c r="C5372" t="s">
        <v>252</v>
      </c>
      <c r="D5372">
        <v>1</v>
      </c>
      <c r="E5372">
        <v>0.15</v>
      </c>
      <c r="F5372">
        <f>IF(Table!E5372&gt;40, Table!E5372/1000,Table!E5372)</f>
        <v>0.15</v>
      </c>
      <c r="G5372">
        <f t="shared" si="83"/>
        <v>0.15</v>
      </c>
      <c r="H5372" t="s">
        <v>18</v>
      </c>
      <c r="I5372" t="s">
        <v>982</v>
      </c>
    </row>
    <row r="5373" spans="1:9">
      <c r="A5373" t="s">
        <v>45</v>
      </c>
      <c r="B5373" s="24">
        <v>44102</v>
      </c>
      <c r="C5373" t="s">
        <v>7670</v>
      </c>
      <c r="D5373">
        <v>3</v>
      </c>
      <c r="E5373">
        <v>0.3</v>
      </c>
      <c r="F5373">
        <f>IF(Table!E5373&gt;40, Table!E5373/1000,Table!E5373)</f>
        <v>0.3</v>
      </c>
      <c r="G5373">
        <f t="shared" si="83"/>
        <v>0.89999999999999991</v>
      </c>
      <c r="H5373" t="s">
        <v>18</v>
      </c>
      <c r="I5373" t="s">
        <v>8930</v>
      </c>
    </row>
    <row r="5374" spans="1:9">
      <c r="A5374" t="s">
        <v>16</v>
      </c>
      <c r="B5374" s="24">
        <v>44102</v>
      </c>
      <c r="C5374" t="s">
        <v>11</v>
      </c>
      <c r="D5374">
        <v>1</v>
      </c>
      <c r="E5374">
        <v>0.1</v>
      </c>
      <c r="F5374">
        <f>IF(Table!E5374&gt;40, Table!E5374/1000,Table!E5374)</f>
        <v>0.1</v>
      </c>
      <c r="G5374">
        <f t="shared" si="83"/>
        <v>0.1</v>
      </c>
      <c r="H5374" t="s">
        <v>18</v>
      </c>
      <c r="I5374" t="s">
        <v>982</v>
      </c>
    </row>
    <row r="5375" spans="1:9">
      <c r="A5375" t="s">
        <v>1267</v>
      </c>
      <c r="B5375" s="24">
        <v>44102</v>
      </c>
      <c r="C5375" t="s">
        <v>455</v>
      </c>
      <c r="D5375">
        <v>2</v>
      </c>
      <c r="E5375">
        <v>0.5</v>
      </c>
      <c r="F5375">
        <f>IF(Table!E5375&gt;40, Table!E5375/1000,Table!E5375)</f>
        <v>0.5</v>
      </c>
      <c r="G5375">
        <f t="shared" si="83"/>
        <v>1</v>
      </c>
      <c r="H5375" t="s">
        <v>14</v>
      </c>
      <c r="I5375" t="s">
        <v>8930</v>
      </c>
    </row>
    <row r="5376" spans="1:9">
      <c r="A5376" t="s">
        <v>16</v>
      </c>
      <c r="B5376" s="24">
        <v>44102</v>
      </c>
      <c r="C5376" t="s">
        <v>70</v>
      </c>
      <c r="D5376">
        <v>1</v>
      </c>
      <c r="E5376">
        <v>0.1</v>
      </c>
      <c r="F5376">
        <f>IF(Table!E5376&gt;40, Table!E5376/1000,Table!E5376)</f>
        <v>0.1</v>
      </c>
      <c r="G5376">
        <f t="shared" si="83"/>
        <v>0.1</v>
      </c>
      <c r="H5376" t="s">
        <v>18</v>
      </c>
      <c r="I5376" t="s">
        <v>982</v>
      </c>
    </row>
    <row r="5377" spans="1:9">
      <c r="A5377" t="s">
        <v>1548</v>
      </c>
      <c r="B5377" s="24">
        <v>44102</v>
      </c>
      <c r="C5377" t="s">
        <v>70</v>
      </c>
      <c r="D5377">
        <v>2</v>
      </c>
      <c r="E5377">
        <v>0.3</v>
      </c>
      <c r="F5377">
        <f>IF(Table!E5377&gt;40, Table!E5377/1000,Table!E5377)</f>
        <v>0.3</v>
      </c>
      <c r="G5377">
        <f t="shared" si="83"/>
        <v>0.6</v>
      </c>
      <c r="H5377" t="s">
        <v>18</v>
      </c>
      <c r="I5377" t="s">
        <v>8930</v>
      </c>
    </row>
    <row r="5378" spans="1:9">
      <c r="A5378" t="s">
        <v>16</v>
      </c>
      <c r="B5378" s="24">
        <v>44102</v>
      </c>
      <c r="C5378" t="s">
        <v>243</v>
      </c>
      <c r="D5378">
        <v>1</v>
      </c>
      <c r="E5378">
        <v>0.1</v>
      </c>
      <c r="F5378">
        <f>IF(Table!E5378&gt;40, Table!E5378/1000,Table!E5378)</f>
        <v>0.1</v>
      </c>
      <c r="G5378">
        <f t="shared" si="83"/>
        <v>0.1</v>
      </c>
      <c r="H5378" t="s">
        <v>18</v>
      </c>
      <c r="I5378" t="s">
        <v>982</v>
      </c>
    </row>
    <row r="5379" spans="1:9">
      <c r="A5379" t="s">
        <v>16</v>
      </c>
      <c r="B5379" s="24">
        <v>44102</v>
      </c>
      <c r="C5379" t="s">
        <v>3468</v>
      </c>
      <c r="D5379">
        <v>1</v>
      </c>
      <c r="E5379">
        <v>0.1</v>
      </c>
      <c r="F5379">
        <f>IF(Table!E5379&gt;40, Table!E5379/1000,Table!E5379)</f>
        <v>0.1</v>
      </c>
      <c r="G5379">
        <f t="shared" ref="G5379:G5442" si="84">F5379*D5379</f>
        <v>0.1</v>
      </c>
      <c r="H5379" t="s">
        <v>18</v>
      </c>
      <c r="I5379" t="s">
        <v>982</v>
      </c>
    </row>
    <row r="5380" spans="1:9">
      <c r="A5380" t="s">
        <v>16</v>
      </c>
      <c r="B5380" s="24">
        <v>44102</v>
      </c>
      <c r="C5380" t="s">
        <v>162</v>
      </c>
      <c r="D5380">
        <v>8</v>
      </c>
      <c r="E5380">
        <v>0.1</v>
      </c>
      <c r="F5380">
        <f>IF(Table!E5380&gt;40, Table!E5380/1000,Table!E5380)</f>
        <v>0.1</v>
      </c>
      <c r="G5380">
        <f t="shared" si="84"/>
        <v>0.8</v>
      </c>
      <c r="H5380" t="s">
        <v>18</v>
      </c>
      <c r="I5380" t="s">
        <v>8930</v>
      </c>
    </row>
    <row r="5381" spans="1:9">
      <c r="A5381" t="s">
        <v>1267</v>
      </c>
      <c r="B5381" s="24">
        <v>44102</v>
      </c>
      <c r="C5381" t="s">
        <v>162</v>
      </c>
      <c r="D5381">
        <v>3</v>
      </c>
      <c r="E5381">
        <v>0.1</v>
      </c>
      <c r="F5381">
        <f>IF(Table!E5381&gt;40, Table!E5381/1000,Table!E5381)</f>
        <v>0.1</v>
      </c>
      <c r="G5381">
        <f t="shared" si="84"/>
        <v>0.30000000000000004</v>
      </c>
      <c r="H5381" t="s">
        <v>18</v>
      </c>
      <c r="I5381" t="s">
        <v>8930</v>
      </c>
    </row>
    <row r="5382" spans="1:9">
      <c r="A5382" t="s">
        <v>1267</v>
      </c>
      <c r="B5382" s="24">
        <v>44102</v>
      </c>
      <c r="C5382" t="s">
        <v>124</v>
      </c>
      <c r="D5382">
        <v>1</v>
      </c>
      <c r="E5382">
        <v>0.2</v>
      </c>
      <c r="F5382">
        <f>IF(Table!E5382&gt;40, Table!E5382/1000,Table!E5382)</f>
        <v>0.2</v>
      </c>
      <c r="G5382">
        <f t="shared" si="84"/>
        <v>0.2</v>
      </c>
      <c r="H5382" t="s">
        <v>25</v>
      </c>
      <c r="I5382" t="s">
        <v>8930</v>
      </c>
    </row>
    <row r="5383" spans="1:9">
      <c r="A5383" t="s">
        <v>45</v>
      </c>
      <c r="B5383" s="24">
        <v>44102</v>
      </c>
      <c r="C5383" t="s">
        <v>1096</v>
      </c>
      <c r="D5383">
        <v>1</v>
      </c>
      <c r="E5383">
        <v>0.5</v>
      </c>
      <c r="F5383">
        <f>IF(Table!E5383&gt;40, Table!E5383/1000,Table!E5383)</f>
        <v>0.5</v>
      </c>
      <c r="G5383">
        <f t="shared" si="84"/>
        <v>0.5</v>
      </c>
      <c r="H5383" t="s">
        <v>14</v>
      </c>
      <c r="I5383" t="s">
        <v>8930</v>
      </c>
    </row>
    <row r="5384" spans="1:9">
      <c r="A5384" t="s">
        <v>498</v>
      </c>
      <c r="B5384" s="24">
        <v>44109</v>
      </c>
      <c r="C5384" t="s">
        <v>1274</v>
      </c>
      <c r="D5384">
        <v>5</v>
      </c>
      <c r="E5384">
        <v>5</v>
      </c>
      <c r="F5384">
        <f>IF(Table!E5384&gt;40, Table!E5384/1000,Table!E5384)</f>
        <v>5</v>
      </c>
      <c r="G5384">
        <f t="shared" si="84"/>
        <v>25</v>
      </c>
      <c r="H5384" t="s">
        <v>18</v>
      </c>
      <c r="I5384" t="s">
        <v>1275</v>
      </c>
    </row>
    <row r="5385" spans="1:9">
      <c r="A5385" t="s">
        <v>45</v>
      </c>
      <c r="B5385" s="24">
        <v>44109</v>
      </c>
      <c r="C5385" t="s">
        <v>70</v>
      </c>
      <c r="D5385">
        <v>2</v>
      </c>
      <c r="E5385">
        <v>0.5</v>
      </c>
      <c r="F5385">
        <f>IF(Table!E5385&gt;40, Table!E5385/1000,Table!E5385)</f>
        <v>0.5</v>
      </c>
      <c r="G5385">
        <f t="shared" si="84"/>
        <v>1</v>
      </c>
      <c r="H5385" t="s">
        <v>25</v>
      </c>
      <c r="I5385" t="s">
        <v>221</v>
      </c>
    </row>
    <row r="5386" spans="1:9">
      <c r="A5386" t="s">
        <v>536</v>
      </c>
      <c r="B5386" s="24">
        <v>44109</v>
      </c>
      <c r="C5386" t="s">
        <v>512</v>
      </c>
      <c r="D5386">
        <v>2</v>
      </c>
      <c r="E5386">
        <v>0.5</v>
      </c>
      <c r="F5386">
        <f>IF(Table!E5386&gt;40, Table!E5386/1000,Table!E5386)</f>
        <v>0.5</v>
      </c>
      <c r="G5386">
        <f t="shared" si="84"/>
        <v>1</v>
      </c>
      <c r="H5386" t="s">
        <v>18</v>
      </c>
      <c r="I5386" t="s">
        <v>1275</v>
      </c>
    </row>
    <row r="5387" spans="1:9">
      <c r="A5387" t="s">
        <v>536</v>
      </c>
      <c r="B5387" s="24">
        <v>44109</v>
      </c>
      <c r="C5387" t="s">
        <v>660</v>
      </c>
      <c r="D5387">
        <v>1</v>
      </c>
      <c r="E5387">
        <v>0.3</v>
      </c>
      <c r="F5387">
        <f>IF(Table!E5387&gt;40, Table!E5387/1000,Table!E5387)</f>
        <v>0.3</v>
      </c>
      <c r="G5387">
        <f t="shared" si="84"/>
        <v>0.3</v>
      </c>
      <c r="H5387" t="s">
        <v>18</v>
      </c>
      <c r="I5387" t="s">
        <v>1275</v>
      </c>
    </row>
    <row r="5388" spans="1:9">
      <c r="A5388" t="s">
        <v>45</v>
      </c>
      <c r="B5388" s="24">
        <v>44109</v>
      </c>
      <c r="C5388" t="s">
        <v>2471</v>
      </c>
      <c r="D5388">
        <v>15</v>
      </c>
      <c r="E5388">
        <v>0.15</v>
      </c>
      <c r="F5388">
        <f>IF(Table!E5388&gt;40, Table!E5388/1000,Table!E5388)</f>
        <v>0.15</v>
      </c>
      <c r="G5388">
        <f t="shared" si="84"/>
        <v>2.25</v>
      </c>
      <c r="H5388" t="s">
        <v>18</v>
      </c>
      <c r="I5388" t="s">
        <v>221</v>
      </c>
    </row>
    <row r="5389" spans="1:9">
      <c r="A5389" t="s">
        <v>142</v>
      </c>
      <c r="B5389" s="24">
        <v>44109</v>
      </c>
      <c r="C5389" t="s">
        <v>236</v>
      </c>
      <c r="D5389">
        <v>5</v>
      </c>
      <c r="E5389">
        <v>0.5</v>
      </c>
      <c r="F5389">
        <f>IF(Table!E5389&gt;40, Table!E5389/1000,Table!E5389)</f>
        <v>0.5</v>
      </c>
      <c r="G5389">
        <f t="shared" si="84"/>
        <v>2.5</v>
      </c>
      <c r="H5389" t="s">
        <v>14</v>
      </c>
      <c r="I5389" t="s">
        <v>183</v>
      </c>
    </row>
    <row r="5390" spans="1:9">
      <c r="A5390" t="s">
        <v>45</v>
      </c>
      <c r="B5390" s="24">
        <v>44109</v>
      </c>
      <c r="C5390" t="s">
        <v>168</v>
      </c>
      <c r="D5390">
        <v>6</v>
      </c>
      <c r="E5390">
        <v>0.2</v>
      </c>
      <c r="F5390">
        <f>IF(Table!E5390&gt;40, Table!E5390/1000,Table!E5390)</f>
        <v>0.2</v>
      </c>
      <c r="G5390">
        <f t="shared" si="84"/>
        <v>1.2000000000000002</v>
      </c>
      <c r="H5390" t="s">
        <v>18</v>
      </c>
      <c r="I5390" t="s">
        <v>221</v>
      </c>
    </row>
    <row r="5391" spans="1:9">
      <c r="A5391" t="s">
        <v>45</v>
      </c>
      <c r="B5391" s="24">
        <v>44109</v>
      </c>
      <c r="C5391" t="s">
        <v>6946</v>
      </c>
      <c r="D5391">
        <v>1</v>
      </c>
      <c r="E5391">
        <v>0.6</v>
      </c>
      <c r="F5391">
        <f>IF(Table!E5391&gt;40, Table!E5391/1000,Table!E5391)</f>
        <v>0.6</v>
      </c>
      <c r="G5391">
        <f t="shared" si="84"/>
        <v>0.6</v>
      </c>
      <c r="H5391" t="s">
        <v>18</v>
      </c>
      <c r="I5391" t="s">
        <v>221</v>
      </c>
    </row>
    <row r="5392" spans="1:9">
      <c r="A5392" t="s">
        <v>45</v>
      </c>
      <c r="B5392" s="24">
        <v>44109</v>
      </c>
      <c r="C5392" t="s">
        <v>94</v>
      </c>
      <c r="D5392">
        <v>7</v>
      </c>
      <c r="E5392">
        <v>0.1</v>
      </c>
      <c r="F5392">
        <f>IF(Table!E5392&gt;40, Table!E5392/1000,Table!E5392)</f>
        <v>0.1</v>
      </c>
      <c r="G5392">
        <f t="shared" si="84"/>
        <v>0.70000000000000007</v>
      </c>
      <c r="H5392" t="s">
        <v>18</v>
      </c>
      <c r="I5392" t="s">
        <v>183</v>
      </c>
    </row>
    <row r="5393" spans="1:9">
      <c r="A5393" t="s">
        <v>16</v>
      </c>
      <c r="B5393" s="24">
        <v>44109</v>
      </c>
      <c r="C5393" t="s">
        <v>5182</v>
      </c>
      <c r="D5393">
        <v>4</v>
      </c>
      <c r="E5393">
        <v>0.66</v>
      </c>
      <c r="F5393">
        <f>IF(Table!E5393&gt;40, Table!E5393/1000,Table!E5393)</f>
        <v>0.66</v>
      </c>
      <c r="G5393">
        <f t="shared" si="84"/>
        <v>2.64</v>
      </c>
      <c r="H5393" t="s">
        <v>25</v>
      </c>
      <c r="I5393" t="s">
        <v>221</v>
      </c>
    </row>
    <row r="5394" spans="1:9">
      <c r="A5394" t="s">
        <v>536</v>
      </c>
      <c r="B5394" s="24">
        <v>44109</v>
      </c>
      <c r="C5394" t="s">
        <v>3440</v>
      </c>
      <c r="D5394">
        <v>2</v>
      </c>
      <c r="E5394">
        <v>0.15</v>
      </c>
      <c r="F5394">
        <f>IF(Table!E5394&gt;40, Table!E5394/1000,Table!E5394)</f>
        <v>0.15</v>
      </c>
      <c r="G5394">
        <f t="shared" si="84"/>
        <v>0.3</v>
      </c>
      <c r="H5394" t="s">
        <v>18</v>
      </c>
      <c r="I5394" t="s">
        <v>4288</v>
      </c>
    </row>
    <row r="5395" spans="1:9">
      <c r="A5395" t="s">
        <v>16</v>
      </c>
      <c r="B5395" s="24">
        <v>44109</v>
      </c>
      <c r="C5395" t="s">
        <v>1004</v>
      </c>
      <c r="D5395">
        <v>1</v>
      </c>
      <c r="E5395">
        <v>1</v>
      </c>
      <c r="F5395">
        <f>IF(Table!E5395&gt;40, Table!E5395/1000,Table!E5395)</f>
        <v>1</v>
      </c>
      <c r="G5395">
        <f t="shared" si="84"/>
        <v>1</v>
      </c>
      <c r="H5395" t="s">
        <v>25</v>
      </c>
      <c r="I5395" t="s">
        <v>221</v>
      </c>
    </row>
    <row r="5396" spans="1:9">
      <c r="A5396" t="s">
        <v>536</v>
      </c>
      <c r="B5396" s="24">
        <v>44109</v>
      </c>
      <c r="C5396" t="s">
        <v>612</v>
      </c>
      <c r="D5396">
        <v>3</v>
      </c>
      <c r="E5396">
        <v>0.5</v>
      </c>
      <c r="F5396">
        <f>IF(Table!E5396&gt;40, Table!E5396/1000,Table!E5396)</f>
        <v>0.5</v>
      </c>
      <c r="G5396">
        <f t="shared" si="84"/>
        <v>1.5</v>
      </c>
      <c r="H5396" t="s">
        <v>18</v>
      </c>
      <c r="I5396" t="s">
        <v>4288</v>
      </c>
    </row>
    <row r="5397" spans="1:9">
      <c r="A5397" t="s">
        <v>16</v>
      </c>
      <c r="B5397" s="24">
        <v>44109</v>
      </c>
      <c r="C5397" t="s">
        <v>6954</v>
      </c>
      <c r="D5397">
        <v>1</v>
      </c>
      <c r="E5397">
        <v>0.1</v>
      </c>
      <c r="F5397">
        <f>IF(Table!E5397&gt;40, Table!E5397/1000,Table!E5397)</f>
        <v>0.1</v>
      </c>
      <c r="G5397">
        <f t="shared" si="84"/>
        <v>0.1</v>
      </c>
      <c r="H5397" t="s">
        <v>18</v>
      </c>
      <c r="I5397" t="s">
        <v>221</v>
      </c>
    </row>
    <row r="5398" spans="1:9">
      <c r="A5398" t="s">
        <v>536</v>
      </c>
      <c r="B5398" s="24">
        <v>44109</v>
      </c>
      <c r="C5398" t="s">
        <v>6434</v>
      </c>
      <c r="D5398">
        <v>1</v>
      </c>
      <c r="E5398">
        <v>0.3</v>
      </c>
      <c r="F5398">
        <f>IF(Table!E5398&gt;40, Table!E5398/1000,Table!E5398)</f>
        <v>0.3</v>
      </c>
      <c r="G5398">
        <f t="shared" si="84"/>
        <v>0.3</v>
      </c>
      <c r="H5398" t="s">
        <v>18</v>
      </c>
      <c r="I5398" t="s">
        <v>4288</v>
      </c>
    </row>
    <row r="5399" spans="1:9">
      <c r="A5399" t="s">
        <v>45</v>
      </c>
      <c r="B5399" s="24">
        <v>44109</v>
      </c>
      <c r="C5399" t="s">
        <v>3327</v>
      </c>
      <c r="D5399">
        <v>1</v>
      </c>
      <c r="E5399">
        <v>0.1</v>
      </c>
      <c r="F5399">
        <f>IF(Table!E5399&gt;40, Table!E5399/1000,Table!E5399)</f>
        <v>0.1</v>
      </c>
      <c r="G5399">
        <f t="shared" si="84"/>
        <v>0.1</v>
      </c>
      <c r="H5399" t="s">
        <v>18</v>
      </c>
      <c r="I5399" t="s">
        <v>221</v>
      </c>
    </row>
    <row r="5400" spans="1:9">
      <c r="A5400" t="s">
        <v>10</v>
      </c>
      <c r="B5400" s="24">
        <v>44109</v>
      </c>
      <c r="C5400" t="s">
        <v>104</v>
      </c>
      <c r="D5400">
        <v>1</v>
      </c>
      <c r="E5400">
        <v>0.5</v>
      </c>
      <c r="F5400">
        <f>IF(Table!E5400&gt;40, Table!E5400/1000,Table!E5400)</f>
        <v>0.5</v>
      </c>
      <c r="G5400">
        <f t="shared" si="84"/>
        <v>0.5</v>
      </c>
      <c r="H5400" t="s">
        <v>25</v>
      </c>
      <c r="I5400" t="s">
        <v>9029</v>
      </c>
    </row>
    <row r="5401" spans="1:9">
      <c r="A5401" t="s">
        <v>10</v>
      </c>
      <c r="B5401" s="24">
        <v>44109</v>
      </c>
      <c r="C5401" t="s">
        <v>236</v>
      </c>
      <c r="D5401">
        <v>1</v>
      </c>
      <c r="E5401">
        <v>0.5</v>
      </c>
      <c r="F5401">
        <f>IF(Table!E5401&gt;40, Table!E5401/1000,Table!E5401)</f>
        <v>0.5</v>
      </c>
      <c r="G5401">
        <f t="shared" si="84"/>
        <v>0.5</v>
      </c>
      <c r="H5401" t="s">
        <v>14</v>
      </c>
      <c r="I5401" t="s">
        <v>9029</v>
      </c>
    </row>
    <row r="5402" spans="1:9">
      <c r="A5402" t="s">
        <v>498</v>
      </c>
      <c r="B5402" s="24">
        <v>44109</v>
      </c>
      <c r="C5402" t="s">
        <v>6960</v>
      </c>
      <c r="D5402">
        <v>1</v>
      </c>
      <c r="E5402">
        <v>0.2</v>
      </c>
      <c r="F5402">
        <f>IF(Table!E5402&gt;40, Table!E5402/1000,Table!E5402)</f>
        <v>0.2</v>
      </c>
      <c r="G5402">
        <f t="shared" si="84"/>
        <v>0.2</v>
      </c>
      <c r="H5402" t="s">
        <v>18</v>
      </c>
      <c r="I5402" t="s">
        <v>4288</v>
      </c>
    </row>
    <row r="5403" spans="1:9">
      <c r="A5403" t="s">
        <v>4401</v>
      </c>
      <c r="B5403" s="24">
        <v>44109</v>
      </c>
      <c r="C5403" t="s">
        <v>150</v>
      </c>
      <c r="D5403">
        <v>3</v>
      </c>
      <c r="E5403">
        <v>0.5</v>
      </c>
      <c r="F5403">
        <f>IF(Table!E5403&gt;40, Table!E5403/1000,Table!E5403)</f>
        <v>0.5</v>
      </c>
      <c r="G5403">
        <f t="shared" si="84"/>
        <v>1.5</v>
      </c>
      <c r="H5403" t="s">
        <v>18</v>
      </c>
      <c r="I5403" t="s">
        <v>1307</v>
      </c>
    </row>
    <row r="5404" spans="1:9">
      <c r="A5404" t="s">
        <v>498</v>
      </c>
      <c r="B5404" s="24">
        <v>44109</v>
      </c>
      <c r="C5404" t="s">
        <v>3712</v>
      </c>
      <c r="D5404">
        <v>1</v>
      </c>
      <c r="E5404">
        <v>0.2</v>
      </c>
      <c r="F5404">
        <f>IF(Table!E5404&gt;40, Table!E5404/1000,Table!E5404)</f>
        <v>0.2</v>
      </c>
      <c r="G5404">
        <f t="shared" si="84"/>
        <v>0.2</v>
      </c>
      <c r="H5404" t="s">
        <v>18</v>
      </c>
      <c r="I5404" t="s">
        <v>4288</v>
      </c>
    </row>
    <row r="5405" spans="1:9">
      <c r="A5405" t="s">
        <v>498</v>
      </c>
      <c r="B5405" s="24">
        <v>44109</v>
      </c>
      <c r="C5405" t="s">
        <v>6964</v>
      </c>
      <c r="D5405">
        <v>1</v>
      </c>
      <c r="E5405">
        <v>0.2</v>
      </c>
      <c r="F5405">
        <f>IF(Table!E5405&gt;40, Table!E5405/1000,Table!E5405)</f>
        <v>0.2</v>
      </c>
      <c r="G5405">
        <f t="shared" si="84"/>
        <v>0.2</v>
      </c>
      <c r="H5405" t="s">
        <v>18</v>
      </c>
      <c r="I5405" t="s">
        <v>4288</v>
      </c>
    </row>
    <row r="5406" spans="1:9">
      <c r="A5406" t="s">
        <v>498</v>
      </c>
      <c r="B5406" s="24">
        <v>44109</v>
      </c>
      <c r="C5406" t="s">
        <v>651</v>
      </c>
      <c r="D5406">
        <v>1</v>
      </c>
      <c r="E5406">
        <v>0.1</v>
      </c>
      <c r="F5406">
        <f>IF(Table!E5406&gt;40, Table!E5406/1000,Table!E5406)</f>
        <v>0.1</v>
      </c>
      <c r="G5406">
        <f t="shared" si="84"/>
        <v>0.1</v>
      </c>
      <c r="H5406" t="s">
        <v>18</v>
      </c>
      <c r="I5406" t="s">
        <v>4288</v>
      </c>
    </row>
    <row r="5407" spans="1:9">
      <c r="A5407" t="s">
        <v>289</v>
      </c>
      <c r="B5407" s="24">
        <v>44109</v>
      </c>
      <c r="C5407" t="s">
        <v>243</v>
      </c>
      <c r="D5407">
        <v>5</v>
      </c>
      <c r="E5407">
        <v>1.5</v>
      </c>
      <c r="F5407">
        <f>IF(Table!E5407&gt;40, Table!E5407/1000,Table!E5407)</f>
        <v>1.5</v>
      </c>
      <c r="G5407">
        <f t="shared" si="84"/>
        <v>7.5</v>
      </c>
      <c r="H5407" t="s">
        <v>14</v>
      </c>
      <c r="I5407" t="s">
        <v>9029</v>
      </c>
    </row>
    <row r="5408" spans="1:9">
      <c r="A5408" t="s">
        <v>498</v>
      </c>
      <c r="B5408" s="24">
        <v>44109</v>
      </c>
      <c r="C5408" t="s">
        <v>658</v>
      </c>
      <c r="D5408">
        <v>4</v>
      </c>
      <c r="E5408">
        <v>0.8</v>
      </c>
      <c r="F5408">
        <f>IF(Table!E5408&gt;40, Table!E5408/1000,Table!E5408)</f>
        <v>0.8</v>
      </c>
      <c r="G5408">
        <f t="shared" si="84"/>
        <v>3.2</v>
      </c>
      <c r="H5408" t="s">
        <v>18</v>
      </c>
      <c r="I5408" t="s">
        <v>4288</v>
      </c>
    </row>
    <row r="5409" spans="1:9">
      <c r="A5409" t="s">
        <v>536</v>
      </c>
      <c r="B5409" s="24">
        <v>44109</v>
      </c>
      <c r="C5409" t="s">
        <v>6434</v>
      </c>
      <c r="D5409">
        <v>1</v>
      </c>
      <c r="E5409">
        <v>0.3</v>
      </c>
      <c r="F5409">
        <f>IF(Table!E5409&gt;40, Table!E5409/1000,Table!E5409)</f>
        <v>0.3</v>
      </c>
      <c r="G5409">
        <f t="shared" si="84"/>
        <v>0.3</v>
      </c>
      <c r="H5409" t="s">
        <v>25</v>
      </c>
      <c r="I5409" t="s">
        <v>4288</v>
      </c>
    </row>
    <row r="5410" spans="1:9">
      <c r="A5410" t="s">
        <v>45</v>
      </c>
      <c r="B5410" s="24">
        <v>44109</v>
      </c>
      <c r="C5410" t="s">
        <v>243</v>
      </c>
      <c r="D5410">
        <v>4</v>
      </c>
      <c r="E5410">
        <v>0.4</v>
      </c>
      <c r="F5410">
        <f>IF(Table!E5410&gt;40, Table!E5410/1000,Table!E5410)</f>
        <v>0.4</v>
      </c>
      <c r="G5410">
        <f t="shared" si="84"/>
        <v>1.6</v>
      </c>
      <c r="H5410" t="s">
        <v>25</v>
      </c>
      <c r="I5410" t="s">
        <v>1307</v>
      </c>
    </row>
    <row r="5411" spans="1:9">
      <c r="A5411" t="s">
        <v>45</v>
      </c>
      <c r="B5411" s="24">
        <v>44109</v>
      </c>
      <c r="C5411" t="s">
        <v>5182</v>
      </c>
      <c r="D5411">
        <v>1</v>
      </c>
      <c r="E5411">
        <v>1</v>
      </c>
      <c r="F5411">
        <f>IF(Table!E5411&gt;40, Table!E5411/1000,Table!E5411)</f>
        <v>1</v>
      </c>
      <c r="G5411">
        <f t="shared" si="84"/>
        <v>1</v>
      </c>
      <c r="H5411" t="s">
        <v>25</v>
      </c>
      <c r="I5411" t="s">
        <v>1307</v>
      </c>
    </row>
    <row r="5412" spans="1:9">
      <c r="A5412" t="s">
        <v>16</v>
      </c>
      <c r="B5412" s="24">
        <v>44109</v>
      </c>
      <c r="C5412" t="s">
        <v>5182</v>
      </c>
      <c r="D5412">
        <v>4</v>
      </c>
      <c r="E5412">
        <v>0.65</v>
      </c>
      <c r="F5412">
        <f>IF(Table!E5412&gt;40, Table!E5412/1000,Table!E5412)</f>
        <v>0.65</v>
      </c>
      <c r="G5412">
        <f t="shared" si="84"/>
        <v>2.6</v>
      </c>
      <c r="H5412" t="s">
        <v>25</v>
      </c>
      <c r="I5412" t="s">
        <v>183</v>
      </c>
    </row>
    <row r="5413" spans="1:9">
      <c r="A5413" t="s">
        <v>45</v>
      </c>
      <c r="B5413" s="24">
        <v>44109</v>
      </c>
      <c r="C5413" t="s">
        <v>168</v>
      </c>
      <c r="D5413">
        <v>1</v>
      </c>
      <c r="E5413">
        <v>0.2</v>
      </c>
      <c r="F5413">
        <f>IF(Table!E5413&gt;40, Table!E5413/1000,Table!E5413)</f>
        <v>0.2</v>
      </c>
      <c r="G5413">
        <f t="shared" si="84"/>
        <v>0.2</v>
      </c>
      <c r="H5413" t="s">
        <v>18</v>
      </c>
      <c r="I5413" t="s">
        <v>1307</v>
      </c>
    </row>
    <row r="5414" spans="1:9">
      <c r="A5414" t="s">
        <v>10</v>
      </c>
      <c r="B5414" s="24">
        <v>44109</v>
      </c>
      <c r="C5414" t="s">
        <v>236</v>
      </c>
      <c r="D5414">
        <v>1</v>
      </c>
      <c r="E5414">
        <v>0.5</v>
      </c>
      <c r="F5414">
        <f>IF(Table!E5414&gt;40, Table!E5414/1000,Table!E5414)</f>
        <v>0.5</v>
      </c>
      <c r="G5414">
        <f t="shared" si="84"/>
        <v>0.5</v>
      </c>
      <c r="H5414" t="s">
        <v>14</v>
      </c>
      <c r="I5414" t="s">
        <v>183</v>
      </c>
    </row>
    <row r="5415" spans="1:9">
      <c r="A5415" t="s">
        <v>45</v>
      </c>
      <c r="B5415" s="24">
        <v>44109</v>
      </c>
      <c r="C5415" t="s">
        <v>168</v>
      </c>
      <c r="D5415">
        <v>5</v>
      </c>
      <c r="E5415">
        <v>0.3</v>
      </c>
      <c r="F5415">
        <f>IF(Table!E5415&gt;40, Table!E5415/1000,Table!E5415)</f>
        <v>0.3</v>
      </c>
      <c r="G5415">
        <f t="shared" si="84"/>
        <v>1.5</v>
      </c>
      <c r="H5415" t="s">
        <v>18</v>
      </c>
      <c r="I5415" t="s">
        <v>183</v>
      </c>
    </row>
    <row r="5416" spans="1:9">
      <c r="A5416" t="s">
        <v>3012</v>
      </c>
      <c r="B5416" s="24">
        <v>44109</v>
      </c>
      <c r="C5416" t="s">
        <v>55</v>
      </c>
      <c r="D5416">
        <v>2</v>
      </c>
      <c r="E5416">
        <v>0.4</v>
      </c>
      <c r="F5416">
        <f>IF(Table!E5416&gt;40, Table!E5416/1000,Table!E5416)</f>
        <v>0.4</v>
      </c>
      <c r="G5416">
        <f t="shared" si="84"/>
        <v>0.8</v>
      </c>
      <c r="H5416" t="s">
        <v>18</v>
      </c>
      <c r="I5416" t="s">
        <v>183</v>
      </c>
    </row>
    <row r="5417" spans="1:9">
      <c r="A5417" t="s">
        <v>10</v>
      </c>
      <c r="B5417" s="24">
        <v>44109</v>
      </c>
      <c r="C5417" t="s">
        <v>877</v>
      </c>
      <c r="D5417">
        <v>2</v>
      </c>
      <c r="E5417">
        <v>0.5</v>
      </c>
      <c r="F5417">
        <f>IF(Table!E5417&gt;40, Table!E5417/1000,Table!E5417)</f>
        <v>0.5</v>
      </c>
      <c r="G5417">
        <f t="shared" si="84"/>
        <v>1</v>
      </c>
      <c r="H5417" t="s">
        <v>25</v>
      </c>
      <c r="I5417" t="s">
        <v>183</v>
      </c>
    </row>
    <row r="5418" spans="1:9">
      <c r="A5418" t="s">
        <v>45</v>
      </c>
      <c r="B5418" s="24">
        <v>44109</v>
      </c>
      <c r="C5418" t="s">
        <v>46</v>
      </c>
      <c r="D5418">
        <v>1</v>
      </c>
      <c r="E5418">
        <v>0.5</v>
      </c>
      <c r="F5418">
        <f>IF(Table!E5418&gt;40, Table!E5418/1000,Table!E5418)</f>
        <v>0.5</v>
      </c>
      <c r="G5418">
        <f t="shared" si="84"/>
        <v>0.5</v>
      </c>
      <c r="H5418" t="s">
        <v>25</v>
      </c>
      <c r="I5418" t="s">
        <v>183</v>
      </c>
    </row>
    <row r="5419" spans="1:9">
      <c r="A5419" t="s">
        <v>6979</v>
      </c>
      <c r="B5419" s="24">
        <v>44109</v>
      </c>
      <c r="C5419" t="s">
        <v>1580</v>
      </c>
      <c r="D5419">
        <v>2</v>
      </c>
      <c r="E5419">
        <v>1.4</v>
      </c>
      <c r="F5419">
        <f>IF(Table!E5419&gt;40, Table!E5419/1000,Table!E5419)</f>
        <v>1.4</v>
      </c>
      <c r="G5419">
        <f t="shared" si="84"/>
        <v>2.8</v>
      </c>
      <c r="H5419" t="s">
        <v>25</v>
      </c>
      <c r="I5419" t="s">
        <v>9029</v>
      </c>
    </row>
    <row r="5420" spans="1:9">
      <c r="A5420" t="s">
        <v>45</v>
      </c>
      <c r="B5420" s="24">
        <v>44109</v>
      </c>
      <c r="C5420" t="s">
        <v>6981</v>
      </c>
      <c r="D5420">
        <v>3</v>
      </c>
      <c r="E5420">
        <v>0.25</v>
      </c>
      <c r="F5420">
        <f>IF(Table!E5420&gt;40, Table!E5420/1000,Table!E5420)</f>
        <v>0.25</v>
      </c>
      <c r="G5420">
        <f t="shared" si="84"/>
        <v>0.75</v>
      </c>
      <c r="H5420" t="s">
        <v>18</v>
      </c>
      <c r="I5420" t="s">
        <v>1307</v>
      </c>
    </row>
    <row r="5421" spans="1:9">
      <c r="A5421" t="s">
        <v>45</v>
      </c>
      <c r="B5421" s="24">
        <v>44109</v>
      </c>
      <c r="C5421" t="s">
        <v>346</v>
      </c>
      <c r="D5421">
        <v>1</v>
      </c>
      <c r="E5421">
        <v>0.4</v>
      </c>
      <c r="F5421">
        <f>IF(Table!E5421&gt;40, Table!E5421/1000,Table!E5421)</f>
        <v>0.4</v>
      </c>
      <c r="G5421">
        <f t="shared" si="84"/>
        <v>0.4</v>
      </c>
      <c r="H5421" t="s">
        <v>25</v>
      </c>
      <c r="I5421" t="s">
        <v>183</v>
      </c>
    </row>
    <row r="5422" spans="1:9">
      <c r="A5422" t="s">
        <v>45</v>
      </c>
      <c r="B5422" s="24">
        <v>44109</v>
      </c>
      <c r="C5422" t="s">
        <v>2869</v>
      </c>
      <c r="D5422">
        <v>8</v>
      </c>
      <c r="E5422">
        <v>0.2</v>
      </c>
      <c r="F5422">
        <f>IF(Table!E5422&gt;40, Table!E5422/1000,Table!E5422)</f>
        <v>0.2</v>
      </c>
      <c r="G5422">
        <f t="shared" si="84"/>
        <v>1.6</v>
      </c>
      <c r="H5422" t="s">
        <v>18</v>
      </c>
      <c r="I5422" t="s">
        <v>183</v>
      </c>
    </row>
    <row r="5423" spans="1:9">
      <c r="A5423" t="s">
        <v>45</v>
      </c>
      <c r="B5423" s="24">
        <v>44109</v>
      </c>
      <c r="C5423" t="s">
        <v>451</v>
      </c>
      <c r="D5423">
        <v>1</v>
      </c>
      <c r="E5423">
        <v>0.3</v>
      </c>
      <c r="F5423">
        <f>IF(Table!E5423&gt;40, Table!E5423/1000,Table!E5423)</f>
        <v>0.3</v>
      </c>
      <c r="G5423">
        <f t="shared" si="84"/>
        <v>0.3</v>
      </c>
      <c r="H5423" t="s">
        <v>18</v>
      </c>
      <c r="I5423" t="s">
        <v>1307</v>
      </c>
    </row>
    <row r="5424" spans="1:9">
      <c r="A5424" t="s">
        <v>498</v>
      </c>
      <c r="B5424" s="24">
        <v>44109</v>
      </c>
      <c r="C5424" t="s">
        <v>6411</v>
      </c>
      <c r="D5424">
        <v>2</v>
      </c>
      <c r="E5424">
        <v>0.3</v>
      </c>
      <c r="F5424">
        <f>IF(Table!E5424&gt;40, Table!E5424/1000,Table!E5424)</f>
        <v>0.3</v>
      </c>
      <c r="G5424">
        <f t="shared" si="84"/>
        <v>0.6</v>
      </c>
      <c r="H5424" t="s">
        <v>18</v>
      </c>
      <c r="I5424" t="s">
        <v>8975</v>
      </c>
    </row>
    <row r="5425" spans="1:9">
      <c r="A5425" t="s">
        <v>45</v>
      </c>
      <c r="B5425" s="24">
        <v>44109</v>
      </c>
      <c r="C5425" t="s">
        <v>226</v>
      </c>
      <c r="D5425">
        <v>1</v>
      </c>
      <c r="E5425">
        <v>0.5</v>
      </c>
      <c r="F5425">
        <f>IF(Table!E5425&gt;40, Table!E5425/1000,Table!E5425)</f>
        <v>0.5</v>
      </c>
      <c r="G5425">
        <f t="shared" si="84"/>
        <v>0.5</v>
      </c>
      <c r="H5425" t="s">
        <v>18</v>
      </c>
      <c r="I5425" t="s">
        <v>1307</v>
      </c>
    </row>
    <row r="5426" spans="1:9">
      <c r="A5426" t="s">
        <v>142</v>
      </c>
      <c r="B5426" s="24">
        <v>44109</v>
      </c>
      <c r="C5426" t="s">
        <v>252</v>
      </c>
      <c r="D5426">
        <v>1</v>
      </c>
      <c r="E5426">
        <v>0.2</v>
      </c>
      <c r="F5426">
        <f>IF(Table!E5426&gt;40, Table!E5426/1000,Table!E5426)</f>
        <v>0.2</v>
      </c>
      <c r="G5426">
        <f t="shared" si="84"/>
        <v>0.2</v>
      </c>
      <c r="H5426" t="s">
        <v>18</v>
      </c>
      <c r="I5426" t="s">
        <v>9029</v>
      </c>
    </row>
    <row r="5427" spans="1:9">
      <c r="A5427" t="s">
        <v>142</v>
      </c>
      <c r="B5427" s="24">
        <v>44109</v>
      </c>
      <c r="C5427" t="s">
        <v>512</v>
      </c>
      <c r="D5427">
        <v>6</v>
      </c>
      <c r="E5427">
        <v>0.8</v>
      </c>
      <c r="F5427">
        <f>IF(Table!E5427&gt;40, Table!E5427/1000,Table!E5427)</f>
        <v>0.8</v>
      </c>
      <c r="G5427">
        <f t="shared" si="84"/>
        <v>4.8000000000000007</v>
      </c>
      <c r="H5427" t="s">
        <v>18</v>
      </c>
      <c r="I5427" t="s">
        <v>8975</v>
      </c>
    </row>
    <row r="5428" spans="1:9">
      <c r="A5428" t="s">
        <v>16</v>
      </c>
      <c r="B5428" s="24">
        <v>44109</v>
      </c>
      <c r="C5428" t="s">
        <v>11</v>
      </c>
      <c r="D5428">
        <v>1</v>
      </c>
      <c r="E5428">
        <v>1</v>
      </c>
      <c r="F5428">
        <f>IF(Table!E5428&gt;40, Table!E5428/1000,Table!E5428)</f>
        <v>1</v>
      </c>
      <c r="G5428">
        <f t="shared" si="84"/>
        <v>1</v>
      </c>
      <c r="H5428" t="s">
        <v>25</v>
      </c>
      <c r="I5428" t="s">
        <v>9029</v>
      </c>
    </row>
    <row r="5429" spans="1:9">
      <c r="A5429" t="s">
        <v>45</v>
      </c>
      <c r="B5429" s="24">
        <v>44109</v>
      </c>
      <c r="C5429" t="s">
        <v>5884</v>
      </c>
      <c r="D5429">
        <v>14</v>
      </c>
      <c r="E5429">
        <v>0.1</v>
      </c>
      <c r="F5429">
        <f>IF(Table!E5429&gt;40, Table!E5429/1000,Table!E5429)</f>
        <v>0.1</v>
      </c>
      <c r="G5429">
        <f t="shared" si="84"/>
        <v>1.4000000000000001</v>
      </c>
      <c r="H5429" t="s">
        <v>18</v>
      </c>
      <c r="I5429" t="s">
        <v>183</v>
      </c>
    </row>
    <row r="5430" spans="1:9">
      <c r="A5430" t="s">
        <v>45</v>
      </c>
      <c r="B5430" s="24">
        <v>44109</v>
      </c>
      <c r="C5430" t="s">
        <v>11</v>
      </c>
      <c r="D5430">
        <v>1</v>
      </c>
      <c r="E5430">
        <v>1</v>
      </c>
      <c r="F5430">
        <f>IF(Table!E5430&gt;40, Table!E5430/1000,Table!E5430)</f>
        <v>1</v>
      </c>
      <c r="G5430">
        <f t="shared" si="84"/>
        <v>1</v>
      </c>
      <c r="H5430" t="s">
        <v>25</v>
      </c>
      <c r="I5430" t="s">
        <v>1307</v>
      </c>
    </row>
    <row r="5431" spans="1:9">
      <c r="A5431" t="s">
        <v>45</v>
      </c>
      <c r="B5431" s="24">
        <v>44109</v>
      </c>
      <c r="C5431" t="s">
        <v>189</v>
      </c>
      <c r="D5431">
        <v>1</v>
      </c>
      <c r="E5431">
        <v>0.1</v>
      </c>
      <c r="F5431">
        <f>IF(Table!E5431&gt;40, Table!E5431/1000,Table!E5431)</f>
        <v>0.1</v>
      </c>
      <c r="G5431">
        <f t="shared" si="84"/>
        <v>0.1</v>
      </c>
      <c r="H5431" t="s">
        <v>18</v>
      </c>
      <c r="I5431" t="s">
        <v>1307</v>
      </c>
    </row>
    <row r="5432" spans="1:9">
      <c r="A5432" t="s">
        <v>6994</v>
      </c>
      <c r="B5432" s="24">
        <v>44109</v>
      </c>
      <c r="C5432" t="s">
        <v>6995</v>
      </c>
      <c r="D5432">
        <v>1</v>
      </c>
      <c r="E5432">
        <v>1</v>
      </c>
      <c r="F5432">
        <f>IF(Table!E5432&gt;40, Table!E5432/1000,Table!E5432)</f>
        <v>1</v>
      </c>
      <c r="G5432">
        <f t="shared" si="84"/>
        <v>1</v>
      </c>
      <c r="H5432" t="s">
        <v>25</v>
      </c>
      <c r="I5432" t="s">
        <v>183</v>
      </c>
    </row>
    <row r="5433" spans="1:9">
      <c r="A5433" t="s">
        <v>45</v>
      </c>
      <c r="B5433" s="24">
        <v>44109</v>
      </c>
      <c r="C5433" t="s">
        <v>420</v>
      </c>
      <c r="D5433">
        <v>1</v>
      </c>
      <c r="E5433">
        <v>0.3</v>
      </c>
      <c r="F5433">
        <f>IF(Table!E5433&gt;40, Table!E5433/1000,Table!E5433)</f>
        <v>0.3</v>
      </c>
      <c r="G5433">
        <f t="shared" si="84"/>
        <v>0.3</v>
      </c>
      <c r="H5433" t="s">
        <v>18</v>
      </c>
      <c r="I5433" t="s">
        <v>1307</v>
      </c>
    </row>
    <row r="5434" spans="1:9">
      <c r="A5434" t="s">
        <v>6998</v>
      </c>
      <c r="B5434" s="24">
        <v>44109</v>
      </c>
      <c r="C5434" t="s">
        <v>8893</v>
      </c>
      <c r="D5434">
        <v>2</v>
      </c>
      <c r="E5434">
        <v>1</v>
      </c>
      <c r="F5434">
        <f>IF(Table!E5434&gt;40, Table!E5434/1000,Table!E5434)</f>
        <v>1</v>
      </c>
      <c r="G5434">
        <f t="shared" si="84"/>
        <v>2</v>
      </c>
      <c r="H5434" t="s">
        <v>25</v>
      </c>
      <c r="I5434" t="s">
        <v>1307</v>
      </c>
    </row>
    <row r="5435" spans="1:9">
      <c r="A5435" t="s">
        <v>45</v>
      </c>
      <c r="B5435" s="24">
        <v>44109</v>
      </c>
      <c r="C5435" t="s">
        <v>515</v>
      </c>
      <c r="D5435">
        <v>1</v>
      </c>
      <c r="E5435">
        <v>0.12</v>
      </c>
      <c r="F5435">
        <f>IF(Table!E5435&gt;40, Table!E5435/1000,Table!E5435)</f>
        <v>0.12</v>
      </c>
      <c r="G5435">
        <f t="shared" si="84"/>
        <v>0.12</v>
      </c>
      <c r="H5435" t="s">
        <v>25</v>
      </c>
      <c r="I5435" t="s">
        <v>1307</v>
      </c>
    </row>
    <row r="5436" spans="1:9">
      <c r="A5436" t="s">
        <v>498</v>
      </c>
      <c r="B5436" s="24">
        <v>44109</v>
      </c>
      <c r="C5436" t="s">
        <v>4377</v>
      </c>
      <c r="D5436">
        <v>2</v>
      </c>
      <c r="E5436">
        <v>0.3</v>
      </c>
      <c r="F5436">
        <f>IF(Table!E5436&gt;40, Table!E5436/1000,Table!E5436)</f>
        <v>0.3</v>
      </c>
      <c r="G5436">
        <f t="shared" si="84"/>
        <v>0.6</v>
      </c>
      <c r="H5436" t="s">
        <v>18</v>
      </c>
      <c r="I5436" t="s">
        <v>8975</v>
      </c>
    </row>
    <row r="5437" spans="1:9">
      <c r="A5437" t="s">
        <v>45</v>
      </c>
      <c r="B5437" s="24">
        <v>44109</v>
      </c>
      <c r="C5437" t="s">
        <v>11</v>
      </c>
      <c r="D5437">
        <v>4</v>
      </c>
      <c r="E5437">
        <v>0.1</v>
      </c>
      <c r="F5437">
        <f>IF(Table!E5437&gt;40, Table!E5437/1000,Table!E5437)</f>
        <v>0.1</v>
      </c>
      <c r="G5437">
        <f t="shared" si="84"/>
        <v>0.4</v>
      </c>
      <c r="H5437" t="s">
        <v>18</v>
      </c>
      <c r="I5437" t="s">
        <v>183</v>
      </c>
    </row>
    <row r="5438" spans="1:9">
      <c r="A5438" t="s">
        <v>45</v>
      </c>
      <c r="B5438" s="24">
        <v>44109</v>
      </c>
      <c r="C5438" t="s">
        <v>346</v>
      </c>
      <c r="D5438">
        <v>13</v>
      </c>
      <c r="E5438">
        <v>0.4</v>
      </c>
      <c r="F5438">
        <f>IF(Table!E5438&gt;40, Table!E5438/1000,Table!E5438)</f>
        <v>0.4</v>
      </c>
      <c r="G5438">
        <f t="shared" si="84"/>
        <v>5.2</v>
      </c>
      <c r="H5438" t="s">
        <v>14</v>
      </c>
      <c r="I5438" t="s">
        <v>1307</v>
      </c>
    </row>
    <row r="5439" spans="1:9">
      <c r="A5439" t="s">
        <v>412</v>
      </c>
      <c r="B5439" s="24">
        <v>44109</v>
      </c>
      <c r="C5439" t="s">
        <v>344</v>
      </c>
      <c r="D5439">
        <v>23</v>
      </c>
      <c r="E5439">
        <v>0.1</v>
      </c>
      <c r="F5439">
        <f>IF(Table!E5439&gt;40, Table!E5439/1000,Table!E5439)</f>
        <v>0.1</v>
      </c>
      <c r="G5439">
        <f t="shared" si="84"/>
        <v>2.3000000000000003</v>
      </c>
      <c r="H5439" t="s">
        <v>18</v>
      </c>
      <c r="I5439" t="s">
        <v>183</v>
      </c>
    </row>
    <row r="5440" spans="1:9">
      <c r="A5440" t="s">
        <v>16</v>
      </c>
      <c r="B5440" s="24">
        <v>44109</v>
      </c>
      <c r="C5440" t="s">
        <v>262</v>
      </c>
      <c r="D5440">
        <v>2</v>
      </c>
      <c r="E5440">
        <v>0.2</v>
      </c>
      <c r="F5440">
        <f>IF(Table!E5440&gt;40, Table!E5440/1000,Table!E5440)</f>
        <v>0.2</v>
      </c>
      <c r="G5440">
        <f t="shared" si="84"/>
        <v>0.4</v>
      </c>
      <c r="H5440" t="s">
        <v>14</v>
      </c>
      <c r="I5440" t="s">
        <v>183</v>
      </c>
    </row>
    <row r="5441" spans="1:9">
      <c r="A5441" t="s">
        <v>181</v>
      </c>
      <c r="B5441" s="24">
        <v>44109</v>
      </c>
      <c r="C5441" t="s">
        <v>262</v>
      </c>
      <c r="D5441">
        <v>1</v>
      </c>
      <c r="E5441">
        <v>0.3</v>
      </c>
      <c r="F5441">
        <f>IF(Table!E5441&gt;40, Table!E5441/1000,Table!E5441)</f>
        <v>0.3</v>
      </c>
      <c r="G5441">
        <f t="shared" si="84"/>
        <v>0.3</v>
      </c>
      <c r="H5441" t="s">
        <v>14</v>
      </c>
      <c r="I5441" t="s">
        <v>183</v>
      </c>
    </row>
    <row r="5442" spans="1:9">
      <c r="A5442" t="s">
        <v>45</v>
      </c>
      <c r="B5442" s="24">
        <v>44109</v>
      </c>
      <c r="C5442" t="s">
        <v>759</v>
      </c>
      <c r="D5442">
        <v>2</v>
      </c>
      <c r="E5442">
        <v>0.1</v>
      </c>
      <c r="F5442">
        <f>IF(Table!E5442&gt;40, Table!E5442/1000,Table!E5442)</f>
        <v>0.1</v>
      </c>
      <c r="G5442">
        <f t="shared" si="84"/>
        <v>0.2</v>
      </c>
      <c r="H5442" t="s">
        <v>18</v>
      </c>
      <c r="I5442" t="s">
        <v>183</v>
      </c>
    </row>
    <row r="5443" spans="1:9">
      <c r="A5443" t="s">
        <v>371</v>
      </c>
      <c r="B5443" s="24">
        <v>44109</v>
      </c>
      <c r="C5443" t="s">
        <v>1555</v>
      </c>
      <c r="D5443">
        <v>4</v>
      </c>
      <c r="E5443">
        <v>0.3</v>
      </c>
      <c r="F5443">
        <f>IF(Table!E5443&gt;40, Table!E5443/1000,Table!E5443)</f>
        <v>0.3</v>
      </c>
      <c r="G5443">
        <f t="shared" ref="G5443:G5506" si="85">F5443*D5443</f>
        <v>1.2</v>
      </c>
      <c r="H5443" t="s">
        <v>14</v>
      </c>
      <c r="I5443" t="s">
        <v>183</v>
      </c>
    </row>
    <row r="5444" spans="1:9">
      <c r="A5444" t="s">
        <v>16</v>
      </c>
      <c r="B5444" s="24">
        <v>44109</v>
      </c>
      <c r="C5444" t="s">
        <v>840</v>
      </c>
      <c r="D5444">
        <v>3</v>
      </c>
      <c r="E5444">
        <v>0.2</v>
      </c>
      <c r="F5444">
        <f>IF(Table!E5444&gt;40, Table!E5444/1000,Table!E5444)</f>
        <v>0.2</v>
      </c>
      <c r="G5444">
        <f t="shared" si="85"/>
        <v>0.60000000000000009</v>
      </c>
      <c r="H5444" t="s">
        <v>18</v>
      </c>
      <c r="I5444" t="s">
        <v>183</v>
      </c>
    </row>
    <row r="5445" spans="1:9">
      <c r="A5445" t="s">
        <v>16</v>
      </c>
      <c r="B5445" s="24">
        <v>44109</v>
      </c>
      <c r="C5445" t="s">
        <v>1774</v>
      </c>
      <c r="D5445">
        <v>3</v>
      </c>
      <c r="E5445">
        <v>0.2</v>
      </c>
      <c r="F5445">
        <f>IF(Table!E5445&gt;40, Table!E5445/1000,Table!E5445)</f>
        <v>0.2</v>
      </c>
      <c r="G5445">
        <f t="shared" si="85"/>
        <v>0.60000000000000009</v>
      </c>
      <c r="H5445" t="s">
        <v>18</v>
      </c>
      <c r="I5445" t="s">
        <v>183</v>
      </c>
    </row>
    <row r="5446" spans="1:9">
      <c r="A5446" t="s">
        <v>536</v>
      </c>
      <c r="B5446" s="24">
        <v>44109</v>
      </c>
      <c r="C5446" t="s">
        <v>7011</v>
      </c>
      <c r="D5446">
        <v>1</v>
      </c>
      <c r="E5446">
        <v>6</v>
      </c>
      <c r="F5446">
        <f>IF(Table!E5446&gt;40, Table!E5446/1000,Table!E5446)</f>
        <v>6</v>
      </c>
      <c r="G5446">
        <f t="shared" si="85"/>
        <v>6</v>
      </c>
      <c r="H5446" t="s">
        <v>14</v>
      </c>
      <c r="I5446" t="s">
        <v>8976</v>
      </c>
    </row>
    <row r="5447" spans="1:9">
      <c r="A5447" t="s">
        <v>16</v>
      </c>
      <c r="B5447" s="24">
        <v>44109</v>
      </c>
      <c r="C5447" t="s">
        <v>51</v>
      </c>
      <c r="D5447">
        <v>3</v>
      </c>
      <c r="E5447">
        <v>0.4</v>
      </c>
      <c r="F5447">
        <f>IF(Table!E5447&gt;40, Table!E5447/1000,Table!E5447)</f>
        <v>0.4</v>
      </c>
      <c r="G5447">
        <f t="shared" si="85"/>
        <v>1.2000000000000002</v>
      </c>
      <c r="H5447" t="s">
        <v>18</v>
      </c>
      <c r="I5447" t="s">
        <v>183</v>
      </c>
    </row>
    <row r="5448" spans="1:9">
      <c r="A5448" t="s">
        <v>45</v>
      </c>
      <c r="B5448" s="24">
        <v>44109</v>
      </c>
      <c r="C5448" t="s">
        <v>761</v>
      </c>
      <c r="D5448">
        <v>1</v>
      </c>
      <c r="E5448">
        <v>0.1</v>
      </c>
      <c r="F5448">
        <f>IF(Table!E5448&gt;40, Table!E5448/1000,Table!E5448)</f>
        <v>0.1</v>
      </c>
      <c r="G5448">
        <f t="shared" si="85"/>
        <v>0.1</v>
      </c>
      <c r="H5448" t="s">
        <v>18</v>
      </c>
      <c r="I5448" t="s">
        <v>183</v>
      </c>
    </row>
    <row r="5449" spans="1:9">
      <c r="A5449" t="s">
        <v>45</v>
      </c>
      <c r="B5449" s="24">
        <v>44109</v>
      </c>
      <c r="C5449" t="s">
        <v>8900</v>
      </c>
      <c r="D5449">
        <v>1</v>
      </c>
      <c r="E5449">
        <v>0.2</v>
      </c>
      <c r="F5449">
        <f>IF(Table!E5449&gt;40, Table!E5449/1000,Table!E5449)</f>
        <v>0.2</v>
      </c>
      <c r="G5449">
        <f t="shared" si="85"/>
        <v>0.2</v>
      </c>
      <c r="H5449" t="s">
        <v>25</v>
      </c>
      <c r="I5449" t="s">
        <v>4320</v>
      </c>
    </row>
    <row r="5450" spans="1:9">
      <c r="A5450" t="s">
        <v>45</v>
      </c>
      <c r="B5450" s="24">
        <v>44109</v>
      </c>
      <c r="C5450" t="s">
        <v>11</v>
      </c>
      <c r="D5450">
        <v>2</v>
      </c>
      <c r="E5450">
        <v>0.1</v>
      </c>
      <c r="F5450">
        <f>IF(Table!E5450&gt;40, Table!E5450/1000,Table!E5450)</f>
        <v>0.1</v>
      </c>
      <c r="G5450">
        <f t="shared" si="85"/>
        <v>0.2</v>
      </c>
      <c r="H5450" t="s">
        <v>18</v>
      </c>
      <c r="I5450" t="s">
        <v>4320</v>
      </c>
    </row>
    <row r="5451" spans="1:9">
      <c r="A5451" t="s">
        <v>45</v>
      </c>
      <c r="B5451" s="24">
        <v>44109</v>
      </c>
      <c r="C5451" t="s">
        <v>2471</v>
      </c>
      <c r="D5451">
        <v>1</v>
      </c>
      <c r="E5451">
        <v>0.1</v>
      </c>
      <c r="F5451">
        <f>IF(Table!E5451&gt;40, Table!E5451/1000,Table!E5451)</f>
        <v>0.1</v>
      </c>
      <c r="G5451">
        <f t="shared" si="85"/>
        <v>0.1</v>
      </c>
      <c r="H5451" t="s">
        <v>18</v>
      </c>
      <c r="I5451" t="s">
        <v>4320</v>
      </c>
    </row>
    <row r="5452" spans="1:9">
      <c r="A5452" t="s">
        <v>45</v>
      </c>
      <c r="B5452" s="24">
        <v>44109</v>
      </c>
      <c r="C5452" t="s">
        <v>812</v>
      </c>
      <c r="D5452">
        <v>1</v>
      </c>
      <c r="E5452">
        <v>0.1</v>
      </c>
      <c r="F5452">
        <f>IF(Table!E5452&gt;40, Table!E5452/1000,Table!E5452)</f>
        <v>0.1</v>
      </c>
      <c r="G5452">
        <f t="shared" si="85"/>
        <v>0.1</v>
      </c>
      <c r="H5452" t="s">
        <v>18</v>
      </c>
      <c r="I5452" t="s">
        <v>4320</v>
      </c>
    </row>
    <row r="5453" spans="1:9">
      <c r="A5453" t="s">
        <v>45</v>
      </c>
      <c r="B5453" s="24">
        <v>44109</v>
      </c>
      <c r="C5453" t="s">
        <v>1304</v>
      </c>
      <c r="D5453">
        <v>1</v>
      </c>
      <c r="E5453">
        <v>1.5</v>
      </c>
      <c r="F5453">
        <f>IF(Table!E5453&gt;40, Table!E5453/1000,Table!E5453)</f>
        <v>1.5</v>
      </c>
      <c r="G5453">
        <f t="shared" si="85"/>
        <v>1.5</v>
      </c>
      <c r="H5453" t="s">
        <v>18</v>
      </c>
      <c r="I5453" t="s">
        <v>8931</v>
      </c>
    </row>
    <row r="5454" spans="1:9">
      <c r="A5454" t="s">
        <v>45</v>
      </c>
      <c r="B5454" s="24">
        <v>44109</v>
      </c>
      <c r="C5454" t="s">
        <v>7020</v>
      </c>
      <c r="D5454">
        <v>1</v>
      </c>
      <c r="E5454">
        <v>0.4</v>
      </c>
      <c r="F5454">
        <f>IF(Table!E5454&gt;40, Table!E5454/1000,Table!E5454)</f>
        <v>0.4</v>
      </c>
      <c r="G5454">
        <f t="shared" si="85"/>
        <v>0.4</v>
      </c>
      <c r="H5454" t="s">
        <v>18</v>
      </c>
      <c r="I5454" t="s">
        <v>8931</v>
      </c>
    </row>
    <row r="5455" spans="1:9">
      <c r="A5455" t="s">
        <v>45</v>
      </c>
      <c r="B5455" s="24">
        <v>44109</v>
      </c>
      <c r="C5455" t="s">
        <v>11</v>
      </c>
      <c r="D5455">
        <v>1</v>
      </c>
      <c r="E5455">
        <v>0.1</v>
      </c>
      <c r="F5455">
        <f>IF(Table!E5455&gt;40, Table!E5455/1000,Table!E5455)</f>
        <v>0.1</v>
      </c>
      <c r="G5455">
        <f t="shared" si="85"/>
        <v>0.1</v>
      </c>
      <c r="H5455" t="s">
        <v>18</v>
      </c>
      <c r="I5455" t="s">
        <v>8931</v>
      </c>
    </row>
    <row r="5456" spans="1:9">
      <c r="A5456" t="s">
        <v>45</v>
      </c>
      <c r="B5456" s="24">
        <v>44109</v>
      </c>
      <c r="C5456" t="s">
        <v>236</v>
      </c>
      <c r="D5456">
        <v>8</v>
      </c>
      <c r="E5456">
        <v>0.01</v>
      </c>
      <c r="F5456">
        <f>IF(Table!E5456&gt;40, Table!E5456/1000,Table!E5456)</f>
        <v>0.01</v>
      </c>
      <c r="G5456">
        <f t="shared" si="85"/>
        <v>0.08</v>
      </c>
      <c r="H5456" t="s">
        <v>18</v>
      </c>
      <c r="I5456" t="s">
        <v>8931</v>
      </c>
    </row>
    <row r="5457" spans="1:9">
      <c r="A5457" t="s">
        <v>45</v>
      </c>
      <c r="B5457" s="24">
        <v>44109</v>
      </c>
      <c r="C5457" t="s">
        <v>92</v>
      </c>
      <c r="D5457">
        <v>3</v>
      </c>
      <c r="E5457">
        <v>0.2</v>
      </c>
      <c r="F5457">
        <f>IF(Table!E5457&gt;40, Table!E5457/1000,Table!E5457)</f>
        <v>0.2</v>
      </c>
      <c r="G5457">
        <f t="shared" si="85"/>
        <v>0.60000000000000009</v>
      </c>
      <c r="H5457" t="s">
        <v>18</v>
      </c>
      <c r="I5457" t="s">
        <v>8931</v>
      </c>
    </row>
    <row r="5458" spans="1:9">
      <c r="A5458" t="s">
        <v>45</v>
      </c>
      <c r="B5458" s="24">
        <v>44109</v>
      </c>
      <c r="C5458" t="s">
        <v>55</v>
      </c>
      <c r="D5458">
        <v>1</v>
      </c>
      <c r="E5458">
        <v>0.3</v>
      </c>
      <c r="F5458">
        <f>IF(Table!E5458&gt;40, Table!E5458/1000,Table!E5458)</f>
        <v>0.3</v>
      </c>
      <c r="G5458">
        <f t="shared" si="85"/>
        <v>0.3</v>
      </c>
      <c r="H5458" t="s">
        <v>18</v>
      </c>
      <c r="I5458" t="s">
        <v>8931</v>
      </c>
    </row>
    <row r="5459" spans="1:9">
      <c r="A5459" t="s">
        <v>289</v>
      </c>
      <c r="B5459" s="24">
        <v>44109</v>
      </c>
      <c r="C5459" t="s">
        <v>243</v>
      </c>
      <c r="D5459">
        <v>1</v>
      </c>
      <c r="E5459">
        <v>0.5</v>
      </c>
      <c r="F5459">
        <f>IF(Table!E5459&gt;40, Table!E5459/1000,Table!E5459)</f>
        <v>0.5</v>
      </c>
      <c r="G5459">
        <f t="shared" si="85"/>
        <v>0.5</v>
      </c>
      <c r="H5459" t="s">
        <v>14</v>
      </c>
      <c r="I5459" t="s">
        <v>8931</v>
      </c>
    </row>
    <row r="5460" spans="1:9">
      <c r="A5460" t="s">
        <v>45</v>
      </c>
      <c r="B5460" s="24">
        <v>44116</v>
      </c>
      <c r="C5460" t="s">
        <v>346</v>
      </c>
      <c r="D5460">
        <v>9</v>
      </c>
      <c r="E5460">
        <v>0.1</v>
      </c>
      <c r="F5460">
        <f>IF(Table!E5460&gt;40, Table!E5460/1000,Table!E5460)</f>
        <v>0.1</v>
      </c>
      <c r="G5460">
        <f t="shared" si="85"/>
        <v>0.9</v>
      </c>
      <c r="H5460" t="s">
        <v>18</v>
      </c>
      <c r="I5460" t="s">
        <v>8933</v>
      </c>
    </row>
    <row r="5461" spans="1:9">
      <c r="A5461" t="s">
        <v>45</v>
      </c>
      <c r="B5461" s="24">
        <v>44116</v>
      </c>
      <c r="C5461" t="s">
        <v>11</v>
      </c>
      <c r="D5461">
        <v>1</v>
      </c>
      <c r="E5461">
        <v>0.6</v>
      </c>
      <c r="F5461">
        <f>IF(Table!E5461&gt;40, Table!E5461/1000,Table!E5461)</f>
        <v>0.6</v>
      </c>
      <c r="G5461">
        <f t="shared" si="85"/>
        <v>0.6</v>
      </c>
      <c r="H5461" t="s">
        <v>18</v>
      </c>
      <c r="I5461" t="s">
        <v>8934</v>
      </c>
    </row>
    <row r="5462" spans="1:9">
      <c r="A5462" t="s">
        <v>45</v>
      </c>
      <c r="B5462" s="24">
        <v>44116</v>
      </c>
      <c r="C5462" t="s">
        <v>8900</v>
      </c>
      <c r="D5462">
        <v>71</v>
      </c>
      <c r="E5462">
        <v>3</v>
      </c>
      <c r="F5462">
        <f>IF(Table!E5462&gt;40, Table!E5462/1000,Table!E5462)</f>
        <v>3</v>
      </c>
      <c r="G5462">
        <f t="shared" si="85"/>
        <v>213</v>
      </c>
      <c r="H5462" t="s">
        <v>18</v>
      </c>
      <c r="I5462" t="s">
        <v>8933</v>
      </c>
    </row>
    <row r="5463" spans="1:9">
      <c r="A5463" t="s">
        <v>45</v>
      </c>
      <c r="B5463" s="24">
        <v>44116</v>
      </c>
      <c r="C5463" t="s">
        <v>869</v>
      </c>
      <c r="D5463">
        <v>1</v>
      </c>
      <c r="E5463">
        <v>0.1</v>
      </c>
      <c r="F5463">
        <f>IF(Table!E5463&gt;40, Table!E5463/1000,Table!E5463)</f>
        <v>0.1</v>
      </c>
      <c r="G5463">
        <f t="shared" si="85"/>
        <v>0.1</v>
      </c>
      <c r="H5463" t="s">
        <v>14</v>
      </c>
      <c r="I5463" t="s">
        <v>8933</v>
      </c>
    </row>
    <row r="5464" spans="1:9">
      <c r="A5464" t="s">
        <v>45</v>
      </c>
      <c r="B5464" s="24">
        <v>44116</v>
      </c>
      <c r="C5464" t="s">
        <v>11</v>
      </c>
      <c r="D5464">
        <v>1</v>
      </c>
      <c r="E5464">
        <v>0.4</v>
      </c>
      <c r="F5464">
        <f>IF(Table!E5464&gt;40, Table!E5464/1000,Table!E5464)</f>
        <v>0.4</v>
      </c>
      <c r="G5464">
        <f t="shared" si="85"/>
        <v>0.4</v>
      </c>
      <c r="H5464" t="s">
        <v>18</v>
      </c>
      <c r="I5464" t="s">
        <v>8934</v>
      </c>
    </row>
    <row r="5465" spans="1:9">
      <c r="A5465" t="s">
        <v>45</v>
      </c>
      <c r="B5465" s="24">
        <v>44116</v>
      </c>
      <c r="C5465" t="s">
        <v>7137</v>
      </c>
      <c r="D5465">
        <v>1</v>
      </c>
      <c r="E5465">
        <v>0.5</v>
      </c>
      <c r="F5465">
        <f>IF(Table!E5465&gt;40, Table!E5465/1000,Table!E5465)</f>
        <v>0.5</v>
      </c>
      <c r="G5465">
        <f t="shared" si="85"/>
        <v>0.5</v>
      </c>
      <c r="H5465" t="s">
        <v>18</v>
      </c>
      <c r="I5465" t="s">
        <v>8934</v>
      </c>
    </row>
    <row r="5466" spans="1:9">
      <c r="A5466" t="s">
        <v>45</v>
      </c>
      <c r="B5466" s="24">
        <v>44116</v>
      </c>
      <c r="C5466" t="s">
        <v>1304</v>
      </c>
      <c r="D5466">
        <v>1</v>
      </c>
      <c r="E5466">
        <v>2</v>
      </c>
      <c r="F5466">
        <f>IF(Table!E5466&gt;40, Table!E5466/1000,Table!E5466)</f>
        <v>2</v>
      </c>
      <c r="G5466">
        <f t="shared" si="85"/>
        <v>2</v>
      </c>
      <c r="H5466" t="s">
        <v>18</v>
      </c>
      <c r="I5466" t="s">
        <v>4361</v>
      </c>
    </row>
    <row r="5467" spans="1:9">
      <c r="A5467" t="s">
        <v>318</v>
      </c>
      <c r="B5467" s="24">
        <v>44116</v>
      </c>
      <c r="C5467" t="s">
        <v>70</v>
      </c>
      <c r="D5467">
        <v>1</v>
      </c>
      <c r="E5467">
        <v>4</v>
      </c>
      <c r="F5467">
        <f>IF(Table!E5467&gt;40, Table!E5467/1000,Table!E5467)</f>
        <v>4</v>
      </c>
      <c r="G5467">
        <f t="shared" si="85"/>
        <v>4</v>
      </c>
      <c r="H5467" t="s">
        <v>14</v>
      </c>
      <c r="I5467" t="s">
        <v>9038</v>
      </c>
    </row>
    <row r="5468" spans="1:9">
      <c r="A5468" t="s">
        <v>16</v>
      </c>
      <c r="B5468" s="24">
        <v>44116</v>
      </c>
      <c r="C5468" t="s">
        <v>7036</v>
      </c>
      <c r="D5468">
        <v>9</v>
      </c>
      <c r="E5468">
        <v>1</v>
      </c>
      <c r="F5468">
        <f>IF(Table!E5468&gt;40, Table!E5468/1000,Table!E5468)</f>
        <v>1</v>
      </c>
      <c r="G5468">
        <f t="shared" si="85"/>
        <v>9</v>
      </c>
      <c r="H5468" t="s">
        <v>18</v>
      </c>
      <c r="I5468" t="s">
        <v>1484</v>
      </c>
    </row>
    <row r="5469" spans="1:9">
      <c r="A5469" t="s">
        <v>16</v>
      </c>
      <c r="B5469" s="24">
        <v>44116</v>
      </c>
      <c r="C5469" t="s">
        <v>226</v>
      </c>
      <c r="D5469">
        <v>6</v>
      </c>
      <c r="E5469">
        <v>1</v>
      </c>
      <c r="F5469">
        <f>IF(Table!E5469&gt;40, Table!E5469/1000,Table!E5469)</f>
        <v>1</v>
      </c>
      <c r="G5469">
        <f t="shared" si="85"/>
        <v>6</v>
      </c>
      <c r="H5469" t="s">
        <v>25</v>
      </c>
      <c r="I5469" t="s">
        <v>4373</v>
      </c>
    </row>
    <row r="5470" spans="1:9">
      <c r="A5470" t="s">
        <v>16</v>
      </c>
      <c r="B5470" s="24">
        <v>44116</v>
      </c>
      <c r="C5470" t="s">
        <v>439</v>
      </c>
      <c r="D5470">
        <v>8</v>
      </c>
      <c r="E5470">
        <v>0.2</v>
      </c>
      <c r="F5470">
        <f>IF(Table!E5470&gt;40, Table!E5470/1000,Table!E5470)</f>
        <v>0.2</v>
      </c>
      <c r="G5470">
        <f t="shared" si="85"/>
        <v>1.6</v>
      </c>
      <c r="H5470" t="s">
        <v>18</v>
      </c>
      <c r="I5470" t="s">
        <v>4373</v>
      </c>
    </row>
    <row r="5471" spans="1:9">
      <c r="A5471" t="s">
        <v>16</v>
      </c>
      <c r="B5471" s="24">
        <v>44116</v>
      </c>
      <c r="C5471" t="s">
        <v>512</v>
      </c>
      <c r="D5471">
        <v>1</v>
      </c>
      <c r="E5471">
        <v>0.3</v>
      </c>
      <c r="F5471">
        <f>IF(Table!E5471&gt;40, Table!E5471/1000,Table!E5471)</f>
        <v>0.3</v>
      </c>
      <c r="G5471">
        <f t="shared" si="85"/>
        <v>0.3</v>
      </c>
      <c r="H5471" t="s">
        <v>18</v>
      </c>
      <c r="I5471" t="s">
        <v>53</v>
      </c>
    </row>
    <row r="5472" spans="1:9">
      <c r="A5472" t="s">
        <v>16</v>
      </c>
      <c r="B5472" s="24">
        <v>44116</v>
      </c>
      <c r="C5472" t="s">
        <v>7137</v>
      </c>
      <c r="D5472">
        <v>2</v>
      </c>
      <c r="E5472">
        <v>0.3</v>
      </c>
      <c r="F5472">
        <f>IF(Table!E5472&gt;40, Table!E5472/1000,Table!E5472)</f>
        <v>0.3</v>
      </c>
      <c r="G5472">
        <f t="shared" si="85"/>
        <v>0.6</v>
      </c>
      <c r="H5472" t="s">
        <v>18</v>
      </c>
      <c r="I5472" t="s">
        <v>53</v>
      </c>
    </row>
    <row r="5473" spans="1:9">
      <c r="A5473" t="s">
        <v>623</v>
      </c>
      <c r="B5473" s="24">
        <v>44116</v>
      </c>
      <c r="C5473" t="s">
        <v>7042</v>
      </c>
      <c r="D5473">
        <v>1</v>
      </c>
      <c r="E5473">
        <v>5</v>
      </c>
      <c r="F5473">
        <f>IF(Table!E5473&gt;40, Table!E5473/1000,Table!E5473)</f>
        <v>5</v>
      </c>
      <c r="G5473">
        <f t="shared" si="85"/>
        <v>5</v>
      </c>
      <c r="H5473" t="s">
        <v>18</v>
      </c>
      <c r="I5473" t="s">
        <v>53</v>
      </c>
    </row>
    <row r="5474" spans="1:9">
      <c r="A5474" t="s">
        <v>16</v>
      </c>
      <c r="B5474" s="24">
        <v>44116</v>
      </c>
      <c r="C5474" t="s">
        <v>1274</v>
      </c>
      <c r="D5474">
        <v>2</v>
      </c>
      <c r="E5474">
        <v>0.75</v>
      </c>
      <c r="F5474">
        <f>IF(Table!E5474&gt;40, Table!E5474/1000,Table!E5474)</f>
        <v>0.75</v>
      </c>
      <c r="G5474">
        <f t="shared" si="85"/>
        <v>1.5</v>
      </c>
      <c r="H5474" t="s">
        <v>25</v>
      </c>
      <c r="I5474" t="s">
        <v>53</v>
      </c>
    </row>
    <row r="5475" spans="1:9">
      <c r="A5475" t="s">
        <v>412</v>
      </c>
      <c r="B5475" s="24">
        <v>44116</v>
      </c>
      <c r="C5475" t="s">
        <v>70</v>
      </c>
      <c r="D5475">
        <v>15</v>
      </c>
      <c r="E5475">
        <v>4</v>
      </c>
      <c r="F5475">
        <f>IF(Table!E5475&gt;40, Table!E5475/1000,Table!E5475)</f>
        <v>4</v>
      </c>
      <c r="G5475">
        <f t="shared" si="85"/>
        <v>60</v>
      </c>
      <c r="H5475" t="s">
        <v>18</v>
      </c>
      <c r="I5475" t="s">
        <v>4373</v>
      </c>
    </row>
    <row r="5476" spans="1:9">
      <c r="A5476" t="s">
        <v>45</v>
      </c>
      <c r="B5476" s="24">
        <v>44116</v>
      </c>
      <c r="C5476" t="s">
        <v>199</v>
      </c>
      <c r="D5476">
        <v>4</v>
      </c>
      <c r="E5476">
        <v>0.15</v>
      </c>
      <c r="F5476">
        <f>IF(Table!E5476&gt;40, Table!E5476/1000,Table!E5476)</f>
        <v>0.15</v>
      </c>
      <c r="G5476">
        <f t="shared" si="85"/>
        <v>0.6</v>
      </c>
      <c r="H5476" t="s">
        <v>18</v>
      </c>
      <c r="I5476" t="s">
        <v>4373</v>
      </c>
    </row>
    <row r="5477" spans="1:9">
      <c r="A5477" t="s">
        <v>623</v>
      </c>
      <c r="B5477" s="24">
        <v>44116</v>
      </c>
      <c r="C5477" t="s">
        <v>11</v>
      </c>
      <c r="D5477">
        <v>2</v>
      </c>
      <c r="E5477">
        <v>0.2</v>
      </c>
      <c r="F5477">
        <f>IF(Table!E5477&gt;40, Table!E5477/1000,Table!E5477)</f>
        <v>0.2</v>
      </c>
      <c r="G5477">
        <f t="shared" si="85"/>
        <v>0.4</v>
      </c>
      <c r="H5477" t="s">
        <v>18</v>
      </c>
      <c r="I5477" t="s">
        <v>53</v>
      </c>
    </row>
    <row r="5478" spans="1:9">
      <c r="A5478" t="s">
        <v>7048</v>
      </c>
      <c r="B5478" s="24">
        <v>44116</v>
      </c>
      <c r="C5478" t="s">
        <v>570</v>
      </c>
      <c r="D5478">
        <v>10</v>
      </c>
      <c r="E5478">
        <v>0.1</v>
      </c>
      <c r="F5478">
        <f>IF(Table!E5478&gt;40, Table!E5478/1000,Table!E5478)</f>
        <v>0.1</v>
      </c>
      <c r="G5478">
        <f t="shared" si="85"/>
        <v>1</v>
      </c>
      <c r="H5478" t="s">
        <v>18</v>
      </c>
      <c r="I5478" t="s">
        <v>53</v>
      </c>
    </row>
    <row r="5479" spans="1:9">
      <c r="A5479" t="s">
        <v>623</v>
      </c>
      <c r="B5479" s="24">
        <v>44116</v>
      </c>
      <c r="C5479" t="s">
        <v>937</v>
      </c>
      <c r="D5479">
        <v>9</v>
      </c>
      <c r="E5479">
        <v>0.1</v>
      </c>
      <c r="F5479">
        <f>IF(Table!E5479&gt;40, Table!E5479/1000,Table!E5479)</f>
        <v>0.1</v>
      </c>
      <c r="G5479">
        <f t="shared" si="85"/>
        <v>0.9</v>
      </c>
      <c r="H5479" t="s">
        <v>18</v>
      </c>
      <c r="I5479" t="s">
        <v>53</v>
      </c>
    </row>
    <row r="5480" spans="1:9">
      <c r="A5480" t="s">
        <v>45</v>
      </c>
      <c r="B5480" s="24">
        <v>44116</v>
      </c>
      <c r="C5480" t="s">
        <v>11</v>
      </c>
      <c r="D5480">
        <v>1</v>
      </c>
      <c r="E5480">
        <v>2.5</v>
      </c>
      <c r="F5480">
        <f>IF(Table!E5480&gt;40, Table!E5480/1000,Table!E5480)</f>
        <v>2.5</v>
      </c>
      <c r="G5480">
        <f t="shared" si="85"/>
        <v>2.5</v>
      </c>
      <c r="H5480" t="s">
        <v>25</v>
      </c>
      <c r="I5480" t="s">
        <v>1526</v>
      </c>
    </row>
    <row r="5481" spans="1:9">
      <c r="A5481" t="s">
        <v>623</v>
      </c>
      <c r="B5481" s="24">
        <v>44116</v>
      </c>
      <c r="C5481" t="s">
        <v>674</v>
      </c>
      <c r="D5481">
        <v>2</v>
      </c>
      <c r="E5481">
        <v>0.1</v>
      </c>
      <c r="F5481">
        <f>IF(Table!E5481&gt;40, Table!E5481/1000,Table!E5481)</f>
        <v>0.1</v>
      </c>
      <c r="G5481">
        <f t="shared" si="85"/>
        <v>0.2</v>
      </c>
      <c r="H5481" t="s">
        <v>18</v>
      </c>
      <c r="I5481" t="s">
        <v>53</v>
      </c>
    </row>
    <row r="5482" spans="1:9">
      <c r="A5482" t="s">
        <v>45</v>
      </c>
      <c r="B5482" s="24">
        <v>44116</v>
      </c>
      <c r="C5482" t="s">
        <v>812</v>
      </c>
      <c r="D5482">
        <v>1</v>
      </c>
      <c r="E5482">
        <v>0.7</v>
      </c>
      <c r="F5482">
        <f>IF(Table!E5482&gt;40, Table!E5482/1000,Table!E5482)</f>
        <v>0.7</v>
      </c>
      <c r="G5482">
        <f t="shared" si="85"/>
        <v>0.7</v>
      </c>
      <c r="H5482" t="s">
        <v>18</v>
      </c>
      <c r="I5482" t="s">
        <v>4373</v>
      </c>
    </row>
    <row r="5483" spans="1:9">
      <c r="A5483" t="s">
        <v>623</v>
      </c>
      <c r="B5483" s="24">
        <v>44116</v>
      </c>
      <c r="C5483" t="s">
        <v>7055</v>
      </c>
      <c r="D5483">
        <v>1</v>
      </c>
      <c r="E5483">
        <v>0.3</v>
      </c>
      <c r="F5483">
        <f>IF(Table!E5483&gt;40, Table!E5483/1000,Table!E5483)</f>
        <v>0.3</v>
      </c>
      <c r="G5483">
        <f t="shared" si="85"/>
        <v>0.3</v>
      </c>
      <c r="H5483" t="s">
        <v>18</v>
      </c>
      <c r="I5483" t="s">
        <v>53</v>
      </c>
    </row>
    <row r="5484" spans="1:9">
      <c r="A5484" t="s">
        <v>623</v>
      </c>
      <c r="B5484" s="24">
        <v>44116</v>
      </c>
      <c r="C5484" t="s">
        <v>7057</v>
      </c>
      <c r="D5484">
        <v>2</v>
      </c>
      <c r="E5484">
        <v>0.1</v>
      </c>
      <c r="F5484">
        <f>IF(Table!E5484&gt;40, Table!E5484/1000,Table!E5484)</f>
        <v>0.1</v>
      </c>
      <c r="G5484">
        <f t="shared" si="85"/>
        <v>0.2</v>
      </c>
      <c r="H5484" t="s">
        <v>18</v>
      </c>
      <c r="I5484" t="s">
        <v>53</v>
      </c>
    </row>
    <row r="5485" spans="1:9">
      <c r="A5485" t="s">
        <v>623</v>
      </c>
      <c r="B5485" s="24">
        <v>44116</v>
      </c>
      <c r="C5485" t="s">
        <v>7059</v>
      </c>
      <c r="D5485">
        <v>1</v>
      </c>
      <c r="E5485">
        <v>0.4</v>
      </c>
      <c r="F5485">
        <f>IF(Table!E5485&gt;40, Table!E5485/1000,Table!E5485)</f>
        <v>0.4</v>
      </c>
      <c r="G5485">
        <f t="shared" si="85"/>
        <v>0.4</v>
      </c>
      <c r="H5485" t="s">
        <v>18</v>
      </c>
      <c r="I5485" t="s">
        <v>53</v>
      </c>
    </row>
    <row r="5486" spans="1:9">
      <c r="A5486" t="s">
        <v>45</v>
      </c>
      <c r="B5486" s="24">
        <v>44116</v>
      </c>
      <c r="C5486" t="s">
        <v>252</v>
      </c>
      <c r="D5486">
        <v>1</v>
      </c>
      <c r="E5486">
        <v>0.5</v>
      </c>
      <c r="F5486">
        <f>IF(Table!E5486&gt;40, Table!E5486/1000,Table!E5486)</f>
        <v>0.5</v>
      </c>
      <c r="G5486">
        <f t="shared" si="85"/>
        <v>0.5</v>
      </c>
      <c r="H5486" t="s">
        <v>18</v>
      </c>
      <c r="I5486" t="s">
        <v>4373</v>
      </c>
    </row>
    <row r="5487" spans="1:9">
      <c r="A5487" t="s">
        <v>142</v>
      </c>
      <c r="B5487" s="24">
        <v>44116</v>
      </c>
      <c r="C5487" t="s">
        <v>512</v>
      </c>
      <c r="D5487">
        <v>1</v>
      </c>
      <c r="E5487">
        <v>0.2</v>
      </c>
      <c r="F5487">
        <f>IF(Table!E5487&gt;40, Table!E5487/1000,Table!E5487)</f>
        <v>0.2</v>
      </c>
      <c r="G5487">
        <f t="shared" si="85"/>
        <v>0.2</v>
      </c>
      <c r="H5487" t="s">
        <v>14</v>
      </c>
      <c r="I5487" t="s">
        <v>53</v>
      </c>
    </row>
    <row r="5488" spans="1:9">
      <c r="A5488" t="s">
        <v>45</v>
      </c>
      <c r="B5488" s="24">
        <v>44116</v>
      </c>
      <c r="C5488" t="s">
        <v>11</v>
      </c>
      <c r="D5488">
        <v>9</v>
      </c>
      <c r="E5488">
        <v>0.1</v>
      </c>
      <c r="F5488">
        <f>IF(Table!E5488&gt;40, Table!E5488/1000,Table!E5488)</f>
        <v>0.1</v>
      </c>
      <c r="G5488">
        <f t="shared" si="85"/>
        <v>0.9</v>
      </c>
      <c r="H5488" t="s">
        <v>18</v>
      </c>
      <c r="I5488" t="s">
        <v>1541</v>
      </c>
    </row>
    <row r="5489" spans="1:9">
      <c r="A5489" t="s">
        <v>45</v>
      </c>
      <c r="B5489" s="24">
        <v>44116</v>
      </c>
      <c r="C5489" t="s">
        <v>70</v>
      </c>
      <c r="D5489">
        <v>1</v>
      </c>
      <c r="E5489">
        <v>0.2</v>
      </c>
      <c r="F5489">
        <f>IF(Table!E5489&gt;40, Table!E5489/1000,Table!E5489)</f>
        <v>0.2</v>
      </c>
      <c r="G5489">
        <f t="shared" si="85"/>
        <v>0.2</v>
      </c>
      <c r="H5489" t="s">
        <v>18</v>
      </c>
      <c r="I5489" t="s">
        <v>1541</v>
      </c>
    </row>
    <row r="5490" spans="1:9">
      <c r="A5490" t="s">
        <v>536</v>
      </c>
      <c r="B5490" s="24">
        <v>44116</v>
      </c>
      <c r="C5490" t="s">
        <v>11</v>
      </c>
      <c r="D5490">
        <v>2</v>
      </c>
      <c r="E5490">
        <v>0.1</v>
      </c>
      <c r="F5490">
        <f>IF(Table!E5490&gt;40, Table!E5490/1000,Table!E5490)</f>
        <v>0.1</v>
      </c>
      <c r="G5490">
        <f t="shared" si="85"/>
        <v>0.2</v>
      </c>
      <c r="H5490" t="s">
        <v>18</v>
      </c>
      <c r="I5490" t="s">
        <v>1501</v>
      </c>
    </row>
    <row r="5491" spans="1:9">
      <c r="A5491" t="s">
        <v>45</v>
      </c>
      <c r="B5491" s="24">
        <v>44116</v>
      </c>
      <c r="C5491" t="s">
        <v>124</v>
      </c>
      <c r="D5491">
        <v>1</v>
      </c>
      <c r="E5491">
        <v>0.1</v>
      </c>
      <c r="F5491">
        <f>IF(Table!E5491&gt;40, Table!E5491/1000,Table!E5491)</f>
        <v>0.1</v>
      </c>
      <c r="G5491">
        <f t="shared" si="85"/>
        <v>0.1</v>
      </c>
      <c r="H5491" t="s">
        <v>18</v>
      </c>
      <c r="I5491" t="s">
        <v>1541</v>
      </c>
    </row>
    <row r="5492" spans="1:9">
      <c r="A5492" t="s">
        <v>45</v>
      </c>
      <c r="B5492" s="24">
        <v>44116</v>
      </c>
      <c r="C5492" t="s">
        <v>70</v>
      </c>
      <c r="D5492">
        <v>1</v>
      </c>
      <c r="E5492">
        <v>0.7</v>
      </c>
      <c r="F5492">
        <f>IF(Table!E5492&gt;40, Table!E5492/1000,Table!E5492)</f>
        <v>0.7</v>
      </c>
      <c r="G5492">
        <f t="shared" si="85"/>
        <v>0.7</v>
      </c>
      <c r="H5492" t="s">
        <v>25</v>
      </c>
      <c r="I5492" t="s">
        <v>1524</v>
      </c>
    </row>
    <row r="5493" spans="1:9">
      <c r="A5493" t="s">
        <v>536</v>
      </c>
      <c r="B5493" s="24">
        <v>44116</v>
      </c>
      <c r="C5493" t="s">
        <v>72</v>
      </c>
      <c r="D5493">
        <v>4</v>
      </c>
      <c r="E5493">
        <v>0.1</v>
      </c>
      <c r="F5493">
        <f>IF(Table!E5493&gt;40, Table!E5493/1000,Table!E5493)</f>
        <v>0.1</v>
      </c>
      <c r="G5493">
        <f t="shared" si="85"/>
        <v>0.4</v>
      </c>
      <c r="H5493" t="s">
        <v>18</v>
      </c>
      <c r="I5493" t="s">
        <v>1501</v>
      </c>
    </row>
    <row r="5494" spans="1:9">
      <c r="A5494" t="s">
        <v>536</v>
      </c>
      <c r="B5494" s="24">
        <v>44116</v>
      </c>
      <c r="C5494" t="s">
        <v>1218</v>
      </c>
      <c r="D5494">
        <v>1</v>
      </c>
      <c r="E5494">
        <v>0.25</v>
      </c>
      <c r="F5494">
        <f>IF(Table!E5494&gt;40, Table!E5494/1000,Table!E5494)</f>
        <v>0.25</v>
      </c>
      <c r="G5494">
        <f t="shared" si="85"/>
        <v>0.25</v>
      </c>
      <c r="H5494" t="s">
        <v>25</v>
      </c>
      <c r="I5494" t="s">
        <v>1501</v>
      </c>
    </row>
    <row r="5495" spans="1:9">
      <c r="A5495" t="s">
        <v>16</v>
      </c>
      <c r="B5495" s="24">
        <v>44116</v>
      </c>
      <c r="C5495" t="s">
        <v>658</v>
      </c>
      <c r="D5495">
        <v>3</v>
      </c>
      <c r="E5495">
        <v>0.3</v>
      </c>
      <c r="F5495">
        <f>IF(Table!E5495&gt;40, Table!E5495/1000,Table!E5495)</f>
        <v>0.3</v>
      </c>
      <c r="G5495">
        <f t="shared" si="85"/>
        <v>0.89999999999999991</v>
      </c>
      <c r="H5495" t="s">
        <v>18</v>
      </c>
      <c r="I5495" t="s">
        <v>527</v>
      </c>
    </row>
    <row r="5496" spans="1:9">
      <c r="A5496" t="s">
        <v>536</v>
      </c>
      <c r="B5496" s="24">
        <v>44116</v>
      </c>
      <c r="C5496" t="s">
        <v>5182</v>
      </c>
      <c r="D5496">
        <v>1</v>
      </c>
      <c r="E5496">
        <v>0.5</v>
      </c>
      <c r="F5496">
        <f>IF(Table!E5496&gt;40, Table!E5496/1000,Table!E5496)</f>
        <v>0.5</v>
      </c>
      <c r="G5496">
        <f t="shared" si="85"/>
        <v>0.5</v>
      </c>
      <c r="H5496" t="s">
        <v>25</v>
      </c>
      <c r="I5496" t="s">
        <v>1501</v>
      </c>
    </row>
    <row r="5497" spans="1:9">
      <c r="A5497" t="s">
        <v>16</v>
      </c>
      <c r="B5497" s="24">
        <v>44116</v>
      </c>
      <c r="C5497" t="s">
        <v>1518</v>
      </c>
      <c r="D5497">
        <v>1</v>
      </c>
      <c r="E5497">
        <v>1</v>
      </c>
      <c r="F5497">
        <f>IF(Table!E5497&gt;40, Table!E5497/1000,Table!E5497)</f>
        <v>1</v>
      </c>
      <c r="G5497">
        <f t="shared" si="85"/>
        <v>1</v>
      </c>
      <c r="H5497" t="s">
        <v>18</v>
      </c>
      <c r="I5497" t="s">
        <v>527</v>
      </c>
    </row>
    <row r="5498" spans="1:9">
      <c r="A5498" t="s">
        <v>45</v>
      </c>
      <c r="B5498" s="24">
        <v>44116</v>
      </c>
      <c r="C5498" t="s">
        <v>199</v>
      </c>
      <c r="D5498">
        <v>1</v>
      </c>
      <c r="E5498">
        <v>3</v>
      </c>
      <c r="F5498">
        <f>IF(Table!E5498&gt;40, Table!E5498/1000,Table!E5498)</f>
        <v>3</v>
      </c>
      <c r="G5498">
        <f t="shared" si="85"/>
        <v>3</v>
      </c>
      <c r="H5498" t="s">
        <v>25</v>
      </c>
      <c r="I5498" t="s">
        <v>1524</v>
      </c>
    </row>
    <row r="5499" spans="1:9">
      <c r="A5499" t="s">
        <v>623</v>
      </c>
      <c r="B5499" s="24">
        <v>44116</v>
      </c>
      <c r="C5499" t="s">
        <v>7074</v>
      </c>
      <c r="D5499">
        <v>2</v>
      </c>
      <c r="E5499">
        <v>0.2</v>
      </c>
      <c r="F5499">
        <f>IF(Table!E5499&gt;40, Table!E5499/1000,Table!E5499)</f>
        <v>0.2</v>
      </c>
      <c r="G5499">
        <f t="shared" si="85"/>
        <v>0.4</v>
      </c>
      <c r="H5499" t="s">
        <v>18</v>
      </c>
      <c r="I5499" t="s">
        <v>527</v>
      </c>
    </row>
    <row r="5500" spans="1:9">
      <c r="A5500" t="s">
        <v>623</v>
      </c>
      <c r="B5500" s="24">
        <v>44116</v>
      </c>
      <c r="C5500" t="s">
        <v>537</v>
      </c>
      <c r="D5500">
        <v>6</v>
      </c>
      <c r="E5500">
        <v>0.2</v>
      </c>
      <c r="F5500">
        <f>IF(Table!E5500&gt;40, Table!E5500/1000,Table!E5500)</f>
        <v>0.2</v>
      </c>
      <c r="G5500">
        <f t="shared" si="85"/>
        <v>1.2000000000000002</v>
      </c>
      <c r="H5500" t="s">
        <v>18</v>
      </c>
      <c r="I5500" t="s">
        <v>527</v>
      </c>
    </row>
    <row r="5501" spans="1:9">
      <c r="A5501" t="s">
        <v>623</v>
      </c>
      <c r="B5501" s="24">
        <v>44116</v>
      </c>
      <c r="C5501" t="s">
        <v>8900</v>
      </c>
      <c r="D5501">
        <v>3</v>
      </c>
      <c r="E5501">
        <v>0.2</v>
      </c>
      <c r="F5501">
        <f>IF(Table!E5501&gt;40, Table!E5501/1000,Table!E5501)</f>
        <v>0.2</v>
      </c>
      <c r="G5501">
        <f t="shared" si="85"/>
        <v>0.60000000000000009</v>
      </c>
      <c r="H5501" t="s">
        <v>18</v>
      </c>
      <c r="I5501" t="s">
        <v>527</v>
      </c>
    </row>
    <row r="5502" spans="1:9">
      <c r="A5502" t="s">
        <v>623</v>
      </c>
      <c r="B5502" s="24">
        <v>44116</v>
      </c>
      <c r="C5502" t="s">
        <v>70</v>
      </c>
      <c r="D5502">
        <v>1</v>
      </c>
      <c r="E5502">
        <v>0.2</v>
      </c>
      <c r="F5502">
        <f>IF(Table!E5502&gt;40, Table!E5502/1000,Table!E5502)</f>
        <v>0.2</v>
      </c>
      <c r="G5502">
        <f t="shared" si="85"/>
        <v>0.2</v>
      </c>
      <c r="H5502" t="s">
        <v>18</v>
      </c>
      <c r="I5502" t="s">
        <v>527</v>
      </c>
    </row>
    <row r="5503" spans="1:9">
      <c r="A5503" t="s">
        <v>623</v>
      </c>
      <c r="B5503" s="24">
        <v>44116</v>
      </c>
      <c r="C5503" t="s">
        <v>3440</v>
      </c>
      <c r="D5503">
        <v>1</v>
      </c>
      <c r="E5503">
        <v>0.1</v>
      </c>
      <c r="F5503">
        <f>IF(Table!E5503&gt;40, Table!E5503/1000,Table!E5503)</f>
        <v>0.1</v>
      </c>
      <c r="G5503">
        <f t="shared" si="85"/>
        <v>0.1</v>
      </c>
      <c r="H5503" t="s">
        <v>18</v>
      </c>
      <c r="I5503" t="s">
        <v>527</v>
      </c>
    </row>
    <row r="5504" spans="1:9">
      <c r="A5504" t="s">
        <v>623</v>
      </c>
      <c r="B5504" s="24">
        <v>44116</v>
      </c>
      <c r="C5504" t="s">
        <v>512</v>
      </c>
      <c r="D5504">
        <v>2</v>
      </c>
      <c r="E5504">
        <v>0.2</v>
      </c>
      <c r="F5504">
        <f>IF(Table!E5504&gt;40, Table!E5504/1000,Table!E5504)</f>
        <v>0.2</v>
      </c>
      <c r="G5504">
        <f t="shared" si="85"/>
        <v>0.4</v>
      </c>
      <c r="H5504" t="s">
        <v>18</v>
      </c>
      <c r="I5504" t="s">
        <v>527</v>
      </c>
    </row>
    <row r="5505" spans="1:9">
      <c r="A5505" t="s">
        <v>536</v>
      </c>
      <c r="B5505" s="24">
        <v>44116</v>
      </c>
      <c r="C5505" t="s">
        <v>252</v>
      </c>
      <c r="D5505">
        <v>2</v>
      </c>
      <c r="E5505">
        <v>0.2</v>
      </c>
      <c r="F5505">
        <f>IF(Table!E5505&gt;40, Table!E5505/1000,Table!E5505)</f>
        <v>0.2</v>
      </c>
      <c r="G5505">
        <f t="shared" si="85"/>
        <v>0.4</v>
      </c>
      <c r="H5505" t="s">
        <v>18</v>
      </c>
      <c r="I5505" t="s">
        <v>1501</v>
      </c>
    </row>
    <row r="5506" spans="1:9">
      <c r="A5506" t="s">
        <v>623</v>
      </c>
      <c r="B5506" s="24">
        <v>44116</v>
      </c>
      <c r="C5506" t="s">
        <v>7082</v>
      </c>
      <c r="D5506">
        <v>2</v>
      </c>
      <c r="E5506">
        <v>1.5</v>
      </c>
      <c r="F5506">
        <f>IF(Table!E5506&gt;40, Table!E5506/1000,Table!E5506)</f>
        <v>1.5</v>
      </c>
      <c r="G5506">
        <f t="shared" si="85"/>
        <v>3</v>
      </c>
      <c r="H5506" t="s">
        <v>18</v>
      </c>
      <c r="I5506" t="s">
        <v>527</v>
      </c>
    </row>
    <row r="5507" spans="1:9">
      <c r="A5507" t="s">
        <v>962</v>
      </c>
      <c r="B5507" s="24">
        <v>44116</v>
      </c>
      <c r="C5507" t="s">
        <v>7084</v>
      </c>
      <c r="D5507">
        <v>1</v>
      </c>
      <c r="E5507">
        <v>0.5</v>
      </c>
      <c r="F5507">
        <f>IF(Table!E5507&gt;40, Table!E5507/1000,Table!E5507)</f>
        <v>0.5</v>
      </c>
      <c r="G5507">
        <f t="shared" ref="G5507:G5570" si="86">F5507*D5507</f>
        <v>0.5</v>
      </c>
      <c r="H5507" t="s">
        <v>14</v>
      </c>
      <c r="I5507" t="s">
        <v>1545</v>
      </c>
    </row>
    <row r="5508" spans="1:9">
      <c r="A5508" t="s">
        <v>45</v>
      </c>
      <c r="B5508" s="24">
        <v>44116</v>
      </c>
      <c r="C5508" t="s">
        <v>346</v>
      </c>
      <c r="D5508">
        <v>7</v>
      </c>
      <c r="E5508">
        <v>0.5</v>
      </c>
      <c r="F5508">
        <f>IF(Table!E5508&gt;40, Table!E5508/1000,Table!E5508)</f>
        <v>0.5</v>
      </c>
      <c r="G5508">
        <f t="shared" si="86"/>
        <v>3.5</v>
      </c>
      <c r="H5508" t="s">
        <v>18</v>
      </c>
      <c r="I5508" t="s">
        <v>1553</v>
      </c>
    </row>
    <row r="5509" spans="1:9">
      <c r="A5509" t="s">
        <v>45</v>
      </c>
      <c r="B5509" s="24">
        <v>44116</v>
      </c>
      <c r="C5509" t="s">
        <v>7137</v>
      </c>
      <c r="D5509">
        <v>1</v>
      </c>
      <c r="E5509">
        <v>0.1</v>
      </c>
      <c r="F5509">
        <f>IF(Table!E5509&gt;40, Table!E5509/1000,Table!E5509)</f>
        <v>0.1</v>
      </c>
      <c r="G5509">
        <f t="shared" si="86"/>
        <v>0.1</v>
      </c>
      <c r="H5509" t="s">
        <v>18</v>
      </c>
      <c r="I5509" t="s">
        <v>4416</v>
      </c>
    </row>
    <row r="5510" spans="1:9">
      <c r="A5510" t="s">
        <v>45</v>
      </c>
      <c r="B5510" s="24">
        <v>44116</v>
      </c>
      <c r="C5510" t="s">
        <v>2471</v>
      </c>
      <c r="D5510">
        <v>1</v>
      </c>
      <c r="E5510">
        <v>0.09</v>
      </c>
      <c r="F5510">
        <f>IF(Table!E5510&gt;40, Table!E5510/1000,Table!E5510)</f>
        <v>0.09</v>
      </c>
      <c r="G5510">
        <f t="shared" si="86"/>
        <v>0.09</v>
      </c>
      <c r="H5510" t="s">
        <v>18</v>
      </c>
      <c r="I5510" t="s">
        <v>4416</v>
      </c>
    </row>
    <row r="5511" spans="1:9">
      <c r="A5511" t="s">
        <v>412</v>
      </c>
      <c r="B5511" s="24">
        <v>44116</v>
      </c>
      <c r="C5511" t="s">
        <v>70</v>
      </c>
      <c r="D5511">
        <v>14</v>
      </c>
      <c r="E5511">
        <v>0.5</v>
      </c>
      <c r="F5511">
        <f>IF(Table!E5511&gt;40, Table!E5511/1000,Table!E5511)</f>
        <v>0.5</v>
      </c>
      <c r="G5511">
        <f t="shared" si="86"/>
        <v>7</v>
      </c>
      <c r="H5511" t="s">
        <v>18</v>
      </c>
      <c r="I5511" t="s">
        <v>1553</v>
      </c>
    </row>
    <row r="5512" spans="1:9">
      <c r="A5512" t="s">
        <v>10</v>
      </c>
      <c r="B5512" s="24">
        <v>44116</v>
      </c>
      <c r="C5512" t="s">
        <v>11</v>
      </c>
      <c r="D5512">
        <v>1</v>
      </c>
      <c r="E5512">
        <v>7</v>
      </c>
      <c r="F5512">
        <f>IF(Table!E5512&gt;40, Table!E5512/1000,Table!E5512)</f>
        <v>7</v>
      </c>
      <c r="G5512">
        <f t="shared" si="86"/>
        <v>7</v>
      </c>
      <c r="H5512" t="s">
        <v>14</v>
      </c>
      <c r="I5512" t="s">
        <v>4416</v>
      </c>
    </row>
    <row r="5513" spans="1:9">
      <c r="A5513" t="s">
        <v>16</v>
      </c>
      <c r="B5513" s="24">
        <v>44116</v>
      </c>
      <c r="C5513" t="s">
        <v>224</v>
      </c>
      <c r="D5513">
        <v>1</v>
      </c>
      <c r="E5513">
        <v>0.2</v>
      </c>
      <c r="F5513">
        <f>IF(Table!E5513&gt;40, Table!E5513/1000,Table!E5513)</f>
        <v>0.2</v>
      </c>
      <c r="G5513">
        <f t="shared" si="86"/>
        <v>0.2</v>
      </c>
      <c r="H5513" t="s">
        <v>18</v>
      </c>
      <c r="I5513" t="s">
        <v>1501</v>
      </c>
    </row>
    <row r="5514" spans="1:9">
      <c r="A5514" t="s">
        <v>16</v>
      </c>
      <c r="B5514" s="24">
        <v>44116</v>
      </c>
      <c r="C5514" t="s">
        <v>55</v>
      </c>
      <c r="D5514">
        <v>1</v>
      </c>
      <c r="E5514">
        <v>0.5</v>
      </c>
      <c r="F5514">
        <f>IF(Table!E5514&gt;40, Table!E5514/1000,Table!E5514)</f>
        <v>0.5</v>
      </c>
      <c r="G5514">
        <f t="shared" si="86"/>
        <v>0.5</v>
      </c>
      <c r="H5514" t="s">
        <v>18</v>
      </c>
      <c r="I5514" t="s">
        <v>1501</v>
      </c>
    </row>
    <row r="5515" spans="1:9">
      <c r="A5515" t="s">
        <v>45</v>
      </c>
      <c r="B5515" s="24">
        <v>44116</v>
      </c>
      <c r="C5515" t="s">
        <v>7137</v>
      </c>
      <c r="D5515">
        <v>1</v>
      </c>
      <c r="E5515">
        <v>7.0000000000000007E-2</v>
      </c>
      <c r="F5515">
        <f>IF(Table!E5515&gt;40, Table!E5515/1000,Table!E5515)</f>
        <v>7.0000000000000007E-2</v>
      </c>
      <c r="G5515">
        <f t="shared" si="86"/>
        <v>7.0000000000000007E-2</v>
      </c>
      <c r="H5515" t="s">
        <v>18</v>
      </c>
      <c r="I5515" t="s">
        <v>4416</v>
      </c>
    </row>
    <row r="5516" spans="1:9">
      <c r="A5516" t="s">
        <v>536</v>
      </c>
      <c r="B5516" s="24">
        <v>44116</v>
      </c>
      <c r="C5516" t="s">
        <v>8893</v>
      </c>
      <c r="D5516">
        <v>1</v>
      </c>
      <c r="E5516">
        <v>1</v>
      </c>
      <c r="F5516">
        <f>IF(Table!E5516&gt;40, Table!E5516/1000,Table!E5516)</f>
        <v>1</v>
      </c>
      <c r="G5516">
        <f t="shared" si="86"/>
        <v>1</v>
      </c>
      <c r="H5516" t="s">
        <v>25</v>
      </c>
      <c r="I5516" t="s">
        <v>1501</v>
      </c>
    </row>
    <row r="5517" spans="1:9">
      <c r="A5517" t="s">
        <v>16</v>
      </c>
      <c r="B5517" s="24">
        <v>44116</v>
      </c>
      <c r="C5517" t="s">
        <v>11</v>
      </c>
      <c r="D5517">
        <v>1</v>
      </c>
      <c r="E5517">
        <v>1</v>
      </c>
      <c r="F5517">
        <f>IF(Table!E5517&gt;40, Table!E5517/1000,Table!E5517)</f>
        <v>1</v>
      </c>
      <c r="G5517">
        <f t="shared" si="86"/>
        <v>1</v>
      </c>
      <c r="H5517" t="s">
        <v>25</v>
      </c>
      <c r="I5517" t="s">
        <v>1501</v>
      </c>
    </row>
    <row r="5518" spans="1:9">
      <c r="A5518" t="s">
        <v>45</v>
      </c>
      <c r="B5518" s="24">
        <v>44116</v>
      </c>
      <c r="C5518" t="s">
        <v>243</v>
      </c>
      <c r="D5518">
        <v>4</v>
      </c>
      <c r="E5518">
        <v>0.4</v>
      </c>
      <c r="F5518">
        <f>IF(Table!E5518&gt;40, Table!E5518/1000,Table!E5518)</f>
        <v>0.4</v>
      </c>
      <c r="G5518">
        <f t="shared" si="86"/>
        <v>1.6</v>
      </c>
      <c r="H5518" t="s">
        <v>18</v>
      </c>
      <c r="I5518" t="s">
        <v>1553</v>
      </c>
    </row>
    <row r="5519" spans="1:9">
      <c r="A5519" t="s">
        <v>45</v>
      </c>
      <c r="B5519" s="24">
        <v>44116</v>
      </c>
      <c r="C5519" t="s">
        <v>1397</v>
      </c>
      <c r="D5519">
        <v>2</v>
      </c>
      <c r="E5519">
        <v>0.2</v>
      </c>
      <c r="F5519">
        <f>IF(Table!E5519&gt;40, Table!E5519/1000,Table!E5519)</f>
        <v>0.2</v>
      </c>
      <c r="G5519">
        <f t="shared" si="86"/>
        <v>0.4</v>
      </c>
      <c r="H5519" t="s">
        <v>18</v>
      </c>
      <c r="I5519" t="s">
        <v>4416</v>
      </c>
    </row>
    <row r="5520" spans="1:9">
      <c r="A5520" t="s">
        <v>45</v>
      </c>
      <c r="B5520" s="24">
        <v>44116</v>
      </c>
      <c r="C5520" t="s">
        <v>756</v>
      </c>
      <c r="D5520">
        <v>2</v>
      </c>
      <c r="E5520">
        <v>7.0000000000000007E-2</v>
      </c>
      <c r="F5520">
        <f>IF(Table!E5520&gt;40, Table!E5520/1000,Table!E5520)</f>
        <v>7.0000000000000007E-2</v>
      </c>
      <c r="G5520">
        <f t="shared" si="86"/>
        <v>0.14000000000000001</v>
      </c>
      <c r="H5520" t="s">
        <v>18</v>
      </c>
      <c r="I5520" t="s">
        <v>4416</v>
      </c>
    </row>
    <row r="5521" spans="1:9">
      <c r="A5521" t="s">
        <v>16</v>
      </c>
      <c r="B5521" s="24">
        <v>44123</v>
      </c>
      <c r="C5521" t="s">
        <v>420</v>
      </c>
      <c r="D5521">
        <v>1</v>
      </c>
      <c r="E5521">
        <v>0.1</v>
      </c>
      <c r="F5521">
        <f>IF(Table!E5521&gt;40, Table!E5521/1000,Table!E5521)</f>
        <v>0.1</v>
      </c>
      <c r="G5521">
        <f t="shared" si="86"/>
        <v>0.1</v>
      </c>
      <c r="H5521" t="s">
        <v>18</v>
      </c>
      <c r="I5521" t="s">
        <v>1563</v>
      </c>
    </row>
    <row r="5522" spans="1:9">
      <c r="A5522" t="s">
        <v>16</v>
      </c>
      <c r="B5522" s="24">
        <v>44123</v>
      </c>
      <c r="C5522" t="s">
        <v>51</v>
      </c>
      <c r="D5522">
        <v>3</v>
      </c>
      <c r="E5522">
        <v>1.2</v>
      </c>
      <c r="F5522">
        <f>IF(Table!E5522&gt;40, Table!E5522/1000,Table!E5522)</f>
        <v>1.2</v>
      </c>
      <c r="G5522">
        <f t="shared" si="86"/>
        <v>3.5999999999999996</v>
      </c>
      <c r="H5522" t="s">
        <v>18</v>
      </c>
      <c r="I5522" t="s">
        <v>1563</v>
      </c>
    </row>
    <row r="5523" spans="1:9">
      <c r="A5523" t="s">
        <v>45</v>
      </c>
      <c r="B5523" s="24">
        <v>44123</v>
      </c>
      <c r="C5523" t="s">
        <v>812</v>
      </c>
      <c r="D5523">
        <v>1</v>
      </c>
      <c r="E5523">
        <v>0.5</v>
      </c>
      <c r="F5523">
        <f>IF(Table!E5523&gt;40, Table!E5523/1000,Table!E5523)</f>
        <v>0.5</v>
      </c>
      <c r="G5523">
        <f t="shared" si="86"/>
        <v>0.5</v>
      </c>
      <c r="H5523" t="s">
        <v>14</v>
      </c>
      <c r="I5523" t="s">
        <v>303</v>
      </c>
    </row>
    <row r="5524" spans="1:9">
      <c r="A5524" t="s">
        <v>16</v>
      </c>
      <c r="B5524" s="24">
        <v>44123</v>
      </c>
      <c r="C5524" t="s">
        <v>1933</v>
      </c>
      <c r="D5524">
        <v>5</v>
      </c>
      <c r="E5524">
        <v>6.5</v>
      </c>
      <c r="F5524">
        <f>IF(Table!E5524&gt;40, Table!E5524/1000,Table!E5524)</f>
        <v>6.5</v>
      </c>
      <c r="G5524">
        <f t="shared" si="86"/>
        <v>32.5</v>
      </c>
      <c r="H5524" t="s">
        <v>25</v>
      </c>
      <c r="I5524" t="s">
        <v>1563</v>
      </c>
    </row>
    <row r="5525" spans="1:9">
      <c r="A5525" t="s">
        <v>45</v>
      </c>
      <c r="B5525" s="24">
        <v>44123</v>
      </c>
      <c r="C5525" t="s">
        <v>1637</v>
      </c>
      <c r="D5525">
        <v>2</v>
      </c>
      <c r="E5525">
        <v>1</v>
      </c>
      <c r="F5525">
        <f>IF(Table!E5525&gt;40, Table!E5525/1000,Table!E5525)</f>
        <v>1</v>
      </c>
      <c r="G5525">
        <f t="shared" si="86"/>
        <v>2</v>
      </c>
      <c r="H5525" t="s">
        <v>25</v>
      </c>
      <c r="I5525" t="s">
        <v>914</v>
      </c>
    </row>
    <row r="5526" spans="1:9">
      <c r="A5526" t="s">
        <v>16</v>
      </c>
      <c r="B5526" s="24">
        <v>44123</v>
      </c>
      <c r="C5526" t="s">
        <v>1006</v>
      </c>
      <c r="D5526">
        <v>1</v>
      </c>
      <c r="E5526">
        <v>0.4</v>
      </c>
      <c r="F5526">
        <f>IF(Table!E5526&gt;40, Table!E5526/1000,Table!E5526)</f>
        <v>0.4</v>
      </c>
      <c r="G5526">
        <f t="shared" si="86"/>
        <v>0.4</v>
      </c>
      <c r="H5526" t="s">
        <v>18</v>
      </c>
      <c r="I5526" t="s">
        <v>1563</v>
      </c>
    </row>
    <row r="5527" spans="1:9">
      <c r="A5527" t="s">
        <v>142</v>
      </c>
      <c r="B5527" s="24">
        <v>44123</v>
      </c>
      <c r="C5527" t="s">
        <v>70</v>
      </c>
      <c r="D5527">
        <v>1</v>
      </c>
      <c r="E5527">
        <v>0.5</v>
      </c>
      <c r="F5527">
        <f>IF(Table!E5527&gt;40, Table!E5527/1000,Table!E5527)</f>
        <v>0.5</v>
      </c>
      <c r="G5527">
        <f t="shared" si="86"/>
        <v>0.5</v>
      </c>
      <c r="H5527" t="s">
        <v>25</v>
      </c>
      <c r="I5527" t="s">
        <v>102</v>
      </c>
    </row>
    <row r="5528" spans="1:9">
      <c r="A5528" t="s">
        <v>16</v>
      </c>
      <c r="B5528" s="24">
        <v>44123</v>
      </c>
      <c r="C5528" t="s">
        <v>7106</v>
      </c>
      <c r="D5528">
        <v>1</v>
      </c>
      <c r="E5528">
        <v>0.42</v>
      </c>
      <c r="F5528">
        <f>IF(Table!E5528&gt;40, Table!E5528/1000,Table!E5528)</f>
        <v>0.42</v>
      </c>
      <c r="G5528">
        <f t="shared" si="86"/>
        <v>0.42</v>
      </c>
      <c r="H5528" t="s">
        <v>25</v>
      </c>
      <c r="I5528" t="s">
        <v>1563</v>
      </c>
    </row>
    <row r="5529" spans="1:9">
      <c r="A5529" t="s">
        <v>45</v>
      </c>
      <c r="B5529" s="24">
        <v>44123</v>
      </c>
      <c r="C5529" t="s">
        <v>5182</v>
      </c>
      <c r="D5529">
        <v>2</v>
      </c>
      <c r="E5529">
        <v>1</v>
      </c>
      <c r="F5529">
        <f>IF(Table!E5529&gt;40, Table!E5529/1000,Table!E5529)</f>
        <v>1</v>
      </c>
      <c r="G5529">
        <f t="shared" si="86"/>
        <v>2</v>
      </c>
      <c r="H5529" t="s">
        <v>25</v>
      </c>
      <c r="I5529" t="s">
        <v>914</v>
      </c>
    </row>
    <row r="5530" spans="1:9">
      <c r="A5530" t="s">
        <v>16</v>
      </c>
      <c r="B5530" s="24">
        <v>44123</v>
      </c>
      <c r="C5530" t="s">
        <v>420</v>
      </c>
      <c r="D5530">
        <v>1</v>
      </c>
      <c r="E5530">
        <v>0.1</v>
      </c>
      <c r="F5530">
        <f>IF(Table!E5530&gt;40, Table!E5530/1000,Table!E5530)</f>
        <v>0.1</v>
      </c>
      <c r="G5530">
        <f t="shared" si="86"/>
        <v>0.1</v>
      </c>
      <c r="H5530" t="s">
        <v>18</v>
      </c>
      <c r="I5530" t="s">
        <v>1563</v>
      </c>
    </row>
    <row r="5531" spans="1:9">
      <c r="A5531" t="s">
        <v>16</v>
      </c>
      <c r="B5531" s="24">
        <v>44123</v>
      </c>
      <c r="C5531" t="s">
        <v>1006</v>
      </c>
      <c r="D5531">
        <v>1</v>
      </c>
      <c r="E5531">
        <v>0.75</v>
      </c>
      <c r="F5531">
        <f>IF(Table!E5531&gt;40, Table!E5531/1000,Table!E5531)</f>
        <v>0.75</v>
      </c>
      <c r="G5531">
        <f t="shared" si="86"/>
        <v>0.75</v>
      </c>
      <c r="H5531" t="s">
        <v>18</v>
      </c>
      <c r="I5531" t="s">
        <v>337</v>
      </c>
    </row>
    <row r="5532" spans="1:9">
      <c r="A5532" t="s">
        <v>16</v>
      </c>
      <c r="B5532" s="24">
        <v>44123</v>
      </c>
      <c r="C5532" t="s">
        <v>439</v>
      </c>
      <c r="D5532">
        <v>1</v>
      </c>
      <c r="E5532">
        <v>1</v>
      </c>
      <c r="F5532">
        <f>IF(Table!E5532&gt;40, Table!E5532/1000,Table!E5532)</f>
        <v>1</v>
      </c>
      <c r="G5532">
        <f t="shared" si="86"/>
        <v>1</v>
      </c>
      <c r="H5532" t="s">
        <v>25</v>
      </c>
      <c r="I5532" t="s">
        <v>914</v>
      </c>
    </row>
    <row r="5533" spans="1:9">
      <c r="A5533" t="s">
        <v>142</v>
      </c>
      <c r="B5533" s="24">
        <v>44123</v>
      </c>
      <c r="C5533" t="s">
        <v>869</v>
      </c>
      <c r="D5533">
        <v>3</v>
      </c>
      <c r="E5533">
        <v>0.6</v>
      </c>
      <c r="F5533">
        <f>IF(Table!E5533&gt;40, Table!E5533/1000,Table!E5533)</f>
        <v>0.6</v>
      </c>
      <c r="G5533">
        <f t="shared" si="86"/>
        <v>1.7999999999999998</v>
      </c>
      <c r="H5533" t="s">
        <v>25</v>
      </c>
      <c r="I5533" t="s">
        <v>1563</v>
      </c>
    </row>
    <row r="5534" spans="1:9">
      <c r="A5534" t="s">
        <v>16</v>
      </c>
      <c r="B5534" s="24">
        <v>44123</v>
      </c>
      <c r="C5534" t="s">
        <v>787</v>
      </c>
      <c r="D5534">
        <v>2</v>
      </c>
      <c r="E5534">
        <v>0.25</v>
      </c>
      <c r="F5534">
        <f>IF(Table!E5534&gt;40, Table!E5534/1000,Table!E5534)</f>
        <v>0.25</v>
      </c>
      <c r="G5534">
        <f t="shared" si="86"/>
        <v>0.5</v>
      </c>
      <c r="H5534" t="s">
        <v>18</v>
      </c>
      <c r="I5534" t="s">
        <v>337</v>
      </c>
    </row>
    <row r="5535" spans="1:9">
      <c r="A5535" t="s">
        <v>16</v>
      </c>
      <c r="B5535" s="24">
        <v>44123</v>
      </c>
      <c r="C5535" t="s">
        <v>252</v>
      </c>
      <c r="D5535">
        <v>1</v>
      </c>
      <c r="E5535">
        <v>0.2</v>
      </c>
      <c r="F5535">
        <f>IF(Table!E5535&gt;40, Table!E5535/1000,Table!E5535)</f>
        <v>0.2</v>
      </c>
      <c r="G5535">
        <f t="shared" si="86"/>
        <v>0.2</v>
      </c>
      <c r="H5535" t="s">
        <v>18</v>
      </c>
      <c r="I5535" t="s">
        <v>337</v>
      </c>
    </row>
    <row r="5536" spans="1:9">
      <c r="A5536" t="s">
        <v>16</v>
      </c>
      <c r="B5536" s="24">
        <v>44123</v>
      </c>
      <c r="C5536" t="s">
        <v>8900</v>
      </c>
      <c r="D5536">
        <v>2</v>
      </c>
      <c r="E5536">
        <v>1</v>
      </c>
      <c r="F5536">
        <f>IF(Table!E5536&gt;40, Table!E5536/1000,Table!E5536)</f>
        <v>1</v>
      </c>
      <c r="G5536">
        <f t="shared" si="86"/>
        <v>2</v>
      </c>
      <c r="H5536" t="s">
        <v>25</v>
      </c>
      <c r="I5536" t="s">
        <v>914</v>
      </c>
    </row>
    <row r="5537" spans="1:9">
      <c r="A5537" t="s">
        <v>42</v>
      </c>
      <c r="B5537" s="24">
        <v>44123</v>
      </c>
      <c r="C5537" t="s">
        <v>877</v>
      </c>
      <c r="D5537">
        <v>7</v>
      </c>
      <c r="E5537">
        <v>1</v>
      </c>
      <c r="F5537">
        <f>IF(Table!E5537&gt;40, Table!E5537/1000,Table!E5537)</f>
        <v>1</v>
      </c>
      <c r="G5537">
        <f t="shared" si="86"/>
        <v>7</v>
      </c>
      <c r="H5537" t="s">
        <v>18</v>
      </c>
      <c r="I5537" t="s">
        <v>1563</v>
      </c>
    </row>
    <row r="5538" spans="1:9">
      <c r="A5538" t="s">
        <v>498</v>
      </c>
      <c r="B5538" s="24">
        <v>44123</v>
      </c>
      <c r="C5538" t="s">
        <v>6411</v>
      </c>
      <c r="D5538">
        <v>1</v>
      </c>
      <c r="E5538">
        <v>0.3</v>
      </c>
      <c r="F5538">
        <f>IF(Table!E5538&gt;40, Table!E5538/1000,Table!E5538)</f>
        <v>0.3</v>
      </c>
      <c r="G5538">
        <f t="shared" si="86"/>
        <v>0.3</v>
      </c>
      <c r="H5538" t="s">
        <v>18</v>
      </c>
      <c r="I5538" t="s">
        <v>1561</v>
      </c>
    </row>
    <row r="5539" spans="1:9">
      <c r="A5539" t="s">
        <v>16</v>
      </c>
      <c r="B5539" s="24">
        <v>44123</v>
      </c>
      <c r="C5539" t="s">
        <v>570</v>
      </c>
      <c r="D5539">
        <v>12</v>
      </c>
      <c r="E5539">
        <v>0.02</v>
      </c>
      <c r="F5539">
        <f>IF(Table!E5539&gt;40, Table!E5539/1000,Table!E5539)</f>
        <v>0.02</v>
      </c>
      <c r="G5539">
        <f t="shared" si="86"/>
        <v>0.24</v>
      </c>
      <c r="H5539" t="s">
        <v>18</v>
      </c>
      <c r="I5539" t="s">
        <v>337</v>
      </c>
    </row>
    <row r="5540" spans="1:9">
      <c r="A5540" t="s">
        <v>45</v>
      </c>
      <c r="B5540" s="24">
        <v>44123</v>
      </c>
      <c r="C5540" t="s">
        <v>11</v>
      </c>
      <c r="D5540">
        <v>2</v>
      </c>
      <c r="E5540">
        <v>1</v>
      </c>
      <c r="F5540">
        <f>IF(Table!E5540&gt;40, Table!E5540/1000,Table!E5540)</f>
        <v>1</v>
      </c>
      <c r="G5540">
        <f t="shared" si="86"/>
        <v>2</v>
      </c>
      <c r="H5540" t="s">
        <v>25</v>
      </c>
      <c r="I5540" t="s">
        <v>914</v>
      </c>
    </row>
    <row r="5541" spans="1:9">
      <c r="A5541" t="s">
        <v>16</v>
      </c>
      <c r="B5541" s="24">
        <v>44123</v>
      </c>
      <c r="C5541" t="s">
        <v>761</v>
      </c>
      <c r="D5541">
        <v>2</v>
      </c>
      <c r="E5541">
        <v>0.2</v>
      </c>
      <c r="F5541">
        <f>IF(Table!E5541&gt;40, Table!E5541/1000,Table!E5541)</f>
        <v>0.2</v>
      </c>
      <c r="G5541">
        <f t="shared" si="86"/>
        <v>0.4</v>
      </c>
      <c r="H5541" t="s">
        <v>18</v>
      </c>
      <c r="I5541" t="s">
        <v>337</v>
      </c>
    </row>
    <row r="5542" spans="1:9">
      <c r="A5542" t="s">
        <v>142</v>
      </c>
      <c r="B5542" s="24">
        <v>44123</v>
      </c>
      <c r="C5542" t="s">
        <v>7121</v>
      </c>
      <c r="D5542">
        <v>2</v>
      </c>
      <c r="E5542">
        <v>0.2</v>
      </c>
      <c r="F5542">
        <f>IF(Table!E5542&gt;40, Table!E5542/1000,Table!E5542)</f>
        <v>0.2</v>
      </c>
      <c r="G5542">
        <f t="shared" si="86"/>
        <v>0.4</v>
      </c>
      <c r="H5542" t="s">
        <v>18</v>
      </c>
      <c r="I5542" t="s">
        <v>1563</v>
      </c>
    </row>
    <row r="5543" spans="1:9">
      <c r="A5543" t="s">
        <v>45</v>
      </c>
      <c r="B5543" s="24">
        <v>44123</v>
      </c>
      <c r="C5543" t="s">
        <v>252</v>
      </c>
      <c r="D5543">
        <v>2</v>
      </c>
      <c r="E5543">
        <v>0.2</v>
      </c>
      <c r="F5543">
        <f>IF(Table!E5543&gt;40, Table!E5543/1000,Table!E5543)</f>
        <v>0.2</v>
      </c>
      <c r="G5543">
        <f t="shared" si="86"/>
        <v>0.4</v>
      </c>
      <c r="H5543" t="s">
        <v>25</v>
      </c>
      <c r="I5543" t="s">
        <v>914</v>
      </c>
    </row>
    <row r="5544" spans="1:9">
      <c r="A5544" t="s">
        <v>16</v>
      </c>
      <c r="B5544" s="24">
        <v>44123</v>
      </c>
      <c r="C5544" t="s">
        <v>7124</v>
      </c>
      <c r="D5544">
        <v>1</v>
      </c>
      <c r="E5544">
        <v>1.3</v>
      </c>
      <c r="F5544">
        <f>IF(Table!E5544&gt;40, Table!E5544/1000,Table!E5544)</f>
        <v>1.3</v>
      </c>
      <c r="G5544">
        <f t="shared" si="86"/>
        <v>1.3</v>
      </c>
      <c r="H5544" t="s">
        <v>25</v>
      </c>
      <c r="I5544" t="s">
        <v>1563</v>
      </c>
    </row>
    <row r="5545" spans="1:9">
      <c r="A5545" t="s">
        <v>498</v>
      </c>
      <c r="B5545" s="24">
        <v>44123</v>
      </c>
      <c r="C5545" t="s">
        <v>512</v>
      </c>
      <c r="D5545">
        <v>1</v>
      </c>
      <c r="E5545">
        <v>0.2</v>
      </c>
      <c r="F5545">
        <f>IF(Table!E5545&gt;40, Table!E5545/1000,Table!E5545)</f>
        <v>0.2</v>
      </c>
      <c r="G5545">
        <f t="shared" si="86"/>
        <v>0.2</v>
      </c>
      <c r="H5545" t="s">
        <v>18</v>
      </c>
      <c r="I5545" t="s">
        <v>1561</v>
      </c>
    </row>
    <row r="5546" spans="1:9">
      <c r="A5546" t="s">
        <v>16</v>
      </c>
      <c r="B5546" s="24">
        <v>44123</v>
      </c>
      <c r="C5546" t="s">
        <v>199</v>
      </c>
      <c r="D5546">
        <v>7</v>
      </c>
      <c r="E5546">
        <v>0.15</v>
      </c>
      <c r="F5546">
        <f>IF(Table!E5546&gt;40, Table!E5546/1000,Table!E5546)</f>
        <v>0.15</v>
      </c>
      <c r="G5546">
        <f t="shared" si="86"/>
        <v>1.05</v>
      </c>
      <c r="H5546" t="s">
        <v>18</v>
      </c>
      <c r="I5546" t="s">
        <v>337</v>
      </c>
    </row>
    <row r="5547" spans="1:9">
      <c r="A5547" t="s">
        <v>7128</v>
      </c>
      <c r="B5547" s="24">
        <v>44123</v>
      </c>
      <c r="C5547" t="s">
        <v>1759</v>
      </c>
      <c r="D5547">
        <v>5</v>
      </c>
      <c r="E5547">
        <v>5</v>
      </c>
      <c r="F5547">
        <f>IF(Table!E5547&gt;40, Table!E5547/1000,Table!E5547)</f>
        <v>5</v>
      </c>
      <c r="G5547">
        <f t="shared" si="86"/>
        <v>25</v>
      </c>
      <c r="H5547" t="s">
        <v>25</v>
      </c>
      <c r="I5547" t="s">
        <v>1563</v>
      </c>
    </row>
    <row r="5548" spans="1:9">
      <c r="A5548" t="s">
        <v>142</v>
      </c>
      <c r="B5548" s="24">
        <v>44123</v>
      </c>
      <c r="C5548" t="s">
        <v>4307</v>
      </c>
      <c r="D5548">
        <v>1</v>
      </c>
      <c r="E5548">
        <v>1</v>
      </c>
      <c r="F5548">
        <f>IF(Table!E5548&gt;40, Table!E5548/1000,Table!E5548)</f>
        <v>1</v>
      </c>
      <c r="G5548">
        <f t="shared" si="86"/>
        <v>1</v>
      </c>
      <c r="H5548" t="s">
        <v>25</v>
      </c>
      <c r="I5548" t="s">
        <v>1561</v>
      </c>
    </row>
    <row r="5549" spans="1:9">
      <c r="A5549" t="s">
        <v>10</v>
      </c>
      <c r="B5549" s="24">
        <v>44123</v>
      </c>
      <c r="C5549" t="s">
        <v>355</v>
      </c>
      <c r="D5549">
        <v>1</v>
      </c>
      <c r="E5549">
        <v>0.5</v>
      </c>
      <c r="F5549">
        <f>IF(Table!E5549&gt;40, Table!E5549/1000,Table!E5549)</f>
        <v>0.5</v>
      </c>
      <c r="G5549">
        <f t="shared" si="86"/>
        <v>0.5</v>
      </c>
      <c r="H5549" t="s">
        <v>18</v>
      </c>
      <c r="I5549" t="s">
        <v>1561</v>
      </c>
    </row>
    <row r="5550" spans="1:9">
      <c r="A5550" t="s">
        <v>16</v>
      </c>
      <c r="B5550" s="24">
        <v>44123</v>
      </c>
      <c r="C5550" t="s">
        <v>753</v>
      </c>
      <c r="D5550">
        <v>2</v>
      </c>
      <c r="E5550">
        <v>0.05</v>
      </c>
      <c r="F5550">
        <f>IF(Table!E5550&gt;40, Table!E5550/1000,Table!E5550)</f>
        <v>0.05</v>
      </c>
      <c r="G5550">
        <f t="shared" si="86"/>
        <v>0.1</v>
      </c>
      <c r="H5550" t="s">
        <v>18</v>
      </c>
      <c r="I5550" t="s">
        <v>337</v>
      </c>
    </row>
    <row r="5551" spans="1:9">
      <c r="A5551" t="s">
        <v>238</v>
      </c>
      <c r="B5551" s="24">
        <v>44123</v>
      </c>
      <c r="C5551" t="s">
        <v>70</v>
      </c>
      <c r="D5551">
        <v>1</v>
      </c>
      <c r="E5551">
        <v>5</v>
      </c>
      <c r="F5551">
        <f>IF(Table!E5551&gt;40, Table!E5551/1000,Table!E5551)</f>
        <v>5</v>
      </c>
      <c r="G5551">
        <f t="shared" si="86"/>
        <v>5</v>
      </c>
      <c r="H5551" t="s">
        <v>14</v>
      </c>
      <c r="I5551" t="s">
        <v>1563</v>
      </c>
    </row>
    <row r="5552" spans="1:9">
      <c r="A5552" t="s">
        <v>142</v>
      </c>
      <c r="B5552" s="24">
        <v>44123</v>
      </c>
      <c r="C5552" t="s">
        <v>252</v>
      </c>
      <c r="D5552">
        <v>5</v>
      </c>
      <c r="E5552">
        <v>1</v>
      </c>
      <c r="F5552">
        <f>IF(Table!E5552&gt;40, Table!E5552/1000,Table!E5552)</f>
        <v>1</v>
      </c>
      <c r="G5552">
        <f t="shared" si="86"/>
        <v>5</v>
      </c>
      <c r="H5552" t="s">
        <v>18</v>
      </c>
      <c r="I5552" t="s">
        <v>1563</v>
      </c>
    </row>
    <row r="5553" spans="1:9">
      <c r="A5553" t="s">
        <v>16</v>
      </c>
      <c r="B5553" s="24">
        <v>44123</v>
      </c>
      <c r="C5553" t="s">
        <v>753</v>
      </c>
      <c r="D5553">
        <v>10</v>
      </c>
      <c r="E5553">
        <v>0.05</v>
      </c>
      <c r="F5553">
        <f>IF(Table!E5553&gt;40, Table!E5553/1000,Table!E5553)</f>
        <v>0.05</v>
      </c>
      <c r="G5553">
        <f t="shared" si="86"/>
        <v>0.5</v>
      </c>
      <c r="H5553" t="s">
        <v>18</v>
      </c>
      <c r="I5553" t="s">
        <v>337</v>
      </c>
    </row>
    <row r="5554" spans="1:9">
      <c r="A5554" t="s">
        <v>16</v>
      </c>
      <c r="B5554" s="24">
        <v>44123</v>
      </c>
      <c r="C5554" t="s">
        <v>5182</v>
      </c>
      <c r="D5554">
        <v>11</v>
      </c>
      <c r="E5554">
        <v>0.4</v>
      </c>
      <c r="F5554">
        <f>IF(Table!E5554&gt;40, Table!E5554/1000,Table!E5554)</f>
        <v>0.4</v>
      </c>
      <c r="G5554">
        <f t="shared" si="86"/>
        <v>4.4000000000000004</v>
      </c>
      <c r="H5554" t="s">
        <v>18</v>
      </c>
      <c r="I5554" t="s">
        <v>1563</v>
      </c>
    </row>
    <row r="5555" spans="1:9">
      <c r="A5555" t="s">
        <v>536</v>
      </c>
      <c r="B5555" s="24">
        <v>44123</v>
      </c>
      <c r="C5555" t="s">
        <v>7137</v>
      </c>
      <c r="D5555">
        <v>1</v>
      </c>
      <c r="E5555">
        <v>0.3</v>
      </c>
      <c r="F5555">
        <f>IF(Table!E5555&gt;40, Table!E5555/1000,Table!E5555)</f>
        <v>0.3</v>
      </c>
      <c r="G5555">
        <f t="shared" si="86"/>
        <v>0.3</v>
      </c>
      <c r="H5555" t="s">
        <v>18</v>
      </c>
      <c r="I5555" t="s">
        <v>1561</v>
      </c>
    </row>
    <row r="5556" spans="1:9">
      <c r="A5556" t="s">
        <v>16</v>
      </c>
      <c r="B5556" s="24">
        <v>44123</v>
      </c>
      <c r="C5556" t="s">
        <v>7139</v>
      </c>
      <c r="D5556">
        <v>2</v>
      </c>
      <c r="E5556">
        <v>0.5</v>
      </c>
      <c r="F5556">
        <f>IF(Table!E5556&gt;40, Table!E5556/1000,Table!E5556)</f>
        <v>0.5</v>
      </c>
      <c r="G5556">
        <f t="shared" si="86"/>
        <v>1</v>
      </c>
      <c r="H5556" t="s">
        <v>18</v>
      </c>
      <c r="I5556" t="s">
        <v>102</v>
      </c>
    </row>
    <row r="5557" spans="1:9">
      <c r="A5557" t="s">
        <v>16</v>
      </c>
      <c r="B5557" s="24">
        <v>44123</v>
      </c>
      <c r="C5557" t="s">
        <v>191</v>
      </c>
      <c r="D5557">
        <v>3</v>
      </c>
      <c r="E5557">
        <v>0.15</v>
      </c>
      <c r="F5557">
        <f>IF(Table!E5557&gt;40, Table!E5557/1000,Table!E5557)</f>
        <v>0.15</v>
      </c>
      <c r="G5557">
        <f t="shared" si="86"/>
        <v>0.44999999999999996</v>
      </c>
      <c r="H5557" t="s">
        <v>18</v>
      </c>
      <c r="I5557" t="s">
        <v>337</v>
      </c>
    </row>
    <row r="5558" spans="1:9">
      <c r="A5558" t="s">
        <v>16</v>
      </c>
      <c r="B5558" s="24">
        <v>44123</v>
      </c>
      <c r="C5558" t="s">
        <v>55</v>
      </c>
      <c r="D5558">
        <v>1</v>
      </c>
      <c r="E5558">
        <v>0.2</v>
      </c>
      <c r="F5558">
        <f>IF(Table!E5558&gt;40, Table!E5558/1000,Table!E5558)</f>
        <v>0.2</v>
      </c>
      <c r="G5558">
        <f t="shared" si="86"/>
        <v>0.2</v>
      </c>
      <c r="H5558" t="s">
        <v>18</v>
      </c>
      <c r="I5558" t="s">
        <v>102</v>
      </c>
    </row>
    <row r="5559" spans="1:9">
      <c r="A5559" t="s">
        <v>16</v>
      </c>
      <c r="B5559" s="24">
        <v>44123</v>
      </c>
      <c r="C5559" t="s">
        <v>243</v>
      </c>
      <c r="D5559">
        <v>2</v>
      </c>
      <c r="E5559">
        <v>0.4</v>
      </c>
      <c r="F5559">
        <f>IF(Table!E5559&gt;40, Table!E5559/1000,Table!E5559)</f>
        <v>0.4</v>
      </c>
      <c r="G5559">
        <f t="shared" si="86"/>
        <v>0.8</v>
      </c>
      <c r="H5559" t="s">
        <v>25</v>
      </c>
      <c r="I5559" t="s">
        <v>337</v>
      </c>
    </row>
    <row r="5560" spans="1:9">
      <c r="A5560" t="s">
        <v>142</v>
      </c>
      <c r="B5560" s="24">
        <v>44123</v>
      </c>
      <c r="C5560" t="s">
        <v>1544</v>
      </c>
      <c r="D5560">
        <v>3</v>
      </c>
      <c r="E5560">
        <v>0.05</v>
      </c>
      <c r="F5560">
        <f>IF(Table!E5560&gt;40, Table!E5560/1000,Table!E5560)</f>
        <v>0.05</v>
      </c>
      <c r="G5560">
        <f t="shared" si="86"/>
        <v>0.15000000000000002</v>
      </c>
      <c r="H5560" t="s">
        <v>18</v>
      </c>
      <c r="I5560" t="s">
        <v>102</v>
      </c>
    </row>
    <row r="5561" spans="1:9">
      <c r="A5561" t="s">
        <v>16</v>
      </c>
      <c r="B5561" s="24">
        <v>44123</v>
      </c>
      <c r="C5561" t="s">
        <v>224</v>
      </c>
      <c r="D5561">
        <v>3</v>
      </c>
      <c r="E5561">
        <v>0.05</v>
      </c>
      <c r="F5561">
        <f>IF(Table!E5561&gt;40, Table!E5561/1000,Table!E5561)</f>
        <v>0.05</v>
      </c>
      <c r="G5561">
        <f t="shared" si="86"/>
        <v>0.15000000000000002</v>
      </c>
      <c r="H5561" t="s">
        <v>18</v>
      </c>
      <c r="I5561" t="s">
        <v>102</v>
      </c>
    </row>
    <row r="5562" spans="1:9">
      <c r="A5562" t="s">
        <v>16</v>
      </c>
      <c r="B5562" s="24">
        <v>44123</v>
      </c>
      <c r="C5562" t="s">
        <v>189</v>
      </c>
      <c r="D5562">
        <v>3</v>
      </c>
      <c r="E5562">
        <v>0.1</v>
      </c>
      <c r="F5562">
        <f>IF(Table!E5562&gt;40, Table!E5562/1000,Table!E5562)</f>
        <v>0.1</v>
      </c>
      <c r="G5562">
        <f t="shared" si="86"/>
        <v>0.30000000000000004</v>
      </c>
      <c r="H5562" t="s">
        <v>18</v>
      </c>
      <c r="I5562" t="s">
        <v>337</v>
      </c>
    </row>
    <row r="5563" spans="1:9">
      <c r="A5563" t="s">
        <v>45</v>
      </c>
      <c r="B5563" s="24">
        <v>44123</v>
      </c>
      <c r="C5563" t="s">
        <v>236</v>
      </c>
      <c r="D5563">
        <v>19</v>
      </c>
      <c r="E5563">
        <v>0.5</v>
      </c>
      <c r="F5563">
        <f>IF(Table!E5563&gt;40, Table!E5563/1000,Table!E5563)</f>
        <v>0.5</v>
      </c>
      <c r="G5563">
        <f t="shared" si="86"/>
        <v>9.5</v>
      </c>
      <c r="H5563" t="s">
        <v>25</v>
      </c>
      <c r="I5563" t="s">
        <v>9027</v>
      </c>
    </row>
    <row r="5564" spans="1:9">
      <c r="A5564" t="s">
        <v>536</v>
      </c>
      <c r="B5564" s="24">
        <v>44123</v>
      </c>
      <c r="C5564" t="s">
        <v>6411</v>
      </c>
      <c r="D5564">
        <v>3</v>
      </c>
      <c r="E5564">
        <v>1</v>
      </c>
      <c r="F5564">
        <f>IF(Table!E5564&gt;40, Table!E5564/1000,Table!E5564)</f>
        <v>1</v>
      </c>
      <c r="G5564">
        <f t="shared" si="86"/>
        <v>3</v>
      </c>
      <c r="H5564" t="s">
        <v>18</v>
      </c>
      <c r="I5564" t="s">
        <v>1561</v>
      </c>
    </row>
    <row r="5565" spans="1:9">
      <c r="A5565" t="s">
        <v>536</v>
      </c>
      <c r="B5565" s="24">
        <v>44123</v>
      </c>
      <c r="C5565" t="s">
        <v>7137</v>
      </c>
      <c r="D5565">
        <v>3</v>
      </c>
      <c r="E5565">
        <v>0.5</v>
      </c>
      <c r="F5565">
        <f>IF(Table!E5565&gt;40, Table!E5565/1000,Table!E5565)</f>
        <v>0.5</v>
      </c>
      <c r="G5565">
        <f t="shared" si="86"/>
        <v>1.5</v>
      </c>
      <c r="H5565" t="s">
        <v>18</v>
      </c>
      <c r="I5565" t="s">
        <v>1561</v>
      </c>
    </row>
    <row r="5566" spans="1:9">
      <c r="A5566" t="s">
        <v>16</v>
      </c>
      <c r="B5566" s="24">
        <v>44123</v>
      </c>
      <c r="C5566" t="s">
        <v>101</v>
      </c>
      <c r="D5566">
        <v>2</v>
      </c>
      <c r="E5566">
        <v>0.15</v>
      </c>
      <c r="F5566">
        <f>IF(Table!E5566&gt;40, Table!E5566/1000,Table!E5566)</f>
        <v>0.15</v>
      </c>
      <c r="G5566">
        <f t="shared" si="86"/>
        <v>0.3</v>
      </c>
      <c r="H5566" t="s">
        <v>18</v>
      </c>
      <c r="I5566" t="s">
        <v>337</v>
      </c>
    </row>
    <row r="5567" spans="1:9">
      <c r="A5567" t="s">
        <v>498</v>
      </c>
      <c r="B5567" s="24">
        <v>44123</v>
      </c>
      <c r="C5567" t="s">
        <v>4377</v>
      </c>
      <c r="D5567">
        <v>7</v>
      </c>
      <c r="E5567">
        <v>2</v>
      </c>
      <c r="F5567">
        <f>IF(Table!E5567&gt;40, Table!E5567/1000,Table!E5567)</f>
        <v>2</v>
      </c>
      <c r="G5567">
        <f t="shared" si="86"/>
        <v>14</v>
      </c>
      <c r="H5567" t="s">
        <v>18</v>
      </c>
      <c r="I5567" t="s">
        <v>1561</v>
      </c>
    </row>
    <row r="5568" spans="1:9">
      <c r="A5568" t="s">
        <v>16</v>
      </c>
      <c r="B5568" s="24">
        <v>44123</v>
      </c>
      <c r="C5568" t="s">
        <v>195</v>
      </c>
      <c r="D5568">
        <v>9</v>
      </c>
      <c r="E5568">
        <v>0.1</v>
      </c>
      <c r="F5568">
        <f>IF(Table!E5568&gt;40, Table!E5568/1000,Table!E5568)</f>
        <v>0.1</v>
      </c>
      <c r="G5568">
        <f t="shared" si="86"/>
        <v>0.9</v>
      </c>
      <c r="H5568" t="s">
        <v>18</v>
      </c>
      <c r="I5568" t="s">
        <v>337</v>
      </c>
    </row>
    <row r="5569" spans="1:9">
      <c r="A5569" t="s">
        <v>16</v>
      </c>
      <c r="B5569" s="24">
        <v>44123</v>
      </c>
      <c r="C5569" t="s">
        <v>7153</v>
      </c>
      <c r="D5569">
        <v>9</v>
      </c>
      <c r="E5569">
        <v>0.8</v>
      </c>
      <c r="F5569">
        <f>IF(Table!E5569&gt;40, Table!E5569/1000,Table!E5569)</f>
        <v>0.8</v>
      </c>
      <c r="G5569">
        <f t="shared" si="86"/>
        <v>7.2</v>
      </c>
      <c r="H5569" t="s">
        <v>25</v>
      </c>
      <c r="I5569" t="s">
        <v>9027</v>
      </c>
    </row>
    <row r="5570" spans="1:9">
      <c r="A5570" t="s">
        <v>16</v>
      </c>
      <c r="B5570" s="24">
        <v>44123</v>
      </c>
      <c r="C5570" t="s">
        <v>7670</v>
      </c>
      <c r="D5570">
        <v>4</v>
      </c>
      <c r="E5570">
        <v>0.1</v>
      </c>
      <c r="F5570">
        <f>IF(Table!E5570&gt;40, Table!E5570/1000,Table!E5570)</f>
        <v>0.1</v>
      </c>
      <c r="G5570">
        <f t="shared" si="86"/>
        <v>0.4</v>
      </c>
      <c r="H5570" t="s">
        <v>25</v>
      </c>
      <c r="I5570" t="s">
        <v>337</v>
      </c>
    </row>
    <row r="5571" spans="1:9">
      <c r="A5571" t="s">
        <v>7156</v>
      </c>
      <c r="B5571" s="24">
        <v>44123</v>
      </c>
      <c r="C5571" t="s">
        <v>756</v>
      </c>
      <c r="D5571">
        <v>5</v>
      </c>
      <c r="E5571">
        <v>0.5</v>
      </c>
      <c r="F5571">
        <f>IF(Table!E5571&gt;40, Table!E5571/1000,Table!E5571)</f>
        <v>0.5</v>
      </c>
      <c r="G5571">
        <f t="shared" ref="G5571:G5634" si="87">F5571*D5571</f>
        <v>2.5</v>
      </c>
      <c r="H5571" t="s">
        <v>25</v>
      </c>
      <c r="I5571" t="s">
        <v>9027</v>
      </c>
    </row>
    <row r="5572" spans="1:9">
      <c r="A5572" t="s">
        <v>16</v>
      </c>
      <c r="B5572" s="24">
        <v>44123</v>
      </c>
      <c r="C5572" t="s">
        <v>224</v>
      </c>
      <c r="D5572">
        <v>6</v>
      </c>
      <c r="E5572">
        <v>0.15</v>
      </c>
      <c r="F5572">
        <f>IF(Table!E5572&gt;40, Table!E5572/1000,Table!E5572)</f>
        <v>0.15</v>
      </c>
      <c r="G5572">
        <f t="shared" si="87"/>
        <v>0.89999999999999991</v>
      </c>
      <c r="H5572" t="s">
        <v>18</v>
      </c>
      <c r="I5572" t="s">
        <v>337</v>
      </c>
    </row>
    <row r="5573" spans="1:9">
      <c r="A5573" t="s">
        <v>10</v>
      </c>
      <c r="B5573" s="24">
        <v>44123</v>
      </c>
      <c r="C5573" t="s">
        <v>761</v>
      </c>
      <c r="D5573">
        <v>4</v>
      </c>
      <c r="E5573">
        <v>0.1</v>
      </c>
      <c r="F5573">
        <f>IF(Table!E5573&gt;40, Table!E5573/1000,Table!E5573)</f>
        <v>0.1</v>
      </c>
      <c r="G5573">
        <f t="shared" si="87"/>
        <v>0.4</v>
      </c>
      <c r="H5573" t="s">
        <v>18</v>
      </c>
      <c r="I5573" t="s">
        <v>337</v>
      </c>
    </row>
    <row r="5574" spans="1:9">
      <c r="A5574" t="s">
        <v>16</v>
      </c>
      <c r="B5574" s="24">
        <v>44123</v>
      </c>
      <c r="C5574" t="s">
        <v>4695</v>
      </c>
      <c r="D5574">
        <v>9</v>
      </c>
      <c r="E5574">
        <v>0.2</v>
      </c>
      <c r="F5574">
        <f>IF(Table!E5574&gt;40, Table!E5574/1000,Table!E5574)</f>
        <v>0.2</v>
      </c>
      <c r="G5574">
        <f t="shared" si="87"/>
        <v>1.8</v>
      </c>
      <c r="H5574" t="s">
        <v>18</v>
      </c>
      <c r="I5574" t="s">
        <v>9027</v>
      </c>
    </row>
    <row r="5575" spans="1:9">
      <c r="A5575" t="s">
        <v>16</v>
      </c>
      <c r="B5575" s="24">
        <v>44123</v>
      </c>
      <c r="C5575" t="s">
        <v>55</v>
      </c>
      <c r="D5575">
        <v>1</v>
      </c>
      <c r="E5575">
        <v>0.8</v>
      </c>
      <c r="F5575">
        <f>IF(Table!E5575&gt;40, Table!E5575/1000,Table!E5575)</f>
        <v>0.8</v>
      </c>
      <c r="G5575">
        <f t="shared" si="87"/>
        <v>0.8</v>
      </c>
      <c r="H5575" t="s">
        <v>18</v>
      </c>
      <c r="I5575" t="s">
        <v>337</v>
      </c>
    </row>
    <row r="5576" spans="1:9">
      <c r="A5576" t="s">
        <v>16</v>
      </c>
      <c r="B5576" s="24">
        <v>44123</v>
      </c>
      <c r="C5576" t="s">
        <v>728</v>
      </c>
      <c r="D5576">
        <v>5</v>
      </c>
      <c r="E5576">
        <v>0.05</v>
      </c>
      <c r="F5576">
        <f>IF(Table!E5576&gt;40, Table!E5576/1000,Table!E5576)</f>
        <v>0.05</v>
      </c>
      <c r="G5576">
        <f t="shared" si="87"/>
        <v>0.25</v>
      </c>
      <c r="H5576" t="s">
        <v>18</v>
      </c>
      <c r="I5576" t="s">
        <v>337</v>
      </c>
    </row>
    <row r="5577" spans="1:9">
      <c r="A5577" t="s">
        <v>45</v>
      </c>
      <c r="B5577" s="24">
        <v>44123</v>
      </c>
      <c r="C5577" t="s">
        <v>1882</v>
      </c>
      <c r="D5577">
        <v>4</v>
      </c>
      <c r="E5577">
        <v>0.5</v>
      </c>
      <c r="F5577">
        <f>IF(Table!E5577&gt;40, Table!E5577/1000,Table!E5577)</f>
        <v>0.5</v>
      </c>
      <c r="G5577">
        <f t="shared" si="87"/>
        <v>2</v>
      </c>
      <c r="H5577" t="s">
        <v>25</v>
      </c>
      <c r="I5577" t="s">
        <v>9027</v>
      </c>
    </row>
    <row r="5578" spans="1:9">
      <c r="A5578" t="s">
        <v>16</v>
      </c>
      <c r="B5578" s="24">
        <v>44123</v>
      </c>
      <c r="C5578" t="s">
        <v>70</v>
      </c>
      <c r="D5578">
        <v>2</v>
      </c>
      <c r="E5578">
        <v>0.5</v>
      </c>
      <c r="F5578">
        <f>IF(Table!E5578&gt;40, Table!E5578/1000,Table!E5578)</f>
        <v>0.5</v>
      </c>
      <c r="G5578">
        <f t="shared" si="87"/>
        <v>1</v>
      </c>
      <c r="H5578" t="s">
        <v>25</v>
      </c>
      <c r="I5578" t="s">
        <v>337</v>
      </c>
    </row>
    <row r="5579" spans="1:9">
      <c r="A5579" t="s">
        <v>16</v>
      </c>
      <c r="B5579" s="24">
        <v>44123</v>
      </c>
      <c r="C5579" t="s">
        <v>72</v>
      </c>
      <c r="D5579">
        <v>2</v>
      </c>
      <c r="E5579">
        <v>0.2</v>
      </c>
      <c r="F5579">
        <f>IF(Table!E5579&gt;40, Table!E5579/1000,Table!E5579)</f>
        <v>0.2</v>
      </c>
      <c r="G5579">
        <f t="shared" si="87"/>
        <v>0.4</v>
      </c>
      <c r="H5579" t="s">
        <v>18</v>
      </c>
      <c r="I5579" t="s">
        <v>337</v>
      </c>
    </row>
    <row r="5580" spans="1:9">
      <c r="A5580" t="s">
        <v>16</v>
      </c>
      <c r="B5580" s="24">
        <v>44123</v>
      </c>
      <c r="C5580" t="s">
        <v>250</v>
      </c>
      <c r="D5580">
        <v>1</v>
      </c>
      <c r="E5580">
        <v>0.8</v>
      </c>
      <c r="F5580">
        <f>IF(Table!E5580&gt;40, Table!E5580/1000,Table!E5580)</f>
        <v>0.8</v>
      </c>
      <c r="G5580">
        <f t="shared" si="87"/>
        <v>0.8</v>
      </c>
      <c r="H5580" t="s">
        <v>18</v>
      </c>
      <c r="I5580" t="s">
        <v>337</v>
      </c>
    </row>
    <row r="5581" spans="1:9">
      <c r="A5581" t="s">
        <v>45</v>
      </c>
      <c r="B5581" s="24">
        <v>44123</v>
      </c>
      <c r="C5581" t="s">
        <v>168</v>
      </c>
      <c r="D5581">
        <v>1</v>
      </c>
      <c r="E5581">
        <v>0.15</v>
      </c>
      <c r="F5581">
        <f>IF(Table!E5581&gt;40, Table!E5581/1000,Table!E5581)</f>
        <v>0.15</v>
      </c>
      <c r="G5581">
        <f t="shared" si="87"/>
        <v>0.15</v>
      </c>
      <c r="H5581" t="s">
        <v>18</v>
      </c>
      <c r="I5581" t="s">
        <v>1573</v>
      </c>
    </row>
    <row r="5582" spans="1:9">
      <c r="A5582" t="s">
        <v>45</v>
      </c>
      <c r="B5582" s="24">
        <v>44123</v>
      </c>
      <c r="C5582" t="s">
        <v>168</v>
      </c>
      <c r="D5582">
        <v>1</v>
      </c>
      <c r="E5582">
        <v>0.15</v>
      </c>
      <c r="F5582">
        <f>IF(Table!E5582&gt;40, Table!E5582/1000,Table!E5582)</f>
        <v>0.15</v>
      </c>
      <c r="G5582">
        <f t="shared" si="87"/>
        <v>0.15</v>
      </c>
      <c r="H5582" t="s">
        <v>18</v>
      </c>
      <c r="I5582" t="s">
        <v>1573</v>
      </c>
    </row>
    <row r="5583" spans="1:9">
      <c r="A5583" t="s">
        <v>16</v>
      </c>
      <c r="B5583" s="24">
        <v>44123</v>
      </c>
      <c r="C5583" t="s">
        <v>11</v>
      </c>
      <c r="D5583">
        <v>2</v>
      </c>
      <c r="E5583">
        <v>1</v>
      </c>
      <c r="F5583">
        <f>IF(Table!E5583&gt;40, Table!E5583/1000,Table!E5583)</f>
        <v>1</v>
      </c>
      <c r="G5583">
        <f t="shared" si="87"/>
        <v>2</v>
      </c>
      <c r="H5583" t="s">
        <v>25</v>
      </c>
      <c r="I5583" t="s">
        <v>337</v>
      </c>
    </row>
    <row r="5584" spans="1:9">
      <c r="A5584" t="s">
        <v>16</v>
      </c>
      <c r="B5584" s="24">
        <v>44123</v>
      </c>
      <c r="C5584" t="s">
        <v>189</v>
      </c>
      <c r="D5584">
        <v>3</v>
      </c>
      <c r="E5584">
        <v>1</v>
      </c>
      <c r="F5584">
        <f>IF(Table!E5584&gt;40, Table!E5584/1000,Table!E5584)</f>
        <v>1</v>
      </c>
      <c r="G5584">
        <f t="shared" si="87"/>
        <v>3</v>
      </c>
      <c r="H5584" t="s">
        <v>25</v>
      </c>
      <c r="I5584" t="s">
        <v>337</v>
      </c>
    </row>
    <row r="5585" spans="1:9">
      <c r="A5585" t="s">
        <v>142</v>
      </c>
      <c r="B5585" s="24">
        <v>44123</v>
      </c>
      <c r="C5585" t="s">
        <v>243</v>
      </c>
      <c r="D5585">
        <v>1</v>
      </c>
      <c r="E5585">
        <v>0.4</v>
      </c>
      <c r="F5585">
        <f>IF(Table!E5585&gt;40, Table!E5585/1000,Table!E5585)</f>
        <v>0.4</v>
      </c>
      <c r="G5585">
        <f t="shared" si="87"/>
        <v>0.4</v>
      </c>
      <c r="H5585" t="s">
        <v>25</v>
      </c>
      <c r="I5585" t="s">
        <v>337</v>
      </c>
    </row>
    <row r="5586" spans="1:9">
      <c r="A5586" t="s">
        <v>454</v>
      </c>
      <c r="B5586" s="24">
        <v>44123</v>
      </c>
      <c r="C5586" t="s">
        <v>191</v>
      </c>
      <c r="D5586">
        <v>7</v>
      </c>
      <c r="E5586">
        <v>0.1</v>
      </c>
      <c r="F5586">
        <f>IF(Table!E5586&gt;40, Table!E5586/1000,Table!E5586)</f>
        <v>0.1</v>
      </c>
      <c r="G5586">
        <f t="shared" si="87"/>
        <v>0.70000000000000007</v>
      </c>
      <c r="H5586" t="s">
        <v>18</v>
      </c>
      <c r="I5586" t="s">
        <v>337</v>
      </c>
    </row>
    <row r="5587" spans="1:9">
      <c r="A5587" t="s">
        <v>536</v>
      </c>
      <c r="B5587" s="24">
        <v>44123</v>
      </c>
      <c r="C5587" t="s">
        <v>6779</v>
      </c>
      <c r="D5587">
        <v>7</v>
      </c>
      <c r="E5587">
        <v>0.7</v>
      </c>
      <c r="F5587">
        <f>IF(Table!E5587&gt;40, Table!E5587/1000,Table!E5587)</f>
        <v>0.7</v>
      </c>
      <c r="G5587">
        <f t="shared" si="87"/>
        <v>4.8999999999999995</v>
      </c>
      <c r="H5587" t="s">
        <v>18</v>
      </c>
      <c r="I5587" t="s">
        <v>1561</v>
      </c>
    </row>
    <row r="5588" spans="1:9">
      <c r="A5588" t="s">
        <v>16</v>
      </c>
      <c r="B5588" s="24">
        <v>44123</v>
      </c>
      <c r="C5588" t="s">
        <v>7174</v>
      </c>
      <c r="D5588">
        <v>1</v>
      </c>
      <c r="E5588">
        <v>0.5</v>
      </c>
      <c r="F5588">
        <f>IF(Table!E5588&gt;40, Table!E5588/1000,Table!E5588)</f>
        <v>0.5</v>
      </c>
      <c r="G5588">
        <f t="shared" si="87"/>
        <v>0.5</v>
      </c>
      <c r="H5588" t="s">
        <v>18</v>
      </c>
      <c r="I5588" t="s">
        <v>53</v>
      </c>
    </row>
    <row r="5589" spans="1:9">
      <c r="A5589" t="s">
        <v>16</v>
      </c>
      <c r="B5589" s="24">
        <v>44123</v>
      </c>
      <c r="C5589" t="s">
        <v>728</v>
      </c>
      <c r="D5589">
        <v>1</v>
      </c>
      <c r="E5589">
        <v>1</v>
      </c>
      <c r="F5589">
        <f>IF(Table!E5589&gt;40, Table!E5589/1000,Table!E5589)</f>
        <v>1</v>
      </c>
      <c r="G5589">
        <f t="shared" si="87"/>
        <v>1</v>
      </c>
      <c r="H5589" t="s">
        <v>25</v>
      </c>
      <c r="I5589" t="s">
        <v>337</v>
      </c>
    </row>
    <row r="5590" spans="1:9">
      <c r="A5590" t="s">
        <v>16</v>
      </c>
      <c r="B5590" s="24">
        <v>44123</v>
      </c>
      <c r="C5590" t="s">
        <v>756</v>
      </c>
      <c r="D5590">
        <v>3</v>
      </c>
      <c r="E5590">
        <v>0.1</v>
      </c>
      <c r="F5590">
        <f>IF(Table!E5590&gt;40, Table!E5590/1000,Table!E5590)</f>
        <v>0.1</v>
      </c>
      <c r="G5590">
        <f t="shared" si="87"/>
        <v>0.30000000000000004</v>
      </c>
      <c r="H5590" t="s">
        <v>18</v>
      </c>
      <c r="I5590" t="s">
        <v>53</v>
      </c>
    </row>
    <row r="5591" spans="1:9">
      <c r="A5591" t="s">
        <v>1095</v>
      </c>
      <c r="B5591" s="24">
        <v>44123</v>
      </c>
      <c r="C5591" t="s">
        <v>4695</v>
      </c>
      <c r="D5591">
        <v>11</v>
      </c>
      <c r="E5591">
        <v>0.1</v>
      </c>
      <c r="F5591">
        <f>IF(Table!E5591&gt;40, Table!E5591/1000,Table!E5591)</f>
        <v>0.1</v>
      </c>
      <c r="G5591">
        <f t="shared" si="87"/>
        <v>1.1000000000000001</v>
      </c>
      <c r="H5591" t="s">
        <v>18</v>
      </c>
      <c r="I5591" t="s">
        <v>9027</v>
      </c>
    </row>
    <row r="5592" spans="1:9">
      <c r="A5592" t="s">
        <v>16</v>
      </c>
      <c r="B5592" s="24">
        <v>44123</v>
      </c>
      <c r="C5592" t="s">
        <v>115</v>
      </c>
      <c r="D5592">
        <v>2</v>
      </c>
      <c r="E5592">
        <v>0.25</v>
      </c>
      <c r="F5592">
        <f>IF(Table!E5592&gt;40, Table!E5592/1000,Table!E5592)</f>
        <v>0.25</v>
      </c>
      <c r="G5592">
        <f t="shared" si="87"/>
        <v>0.5</v>
      </c>
      <c r="H5592" t="s">
        <v>25</v>
      </c>
      <c r="I5592" t="s">
        <v>8923</v>
      </c>
    </row>
    <row r="5593" spans="1:9">
      <c r="A5593" t="s">
        <v>16</v>
      </c>
      <c r="B5593" s="24">
        <v>44123</v>
      </c>
      <c r="C5593" t="s">
        <v>11</v>
      </c>
      <c r="D5593">
        <v>2</v>
      </c>
      <c r="E5593">
        <v>0.2</v>
      </c>
      <c r="F5593">
        <f>IF(Table!E5593&gt;40, Table!E5593/1000,Table!E5593)</f>
        <v>0.2</v>
      </c>
      <c r="G5593">
        <f t="shared" si="87"/>
        <v>0.4</v>
      </c>
      <c r="H5593" t="s">
        <v>18</v>
      </c>
      <c r="I5593" t="s">
        <v>53</v>
      </c>
    </row>
    <row r="5594" spans="1:9">
      <c r="A5594" t="s">
        <v>16</v>
      </c>
      <c r="B5594" s="24">
        <v>44123</v>
      </c>
      <c r="C5594" t="s">
        <v>759</v>
      </c>
      <c r="D5594">
        <v>1</v>
      </c>
      <c r="E5594">
        <v>0.1</v>
      </c>
      <c r="F5594">
        <f>IF(Table!E5594&gt;40, Table!E5594/1000,Table!E5594)</f>
        <v>0.1</v>
      </c>
      <c r="G5594">
        <f t="shared" si="87"/>
        <v>0.1</v>
      </c>
      <c r="H5594" t="s">
        <v>18</v>
      </c>
      <c r="I5594" t="s">
        <v>53</v>
      </c>
    </row>
    <row r="5595" spans="1:9">
      <c r="A5595" t="s">
        <v>45</v>
      </c>
      <c r="B5595" s="24">
        <v>44123</v>
      </c>
      <c r="C5595" t="s">
        <v>7182</v>
      </c>
      <c r="D5595">
        <v>15</v>
      </c>
      <c r="E5595">
        <v>0.6</v>
      </c>
      <c r="F5595">
        <f>IF(Table!E5595&gt;40, Table!E5595/1000,Table!E5595)</f>
        <v>0.6</v>
      </c>
      <c r="G5595">
        <f t="shared" si="87"/>
        <v>9</v>
      </c>
      <c r="H5595" t="s">
        <v>18</v>
      </c>
      <c r="I5595" t="s">
        <v>9027</v>
      </c>
    </row>
    <row r="5596" spans="1:9">
      <c r="A5596" t="s">
        <v>7156</v>
      </c>
      <c r="B5596" s="24">
        <v>44123</v>
      </c>
      <c r="C5596" t="s">
        <v>124</v>
      </c>
      <c r="D5596">
        <v>4</v>
      </c>
      <c r="E5596">
        <v>0.1</v>
      </c>
      <c r="F5596">
        <f>IF(Table!E5596&gt;40, Table!E5596/1000,Table!E5596)</f>
        <v>0.1</v>
      </c>
      <c r="G5596">
        <f t="shared" si="87"/>
        <v>0.4</v>
      </c>
      <c r="H5596" t="s">
        <v>25</v>
      </c>
      <c r="I5596" t="s">
        <v>9027</v>
      </c>
    </row>
    <row r="5597" spans="1:9">
      <c r="A5597" t="s">
        <v>45</v>
      </c>
      <c r="B5597" s="24">
        <v>44123</v>
      </c>
      <c r="C5597" t="s">
        <v>101</v>
      </c>
      <c r="D5597">
        <v>6</v>
      </c>
      <c r="E5597">
        <v>0.5</v>
      </c>
      <c r="F5597">
        <f>IF(Table!E5597&gt;40, Table!E5597/1000,Table!E5597)</f>
        <v>0.5</v>
      </c>
      <c r="G5597">
        <f t="shared" si="87"/>
        <v>3</v>
      </c>
      <c r="H5597" t="s">
        <v>18</v>
      </c>
      <c r="I5597" t="s">
        <v>9027</v>
      </c>
    </row>
    <row r="5598" spans="1:9">
      <c r="A5598" t="s">
        <v>16</v>
      </c>
      <c r="B5598" s="24">
        <v>44123</v>
      </c>
      <c r="C5598" t="s">
        <v>55</v>
      </c>
      <c r="D5598">
        <v>1</v>
      </c>
      <c r="E5598">
        <v>0.6</v>
      </c>
      <c r="F5598">
        <f>IF(Table!E5598&gt;40, Table!E5598/1000,Table!E5598)</f>
        <v>0.6</v>
      </c>
      <c r="G5598">
        <f t="shared" si="87"/>
        <v>0.6</v>
      </c>
      <c r="H5598" t="s">
        <v>18</v>
      </c>
      <c r="I5598" t="s">
        <v>9027</v>
      </c>
    </row>
    <row r="5599" spans="1:9">
      <c r="A5599" t="s">
        <v>16</v>
      </c>
      <c r="B5599" s="24">
        <v>44123</v>
      </c>
      <c r="C5599" t="s">
        <v>455</v>
      </c>
      <c r="D5599">
        <v>5</v>
      </c>
      <c r="E5599">
        <v>0.25</v>
      </c>
      <c r="F5599">
        <f>IF(Table!E5599&gt;40, Table!E5599/1000,Table!E5599)</f>
        <v>0.25</v>
      </c>
      <c r="G5599">
        <f t="shared" si="87"/>
        <v>1.25</v>
      </c>
      <c r="H5599" t="s">
        <v>25</v>
      </c>
      <c r="I5599" t="s">
        <v>9027</v>
      </c>
    </row>
    <row r="5600" spans="1:9">
      <c r="A5600" t="s">
        <v>16</v>
      </c>
      <c r="B5600" s="24">
        <v>44123</v>
      </c>
      <c r="C5600" t="s">
        <v>8900</v>
      </c>
      <c r="D5600">
        <v>6</v>
      </c>
      <c r="E5600">
        <v>0.7</v>
      </c>
      <c r="F5600">
        <f>IF(Table!E5600&gt;40, Table!E5600/1000,Table!E5600)</f>
        <v>0.7</v>
      </c>
      <c r="G5600">
        <f t="shared" si="87"/>
        <v>4.1999999999999993</v>
      </c>
      <c r="H5600" t="s">
        <v>25</v>
      </c>
      <c r="I5600" t="s">
        <v>9027</v>
      </c>
    </row>
    <row r="5601" spans="1:9">
      <c r="A5601">
        <v>209</v>
      </c>
      <c r="B5601" s="24">
        <v>44123</v>
      </c>
      <c r="C5601" t="s">
        <v>840</v>
      </c>
      <c r="D5601">
        <v>2</v>
      </c>
      <c r="E5601">
        <v>0.1</v>
      </c>
      <c r="F5601">
        <f>IF(Table!E5601&gt;40, Table!E5601/1000,Table!E5601)</f>
        <v>0.1</v>
      </c>
      <c r="G5601">
        <f t="shared" si="87"/>
        <v>0.2</v>
      </c>
      <c r="H5601" t="s">
        <v>18</v>
      </c>
      <c r="I5601" t="s">
        <v>8923</v>
      </c>
    </row>
    <row r="5602" spans="1:9">
      <c r="A5602" t="s">
        <v>45</v>
      </c>
      <c r="B5602" s="24">
        <v>44123</v>
      </c>
      <c r="C5602" t="s">
        <v>439</v>
      </c>
      <c r="D5602">
        <v>1</v>
      </c>
      <c r="E5602">
        <v>1</v>
      </c>
      <c r="F5602">
        <f>IF(Table!E5602&gt;40, Table!E5602/1000,Table!E5602)</f>
        <v>1</v>
      </c>
      <c r="G5602">
        <f t="shared" si="87"/>
        <v>1</v>
      </c>
      <c r="H5602" t="s">
        <v>25</v>
      </c>
      <c r="I5602" t="s">
        <v>9027</v>
      </c>
    </row>
    <row r="5603" spans="1:9">
      <c r="A5603" t="s">
        <v>981</v>
      </c>
      <c r="B5603" s="24">
        <v>44123</v>
      </c>
      <c r="C5603" t="s">
        <v>70</v>
      </c>
      <c r="D5603">
        <v>2</v>
      </c>
      <c r="E5603">
        <v>1</v>
      </c>
      <c r="F5603">
        <f>IF(Table!E5603&gt;40, Table!E5603/1000,Table!E5603)</f>
        <v>1</v>
      </c>
      <c r="G5603">
        <f t="shared" si="87"/>
        <v>2</v>
      </c>
      <c r="H5603" t="s">
        <v>25</v>
      </c>
      <c r="I5603" t="s">
        <v>8923</v>
      </c>
    </row>
    <row r="5604" spans="1:9">
      <c r="A5604" t="s">
        <v>16</v>
      </c>
      <c r="B5604" s="24">
        <v>44123</v>
      </c>
      <c r="C5604" t="s">
        <v>5182</v>
      </c>
      <c r="D5604">
        <v>9</v>
      </c>
      <c r="E5604">
        <v>0.8</v>
      </c>
      <c r="F5604">
        <f>IF(Table!E5604&gt;40, Table!E5604/1000,Table!E5604)</f>
        <v>0.8</v>
      </c>
      <c r="G5604">
        <f t="shared" si="87"/>
        <v>7.2</v>
      </c>
      <c r="H5604" t="s">
        <v>25</v>
      </c>
      <c r="I5604" t="s">
        <v>9027</v>
      </c>
    </row>
    <row r="5605" spans="1:9">
      <c r="A5605" t="s">
        <v>412</v>
      </c>
      <c r="B5605" s="24">
        <v>44123</v>
      </c>
      <c r="C5605" t="s">
        <v>70</v>
      </c>
      <c r="D5605">
        <v>5</v>
      </c>
      <c r="E5605">
        <v>1</v>
      </c>
      <c r="F5605">
        <f>IF(Table!E5605&gt;40, Table!E5605/1000,Table!E5605)</f>
        <v>1</v>
      </c>
      <c r="G5605">
        <f t="shared" si="87"/>
        <v>5</v>
      </c>
      <c r="H5605" t="s">
        <v>25</v>
      </c>
      <c r="I5605" t="s">
        <v>8923</v>
      </c>
    </row>
    <row r="5606" spans="1:9">
      <c r="A5606" t="s">
        <v>238</v>
      </c>
      <c r="B5606" s="24">
        <v>44123</v>
      </c>
      <c r="C5606" t="s">
        <v>70</v>
      </c>
      <c r="D5606">
        <v>1</v>
      </c>
      <c r="E5606">
        <v>15</v>
      </c>
      <c r="F5606">
        <f>IF(Table!E5606&gt;40, Table!E5606/1000,Table!E5606)</f>
        <v>15</v>
      </c>
      <c r="G5606">
        <f t="shared" si="87"/>
        <v>15</v>
      </c>
      <c r="H5606" t="s">
        <v>14</v>
      </c>
      <c r="I5606" t="s">
        <v>102</v>
      </c>
    </row>
    <row r="5607" spans="1:9">
      <c r="A5607" t="s">
        <v>16</v>
      </c>
      <c r="B5607" s="24">
        <v>44123</v>
      </c>
      <c r="C5607" t="s">
        <v>252</v>
      </c>
      <c r="D5607">
        <v>2</v>
      </c>
      <c r="E5607">
        <v>0.15</v>
      </c>
      <c r="F5607">
        <f>IF(Table!E5607&gt;40, Table!E5607/1000,Table!E5607)</f>
        <v>0.15</v>
      </c>
      <c r="G5607">
        <f t="shared" si="87"/>
        <v>0.3</v>
      </c>
      <c r="H5607" t="s">
        <v>18</v>
      </c>
      <c r="I5607" t="s">
        <v>8923</v>
      </c>
    </row>
    <row r="5608" spans="1:9">
      <c r="A5608" t="s">
        <v>16</v>
      </c>
      <c r="B5608" s="24">
        <v>44123</v>
      </c>
      <c r="C5608" t="s">
        <v>150</v>
      </c>
      <c r="D5608">
        <v>2</v>
      </c>
      <c r="E5608">
        <v>0.7</v>
      </c>
      <c r="F5608">
        <f>IF(Table!E5608&gt;40, Table!E5608/1000,Table!E5608)</f>
        <v>0.7</v>
      </c>
      <c r="G5608">
        <f t="shared" si="87"/>
        <v>1.4</v>
      </c>
      <c r="H5608" t="s">
        <v>18</v>
      </c>
      <c r="I5608" t="s">
        <v>9027</v>
      </c>
    </row>
    <row r="5609" spans="1:9">
      <c r="A5609" t="s">
        <v>16</v>
      </c>
      <c r="B5609" s="24">
        <v>44123</v>
      </c>
      <c r="C5609" t="s">
        <v>346</v>
      </c>
      <c r="D5609">
        <v>2</v>
      </c>
      <c r="E5609">
        <v>0.25</v>
      </c>
      <c r="F5609">
        <f>IF(Table!E5609&gt;40, Table!E5609/1000,Table!E5609)</f>
        <v>0.25</v>
      </c>
      <c r="G5609">
        <f t="shared" si="87"/>
        <v>0.5</v>
      </c>
      <c r="H5609" t="s">
        <v>25</v>
      </c>
      <c r="I5609" t="s">
        <v>8923</v>
      </c>
    </row>
    <row r="5610" spans="1:9">
      <c r="A5610" t="s">
        <v>10</v>
      </c>
      <c r="B5610" s="24">
        <v>44123</v>
      </c>
      <c r="C5610" t="s">
        <v>11</v>
      </c>
      <c r="D5610">
        <v>1</v>
      </c>
      <c r="E5610">
        <v>1</v>
      </c>
      <c r="F5610">
        <f>IF(Table!E5610&gt;40, Table!E5610/1000,Table!E5610)</f>
        <v>1</v>
      </c>
      <c r="G5610">
        <f t="shared" si="87"/>
        <v>1</v>
      </c>
      <c r="H5610" t="s">
        <v>25</v>
      </c>
      <c r="I5610" t="s">
        <v>8923</v>
      </c>
    </row>
    <row r="5611" spans="1:9">
      <c r="A5611" t="s">
        <v>45</v>
      </c>
      <c r="B5611" s="24">
        <v>44123</v>
      </c>
      <c r="C5611" t="s">
        <v>11</v>
      </c>
      <c r="D5611">
        <v>8</v>
      </c>
      <c r="E5611">
        <v>0.3</v>
      </c>
      <c r="F5611">
        <f>IF(Table!E5611&gt;40, Table!E5611/1000,Table!E5611)</f>
        <v>0.3</v>
      </c>
      <c r="G5611">
        <f t="shared" si="87"/>
        <v>2.4</v>
      </c>
      <c r="H5611" t="s">
        <v>18</v>
      </c>
      <c r="I5611" t="s">
        <v>9027</v>
      </c>
    </row>
    <row r="5612" spans="1:9">
      <c r="A5612" t="s">
        <v>45</v>
      </c>
      <c r="B5612" s="24">
        <v>44123</v>
      </c>
      <c r="C5612" t="s">
        <v>51</v>
      </c>
      <c r="D5612">
        <v>5</v>
      </c>
      <c r="E5612">
        <v>0.4</v>
      </c>
      <c r="F5612">
        <f>IF(Table!E5612&gt;40, Table!E5612/1000,Table!E5612)</f>
        <v>0.4</v>
      </c>
      <c r="G5612">
        <f t="shared" si="87"/>
        <v>2</v>
      </c>
      <c r="H5612" t="s">
        <v>18</v>
      </c>
      <c r="I5612" t="s">
        <v>9027</v>
      </c>
    </row>
    <row r="5613" spans="1:9">
      <c r="A5613" t="s">
        <v>16</v>
      </c>
      <c r="B5613" s="24">
        <v>44123</v>
      </c>
      <c r="C5613" t="s">
        <v>1304</v>
      </c>
      <c r="D5613">
        <v>1</v>
      </c>
      <c r="E5613">
        <v>2</v>
      </c>
      <c r="F5613">
        <f>IF(Table!E5613&gt;40, Table!E5613/1000,Table!E5613)</f>
        <v>2</v>
      </c>
      <c r="G5613">
        <f t="shared" si="87"/>
        <v>2</v>
      </c>
      <c r="H5613" t="s">
        <v>18</v>
      </c>
      <c r="I5613" t="s">
        <v>8923</v>
      </c>
    </row>
    <row r="5614" spans="1:9">
      <c r="A5614" t="s">
        <v>45</v>
      </c>
      <c r="B5614" s="24">
        <v>44123</v>
      </c>
      <c r="C5614" t="s">
        <v>515</v>
      </c>
      <c r="D5614">
        <v>1</v>
      </c>
      <c r="E5614">
        <v>0.1</v>
      </c>
      <c r="F5614">
        <f>IF(Table!E5614&gt;40, Table!E5614/1000,Table!E5614)</f>
        <v>0.1</v>
      </c>
      <c r="G5614">
        <f t="shared" si="87"/>
        <v>0.1</v>
      </c>
      <c r="H5614" t="s">
        <v>25</v>
      </c>
      <c r="I5614" t="s">
        <v>9027</v>
      </c>
    </row>
    <row r="5615" spans="1:9">
      <c r="A5615" t="s">
        <v>45</v>
      </c>
      <c r="B5615" s="24">
        <v>44123</v>
      </c>
      <c r="C5615" t="s">
        <v>1882</v>
      </c>
      <c r="D5615">
        <v>2</v>
      </c>
      <c r="E5615">
        <v>0.3</v>
      </c>
      <c r="F5615">
        <f>IF(Table!E5615&gt;40, Table!E5615/1000,Table!E5615)</f>
        <v>0.3</v>
      </c>
      <c r="G5615">
        <f t="shared" si="87"/>
        <v>0.6</v>
      </c>
      <c r="H5615" t="s">
        <v>25</v>
      </c>
      <c r="I5615" t="s">
        <v>9027</v>
      </c>
    </row>
    <row r="5616" spans="1:9">
      <c r="A5616" t="s">
        <v>45</v>
      </c>
      <c r="B5616" s="24">
        <v>44123</v>
      </c>
      <c r="C5616" t="s">
        <v>224</v>
      </c>
      <c r="D5616">
        <v>7</v>
      </c>
      <c r="E5616">
        <v>0.3</v>
      </c>
      <c r="F5616">
        <f>IF(Table!E5616&gt;40, Table!E5616/1000,Table!E5616)</f>
        <v>0.3</v>
      </c>
      <c r="G5616">
        <f t="shared" si="87"/>
        <v>2.1</v>
      </c>
      <c r="H5616" t="s">
        <v>18</v>
      </c>
      <c r="I5616" t="s">
        <v>9027</v>
      </c>
    </row>
    <row r="5617" spans="1:9">
      <c r="A5617" t="s">
        <v>45</v>
      </c>
      <c r="B5617" s="24">
        <v>44123</v>
      </c>
      <c r="C5617" t="s">
        <v>1942</v>
      </c>
      <c r="D5617">
        <v>1</v>
      </c>
      <c r="E5617">
        <v>0.2</v>
      </c>
      <c r="F5617">
        <f>IF(Table!E5617&gt;40, Table!E5617/1000,Table!E5617)</f>
        <v>0.2</v>
      </c>
      <c r="G5617">
        <f t="shared" si="87"/>
        <v>0.2</v>
      </c>
      <c r="H5617" t="s">
        <v>25</v>
      </c>
      <c r="I5617" t="s">
        <v>9027</v>
      </c>
    </row>
    <row r="5618" spans="1:9">
      <c r="A5618" t="s">
        <v>16</v>
      </c>
      <c r="B5618" s="24">
        <v>44123</v>
      </c>
      <c r="C5618" t="s">
        <v>199</v>
      </c>
      <c r="D5618">
        <v>3</v>
      </c>
      <c r="E5618">
        <v>0.1</v>
      </c>
      <c r="F5618">
        <f>IF(Table!E5618&gt;40, Table!E5618/1000,Table!E5618)</f>
        <v>0.1</v>
      </c>
      <c r="G5618">
        <f t="shared" si="87"/>
        <v>0.30000000000000004</v>
      </c>
      <c r="H5618" t="s">
        <v>18</v>
      </c>
      <c r="I5618" t="s">
        <v>8923</v>
      </c>
    </row>
    <row r="5619" spans="1:9">
      <c r="A5619" t="s">
        <v>45</v>
      </c>
      <c r="B5619" s="24">
        <v>44123</v>
      </c>
      <c r="C5619" t="s">
        <v>243</v>
      </c>
      <c r="D5619">
        <v>2</v>
      </c>
      <c r="E5619">
        <v>0.5</v>
      </c>
      <c r="F5619">
        <f>IF(Table!E5619&gt;40, Table!E5619/1000,Table!E5619)</f>
        <v>0.5</v>
      </c>
      <c r="G5619">
        <f t="shared" si="87"/>
        <v>1</v>
      </c>
      <c r="H5619" t="s">
        <v>25</v>
      </c>
      <c r="I5619" t="s">
        <v>9027</v>
      </c>
    </row>
    <row r="5620" spans="1:9">
      <c r="A5620" t="s">
        <v>45</v>
      </c>
      <c r="B5620" s="24">
        <v>44123</v>
      </c>
      <c r="C5620" t="s">
        <v>252</v>
      </c>
      <c r="D5620">
        <v>9</v>
      </c>
      <c r="E5620">
        <v>0.2</v>
      </c>
      <c r="F5620">
        <f>IF(Table!E5620&gt;40, Table!E5620/1000,Table!E5620)</f>
        <v>0.2</v>
      </c>
      <c r="G5620">
        <f t="shared" si="87"/>
        <v>1.8</v>
      </c>
      <c r="H5620" t="s">
        <v>18</v>
      </c>
      <c r="I5620" t="s">
        <v>9027</v>
      </c>
    </row>
    <row r="5621" spans="1:9">
      <c r="A5621" t="s">
        <v>45</v>
      </c>
      <c r="B5621" s="24">
        <v>44123</v>
      </c>
      <c r="C5621" t="s">
        <v>250</v>
      </c>
      <c r="D5621">
        <v>2</v>
      </c>
      <c r="E5621">
        <v>1</v>
      </c>
      <c r="F5621">
        <f>IF(Table!E5621&gt;40, Table!E5621/1000,Table!E5621)</f>
        <v>1</v>
      </c>
      <c r="G5621">
        <f t="shared" si="87"/>
        <v>2</v>
      </c>
      <c r="H5621" t="s">
        <v>18</v>
      </c>
      <c r="I5621" t="s">
        <v>9027</v>
      </c>
    </row>
    <row r="5622" spans="1:9">
      <c r="A5622" t="s">
        <v>45</v>
      </c>
      <c r="B5622" s="24">
        <v>44123</v>
      </c>
      <c r="C5622" t="s">
        <v>570</v>
      </c>
      <c r="D5622">
        <v>2</v>
      </c>
      <c r="E5622">
        <v>0.1</v>
      </c>
      <c r="F5622">
        <f>IF(Table!E5622&gt;40, Table!E5622/1000,Table!E5622)</f>
        <v>0.1</v>
      </c>
      <c r="G5622">
        <f t="shared" si="87"/>
        <v>0.2</v>
      </c>
      <c r="H5622" t="s">
        <v>18</v>
      </c>
      <c r="I5622" t="s">
        <v>1265</v>
      </c>
    </row>
    <row r="5623" spans="1:9">
      <c r="A5623" t="s">
        <v>45</v>
      </c>
      <c r="B5623" s="24">
        <v>44123</v>
      </c>
      <c r="C5623" t="s">
        <v>707</v>
      </c>
      <c r="D5623">
        <v>2</v>
      </c>
      <c r="E5623">
        <v>0.8</v>
      </c>
      <c r="F5623">
        <f>IF(Table!E5623&gt;40, Table!E5623/1000,Table!E5623)</f>
        <v>0.8</v>
      </c>
      <c r="G5623">
        <f t="shared" si="87"/>
        <v>1.6</v>
      </c>
      <c r="H5623" t="s">
        <v>18</v>
      </c>
      <c r="I5623" t="s">
        <v>9027</v>
      </c>
    </row>
    <row r="5624" spans="1:9">
      <c r="A5624" t="s">
        <v>45</v>
      </c>
      <c r="B5624" s="24">
        <v>44123</v>
      </c>
      <c r="C5624" t="s">
        <v>189</v>
      </c>
      <c r="D5624">
        <v>2</v>
      </c>
      <c r="E5624">
        <v>0.5</v>
      </c>
      <c r="F5624">
        <f>IF(Table!E5624&gt;40, Table!E5624/1000,Table!E5624)</f>
        <v>0.5</v>
      </c>
      <c r="G5624">
        <f t="shared" si="87"/>
        <v>1</v>
      </c>
      <c r="H5624" t="s">
        <v>25</v>
      </c>
      <c r="I5624" t="s">
        <v>9027</v>
      </c>
    </row>
    <row r="5625" spans="1:9">
      <c r="A5625" t="s">
        <v>45</v>
      </c>
      <c r="B5625" s="24">
        <v>44123</v>
      </c>
      <c r="C5625" t="s">
        <v>70</v>
      </c>
      <c r="D5625">
        <v>4</v>
      </c>
      <c r="E5625">
        <v>0.15</v>
      </c>
      <c r="F5625">
        <f>IF(Table!E5625&gt;40, Table!E5625/1000,Table!E5625)</f>
        <v>0.15</v>
      </c>
      <c r="G5625">
        <f t="shared" si="87"/>
        <v>0.6</v>
      </c>
      <c r="H5625" t="s">
        <v>18</v>
      </c>
      <c r="I5625" t="s">
        <v>9027</v>
      </c>
    </row>
    <row r="5626" spans="1:9">
      <c r="A5626" t="s">
        <v>45</v>
      </c>
      <c r="B5626" s="24">
        <v>44123</v>
      </c>
      <c r="C5626" t="s">
        <v>1020</v>
      </c>
      <c r="D5626">
        <v>1</v>
      </c>
      <c r="E5626">
        <v>0.1</v>
      </c>
      <c r="F5626">
        <f>IF(Table!E5626&gt;40, Table!E5626/1000,Table!E5626)</f>
        <v>0.1</v>
      </c>
      <c r="G5626">
        <f t="shared" si="87"/>
        <v>0.1</v>
      </c>
      <c r="H5626" t="s">
        <v>25</v>
      </c>
      <c r="I5626" t="s">
        <v>9027</v>
      </c>
    </row>
    <row r="5627" spans="1:9">
      <c r="A5627" t="s">
        <v>1876</v>
      </c>
      <c r="B5627" s="24">
        <v>44123</v>
      </c>
      <c r="C5627" t="s">
        <v>570</v>
      </c>
      <c r="D5627">
        <v>14</v>
      </c>
      <c r="E5627">
        <v>300</v>
      </c>
      <c r="F5627">
        <f>IF(Table!E5627&gt;40, Table!E5627/1000,Table!E5627)</f>
        <v>0.3</v>
      </c>
      <c r="G5627">
        <f t="shared" si="87"/>
        <v>4.2</v>
      </c>
      <c r="H5627" t="s">
        <v>18</v>
      </c>
      <c r="I5627" t="s">
        <v>9030</v>
      </c>
    </row>
    <row r="5628" spans="1:9">
      <c r="A5628" t="s">
        <v>10</v>
      </c>
      <c r="B5628" s="24">
        <v>44123</v>
      </c>
      <c r="C5628" t="s">
        <v>7217</v>
      </c>
      <c r="D5628">
        <v>5</v>
      </c>
      <c r="E5628">
        <v>0.5</v>
      </c>
      <c r="F5628">
        <f>IF(Table!E5628&gt;40, Table!E5628/1000,Table!E5628)</f>
        <v>0.5</v>
      </c>
      <c r="G5628">
        <f t="shared" si="87"/>
        <v>2.5</v>
      </c>
      <c r="H5628" t="s">
        <v>14</v>
      </c>
      <c r="I5628" t="s">
        <v>8936</v>
      </c>
    </row>
    <row r="5629" spans="1:9">
      <c r="A5629" t="s">
        <v>142</v>
      </c>
      <c r="B5629" s="24">
        <v>44123</v>
      </c>
      <c r="C5629" t="s">
        <v>1261</v>
      </c>
      <c r="D5629">
        <v>50</v>
      </c>
      <c r="E5629">
        <v>20</v>
      </c>
      <c r="F5629">
        <f>IF(Table!E5629&gt;40, Table!E5629/1000,Table!E5629)</f>
        <v>20</v>
      </c>
      <c r="G5629">
        <f t="shared" si="87"/>
        <v>1000</v>
      </c>
      <c r="H5629" t="s">
        <v>25</v>
      </c>
      <c r="I5629" t="s">
        <v>9030</v>
      </c>
    </row>
    <row r="5630" spans="1:9">
      <c r="A5630" t="s">
        <v>10</v>
      </c>
      <c r="B5630" s="24">
        <v>44123</v>
      </c>
      <c r="C5630" t="s">
        <v>243</v>
      </c>
      <c r="D5630">
        <v>1</v>
      </c>
      <c r="E5630">
        <v>0.5</v>
      </c>
      <c r="F5630">
        <f>IF(Table!E5630&gt;40, Table!E5630/1000,Table!E5630)</f>
        <v>0.5</v>
      </c>
      <c r="G5630">
        <f t="shared" si="87"/>
        <v>0.5</v>
      </c>
      <c r="H5630" t="s">
        <v>25</v>
      </c>
      <c r="I5630" t="s">
        <v>8936</v>
      </c>
    </row>
    <row r="5631" spans="1:9">
      <c r="A5631" t="s">
        <v>16</v>
      </c>
      <c r="B5631" s="24">
        <v>44123</v>
      </c>
      <c r="C5631" t="s">
        <v>168</v>
      </c>
      <c r="D5631">
        <v>3</v>
      </c>
      <c r="E5631">
        <v>0.15</v>
      </c>
      <c r="F5631">
        <f>IF(Table!E5631&gt;40, Table!E5631/1000,Table!E5631)</f>
        <v>0.15</v>
      </c>
      <c r="G5631">
        <f t="shared" si="87"/>
        <v>0.44999999999999996</v>
      </c>
      <c r="H5631" t="s">
        <v>18</v>
      </c>
      <c r="I5631" t="s">
        <v>4580</v>
      </c>
    </row>
    <row r="5632" spans="1:9">
      <c r="A5632" t="s">
        <v>1095</v>
      </c>
      <c r="B5632" s="24">
        <v>44123</v>
      </c>
      <c r="C5632" t="s">
        <v>150</v>
      </c>
      <c r="D5632">
        <v>4</v>
      </c>
      <c r="E5632">
        <v>0.5</v>
      </c>
      <c r="F5632">
        <f>IF(Table!E5632&gt;40, Table!E5632/1000,Table!E5632)</f>
        <v>0.5</v>
      </c>
      <c r="G5632">
        <f t="shared" si="87"/>
        <v>2</v>
      </c>
      <c r="H5632" t="s">
        <v>25</v>
      </c>
      <c r="I5632" t="s">
        <v>9027</v>
      </c>
    </row>
    <row r="5633" spans="1:9">
      <c r="A5633" t="s">
        <v>142</v>
      </c>
      <c r="B5633" s="24">
        <v>44123</v>
      </c>
      <c r="C5633" t="s">
        <v>252</v>
      </c>
      <c r="D5633">
        <v>2</v>
      </c>
      <c r="E5633">
        <v>2</v>
      </c>
      <c r="F5633">
        <f>IF(Table!E5633&gt;40, Table!E5633/1000,Table!E5633)</f>
        <v>2</v>
      </c>
      <c r="G5633">
        <f t="shared" si="87"/>
        <v>4</v>
      </c>
      <c r="H5633" t="s">
        <v>25</v>
      </c>
      <c r="I5633" t="s">
        <v>9030</v>
      </c>
    </row>
    <row r="5634" spans="1:9">
      <c r="A5634" t="s">
        <v>16</v>
      </c>
      <c r="B5634" s="24">
        <v>44123</v>
      </c>
      <c r="C5634" t="s">
        <v>11</v>
      </c>
      <c r="D5634">
        <v>2</v>
      </c>
      <c r="E5634">
        <v>1</v>
      </c>
      <c r="F5634">
        <f>IF(Table!E5634&gt;40, Table!E5634/1000,Table!E5634)</f>
        <v>1</v>
      </c>
      <c r="G5634">
        <f t="shared" si="87"/>
        <v>2</v>
      </c>
      <c r="H5634" t="s">
        <v>25</v>
      </c>
      <c r="I5634" t="s">
        <v>4580</v>
      </c>
    </row>
    <row r="5635" spans="1:9">
      <c r="A5635" t="s">
        <v>16</v>
      </c>
      <c r="B5635" s="24">
        <v>44123</v>
      </c>
      <c r="C5635" t="s">
        <v>2471</v>
      </c>
      <c r="D5635">
        <v>3</v>
      </c>
      <c r="E5635">
        <v>0.2</v>
      </c>
      <c r="F5635">
        <f>IF(Table!E5635&gt;40, Table!E5635/1000,Table!E5635)</f>
        <v>0.2</v>
      </c>
      <c r="G5635">
        <f t="shared" ref="G5635:G5698" si="88">F5635*D5635</f>
        <v>0.60000000000000009</v>
      </c>
      <c r="H5635" t="s">
        <v>18</v>
      </c>
      <c r="I5635" t="s">
        <v>4580</v>
      </c>
    </row>
    <row r="5636" spans="1:9">
      <c r="A5636" t="s">
        <v>45</v>
      </c>
      <c r="B5636" s="24">
        <v>44123</v>
      </c>
      <c r="C5636" t="s">
        <v>8900</v>
      </c>
      <c r="D5636">
        <v>2</v>
      </c>
      <c r="E5636">
        <v>1</v>
      </c>
      <c r="F5636">
        <f>IF(Table!E5636&gt;40, Table!E5636/1000,Table!E5636)</f>
        <v>1</v>
      </c>
      <c r="G5636">
        <f t="shared" si="88"/>
        <v>2</v>
      </c>
      <c r="H5636" t="s">
        <v>25</v>
      </c>
      <c r="I5636" t="s">
        <v>9027</v>
      </c>
    </row>
    <row r="5637" spans="1:9">
      <c r="A5637" t="s">
        <v>45</v>
      </c>
      <c r="B5637" s="24">
        <v>44123</v>
      </c>
      <c r="C5637" t="s">
        <v>5182</v>
      </c>
      <c r="D5637">
        <v>1</v>
      </c>
      <c r="E5637">
        <v>0.65</v>
      </c>
      <c r="F5637">
        <f>IF(Table!E5637&gt;40, Table!E5637/1000,Table!E5637)</f>
        <v>0.65</v>
      </c>
      <c r="G5637">
        <f t="shared" si="88"/>
        <v>0.65</v>
      </c>
      <c r="H5637" t="s">
        <v>25</v>
      </c>
      <c r="I5637" t="s">
        <v>9027</v>
      </c>
    </row>
    <row r="5638" spans="1:9">
      <c r="A5638" t="s">
        <v>318</v>
      </c>
      <c r="B5638" s="24">
        <v>44123</v>
      </c>
      <c r="C5638" t="s">
        <v>70</v>
      </c>
      <c r="D5638">
        <v>5</v>
      </c>
      <c r="E5638">
        <v>7</v>
      </c>
      <c r="F5638">
        <f>IF(Table!E5638&gt;40, Table!E5638/1000,Table!E5638)</f>
        <v>7</v>
      </c>
      <c r="G5638">
        <f t="shared" si="88"/>
        <v>35</v>
      </c>
      <c r="H5638" t="s">
        <v>14</v>
      </c>
      <c r="I5638" t="s">
        <v>4580</v>
      </c>
    </row>
    <row r="5639" spans="1:9">
      <c r="A5639" t="s">
        <v>45</v>
      </c>
      <c r="B5639" s="24">
        <v>44123</v>
      </c>
      <c r="C5639" t="s">
        <v>189</v>
      </c>
      <c r="D5639">
        <v>2</v>
      </c>
      <c r="E5639">
        <v>0.7</v>
      </c>
      <c r="F5639">
        <f>IF(Table!E5639&gt;40, Table!E5639/1000,Table!E5639)</f>
        <v>0.7</v>
      </c>
      <c r="G5639">
        <f t="shared" si="88"/>
        <v>1.4</v>
      </c>
      <c r="H5639" t="s">
        <v>25</v>
      </c>
      <c r="I5639" t="s">
        <v>9027</v>
      </c>
    </row>
    <row r="5640" spans="1:9">
      <c r="A5640" t="s">
        <v>45</v>
      </c>
      <c r="B5640" s="24">
        <v>44123</v>
      </c>
      <c r="C5640" t="s">
        <v>4695</v>
      </c>
      <c r="D5640">
        <v>2</v>
      </c>
      <c r="E5640">
        <v>0.2</v>
      </c>
      <c r="F5640">
        <f>IF(Table!E5640&gt;40, Table!E5640/1000,Table!E5640)</f>
        <v>0.2</v>
      </c>
      <c r="G5640">
        <f t="shared" si="88"/>
        <v>0.4</v>
      </c>
      <c r="H5640" t="s">
        <v>18</v>
      </c>
      <c r="I5640" t="s">
        <v>9027</v>
      </c>
    </row>
    <row r="5641" spans="1:9">
      <c r="A5641" t="s">
        <v>45</v>
      </c>
      <c r="B5641" s="24">
        <v>44123</v>
      </c>
      <c r="C5641" t="s">
        <v>1111</v>
      </c>
      <c r="D5641">
        <v>7</v>
      </c>
      <c r="E5641">
        <v>0.15</v>
      </c>
      <c r="F5641">
        <f>IF(Table!E5641&gt;40, Table!E5641/1000,Table!E5641)</f>
        <v>0.15</v>
      </c>
      <c r="G5641">
        <f t="shared" si="88"/>
        <v>1.05</v>
      </c>
      <c r="H5641" t="s">
        <v>18</v>
      </c>
      <c r="I5641" t="s">
        <v>9027</v>
      </c>
    </row>
    <row r="5642" spans="1:9">
      <c r="A5642" t="s">
        <v>45</v>
      </c>
      <c r="B5642" s="24">
        <v>44123</v>
      </c>
      <c r="C5642" t="s">
        <v>51</v>
      </c>
      <c r="D5642">
        <v>1</v>
      </c>
      <c r="E5642">
        <v>0.4</v>
      </c>
      <c r="F5642">
        <f>IF(Table!E5642&gt;40, Table!E5642/1000,Table!E5642)</f>
        <v>0.4</v>
      </c>
      <c r="G5642">
        <f t="shared" si="88"/>
        <v>0.4</v>
      </c>
      <c r="H5642" t="s">
        <v>18</v>
      </c>
      <c r="I5642" t="s">
        <v>9027</v>
      </c>
    </row>
    <row r="5643" spans="1:9">
      <c r="A5643" t="s">
        <v>454</v>
      </c>
      <c r="B5643" s="24">
        <v>44123</v>
      </c>
      <c r="C5643" t="s">
        <v>252</v>
      </c>
      <c r="D5643">
        <v>6</v>
      </c>
      <c r="E5643">
        <v>1.2</v>
      </c>
      <c r="F5643">
        <f>IF(Table!E5643&gt;40, Table!E5643/1000,Table!E5643)</f>
        <v>1.2</v>
      </c>
      <c r="G5643">
        <f t="shared" si="88"/>
        <v>7.1999999999999993</v>
      </c>
      <c r="H5643" t="s">
        <v>25</v>
      </c>
      <c r="I5643" t="s">
        <v>7233</v>
      </c>
    </row>
    <row r="5644" spans="1:9">
      <c r="A5644" t="s">
        <v>45</v>
      </c>
      <c r="B5644" s="24">
        <v>44123</v>
      </c>
      <c r="C5644" t="s">
        <v>2471</v>
      </c>
      <c r="D5644">
        <v>1</v>
      </c>
      <c r="E5644">
        <v>0.5</v>
      </c>
      <c r="F5644">
        <f>IF(Table!E5644&gt;40, Table!E5644/1000,Table!E5644)</f>
        <v>0.5</v>
      </c>
      <c r="G5644">
        <f t="shared" si="88"/>
        <v>0.5</v>
      </c>
      <c r="H5644" t="s">
        <v>25</v>
      </c>
      <c r="I5644" t="s">
        <v>9027</v>
      </c>
    </row>
    <row r="5645" spans="1:9">
      <c r="A5645" t="s">
        <v>16</v>
      </c>
      <c r="B5645" s="24">
        <v>44123</v>
      </c>
      <c r="C5645" t="s">
        <v>886</v>
      </c>
      <c r="D5645">
        <v>1</v>
      </c>
      <c r="E5645">
        <v>0.5</v>
      </c>
      <c r="F5645">
        <f>IF(Table!E5645&gt;40, Table!E5645/1000,Table!E5645)</f>
        <v>0.5</v>
      </c>
      <c r="G5645">
        <f t="shared" si="88"/>
        <v>0.5</v>
      </c>
      <c r="H5645" t="s">
        <v>18</v>
      </c>
      <c r="I5645" t="s">
        <v>4580</v>
      </c>
    </row>
    <row r="5646" spans="1:9">
      <c r="A5646" t="s">
        <v>45</v>
      </c>
      <c r="B5646" s="24">
        <v>44123</v>
      </c>
      <c r="C5646" t="s">
        <v>70</v>
      </c>
      <c r="D5646">
        <v>11</v>
      </c>
      <c r="E5646">
        <v>0.15</v>
      </c>
      <c r="F5646">
        <f>IF(Table!E5646&gt;40, Table!E5646/1000,Table!E5646)</f>
        <v>0.15</v>
      </c>
      <c r="G5646">
        <f t="shared" si="88"/>
        <v>1.65</v>
      </c>
      <c r="H5646" t="s">
        <v>18</v>
      </c>
      <c r="I5646" t="s">
        <v>9027</v>
      </c>
    </row>
    <row r="5647" spans="1:9">
      <c r="A5647" t="s">
        <v>16</v>
      </c>
      <c r="B5647" s="24">
        <v>44123</v>
      </c>
      <c r="C5647" t="s">
        <v>243</v>
      </c>
      <c r="D5647">
        <v>3</v>
      </c>
      <c r="E5647">
        <v>1</v>
      </c>
      <c r="F5647">
        <f>IF(Table!E5647&gt;40, Table!E5647/1000,Table!E5647)</f>
        <v>1</v>
      </c>
      <c r="G5647">
        <f t="shared" si="88"/>
        <v>3</v>
      </c>
      <c r="H5647" t="s">
        <v>25</v>
      </c>
      <c r="I5647" t="s">
        <v>7233</v>
      </c>
    </row>
    <row r="5648" spans="1:9">
      <c r="A5648" t="s">
        <v>45</v>
      </c>
      <c r="B5648" s="24">
        <v>44123</v>
      </c>
      <c r="C5648" t="s">
        <v>260</v>
      </c>
      <c r="D5648">
        <v>1</v>
      </c>
      <c r="E5648">
        <v>0.3</v>
      </c>
      <c r="F5648">
        <f>IF(Table!E5648&gt;40, Table!E5648/1000,Table!E5648)</f>
        <v>0.3</v>
      </c>
      <c r="G5648">
        <f t="shared" si="88"/>
        <v>0.3</v>
      </c>
      <c r="H5648" t="s">
        <v>18</v>
      </c>
      <c r="I5648" t="s">
        <v>9027</v>
      </c>
    </row>
    <row r="5649" spans="1:9">
      <c r="A5649" t="s">
        <v>16</v>
      </c>
      <c r="B5649" s="24">
        <v>44123</v>
      </c>
      <c r="C5649" t="s">
        <v>252</v>
      </c>
      <c r="D5649">
        <v>2</v>
      </c>
      <c r="E5649">
        <v>0.1</v>
      </c>
      <c r="F5649">
        <f>IF(Table!E5649&gt;40, Table!E5649/1000,Table!E5649)</f>
        <v>0.1</v>
      </c>
      <c r="G5649">
        <f t="shared" si="88"/>
        <v>0.2</v>
      </c>
      <c r="H5649" t="s">
        <v>18</v>
      </c>
      <c r="I5649" t="s">
        <v>8936</v>
      </c>
    </row>
    <row r="5650" spans="1:9">
      <c r="A5650" t="s">
        <v>45</v>
      </c>
      <c r="B5650" s="24">
        <v>44123</v>
      </c>
      <c r="C5650" t="s">
        <v>756</v>
      </c>
      <c r="D5650">
        <v>6</v>
      </c>
      <c r="E5650">
        <v>0.1</v>
      </c>
      <c r="F5650">
        <f>IF(Table!E5650&gt;40, Table!E5650/1000,Table!E5650)</f>
        <v>0.1</v>
      </c>
      <c r="G5650">
        <f t="shared" si="88"/>
        <v>0.60000000000000009</v>
      </c>
      <c r="H5650" t="s">
        <v>18</v>
      </c>
      <c r="I5650" t="s">
        <v>9027</v>
      </c>
    </row>
    <row r="5651" spans="1:9">
      <c r="A5651" t="s">
        <v>57</v>
      </c>
      <c r="B5651" s="24">
        <v>44123</v>
      </c>
      <c r="C5651" t="s">
        <v>236</v>
      </c>
      <c r="D5651">
        <v>2</v>
      </c>
      <c r="E5651">
        <v>0.5</v>
      </c>
      <c r="F5651">
        <f>IF(Table!E5651&gt;40, Table!E5651/1000,Table!E5651)</f>
        <v>0.5</v>
      </c>
      <c r="G5651">
        <f t="shared" si="88"/>
        <v>1</v>
      </c>
      <c r="H5651" t="s">
        <v>14</v>
      </c>
      <c r="I5651" t="s">
        <v>8936</v>
      </c>
    </row>
    <row r="5652" spans="1:9">
      <c r="A5652" t="s">
        <v>16</v>
      </c>
      <c r="B5652" s="24">
        <v>44123</v>
      </c>
      <c r="C5652" t="s">
        <v>1006</v>
      </c>
      <c r="D5652">
        <v>2</v>
      </c>
      <c r="E5652">
        <v>1</v>
      </c>
      <c r="F5652">
        <f>IF(Table!E5652&gt;40, Table!E5652/1000,Table!E5652)</f>
        <v>1</v>
      </c>
      <c r="G5652">
        <f t="shared" si="88"/>
        <v>2</v>
      </c>
      <c r="H5652" t="s">
        <v>18</v>
      </c>
      <c r="I5652" t="s">
        <v>8936</v>
      </c>
    </row>
    <row r="5653" spans="1:9">
      <c r="A5653" t="s">
        <v>45</v>
      </c>
      <c r="B5653" s="24">
        <v>44123</v>
      </c>
      <c r="C5653" t="s">
        <v>11</v>
      </c>
      <c r="D5653">
        <v>30</v>
      </c>
      <c r="E5653">
        <v>0.15</v>
      </c>
      <c r="F5653">
        <f>IF(Table!E5653&gt;40, Table!E5653/1000,Table!E5653)</f>
        <v>0.15</v>
      </c>
      <c r="G5653">
        <f t="shared" si="88"/>
        <v>4.5</v>
      </c>
      <c r="H5653" t="s">
        <v>18</v>
      </c>
      <c r="I5653" t="s">
        <v>9027</v>
      </c>
    </row>
    <row r="5654" spans="1:9">
      <c r="A5654" t="s">
        <v>16</v>
      </c>
      <c r="B5654" s="24">
        <v>44123</v>
      </c>
      <c r="C5654" t="s">
        <v>224</v>
      </c>
      <c r="D5654">
        <v>2</v>
      </c>
      <c r="E5654">
        <v>0.25</v>
      </c>
      <c r="F5654">
        <f>IF(Table!E5654&gt;40, Table!E5654/1000,Table!E5654)</f>
        <v>0.25</v>
      </c>
      <c r="G5654">
        <f t="shared" si="88"/>
        <v>0.5</v>
      </c>
      <c r="H5654" t="s">
        <v>18</v>
      </c>
      <c r="I5654" t="s">
        <v>8936</v>
      </c>
    </row>
    <row r="5655" spans="1:9">
      <c r="A5655" t="s">
        <v>318</v>
      </c>
      <c r="B5655" s="24">
        <v>44130</v>
      </c>
      <c r="C5655" t="s">
        <v>70</v>
      </c>
      <c r="D5655">
        <v>4</v>
      </c>
      <c r="E5655">
        <v>0.1</v>
      </c>
      <c r="F5655">
        <f>IF(Table!E5655&gt;40, Table!E5655/1000,Table!E5655)</f>
        <v>0.1</v>
      </c>
      <c r="G5655">
        <f t="shared" si="88"/>
        <v>0.4</v>
      </c>
      <c r="H5655" t="s">
        <v>18</v>
      </c>
      <c r="I5655" t="s">
        <v>200</v>
      </c>
    </row>
    <row r="5656" spans="1:9">
      <c r="A5656" t="s">
        <v>142</v>
      </c>
      <c r="B5656" s="24">
        <v>44130</v>
      </c>
      <c r="C5656" t="s">
        <v>1261</v>
      </c>
      <c r="D5656">
        <v>1</v>
      </c>
      <c r="E5656">
        <v>2</v>
      </c>
      <c r="F5656">
        <f>IF(Table!E5656&gt;40, Table!E5656/1000,Table!E5656)</f>
        <v>2</v>
      </c>
      <c r="G5656">
        <f t="shared" si="88"/>
        <v>2</v>
      </c>
      <c r="H5656" t="s">
        <v>25</v>
      </c>
      <c r="I5656" t="s">
        <v>200</v>
      </c>
    </row>
    <row r="5657" spans="1:9">
      <c r="A5657" t="s">
        <v>16</v>
      </c>
      <c r="B5657" s="24">
        <v>44130</v>
      </c>
      <c r="C5657" t="s">
        <v>168</v>
      </c>
      <c r="D5657">
        <v>1</v>
      </c>
      <c r="E5657">
        <v>0.1</v>
      </c>
      <c r="F5657">
        <f>IF(Table!E5657&gt;40, Table!E5657/1000,Table!E5657)</f>
        <v>0.1</v>
      </c>
      <c r="G5657">
        <f t="shared" si="88"/>
        <v>0.1</v>
      </c>
      <c r="H5657" t="s">
        <v>18</v>
      </c>
      <c r="I5657" t="s">
        <v>200</v>
      </c>
    </row>
    <row r="5658" spans="1:9">
      <c r="A5658" t="s">
        <v>45</v>
      </c>
      <c r="B5658" s="24">
        <v>44130</v>
      </c>
      <c r="C5658" t="s">
        <v>8900</v>
      </c>
      <c r="D5658">
        <v>11</v>
      </c>
      <c r="E5658">
        <v>0.1</v>
      </c>
      <c r="F5658">
        <f>IF(Table!E5658&gt;40, Table!E5658/1000,Table!E5658)</f>
        <v>0.1</v>
      </c>
      <c r="G5658">
        <f t="shared" si="88"/>
        <v>1.1000000000000001</v>
      </c>
      <c r="H5658" t="s">
        <v>18</v>
      </c>
      <c r="I5658" t="s">
        <v>197</v>
      </c>
    </row>
    <row r="5659" spans="1:9">
      <c r="A5659" t="s">
        <v>16</v>
      </c>
      <c r="B5659" s="24">
        <v>44130</v>
      </c>
      <c r="C5659" t="s">
        <v>761</v>
      </c>
      <c r="D5659">
        <v>1</v>
      </c>
      <c r="E5659">
        <v>0.1</v>
      </c>
      <c r="F5659">
        <f>IF(Table!E5659&gt;40, Table!E5659/1000,Table!E5659)</f>
        <v>0.1</v>
      </c>
      <c r="G5659">
        <f t="shared" si="88"/>
        <v>0.1</v>
      </c>
      <c r="H5659" t="s">
        <v>18</v>
      </c>
      <c r="I5659" t="s">
        <v>200</v>
      </c>
    </row>
    <row r="5660" spans="1:9">
      <c r="A5660" t="s">
        <v>16</v>
      </c>
      <c r="B5660" s="24">
        <v>44130</v>
      </c>
      <c r="C5660" t="s">
        <v>11</v>
      </c>
      <c r="D5660">
        <v>11</v>
      </c>
      <c r="E5660">
        <v>7.0000000000000007E-2</v>
      </c>
      <c r="F5660">
        <f>IF(Table!E5660&gt;40, Table!E5660/1000,Table!E5660)</f>
        <v>7.0000000000000007E-2</v>
      </c>
      <c r="G5660">
        <f t="shared" si="88"/>
        <v>0.77</v>
      </c>
      <c r="H5660" t="s">
        <v>18</v>
      </c>
      <c r="I5660" t="s">
        <v>200</v>
      </c>
    </row>
    <row r="5661" spans="1:9">
      <c r="A5661" t="s">
        <v>16</v>
      </c>
      <c r="B5661" s="24">
        <v>44130</v>
      </c>
      <c r="C5661" t="s">
        <v>5182</v>
      </c>
      <c r="D5661">
        <v>2</v>
      </c>
      <c r="E5661">
        <v>0.65</v>
      </c>
      <c r="F5661">
        <f>IF(Table!E5661&gt;40, Table!E5661/1000,Table!E5661)</f>
        <v>0.65</v>
      </c>
      <c r="G5661">
        <f t="shared" si="88"/>
        <v>1.3</v>
      </c>
      <c r="H5661" t="s">
        <v>25</v>
      </c>
      <c r="I5661" t="s">
        <v>200</v>
      </c>
    </row>
    <row r="5662" spans="1:9">
      <c r="A5662" t="s">
        <v>454</v>
      </c>
      <c r="B5662" s="24">
        <v>44130</v>
      </c>
      <c r="C5662" t="s">
        <v>3058</v>
      </c>
      <c r="D5662">
        <v>3</v>
      </c>
      <c r="E5662">
        <v>0.4</v>
      </c>
      <c r="F5662">
        <f>IF(Table!E5662&gt;40, Table!E5662/1000,Table!E5662)</f>
        <v>0.4</v>
      </c>
      <c r="G5662">
        <f t="shared" si="88"/>
        <v>1.2000000000000002</v>
      </c>
      <c r="H5662" t="s">
        <v>18</v>
      </c>
      <c r="I5662" t="s">
        <v>200</v>
      </c>
    </row>
    <row r="5663" spans="1:9">
      <c r="A5663" t="s">
        <v>16</v>
      </c>
      <c r="B5663" s="24">
        <v>44130</v>
      </c>
      <c r="C5663" t="s">
        <v>877</v>
      </c>
      <c r="D5663">
        <v>3</v>
      </c>
      <c r="E5663">
        <v>500</v>
      </c>
      <c r="F5663">
        <f>IF(Table!E5663&gt;40, Table!E5663/1000,Table!E5663)</f>
        <v>0.5</v>
      </c>
      <c r="G5663">
        <f t="shared" si="88"/>
        <v>1.5</v>
      </c>
      <c r="H5663" t="s">
        <v>25</v>
      </c>
      <c r="I5663" t="s">
        <v>197</v>
      </c>
    </row>
    <row r="5664" spans="1:9">
      <c r="A5664" t="s">
        <v>454</v>
      </c>
      <c r="B5664" s="24">
        <v>44130</v>
      </c>
      <c r="C5664" t="s">
        <v>2869</v>
      </c>
      <c r="D5664">
        <v>8</v>
      </c>
      <c r="E5664">
        <v>7.0000000000000007E-2</v>
      </c>
      <c r="F5664">
        <f>IF(Table!E5664&gt;40, Table!E5664/1000,Table!E5664)</f>
        <v>7.0000000000000007E-2</v>
      </c>
      <c r="G5664">
        <f t="shared" si="88"/>
        <v>0.56000000000000005</v>
      </c>
      <c r="H5664" t="s">
        <v>18</v>
      </c>
      <c r="I5664" t="s">
        <v>200</v>
      </c>
    </row>
    <row r="5665" spans="1:9">
      <c r="A5665" t="s">
        <v>16</v>
      </c>
      <c r="B5665" s="24">
        <v>44130</v>
      </c>
      <c r="C5665" t="s">
        <v>1304</v>
      </c>
      <c r="D5665">
        <v>1</v>
      </c>
      <c r="E5665">
        <v>500</v>
      </c>
      <c r="F5665">
        <f>IF(Table!E5665&gt;40, Table!E5665/1000,Table!E5665)</f>
        <v>0.5</v>
      </c>
      <c r="G5665">
        <f t="shared" si="88"/>
        <v>0.5</v>
      </c>
      <c r="H5665" t="s">
        <v>18</v>
      </c>
      <c r="I5665" t="s">
        <v>197</v>
      </c>
    </row>
    <row r="5666" spans="1:9">
      <c r="A5666" t="s">
        <v>142</v>
      </c>
      <c r="B5666" s="24">
        <v>44130</v>
      </c>
      <c r="C5666" t="s">
        <v>1887</v>
      </c>
      <c r="D5666">
        <v>2</v>
      </c>
      <c r="E5666">
        <v>0.5</v>
      </c>
      <c r="F5666">
        <f>IF(Table!E5666&gt;40, Table!E5666/1000,Table!E5666)</f>
        <v>0.5</v>
      </c>
      <c r="G5666">
        <f t="shared" si="88"/>
        <v>1</v>
      </c>
      <c r="H5666" t="s">
        <v>25</v>
      </c>
      <c r="I5666" t="s">
        <v>200</v>
      </c>
    </row>
    <row r="5667" spans="1:9">
      <c r="A5667" t="s">
        <v>16</v>
      </c>
      <c r="B5667" s="24">
        <v>44130</v>
      </c>
      <c r="C5667" t="s">
        <v>787</v>
      </c>
      <c r="D5667">
        <v>1</v>
      </c>
      <c r="E5667">
        <v>7.0000000000000007E-2</v>
      </c>
      <c r="F5667">
        <f>IF(Table!E5667&gt;40, Table!E5667/1000,Table!E5667)</f>
        <v>7.0000000000000007E-2</v>
      </c>
      <c r="G5667">
        <f t="shared" si="88"/>
        <v>7.0000000000000007E-2</v>
      </c>
      <c r="H5667" t="s">
        <v>18</v>
      </c>
      <c r="I5667" t="s">
        <v>200</v>
      </c>
    </row>
    <row r="5668" spans="1:9">
      <c r="A5668" t="s">
        <v>142</v>
      </c>
      <c r="B5668" s="24">
        <v>44130</v>
      </c>
      <c r="C5668" t="s">
        <v>243</v>
      </c>
      <c r="D5668">
        <v>2</v>
      </c>
      <c r="E5668">
        <v>0.05</v>
      </c>
      <c r="F5668">
        <f>IF(Table!E5668&gt;40, Table!E5668/1000,Table!E5668)</f>
        <v>0.05</v>
      </c>
      <c r="G5668">
        <f t="shared" si="88"/>
        <v>0.1</v>
      </c>
      <c r="H5668" t="s">
        <v>18</v>
      </c>
      <c r="I5668" t="s">
        <v>200</v>
      </c>
    </row>
    <row r="5669" spans="1:9">
      <c r="A5669" t="s">
        <v>10</v>
      </c>
      <c r="B5669" s="24">
        <v>44130</v>
      </c>
      <c r="C5669" t="s">
        <v>189</v>
      </c>
      <c r="D5669">
        <v>1</v>
      </c>
      <c r="E5669">
        <v>500</v>
      </c>
      <c r="F5669">
        <f>IF(Table!E5669&gt;40, Table!E5669/1000,Table!E5669)</f>
        <v>0.5</v>
      </c>
      <c r="G5669">
        <f t="shared" si="88"/>
        <v>0.5</v>
      </c>
      <c r="H5669" t="s">
        <v>25</v>
      </c>
      <c r="I5669" t="s">
        <v>197</v>
      </c>
    </row>
    <row r="5670" spans="1:9">
      <c r="A5670" t="s">
        <v>238</v>
      </c>
      <c r="B5670" s="24">
        <v>44130</v>
      </c>
      <c r="C5670" t="s">
        <v>720</v>
      </c>
      <c r="D5670">
        <v>2</v>
      </c>
      <c r="E5670">
        <v>0.5</v>
      </c>
      <c r="F5670">
        <f>IF(Table!E5670&gt;40, Table!E5670/1000,Table!E5670)</f>
        <v>0.5</v>
      </c>
      <c r="G5670">
        <f t="shared" si="88"/>
        <v>1</v>
      </c>
      <c r="H5670" t="s">
        <v>25</v>
      </c>
      <c r="I5670" t="s">
        <v>200</v>
      </c>
    </row>
    <row r="5671" spans="1:9">
      <c r="A5671" t="s">
        <v>16</v>
      </c>
      <c r="B5671" s="24">
        <v>44130</v>
      </c>
      <c r="C5671" t="s">
        <v>971</v>
      </c>
      <c r="D5671">
        <v>1</v>
      </c>
      <c r="E5671">
        <v>1</v>
      </c>
      <c r="F5671">
        <f>IF(Table!E5671&gt;40, Table!E5671/1000,Table!E5671)</f>
        <v>1</v>
      </c>
      <c r="G5671">
        <f t="shared" si="88"/>
        <v>1</v>
      </c>
      <c r="H5671" t="s">
        <v>25</v>
      </c>
      <c r="I5671" t="s">
        <v>197</v>
      </c>
    </row>
    <row r="5672" spans="1:9">
      <c r="A5672" t="s">
        <v>16</v>
      </c>
      <c r="B5672" s="24">
        <v>44130</v>
      </c>
      <c r="C5672" t="s">
        <v>761</v>
      </c>
      <c r="D5672">
        <v>2</v>
      </c>
      <c r="E5672">
        <v>7.0000000000000007E-2</v>
      </c>
      <c r="F5672">
        <f>IF(Table!E5672&gt;40, Table!E5672/1000,Table!E5672)</f>
        <v>7.0000000000000007E-2</v>
      </c>
      <c r="G5672">
        <f t="shared" si="88"/>
        <v>0.14000000000000001</v>
      </c>
      <c r="H5672" t="s">
        <v>18</v>
      </c>
      <c r="I5672" t="s">
        <v>200</v>
      </c>
    </row>
    <row r="5673" spans="1:9">
      <c r="A5673" t="s">
        <v>45</v>
      </c>
      <c r="B5673" s="24">
        <v>44130</v>
      </c>
      <c r="C5673" t="s">
        <v>224</v>
      </c>
      <c r="D5673">
        <v>10</v>
      </c>
      <c r="E5673">
        <v>0.8</v>
      </c>
      <c r="F5673">
        <f>IF(Table!E5673&gt;40, Table!E5673/1000,Table!E5673)</f>
        <v>0.8</v>
      </c>
      <c r="G5673">
        <f t="shared" si="88"/>
        <v>8</v>
      </c>
      <c r="H5673" t="s">
        <v>18</v>
      </c>
      <c r="I5673" t="s">
        <v>179</v>
      </c>
    </row>
    <row r="5674" spans="1:9">
      <c r="A5674" t="s">
        <v>142</v>
      </c>
      <c r="B5674" s="24">
        <v>44130</v>
      </c>
      <c r="C5674" t="s">
        <v>94</v>
      </c>
      <c r="D5674">
        <v>3</v>
      </c>
      <c r="E5674">
        <v>0.2</v>
      </c>
      <c r="F5674">
        <f>IF(Table!E5674&gt;40, Table!E5674/1000,Table!E5674)</f>
        <v>0.2</v>
      </c>
      <c r="G5674">
        <f t="shared" si="88"/>
        <v>0.60000000000000009</v>
      </c>
      <c r="H5674" t="s">
        <v>18</v>
      </c>
      <c r="I5674" t="s">
        <v>200</v>
      </c>
    </row>
    <row r="5675" spans="1:9">
      <c r="A5675" t="s">
        <v>16</v>
      </c>
      <c r="B5675" s="24">
        <v>44130</v>
      </c>
      <c r="C5675" t="s">
        <v>971</v>
      </c>
      <c r="D5675">
        <v>1</v>
      </c>
      <c r="E5675">
        <v>0.7</v>
      </c>
      <c r="F5675">
        <f>IF(Table!E5675&gt;40, Table!E5675/1000,Table!E5675)</f>
        <v>0.7</v>
      </c>
      <c r="G5675">
        <f t="shared" si="88"/>
        <v>0.7</v>
      </c>
      <c r="H5675" t="s">
        <v>25</v>
      </c>
      <c r="I5675" t="s">
        <v>200</v>
      </c>
    </row>
    <row r="5676" spans="1:9">
      <c r="A5676" t="s">
        <v>10</v>
      </c>
      <c r="B5676" s="24">
        <v>44130</v>
      </c>
      <c r="C5676" t="s">
        <v>11</v>
      </c>
      <c r="D5676">
        <v>2</v>
      </c>
      <c r="E5676">
        <v>1</v>
      </c>
      <c r="F5676">
        <f>IF(Table!E5676&gt;40, Table!E5676/1000,Table!E5676)</f>
        <v>1</v>
      </c>
      <c r="G5676">
        <f t="shared" si="88"/>
        <v>2</v>
      </c>
      <c r="H5676" t="s">
        <v>25</v>
      </c>
      <c r="I5676" t="s">
        <v>197</v>
      </c>
    </row>
    <row r="5677" spans="1:9">
      <c r="A5677" t="s">
        <v>45</v>
      </c>
      <c r="B5677" s="24">
        <v>44130</v>
      </c>
      <c r="C5677" t="s">
        <v>70</v>
      </c>
      <c r="D5677">
        <v>4</v>
      </c>
      <c r="E5677">
        <v>0.15</v>
      </c>
      <c r="F5677">
        <f>IF(Table!E5677&gt;40, Table!E5677/1000,Table!E5677)</f>
        <v>0.15</v>
      </c>
      <c r="G5677">
        <f t="shared" si="88"/>
        <v>0.6</v>
      </c>
      <c r="H5677" t="s">
        <v>18</v>
      </c>
      <c r="I5677" t="s">
        <v>179</v>
      </c>
    </row>
    <row r="5678" spans="1:9">
      <c r="A5678" t="s">
        <v>45</v>
      </c>
      <c r="B5678" s="24">
        <v>44130</v>
      </c>
      <c r="C5678" t="s">
        <v>226</v>
      </c>
      <c r="D5678">
        <v>2</v>
      </c>
      <c r="E5678">
        <v>0.5</v>
      </c>
      <c r="F5678">
        <f>IF(Table!E5678&gt;40, Table!E5678/1000,Table!E5678)</f>
        <v>0.5</v>
      </c>
      <c r="G5678">
        <f t="shared" si="88"/>
        <v>1</v>
      </c>
      <c r="H5678" t="s">
        <v>25</v>
      </c>
      <c r="I5678" t="s">
        <v>179</v>
      </c>
    </row>
    <row r="5679" spans="1:9">
      <c r="A5679" t="s">
        <v>45</v>
      </c>
      <c r="B5679" s="24">
        <v>44130</v>
      </c>
      <c r="C5679" t="s">
        <v>124</v>
      </c>
      <c r="D5679">
        <v>1</v>
      </c>
      <c r="E5679">
        <v>0.1</v>
      </c>
      <c r="F5679">
        <f>IF(Table!E5679&gt;40, Table!E5679/1000,Table!E5679)</f>
        <v>0.1</v>
      </c>
      <c r="G5679">
        <f t="shared" si="88"/>
        <v>0.1</v>
      </c>
      <c r="H5679" t="s">
        <v>25</v>
      </c>
      <c r="I5679" t="s">
        <v>179</v>
      </c>
    </row>
    <row r="5680" spans="1:9">
      <c r="A5680" t="s">
        <v>793</v>
      </c>
      <c r="B5680" s="24">
        <v>44130</v>
      </c>
      <c r="C5680" t="s">
        <v>191</v>
      </c>
      <c r="D5680">
        <v>1</v>
      </c>
      <c r="E5680">
        <v>0.1</v>
      </c>
      <c r="F5680">
        <f>IF(Table!E5680&gt;40, Table!E5680/1000,Table!E5680)</f>
        <v>0.1</v>
      </c>
      <c r="G5680">
        <f t="shared" si="88"/>
        <v>0.1</v>
      </c>
      <c r="H5680" t="s">
        <v>18</v>
      </c>
      <c r="I5680" t="s">
        <v>200</v>
      </c>
    </row>
    <row r="5681" spans="1:9">
      <c r="A5681" t="s">
        <v>142</v>
      </c>
      <c r="B5681" s="24">
        <v>44130</v>
      </c>
      <c r="C5681" t="s">
        <v>199</v>
      </c>
      <c r="D5681">
        <v>3</v>
      </c>
      <c r="E5681">
        <v>500</v>
      </c>
      <c r="F5681">
        <f>IF(Table!E5681&gt;40, Table!E5681/1000,Table!E5681)</f>
        <v>0.5</v>
      </c>
      <c r="G5681">
        <f t="shared" si="88"/>
        <v>1.5</v>
      </c>
      <c r="H5681" t="s">
        <v>25</v>
      </c>
      <c r="I5681" t="s">
        <v>197</v>
      </c>
    </row>
    <row r="5682" spans="1:9">
      <c r="A5682" t="s">
        <v>10</v>
      </c>
      <c r="B5682" s="24">
        <v>44130</v>
      </c>
      <c r="C5682" t="s">
        <v>4609</v>
      </c>
      <c r="D5682">
        <v>1</v>
      </c>
      <c r="E5682">
        <v>0.75</v>
      </c>
      <c r="F5682">
        <f>IF(Table!E5682&gt;40, Table!E5682/1000,Table!E5682)</f>
        <v>0.75</v>
      </c>
      <c r="G5682">
        <f t="shared" si="88"/>
        <v>0.75</v>
      </c>
      <c r="H5682" t="s">
        <v>25</v>
      </c>
      <c r="I5682" t="s">
        <v>200</v>
      </c>
    </row>
    <row r="5683" spans="1:9">
      <c r="A5683" t="s">
        <v>45</v>
      </c>
      <c r="B5683" s="24">
        <v>44130</v>
      </c>
      <c r="C5683" t="s">
        <v>243</v>
      </c>
      <c r="D5683">
        <v>1</v>
      </c>
      <c r="E5683">
        <v>0.5</v>
      </c>
      <c r="F5683">
        <f>IF(Table!E5683&gt;40, Table!E5683/1000,Table!E5683)</f>
        <v>0.5</v>
      </c>
      <c r="G5683">
        <f t="shared" si="88"/>
        <v>0.5</v>
      </c>
      <c r="H5683" t="s">
        <v>25</v>
      </c>
      <c r="I5683" t="s">
        <v>179</v>
      </c>
    </row>
    <row r="5684" spans="1:9">
      <c r="A5684" t="s">
        <v>45</v>
      </c>
      <c r="B5684" s="24">
        <v>44130</v>
      </c>
      <c r="C5684" t="s">
        <v>70</v>
      </c>
      <c r="D5684">
        <v>1</v>
      </c>
      <c r="E5684">
        <v>0.1</v>
      </c>
      <c r="F5684">
        <f>IF(Table!E5684&gt;40, Table!E5684/1000,Table!E5684)</f>
        <v>0.1</v>
      </c>
      <c r="G5684">
        <f t="shared" si="88"/>
        <v>0.1</v>
      </c>
      <c r="H5684" t="s">
        <v>18</v>
      </c>
      <c r="I5684" t="s">
        <v>1586</v>
      </c>
    </row>
    <row r="5685" spans="1:9">
      <c r="A5685" t="s">
        <v>142</v>
      </c>
      <c r="B5685" s="24">
        <v>44130</v>
      </c>
      <c r="C5685" t="s">
        <v>199</v>
      </c>
      <c r="D5685">
        <v>7</v>
      </c>
      <c r="E5685">
        <v>0.05</v>
      </c>
      <c r="F5685">
        <f>IF(Table!E5685&gt;40, Table!E5685/1000,Table!E5685)</f>
        <v>0.05</v>
      </c>
      <c r="G5685">
        <f t="shared" si="88"/>
        <v>0.35000000000000003</v>
      </c>
      <c r="H5685" t="s">
        <v>18</v>
      </c>
      <c r="I5685" t="s">
        <v>200</v>
      </c>
    </row>
    <row r="5686" spans="1:9">
      <c r="A5686" t="s">
        <v>45</v>
      </c>
      <c r="B5686" s="24">
        <v>44130</v>
      </c>
      <c r="C5686" t="s">
        <v>168</v>
      </c>
      <c r="D5686">
        <v>1</v>
      </c>
      <c r="E5686">
        <v>0.15</v>
      </c>
      <c r="F5686">
        <f>IF(Table!E5686&gt;40, Table!E5686/1000,Table!E5686)</f>
        <v>0.15</v>
      </c>
      <c r="G5686">
        <f t="shared" si="88"/>
        <v>0.15</v>
      </c>
      <c r="H5686" t="s">
        <v>18</v>
      </c>
      <c r="I5686" t="s">
        <v>1586</v>
      </c>
    </row>
    <row r="5687" spans="1:9">
      <c r="A5687" t="s">
        <v>1095</v>
      </c>
      <c r="B5687" s="24">
        <v>44130</v>
      </c>
      <c r="C5687" t="s">
        <v>7279</v>
      </c>
      <c r="D5687">
        <v>1</v>
      </c>
      <c r="E5687">
        <v>10</v>
      </c>
      <c r="F5687">
        <f>IF(Table!E5687&gt;40, Table!E5687/1000,Table!E5687)</f>
        <v>10</v>
      </c>
      <c r="G5687">
        <f t="shared" si="88"/>
        <v>10</v>
      </c>
      <c r="H5687" t="s">
        <v>18</v>
      </c>
      <c r="I5687" t="s">
        <v>179</v>
      </c>
    </row>
    <row r="5688" spans="1:9">
      <c r="A5688" t="s">
        <v>16</v>
      </c>
      <c r="B5688" s="24">
        <v>44130</v>
      </c>
      <c r="C5688" t="s">
        <v>7281</v>
      </c>
      <c r="D5688">
        <v>2</v>
      </c>
      <c r="E5688">
        <v>7.0000000000000007E-2</v>
      </c>
      <c r="F5688">
        <f>IF(Table!E5688&gt;40, Table!E5688/1000,Table!E5688)</f>
        <v>7.0000000000000007E-2</v>
      </c>
      <c r="G5688">
        <f t="shared" si="88"/>
        <v>0.14000000000000001</v>
      </c>
      <c r="H5688" t="s">
        <v>18</v>
      </c>
      <c r="I5688" t="s">
        <v>200</v>
      </c>
    </row>
    <row r="5689" spans="1:9">
      <c r="A5689" t="s">
        <v>45</v>
      </c>
      <c r="B5689" s="24">
        <v>44130</v>
      </c>
      <c r="C5689" t="s">
        <v>191</v>
      </c>
      <c r="D5689">
        <v>1</v>
      </c>
      <c r="E5689">
        <v>0.3</v>
      </c>
      <c r="F5689">
        <f>IF(Table!E5689&gt;40, Table!E5689/1000,Table!E5689)</f>
        <v>0.3</v>
      </c>
      <c r="G5689">
        <f t="shared" si="88"/>
        <v>0.3</v>
      </c>
      <c r="H5689" t="s">
        <v>25</v>
      </c>
      <c r="I5689" t="s">
        <v>179</v>
      </c>
    </row>
    <row r="5690" spans="1:9">
      <c r="A5690" t="s">
        <v>16</v>
      </c>
      <c r="B5690" s="24">
        <v>44130</v>
      </c>
      <c r="C5690" t="s">
        <v>8892</v>
      </c>
      <c r="D5690">
        <v>1</v>
      </c>
      <c r="E5690">
        <v>7.0000000000000007E-2</v>
      </c>
      <c r="F5690">
        <f>IF(Table!E5690&gt;40, Table!E5690/1000,Table!E5690)</f>
        <v>7.0000000000000007E-2</v>
      </c>
      <c r="G5690">
        <f t="shared" si="88"/>
        <v>7.0000000000000007E-2</v>
      </c>
      <c r="H5690" t="s">
        <v>18</v>
      </c>
      <c r="I5690" t="s">
        <v>200</v>
      </c>
    </row>
    <row r="5691" spans="1:9">
      <c r="A5691" t="s">
        <v>45</v>
      </c>
      <c r="B5691" s="24">
        <v>44130</v>
      </c>
      <c r="C5691" t="s">
        <v>1111</v>
      </c>
      <c r="D5691">
        <v>1</v>
      </c>
      <c r="E5691">
        <v>1</v>
      </c>
      <c r="F5691">
        <f>IF(Table!E5691&gt;40, Table!E5691/1000,Table!E5691)</f>
        <v>1</v>
      </c>
      <c r="G5691">
        <f t="shared" si="88"/>
        <v>1</v>
      </c>
      <c r="H5691" t="s">
        <v>25</v>
      </c>
      <c r="I5691" t="s">
        <v>179</v>
      </c>
    </row>
    <row r="5692" spans="1:9">
      <c r="A5692" t="s">
        <v>45</v>
      </c>
      <c r="B5692" s="24">
        <v>44130</v>
      </c>
      <c r="C5692" t="s">
        <v>252</v>
      </c>
      <c r="D5692">
        <v>2</v>
      </c>
      <c r="E5692">
        <v>0.2</v>
      </c>
      <c r="F5692">
        <f>IF(Table!E5692&gt;40, Table!E5692/1000,Table!E5692)</f>
        <v>0.2</v>
      </c>
      <c r="G5692">
        <f t="shared" si="88"/>
        <v>0.4</v>
      </c>
      <c r="H5692" t="s">
        <v>18</v>
      </c>
      <c r="I5692" t="s">
        <v>179</v>
      </c>
    </row>
    <row r="5693" spans="1:9">
      <c r="A5693" t="s">
        <v>10</v>
      </c>
      <c r="B5693" s="24">
        <v>44130</v>
      </c>
      <c r="C5693" t="s">
        <v>94</v>
      </c>
      <c r="D5693">
        <v>5</v>
      </c>
      <c r="E5693">
        <v>100</v>
      </c>
      <c r="F5693">
        <f>IF(Table!E5693&gt;40, Table!E5693/1000,Table!E5693)</f>
        <v>0.1</v>
      </c>
      <c r="G5693">
        <f t="shared" si="88"/>
        <v>0.5</v>
      </c>
      <c r="H5693" t="s">
        <v>18</v>
      </c>
      <c r="I5693" t="s">
        <v>1589</v>
      </c>
    </row>
    <row r="5694" spans="1:9">
      <c r="A5694" t="s">
        <v>10</v>
      </c>
      <c r="B5694" s="24">
        <v>44130</v>
      </c>
      <c r="C5694" t="s">
        <v>7289</v>
      </c>
      <c r="D5694">
        <v>2</v>
      </c>
      <c r="E5694">
        <v>3</v>
      </c>
      <c r="F5694">
        <f>IF(Table!E5694&gt;40, Table!E5694/1000,Table!E5694)</f>
        <v>3</v>
      </c>
      <c r="G5694">
        <f t="shared" si="88"/>
        <v>6</v>
      </c>
      <c r="H5694" t="s">
        <v>25</v>
      </c>
      <c r="I5694" t="s">
        <v>1586</v>
      </c>
    </row>
    <row r="5695" spans="1:9">
      <c r="A5695" t="s">
        <v>10</v>
      </c>
      <c r="B5695" s="24">
        <v>44130</v>
      </c>
      <c r="C5695" t="s">
        <v>1261</v>
      </c>
      <c r="D5695">
        <v>2</v>
      </c>
      <c r="E5695">
        <v>3</v>
      </c>
      <c r="F5695">
        <f>IF(Table!E5695&gt;40, Table!E5695/1000,Table!E5695)</f>
        <v>3</v>
      </c>
      <c r="G5695">
        <f t="shared" si="88"/>
        <v>6</v>
      </c>
      <c r="H5695" t="s">
        <v>25</v>
      </c>
      <c r="I5695" t="s">
        <v>1586</v>
      </c>
    </row>
    <row r="5696" spans="1:9">
      <c r="A5696" t="s">
        <v>45</v>
      </c>
      <c r="B5696" s="24">
        <v>44130</v>
      </c>
      <c r="C5696" t="s">
        <v>4695</v>
      </c>
      <c r="D5696">
        <v>2</v>
      </c>
      <c r="E5696">
        <v>0.2</v>
      </c>
      <c r="F5696">
        <f>IF(Table!E5696&gt;40, Table!E5696/1000,Table!E5696)</f>
        <v>0.2</v>
      </c>
      <c r="G5696">
        <f t="shared" si="88"/>
        <v>0.4</v>
      </c>
      <c r="H5696" t="s">
        <v>18</v>
      </c>
      <c r="I5696" t="s">
        <v>7292</v>
      </c>
    </row>
    <row r="5697" spans="1:9">
      <c r="A5697" t="s">
        <v>45</v>
      </c>
      <c r="B5697" s="24">
        <v>44130</v>
      </c>
      <c r="C5697" t="s">
        <v>7294</v>
      </c>
      <c r="D5697">
        <v>1</v>
      </c>
      <c r="E5697">
        <v>5</v>
      </c>
      <c r="F5697">
        <f>IF(Table!E5697&gt;40, Table!E5697/1000,Table!E5697)</f>
        <v>5</v>
      </c>
      <c r="G5697">
        <f t="shared" si="88"/>
        <v>5</v>
      </c>
      <c r="H5697" t="s">
        <v>14</v>
      </c>
      <c r="I5697" t="s">
        <v>1589</v>
      </c>
    </row>
    <row r="5698" spans="1:9">
      <c r="A5698" t="s">
        <v>45</v>
      </c>
      <c r="B5698" s="24">
        <v>44130</v>
      </c>
      <c r="C5698" t="s">
        <v>346</v>
      </c>
      <c r="D5698">
        <v>4</v>
      </c>
      <c r="E5698">
        <v>1</v>
      </c>
      <c r="F5698">
        <f>IF(Table!E5698&gt;40, Table!E5698/1000,Table!E5698)</f>
        <v>1</v>
      </c>
      <c r="G5698">
        <f t="shared" si="88"/>
        <v>4</v>
      </c>
      <c r="H5698" t="s">
        <v>25</v>
      </c>
      <c r="I5698" t="s">
        <v>1586</v>
      </c>
    </row>
    <row r="5699" spans="1:9">
      <c r="A5699" t="s">
        <v>45</v>
      </c>
      <c r="B5699" s="24">
        <v>44130</v>
      </c>
      <c r="C5699" t="s">
        <v>124</v>
      </c>
      <c r="D5699">
        <v>2</v>
      </c>
      <c r="E5699">
        <v>0.2</v>
      </c>
      <c r="F5699">
        <f>IF(Table!E5699&gt;40, Table!E5699/1000,Table!E5699)</f>
        <v>0.2</v>
      </c>
      <c r="G5699">
        <f t="shared" ref="G5699:G5762" si="89">F5699*D5699</f>
        <v>0.4</v>
      </c>
      <c r="H5699" t="s">
        <v>18</v>
      </c>
      <c r="I5699" t="s">
        <v>7292</v>
      </c>
    </row>
    <row r="5700" spans="1:9">
      <c r="A5700" t="s">
        <v>45</v>
      </c>
      <c r="B5700" s="24">
        <v>44130</v>
      </c>
      <c r="C5700" t="s">
        <v>224</v>
      </c>
      <c r="D5700">
        <v>3</v>
      </c>
      <c r="E5700">
        <v>0.2</v>
      </c>
      <c r="F5700">
        <f>IF(Table!E5700&gt;40, Table!E5700/1000,Table!E5700)</f>
        <v>0.2</v>
      </c>
      <c r="G5700">
        <f t="shared" si="89"/>
        <v>0.60000000000000009</v>
      </c>
      <c r="H5700" t="s">
        <v>18</v>
      </c>
      <c r="I5700" t="s">
        <v>1586</v>
      </c>
    </row>
    <row r="5701" spans="1:9">
      <c r="A5701" t="s">
        <v>45</v>
      </c>
      <c r="B5701" s="24">
        <v>44130</v>
      </c>
      <c r="C5701" t="s">
        <v>243</v>
      </c>
      <c r="D5701">
        <v>18</v>
      </c>
      <c r="E5701">
        <v>0.5</v>
      </c>
      <c r="F5701">
        <f>IF(Table!E5701&gt;40, Table!E5701/1000,Table!E5701)</f>
        <v>0.5</v>
      </c>
      <c r="G5701">
        <f t="shared" si="89"/>
        <v>9</v>
      </c>
      <c r="H5701" t="s">
        <v>14</v>
      </c>
      <c r="I5701" t="s">
        <v>7292</v>
      </c>
    </row>
    <row r="5702" spans="1:9">
      <c r="A5702" t="s">
        <v>45</v>
      </c>
      <c r="B5702" s="24">
        <v>44130</v>
      </c>
      <c r="C5702" t="s">
        <v>11</v>
      </c>
      <c r="D5702">
        <v>2</v>
      </c>
      <c r="E5702">
        <v>0.1</v>
      </c>
      <c r="F5702">
        <f>IF(Table!E5702&gt;40, Table!E5702/1000,Table!E5702)</f>
        <v>0.1</v>
      </c>
      <c r="G5702">
        <f t="shared" si="89"/>
        <v>0.2</v>
      </c>
      <c r="H5702" t="s">
        <v>18</v>
      </c>
      <c r="I5702" t="s">
        <v>1586</v>
      </c>
    </row>
    <row r="5703" spans="1:9">
      <c r="A5703" t="s">
        <v>45</v>
      </c>
      <c r="B5703" s="24">
        <v>44130</v>
      </c>
      <c r="C5703" t="s">
        <v>3826</v>
      </c>
      <c r="D5703">
        <v>4</v>
      </c>
      <c r="E5703">
        <v>0.4</v>
      </c>
      <c r="F5703">
        <f>IF(Table!E5703&gt;40, Table!E5703/1000,Table!E5703)</f>
        <v>0.4</v>
      </c>
      <c r="G5703">
        <f t="shared" si="89"/>
        <v>1.6</v>
      </c>
      <c r="H5703" t="s">
        <v>25</v>
      </c>
      <c r="I5703" t="s">
        <v>7292</v>
      </c>
    </row>
    <row r="5704" spans="1:9">
      <c r="A5704" t="s">
        <v>45</v>
      </c>
      <c r="B5704" s="24">
        <v>44130</v>
      </c>
      <c r="C5704" t="s">
        <v>2471</v>
      </c>
      <c r="D5704">
        <v>6</v>
      </c>
      <c r="E5704">
        <v>0.5</v>
      </c>
      <c r="F5704">
        <f>IF(Table!E5704&gt;40, Table!E5704/1000,Table!E5704)</f>
        <v>0.5</v>
      </c>
      <c r="G5704">
        <f t="shared" si="89"/>
        <v>3</v>
      </c>
      <c r="H5704" t="s">
        <v>25</v>
      </c>
      <c r="I5704" t="s">
        <v>7292</v>
      </c>
    </row>
    <row r="5705" spans="1:9">
      <c r="A5705" t="s">
        <v>45</v>
      </c>
      <c r="B5705" s="24">
        <v>44130</v>
      </c>
      <c r="C5705" t="s">
        <v>70</v>
      </c>
      <c r="D5705">
        <v>3</v>
      </c>
      <c r="E5705">
        <v>0.25</v>
      </c>
      <c r="F5705">
        <f>IF(Table!E5705&gt;40, Table!E5705/1000,Table!E5705)</f>
        <v>0.25</v>
      </c>
      <c r="G5705">
        <f t="shared" si="89"/>
        <v>0.75</v>
      </c>
      <c r="H5705" t="s">
        <v>18</v>
      </c>
      <c r="I5705" t="s">
        <v>1586</v>
      </c>
    </row>
    <row r="5706" spans="1:9">
      <c r="A5706" t="s">
        <v>45</v>
      </c>
      <c r="B5706" s="24">
        <v>44130</v>
      </c>
      <c r="C5706" t="s">
        <v>11</v>
      </c>
      <c r="D5706">
        <v>1</v>
      </c>
      <c r="E5706">
        <v>10</v>
      </c>
      <c r="F5706">
        <f>IF(Table!E5706&gt;40, Table!E5706/1000,Table!E5706)</f>
        <v>10</v>
      </c>
      <c r="G5706">
        <f t="shared" si="89"/>
        <v>10</v>
      </c>
      <c r="H5706" t="s">
        <v>14</v>
      </c>
      <c r="I5706" t="s">
        <v>1589</v>
      </c>
    </row>
    <row r="5707" spans="1:9">
      <c r="A5707" t="s">
        <v>45</v>
      </c>
      <c r="B5707" s="24">
        <v>44130</v>
      </c>
      <c r="C5707" t="s">
        <v>5182</v>
      </c>
      <c r="D5707">
        <v>3</v>
      </c>
      <c r="E5707">
        <v>1</v>
      </c>
      <c r="F5707">
        <f>IF(Table!E5707&gt;40, Table!E5707/1000,Table!E5707)</f>
        <v>1</v>
      </c>
      <c r="G5707">
        <f t="shared" si="89"/>
        <v>3</v>
      </c>
      <c r="H5707" t="s">
        <v>25</v>
      </c>
      <c r="I5707" t="s">
        <v>7292</v>
      </c>
    </row>
    <row r="5708" spans="1:9">
      <c r="A5708" t="s">
        <v>10</v>
      </c>
      <c r="B5708" s="24">
        <v>44130</v>
      </c>
      <c r="C5708" t="s">
        <v>243</v>
      </c>
      <c r="D5708">
        <v>2</v>
      </c>
      <c r="E5708">
        <v>0.9</v>
      </c>
      <c r="F5708">
        <f>IF(Table!E5708&gt;40, Table!E5708/1000,Table!E5708)</f>
        <v>0.9</v>
      </c>
      <c r="G5708">
        <f t="shared" si="89"/>
        <v>1.8</v>
      </c>
      <c r="H5708" t="s">
        <v>14</v>
      </c>
      <c r="I5708" t="s">
        <v>1586</v>
      </c>
    </row>
    <row r="5709" spans="1:9">
      <c r="A5709" t="s">
        <v>57</v>
      </c>
      <c r="B5709" s="24">
        <v>44130</v>
      </c>
      <c r="C5709" t="s">
        <v>236</v>
      </c>
      <c r="D5709">
        <v>1</v>
      </c>
      <c r="E5709">
        <v>0.5</v>
      </c>
      <c r="F5709">
        <f>IF(Table!E5709&gt;40, Table!E5709/1000,Table!E5709)</f>
        <v>0.5</v>
      </c>
      <c r="G5709">
        <f t="shared" si="89"/>
        <v>0.5</v>
      </c>
      <c r="H5709" t="s">
        <v>14</v>
      </c>
      <c r="I5709" t="s">
        <v>1589</v>
      </c>
    </row>
    <row r="5710" spans="1:9">
      <c r="A5710" t="s">
        <v>45</v>
      </c>
      <c r="B5710" s="24">
        <v>44130</v>
      </c>
      <c r="C5710" t="s">
        <v>189</v>
      </c>
      <c r="D5710">
        <v>1</v>
      </c>
      <c r="E5710">
        <v>0.1</v>
      </c>
      <c r="F5710">
        <f>IF(Table!E5710&gt;40, Table!E5710/1000,Table!E5710)</f>
        <v>0.1</v>
      </c>
      <c r="G5710">
        <f t="shared" si="89"/>
        <v>0.1</v>
      </c>
      <c r="H5710" t="s">
        <v>18</v>
      </c>
      <c r="I5710" t="s">
        <v>1586</v>
      </c>
    </row>
    <row r="5711" spans="1:9">
      <c r="A5711" t="s">
        <v>142</v>
      </c>
      <c r="B5711" s="24">
        <v>44130</v>
      </c>
      <c r="C5711" t="s">
        <v>199</v>
      </c>
      <c r="D5711">
        <v>2</v>
      </c>
      <c r="E5711">
        <v>0.35</v>
      </c>
      <c r="F5711">
        <f>IF(Table!E5711&gt;40, Table!E5711/1000,Table!E5711)</f>
        <v>0.35</v>
      </c>
      <c r="G5711">
        <f t="shared" si="89"/>
        <v>0.7</v>
      </c>
      <c r="H5711" t="s">
        <v>25</v>
      </c>
      <c r="I5711" t="s">
        <v>1589</v>
      </c>
    </row>
    <row r="5712" spans="1:9">
      <c r="A5712" t="s">
        <v>45</v>
      </c>
      <c r="B5712" s="24">
        <v>44130</v>
      </c>
      <c r="C5712" t="s">
        <v>2471</v>
      </c>
      <c r="D5712">
        <v>2</v>
      </c>
      <c r="E5712">
        <v>0.2</v>
      </c>
      <c r="F5712">
        <f>IF(Table!E5712&gt;40, Table!E5712/1000,Table!E5712)</f>
        <v>0.2</v>
      </c>
      <c r="G5712">
        <f t="shared" si="89"/>
        <v>0.4</v>
      </c>
      <c r="H5712" t="s">
        <v>18</v>
      </c>
      <c r="I5712" t="s">
        <v>1589</v>
      </c>
    </row>
    <row r="5713" spans="1:9">
      <c r="A5713" t="s">
        <v>45</v>
      </c>
      <c r="B5713" s="24">
        <v>44130</v>
      </c>
      <c r="C5713" t="s">
        <v>1304</v>
      </c>
      <c r="D5713">
        <v>2</v>
      </c>
      <c r="E5713">
        <v>5</v>
      </c>
      <c r="F5713">
        <f>IF(Table!E5713&gt;40, Table!E5713/1000,Table!E5713)</f>
        <v>5</v>
      </c>
      <c r="G5713">
        <f t="shared" si="89"/>
        <v>10</v>
      </c>
      <c r="H5713" t="s">
        <v>18</v>
      </c>
      <c r="I5713" t="s">
        <v>1586</v>
      </c>
    </row>
    <row r="5714" spans="1:9">
      <c r="A5714" t="s">
        <v>45</v>
      </c>
      <c r="B5714" s="24">
        <v>44130</v>
      </c>
      <c r="C5714" t="s">
        <v>886</v>
      </c>
      <c r="D5714">
        <v>2</v>
      </c>
      <c r="E5714">
        <v>3</v>
      </c>
      <c r="F5714">
        <f>IF(Table!E5714&gt;40, Table!E5714/1000,Table!E5714)</f>
        <v>3</v>
      </c>
      <c r="G5714">
        <f t="shared" si="89"/>
        <v>6</v>
      </c>
      <c r="H5714" t="s">
        <v>18</v>
      </c>
      <c r="I5714" t="s">
        <v>1586</v>
      </c>
    </row>
    <row r="5715" spans="1:9">
      <c r="A5715" t="s">
        <v>45</v>
      </c>
      <c r="B5715" s="24">
        <v>44130</v>
      </c>
      <c r="C5715" t="s">
        <v>1812</v>
      </c>
      <c r="D5715">
        <v>6</v>
      </c>
      <c r="E5715">
        <v>0.1</v>
      </c>
      <c r="F5715">
        <f>IF(Table!E5715&gt;40, Table!E5715/1000,Table!E5715)</f>
        <v>0.1</v>
      </c>
      <c r="G5715">
        <f t="shared" si="89"/>
        <v>0.60000000000000009</v>
      </c>
      <c r="H5715" t="s">
        <v>18</v>
      </c>
      <c r="I5715" t="s">
        <v>1589</v>
      </c>
    </row>
    <row r="5716" spans="1:9">
      <c r="A5716" t="s">
        <v>454</v>
      </c>
      <c r="B5716" s="24">
        <v>44130</v>
      </c>
      <c r="C5716" t="s">
        <v>455</v>
      </c>
      <c r="D5716">
        <v>3</v>
      </c>
      <c r="E5716">
        <v>0.25</v>
      </c>
      <c r="F5716">
        <f>IF(Table!E5716&gt;40, Table!E5716/1000,Table!E5716)</f>
        <v>0.25</v>
      </c>
      <c r="G5716">
        <f t="shared" si="89"/>
        <v>0.75</v>
      </c>
      <c r="H5716" t="s">
        <v>25</v>
      </c>
      <c r="I5716" t="s">
        <v>1589</v>
      </c>
    </row>
    <row r="5717" spans="1:9">
      <c r="A5717" t="s">
        <v>142</v>
      </c>
      <c r="B5717" s="24">
        <v>44130</v>
      </c>
      <c r="C5717" t="s">
        <v>1261</v>
      </c>
      <c r="D5717">
        <v>1</v>
      </c>
      <c r="E5717">
        <v>1</v>
      </c>
      <c r="F5717">
        <f>IF(Table!E5717&gt;40, Table!E5717/1000,Table!E5717)</f>
        <v>1</v>
      </c>
      <c r="G5717">
        <f t="shared" si="89"/>
        <v>1</v>
      </c>
      <c r="H5717" t="s">
        <v>25</v>
      </c>
      <c r="I5717" t="s">
        <v>1589</v>
      </c>
    </row>
    <row r="5718" spans="1:9">
      <c r="A5718" t="s">
        <v>16</v>
      </c>
      <c r="B5718" s="24">
        <v>44130</v>
      </c>
      <c r="C5718" t="s">
        <v>189</v>
      </c>
      <c r="D5718">
        <v>3</v>
      </c>
      <c r="E5718">
        <v>0.15</v>
      </c>
      <c r="F5718">
        <f>IF(Table!E5718&gt;40, Table!E5718/1000,Table!E5718)</f>
        <v>0.15</v>
      </c>
      <c r="G5718">
        <f t="shared" si="89"/>
        <v>0.44999999999999996</v>
      </c>
      <c r="H5718" t="s">
        <v>18</v>
      </c>
      <c r="I5718" t="s">
        <v>1589</v>
      </c>
    </row>
    <row r="5719" spans="1:9">
      <c r="A5719" t="s">
        <v>45</v>
      </c>
      <c r="B5719" s="24">
        <v>44130</v>
      </c>
      <c r="C5719" t="s">
        <v>3058</v>
      </c>
      <c r="D5719">
        <v>1</v>
      </c>
      <c r="E5719">
        <v>0.6</v>
      </c>
      <c r="F5719">
        <f>IF(Table!E5719&gt;40, Table!E5719/1000,Table!E5719)</f>
        <v>0.6</v>
      </c>
      <c r="G5719">
        <f t="shared" si="89"/>
        <v>0.6</v>
      </c>
      <c r="H5719" t="s">
        <v>18</v>
      </c>
      <c r="I5719" t="s">
        <v>1589</v>
      </c>
    </row>
    <row r="5720" spans="1:9">
      <c r="A5720" t="s">
        <v>16</v>
      </c>
      <c r="B5720" s="24">
        <v>44130</v>
      </c>
      <c r="C5720" t="s">
        <v>150</v>
      </c>
      <c r="D5720">
        <v>1</v>
      </c>
      <c r="E5720">
        <v>0.6</v>
      </c>
      <c r="F5720">
        <f>IF(Table!E5720&gt;40, Table!E5720/1000,Table!E5720)</f>
        <v>0.6</v>
      </c>
      <c r="G5720">
        <f t="shared" si="89"/>
        <v>0.6</v>
      </c>
      <c r="H5720" t="s">
        <v>25</v>
      </c>
      <c r="I5720" t="s">
        <v>1586</v>
      </c>
    </row>
    <row r="5721" spans="1:9">
      <c r="A5721" t="s">
        <v>16</v>
      </c>
      <c r="B5721" s="24">
        <v>44130</v>
      </c>
      <c r="C5721" t="s">
        <v>11</v>
      </c>
      <c r="D5721">
        <v>39</v>
      </c>
      <c r="E5721">
        <v>0.05</v>
      </c>
      <c r="F5721">
        <f>IF(Table!E5721&gt;40, Table!E5721/1000,Table!E5721)</f>
        <v>0.05</v>
      </c>
      <c r="G5721">
        <f t="shared" si="89"/>
        <v>1.9500000000000002</v>
      </c>
      <c r="H5721" t="s">
        <v>18</v>
      </c>
      <c r="I5721" t="s">
        <v>7319</v>
      </c>
    </row>
    <row r="5722" spans="1:9">
      <c r="A5722" t="s">
        <v>142</v>
      </c>
      <c r="B5722" s="24">
        <v>44130</v>
      </c>
      <c r="C5722" t="s">
        <v>252</v>
      </c>
      <c r="D5722">
        <v>11</v>
      </c>
      <c r="E5722">
        <v>0.1</v>
      </c>
      <c r="F5722">
        <f>IF(Table!E5722&gt;40, Table!E5722/1000,Table!E5722)</f>
        <v>0.1</v>
      </c>
      <c r="G5722">
        <f t="shared" si="89"/>
        <v>1.1000000000000001</v>
      </c>
      <c r="H5722" t="s">
        <v>18</v>
      </c>
      <c r="I5722" t="s">
        <v>7319</v>
      </c>
    </row>
    <row r="5723" spans="1:9">
      <c r="A5723" t="s">
        <v>142</v>
      </c>
      <c r="B5723" s="24">
        <v>44130</v>
      </c>
      <c r="C5723" t="s">
        <v>168</v>
      </c>
      <c r="D5723">
        <v>11</v>
      </c>
      <c r="E5723">
        <v>7.0000000000000007E-2</v>
      </c>
      <c r="F5723">
        <f>IF(Table!E5723&gt;40, Table!E5723/1000,Table!E5723)</f>
        <v>7.0000000000000007E-2</v>
      </c>
      <c r="G5723">
        <f t="shared" si="89"/>
        <v>0.77</v>
      </c>
      <c r="H5723" t="s">
        <v>18</v>
      </c>
      <c r="I5723" t="s">
        <v>7319</v>
      </c>
    </row>
    <row r="5724" spans="1:9">
      <c r="A5724" t="s">
        <v>7323</v>
      </c>
      <c r="B5724" s="24">
        <v>44130</v>
      </c>
      <c r="C5724" t="s">
        <v>72</v>
      </c>
      <c r="D5724">
        <v>6</v>
      </c>
      <c r="E5724">
        <v>1</v>
      </c>
      <c r="F5724">
        <f>IF(Table!E5724&gt;40, Table!E5724/1000,Table!E5724)</f>
        <v>1</v>
      </c>
      <c r="G5724">
        <f t="shared" si="89"/>
        <v>6</v>
      </c>
      <c r="H5724" t="s">
        <v>25</v>
      </c>
      <c r="I5724" t="s">
        <v>1591</v>
      </c>
    </row>
    <row r="5725" spans="1:9">
      <c r="A5725" t="s">
        <v>318</v>
      </c>
      <c r="B5725" s="24">
        <v>44130</v>
      </c>
      <c r="C5725" t="s">
        <v>70</v>
      </c>
      <c r="D5725">
        <v>8</v>
      </c>
      <c r="E5725">
        <v>0.55000000000000004</v>
      </c>
      <c r="F5725">
        <f>IF(Table!E5725&gt;40, Table!E5725/1000,Table!E5725)</f>
        <v>0.55000000000000004</v>
      </c>
      <c r="G5725">
        <f t="shared" si="89"/>
        <v>4.4000000000000004</v>
      </c>
      <c r="H5725" t="s">
        <v>25</v>
      </c>
      <c r="I5725" t="s">
        <v>1589</v>
      </c>
    </row>
    <row r="5726" spans="1:9">
      <c r="A5726" t="s">
        <v>10</v>
      </c>
      <c r="B5726" s="24">
        <v>44130</v>
      </c>
      <c r="C5726" t="s">
        <v>51</v>
      </c>
      <c r="D5726">
        <v>1</v>
      </c>
      <c r="E5726">
        <v>0.5</v>
      </c>
      <c r="F5726">
        <f>IF(Table!E5726&gt;40, Table!E5726/1000,Table!E5726)</f>
        <v>0.5</v>
      </c>
      <c r="G5726">
        <f t="shared" si="89"/>
        <v>0.5</v>
      </c>
      <c r="H5726" t="s">
        <v>18</v>
      </c>
      <c r="I5726" t="s">
        <v>7319</v>
      </c>
    </row>
    <row r="5727" spans="1:9">
      <c r="A5727" t="s">
        <v>7327</v>
      </c>
      <c r="B5727" s="24">
        <v>44130</v>
      </c>
      <c r="C5727" t="s">
        <v>5182</v>
      </c>
      <c r="D5727">
        <v>6</v>
      </c>
      <c r="E5727">
        <v>1</v>
      </c>
      <c r="F5727">
        <f>IF(Table!E5727&gt;40, Table!E5727/1000,Table!E5727)</f>
        <v>1</v>
      </c>
      <c r="G5727">
        <f t="shared" si="89"/>
        <v>6</v>
      </c>
      <c r="H5727" t="s">
        <v>25</v>
      </c>
      <c r="I5727" t="s">
        <v>1591</v>
      </c>
    </row>
    <row r="5728" spans="1:9">
      <c r="A5728" t="s">
        <v>16</v>
      </c>
      <c r="B5728" s="24">
        <v>44130</v>
      </c>
      <c r="C5728" t="s">
        <v>439</v>
      </c>
      <c r="D5728">
        <v>10</v>
      </c>
      <c r="E5728">
        <v>0.1</v>
      </c>
      <c r="F5728">
        <f>IF(Table!E5728&gt;40, Table!E5728/1000,Table!E5728)</f>
        <v>0.1</v>
      </c>
      <c r="G5728">
        <f t="shared" si="89"/>
        <v>1</v>
      </c>
      <c r="H5728" t="s">
        <v>18</v>
      </c>
      <c r="I5728" t="s">
        <v>1591</v>
      </c>
    </row>
    <row r="5729" spans="1:9">
      <c r="A5729" t="s">
        <v>16</v>
      </c>
      <c r="B5729" s="24">
        <v>44130</v>
      </c>
      <c r="C5729" t="s">
        <v>164</v>
      </c>
      <c r="D5729">
        <v>1</v>
      </c>
      <c r="E5729">
        <v>0.4</v>
      </c>
      <c r="F5729">
        <f>IF(Table!E5729&gt;40, Table!E5729/1000,Table!E5729)</f>
        <v>0.4</v>
      </c>
      <c r="G5729">
        <f t="shared" si="89"/>
        <v>0.4</v>
      </c>
      <c r="H5729" t="s">
        <v>25</v>
      </c>
      <c r="I5729" t="s">
        <v>1591</v>
      </c>
    </row>
    <row r="5730" spans="1:9">
      <c r="A5730" t="s">
        <v>45</v>
      </c>
      <c r="B5730" s="24">
        <v>44130</v>
      </c>
      <c r="C5730" t="s">
        <v>2471</v>
      </c>
      <c r="D5730">
        <v>6</v>
      </c>
      <c r="E5730">
        <v>0.5</v>
      </c>
      <c r="F5730">
        <f>IF(Table!E5730&gt;40, Table!E5730/1000,Table!E5730)</f>
        <v>0.5</v>
      </c>
      <c r="G5730">
        <f t="shared" si="89"/>
        <v>3</v>
      </c>
      <c r="H5730" t="s">
        <v>25</v>
      </c>
      <c r="I5730" t="s">
        <v>1007</v>
      </c>
    </row>
    <row r="5731" spans="1:9">
      <c r="A5731" t="s">
        <v>142</v>
      </c>
      <c r="B5731" s="24">
        <v>44130</v>
      </c>
      <c r="C5731" t="s">
        <v>2869</v>
      </c>
      <c r="D5731">
        <v>4</v>
      </c>
      <c r="E5731">
        <v>0.5</v>
      </c>
      <c r="F5731">
        <f>IF(Table!E5731&gt;40, Table!E5731/1000,Table!E5731)</f>
        <v>0.5</v>
      </c>
      <c r="G5731">
        <f t="shared" si="89"/>
        <v>2</v>
      </c>
      <c r="H5731" t="s">
        <v>25</v>
      </c>
      <c r="I5731" t="s">
        <v>7319</v>
      </c>
    </row>
    <row r="5732" spans="1:9">
      <c r="A5732" t="s">
        <v>16</v>
      </c>
      <c r="B5732" s="24">
        <v>44130</v>
      </c>
      <c r="C5732" t="s">
        <v>575</v>
      </c>
      <c r="D5732">
        <v>9</v>
      </c>
      <c r="E5732">
        <v>0.5</v>
      </c>
      <c r="F5732">
        <f>IF(Table!E5732&gt;40, Table!E5732/1000,Table!E5732)</f>
        <v>0.5</v>
      </c>
      <c r="G5732">
        <f t="shared" si="89"/>
        <v>4.5</v>
      </c>
      <c r="H5732" t="s">
        <v>25</v>
      </c>
      <c r="I5732" t="s">
        <v>1591</v>
      </c>
    </row>
    <row r="5733" spans="1:9">
      <c r="A5733" t="s">
        <v>16</v>
      </c>
      <c r="B5733" s="24">
        <v>44130</v>
      </c>
      <c r="C5733" t="s">
        <v>243</v>
      </c>
      <c r="D5733">
        <v>3</v>
      </c>
      <c r="E5733">
        <v>0.5</v>
      </c>
      <c r="F5733">
        <f>IF(Table!E5733&gt;40, Table!E5733/1000,Table!E5733)</f>
        <v>0.5</v>
      </c>
      <c r="G5733">
        <f t="shared" si="89"/>
        <v>1.5</v>
      </c>
      <c r="H5733" t="s">
        <v>25</v>
      </c>
      <c r="I5733" t="s">
        <v>1007</v>
      </c>
    </row>
    <row r="5734" spans="1:9">
      <c r="A5734" t="s">
        <v>10</v>
      </c>
      <c r="B5734" s="24">
        <v>44130</v>
      </c>
      <c r="C5734" t="s">
        <v>7335</v>
      </c>
      <c r="D5734">
        <v>3</v>
      </c>
      <c r="E5734">
        <v>0.75</v>
      </c>
      <c r="F5734">
        <f>IF(Table!E5734&gt;40, Table!E5734/1000,Table!E5734)</f>
        <v>0.75</v>
      </c>
      <c r="G5734">
        <f t="shared" si="89"/>
        <v>2.25</v>
      </c>
      <c r="H5734" t="s">
        <v>25</v>
      </c>
      <c r="I5734" t="s">
        <v>7319</v>
      </c>
    </row>
    <row r="5735" spans="1:9">
      <c r="A5735" t="s">
        <v>16</v>
      </c>
      <c r="B5735" s="24">
        <v>44130</v>
      </c>
      <c r="C5735" t="s">
        <v>189</v>
      </c>
      <c r="D5735">
        <v>2</v>
      </c>
      <c r="E5735">
        <v>2</v>
      </c>
      <c r="F5735">
        <f>IF(Table!E5735&gt;40, Table!E5735/1000,Table!E5735)</f>
        <v>2</v>
      </c>
      <c r="G5735">
        <f t="shared" si="89"/>
        <v>4</v>
      </c>
      <c r="H5735" t="s">
        <v>25</v>
      </c>
      <c r="I5735" t="s">
        <v>1591</v>
      </c>
    </row>
    <row r="5736" spans="1:9">
      <c r="A5736" t="s">
        <v>1267</v>
      </c>
      <c r="B5736" s="24">
        <v>44130</v>
      </c>
      <c r="C5736" t="s">
        <v>877</v>
      </c>
      <c r="D5736">
        <v>2</v>
      </c>
      <c r="E5736">
        <v>0.5</v>
      </c>
      <c r="F5736">
        <f>IF(Table!E5736&gt;40, Table!E5736/1000,Table!E5736)</f>
        <v>0.5</v>
      </c>
      <c r="G5736">
        <f t="shared" si="89"/>
        <v>1</v>
      </c>
      <c r="H5736" t="s">
        <v>25</v>
      </c>
      <c r="I5736" t="s">
        <v>1591</v>
      </c>
    </row>
    <row r="5737" spans="1:9">
      <c r="A5737" t="s">
        <v>16</v>
      </c>
      <c r="B5737" s="24">
        <v>44130</v>
      </c>
      <c r="C5737" t="s">
        <v>286</v>
      </c>
      <c r="D5737">
        <v>1</v>
      </c>
      <c r="E5737">
        <v>0.5</v>
      </c>
      <c r="F5737">
        <f>IF(Table!E5737&gt;40, Table!E5737/1000,Table!E5737)</f>
        <v>0.5</v>
      </c>
      <c r="G5737">
        <f t="shared" si="89"/>
        <v>0.5</v>
      </c>
      <c r="H5737" t="s">
        <v>18</v>
      </c>
      <c r="I5737" t="s">
        <v>7339</v>
      </c>
    </row>
    <row r="5738" spans="1:9">
      <c r="A5738" t="s">
        <v>16</v>
      </c>
      <c r="B5738" s="24">
        <v>44130</v>
      </c>
      <c r="C5738" t="s">
        <v>252</v>
      </c>
      <c r="D5738">
        <v>10</v>
      </c>
      <c r="E5738">
        <v>0.2</v>
      </c>
      <c r="F5738">
        <f>IF(Table!E5738&gt;40, Table!E5738/1000,Table!E5738)</f>
        <v>0.2</v>
      </c>
      <c r="G5738">
        <f t="shared" si="89"/>
        <v>2</v>
      </c>
      <c r="H5738" t="s">
        <v>18</v>
      </c>
      <c r="I5738" t="s">
        <v>1007</v>
      </c>
    </row>
    <row r="5739" spans="1:9">
      <c r="A5739" t="s">
        <v>16</v>
      </c>
      <c r="B5739" s="24">
        <v>44130</v>
      </c>
      <c r="C5739" t="s">
        <v>11</v>
      </c>
      <c r="D5739">
        <v>2</v>
      </c>
      <c r="E5739">
        <v>1</v>
      </c>
      <c r="F5739">
        <f>IF(Table!E5739&gt;40, Table!E5739/1000,Table!E5739)</f>
        <v>1</v>
      </c>
      <c r="G5739">
        <f t="shared" si="89"/>
        <v>2</v>
      </c>
      <c r="H5739" t="s">
        <v>25</v>
      </c>
      <c r="I5739" t="s">
        <v>7339</v>
      </c>
    </row>
    <row r="5740" spans="1:9">
      <c r="A5740" t="s">
        <v>45</v>
      </c>
      <c r="B5740" s="24">
        <v>44130</v>
      </c>
      <c r="C5740" t="s">
        <v>346</v>
      </c>
      <c r="D5740">
        <v>10</v>
      </c>
      <c r="E5740">
        <v>4</v>
      </c>
      <c r="F5740">
        <f>IF(Table!E5740&gt;40, Table!E5740/1000,Table!E5740)</f>
        <v>4</v>
      </c>
      <c r="G5740">
        <f t="shared" si="89"/>
        <v>40</v>
      </c>
      <c r="H5740" t="s">
        <v>25</v>
      </c>
      <c r="I5740" t="s">
        <v>34</v>
      </c>
    </row>
    <row r="5741" spans="1:9">
      <c r="A5741" t="s">
        <v>16</v>
      </c>
      <c r="B5741" s="24">
        <v>44130</v>
      </c>
      <c r="C5741" t="s">
        <v>7137</v>
      </c>
      <c r="D5741">
        <v>3</v>
      </c>
      <c r="E5741">
        <v>0.15</v>
      </c>
      <c r="F5741">
        <f>IF(Table!E5741&gt;40, Table!E5741/1000,Table!E5741)</f>
        <v>0.15</v>
      </c>
      <c r="G5741">
        <f t="shared" si="89"/>
        <v>0.44999999999999996</v>
      </c>
      <c r="H5741" t="s">
        <v>18</v>
      </c>
      <c r="I5741" t="s">
        <v>1007</v>
      </c>
    </row>
    <row r="5742" spans="1:9">
      <c r="A5742" t="s">
        <v>142</v>
      </c>
      <c r="B5742" s="24">
        <v>44130</v>
      </c>
      <c r="C5742" t="s">
        <v>5040</v>
      </c>
      <c r="D5742">
        <v>3</v>
      </c>
      <c r="E5742">
        <v>0.1</v>
      </c>
      <c r="F5742">
        <f>IF(Table!E5742&gt;40, Table!E5742/1000,Table!E5742)</f>
        <v>0.1</v>
      </c>
      <c r="G5742">
        <f t="shared" si="89"/>
        <v>0.30000000000000004</v>
      </c>
      <c r="H5742" t="s">
        <v>25</v>
      </c>
      <c r="I5742" t="s">
        <v>7339</v>
      </c>
    </row>
    <row r="5743" spans="1:9">
      <c r="A5743" t="s">
        <v>16</v>
      </c>
      <c r="B5743" s="24">
        <v>44130</v>
      </c>
      <c r="C5743" t="s">
        <v>5182</v>
      </c>
      <c r="D5743">
        <v>2</v>
      </c>
      <c r="E5743">
        <v>1</v>
      </c>
      <c r="F5743">
        <f>IF(Table!E5743&gt;40, Table!E5743/1000,Table!E5743)</f>
        <v>1</v>
      </c>
      <c r="G5743">
        <f t="shared" si="89"/>
        <v>2</v>
      </c>
      <c r="H5743" t="s">
        <v>25</v>
      </c>
      <c r="I5743" t="s">
        <v>1007</v>
      </c>
    </row>
    <row r="5744" spans="1:9">
      <c r="A5744" t="s">
        <v>45</v>
      </c>
      <c r="B5744" s="24">
        <v>44130</v>
      </c>
      <c r="C5744" t="s">
        <v>94</v>
      </c>
      <c r="D5744">
        <v>1</v>
      </c>
      <c r="E5744">
        <v>0.1</v>
      </c>
      <c r="F5744">
        <f>IF(Table!E5744&gt;40, Table!E5744/1000,Table!E5744)</f>
        <v>0.1</v>
      </c>
      <c r="G5744">
        <f t="shared" si="89"/>
        <v>0.1</v>
      </c>
      <c r="H5744" t="s">
        <v>18</v>
      </c>
      <c r="I5744" t="s">
        <v>7339</v>
      </c>
    </row>
    <row r="5745" spans="1:9">
      <c r="A5745" t="s">
        <v>16</v>
      </c>
      <c r="B5745" s="24">
        <v>44130</v>
      </c>
      <c r="C5745" t="s">
        <v>1111</v>
      </c>
      <c r="D5745">
        <v>1</v>
      </c>
      <c r="E5745">
        <v>0.3</v>
      </c>
      <c r="F5745">
        <f>IF(Table!E5745&gt;40, Table!E5745/1000,Table!E5745)</f>
        <v>0.3</v>
      </c>
      <c r="G5745">
        <f t="shared" si="89"/>
        <v>0.3</v>
      </c>
      <c r="H5745" t="s">
        <v>25</v>
      </c>
      <c r="I5745" t="s">
        <v>1007</v>
      </c>
    </row>
    <row r="5746" spans="1:9">
      <c r="A5746" t="s">
        <v>111</v>
      </c>
      <c r="B5746" s="24">
        <v>44130</v>
      </c>
      <c r="C5746" t="s">
        <v>74</v>
      </c>
      <c r="D5746">
        <v>1</v>
      </c>
      <c r="E5746">
        <v>0.5</v>
      </c>
      <c r="F5746">
        <f>IF(Table!E5746&gt;40, Table!E5746/1000,Table!E5746)</f>
        <v>0.5</v>
      </c>
      <c r="G5746">
        <f t="shared" si="89"/>
        <v>0.5</v>
      </c>
      <c r="H5746" t="s">
        <v>25</v>
      </c>
      <c r="I5746" t="s">
        <v>7339</v>
      </c>
    </row>
    <row r="5747" spans="1:9">
      <c r="A5747" t="s">
        <v>16</v>
      </c>
      <c r="B5747" s="24">
        <v>44130</v>
      </c>
      <c r="C5747" t="s">
        <v>4695</v>
      </c>
      <c r="D5747">
        <v>1</v>
      </c>
      <c r="E5747">
        <v>0.25</v>
      </c>
      <c r="F5747">
        <f>IF(Table!E5747&gt;40, Table!E5747/1000,Table!E5747)</f>
        <v>0.25</v>
      </c>
      <c r="G5747">
        <f t="shared" si="89"/>
        <v>0.25</v>
      </c>
      <c r="H5747" t="s">
        <v>18</v>
      </c>
      <c r="I5747" t="s">
        <v>7339</v>
      </c>
    </row>
    <row r="5748" spans="1:9">
      <c r="A5748" t="s">
        <v>16</v>
      </c>
      <c r="B5748" s="24">
        <v>44130</v>
      </c>
      <c r="C5748" t="s">
        <v>150</v>
      </c>
      <c r="D5748">
        <v>13</v>
      </c>
      <c r="E5748">
        <v>0.6</v>
      </c>
      <c r="F5748">
        <f>IF(Table!E5748&gt;40, Table!E5748/1000,Table!E5748)</f>
        <v>0.6</v>
      </c>
      <c r="G5748">
        <f t="shared" si="89"/>
        <v>7.8</v>
      </c>
      <c r="H5748" t="s">
        <v>25</v>
      </c>
      <c r="I5748" t="s">
        <v>7351</v>
      </c>
    </row>
    <row r="5749" spans="1:9">
      <c r="A5749" t="s">
        <v>16</v>
      </c>
      <c r="B5749" s="24">
        <v>44130</v>
      </c>
      <c r="C5749" t="s">
        <v>439</v>
      </c>
      <c r="D5749">
        <v>1</v>
      </c>
      <c r="E5749">
        <v>0.1</v>
      </c>
      <c r="F5749">
        <f>IF(Table!E5749&gt;40, Table!E5749/1000,Table!E5749)</f>
        <v>0.1</v>
      </c>
      <c r="G5749">
        <f t="shared" si="89"/>
        <v>0.1</v>
      </c>
      <c r="H5749" t="s">
        <v>25</v>
      </c>
      <c r="I5749" t="s">
        <v>7339</v>
      </c>
    </row>
    <row r="5750" spans="1:9">
      <c r="A5750" t="s">
        <v>45</v>
      </c>
      <c r="B5750" s="24">
        <v>44130</v>
      </c>
      <c r="C5750" t="s">
        <v>886</v>
      </c>
      <c r="D5750">
        <v>1</v>
      </c>
      <c r="E5750">
        <v>0.7</v>
      </c>
      <c r="F5750">
        <f>IF(Table!E5750&gt;40, Table!E5750/1000,Table!E5750)</f>
        <v>0.7</v>
      </c>
      <c r="G5750">
        <f t="shared" si="89"/>
        <v>0.7</v>
      </c>
      <c r="H5750" t="s">
        <v>18</v>
      </c>
      <c r="I5750" t="s">
        <v>34</v>
      </c>
    </row>
    <row r="5751" spans="1:9">
      <c r="A5751" t="s">
        <v>142</v>
      </c>
      <c r="B5751" s="24">
        <v>44130</v>
      </c>
      <c r="C5751" t="s">
        <v>168</v>
      </c>
      <c r="D5751">
        <v>2</v>
      </c>
      <c r="E5751">
        <v>0.3</v>
      </c>
      <c r="F5751">
        <f>IF(Table!E5751&gt;40, Table!E5751/1000,Table!E5751)</f>
        <v>0.3</v>
      </c>
      <c r="G5751">
        <f t="shared" si="89"/>
        <v>0.6</v>
      </c>
      <c r="H5751" t="s">
        <v>18</v>
      </c>
      <c r="I5751" t="s">
        <v>7339</v>
      </c>
    </row>
    <row r="5752" spans="1:9">
      <c r="A5752" t="s">
        <v>181</v>
      </c>
      <c r="B5752" s="24">
        <v>44130</v>
      </c>
      <c r="C5752" t="s">
        <v>262</v>
      </c>
      <c r="D5752">
        <v>1</v>
      </c>
      <c r="E5752">
        <v>0.15</v>
      </c>
      <c r="F5752">
        <f>IF(Table!E5752&gt;40, Table!E5752/1000,Table!E5752)</f>
        <v>0.15</v>
      </c>
      <c r="G5752">
        <f t="shared" si="89"/>
        <v>0.15</v>
      </c>
      <c r="H5752" t="s">
        <v>14</v>
      </c>
      <c r="I5752" t="s">
        <v>7339</v>
      </c>
    </row>
    <row r="5753" spans="1:9">
      <c r="A5753" t="s">
        <v>45</v>
      </c>
      <c r="B5753" s="24">
        <v>44130</v>
      </c>
      <c r="C5753" t="s">
        <v>7294</v>
      </c>
      <c r="D5753">
        <v>1</v>
      </c>
      <c r="E5753">
        <v>0.75</v>
      </c>
      <c r="F5753">
        <f>IF(Table!E5753&gt;40, Table!E5753/1000,Table!E5753)</f>
        <v>0.75</v>
      </c>
      <c r="G5753">
        <f t="shared" si="89"/>
        <v>0.75</v>
      </c>
      <c r="H5753" t="s">
        <v>25</v>
      </c>
      <c r="I5753" t="s">
        <v>7339</v>
      </c>
    </row>
    <row r="5754" spans="1:9">
      <c r="A5754" t="s">
        <v>16</v>
      </c>
      <c r="B5754" s="24">
        <v>44130</v>
      </c>
      <c r="C5754" t="s">
        <v>7358</v>
      </c>
      <c r="D5754">
        <v>3</v>
      </c>
      <c r="E5754">
        <v>3</v>
      </c>
      <c r="F5754">
        <f>IF(Table!E5754&gt;40, Table!E5754/1000,Table!E5754)</f>
        <v>3</v>
      </c>
      <c r="G5754">
        <f t="shared" si="89"/>
        <v>9</v>
      </c>
      <c r="H5754" t="s">
        <v>18</v>
      </c>
      <c r="I5754" t="s">
        <v>7351</v>
      </c>
    </row>
    <row r="5755" spans="1:9">
      <c r="A5755" t="s">
        <v>45</v>
      </c>
      <c r="B5755" s="24">
        <v>44130</v>
      </c>
      <c r="C5755" t="s">
        <v>1812</v>
      </c>
      <c r="D5755">
        <v>1</v>
      </c>
      <c r="E5755">
        <v>0.1</v>
      </c>
      <c r="F5755">
        <f>IF(Table!E5755&gt;40, Table!E5755/1000,Table!E5755)</f>
        <v>0.1</v>
      </c>
      <c r="G5755">
        <f t="shared" si="89"/>
        <v>0.1</v>
      </c>
      <c r="H5755" t="s">
        <v>18</v>
      </c>
      <c r="I5755" t="s">
        <v>7339</v>
      </c>
    </row>
    <row r="5756" spans="1:9">
      <c r="A5756" t="s">
        <v>42</v>
      </c>
      <c r="B5756" s="24">
        <v>44130</v>
      </c>
      <c r="C5756" t="s">
        <v>4050</v>
      </c>
      <c r="D5756">
        <v>1</v>
      </c>
      <c r="E5756">
        <v>0.5</v>
      </c>
      <c r="F5756">
        <f>IF(Table!E5756&gt;40, Table!E5756/1000,Table!E5756)</f>
        <v>0.5</v>
      </c>
      <c r="G5756">
        <f t="shared" si="89"/>
        <v>0.5</v>
      </c>
      <c r="H5756" t="s">
        <v>25</v>
      </c>
      <c r="I5756" t="s">
        <v>7339</v>
      </c>
    </row>
    <row r="5757" spans="1:9">
      <c r="A5757" t="s">
        <v>16</v>
      </c>
      <c r="B5757" s="24">
        <v>44130</v>
      </c>
      <c r="C5757" t="s">
        <v>7362</v>
      </c>
      <c r="D5757">
        <v>1</v>
      </c>
      <c r="E5757">
        <v>0.53</v>
      </c>
      <c r="F5757">
        <f>IF(Table!E5757&gt;40, Table!E5757/1000,Table!E5757)</f>
        <v>0.53</v>
      </c>
      <c r="G5757">
        <f t="shared" si="89"/>
        <v>0.53</v>
      </c>
      <c r="H5757" t="s">
        <v>25</v>
      </c>
      <c r="I5757" t="s">
        <v>1591</v>
      </c>
    </row>
    <row r="5758" spans="1:9">
      <c r="A5758" t="s">
        <v>16</v>
      </c>
      <c r="B5758" s="24">
        <v>44130</v>
      </c>
      <c r="C5758" t="s">
        <v>1020</v>
      </c>
      <c r="D5758">
        <v>2</v>
      </c>
      <c r="E5758">
        <v>0.15</v>
      </c>
      <c r="F5758">
        <f>IF(Table!E5758&gt;40, Table!E5758/1000,Table!E5758)</f>
        <v>0.15</v>
      </c>
      <c r="G5758">
        <f t="shared" si="89"/>
        <v>0.3</v>
      </c>
      <c r="H5758" t="s">
        <v>18</v>
      </c>
      <c r="I5758" t="s">
        <v>8928</v>
      </c>
    </row>
    <row r="5759" spans="1:9">
      <c r="A5759" t="s">
        <v>45</v>
      </c>
      <c r="B5759" s="24">
        <v>44130</v>
      </c>
      <c r="C5759" t="s">
        <v>2471</v>
      </c>
      <c r="D5759">
        <v>1</v>
      </c>
      <c r="E5759">
        <v>0.5</v>
      </c>
      <c r="F5759">
        <f>IF(Table!E5759&gt;40, Table!E5759/1000,Table!E5759)</f>
        <v>0.5</v>
      </c>
      <c r="G5759">
        <f t="shared" si="89"/>
        <v>0.5</v>
      </c>
      <c r="H5759" t="s">
        <v>25</v>
      </c>
      <c r="I5759" t="s">
        <v>8928</v>
      </c>
    </row>
    <row r="5760" spans="1:9">
      <c r="A5760" t="s">
        <v>16</v>
      </c>
      <c r="B5760" s="24">
        <v>44130</v>
      </c>
      <c r="C5760" t="s">
        <v>5182</v>
      </c>
      <c r="D5760">
        <v>6</v>
      </c>
      <c r="E5760">
        <v>0.7</v>
      </c>
      <c r="F5760">
        <f>IF(Table!E5760&gt;40, Table!E5760/1000,Table!E5760)</f>
        <v>0.7</v>
      </c>
      <c r="G5760">
        <f t="shared" si="89"/>
        <v>4.1999999999999993</v>
      </c>
      <c r="H5760" t="s">
        <v>14</v>
      </c>
      <c r="I5760" t="s">
        <v>7366</v>
      </c>
    </row>
    <row r="5761" spans="1:9">
      <c r="A5761" t="s">
        <v>16</v>
      </c>
      <c r="B5761" s="24">
        <v>44130</v>
      </c>
      <c r="C5761" t="s">
        <v>7137</v>
      </c>
      <c r="D5761">
        <v>4</v>
      </c>
      <c r="E5761">
        <v>0.2</v>
      </c>
      <c r="F5761">
        <f>IF(Table!E5761&gt;40, Table!E5761/1000,Table!E5761)</f>
        <v>0.2</v>
      </c>
      <c r="G5761">
        <f t="shared" si="89"/>
        <v>0.8</v>
      </c>
      <c r="H5761" t="s">
        <v>25</v>
      </c>
      <c r="I5761" t="s">
        <v>8928</v>
      </c>
    </row>
    <row r="5762" spans="1:9">
      <c r="A5762" t="s">
        <v>16</v>
      </c>
      <c r="B5762" s="24">
        <v>44130</v>
      </c>
      <c r="C5762" t="s">
        <v>243</v>
      </c>
      <c r="D5762">
        <v>2</v>
      </c>
      <c r="E5762">
        <v>0.5</v>
      </c>
      <c r="F5762">
        <f>IF(Table!E5762&gt;40, Table!E5762/1000,Table!E5762)</f>
        <v>0.5</v>
      </c>
      <c r="G5762">
        <f t="shared" si="89"/>
        <v>1</v>
      </c>
      <c r="H5762" t="s">
        <v>25</v>
      </c>
      <c r="I5762" t="s">
        <v>8928</v>
      </c>
    </row>
    <row r="5763" spans="1:9">
      <c r="A5763" t="s">
        <v>318</v>
      </c>
      <c r="B5763" s="24">
        <v>44130</v>
      </c>
      <c r="C5763" t="s">
        <v>70</v>
      </c>
      <c r="D5763">
        <v>4</v>
      </c>
      <c r="E5763">
        <v>0.5</v>
      </c>
      <c r="F5763">
        <f>IF(Table!E5763&gt;40, Table!E5763/1000,Table!E5763)</f>
        <v>0.5</v>
      </c>
      <c r="G5763">
        <f t="shared" ref="G5763:G5826" si="90">F5763*D5763</f>
        <v>2</v>
      </c>
      <c r="H5763" t="s">
        <v>25</v>
      </c>
      <c r="I5763" t="s">
        <v>7366</v>
      </c>
    </row>
    <row r="5764" spans="1:9">
      <c r="A5764" t="s">
        <v>16</v>
      </c>
      <c r="B5764" s="24">
        <v>44130</v>
      </c>
      <c r="C5764" t="s">
        <v>226</v>
      </c>
      <c r="D5764">
        <v>7</v>
      </c>
      <c r="E5764">
        <v>0.6</v>
      </c>
      <c r="F5764">
        <f>IF(Table!E5764&gt;40, Table!E5764/1000,Table!E5764)</f>
        <v>0.6</v>
      </c>
      <c r="G5764">
        <f t="shared" si="90"/>
        <v>4.2</v>
      </c>
      <c r="H5764" t="s">
        <v>18</v>
      </c>
      <c r="I5764" t="s">
        <v>7366</v>
      </c>
    </row>
    <row r="5765" spans="1:9">
      <c r="A5765" t="s">
        <v>45</v>
      </c>
      <c r="B5765" s="24">
        <v>44130</v>
      </c>
      <c r="C5765" t="s">
        <v>3826</v>
      </c>
      <c r="D5765">
        <v>3</v>
      </c>
      <c r="E5765">
        <v>0.5</v>
      </c>
      <c r="F5765">
        <f>IF(Table!E5765&gt;40, Table!E5765/1000,Table!E5765)</f>
        <v>0.5</v>
      </c>
      <c r="G5765">
        <f t="shared" si="90"/>
        <v>1.5</v>
      </c>
      <c r="H5765" t="s">
        <v>25</v>
      </c>
      <c r="I5765" t="s">
        <v>8928</v>
      </c>
    </row>
    <row r="5766" spans="1:9">
      <c r="A5766" t="s">
        <v>16</v>
      </c>
      <c r="B5766" s="24">
        <v>44130</v>
      </c>
      <c r="C5766" t="s">
        <v>439</v>
      </c>
      <c r="D5766">
        <v>1</v>
      </c>
      <c r="E5766">
        <v>0.02</v>
      </c>
      <c r="F5766">
        <f>IF(Table!E5766&gt;40, Table!E5766/1000,Table!E5766)</f>
        <v>0.02</v>
      </c>
      <c r="G5766">
        <f t="shared" si="90"/>
        <v>0.02</v>
      </c>
      <c r="H5766" t="s">
        <v>18</v>
      </c>
      <c r="I5766" t="s">
        <v>7366</v>
      </c>
    </row>
    <row r="5767" spans="1:9">
      <c r="A5767" t="s">
        <v>45</v>
      </c>
      <c r="B5767" s="24">
        <v>44130</v>
      </c>
      <c r="C5767" t="s">
        <v>7137</v>
      </c>
      <c r="D5767">
        <v>1</v>
      </c>
      <c r="E5767">
        <v>0.02</v>
      </c>
      <c r="F5767">
        <f>IF(Table!E5767&gt;40, Table!E5767/1000,Table!E5767)</f>
        <v>0.02</v>
      </c>
      <c r="G5767">
        <f t="shared" si="90"/>
        <v>0.02</v>
      </c>
      <c r="H5767" t="s">
        <v>18</v>
      </c>
      <c r="I5767" t="s">
        <v>7366</v>
      </c>
    </row>
    <row r="5768" spans="1:9">
      <c r="A5768" t="s">
        <v>16</v>
      </c>
      <c r="B5768" s="24">
        <v>44130</v>
      </c>
      <c r="C5768" t="s">
        <v>455</v>
      </c>
      <c r="D5768">
        <v>4</v>
      </c>
      <c r="E5768">
        <v>0.25</v>
      </c>
      <c r="F5768">
        <f>IF(Table!E5768&gt;40, Table!E5768/1000,Table!E5768)</f>
        <v>0.25</v>
      </c>
      <c r="G5768">
        <f t="shared" si="90"/>
        <v>1</v>
      </c>
      <c r="H5768" t="s">
        <v>25</v>
      </c>
      <c r="I5768" t="s">
        <v>8928</v>
      </c>
    </row>
    <row r="5769" spans="1:9">
      <c r="A5769" t="s">
        <v>16</v>
      </c>
      <c r="B5769" s="24">
        <v>44130</v>
      </c>
      <c r="C5769" t="s">
        <v>8900</v>
      </c>
      <c r="D5769">
        <v>4</v>
      </c>
      <c r="E5769">
        <v>0.1</v>
      </c>
      <c r="F5769">
        <f>IF(Table!E5769&gt;40, Table!E5769/1000,Table!E5769)</f>
        <v>0.1</v>
      </c>
      <c r="G5769">
        <f t="shared" si="90"/>
        <v>0.4</v>
      </c>
      <c r="H5769" t="s">
        <v>18</v>
      </c>
      <c r="I5769" t="s">
        <v>8928</v>
      </c>
    </row>
    <row r="5770" spans="1:9">
      <c r="A5770" t="s">
        <v>10</v>
      </c>
      <c r="B5770" s="24">
        <v>44130</v>
      </c>
      <c r="C5770" t="s">
        <v>964</v>
      </c>
      <c r="D5770">
        <v>1</v>
      </c>
      <c r="E5770">
        <v>0.1</v>
      </c>
      <c r="F5770">
        <f>IF(Table!E5770&gt;40, Table!E5770/1000,Table!E5770)</f>
        <v>0.1</v>
      </c>
      <c r="G5770">
        <f t="shared" si="90"/>
        <v>0.1</v>
      </c>
      <c r="H5770" t="s">
        <v>18</v>
      </c>
      <c r="I5770" t="s">
        <v>7366</v>
      </c>
    </row>
    <row r="5771" spans="1:9">
      <c r="A5771" t="s">
        <v>45</v>
      </c>
      <c r="B5771" s="24">
        <v>44130</v>
      </c>
      <c r="C5771" t="s">
        <v>11</v>
      </c>
      <c r="D5771">
        <v>3</v>
      </c>
      <c r="E5771">
        <v>0.1</v>
      </c>
      <c r="F5771">
        <f>IF(Table!E5771&gt;40, Table!E5771/1000,Table!E5771)</f>
        <v>0.1</v>
      </c>
      <c r="G5771">
        <f t="shared" si="90"/>
        <v>0.30000000000000004</v>
      </c>
      <c r="H5771" t="s">
        <v>18</v>
      </c>
      <c r="I5771" t="s">
        <v>7366</v>
      </c>
    </row>
    <row r="5772" spans="1:9">
      <c r="A5772" t="s">
        <v>16</v>
      </c>
      <c r="B5772" s="24">
        <v>44130</v>
      </c>
      <c r="C5772" t="s">
        <v>7379</v>
      </c>
      <c r="D5772">
        <v>7</v>
      </c>
      <c r="E5772">
        <v>0.1</v>
      </c>
      <c r="F5772">
        <f>IF(Table!E5772&gt;40, Table!E5772/1000,Table!E5772)</f>
        <v>0.1</v>
      </c>
      <c r="G5772">
        <f t="shared" si="90"/>
        <v>0.70000000000000007</v>
      </c>
      <c r="H5772" t="s">
        <v>18</v>
      </c>
      <c r="I5772" t="s">
        <v>8935</v>
      </c>
    </row>
    <row r="5773" spans="1:9">
      <c r="A5773" t="s">
        <v>45</v>
      </c>
      <c r="B5773" s="24">
        <v>44130</v>
      </c>
      <c r="C5773" t="s">
        <v>2869</v>
      </c>
      <c r="D5773">
        <v>6</v>
      </c>
      <c r="E5773">
        <v>0.4</v>
      </c>
      <c r="F5773">
        <f>IF(Table!E5773&gt;40, Table!E5773/1000,Table!E5773)</f>
        <v>0.4</v>
      </c>
      <c r="G5773">
        <f t="shared" si="90"/>
        <v>2.4000000000000004</v>
      </c>
      <c r="H5773" t="s">
        <v>18</v>
      </c>
      <c r="I5773" t="s">
        <v>649</v>
      </c>
    </row>
    <row r="5774" spans="1:9">
      <c r="A5774" t="s">
        <v>45</v>
      </c>
      <c r="B5774" s="24">
        <v>44130</v>
      </c>
      <c r="C5774" t="s">
        <v>451</v>
      </c>
      <c r="D5774">
        <v>1</v>
      </c>
      <c r="E5774">
        <v>0.7</v>
      </c>
      <c r="F5774">
        <f>IF(Table!E5774&gt;40, Table!E5774/1000,Table!E5774)</f>
        <v>0.7</v>
      </c>
      <c r="G5774">
        <f t="shared" si="90"/>
        <v>0.7</v>
      </c>
      <c r="H5774" t="s">
        <v>18</v>
      </c>
      <c r="I5774" t="s">
        <v>8928</v>
      </c>
    </row>
    <row r="5775" spans="1:9">
      <c r="A5775" t="s">
        <v>45</v>
      </c>
      <c r="B5775" s="24">
        <v>44130</v>
      </c>
      <c r="C5775" t="s">
        <v>72</v>
      </c>
      <c r="D5775">
        <v>6</v>
      </c>
      <c r="E5775">
        <v>0.8</v>
      </c>
      <c r="F5775">
        <f>IF(Table!E5775&gt;40, Table!E5775/1000,Table!E5775)</f>
        <v>0.8</v>
      </c>
      <c r="G5775">
        <f t="shared" si="90"/>
        <v>4.8000000000000007</v>
      </c>
      <c r="H5775" t="s">
        <v>18</v>
      </c>
      <c r="I5775" t="s">
        <v>649</v>
      </c>
    </row>
    <row r="5776" spans="1:9">
      <c r="A5776" t="s">
        <v>16</v>
      </c>
      <c r="B5776" s="24">
        <v>44130</v>
      </c>
      <c r="C5776" t="s">
        <v>5182</v>
      </c>
      <c r="D5776">
        <v>1</v>
      </c>
      <c r="E5776">
        <v>1</v>
      </c>
      <c r="F5776">
        <f>IF(Table!E5776&gt;40, Table!E5776/1000,Table!E5776)</f>
        <v>1</v>
      </c>
      <c r="G5776">
        <f t="shared" si="90"/>
        <v>1</v>
      </c>
      <c r="H5776" t="s">
        <v>25</v>
      </c>
      <c r="I5776" t="s">
        <v>8928</v>
      </c>
    </row>
    <row r="5777" spans="1:9">
      <c r="A5777" t="s">
        <v>16</v>
      </c>
      <c r="B5777" s="24">
        <v>44130</v>
      </c>
      <c r="C5777" t="s">
        <v>164</v>
      </c>
      <c r="D5777">
        <v>1</v>
      </c>
      <c r="E5777">
        <v>0.3</v>
      </c>
      <c r="F5777">
        <f>IF(Table!E5777&gt;40, Table!E5777/1000,Table!E5777)</f>
        <v>0.3</v>
      </c>
      <c r="G5777">
        <f t="shared" si="90"/>
        <v>0.3</v>
      </c>
      <c r="H5777" t="s">
        <v>25</v>
      </c>
      <c r="I5777" t="s">
        <v>7366</v>
      </c>
    </row>
    <row r="5778" spans="1:9">
      <c r="A5778" t="s">
        <v>142</v>
      </c>
      <c r="B5778" s="24">
        <v>44130</v>
      </c>
      <c r="C5778" t="s">
        <v>1261</v>
      </c>
      <c r="D5778">
        <v>7</v>
      </c>
      <c r="E5778">
        <v>0.05</v>
      </c>
      <c r="F5778">
        <f>IF(Table!E5778&gt;40, Table!E5778/1000,Table!E5778)</f>
        <v>0.05</v>
      </c>
      <c r="G5778">
        <f t="shared" si="90"/>
        <v>0.35000000000000003</v>
      </c>
      <c r="H5778" t="s">
        <v>18</v>
      </c>
      <c r="I5778" t="s">
        <v>8935</v>
      </c>
    </row>
    <row r="5779" spans="1:9">
      <c r="A5779" t="s">
        <v>16</v>
      </c>
      <c r="B5779" s="24">
        <v>44130</v>
      </c>
      <c r="C5779" t="s">
        <v>420</v>
      </c>
      <c r="D5779">
        <v>1</v>
      </c>
      <c r="E5779">
        <v>1</v>
      </c>
      <c r="F5779">
        <f>IF(Table!E5779&gt;40, Table!E5779/1000,Table!E5779)</f>
        <v>1</v>
      </c>
      <c r="G5779">
        <f t="shared" si="90"/>
        <v>1</v>
      </c>
      <c r="H5779" t="s">
        <v>18</v>
      </c>
      <c r="I5779" t="s">
        <v>8935</v>
      </c>
    </row>
    <row r="5780" spans="1:9">
      <c r="A5780" t="s">
        <v>16</v>
      </c>
      <c r="B5780" s="24">
        <v>44130</v>
      </c>
      <c r="C5780" t="s">
        <v>674</v>
      </c>
      <c r="D5780">
        <v>2</v>
      </c>
      <c r="E5780">
        <v>1</v>
      </c>
      <c r="F5780">
        <f>IF(Table!E5780&gt;40, Table!E5780/1000,Table!E5780)</f>
        <v>1</v>
      </c>
      <c r="G5780">
        <f t="shared" si="90"/>
        <v>2</v>
      </c>
      <c r="H5780" t="s">
        <v>14</v>
      </c>
      <c r="I5780" t="s">
        <v>8935</v>
      </c>
    </row>
    <row r="5781" spans="1:9">
      <c r="A5781" t="s">
        <v>45</v>
      </c>
      <c r="B5781" s="24">
        <v>44130</v>
      </c>
      <c r="C5781" t="s">
        <v>189</v>
      </c>
      <c r="D5781">
        <v>1</v>
      </c>
      <c r="E5781">
        <v>1.2</v>
      </c>
      <c r="F5781">
        <f>IF(Table!E5781&gt;40, Table!E5781/1000,Table!E5781)</f>
        <v>1.2</v>
      </c>
      <c r="G5781">
        <f t="shared" si="90"/>
        <v>1.2</v>
      </c>
      <c r="H5781" t="s">
        <v>25</v>
      </c>
      <c r="I5781" t="s">
        <v>8928</v>
      </c>
    </row>
    <row r="5782" spans="1:9">
      <c r="A5782" t="s">
        <v>16</v>
      </c>
      <c r="B5782" s="24">
        <v>44130</v>
      </c>
      <c r="C5782" t="s">
        <v>877</v>
      </c>
      <c r="D5782">
        <v>7</v>
      </c>
      <c r="E5782">
        <v>0.5</v>
      </c>
      <c r="F5782">
        <f>IF(Table!E5782&gt;40, Table!E5782/1000,Table!E5782)</f>
        <v>0.5</v>
      </c>
      <c r="G5782">
        <f t="shared" si="90"/>
        <v>3.5</v>
      </c>
      <c r="H5782" t="s">
        <v>14</v>
      </c>
      <c r="I5782" t="s">
        <v>8935</v>
      </c>
    </row>
    <row r="5783" spans="1:9">
      <c r="A5783" t="s">
        <v>793</v>
      </c>
      <c r="B5783" s="24">
        <v>44130</v>
      </c>
      <c r="C5783" t="s">
        <v>191</v>
      </c>
      <c r="D5783">
        <v>6</v>
      </c>
      <c r="E5783">
        <v>0.5</v>
      </c>
      <c r="F5783">
        <f>IF(Table!E5783&gt;40, Table!E5783/1000,Table!E5783)</f>
        <v>0.5</v>
      </c>
      <c r="G5783">
        <f t="shared" si="90"/>
        <v>3</v>
      </c>
      <c r="H5783" t="s">
        <v>14</v>
      </c>
      <c r="I5783" t="s">
        <v>8935</v>
      </c>
    </row>
    <row r="5784" spans="1:9">
      <c r="A5784" t="s">
        <v>45</v>
      </c>
      <c r="B5784" s="24">
        <v>44130</v>
      </c>
      <c r="C5784" t="s">
        <v>101</v>
      </c>
      <c r="D5784">
        <v>4</v>
      </c>
      <c r="E5784">
        <v>1.2</v>
      </c>
      <c r="F5784">
        <f>IF(Table!E5784&gt;40, Table!E5784/1000,Table!E5784)</f>
        <v>1.2</v>
      </c>
      <c r="G5784">
        <f t="shared" si="90"/>
        <v>4.8</v>
      </c>
      <c r="H5784" t="s">
        <v>18</v>
      </c>
      <c r="I5784" t="s">
        <v>649</v>
      </c>
    </row>
    <row r="5785" spans="1:9">
      <c r="A5785" t="s">
        <v>16</v>
      </c>
      <c r="B5785" s="24">
        <v>44130</v>
      </c>
      <c r="C5785" t="s">
        <v>11</v>
      </c>
      <c r="D5785">
        <v>2</v>
      </c>
      <c r="E5785">
        <v>0.2</v>
      </c>
      <c r="F5785">
        <f>IF(Table!E5785&gt;40, Table!E5785/1000,Table!E5785)</f>
        <v>0.2</v>
      </c>
      <c r="G5785">
        <f t="shared" si="90"/>
        <v>0.4</v>
      </c>
      <c r="H5785" t="s">
        <v>18</v>
      </c>
      <c r="I5785" t="s">
        <v>8928</v>
      </c>
    </row>
    <row r="5786" spans="1:9">
      <c r="A5786" t="s">
        <v>45</v>
      </c>
      <c r="B5786" s="24">
        <v>44130</v>
      </c>
      <c r="C5786" t="s">
        <v>168</v>
      </c>
      <c r="D5786">
        <v>1</v>
      </c>
      <c r="E5786">
        <v>0.2</v>
      </c>
      <c r="F5786">
        <f>IF(Table!E5786&gt;40, Table!E5786/1000,Table!E5786)</f>
        <v>0.2</v>
      </c>
      <c r="G5786">
        <f t="shared" si="90"/>
        <v>0.2</v>
      </c>
      <c r="H5786" t="s">
        <v>18</v>
      </c>
      <c r="I5786" t="s">
        <v>8928</v>
      </c>
    </row>
    <row r="5787" spans="1:9">
      <c r="A5787" t="s">
        <v>16</v>
      </c>
      <c r="B5787" s="24">
        <v>44130</v>
      </c>
      <c r="C5787" t="s">
        <v>252</v>
      </c>
      <c r="D5787">
        <v>2</v>
      </c>
      <c r="E5787">
        <v>0.2</v>
      </c>
      <c r="F5787">
        <f>IF(Table!E5787&gt;40, Table!E5787/1000,Table!E5787)</f>
        <v>0.2</v>
      </c>
      <c r="G5787">
        <f t="shared" si="90"/>
        <v>0.4</v>
      </c>
      <c r="H5787" t="s">
        <v>25</v>
      </c>
      <c r="I5787" t="s">
        <v>8928</v>
      </c>
    </row>
    <row r="5788" spans="1:9">
      <c r="A5788" t="s">
        <v>16</v>
      </c>
      <c r="B5788" s="24">
        <v>44130</v>
      </c>
      <c r="C5788" t="s">
        <v>7358</v>
      </c>
      <c r="D5788">
        <v>3</v>
      </c>
      <c r="E5788">
        <v>0.6</v>
      </c>
      <c r="F5788">
        <f>IF(Table!E5788&gt;40, Table!E5788/1000,Table!E5788)</f>
        <v>0.6</v>
      </c>
      <c r="G5788">
        <f t="shared" si="90"/>
        <v>1.7999999999999998</v>
      </c>
      <c r="H5788" t="s">
        <v>18</v>
      </c>
      <c r="I5788" t="s">
        <v>8928</v>
      </c>
    </row>
    <row r="5789" spans="1:9">
      <c r="A5789" t="s">
        <v>45</v>
      </c>
      <c r="B5789" s="24">
        <v>44130</v>
      </c>
      <c r="C5789" t="s">
        <v>70</v>
      </c>
      <c r="D5789">
        <v>2</v>
      </c>
      <c r="E5789">
        <v>0.15</v>
      </c>
      <c r="F5789">
        <f>IF(Table!E5789&gt;40, Table!E5789/1000,Table!E5789)</f>
        <v>0.15</v>
      </c>
      <c r="G5789">
        <f t="shared" si="90"/>
        <v>0.3</v>
      </c>
      <c r="H5789" t="s">
        <v>18</v>
      </c>
      <c r="I5789" t="s">
        <v>8937</v>
      </c>
    </row>
    <row r="5790" spans="1:9">
      <c r="A5790" t="s">
        <v>454</v>
      </c>
      <c r="B5790" s="24">
        <v>44130</v>
      </c>
      <c r="C5790" t="s">
        <v>565</v>
      </c>
      <c r="D5790">
        <v>3</v>
      </c>
      <c r="E5790">
        <v>0.1</v>
      </c>
      <c r="F5790">
        <f>IF(Table!E5790&gt;40, Table!E5790/1000,Table!E5790)</f>
        <v>0.1</v>
      </c>
      <c r="G5790">
        <f t="shared" si="90"/>
        <v>0.30000000000000004</v>
      </c>
      <c r="H5790" t="s">
        <v>14</v>
      </c>
      <c r="I5790" t="s">
        <v>819</v>
      </c>
    </row>
    <row r="5791" spans="1:9">
      <c r="A5791" t="s">
        <v>142</v>
      </c>
      <c r="B5791" s="24">
        <v>44130</v>
      </c>
      <c r="C5791" t="s">
        <v>1865</v>
      </c>
      <c r="D5791">
        <v>1</v>
      </c>
      <c r="E5791">
        <v>0.12</v>
      </c>
      <c r="F5791">
        <f>IF(Table!E5791&gt;40, Table!E5791/1000,Table!E5791)</f>
        <v>0.12</v>
      </c>
      <c r="G5791">
        <f t="shared" si="90"/>
        <v>0.12</v>
      </c>
      <c r="H5791" t="s">
        <v>14</v>
      </c>
      <c r="I5791" t="s">
        <v>819</v>
      </c>
    </row>
    <row r="5792" spans="1:9">
      <c r="A5792" t="s">
        <v>45</v>
      </c>
      <c r="B5792" s="24">
        <v>44130</v>
      </c>
      <c r="C5792" t="s">
        <v>191</v>
      </c>
      <c r="D5792">
        <v>2</v>
      </c>
      <c r="E5792">
        <v>0.15</v>
      </c>
      <c r="F5792">
        <f>IF(Table!E5792&gt;40, Table!E5792/1000,Table!E5792)</f>
        <v>0.15</v>
      </c>
      <c r="G5792">
        <f t="shared" si="90"/>
        <v>0.3</v>
      </c>
      <c r="H5792" t="s">
        <v>18</v>
      </c>
      <c r="I5792" t="s">
        <v>8937</v>
      </c>
    </row>
    <row r="5793" spans="1:9">
      <c r="A5793" t="s">
        <v>45</v>
      </c>
      <c r="B5793" s="24">
        <v>44130</v>
      </c>
      <c r="C5793" t="s">
        <v>2869</v>
      </c>
      <c r="D5793">
        <v>2</v>
      </c>
      <c r="E5793">
        <v>0.2</v>
      </c>
      <c r="F5793">
        <f>IF(Table!E5793&gt;40, Table!E5793/1000,Table!E5793)</f>
        <v>0.2</v>
      </c>
      <c r="G5793">
        <f t="shared" si="90"/>
        <v>0.4</v>
      </c>
      <c r="H5793" t="s">
        <v>18</v>
      </c>
      <c r="I5793" t="s">
        <v>8937</v>
      </c>
    </row>
    <row r="5794" spans="1:9">
      <c r="A5794" t="s">
        <v>10</v>
      </c>
      <c r="B5794" s="24">
        <v>44130</v>
      </c>
      <c r="C5794" t="s">
        <v>756</v>
      </c>
      <c r="D5794">
        <v>1</v>
      </c>
      <c r="E5794">
        <v>0.5</v>
      </c>
      <c r="F5794">
        <f>IF(Table!E5794&gt;40, Table!E5794/1000,Table!E5794)</f>
        <v>0.5</v>
      </c>
      <c r="G5794">
        <f t="shared" si="90"/>
        <v>0.5</v>
      </c>
      <c r="H5794" t="s">
        <v>14</v>
      </c>
      <c r="I5794" t="s">
        <v>819</v>
      </c>
    </row>
    <row r="5795" spans="1:9">
      <c r="A5795" t="s">
        <v>181</v>
      </c>
      <c r="B5795" s="24">
        <v>44130</v>
      </c>
      <c r="C5795" t="s">
        <v>262</v>
      </c>
      <c r="D5795">
        <v>1</v>
      </c>
      <c r="E5795">
        <v>0.3</v>
      </c>
      <c r="F5795">
        <f>IF(Table!E5795&gt;40, Table!E5795/1000,Table!E5795)</f>
        <v>0.3</v>
      </c>
      <c r="G5795">
        <f t="shared" si="90"/>
        <v>0.3</v>
      </c>
      <c r="H5795" t="s">
        <v>14</v>
      </c>
      <c r="I5795" t="s">
        <v>819</v>
      </c>
    </row>
    <row r="5796" spans="1:9">
      <c r="A5796" t="s">
        <v>10</v>
      </c>
      <c r="B5796" s="24">
        <v>44130</v>
      </c>
      <c r="C5796" t="s">
        <v>124</v>
      </c>
      <c r="D5796">
        <v>1</v>
      </c>
      <c r="E5796">
        <v>0.1</v>
      </c>
      <c r="F5796">
        <f>IF(Table!E5796&gt;40, Table!E5796/1000,Table!E5796)</f>
        <v>0.1</v>
      </c>
      <c r="G5796">
        <f t="shared" si="90"/>
        <v>0.1</v>
      </c>
      <c r="H5796" t="s">
        <v>25</v>
      </c>
      <c r="I5796" t="s">
        <v>819</v>
      </c>
    </row>
    <row r="5797" spans="1:9">
      <c r="A5797" t="s">
        <v>142</v>
      </c>
      <c r="B5797" s="24">
        <v>44130</v>
      </c>
      <c r="C5797" t="s">
        <v>1759</v>
      </c>
      <c r="D5797">
        <v>1</v>
      </c>
      <c r="E5797">
        <v>0.5</v>
      </c>
      <c r="F5797">
        <f>IF(Table!E5797&gt;40, Table!E5797/1000,Table!E5797)</f>
        <v>0.5</v>
      </c>
      <c r="G5797">
        <f t="shared" si="90"/>
        <v>0.5</v>
      </c>
      <c r="H5797" t="s">
        <v>25</v>
      </c>
      <c r="I5797" t="s">
        <v>819</v>
      </c>
    </row>
    <row r="5798" spans="1:9">
      <c r="A5798" t="s">
        <v>45</v>
      </c>
      <c r="B5798" s="24">
        <v>44130</v>
      </c>
      <c r="C5798" t="s">
        <v>224</v>
      </c>
      <c r="D5798">
        <v>4</v>
      </c>
      <c r="E5798">
        <v>0.05</v>
      </c>
      <c r="F5798">
        <f>IF(Table!E5798&gt;40, Table!E5798/1000,Table!E5798)</f>
        <v>0.05</v>
      </c>
      <c r="G5798">
        <f t="shared" si="90"/>
        <v>0.2</v>
      </c>
      <c r="H5798" t="s">
        <v>18</v>
      </c>
      <c r="I5798" t="s">
        <v>819</v>
      </c>
    </row>
    <row r="5799" spans="1:9">
      <c r="A5799" t="s">
        <v>45</v>
      </c>
      <c r="B5799" s="24">
        <v>44130</v>
      </c>
      <c r="C5799" t="s">
        <v>457</v>
      </c>
      <c r="D5799">
        <v>2</v>
      </c>
      <c r="E5799">
        <v>0.1</v>
      </c>
      <c r="F5799">
        <f>IF(Table!E5799&gt;40, Table!E5799/1000,Table!E5799)</f>
        <v>0.1</v>
      </c>
      <c r="G5799">
        <f t="shared" si="90"/>
        <v>0.2</v>
      </c>
      <c r="H5799" t="s">
        <v>25</v>
      </c>
      <c r="I5799" t="s">
        <v>819</v>
      </c>
    </row>
    <row r="5800" spans="1:9">
      <c r="A5800" t="s">
        <v>16</v>
      </c>
      <c r="B5800" s="24">
        <v>44130</v>
      </c>
      <c r="C5800" t="s">
        <v>1304</v>
      </c>
      <c r="D5800">
        <v>1</v>
      </c>
      <c r="E5800">
        <v>1.5</v>
      </c>
      <c r="F5800">
        <f>IF(Table!E5800&gt;40, Table!E5800/1000,Table!E5800)</f>
        <v>1.5</v>
      </c>
      <c r="G5800">
        <f t="shared" si="90"/>
        <v>1.5</v>
      </c>
      <c r="H5800" t="s">
        <v>18</v>
      </c>
      <c r="I5800" t="s">
        <v>819</v>
      </c>
    </row>
    <row r="5801" spans="1:9">
      <c r="A5801" t="s">
        <v>10</v>
      </c>
      <c r="B5801" s="24">
        <v>44130</v>
      </c>
      <c r="C5801" t="s">
        <v>243</v>
      </c>
      <c r="D5801">
        <v>3</v>
      </c>
      <c r="E5801">
        <v>0.5</v>
      </c>
      <c r="F5801">
        <f>IF(Table!E5801&gt;40, Table!E5801/1000,Table!E5801)</f>
        <v>0.5</v>
      </c>
      <c r="G5801">
        <f t="shared" si="90"/>
        <v>1.5</v>
      </c>
      <c r="H5801" t="s">
        <v>14</v>
      </c>
      <c r="I5801" t="s">
        <v>819</v>
      </c>
    </row>
    <row r="5802" spans="1:9">
      <c r="A5802" t="s">
        <v>16</v>
      </c>
      <c r="B5802" s="24">
        <v>44130</v>
      </c>
      <c r="C5802" t="s">
        <v>4695</v>
      </c>
      <c r="D5802">
        <v>3</v>
      </c>
      <c r="E5802">
        <v>0.15</v>
      </c>
      <c r="F5802">
        <f>IF(Table!E5802&gt;40, Table!E5802/1000,Table!E5802)</f>
        <v>0.15</v>
      </c>
      <c r="G5802">
        <f t="shared" si="90"/>
        <v>0.44999999999999996</v>
      </c>
      <c r="H5802" t="s">
        <v>18</v>
      </c>
      <c r="I5802" t="s">
        <v>819</v>
      </c>
    </row>
    <row r="5803" spans="1:9">
      <c r="A5803" t="s">
        <v>16</v>
      </c>
      <c r="B5803" s="24">
        <v>44130</v>
      </c>
      <c r="C5803" t="s">
        <v>11</v>
      </c>
      <c r="D5803">
        <v>2</v>
      </c>
      <c r="E5803">
        <v>0.05</v>
      </c>
      <c r="F5803">
        <f>IF(Table!E5803&gt;40, Table!E5803/1000,Table!E5803)</f>
        <v>0.05</v>
      </c>
      <c r="G5803">
        <f t="shared" si="90"/>
        <v>0.1</v>
      </c>
      <c r="H5803" t="s">
        <v>18</v>
      </c>
      <c r="I5803" t="s">
        <v>819</v>
      </c>
    </row>
    <row r="5804" spans="1:9">
      <c r="A5804" t="s">
        <v>45</v>
      </c>
      <c r="B5804" s="24">
        <v>44130</v>
      </c>
      <c r="C5804" t="s">
        <v>7412</v>
      </c>
      <c r="D5804">
        <v>1</v>
      </c>
      <c r="E5804">
        <v>1.5</v>
      </c>
      <c r="F5804">
        <f>IF(Table!E5804&gt;40, Table!E5804/1000,Table!E5804)</f>
        <v>1.5</v>
      </c>
      <c r="G5804">
        <f t="shared" si="90"/>
        <v>1.5</v>
      </c>
      <c r="H5804" t="s">
        <v>25</v>
      </c>
      <c r="I5804" t="s">
        <v>819</v>
      </c>
    </row>
    <row r="5805" spans="1:9">
      <c r="A5805" t="s">
        <v>16</v>
      </c>
      <c r="B5805" s="24">
        <v>44130</v>
      </c>
      <c r="C5805" t="s">
        <v>189</v>
      </c>
      <c r="D5805">
        <v>6</v>
      </c>
      <c r="E5805">
        <v>0.05</v>
      </c>
      <c r="F5805">
        <f>IF(Table!E5805&gt;40, Table!E5805/1000,Table!E5805)</f>
        <v>0.05</v>
      </c>
      <c r="G5805">
        <f t="shared" si="90"/>
        <v>0.30000000000000004</v>
      </c>
      <c r="H5805" t="s">
        <v>18</v>
      </c>
      <c r="I5805" t="s">
        <v>819</v>
      </c>
    </row>
    <row r="5806" spans="1:9">
      <c r="A5806" t="s">
        <v>45</v>
      </c>
      <c r="B5806" s="24">
        <v>44130</v>
      </c>
      <c r="C5806" t="s">
        <v>7137</v>
      </c>
      <c r="D5806">
        <v>1</v>
      </c>
      <c r="E5806">
        <v>0.1</v>
      </c>
      <c r="F5806">
        <f>IF(Table!E5806&gt;40, Table!E5806/1000,Table!E5806)</f>
        <v>0.1</v>
      </c>
      <c r="G5806">
        <f t="shared" si="90"/>
        <v>0.1</v>
      </c>
      <c r="H5806" t="s">
        <v>18</v>
      </c>
      <c r="I5806" t="s">
        <v>819</v>
      </c>
    </row>
    <row r="5807" spans="1:9">
      <c r="A5807" t="s">
        <v>45</v>
      </c>
      <c r="B5807" s="24">
        <v>44130</v>
      </c>
      <c r="C5807" t="s">
        <v>761</v>
      </c>
      <c r="D5807">
        <v>2</v>
      </c>
      <c r="E5807">
        <v>0.15</v>
      </c>
      <c r="F5807">
        <f>IF(Table!E5807&gt;40, Table!E5807/1000,Table!E5807)</f>
        <v>0.15</v>
      </c>
      <c r="G5807">
        <f t="shared" si="90"/>
        <v>0.3</v>
      </c>
      <c r="H5807" t="s">
        <v>18</v>
      </c>
      <c r="I5807" t="s">
        <v>819</v>
      </c>
    </row>
    <row r="5808" spans="1:9">
      <c r="A5808" t="s">
        <v>16</v>
      </c>
      <c r="B5808" s="24">
        <v>44130</v>
      </c>
      <c r="C5808" t="s">
        <v>9039</v>
      </c>
      <c r="D5808">
        <v>1</v>
      </c>
      <c r="E5808">
        <v>0.5</v>
      </c>
      <c r="F5808">
        <f>IF(Table!E5808&gt;40, Table!E5808/1000,Table!E5808)</f>
        <v>0.5</v>
      </c>
      <c r="G5808">
        <f t="shared" si="90"/>
        <v>0.5</v>
      </c>
      <c r="H5808" t="s">
        <v>18</v>
      </c>
      <c r="I5808" t="s">
        <v>819</v>
      </c>
    </row>
    <row r="5809" spans="1:9">
      <c r="A5809" t="s">
        <v>7323</v>
      </c>
      <c r="B5809" s="24">
        <v>44130</v>
      </c>
      <c r="C5809" t="s">
        <v>5182</v>
      </c>
      <c r="D5809">
        <v>11</v>
      </c>
      <c r="E5809">
        <v>2</v>
      </c>
      <c r="F5809">
        <f>IF(Table!E5809&gt;40, Table!E5809/1000,Table!E5809)</f>
        <v>2</v>
      </c>
      <c r="G5809">
        <f t="shared" si="90"/>
        <v>22</v>
      </c>
      <c r="H5809" t="s">
        <v>25</v>
      </c>
      <c r="I5809" t="s">
        <v>7419</v>
      </c>
    </row>
    <row r="5810" spans="1:9">
      <c r="A5810" t="s">
        <v>16</v>
      </c>
      <c r="B5810" s="24">
        <v>44137</v>
      </c>
      <c r="C5810" t="s">
        <v>7358</v>
      </c>
      <c r="D5810">
        <v>8</v>
      </c>
      <c r="E5810">
        <v>0.2</v>
      </c>
      <c r="F5810">
        <f>IF(Table!E5810&gt;40, Table!E5810/1000,Table!E5810)</f>
        <v>0.2</v>
      </c>
      <c r="G5810">
        <f t="shared" si="90"/>
        <v>1.6</v>
      </c>
      <c r="H5810" t="s">
        <v>18</v>
      </c>
      <c r="I5810" t="s">
        <v>8935</v>
      </c>
    </row>
    <row r="5811" spans="1:9">
      <c r="A5811" t="s">
        <v>16</v>
      </c>
      <c r="B5811" s="24">
        <v>44137</v>
      </c>
      <c r="C5811" t="s">
        <v>1942</v>
      </c>
      <c r="D5811">
        <v>8</v>
      </c>
      <c r="E5811">
        <v>0.1</v>
      </c>
      <c r="F5811">
        <f>IF(Table!E5811&gt;40, Table!E5811/1000,Table!E5811)</f>
        <v>0.1</v>
      </c>
      <c r="G5811">
        <f t="shared" si="90"/>
        <v>0.8</v>
      </c>
      <c r="H5811" t="s">
        <v>18</v>
      </c>
      <c r="I5811" t="s">
        <v>8935</v>
      </c>
    </row>
    <row r="5812" spans="1:9">
      <c r="A5812" t="s">
        <v>16</v>
      </c>
      <c r="B5812" s="24">
        <v>44137</v>
      </c>
      <c r="C5812" t="s">
        <v>124</v>
      </c>
      <c r="D5812">
        <v>1</v>
      </c>
      <c r="E5812">
        <v>0.13</v>
      </c>
      <c r="F5812">
        <f>IF(Table!E5812&gt;40, Table!E5812/1000,Table!E5812)</f>
        <v>0.13</v>
      </c>
      <c r="G5812">
        <f t="shared" si="90"/>
        <v>0.13</v>
      </c>
      <c r="H5812" t="s">
        <v>18</v>
      </c>
      <c r="I5812" t="s">
        <v>1601</v>
      </c>
    </row>
    <row r="5813" spans="1:9">
      <c r="A5813" t="s">
        <v>16</v>
      </c>
      <c r="B5813" s="24">
        <v>44137</v>
      </c>
      <c r="C5813" t="s">
        <v>70</v>
      </c>
      <c r="D5813">
        <v>10</v>
      </c>
      <c r="E5813">
        <v>0.15</v>
      </c>
      <c r="F5813">
        <f>IF(Table!E5813&gt;40, Table!E5813/1000,Table!E5813)</f>
        <v>0.15</v>
      </c>
      <c r="G5813">
        <f t="shared" si="90"/>
        <v>1.5</v>
      </c>
      <c r="H5813" t="s">
        <v>18</v>
      </c>
      <c r="I5813" t="s">
        <v>8935</v>
      </c>
    </row>
    <row r="5814" spans="1:9">
      <c r="A5814" t="s">
        <v>16</v>
      </c>
      <c r="B5814" s="24">
        <v>44137</v>
      </c>
      <c r="C5814" t="s">
        <v>1261</v>
      </c>
      <c r="D5814">
        <v>1</v>
      </c>
      <c r="E5814">
        <v>1</v>
      </c>
      <c r="F5814">
        <f>IF(Table!E5814&gt;40, Table!E5814/1000,Table!E5814)</f>
        <v>1</v>
      </c>
      <c r="G5814">
        <f t="shared" si="90"/>
        <v>1</v>
      </c>
      <c r="H5814" t="s">
        <v>25</v>
      </c>
      <c r="I5814" t="s">
        <v>1601</v>
      </c>
    </row>
    <row r="5815" spans="1:9">
      <c r="A5815" t="s">
        <v>16</v>
      </c>
      <c r="B5815" s="24">
        <v>44137</v>
      </c>
      <c r="C5815" t="s">
        <v>189</v>
      </c>
      <c r="D5815">
        <v>10</v>
      </c>
      <c r="E5815">
        <v>0.1</v>
      </c>
      <c r="F5815">
        <f>IF(Table!E5815&gt;40, Table!E5815/1000,Table!E5815)</f>
        <v>0.1</v>
      </c>
      <c r="G5815">
        <f t="shared" si="90"/>
        <v>1</v>
      </c>
      <c r="H5815" t="s">
        <v>18</v>
      </c>
      <c r="I5815" t="s">
        <v>8935</v>
      </c>
    </row>
    <row r="5816" spans="1:9">
      <c r="A5816" t="s">
        <v>45</v>
      </c>
      <c r="B5816" s="24">
        <v>44137</v>
      </c>
      <c r="C5816" t="s">
        <v>189</v>
      </c>
      <c r="D5816">
        <v>14</v>
      </c>
      <c r="E5816">
        <v>0.1</v>
      </c>
      <c r="F5816">
        <f>IF(Table!E5816&gt;40, Table!E5816/1000,Table!E5816)</f>
        <v>0.1</v>
      </c>
      <c r="G5816">
        <f t="shared" si="90"/>
        <v>1.4000000000000001</v>
      </c>
      <c r="H5816" t="s">
        <v>18</v>
      </c>
      <c r="I5816" t="s">
        <v>102</v>
      </c>
    </row>
    <row r="5817" spans="1:9">
      <c r="A5817" t="s">
        <v>16</v>
      </c>
      <c r="B5817" s="24">
        <v>44137</v>
      </c>
      <c r="C5817" t="s">
        <v>759</v>
      </c>
      <c r="D5817">
        <v>5</v>
      </c>
      <c r="E5817">
        <v>0.1</v>
      </c>
      <c r="F5817">
        <f>IF(Table!E5817&gt;40, Table!E5817/1000,Table!E5817)</f>
        <v>0.1</v>
      </c>
      <c r="G5817">
        <f t="shared" si="90"/>
        <v>0.5</v>
      </c>
      <c r="H5817" t="s">
        <v>18</v>
      </c>
      <c r="I5817" t="s">
        <v>332</v>
      </c>
    </row>
    <row r="5818" spans="1:9">
      <c r="A5818" t="s">
        <v>16</v>
      </c>
      <c r="B5818" s="24">
        <v>44137</v>
      </c>
      <c r="C5818" t="s">
        <v>260</v>
      </c>
      <c r="D5818">
        <v>1</v>
      </c>
      <c r="E5818">
        <v>0.25</v>
      </c>
      <c r="F5818">
        <f>IF(Table!E5818&gt;40, Table!E5818/1000,Table!E5818)</f>
        <v>0.25</v>
      </c>
      <c r="G5818">
        <f t="shared" si="90"/>
        <v>0.25</v>
      </c>
      <c r="H5818" t="s">
        <v>18</v>
      </c>
      <c r="I5818" t="s">
        <v>8935</v>
      </c>
    </row>
    <row r="5819" spans="1:9">
      <c r="A5819" t="s">
        <v>16</v>
      </c>
      <c r="B5819" s="24">
        <v>44137</v>
      </c>
      <c r="C5819" t="s">
        <v>756</v>
      </c>
      <c r="D5819">
        <v>2</v>
      </c>
      <c r="E5819">
        <v>0.1</v>
      </c>
      <c r="F5819">
        <f>IF(Table!E5819&gt;40, Table!E5819/1000,Table!E5819)</f>
        <v>0.1</v>
      </c>
      <c r="G5819">
        <f t="shared" si="90"/>
        <v>0.2</v>
      </c>
      <c r="H5819" t="s">
        <v>18</v>
      </c>
      <c r="I5819" t="s">
        <v>8935</v>
      </c>
    </row>
    <row r="5820" spans="1:9">
      <c r="A5820" t="s">
        <v>45</v>
      </c>
      <c r="B5820" s="24">
        <v>44137</v>
      </c>
      <c r="C5820" t="s">
        <v>104</v>
      </c>
      <c r="D5820">
        <v>7</v>
      </c>
      <c r="E5820">
        <v>0.05</v>
      </c>
      <c r="F5820">
        <f>IF(Table!E5820&gt;40, Table!E5820/1000,Table!E5820)</f>
        <v>0.05</v>
      </c>
      <c r="G5820">
        <f t="shared" si="90"/>
        <v>0.35000000000000003</v>
      </c>
      <c r="H5820" t="s">
        <v>18</v>
      </c>
      <c r="I5820" t="s">
        <v>102</v>
      </c>
    </row>
    <row r="5821" spans="1:9">
      <c r="A5821" t="s">
        <v>45</v>
      </c>
      <c r="B5821" s="24">
        <v>44137</v>
      </c>
      <c r="C5821" t="s">
        <v>937</v>
      </c>
      <c r="D5821">
        <v>5</v>
      </c>
      <c r="E5821">
        <v>0.05</v>
      </c>
      <c r="F5821">
        <f>IF(Table!E5821&gt;40, Table!E5821/1000,Table!E5821)</f>
        <v>0.05</v>
      </c>
      <c r="G5821">
        <f t="shared" si="90"/>
        <v>0.25</v>
      </c>
      <c r="H5821" t="s">
        <v>18</v>
      </c>
      <c r="I5821" t="s">
        <v>102</v>
      </c>
    </row>
    <row r="5822" spans="1:9">
      <c r="A5822" t="s">
        <v>16</v>
      </c>
      <c r="B5822" s="24">
        <v>44137</v>
      </c>
      <c r="C5822" t="s">
        <v>164</v>
      </c>
      <c r="D5822">
        <v>1</v>
      </c>
      <c r="E5822">
        <v>0.3</v>
      </c>
      <c r="F5822">
        <f>IF(Table!E5822&gt;40, Table!E5822/1000,Table!E5822)</f>
        <v>0.3</v>
      </c>
      <c r="G5822">
        <f t="shared" si="90"/>
        <v>0.3</v>
      </c>
      <c r="H5822" t="s">
        <v>18</v>
      </c>
      <c r="I5822" t="s">
        <v>8935</v>
      </c>
    </row>
    <row r="5823" spans="1:9">
      <c r="A5823" t="s">
        <v>45</v>
      </c>
      <c r="B5823" s="24">
        <v>44137</v>
      </c>
      <c r="C5823" t="s">
        <v>70</v>
      </c>
      <c r="D5823">
        <v>1</v>
      </c>
      <c r="E5823">
        <v>0.2</v>
      </c>
      <c r="F5823">
        <f>IF(Table!E5823&gt;40, Table!E5823/1000,Table!E5823)</f>
        <v>0.2</v>
      </c>
      <c r="G5823">
        <f t="shared" si="90"/>
        <v>0.2</v>
      </c>
      <c r="H5823" t="s">
        <v>18</v>
      </c>
      <c r="I5823" t="s">
        <v>102</v>
      </c>
    </row>
    <row r="5824" spans="1:9">
      <c r="A5824" t="s">
        <v>1322</v>
      </c>
      <c r="B5824" s="24">
        <v>44137</v>
      </c>
      <c r="C5824" t="s">
        <v>877</v>
      </c>
      <c r="D5824">
        <v>5</v>
      </c>
      <c r="E5824">
        <v>0.25</v>
      </c>
      <c r="F5824">
        <f>IF(Table!E5824&gt;40, Table!E5824/1000,Table!E5824)</f>
        <v>0.25</v>
      </c>
      <c r="G5824">
        <f t="shared" si="90"/>
        <v>1.25</v>
      </c>
      <c r="H5824" t="s">
        <v>14</v>
      </c>
      <c r="I5824" t="s">
        <v>1601</v>
      </c>
    </row>
    <row r="5825" spans="1:9">
      <c r="A5825" t="s">
        <v>16</v>
      </c>
      <c r="B5825" s="24">
        <v>44137</v>
      </c>
      <c r="C5825" t="s">
        <v>420</v>
      </c>
      <c r="D5825">
        <v>5</v>
      </c>
      <c r="E5825">
        <v>0.4</v>
      </c>
      <c r="F5825">
        <f>IF(Table!E5825&gt;40, Table!E5825/1000,Table!E5825)</f>
        <v>0.4</v>
      </c>
      <c r="G5825">
        <f t="shared" si="90"/>
        <v>2</v>
      </c>
      <c r="H5825" t="s">
        <v>18</v>
      </c>
      <c r="I5825" t="s">
        <v>8935</v>
      </c>
    </row>
    <row r="5826" spans="1:9">
      <c r="A5826" t="s">
        <v>45</v>
      </c>
      <c r="B5826" s="24">
        <v>44137</v>
      </c>
      <c r="C5826" t="s">
        <v>1111</v>
      </c>
      <c r="D5826">
        <v>1</v>
      </c>
      <c r="E5826">
        <v>0.1</v>
      </c>
      <c r="F5826">
        <f>IF(Table!E5826&gt;40, Table!E5826/1000,Table!E5826)</f>
        <v>0.1</v>
      </c>
      <c r="G5826">
        <f t="shared" si="90"/>
        <v>0.1</v>
      </c>
      <c r="H5826" t="s">
        <v>18</v>
      </c>
      <c r="I5826" t="s">
        <v>102</v>
      </c>
    </row>
    <row r="5827" spans="1:9">
      <c r="A5827" t="s">
        <v>16</v>
      </c>
      <c r="B5827" s="24">
        <v>44137</v>
      </c>
      <c r="C5827" t="s">
        <v>236</v>
      </c>
      <c r="D5827">
        <v>1</v>
      </c>
      <c r="E5827">
        <v>0.5</v>
      </c>
      <c r="F5827">
        <f>IF(Table!E5827&gt;40, Table!E5827/1000,Table!E5827)</f>
        <v>0.5</v>
      </c>
      <c r="G5827">
        <f t="shared" ref="G5827:G5890" si="91">F5827*D5827</f>
        <v>0.5</v>
      </c>
      <c r="H5827" t="s">
        <v>25</v>
      </c>
      <c r="I5827" t="s">
        <v>8935</v>
      </c>
    </row>
    <row r="5828" spans="1:9">
      <c r="A5828" t="s">
        <v>57</v>
      </c>
      <c r="B5828" s="24">
        <v>44137</v>
      </c>
      <c r="C5828" t="s">
        <v>236</v>
      </c>
      <c r="D5828">
        <v>2</v>
      </c>
      <c r="E5828">
        <v>0.5</v>
      </c>
      <c r="F5828">
        <f>IF(Table!E5828&gt;40, Table!E5828/1000,Table!E5828)</f>
        <v>0.5</v>
      </c>
      <c r="G5828">
        <f t="shared" si="91"/>
        <v>1</v>
      </c>
      <c r="H5828" t="s">
        <v>14</v>
      </c>
      <c r="I5828" t="s">
        <v>1601</v>
      </c>
    </row>
    <row r="5829" spans="1:9">
      <c r="A5829" t="s">
        <v>45</v>
      </c>
      <c r="B5829" s="24">
        <v>44137</v>
      </c>
      <c r="C5829" t="s">
        <v>869</v>
      </c>
      <c r="D5829">
        <v>7</v>
      </c>
      <c r="E5829">
        <v>0.1</v>
      </c>
      <c r="F5829">
        <f>IF(Table!E5829&gt;40, Table!E5829/1000,Table!E5829)</f>
        <v>0.1</v>
      </c>
      <c r="G5829">
        <f t="shared" si="91"/>
        <v>0.70000000000000007</v>
      </c>
      <c r="H5829" t="s">
        <v>18</v>
      </c>
      <c r="I5829" t="s">
        <v>102</v>
      </c>
    </row>
    <row r="5830" spans="1:9">
      <c r="A5830" t="s">
        <v>16</v>
      </c>
      <c r="B5830" s="24">
        <v>44137</v>
      </c>
      <c r="C5830" t="s">
        <v>226</v>
      </c>
      <c r="D5830">
        <v>1</v>
      </c>
      <c r="E5830">
        <v>0.5</v>
      </c>
      <c r="F5830">
        <f>IF(Table!E5830&gt;40, Table!E5830/1000,Table!E5830)</f>
        <v>0.5</v>
      </c>
      <c r="G5830">
        <f t="shared" si="91"/>
        <v>0.5</v>
      </c>
      <c r="H5830" t="s">
        <v>25</v>
      </c>
      <c r="I5830" t="s">
        <v>8935</v>
      </c>
    </row>
    <row r="5831" spans="1:9">
      <c r="A5831" t="s">
        <v>16</v>
      </c>
      <c r="B5831" s="24">
        <v>44137</v>
      </c>
      <c r="C5831" t="s">
        <v>1111</v>
      </c>
      <c r="D5831">
        <v>1</v>
      </c>
      <c r="E5831">
        <v>0.25</v>
      </c>
      <c r="F5831">
        <f>IF(Table!E5831&gt;40, Table!E5831/1000,Table!E5831)</f>
        <v>0.25</v>
      </c>
      <c r="G5831">
        <f t="shared" si="91"/>
        <v>0.25</v>
      </c>
      <c r="H5831" t="s">
        <v>25</v>
      </c>
      <c r="I5831" t="s">
        <v>8935</v>
      </c>
    </row>
    <row r="5832" spans="1:9">
      <c r="A5832" t="s">
        <v>45</v>
      </c>
      <c r="B5832" s="24">
        <v>44137</v>
      </c>
      <c r="C5832" t="s">
        <v>72</v>
      </c>
      <c r="D5832">
        <v>2</v>
      </c>
      <c r="E5832">
        <v>0.6</v>
      </c>
      <c r="F5832">
        <f>IF(Table!E5832&gt;40, Table!E5832/1000,Table!E5832)</f>
        <v>0.6</v>
      </c>
      <c r="G5832">
        <f t="shared" si="91"/>
        <v>1.2</v>
      </c>
      <c r="H5832" t="s">
        <v>18</v>
      </c>
      <c r="I5832" t="s">
        <v>1601</v>
      </c>
    </row>
    <row r="5833" spans="1:9">
      <c r="A5833" t="s">
        <v>45</v>
      </c>
      <c r="B5833" s="24">
        <v>44137</v>
      </c>
      <c r="C5833" t="s">
        <v>7444</v>
      </c>
      <c r="D5833">
        <v>4</v>
      </c>
      <c r="E5833">
        <v>0.1</v>
      </c>
      <c r="F5833">
        <f>IF(Table!E5833&gt;40, Table!E5833/1000,Table!E5833)</f>
        <v>0.1</v>
      </c>
      <c r="G5833">
        <f t="shared" si="91"/>
        <v>0.4</v>
      </c>
      <c r="H5833" t="s">
        <v>18</v>
      </c>
      <c r="I5833" t="s">
        <v>13</v>
      </c>
    </row>
    <row r="5834" spans="1:9">
      <c r="A5834" t="s">
        <v>45</v>
      </c>
      <c r="B5834" s="24">
        <v>44137</v>
      </c>
      <c r="C5834" t="s">
        <v>191</v>
      </c>
      <c r="D5834">
        <v>1</v>
      </c>
      <c r="E5834">
        <v>0.1</v>
      </c>
      <c r="F5834">
        <f>IF(Table!E5834&gt;40, Table!E5834/1000,Table!E5834)</f>
        <v>0.1</v>
      </c>
      <c r="G5834">
        <f t="shared" si="91"/>
        <v>0.1</v>
      </c>
      <c r="H5834" t="s">
        <v>18</v>
      </c>
      <c r="I5834" t="s">
        <v>13</v>
      </c>
    </row>
    <row r="5835" spans="1:9">
      <c r="A5835" t="s">
        <v>45</v>
      </c>
      <c r="B5835" s="24">
        <v>44137</v>
      </c>
      <c r="C5835" t="s">
        <v>7447</v>
      </c>
      <c r="D5835">
        <v>2</v>
      </c>
      <c r="E5835">
        <v>7.0000000000000007E-2</v>
      </c>
      <c r="F5835">
        <f>IF(Table!E5835&gt;40, Table!E5835/1000,Table!E5835)</f>
        <v>7.0000000000000007E-2</v>
      </c>
      <c r="G5835">
        <f t="shared" si="91"/>
        <v>0.14000000000000001</v>
      </c>
      <c r="H5835" t="s">
        <v>18</v>
      </c>
      <c r="I5835" t="s">
        <v>1601</v>
      </c>
    </row>
    <row r="5836" spans="1:9">
      <c r="A5836" t="s">
        <v>16</v>
      </c>
      <c r="B5836" s="24">
        <v>44137</v>
      </c>
      <c r="C5836" t="s">
        <v>5182</v>
      </c>
      <c r="D5836">
        <v>1</v>
      </c>
      <c r="E5836">
        <v>0.65</v>
      </c>
      <c r="F5836">
        <f>IF(Table!E5836&gt;40, Table!E5836/1000,Table!E5836)</f>
        <v>0.65</v>
      </c>
      <c r="G5836">
        <f t="shared" si="91"/>
        <v>0.65</v>
      </c>
      <c r="H5836" t="s">
        <v>25</v>
      </c>
      <c r="I5836" t="s">
        <v>1601</v>
      </c>
    </row>
    <row r="5837" spans="1:9">
      <c r="A5837" t="s">
        <v>45</v>
      </c>
      <c r="B5837" s="24">
        <v>44137</v>
      </c>
      <c r="C5837" s="25" t="s">
        <v>8870</v>
      </c>
      <c r="D5837">
        <v>5</v>
      </c>
      <c r="E5837">
        <v>0.2</v>
      </c>
      <c r="F5837">
        <f>IF(Table!E5837&gt;40, Table!E5837/1000,Table!E5837)</f>
        <v>0.2</v>
      </c>
      <c r="G5837">
        <f t="shared" si="91"/>
        <v>1</v>
      </c>
      <c r="H5837" t="s">
        <v>18</v>
      </c>
      <c r="I5837" t="s">
        <v>102</v>
      </c>
    </row>
    <row r="5838" spans="1:9">
      <c r="A5838" t="s">
        <v>142</v>
      </c>
      <c r="B5838" s="24">
        <v>44137</v>
      </c>
      <c r="C5838" t="s">
        <v>7137</v>
      </c>
      <c r="D5838">
        <v>9</v>
      </c>
      <c r="E5838">
        <v>1.1000000000000001</v>
      </c>
      <c r="F5838">
        <f>IF(Table!E5838&gt;40, Table!E5838/1000,Table!E5838)</f>
        <v>1.1000000000000001</v>
      </c>
      <c r="G5838">
        <f t="shared" si="91"/>
        <v>9.9</v>
      </c>
      <c r="H5838" t="s">
        <v>18</v>
      </c>
      <c r="I5838" t="s">
        <v>1601</v>
      </c>
    </row>
    <row r="5839" spans="1:9">
      <c r="A5839" t="s">
        <v>45</v>
      </c>
      <c r="B5839" s="24">
        <v>44137</v>
      </c>
      <c r="C5839" t="s">
        <v>2869</v>
      </c>
      <c r="D5839">
        <v>3</v>
      </c>
      <c r="E5839">
        <v>0.2</v>
      </c>
      <c r="F5839">
        <f>IF(Table!E5839&gt;40, Table!E5839/1000,Table!E5839)</f>
        <v>0.2</v>
      </c>
      <c r="G5839">
        <f t="shared" si="91"/>
        <v>0.60000000000000009</v>
      </c>
      <c r="H5839" t="s">
        <v>18</v>
      </c>
      <c r="I5839" t="s">
        <v>1606</v>
      </c>
    </row>
    <row r="5840" spans="1:9">
      <c r="A5840" t="s">
        <v>45</v>
      </c>
      <c r="B5840" s="24">
        <v>44137</v>
      </c>
      <c r="C5840" t="s">
        <v>7453</v>
      </c>
      <c r="D5840">
        <v>4</v>
      </c>
      <c r="E5840">
        <v>0.1</v>
      </c>
      <c r="F5840">
        <f>IF(Table!E5840&gt;40, Table!E5840/1000,Table!E5840)</f>
        <v>0.1</v>
      </c>
      <c r="G5840">
        <f t="shared" si="91"/>
        <v>0.4</v>
      </c>
      <c r="H5840" t="s">
        <v>18</v>
      </c>
      <c r="I5840" t="s">
        <v>102</v>
      </c>
    </row>
    <row r="5841" spans="1:9">
      <c r="A5841" t="s">
        <v>45</v>
      </c>
      <c r="B5841" s="24">
        <v>44137</v>
      </c>
      <c r="C5841" t="s">
        <v>8900</v>
      </c>
      <c r="D5841">
        <v>1</v>
      </c>
      <c r="E5841">
        <v>1</v>
      </c>
      <c r="F5841">
        <f>IF(Table!E5841&gt;40, Table!E5841/1000,Table!E5841)</f>
        <v>1</v>
      </c>
      <c r="G5841">
        <f t="shared" si="91"/>
        <v>1</v>
      </c>
      <c r="H5841" t="s">
        <v>25</v>
      </c>
      <c r="I5841" t="s">
        <v>179</v>
      </c>
    </row>
    <row r="5842" spans="1:9">
      <c r="A5842" t="s">
        <v>16</v>
      </c>
      <c r="B5842" s="24">
        <v>44137</v>
      </c>
      <c r="C5842" t="s">
        <v>7137</v>
      </c>
      <c r="D5842">
        <v>5</v>
      </c>
      <c r="E5842">
        <v>0.1</v>
      </c>
      <c r="F5842">
        <f>IF(Table!E5842&gt;40, Table!E5842/1000,Table!E5842)</f>
        <v>0.1</v>
      </c>
      <c r="G5842">
        <f t="shared" si="91"/>
        <v>0.5</v>
      </c>
      <c r="H5842" t="s">
        <v>18</v>
      </c>
      <c r="I5842" t="s">
        <v>179</v>
      </c>
    </row>
    <row r="5843" spans="1:9">
      <c r="A5843" t="s">
        <v>16</v>
      </c>
      <c r="B5843" s="24">
        <v>44137</v>
      </c>
      <c r="C5843" t="s">
        <v>7358</v>
      </c>
      <c r="D5843">
        <v>1</v>
      </c>
      <c r="E5843">
        <v>0.2</v>
      </c>
      <c r="F5843">
        <f>IF(Table!E5843&gt;40, Table!E5843/1000,Table!E5843)</f>
        <v>0.2</v>
      </c>
      <c r="G5843">
        <f t="shared" si="91"/>
        <v>0.2</v>
      </c>
      <c r="H5843" t="s">
        <v>25</v>
      </c>
      <c r="I5843" t="s">
        <v>179</v>
      </c>
    </row>
    <row r="5844" spans="1:9">
      <c r="A5844" t="s">
        <v>16</v>
      </c>
      <c r="B5844" s="24">
        <v>44137</v>
      </c>
      <c r="C5844" t="s">
        <v>101</v>
      </c>
      <c r="D5844">
        <v>11</v>
      </c>
      <c r="E5844">
        <v>0.2</v>
      </c>
      <c r="F5844">
        <f>IF(Table!E5844&gt;40, Table!E5844/1000,Table!E5844)</f>
        <v>0.2</v>
      </c>
      <c r="G5844">
        <f t="shared" si="91"/>
        <v>2.2000000000000002</v>
      </c>
      <c r="H5844" t="s">
        <v>18</v>
      </c>
      <c r="I5844" t="s">
        <v>179</v>
      </c>
    </row>
    <row r="5845" spans="1:9">
      <c r="A5845" t="s">
        <v>45</v>
      </c>
      <c r="B5845" s="24">
        <v>44137</v>
      </c>
      <c r="C5845" t="s">
        <v>812</v>
      </c>
      <c r="D5845">
        <v>4</v>
      </c>
      <c r="E5845">
        <v>0.15</v>
      </c>
      <c r="F5845">
        <f>IF(Table!E5845&gt;40, Table!E5845/1000,Table!E5845)</f>
        <v>0.15</v>
      </c>
      <c r="G5845">
        <f t="shared" si="91"/>
        <v>0.6</v>
      </c>
      <c r="H5845" t="s">
        <v>18</v>
      </c>
      <c r="I5845" t="s">
        <v>1606</v>
      </c>
    </row>
    <row r="5846" spans="1:9">
      <c r="A5846" t="s">
        <v>45</v>
      </c>
      <c r="B5846" s="24">
        <v>44137</v>
      </c>
      <c r="C5846" t="s">
        <v>7460</v>
      </c>
      <c r="D5846">
        <v>1</v>
      </c>
      <c r="E5846">
        <v>0.2</v>
      </c>
      <c r="F5846">
        <f>IF(Table!E5846&gt;40, Table!E5846/1000,Table!E5846)</f>
        <v>0.2</v>
      </c>
      <c r="G5846">
        <f t="shared" si="91"/>
        <v>0.2</v>
      </c>
      <c r="H5846" t="s">
        <v>18</v>
      </c>
      <c r="I5846" t="s">
        <v>13</v>
      </c>
    </row>
    <row r="5847" spans="1:9">
      <c r="A5847" t="s">
        <v>45</v>
      </c>
      <c r="B5847" s="24">
        <v>44137</v>
      </c>
      <c r="C5847" t="s">
        <v>756</v>
      </c>
      <c r="D5847">
        <v>1</v>
      </c>
      <c r="E5847">
        <v>0.05</v>
      </c>
      <c r="F5847">
        <f>IF(Table!E5847&gt;40, Table!E5847/1000,Table!E5847)</f>
        <v>0.05</v>
      </c>
      <c r="G5847">
        <f t="shared" si="91"/>
        <v>0.05</v>
      </c>
      <c r="H5847" t="s">
        <v>18</v>
      </c>
      <c r="I5847" t="s">
        <v>1606</v>
      </c>
    </row>
    <row r="5848" spans="1:9">
      <c r="A5848" t="s">
        <v>45</v>
      </c>
      <c r="B5848" s="24">
        <v>44137</v>
      </c>
      <c r="C5848" t="s">
        <v>315</v>
      </c>
      <c r="D5848">
        <v>1</v>
      </c>
      <c r="E5848">
        <v>0.15</v>
      </c>
      <c r="F5848">
        <f>IF(Table!E5848&gt;40, Table!E5848/1000,Table!E5848)</f>
        <v>0.15</v>
      </c>
      <c r="G5848">
        <f t="shared" si="91"/>
        <v>0.15</v>
      </c>
      <c r="H5848" t="s">
        <v>18</v>
      </c>
      <c r="I5848" t="s">
        <v>1606</v>
      </c>
    </row>
    <row r="5849" spans="1:9">
      <c r="A5849" t="s">
        <v>16</v>
      </c>
      <c r="B5849" s="24">
        <v>44137</v>
      </c>
      <c r="C5849" t="s">
        <v>226</v>
      </c>
      <c r="D5849">
        <v>2</v>
      </c>
      <c r="E5849">
        <v>0.3</v>
      </c>
      <c r="F5849">
        <f>IF(Table!E5849&gt;40, Table!E5849/1000,Table!E5849)</f>
        <v>0.3</v>
      </c>
      <c r="G5849">
        <f t="shared" si="91"/>
        <v>0.6</v>
      </c>
      <c r="H5849" t="s">
        <v>25</v>
      </c>
      <c r="I5849" t="s">
        <v>1601</v>
      </c>
    </row>
    <row r="5850" spans="1:9">
      <c r="A5850" t="s">
        <v>16</v>
      </c>
      <c r="B5850" s="24">
        <v>44137</v>
      </c>
      <c r="C5850" t="s">
        <v>5182</v>
      </c>
      <c r="D5850">
        <v>4</v>
      </c>
      <c r="E5850">
        <v>0.5</v>
      </c>
      <c r="F5850">
        <f>IF(Table!E5850&gt;40, Table!E5850/1000,Table!E5850)</f>
        <v>0.5</v>
      </c>
      <c r="G5850">
        <f t="shared" si="91"/>
        <v>2</v>
      </c>
      <c r="H5850" t="s">
        <v>25</v>
      </c>
      <c r="I5850" t="s">
        <v>1601</v>
      </c>
    </row>
    <row r="5851" spans="1:9">
      <c r="A5851" t="s">
        <v>45</v>
      </c>
      <c r="B5851" s="24">
        <v>44137</v>
      </c>
      <c r="C5851" t="s">
        <v>8900</v>
      </c>
      <c r="D5851">
        <v>1</v>
      </c>
      <c r="E5851">
        <v>0.8</v>
      </c>
      <c r="F5851">
        <f>IF(Table!E5851&gt;40, Table!E5851/1000,Table!E5851)</f>
        <v>0.8</v>
      </c>
      <c r="G5851">
        <f t="shared" si="91"/>
        <v>0.8</v>
      </c>
      <c r="H5851" t="s">
        <v>25</v>
      </c>
      <c r="I5851" t="s">
        <v>1563</v>
      </c>
    </row>
    <row r="5852" spans="1:9">
      <c r="A5852" t="s">
        <v>45</v>
      </c>
      <c r="B5852" s="24">
        <v>44137</v>
      </c>
      <c r="C5852" t="s">
        <v>812</v>
      </c>
      <c r="D5852">
        <v>2</v>
      </c>
      <c r="E5852">
        <v>0.1</v>
      </c>
      <c r="F5852">
        <f>IF(Table!E5852&gt;40, Table!E5852/1000,Table!E5852)</f>
        <v>0.1</v>
      </c>
      <c r="G5852">
        <f t="shared" si="91"/>
        <v>0.2</v>
      </c>
      <c r="H5852" t="s">
        <v>18</v>
      </c>
      <c r="I5852" t="s">
        <v>13</v>
      </c>
    </row>
    <row r="5853" spans="1:9">
      <c r="A5853" t="s">
        <v>45</v>
      </c>
      <c r="B5853" s="24">
        <v>44137</v>
      </c>
      <c r="C5853" t="s">
        <v>72</v>
      </c>
      <c r="D5853">
        <v>2</v>
      </c>
      <c r="E5853">
        <v>0.5</v>
      </c>
      <c r="F5853">
        <f>IF(Table!E5853&gt;40, Table!E5853/1000,Table!E5853)</f>
        <v>0.5</v>
      </c>
      <c r="G5853">
        <f t="shared" si="91"/>
        <v>1</v>
      </c>
      <c r="H5853" t="s">
        <v>18</v>
      </c>
      <c r="I5853" t="s">
        <v>1601</v>
      </c>
    </row>
    <row r="5854" spans="1:9">
      <c r="A5854" t="s">
        <v>16</v>
      </c>
      <c r="B5854" s="24">
        <v>44137</v>
      </c>
      <c r="C5854" t="s">
        <v>150</v>
      </c>
      <c r="D5854">
        <v>3</v>
      </c>
      <c r="E5854">
        <v>720</v>
      </c>
      <c r="F5854">
        <f>IF(Table!E5854&gt;40, Table!E5854/1000,Table!E5854)</f>
        <v>0.72</v>
      </c>
      <c r="G5854">
        <f t="shared" si="91"/>
        <v>2.16</v>
      </c>
      <c r="H5854" t="s">
        <v>25</v>
      </c>
      <c r="I5854" t="s">
        <v>8935</v>
      </c>
    </row>
    <row r="5855" spans="1:9">
      <c r="A5855" t="s">
        <v>45</v>
      </c>
      <c r="B5855" s="24">
        <v>44137</v>
      </c>
      <c r="C5855" t="s">
        <v>168</v>
      </c>
      <c r="D5855">
        <v>10</v>
      </c>
      <c r="E5855">
        <v>0.2</v>
      </c>
      <c r="F5855">
        <f>IF(Table!E5855&gt;40, Table!E5855/1000,Table!E5855)</f>
        <v>0.2</v>
      </c>
      <c r="G5855">
        <f t="shared" si="91"/>
        <v>2</v>
      </c>
      <c r="H5855" t="s">
        <v>18</v>
      </c>
      <c r="I5855" t="s">
        <v>1616</v>
      </c>
    </row>
    <row r="5856" spans="1:9">
      <c r="A5856" t="s">
        <v>45</v>
      </c>
      <c r="B5856" s="24">
        <v>44137</v>
      </c>
      <c r="C5856" t="s">
        <v>191</v>
      </c>
      <c r="D5856">
        <v>2</v>
      </c>
      <c r="E5856">
        <v>0.25</v>
      </c>
      <c r="F5856">
        <f>IF(Table!E5856&gt;40, Table!E5856/1000,Table!E5856)</f>
        <v>0.25</v>
      </c>
      <c r="G5856">
        <f t="shared" si="91"/>
        <v>0.5</v>
      </c>
      <c r="H5856" t="s">
        <v>18</v>
      </c>
      <c r="I5856" t="s">
        <v>1601</v>
      </c>
    </row>
    <row r="5857" spans="1:9">
      <c r="A5857" t="s">
        <v>45</v>
      </c>
      <c r="B5857" s="24">
        <v>44137</v>
      </c>
      <c r="C5857" t="s">
        <v>7137</v>
      </c>
      <c r="D5857">
        <v>18</v>
      </c>
      <c r="E5857">
        <v>0.2</v>
      </c>
      <c r="F5857">
        <f>IF(Table!E5857&gt;40, Table!E5857/1000,Table!E5857)</f>
        <v>0.2</v>
      </c>
      <c r="G5857">
        <f t="shared" si="91"/>
        <v>3.6</v>
      </c>
      <c r="H5857" t="s">
        <v>18</v>
      </c>
      <c r="I5857" t="s">
        <v>13</v>
      </c>
    </row>
    <row r="5858" spans="1:9">
      <c r="A5858" t="s">
        <v>16</v>
      </c>
      <c r="B5858" s="24">
        <v>44137</v>
      </c>
      <c r="C5858" t="s">
        <v>11</v>
      </c>
      <c r="D5858">
        <v>1</v>
      </c>
      <c r="E5858">
        <v>1.5</v>
      </c>
      <c r="F5858">
        <f>IF(Table!E5858&gt;40, Table!E5858/1000,Table!E5858)</f>
        <v>1.5</v>
      </c>
      <c r="G5858">
        <f t="shared" si="91"/>
        <v>1.5</v>
      </c>
      <c r="H5858" t="s">
        <v>25</v>
      </c>
      <c r="I5858" t="s">
        <v>13</v>
      </c>
    </row>
    <row r="5859" spans="1:9">
      <c r="A5859" t="s">
        <v>142</v>
      </c>
      <c r="B5859" s="24">
        <v>44137</v>
      </c>
      <c r="C5859" t="s">
        <v>7137</v>
      </c>
      <c r="D5859">
        <v>11</v>
      </c>
      <c r="E5859">
        <v>0.15</v>
      </c>
      <c r="F5859">
        <f>IF(Table!E5859&gt;40, Table!E5859/1000,Table!E5859)</f>
        <v>0.15</v>
      </c>
      <c r="G5859">
        <f t="shared" si="91"/>
        <v>1.65</v>
      </c>
      <c r="H5859" t="s">
        <v>18</v>
      </c>
      <c r="I5859" t="s">
        <v>1601</v>
      </c>
    </row>
    <row r="5860" spans="1:9">
      <c r="A5860" t="s">
        <v>45</v>
      </c>
      <c r="B5860" s="24">
        <v>44137</v>
      </c>
      <c r="C5860" t="s">
        <v>55</v>
      </c>
      <c r="D5860">
        <v>1</v>
      </c>
      <c r="E5860">
        <v>0.1</v>
      </c>
      <c r="F5860">
        <f>IF(Table!E5860&gt;40, Table!E5860/1000,Table!E5860)</f>
        <v>0.1</v>
      </c>
      <c r="G5860">
        <f t="shared" si="91"/>
        <v>0.1</v>
      </c>
      <c r="H5860" t="s">
        <v>18</v>
      </c>
      <c r="I5860" t="s">
        <v>1563</v>
      </c>
    </row>
    <row r="5861" spans="1:9">
      <c r="A5861" t="s">
        <v>45</v>
      </c>
      <c r="B5861" s="24">
        <v>44137</v>
      </c>
      <c r="C5861" t="s">
        <v>812</v>
      </c>
      <c r="D5861">
        <v>9</v>
      </c>
      <c r="E5861">
        <v>0.2</v>
      </c>
      <c r="F5861">
        <f>IF(Table!E5861&gt;40, Table!E5861/1000,Table!E5861)</f>
        <v>0.2</v>
      </c>
      <c r="G5861">
        <f t="shared" si="91"/>
        <v>1.8</v>
      </c>
      <c r="H5861" t="s">
        <v>18</v>
      </c>
      <c r="I5861" t="s">
        <v>13</v>
      </c>
    </row>
    <row r="5862" spans="1:9">
      <c r="A5862" t="s">
        <v>45</v>
      </c>
      <c r="B5862" s="24">
        <v>44137</v>
      </c>
      <c r="C5862" t="s">
        <v>812</v>
      </c>
      <c r="D5862">
        <v>2</v>
      </c>
      <c r="E5862">
        <v>0.1</v>
      </c>
      <c r="F5862">
        <f>IF(Table!E5862&gt;40, Table!E5862/1000,Table!E5862)</f>
        <v>0.1</v>
      </c>
      <c r="G5862">
        <f t="shared" si="91"/>
        <v>0.2</v>
      </c>
      <c r="H5862" t="s">
        <v>18</v>
      </c>
      <c r="I5862" t="s">
        <v>1601</v>
      </c>
    </row>
    <row r="5863" spans="1:9">
      <c r="A5863" t="s">
        <v>16</v>
      </c>
      <c r="B5863" s="24">
        <v>44137</v>
      </c>
      <c r="C5863" t="s">
        <v>11</v>
      </c>
      <c r="D5863">
        <v>1</v>
      </c>
      <c r="E5863">
        <v>0.1</v>
      </c>
      <c r="F5863">
        <f>IF(Table!E5863&gt;40, Table!E5863/1000,Table!E5863)</f>
        <v>0.1</v>
      </c>
      <c r="G5863">
        <f t="shared" si="91"/>
        <v>0.1</v>
      </c>
      <c r="H5863" t="s">
        <v>18</v>
      </c>
      <c r="I5863" t="s">
        <v>1601</v>
      </c>
    </row>
    <row r="5864" spans="1:9">
      <c r="A5864" t="s">
        <v>623</v>
      </c>
      <c r="B5864" s="24">
        <v>44137</v>
      </c>
      <c r="C5864" t="s">
        <v>753</v>
      </c>
      <c r="D5864">
        <v>3</v>
      </c>
      <c r="E5864">
        <v>0.02</v>
      </c>
      <c r="F5864">
        <f>IF(Table!E5864&gt;40, Table!E5864/1000,Table!E5864)</f>
        <v>0.02</v>
      </c>
      <c r="G5864">
        <f t="shared" si="91"/>
        <v>0.06</v>
      </c>
      <c r="H5864" t="s">
        <v>18</v>
      </c>
      <c r="I5864" t="s">
        <v>1601</v>
      </c>
    </row>
    <row r="5865" spans="1:9">
      <c r="A5865" t="s">
        <v>16</v>
      </c>
      <c r="B5865" s="24">
        <v>44137</v>
      </c>
      <c r="C5865" t="s">
        <v>4695</v>
      </c>
      <c r="D5865">
        <v>11</v>
      </c>
      <c r="E5865">
        <v>0.4</v>
      </c>
      <c r="F5865">
        <f>IF(Table!E5865&gt;40, Table!E5865/1000,Table!E5865)</f>
        <v>0.4</v>
      </c>
      <c r="G5865">
        <f t="shared" si="91"/>
        <v>4.4000000000000004</v>
      </c>
      <c r="H5865" t="s">
        <v>18</v>
      </c>
      <c r="I5865" t="s">
        <v>4696</v>
      </c>
    </row>
    <row r="5866" spans="1:9">
      <c r="A5866" t="s">
        <v>16</v>
      </c>
      <c r="B5866" s="24">
        <v>44137</v>
      </c>
      <c r="C5866" t="s">
        <v>243</v>
      </c>
      <c r="D5866">
        <v>1</v>
      </c>
      <c r="E5866">
        <v>0.02</v>
      </c>
      <c r="F5866">
        <f>IF(Table!E5866&gt;40, Table!E5866/1000,Table!E5866)</f>
        <v>0.02</v>
      </c>
      <c r="G5866">
        <f t="shared" si="91"/>
        <v>0.02</v>
      </c>
      <c r="H5866" t="s">
        <v>18</v>
      </c>
      <c r="I5866" t="s">
        <v>1601</v>
      </c>
    </row>
    <row r="5867" spans="1:9">
      <c r="A5867" t="s">
        <v>45</v>
      </c>
      <c r="B5867" s="24">
        <v>44137</v>
      </c>
      <c r="C5867" t="s">
        <v>1111</v>
      </c>
      <c r="D5867">
        <v>2</v>
      </c>
      <c r="E5867">
        <v>0.2</v>
      </c>
      <c r="F5867">
        <f>IF(Table!E5867&gt;40, Table!E5867/1000,Table!E5867)</f>
        <v>0.2</v>
      </c>
      <c r="G5867">
        <f t="shared" si="91"/>
        <v>0.4</v>
      </c>
      <c r="H5867" t="s">
        <v>18</v>
      </c>
      <c r="I5867" t="s">
        <v>1616</v>
      </c>
    </row>
    <row r="5868" spans="1:9">
      <c r="A5868" t="s">
        <v>318</v>
      </c>
      <c r="B5868" s="24">
        <v>44137</v>
      </c>
      <c r="C5868" t="s">
        <v>70</v>
      </c>
      <c r="D5868">
        <v>11</v>
      </c>
      <c r="E5868">
        <v>0.2</v>
      </c>
      <c r="F5868">
        <f>IF(Table!E5868&gt;40, Table!E5868/1000,Table!E5868)</f>
        <v>0.2</v>
      </c>
      <c r="G5868">
        <f t="shared" si="91"/>
        <v>2.2000000000000002</v>
      </c>
      <c r="H5868" t="s">
        <v>18</v>
      </c>
      <c r="I5868" t="s">
        <v>4696</v>
      </c>
    </row>
    <row r="5869" spans="1:9">
      <c r="A5869" t="s">
        <v>16</v>
      </c>
      <c r="B5869" s="24">
        <v>44137</v>
      </c>
      <c r="C5869" t="s">
        <v>4695</v>
      </c>
      <c r="D5869">
        <v>2</v>
      </c>
      <c r="E5869">
        <v>0.25</v>
      </c>
      <c r="F5869">
        <f>IF(Table!E5869&gt;40, Table!E5869/1000,Table!E5869)</f>
        <v>0.25</v>
      </c>
      <c r="G5869">
        <f t="shared" si="91"/>
        <v>0.5</v>
      </c>
      <c r="H5869" t="s">
        <v>18</v>
      </c>
      <c r="I5869" t="s">
        <v>8935</v>
      </c>
    </row>
    <row r="5870" spans="1:9">
      <c r="A5870" t="s">
        <v>1548</v>
      </c>
      <c r="B5870" s="24">
        <v>44137</v>
      </c>
      <c r="C5870" t="s">
        <v>11</v>
      </c>
      <c r="D5870">
        <v>4</v>
      </c>
      <c r="E5870">
        <v>0.1</v>
      </c>
      <c r="F5870">
        <f>IF(Table!E5870&gt;40, Table!E5870/1000,Table!E5870)</f>
        <v>0.1</v>
      </c>
      <c r="G5870">
        <f t="shared" si="91"/>
        <v>0.4</v>
      </c>
      <c r="H5870" t="s">
        <v>18</v>
      </c>
      <c r="I5870" t="s">
        <v>4696</v>
      </c>
    </row>
    <row r="5871" spans="1:9">
      <c r="A5871" t="s">
        <v>16</v>
      </c>
      <c r="B5871" s="24">
        <v>44137</v>
      </c>
      <c r="C5871" t="s">
        <v>243</v>
      </c>
      <c r="D5871">
        <v>2</v>
      </c>
      <c r="E5871">
        <v>0.4</v>
      </c>
      <c r="F5871">
        <f>IF(Table!E5871&gt;40, Table!E5871/1000,Table!E5871)</f>
        <v>0.4</v>
      </c>
      <c r="G5871">
        <f t="shared" si="91"/>
        <v>0.8</v>
      </c>
      <c r="H5871" t="s">
        <v>25</v>
      </c>
      <c r="I5871" t="s">
        <v>8935</v>
      </c>
    </row>
    <row r="5872" spans="1:9">
      <c r="A5872" t="s">
        <v>45</v>
      </c>
      <c r="B5872" s="24">
        <v>44137</v>
      </c>
      <c r="C5872" t="s">
        <v>189</v>
      </c>
      <c r="D5872">
        <v>2</v>
      </c>
      <c r="E5872">
        <v>0.1</v>
      </c>
      <c r="F5872">
        <f>IF(Table!E5872&gt;40, Table!E5872/1000,Table!E5872)</f>
        <v>0.1</v>
      </c>
      <c r="G5872">
        <f t="shared" si="91"/>
        <v>0.2</v>
      </c>
      <c r="H5872" t="s">
        <v>18</v>
      </c>
      <c r="I5872" t="s">
        <v>4696</v>
      </c>
    </row>
    <row r="5873" spans="1:9">
      <c r="A5873" t="s">
        <v>137</v>
      </c>
      <c r="B5873" s="24">
        <v>44137</v>
      </c>
      <c r="C5873" t="s">
        <v>537</v>
      </c>
      <c r="D5873">
        <v>1</v>
      </c>
      <c r="E5873">
        <v>1</v>
      </c>
      <c r="F5873">
        <f>IF(Table!E5873&gt;40, Table!E5873/1000,Table!E5873)</f>
        <v>1</v>
      </c>
      <c r="G5873">
        <f t="shared" si="91"/>
        <v>1</v>
      </c>
      <c r="H5873" t="s">
        <v>14</v>
      </c>
      <c r="I5873" t="s">
        <v>287</v>
      </c>
    </row>
    <row r="5874" spans="1:9">
      <c r="A5874" t="s">
        <v>45</v>
      </c>
      <c r="B5874" s="24">
        <v>44137</v>
      </c>
      <c r="C5874" t="s">
        <v>1130</v>
      </c>
      <c r="D5874">
        <v>3</v>
      </c>
      <c r="E5874">
        <v>0.1</v>
      </c>
      <c r="F5874">
        <f>IF(Table!E5874&gt;40, Table!E5874/1000,Table!E5874)</f>
        <v>0.1</v>
      </c>
      <c r="G5874">
        <f t="shared" si="91"/>
        <v>0.30000000000000004</v>
      </c>
      <c r="H5874" t="s">
        <v>18</v>
      </c>
      <c r="I5874" t="s">
        <v>4696</v>
      </c>
    </row>
    <row r="5875" spans="1:9">
      <c r="A5875" t="s">
        <v>16</v>
      </c>
      <c r="B5875" s="24">
        <v>44137</v>
      </c>
      <c r="C5875" t="s">
        <v>1121</v>
      </c>
      <c r="D5875">
        <v>1</v>
      </c>
      <c r="E5875">
        <v>0.2</v>
      </c>
      <c r="F5875">
        <f>IF(Table!E5875&gt;40, Table!E5875/1000,Table!E5875)</f>
        <v>0.2</v>
      </c>
      <c r="G5875">
        <f t="shared" si="91"/>
        <v>0.2</v>
      </c>
      <c r="H5875" t="s">
        <v>25</v>
      </c>
      <c r="I5875" t="s">
        <v>8935</v>
      </c>
    </row>
    <row r="5876" spans="1:9">
      <c r="A5876" t="s">
        <v>45</v>
      </c>
      <c r="B5876" s="24">
        <v>44137</v>
      </c>
      <c r="C5876" t="s">
        <v>11</v>
      </c>
      <c r="D5876">
        <v>1</v>
      </c>
      <c r="E5876">
        <v>1.2</v>
      </c>
      <c r="F5876">
        <f>IF(Table!E5876&gt;40, Table!E5876/1000,Table!E5876)</f>
        <v>1.2</v>
      </c>
      <c r="G5876">
        <f t="shared" si="91"/>
        <v>1.2</v>
      </c>
      <c r="H5876" t="s">
        <v>18</v>
      </c>
      <c r="I5876" t="s">
        <v>4696</v>
      </c>
    </row>
    <row r="5877" spans="1:9">
      <c r="A5877" t="s">
        <v>16</v>
      </c>
      <c r="B5877" s="24">
        <v>44137</v>
      </c>
      <c r="C5877" t="s">
        <v>971</v>
      </c>
      <c r="D5877">
        <v>1</v>
      </c>
      <c r="E5877">
        <v>0.5</v>
      </c>
      <c r="F5877">
        <f>IF(Table!E5877&gt;40, Table!E5877/1000,Table!E5877)</f>
        <v>0.5</v>
      </c>
      <c r="G5877">
        <f t="shared" si="91"/>
        <v>0.5</v>
      </c>
      <c r="H5877" t="s">
        <v>25</v>
      </c>
      <c r="I5877" t="s">
        <v>8935</v>
      </c>
    </row>
    <row r="5878" spans="1:9">
      <c r="A5878" t="s">
        <v>42</v>
      </c>
      <c r="B5878" s="24">
        <v>44137</v>
      </c>
      <c r="C5878" t="s">
        <v>7137</v>
      </c>
      <c r="D5878">
        <v>7</v>
      </c>
      <c r="E5878">
        <v>1</v>
      </c>
      <c r="F5878">
        <f>IF(Table!E5878&gt;40, Table!E5878/1000,Table!E5878)</f>
        <v>1</v>
      </c>
      <c r="G5878">
        <f t="shared" si="91"/>
        <v>7</v>
      </c>
      <c r="H5878" t="s">
        <v>25</v>
      </c>
      <c r="I5878" t="s">
        <v>8926</v>
      </c>
    </row>
    <row r="5879" spans="1:9">
      <c r="A5879" t="s">
        <v>16</v>
      </c>
      <c r="B5879" s="24">
        <v>44137</v>
      </c>
      <c r="C5879" t="s">
        <v>70</v>
      </c>
      <c r="D5879">
        <v>1</v>
      </c>
      <c r="E5879">
        <v>1</v>
      </c>
      <c r="F5879">
        <f>IF(Table!E5879&gt;40, Table!E5879/1000,Table!E5879)</f>
        <v>1</v>
      </c>
      <c r="G5879">
        <f t="shared" si="91"/>
        <v>1</v>
      </c>
      <c r="H5879" t="s">
        <v>25</v>
      </c>
      <c r="I5879" t="s">
        <v>8935</v>
      </c>
    </row>
    <row r="5880" spans="1:9">
      <c r="A5880" t="s">
        <v>45</v>
      </c>
      <c r="B5880" s="24">
        <v>44137</v>
      </c>
      <c r="C5880" t="s">
        <v>728</v>
      </c>
      <c r="D5880">
        <v>48</v>
      </c>
      <c r="E5880">
        <v>0.05</v>
      </c>
      <c r="F5880">
        <f>IF(Table!E5880&gt;40, Table!E5880/1000,Table!E5880)</f>
        <v>0.05</v>
      </c>
      <c r="G5880">
        <f t="shared" si="91"/>
        <v>2.4000000000000004</v>
      </c>
      <c r="H5880" t="s">
        <v>18</v>
      </c>
      <c r="I5880" t="s">
        <v>4696</v>
      </c>
    </row>
    <row r="5881" spans="1:9">
      <c r="A5881" t="s">
        <v>45</v>
      </c>
      <c r="B5881" s="24">
        <v>44137</v>
      </c>
      <c r="C5881" t="s">
        <v>886</v>
      </c>
      <c r="D5881">
        <v>2</v>
      </c>
      <c r="E5881">
        <v>1</v>
      </c>
      <c r="F5881">
        <f>IF(Table!E5881&gt;40, Table!E5881/1000,Table!E5881)</f>
        <v>1</v>
      </c>
      <c r="G5881">
        <f t="shared" si="91"/>
        <v>2</v>
      </c>
      <c r="H5881" t="s">
        <v>18</v>
      </c>
      <c r="I5881" t="s">
        <v>87</v>
      </c>
    </row>
    <row r="5882" spans="1:9">
      <c r="A5882" t="s">
        <v>16</v>
      </c>
      <c r="B5882" s="24">
        <v>44137</v>
      </c>
      <c r="C5882" t="s">
        <v>7498</v>
      </c>
      <c r="D5882">
        <v>6</v>
      </c>
      <c r="E5882">
        <v>0.1</v>
      </c>
      <c r="F5882">
        <f>IF(Table!E5882&gt;40, Table!E5882/1000,Table!E5882)</f>
        <v>0.1</v>
      </c>
      <c r="G5882">
        <f t="shared" si="91"/>
        <v>0.60000000000000009</v>
      </c>
      <c r="H5882" t="s">
        <v>18</v>
      </c>
      <c r="I5882" t="s">
        <v>8935</v>
      </c>
    </row>
    <row r="5883" spans="1:9">
      <c r="A5883" t="s">
        <v>45</v>
      </c>
      <c r="B5883" s="24">
        <v>44137</v>
      </c>
      <c r="C5883" t="s">
        <v>937</v>
      </c>
      <c r="D5883">
        <v>1</v>
      </c>
      <c r="E5883">
        <v>1</v>
      </c>
      <c r="F5883">
        <f>IF(Table!E5883&gt;40, Table!E5883/1000,Table!E5883)</f>
        <v>1</v>
      </c>
      <c r="G5883">
        <f t="shared" si="91"/>
        <v>1</v>
      </c>
      <c r="H5883" t="s">
        <v>25</v>
      </c>
      <c r="I5883" t="s">
        <v>8935</v>
      </c>
    </row>
    <row r="5884" spans="1:9">
      <c r="A5884" t="s">
        <v>16</v>
      </c>
      <c r="B5884" s="24">
        <v>44137</v>
      </c>
      <c r="C5884" t="s">
        <v>189</v>
      </c>
      <c r="D5884">
        <v>2</v>
      </c>
      <c r="E5884">
        <v>0.1</v>
      </c>
      <c r="F5884">
        <f>IF(Table!E5884&gt;40, Table!E5884/1000,Table!E5884)</f>
        <v>0.1</v>
      </c>
      <c r="G5884">
        <f t="shared" si="91"/>
        <v>0.2</v>
      </c>
      <c r="H5884" t="s">
        <v>18</v>
      </c>
      <c r="I5884" t="s">
        <v>8935</v>
      </c>
    </row>
    <row r="5885" spans="1:9">
      <c r="A5885" t="s">
        <v>412</v>
      </c>
      <c r="B5885" s="24">
        <v>44137</v>
      </c>
      <c r="C5885" t="s">
        <v>344</v>
      </c>
      <c r="D5885">
        <v>2</v>
      </c>
      <c r="E5885">
        <v>0.2</v>
      </c>
      <c r="F5885">
        <f>IF(Table!E5885&gt;40, Table!E5885/1000,Table!E5885)</f>
        <v>0.2</v>
      </c>
      <c r="G5885">
        <f t="shared" si="91"/>
        <v>0.4</v>
      </c>
      <c r="H5885" t="s">
        <v>18</v>
      </c>
      <c r="I5885" t="s">
        <v>4696</v>
      </c>
    </row>
    <row r="5886" spans="1:9">
      <c r="A5886" t="s">
        <v>16</v>
      </c>
      <c r="B5886" s="24">
        <v>44137</v>
      </c>
      <c r="C5886" t="s">
        <v>420</v>
      </c>
      <c r="D5886">
        <v>4</v>
      </c>
      <c r="E5886">
        <v>0.35</v>
      </c>
      <c r="F5886">
        <f>IF(Table!E5886&gt;40, Table!E5886/1000,Table!E5886)</f>
        <v>0.35</v>
      </c>
      <c r="G5886">
        <f t="shared" si="91"/>
        <v>1.4</v>
      </c>
      <c r="H5886" t="s">
        <v>25</v>
      </c>
      <c r="I5886" t="s">
        <v>8926</v>
      </c>
    </row>
    <row r="5887" spans="1:9">
      <c r="A5887" t="s">
        <v>45</v>
      </c>
      <c r="B5887" s="24">
        <v>44137</v>
      </c>
      <c r="C5887" t="s">
        <v>11</v>
      </c>
      <c r="D5887">
        <v>3</v>
      </c>
      <c r="E5887">
        <v>0.2</v>
      </c>
      <c r="F5887">
        <f>IF(Table!E5887&gt;40, Table!E5887/1000,Table!E5887)</f>
        <v>0.2</v>
      </c>
      <c r="G5887">
        <f t="shared" si="91"/>
        <v>0.60000000000000009</v>
      </c>
      <c r="H5887" t="s">
        <v>18</v>
      </c>
      <c r="I5887" t="s">
        <v>87</v>
      </c>
    </row>
    <row r="5888" spans="1:9">
      <c r="A5888" t="s">
        <v>181</v>
      </c>
      <c r="B5888" s="24">
        <v>44137</v>
      </c>
      <c r="C5888" t="s">
        <v>262</v>
      </c>
      <c r="D5888">
        <v>1</v>
      </c>
      <c r="E5888">
        <v>0.5</v>
      </c>
      <c r="F5888">
        <f>IF(Table!E5888&gt;40, Table!E5888/1000,Table!E5888)</f>
        <v>0.5</v>
      </c>
      <c r="G5888">
        <f t="shared" si="91"/>
        <v>0.5</v>
      </c>
      <c r="H5888" t="s">
        <v>14</v>
      </c>
      <c r="I5888" t="s">
        <v>8926</v>
      </c>
    </row>
    <row r="5889" spans="1:9">
      <c r="A5889" t="s">
        <v>16</v>
      </c>
      <c r="B5889" s="24">
        <v>44137</v>
      </c>
      <c r="C5889" t="s">
        <v>1261</v>
      </c>
      <c r="D5889">
        <v>1</v>
      </c>
      <c r="E5889">
        <v>1</v>
      </c>
      <c r="F5889">
        <f>IF(Table!E5889&gt;40, Table!E5889/1000,Table!E5889)</f>
        <v>1</v>
      </c>
      <c r="G5889">
        <f t="shared" si="91"/>
        <v>1</v>
      </c>
      <c r="H5889" t="s">
        <v>25</v>
      </c>
      <c r="I5889" t="s">
        <v>8926</v>
      </c>
    </row>
    <row r="5890" spans="1:9">
      <c r="A5890" t="s">
        <v>45</v>
      </c>
      <c r="B5890" s="24">
        <v>44137</v>
      </c>
      <c r="C5890" t="s">
        <v>252</v>
      </c>
      <c r="D5890">
        <v>1</v>
      </c>
      <c r="E5890">
        <v>0.5</v>
      </c>
      <c r="F5890">
        <f>IF(Table!E5890&gt;40, Table!E5890/1000,Table!E5890)</f>
        <v>0.5</v>
      </c>
      <c r="G5890">
        <f t="shared" si="91"/>
        <v>0.5</v>
      </c>
      <c r="H5890" t="s">
        <v>18</v>
      </c>
      <c r="I5890" t="s">
        <v>4696</v>
      </c>
    </row>
    <row r="5891" spans="1:9">
      <c r="A5891" t="s">
        <v>16</v>
      </c>
      <c r="B5891" s="24">
        <v>44137</v>
      </c>
      <c r="C5891" t="s">
        <v>7508</v>
      </c>
      <c r="D5891">
        <v>2</v>
      </c>
      <c r="E5891">
        <v>0.3</v>
      </c>
      <c r="F5891">
        <f>IF(Table!E5891&gt;40, Table!E5891/1000,Table!E5891)</f>
        <v>0.3</v>
      </c>
      <c r="G5891">
        <f t="shared" ref="G5891:G5954" si="92">F5891*D5891</f>
        <v>0.6</v>
      </c>
      <c r="H5891" t="s">
        <v>25</v>
      </c>
      <c r="I5891" t="s">
        <v>4858</v>
      </c>
    </row>
    <row r="5892" spans="1:9">
      <c r="A5892" t="s">
        <v>45</v>
      </c>
      <c r="B5892" s="24">
        <v>44137</v>
      </c>
      <c r="C5892" t="s">
        <v>2471</v>
      </c>
      <c r="D5892">
        <v>1</v>
      </c>
      <c r="E5892">
        <v>0.2</v>
      </c>
      <c r="F5892">
        <f>IF(Table!E5892&gt;40, Table!E5892/1000,Table!E5892)</f>
        <v>0.2</v>
      </c>
      <c r="G5892">
        <f t="shared" si="92"/>
        <v>0.2</v>
      </c>
      <c r="H5892" t="s">
        <v>18</v>
      </c>
      <c r="I5892" t="s">
        <v>87</v>
      </c>
    </row>
    <row r="5893" spans="1:9">
      <c r="A5893" t="s">
        <v>16</v>
      </c>
      <c r="B5893" s="24">
        <v>44137</v>
      </c>
      <c r="C5893" t="s">
        <v>5182</v>
      </c>
      <c r="D5893">
        <v>4</v>
      </c>
      <c r="E5893">
        <v>1.5</v>
      </c>
      <c r="F5893">
        <f>IF(Table!E5893&gt;40, Table!E5893/1000,Table!E5893)</f>
        <v>1.5</v>
      </c>
      <c r="G5893">
        <f t="shared" si="92"/>
        <v>6</v>
      </c>
      <c r="H5893" t="s">
        <v>25</v>
      </c>
      <c r="I5893" t="s">
        <v>8926</v>
      </c>
    </row>
    <row r="5894" spans="1:9">
      <c r="A5894" t="s">
        <v>45</v>
      </c>
      <c r="B5894" s="24">
        <v>44137</v>
      </c>
      <c r="C5894" t="s">
        <v>728</v>
      </c>
      <c r="D5894">
        <v>5</v>
      </c>
      <c r="E5894">
        <v>0.1</v>
      </c>
      <c r="F5894">
        <f>IF(Table!E5894&gt;40, Table!E5894/1000,Table!E5894)</f>
        <v>0.1</v>
      </c>
      <c r="G5894">
        <f t="shared" si="92"/>
        <v>0.5</v>
      </c>
      <c r="H5894" t="s">
        <v>18</v>
      </c>
      <c r="I5894" t="s">
        <v>4696</v>
      </c>
    </row>
    <row r="5895" spans="1:9">
      <c r="A5895" t="s">
        <v>45</v>
      </c>
      <c r="B5895" s="24">
        <v>44137</v>
      </c>
      <c r="C5895" t="s">
        <v>11</v>
      </c>
      <c r="D5895">
        <v>2</v>
      </c>
      <c r="E5895">
        <v>0.1</v>
      </c>
      <c r="F5895">
        <f>IF(Table!E5895&gt;40, Table!E5895/1000,Table!E5895)</f>
        <v>0.1</v>
      </c>
      <c r="G5895">
        <f t="shared" si="92"/>
        <v>0.2</v>
      </c>
      <c r="H5895" t="s">
        <v>18</v>
      </c>
      <c r="I5895" t="s">
        <v>4696</v>
      </c>
    </row>
    <row r="5896" spans="1:9">
      <c r="A5896" t="s">
        <v>16</v>
      </c>
      <c r="B5896" s="24">
        <v>44137</v>
      </c>
      <c r="C5896" t="s">
        <v>1121</v>
      </c>
      <c r="D5896">
        <v>4</v>
      </c>
      <c r="E5896">
        <v>0.2</v>
      </c>
      <c r="F5896">
        <f>IF(Table!E5896&gt;40, Table!E5896/1000,Table!E5896)</f>
        <v>0.2</v>
      </c>
      <c r="G5896">
        <f t="shared" si="92"/>
        <v>0.8</v>
      </c>
      <c r="H5896" t="s">
        <v>25</v>
      </c>
      <c r="I5896" t="s">
        <v>4858</v>
      </c>
    </row>
    <row r="5897" spans="1:9">
      <c r="A5897" t="s">
        <v>318</v>
      </c>
      <c r="B5897" s="24">
        <v>44137</v>
      </c>
      <c r="C5897" t="s">
        <v>70</v>
      </c>
      <c r="D5897">
        <v>7</v>
      </c>
      <c r="E5897">
        <v>0.1</v>
      </c>
      <c r="F5897">
        <f>IF(Table!E5897&gt;40, Table!E5897/1000,Table!E5897)</f>
        <v>0.1</v>
      </c>
      <c r="G5897">
        <f t="shared" si="92"/>
        <v>0.70000000000000007</v>
      </c>
      <c r="H5897" t="s">
        <v>18</v>
      </c>
      <c r="I5897" t="s">
        <v>8926</v>
      </c>
    </row>
    <row r="5898" spans="1:9">
      <c r="A5898" t="s">
        <v>45</v>
      </c>
      <c r="B5898" s="24">
        <v>44137</v>
      </c>
      <c r="C5898" t="s">
        <v>2471</v>
      </c>
      <c r="D5898">
        <v>2</v>
      </c>
      <c r="E5898">
        <v>0.3</v>
      </c>
      <c r="F5898">
        <f>IF(Table!E5898&gt;40, Table!E5898/1000,Table!E5898)</f>
        <v>0.3</v>
      </c>
      <c r="G5898">
        <f t="shared" si="92"/>
        <v>0.6</v>
      </c>
      <c r="H5898" t="s">
        <v>18</v>
      </c>
      <c r="I5898" t="s">
        <v>4696</v>
      </c>
    </row>
    <row r="5899" spans="1:9">
      <c r="A5899" t="s">
        <v>16</v>
      </c>
      <c r="B5899" s="24">
        <v>44137</v>
      </c>
      <c r="C5899" t="s">
        <v>51</v>
      </c>
      <c r="D5899">
        <v>2</v>
      </c>
      <c r="E5899">
        <v>0.4</v>
      </c>
      <c r="F5899">
        <f>IF(Table!E5899&gt;40, Table!E5899/1000,Table!E5899)</f>
        <v>0.4</v>
      </c>
      <c r="G5899">
        <f t="shared" si="92"/>
        <v>0.8</v>
      </c>
      <c r="H5899" t="s">
        <v>18</v>
      </c>
      <c r="I5899" t="s">
        <v>4858</v>
      </c>
    </row>
    <row r="5900" spans="1:9">
      <c r="A5900" t="s">
        <v>45</v>
      </c>
      <c r="B5900" s="24">
        <v>44137</v>
      </c>
      <c r="C5900" t="s">
        <v>195</v>
      </c>
      <c r="D5900">
        <v>1</v>
      </c>
      <c r="E5900">
        <v>0.1</v>
      </c>
      <c r="F5900">
        <f>IF(Table!E5900&gt;40, Table!E5900/1000,Table!E5900)</f>
        <v>0.1</v>
      </c>
      <c r="G5900">
        <f t="shared" si="92"/>
        <v>0.1</v>
      </c>
      <c r="H5900" t="s">
        <v>18</v>
      </c>
      <c r="I5900" t="s">
        <v>4696</v>
      </c>
    </row>
    <row r="5901" spans="1:9">
      <c r="A5901" t="s">
        <v>45</v>
      </c>
      <c r="B5901" s="24">
        <v>44137</v>
      </c>
      <c r="C5901" t="s">
        <v>101</v>
      </c>
      <c r="D5901">
        <v>1</v>
      </c>
      <c r="E5901">
        <v>0.6</v>
      </c>
      <c r="F5901">
        <f>IF(Table!E5901&gt;40, Table!E5901/1000,Table!E5901)</f>
        <v>0.6</v>
      </c>
      <c r="G5901">
        <f t="shared" si="92"/>
        <v>0.6</v>
      </c>
      <c r="H5901" t="s">
        <v>18</v>
      </c>
      <c r="I5901" t="s">
        <v>8926</v>
      </c>
    </row>
    <row r="5902" spans="1:9">
      <c r="A5902" t="s">
        <v>16</v>
      </c>
      <c r="B5902" s="24">
        <v>44137</v>
      </c>
      <c r="C5902" t="s">
        <v>115</v>
      </c>
      <c r="D5902">
        <v>1</v>
      </c>
      <c r="E5902">
        <v>0.25</v>
      </c>
      <c r="F5902">
        <f>IF(Table!E5902&gt;40, Table!E5902/1000,Table!E5902)</f>
        <v>0.25</v>
      </c>
      <c r="G5902">
        <f t="shared" si="92"/>
        <v>0.25</v>
      </c>
      <c r="H5902" t="s">
        <v>25</v>
      </c>
      <c r="I5902" t="s">
        <v>4858</v>
      </c>
    </row>
    <row r="5903" spans="1:9">
      <c r="A5903" t="s">
        <v>45</v>
      </c>
      <c r="B5903" s="24">
        <v>44137</v>
      </c>
      <c r="C5903" t="s">
        <v>707</v>
      </c>
      <c r="D5903">
        <v>1</v>
      </c>
      <c r="E5903">
        <v>1</v>
      </c>
      <c r="F5903">
        <f>IF(Table!E5903&gt;40, Table!E5903/1000,Table!E5903)</f>
        <v>1</v>
      </c>
      <c r="G5903">
        <f t="shared" si="92"/>
        <v>1</v>
      </c>
      <c r="H5903" t="s">
        <v>18</v>
      </c>
      <c r="I5903" t="s">
        <v>4696</v>
      </c>
    </row>
    <row r="5904" spans="1:9">
      <c r="A5904" t="s">
        <v>16</v>
      </c>
      <c r="B5904" s="24">
        <v>44137</v>
      </c>
      <c r="C5904" t="s">
        <v>5182</v>
      </c>
      <c r="D5904">
        <v>1</v>
      </c>
      <c r="E5904">
        <v>0.65</v>
      </c>
      <c r="F5904">
        <f>IF(Table!E5904&gt;40, Table!E5904/1000,Table!E5904)</f>
        <v>0.65</v>
      </c>
      <c r="G5904">
        <f t="shared" si="92"/>
        <v>0.65</v>
      </c>
      <c r="H5904" t="s">
        <v>25</v>
      </c>
      <c r="I5904" t="s">
        <v>4858</v>
      </c>
    </row>
    <row r="5905" spans="1:9">
      <c r="A5905" t="s">
        <v>16</v>
      </c>
      <c r="B5905" s="24">
        <v>44137</v>
      </c>
      <c r="C5905" t="s">
        <v>94</v>
      </c>
      <c r="D5905">
        <v>2</v>
      </c>
      <c r="E5905">
        <v>0.15</v>
      </c>
      <c r="F5905">
        <f>IF(Table!E5905&gt;40, Table!E5905/1000,Table!E5905)</f>
        <v>0.15</v>
      </c>
      <c r="G5905">
        <f t="shared" si="92"/>
        <v>0.3</v>
      </c>
      <c r="H5905" t="s">
        <v>18</v>
      </c>
      <c r="I5905" t="s">
        <v>4858</v>
      </c>
    </row>
    <row r="5906" spans="1:9">
      <c r="A5906" t="s">
        <v>16</v>
      </c>
      <c r="B5906" s="24">
        <v>44137</v>
      </c>
      <c r="C5906" t="s">
        <v>1942</v>
      </c>
      <c r="D5906">
        <v>1</v>
      </c>
      <c r="E5906">
        <v>0.1</v>
      </c>
      <c r="F5906">
        <f>IF(Table!E5906&gt;40, Table!E5906/1000,Table!E5906)</f>
        <v>0.1</v>
      </c>
      <c r="G5906">
        <f t="shared" si="92"/>
        <v>0.1</v>
      </c>
      <c r="H5906" t="s">
        <v>25</v>
      </c>
      <c r="I5906" t="s">
        <v>4858</v>
      </c>
    </row>
    <row r="5907" spans="1:9">
      <c r="A5907" t="s">
        <v>16</v>
      </c>
      <c r="B5907" s="24">
        <v>44137</v>
      </c>
      <c r="C5907" t="s">
        <v>3826</v>
      </c>
      <c r="D5907">
        <v>1</v>
      </c>
      <c r="E5907">
        <v>0.12</v>
      </c>
      <c r="F5907">
        <f>IF(Table!E5907&gt;40, Table!E5907/1000,Table!E5907)</f>
        <v>0.12</v>
      </c>
      <c r="G5907">
        <f t="shared" si="92"/>
        <v>0.12</v>
      </c>
      <c r="H5907" t="s">
        <v>25</v>
      </c>
      <c r="I5907" t="s">
        <v>4858</v>
      </c>
    </row>
    <row r="5908" spans="1:9">
      <c r="A5908" t="s">
        <v>16</v>
      </c>
      <c r="B5908" s="24">
        <v>44137</v>
      </c>
      <c r="C5908" t="s">
        <v>4695</v>
      </c>
      <c r="D5908">
        <v>2</v>
      </c>
      <c r="E5908">
        <v>0.1</v>
      </c>
      <c r="F5908">
        <f>IF(Table!E5908&gt;40, Table!E5908/1000,Table!E5908)</f>
        <v>0.1</v>
      </c>
      <c r="G5908">
        <f t="shared" si="92"/>
        <v>0.2</v>
      </c>
      <c r="H5908" t="s">
        <v>18</v>
      </c>
      <c r="I5908" t="s">
        <v>1623</v>
      </c>
    </row>
    <row r="5909" spans="1:9">
      <c r="A5909" t="s">
        <v>16</v>
      </c>
      <c r="B5909" s="24">
        <v>44137</v>
      </c>
      <c r="C5909" t="s">
        <v>262</v>
      </c>
      <c r="D5909">
        <v>1</v>
      </c>
      <c r="E5909">
        <v>0.35</v>
      </c>
      <c r="F5909">
        <f>IF(Table!E5909&gt;40, Table!E5909/1000,Table!E5909)</f>
        <v>0.35</v>
      </c>
      <c r="G5909">
        <f t="shared" si="92"/>
        <v>0.35</v>
      </c>
      <c r="H5909" t="s">
        <v>14</v>
      </c>
      <c r="I5909" t="s">
        <v>1623</v>
      </c>
    </row>
    <row r="5910" spans="1:9">
      <c r="A5910" t="s">
        <v>454</v>
      </c>
      <c r="B5910" s="24">
        <v>44137</v>
      </c>
      <c r="C5910" t="s">
        <v>455</v>
      </c>
      <c r="D5910">
        <v>5</v>
      </c>
      <c r="E5910">
        <v>0.25</v>
      </c>
      <c r="F5910">
        <f>IF(Table!E5910&gt;40, Table!E5910/1000,Table!E5910)</f>
        <v>0.25</v>
      </c>
      <c r="G5910">
        <f t="shared" si="92"/>
        <v>1.25</v>
      </c>
      <c r="H5910" t="s">
        <v>25</v>
      </c>
      <c r="I5910" t="s">
        <v>1623</v>
      </c>
    </row>
    <row r="5911" spans="1:9">
      <c r="A5911" t="s">
        <v>45</v>
      </c>
      <c r="B5911" s="24">
        <v>44137</v>
      </c>
      <c r="C5911" t="s">
        <v>1096</v>
      </c>
      <c r="D5911">
        <v>48</v>
      </c>
      <c r="E5911">
        <v>0.1</v>
      </c>
      <c r="F5911">
        <f>IF(Table!E5911&gt;40, Table!E5911/1000,Table!E5911)</f>
        <v>0.1</v>
      </c>
      <c r="G5911">
        <f t="shared" si="92"/>
        <v>4.8000000000000007</v>
      </c>
      <c r="H5911" t="s">
        <v>18</v>
      </c>
      <c r="I5911" t="s">
        <v>4696</v>
      </c>
    </row>
    <row r="5912" spans="1:9">
      <c r="A5912" t="s">
        <v>10</v>
      </c>
      <c r="B5912" s="24">
        <v>44137</v>
      </c>
      <c r="C5912" t="s">
        <v>226</v>
      </c>
      <c r="D5912">
        <v>2</v>
      </c>
      <c r="E5912">
        <v>7.0000000000000007E-2</v>
      </c>
      <c r="F5912">
        <f>IF(Table!E5912&gt;40, Table!E5912/1000,Table!E5912)</f>
        <v>7.0000000000000007E-2</v>
      </c>
      <c r="G5912">
        <f t="shared" si="92"/>
        <v>0.14000000000000001</v>
      </c>
      <c r="H5912" t="s">
        <v>25</v>
      </c>
      <c r="I5912" t="s">
        <v>1623</v>
      </c>
    </row>
    <row r="5913" spans="1:9">
      <c r="A5913" t="s">
        <v>45</v>
      </c>
      <c r="B5913" s="24">
        <v>44137</v>
      </c>
      <c r="C5913" t="s">
        <v>94</v>
      </c>
      <c r="D5913">
        <v>6</v>
      </c>
      <c r="E5913">
        <v>0.15</v>
      </c>
      <c r="F5913">
        <f>IF(Table!E5913&gt;40, Table!E5913/1000,Table!E5913)</f>
        <v>0.15</v>
      </c>
      <c r="G5913">
        <f t="shared" si="92"/>
        <v>0.89999999999999991</v>
      </c>
      <c r="H5913" t="s">
        <v>18</v>
      </c>
      <c r="I5913" t="s">
        <v>4858</v>
      </c>
    </row>
    <row r="5914" spans="1:9">
      <c r="A5914" t="s">
        <v>45</v>
      </c>
      <c r="B5914" s="24">
        <v>44137</v>
      </c>
      <c r="C5914" t="s">
        <v>8870</v>
      </c>
      <c r="D5914">
        <v>7</v>
      </c>
      <c r="E5914">
        <v>0.1</v>
      </c>
      <c r="F5914">
        <f>IF(Table!E5914&gt;40, Table!E5914/1000,Table!E5914)</f>
        <v>0.1</v>
      </c>
      <c r="G5914">
        <f t="shared" si="92"/>
        <v>0.70000000000000007</v>
      </c>
      <c r="H5914" t="s">
        <v>18</v>
      </c>
      <c r="I5914" t="s">
        <v>1621</v>
      </c>
    </row>
    <row r="5915" spans="1:9">
      <c r="A5915" t="s">
        <v>45</v>
      </c>
      <c r="B5915" s="24">
        <v>44137</v>
      </c>
      <c r="C5915" t="s">
        <v>8900</v>
      </c>
      <c r="D5915">
        <v>49</v>
      </c>
      <c r="E5915">
        <v>0.08</v>
      </c>
      <c r="F5915">
        <f>IF(Table!E5915&gt;40, Table!E5915/1000,Table!E5915)</f>
        <v>0.08</v>
      </c>
      <c r="G5915">
        <f t="shared" si="92"/>
        <v>3.92</v>
      </c>
      <c r="H5915" t="s">
        <v>18</v>
      </c>
      <c r="I5915" t="s">
        <v>4696</v>
      </c>
    </row>
    <row r="5916" spans="1:9">
      <c r="A5916" t="s">
        <v>45</v>
      </c>
      <c r="B5916" s="24">
        <v>44137</v>
      </c>
      <c r="C5916" t="s">
        <v>189</v>
      </c>
      <c r="D5916">
        <v>1</v>
      </c>
      <c r="E5916">
        <v>8</v>
      </c>
      <c r="F5916">
        <f>IF(Table!E5916&gt;40, Table!E5916/1000,Table!E5916)</f>
        <v>8</v>
      </c>
      <c r="G5916">
        <f t="shared" si="92"/>
        <v>8</v>
      </c>
      <c r="H5916" t="s">
        <v>14</v>
      </c>
      <c r="I5916" t="s">
        <v>9030</v>
      </c>
    </row>
    <row r="5917" spans="1:9">
      <c r="A5917" t="s">
        <v>793</v>
      </c>
      <c r="B5917" s="24">
        <v>44137</v>
      </c>
      <c r="C5917" t="s">
        <v>191</v>
      </c>
      <c r="D5917">
        <v>13</v>
      </c>
      <c r="E5917">
        <v>0.25</v>
      </c>
      <c r="F5917">
        <f>IF(Table!E5917&gt;40, Table!E5917/1000,Table!E5917)</f>
        <v>0.25</v>
      </c>
      <c r="G5917">
        <f t="shared" si="92"/>
        <v>3.25</v>
      </c>
      <c r="H5917" t="s">
        <v>25</v>
      </c>
      <c r="I5917" t="s">
        <v>4858</v>
      </c>
    </row>
    <row r="5918" spans="1:9">
      <c r="A5918" t="s">
        <v>45</v>
      </c>
      <c r="B5918" s="24">
        <v>44137</v>
      </c>
      <c r="C5918" t="s">
        <v>759</v>
      </c>
      <c r="D5918">
        <v>1</v>
      </c>
      <c r="E5918">
        <v>0.1</v>
      </c>
      <c r="F5918">
        <f>IF(Table!E5918&gt;40, Table!E5918/1000,Table!E5918)</f>
        <v>0.1</v>
      </c>
      <c r="G5918">
        <f t="shared" si="92"/>
        <v>0.1</v>
      </c>
      <c r="H5918" t="s">
        <v>18</v>
      </c>
      <c r="I5918" t="s">
        <v>4696</v>
      </c>
    </row>
    <row r="5919" spans="1:9">
      <c r="A5919" t="s">
        <v>45</v>
      </c>
      <c r="B5919" s="24">
        <v>44137</v>
      </c>
      <c r="C5919" t="s">
        <v>346</v>
      </c>
      <c r="D5919">
        <v>8</v>
      </c>
      <c r="E5919">
        <v>0.8</v>
      </c>
      <c r="F5919">
        <f>IF(Table!E5919&gt;40, Table!E5919/1000,Table!E5919)</f>
        <v>0.8</v>
      </c>
      <c r="G5919">
        <f t="shared" si="92"/>
        <v>6.4</v>
      </c>
      <c r="H5919" t="s">
        <v>25</v>
      </c>
      <c r="I5919" t="s">
        <v>1623</v>
      </c>
    </row>
    <row r="5920" spans="1:9">
      <c r="A5920" t="s">
        <v>45</v>
      </c>
      <c r="B5920" s="24">
        <v>44137</v>
      </c>
      <c r="C5920" t="s">
        <v>728</v>
      </c>
      <c r="D5920">
        <v>29</v>
      </c>
      <c r="E5920">
        <v>0.1</v>
      </c>
      <c r="F5920">
        <f>IF(Table!E5920&gt;40, Table!E5920/1000,Table!E5920)</f>
        <v>0.1</v>
      </c>
      <c r="G5920">
        <f t="shared" si="92"/>
        <v>2.9000000000000004</v>
      </c>
      <c r="H5920" t="s">
        <v>18</v>
      </c>
      <c r="I5920" t="s">
        <v>4696</v>
      </c>
    </row>
    <row r="5921" spans="1:9">
      <c r="A5921" t="s">
        <v>45</v>
      </c>
      <c r="B5921" s="24">
        <v>44137</v>
      </c>
      <c r="C5921" t="s">
        <v>8900</v>
      </c>
      <c r="D5921">
        <v>5</v>
      </c>
      <c r="E5921">
        <v>0.05</v>
      </c>
      <c r="F5921">
        <f>IF(Table!E5921&gt;40, Table!E5921/1000,Table!E5921)</f>
        <v>0.05</v>
      </c>
      <c r="G5921">
        <f t="shared" si="92"/>
        <v>0.25</v>
      </c>
      <c r="H5921" t="s">
        <v>18</v>
      </c>
      <c r="I5921" t="s">
        <v>1623</v>
      </c>
    </row>
    <row r="5922" spans="1:9">
      <c r="A5922" t="s">
        <v>45</v>
      </c>
      <c r="B5922" s="24">
        <v>44137</v>
      </c>
      <c r="C5922" t="s">
        <v>8900</v>
      </c>
      <c r="D5922">
        <v>44</v>
      </c>
      <c r="E5922">
        <v>0.05</v>
      </c>
      <c r="F5922">
        <f>IF(Table!E5922&gt;40, Table!E5922/1000,Table!E5922)</f>
        <v>0.05</v>
      </c>
      <c r="G5922">
        <f t="shared" si="92"/>
        <v>2.2000000000000002</v>
      </c>
      <c r="H5922" t="s">
        <v>18</v>
      </c>
      <c r="I5922" t="s">
        <v>87</v>
      </c>
    </row>
    <row r="5923" spans="1:9">
      <c r="A5923" t="s">
        <v>45</v>
      </c>
      <c r="B5923" s="24">
        <v>44137</v>
      </c>
      <c r="C5923" t="s">
        <v>439</v>
      </c>
      <c r="D5923">
        <v>1</v>
      </c>
      <c r="E5923">
        <v>0.06</v>
      </c>
      <c r="F5923">
        <f>IF(Table!E5923&gt;40, Table!E5923/1000,Table!E5923)</f>
        <v>0.06</v>
      </c>
      <c r="G5923">
        <f t="shared" si="92"/>
        <v>0.06</v>
      </c>
      <c r="H5923" t="s">
        <v>18</v>
      </c>
      <c r="I5923" t="s">
        <v>1623</v>
      </c>
    </row>
    <row r="5924" spans="1:9">
      <c r="A5924" t="s">
        <v>45</v>
      </c>
      <c r="B5924" s="24">
        <v>44137</v>
      </c>
      <c r="C5924" t="s">
        <v>1130</v>
      </c>
      <c r="D5924">
        <v>6</v>
      </c>
      <c r="E5924">
        <v>0.1</v>
      </c>
      <c r="F5924">
        <f>IF(Table!E5924&gt;40, Table!E5924/1000,Table!E5924)</f>
        <v>0.1</v>
      </c>
      <c r="G5924">
        <f t="shared" si="92"/>
        <v>0.60000000000000009</v>
      </c>
      <c r="H5924" t="s">
        <v>18</v>
      </c>
      <c r="I5924" t="s">
        <v>4696</v>
      </c>
    </row>
    <row r="5925" spans="1:9">
      <c r="A5925" t="s">
        <v>16</v>
      </c>
      <c r="B5925" s="24">
        <v>44137</v>
      </c>
      <c r="C5925" t="s">
        <v>346</v>
      </c>
      <c r="D5925">
        <v>1</v>
      </c>
      <c r="E5925">
        <v>0.5</v>
      </c>
      <c r="F5925">
        <f>IF(Table!E5925&gt;40, Table!E5925/1000,Table!E5925)</f>
        <v>0.5</v>
      </c>
      <c r="G5925">
        <f t="shared" si="92"/>
        <v>0.5</v>
      </c>
      <c r="H5925" t="s">
        <v>14</v>
      </c>
      <c r="I5925" t="s">
        <v>1623</v>
      </c>
    </row>
    <row r="5926" spans="1:9">
      <c r="A5926" t="s">
        <v>16</v>
      </c>
      <c r="B5926" s="24">
        <v>44137</v>
      </c>
      <c r="C5926" t="s">
        <v>11</v>
      </c>
      <c r="D5926">
        <v>4</v>
      </c>
      <c r="E5926">
        <v>0.1</v>
      </c>
      <c r="F5926">
        <f>IF(Table!E5926&gt;40, Table!E5926/1000,Table!E5926)</f>
        <v>0.1</v>
      </c>
      <c r="G5926">
        <f t="shared" si="92"/>
        <v>0.4</v>
      </c>
      <c r="H5926" t="s">
        <v>18</v>
      </c>
      <c r="I5926" t="s">
        <v>4858</v>
      </c>
    </row>
    <row r="5927" spans="1:9">
      <c r="A5927" t="s">
        <v>16</v>
      </c>
      <c r="B5927" s="24">
        <v>44137</v>
      </c>
      <c r="C5927" t="s">
        <v>243</v>
      </c>
      <c r="D5927">
        <v>1</v>
      </c>
      <c r="E5927">
        <v>0.4</v>
      </c>
      <c r="F5927">
        <f>IF(Table!E5927&gt;40, Table!E5927/1000,Table!E5927)</f>
        <v>0.4</v>
      </c>
      <c r="G5927">
        <f t="shared" si="92"/>
        <v>0.4</v>
      </c>
      <c r="H5927" t="s">
        <v>25</v>
      </c>
      <c r="I5927" t="s">
        <v>4858</v>
      </c>
    </row>
    <row r="5928" spans="1:9">
      <c r="A5928" t="s">
        <v>45</v>
      </c>
      <c r="B5928" s="24">
        <v>44137</v>
      </c>
      <c r="C5928" t="s">
        <v>346</v>
      </c>
      <c r="D5928">
        <v>24</v>
      </c>
      <c r="E5928">
        <v>0.1</v>
      </c>
      <c r="F5928">
        <f>IF(Table!E5928&gt;40, Table!E5928/1000,Table!E5928)</f>
        <v>0.1</v>
      </c>
      <c r="G5928">
        <f t="shared" si="92"/>
        <v>2.4000000000000004</v>
      </c>
      <c r="H5928" t="s">
        <v>18</v>
      </c>
      <c r="I5928" t="s">
        <v>4696</v>
      </c>
    </row>
    <row r="5929" spans="1:9">
      <c r="A5929" t="s">
        <v>45</v>
      </c>
      <c r="B5929" s="24">
        <v>44137</v>
      </c>
      <c r="C5929" t="s">
        <v>877</v>
      </c>
      <c r="D5929">
        <v>9</v>
      </c>
      <c r="E5929">
        <v>0.1</v>
      </c>
      <c r="F5929">
        <f>IF(Table!E5929&gt;40, Table!E5929/1000,Table!E5929)</f>
        <v>0.1</v>
      </c>
      <c r="G5929">
        <f t="shared" si="92"/>
        <v>0.9</v>
      </c>
      <c r="H5929" t="s">
        <v>18</v>
      </c>
      <c r="I5929" t="s">
        <v>87</v>
      </c>
    </row>
    <row r="5930" spans="1:9">
      <c r="A5930" t="s">
        <v>16</v>
      </c>
      <c r="B5930" s="24">
        <v>44137</v>
      </c>
      <c r="C5930" t="s">
        <v>869</v>
      </c>
      <c r="D5930">
        <v>1</v>
      </c>
      <c r="E5930">
        <v>0.15</v>
      </c>
      <c r="F5930">
        <f>IF(Table!E5930&gt;40, Table!E5930/1000,Table!E5930)</f>
        <v>0.15</v>
      </c>
      <c r="G5930">
        <f t="shared" si="92"/>
        <v>0.15</v>
      </c>
      <c r="H5930" t="s">
        <v>25</v>
      </c>
      <c r="I5930" t="s">
        <v>4858</v>
      </c>
    </row>
    <row r="5931" spans="1:9">
      <c r="A5931" t="s">
        <v>45</v>
      </c>
      <c r="B5931" s="24">
        <v>44137</v>
      </c>
      <c r="C5931" t="s">
        <v>2869</v>
      </c>
      <c r="D5931">
        <v>3</v>
      </c>
      <c r="E5931">
        <v>0.2</v>
      </c>
      <c r="F5931">
        <f>IF(Table!E5931&gt;40, Table!E5931/1000,Table!E5931)</f>
        <v>0.2</v>
      </c>
      <c r="G5931">
        <f t="shared" si="92"/>
        <v>0.60000000000000009</v>
      </c>
      <c r="H5931" t="s">
        <v>18</v>
      </c>
      <c r="I5931" t="s">
        <v>87</v>
      </c>
    </row>
    <row r="5932" spans="1:9">
      <c r="A5932" t="s">
        <v>45</v>
      </c>
      <c r="B5932" s="24">
        <v>44137</v>
      </c>
      <c r="C5932" t="s">
        <v>72</v>
      </c>
      <c r="D5932">
        <v>1</v>
      </c>
      <c r="E5932">
        <v>0.1</v>
      </c>
      <c r="F5932">
        <f>IF(Table!E5932&gt;40, Table!E5932/1000,Table!E5932)</f>
        <v>0.1</v>
      </c>
      <c r="G5932">
        <f t="shared" si="92"/>
        <v>0.1</v>
      </c>
      <c r="H5932" t="s">
        <v>18</v>
      </c>
      <c r="I5932" t="s">
        <v>4696</v>
      </c>
    </row>
    <row r="5933" spans="1:9">
      <c r="A5933" t="s">
        <v>45</v>
      </c>
      <c r="B5933" s="24">
        <v>44137</v>
      </c>
      <c r="C5933" t="s">
        <v>11</v>
      </c>
      <c r="D5933">
        <v>1</v>
      </c>
      <c r="E5933">
        <v>0.3</v>
      </c>
      <c r="F5933">
        <f>IF(Table!E5933&gt;40, Table!E5933/1000,Table!E5933)</f>
        <v>0.3</v>
      </c>
      <c r="G5933">
        <f t="shared" si="92"/>
        <v>0.3</v>
      </c>
      <c r="H5933" t="s">
        <v>18</v>
      </c>
      <c r="I5933" t="s">
        <v>87</v>
      </c>
    </row>
    <row r="5934" spans="1:9">
      <c r="A5934" t="s">
        <v>45</v>
      </c>
      <c r="B5934" s="24">
        <v>44137</v>
      </c>
      <c r="C5934" t="s">
        <v>1942</v>
      </c>
      <c r="D5934">
        <v>1</v>
      </c>
      <c r="E5934">
        <v>0.12</v>
      </c>
      <c r="F5934">
        <f>IF(Table!E5934&gt;40, Table!E5934/1000,Table!E5934)</f>
        <v>0.12</v>
      </c>
      <c r="G5934">
        <f t="shared" si="92"/>
        <v>0.12</v>
      </c>
      <c r="H5934" t="s">
        <v>25</v>
      </c>
      <c r="I5934" t="s">
        <v>4858</v>
      </c>
    </row>
    <row r="5935" spans="1:9">
      <c r="A5935" t="s">
        <v>45</v>
      </c>
      <c r="B5935" s="24">
        <v>44137</v>
      </c>
      <c r="C5935" t="s">
        <v>1474</v>
      </c>
      <c r="D5935">
        <v>2</v>
      </c>
      <c r="E5935">
        <v>0.05</v>
      </c>
      <c r="F5935">
        <f>IF(Table!E5935&gt;40, Table!E5935/1000,Table!E5935)</f>
        <v>0.05</v>
      </c>
      <c r="G5935">
        <f t="shared" si="92"/>
        <v>0.1</v>
      </c>
      <c r="H5935" t="s">
        <v>18</v>
      </c>
      <c r="I5935" t="s">
        <v>87</v>
      </c>
    </row>
    <row r="5936" spans="1:9">
      <c r="A5936" t="s">
        <v>16</v>
      </c>
      <c r="B5936" s="24">
        <v>44137</v>
      </c>
      <c r="C5936" t="s">
        <v>7137</v>
      </c>
      <c r="D5936">
        <v>3</v>
      </c>
      <c r="E5936">
        <v>0.15</v>
      </c>
      <c r="F5936">
        <f>IF(Table!E5936&gt;40, Table!E5936/1000,Table!E5936)</f>
        <v>0.15</v>
      </c>
      <c r="G5936">
        <f t="shared" si="92"/>
        <v>0.44999999999999996</v>
      </c>
      <c r="H5936" t="s">
        <v>25</v>
      </c>
      <c r="I5936" t="s">
        <v>4858</v>
      </c>
    </row>
    <row r="5937" spans="1:9">
      <c r="A5937" t="s">
        <v>45</v>
      </c>
      <c r="B5937" s="24">
        <v>44137</v>
      </c>
      <c r="C5937" t="s">
        <v>756</v>
      </c>
      <c r="D5937">
        <v>3</v>
      </c>
      <c r="E5937">
        <v>0.05</v>
      </c>
      <c r="F5937">
        <f>IF(Table!E5937&gt;40, Table!E5937/1000,Table!E5937)</f>
        <v>0.05</v>
      </c>
      <c r="G5937">
        <f t="shared" si="92"/>
        <v>0.15000000000000002</v>
      </c>
      <c r="H5937" t="s">
        <v>18</v>
      </c>
      <c r="I5937" t="s">
        <v>87</v>
      </c>
    </row>
    <row r="5938" spans="1:9">
      <c r="A5938" t="s">
        <v>45</v>
      </c>
      <c r="B5938" s="24">
        <v>44137</v>
      </c>
      <c r="C5938" t="s">
        <v>761</v>
      </c>
      <c r="D5938">
        <v>1</v>
      </c>
      <c r="E5938">
        <v>0.3</v>
      </c>
      <c r="F5938">
        <f>IF(Table!E5938&gt;40, Table!E5938/1000,Table!E5938)</f>
        <v>0.3</v>
      </c>
      <c r="G5938">
        <f t="shared" si="92"/>
        <v>0.3</v>
      </c>
      <c r="H5938" t="s">
        <v>18</v>
      </c>
      <c r="I5938" t="s">
        <v>87</v>
      </c>
    </row>
    <row r="5939" spans="1:9">
      <c r="A5939" t="s">
        <v>454</v>
      </c>
      <c r="B5939" s="24">
        <v>44137</v>
      </c>
      <c r="C5939" t="s">
        <v>455</v>
      </c>
      <c r="D5939">
        <v>5</v>
      </c>
      <c r="E5939">
        <v>0.25</v>
      </c>
      <c r="F5939">
        <f>IF(Table!E5939&gt;40, Table!E5939/1000,Table!E5939)</f>
        <v>0.25</v>
      </c>
      <c r="G5939">
        <f t="shared" si="92"/>
        <v>1.25</v>
      </c>
      <c r="H5939" t="s">
        <v>25</v>
      </c>
      <c r="I5939" t="s">
        <v>1623</v>
      </c>
    </row>
    <row r="5940" spans="1:9">
      <c r="A5940" t="s">
        <v>16</v>
      </c>
      <c r="B5940" s="24">
        <v>44137</v>
      </c>
      <c r="C5940" t="s">
        <v>4695</v>
      </c>
      <c r="D5940">
        <v>2</v>
      </c>
      <c r="E5940">
        <v>0.2</v>
      </c>
      <c r="F5940">
        <f>IF(Table!E5940&gt;40, Table!E5940/1000,Table!E5940)</f>
        <v>0.2</v>
      </c>
      <c r="G5940">
        <f t="shared" si="92"/>
        <v>0.4</v>
      </c>
      <c r="H5940" t="s">
        <v>18</v>
      </c>
      <c r="I5940" t="s">
        <v>1623</v>
      </c>
    </row>
    <row r="5941" spans="1:9">
      <c r="A5941" t="s">
        <v>1267</v>
      </c>
      <c r="B5941" s="24">
        <v>44137</v>
      </c>
      <c r="C5941" t="s">
        <v>7358</v>
      </c>
      <c r="D5941">
        <v>3</v>
      </c>
      <c r="E5941">
        <v>3</v>
      </c>
      <c r="F5941">
        <f>IF(Table!E5941&gt;40, Table!E5941/1000,Table!E5941)</f>
        <v>3</v>
      </c>
      <c r="G5941">
        <f t="shared" si="92"/>
        <v>9</v>
      </c>
      <c r="H5941" t="s">
        <v>25</v>
      </c>
      <c r="I5941" t="s">
        <v>13</v>
      </c>
    </row>
    <row r="5942" spans="1:9">
      <c r="A5942" t="s">
        <v>16</v>
      </c>
      <c r="B5942" s="24">
        <v>44137</v>
      </c>
      <c r="C5942" t="s">
        <v>11</v>
      </c>
      <c r="D5942">
        <v>2</v>
      </c>
      <c r="E5942">
        <v>1.5</v>
      </c>
      <c r="F5942">
        <f>IF(Table!E5942&gt;40, Table!E5942/1000,Table!E5942)</f>
        <v>1.5</v>
      </c>
      <c r="G5942">
        <f t="shared" si="92"/>
        <v>3</v>
      </c>
      <c r="H5942" t="s">
        <v>25</v>
      </c>
      <c r="I5942" t="s">
        <v>1623</v>
      </c>
    </row>
    <row r="5943" spans="1:9">
      <c r="A5943" t="s">
        <v>142</v>
      </c>
      <c r="B5943" s="24">
        <v>44137</v>
      </c>
      <c r="C5943" t="s">
        <v>7137</v>
      </c>
      <c r="D5943">
        <v>2</v>
      </c>
      <c r="E5943">
        <v>0.2</v>
      </c>
      <c r="F5943">
        <f>IF(Table!E5943&gt;40, Table!E5943/1000,Table!E5943)</f>
        <v>0.2</v>
      </c>
      <c r="G5943">
        <f t="shared" si="92"/>
        <v>0.4</v>
      </c>
      <c r="H5943" t="s">
        <v>25</v>
      </c>
      <c r="I5943" t="s">
        <v>1623</v>
      </c>
    </row>
    <row r="5944" spans="1:9">
      <c r="A5944" t="s">
        <v>16</v>
      </c>
      <c r="B5944" s="24">
        <v>44137</v>
      </c>
      <c r="C5944" t="s">
        <v>150</v>
      </c>
      <c r="D5944">
        <v>4</v>
      </c>
      <c r="E5944">
        <v>0.3</v>
      </c>
      <c r="F5944">
        <f>IF(Table!E5944&gt;40, Table!E5944/1000,Table!E5944)</f>
        <v>0.3</v>
      </c>
      <c r="G5944">
        <f t="shared" si="92"/>
        <v>1.2</v>
      </c>
      <c r="H5944" t="s">
        <v>25</v>
      </c>
      <c r="I5944" t="s">
        <v>4858</v>
      </c>
    </row>
    <row r="5945" spans="1:9">
      <c r="A5945" t="s">
        <v>1322</v>
      </c>
      <c r="B5945" s="24">
        <v>44137</v>
      </c>
      <c r="C5945" t="s">
        <v>243</v>
      </c>
      <c r="D5945">
        <v>3</v>
      </c>
      <c r="E5945">
        <v>0.25</v>
      </c>
      <c r="F5945">
        <f>IF(Table!E5945&gt;40, Table!E5945/1000,Table!E5945)</f>
        <v>0.25</v>
      </c>
      <c r="G5945">
        <f t="shared" si="92"/>
        <v>0.75</v>
      </c>
      <c r="H5945" t="s">
        <v>14</v>
      </c>
      <c r="I5945" t="s">
        <v>1623</v>
      </c>
    </row>
    <row r="5946" spans="1:9">
      <c r="A5946" t="s">
        <v>45</v>
      </c>
      <c r="B5946" s="24">
        <v>44137</v>
      </c>
      <c r="C5946" t="s">
        <v>1261</v>
      </c>
      <c r="D5946">
        <v>2</v>
      </c>
      <c r="E5946">
        <v>0.2</v>
      </c>
      <c r="F5946">
        <f>IF(Table!E5946&gt;40, Table!E5946/1000,Table!E5946)</f>
        <v>0.2</v>
      </c>
      <c r="G5946">
        <f t="shared" si="92"/>
        <v>0.4</v>
      </c>
      <c r="H5946" t="s">
        <v>18</v>
      </c>
      <c r="I5946" t="s">
        <v>8926</v>
      </c>
    </row>
    <row r="5947" spans="1:9">
      <c r="A5947" t="s">
        <v>16</v>
      </c>
      <c r="B5947" s="24">
        <v>44137</v>
      </c>
      <c r="C5947" t="s">
        <v>4695</v>
      </c>
      <c r="D5947">
        <v>1</v>
      </c>
      <c r="E5947">
        <v>0.25</v>
      </c>
      <c r="F5947">
        <f>IF(Table!E5947&gt;40, Table!E5947/1000,Table!E5947)</f>
        <v>0.25</v>
      </c>
      <c r="G5947">
        <f t="shared" si="92"/>
        <v>0.25</v>
      </c>
      <c r="H5947" t="s">
        <v>18</v>
      </c>
      <c r="I5947" t="s">
        <v>4858</v>
      </c>
    </row>
    <row r="5948" spans="1:9">
      <c r="A5948" t="s">
        <v>45</v>
      </c>
      <c r="B5948" s="24">
        <v>44137</v>
      </c>
      <c r="C5948" t="s">
        <v>70</v>
      </c>
      <c r="D5948">
        <v>2</v>
      </c>
      <c r="E5948">
        <v>0.1</v>
      </c>
      <c r="F5948">
        <f>IF(Table!E5948&gt;40, Table!E5948/1000,Table!E5948)</f>
        <v>0.1</v>
      </c>
      <c r="G5948">
        <f t="shared" si="92"/>
        <v>0.2</v>
      </c>
      <c r="H5948" t="s">
        <v>18</v>
      </c>
      <c r="I5948" t="s">
        <v>8926</v>
      </c>
    </row>
    <row r="5949" spans="1:9">
      <c r="A5949" t="s">
        <v>45</v>
      </c>
      <c r="B5949" s="24">
        <v>44137</v>
      </c>
      <c r="C5949" t="s">
        <v>451</v>
      </c>
      <c r="D5949">
        <v>1</v>
      </c>
      <c r="E5949">
        <v>1</v>
      </c>
      <c r="F5949">
        <f>IF(Table!E5949&gt;40, Table!E5949/1000,Table!E5949)</f>
        <v>1</v>
      </c>
      <c r="G5949">
        <f t="shared" si="92"/>
        <v>1</v>
      </c>
      <c r="H5949" t="s">
        <v>18</v>
      </c>
      <c r="I5949" t="s">
        <v>4858</v>
      </c>
    </row>
    <row r="5950" spans="1:9">
      <c r="A5950" t="s">
        <v>42</v>
      </c>
      <c r="B5950" s="24">
        <v>44137</v>
      </c>
      <c r="C5950" t="s">
        <v>439</v>
      </c>
      <c r="D5950">
        <v>8</v>
      </c>
      <c r="E5950">
        <v>0.25</v>
      </c>
      <c r="F5950">
        <f>IF(Table!E5950&gt;40, Table!E5950/1000,Table!E5950)</f>
        <v>0.25</v>
      </c>
      <c r="G5950">
        <f t="shared" si="92"/>
        <v>2</v>
      </c>
      <c r="H5950" t="s">
        <v>25</v>
      </c>
      <c r="I5950" t="s">
        <v>1623</v>
      </c>
    </row>
    <row r="5951" spans="1:9">
      <c r="A5951" t="s">
        <v>45</v>
      </c>
      <c r="B5951" s="24">
        <v>44137</v>
      </c>
      <c r="C5951" t="s">
        <v>455</v>
      </c>
      <c r="D5951">
        <v>1</v>
      </c>
      <c r="E5951">
        <v>0.35</v>
      </c>
      <c r="F5951">
        <f>IF(Table!E5951&gt;40, Table!E5951/1000,Table!E5951)</f>
        <v>0.35</v>
      </c>
      <c r="G5951">
        <f t="shared" si="92"/>
        <v>0.35</v>
      </c>
      <c r="H5951" t="s">
        <v>25</v>
      </c>
      <c r="I5951" t="s">
        <v>1623</v>
      </c>
    </row>
    <row r="5952" spans="1:9">
      <c r="A5952" t="s">
        <v>45</v>
      </c>
      <c r="B5952" s="24">
        <v>44137</v>
      </c>
      <c r="C5952" t="s">
        <v>346</v>
      </c>
      <c r="D5952">
        <v>3</v>
      </c>
      <c r="E5952">
        <v>0.02</v>
      </c>
      <c r="F5952">
        <f>IF(Table!E5952&gt;40, Table!E5952/1000,Table!E5952)</f>
        <v>0.02</v>
      </c>
      <c r="G5952">
        <f t="shared" si="92"/>
        <v>0.06</v>
      </c>
      <c r="H5952" t="s">
        <v>18</v>
      </c>
      <c r="I5952" t="s">
        <v>1623</v>
      </c>
    </row>
    <row r="5953" spans="1:9">
      <c r="A5953" t="s">
        <v>16</v>
      </c>
      <c r="B5953" s="24">
        <v>44137</v>
      </c>
      <c r="C5953" t="s">
        <v>224</v>
      </c>
      <c r="D5953">
        <v>4</v>
      </c>
      <c r="E5953">
        <v>0.2</v>
      </c>
      <c r="F5953">
        <f>IF(Table!E5953&gt;40, Table!E5953/1000,Table!E5953)</f>
        <v>0.2</v>
      </c>
      <c r="G5953">
        <f t="shared" si="92"/>
        <v>0.8</v>
      </c>
      <c r="H5953" t="s">
        <v>18</v>
      </c>
      <c r="I5953" t="s">
        <v>4858</v>
      </c>
    </row>
    <row r="5954" spans="1:9">
      <c r="A5954" t="s">
        <v>16</v>
      </c>
      <c r="B5954" s="24">
        <v>44137</v>
      </c>
      <c r="C5954" t="s">
        <v>4695</v>
      </c>
      <c r="D5954">
        <v>2</v>
      </c>
      <c r="E5954">
        <v>0.25</v>
      </c>
      <c r="F5954">
        <f>IF(Table!E5954&gt;40, Table!E5954/1000,Table!E5954)</f>
        <v>0.25</v>
      </c>
      <c r="G5954">
        <f t="shared" si="92"/>
        <v>0.5</v>
      </c>
      <c r="H5954" t="s">
        <v>18</v>
      </c>
      <c r="I5954" t="s">
        <v>4858</v>
      </c>
    </row>
    <row r="5955" spans="1:9">
      <c r="A5955" t="s">
        <v>16</v>
      </c>
      <c r="B5955" s="24">
        <v>44137</v>
      </c>
      <c r="C5955" t="s">
        <v>226</v>
      </c>
      <c r="D5955">
        <v>2</v>
      </c>
      <c r="E5955">
        <v>0.25</v>
      </c>
      <c r="F5955">
        <f>IF(Table!E5955&gt;40, Table!E5955/1000,Table!E5955)</f>
        <v>0.25</v>
      </c>
      <c r="G5955">
        <f t="shared" ref="G5955:G6018" si="93">F5955*D5955</f>
        <v>0.5</v>
      </c>
      <c r="H5955" t="s">
        <v>25</v>
      </c>
      <c r="I5955" t="s">
        <v>4858</v>
      </c>
    </row>
    <row r="5956" spans="1:9">
      <c r="A5956" t="s">
        <v>16</v>
      </c>
      <c r="B5956" s="24">
        <v>44137</v>
      </c>
      <c r="C5956" t="s">
        <v>420</v>
      </c>
      <c r="D5956">
        <v>1</v>
      </c>
      <c r="E5956">
        <v>0.4</v>
      </c>
      <c r="F5956">
        <f>IF(Table!E5956&gt;40, Table!E5956/1000,Table!E5956)</f>
        <v>0.4</v>
      </c>
      <c r="G5956">
        <f t="shared" si="93"/>
        <v>0.4</v>
      </c>
      <c r="H5956" t="s">
        <v>25</v>
      </c>
      <c r="I5956" t="s">
        <v>4858</v>
      </c>
    </row>
    <row r="5957" spans="1:9">
      <c r="A5957" t="s">
        <v>16</v>
      </c>
      <c r="B5957" s="24">
        <v>44137</v>
      </c>
      <c r="C5957" t="s">
        <v>707</v>
      </c>
      <c r="D5957">
        <v>1</v>
      </c>
      <c r="E5957">
        <v>1</v>
      </c>
      <c r="F5957">
        <f>IF(Table!E5957&gt;40, Table!E5957/1000,Table!E5957)</f>
        <v>1</v>
      </c>
      <c r="G5957">
        <f t="shared" si="93"/>
        <v>1</v>
      </c>
      <c r="H5957" t="s">
        <v>18</v>
      </c>
      <c r="I5957" t="s">
        <v>4858</v>
      </c>
    </row>
    <row r="5958" spans="1:9">
      <c r="A5958" t="s">
        <v>45</v>
      </c>
      <c r="B5958" s="24">
        <v>44137</v>
      </c>
      <c r="C5958" t="s">
        <v>7576</v>
      </c>
      <c r="D5958">
        <v>3</v>
      </c>
      <c r="E5958">
        <v>0.1</v>
      </c>
      <c r="F5958">
        <f>IF(Table!E5958&gt;40, Table!E5958/1000,Table!E5958)</f>
        <v>0.1</v>
      </c>
      <c r="G5958">
        <f t="shared" si="93"/>
        <v>0.30000000000000004</v>
      </c>
      <c r="H5958" t="s">
        <v>18</v>
      </c>
      <c r="I5958" t="s">
        <v>8973</v>
      </c>
    </row>
    <row r="5959" spans="1:9">
      <c r="A5959" t="s">
        <v>10</v>
      </c>
      <c r="B5959" s="24">
        <v>44137</v>
      </c>
      <c r="C5959" t="s">
        <v>340</v>
      </c>
      <c r="D5959">
        <v>1</v>
      </c>
      <c r="E5959">
        <v>1.5</v>
      </c>
      <c r="F5959">
        <f>IF(Table!E5959&gt;40, Table!E5959/1000,Table!E5959)</f>
        <v>1.5</v>
      </c>
      <c r="G5959">
        <f t="shared" si="93"/>
        <v>1.5</v>
      </c>
      <c r="H5959" t="s">
        <v>18</v>
      </c>
      <c r="I5959" t="s">
        <v>1623</v>
      </c>
    </row>
    <row r="5960" spans="1:9">
      <c r="A5960" t="s">
        <v>16</v>
      </c>
      <c r="B5960" s="24">
        <v>44137</v>
      </c>
      <c r="C5960" t="s">
        <v>5182</v>
      </c>
      <c r="D5960">
        <v>1</v>
      </c>
      <c r="E5960">
        <v>1.25</v>
      </c>
      <c r="F5960">
        <f>IF(Table!E5960&gt;40, Table!E5960/1000,Table!E5960)</f>
        <v>1.25</v>
      </c>
      <c r="G5960">
        <f t="shared" si="93"/>
        <v>1.25</v>
      </c>
      <c r="H5960" t="s">
        <v>25</v>
      </c>
      <c r="I5960" t="s">
        <v>1623</v>
      </c>
    </row>
    <row r="5961" spans="1:9">
      <c r="A5961" t="s">
        <v>45</v>
      </c>
      <c r="B5961" s="24">
        <v>44137</v>
      </c>
      <c r="C5961" t="s">
        <v>236</v>
      </c>
      <c r="D5961">
        <v>10</v>
      </c>
      <c r="E5961">
        <v>10</v>
      </c>
      <c r="F5961">
        <f>IF(Table!E5961&gt;40, Table!E5961/1000,Table!E5961)</f>
        <v>10</v>
      </c>
      <c r="G5961">
        <f t="shared" si="93"/>
        <v>100</v>
      </c>
      <c r="H5961" t="s">
        <v>25</v>
      </c>
      <c r="I5961" t="s">
        <v>1687</v>
      </c>
    </row>
    <row r="5962" spans="1:9">
      <c r="A5962" t="s">
        <v>16</v>
      </c>
      <c r="B5962" s="24">
        <v>44137</v>
      </c>
      <c r="C5962" t="s">
        <v>346</v>
      </c>
      <c r="D5962">
        <v>3</v>
      </c>
      <c r="E5962">
        <v>0.35</v>
      </c>
      <c r="F5962">
        <f>IF(Table!E5962&gt;40, Table!E5962/1000,Table!E5962)</f>
        <v>0.35</v>
      </c>
      <c r="G5962">
        <f t="shared" si="93"/>
        <v>1.0499999999999998</v>
      </c>
      <c r="H5962" t="s">
        <v>25</v>
      </c>
      <c r="I5962" t="s">
        <v>1623</v>
      </c>
    </row>
    <row r="5963" spans="1:9">
      <c r="A5963" t="s">
        <v>45</v>
      </c>
      <c r="B5963" s="24">
        <v>44137</v>
      </c>
      <c r="C5963" t="s">
        <v>8900</v>
      </c>
      <c r="D5963">
        <v>12</v>
      </c>
      <c r="E5963">
        <v>0.05</v>
      </c>
      <c r="F5963">
        <f>IF(Table!E5963&gt;40, Table!E5963/1000,Table!E5963)</f>
        <v>0.05</v>
      </c>
      <c r="G5963">
        <f t="shared" si="93"/>
        <v>0.60000000000000009</v>
      </c>
      <c r="H5963" t="s">
        <v>18</v>
      </c>
      <c r="I5963" t="s">
        <v>1687</v>
      </c>
    </row>
    <row r="5964" spans="1:9">
      <c r="A5964" t="s">
        <v>45</v>
      </c>
      <c r="B5964" s="24">
        <v>44137</v>
      </c>
      <c r="C5964" t="s">
        <v>8870</v>
      </c>
      <c r="D5964">
        <v>3</v>
      </c>
      <c r="E5964">
        <v>0.05</v>
      </c>
      <c r="F5964">
        <f>IF(Table!E5964&gt;40, Table!E5964/1000,Table!E5964)</f>
        <v>0.05</v>
      </c>
      <c r="G5964">
        <f t="shared" si="93"/>
        <v>0.15000000000000002</v>
      </c>
      <c r="H5964" t="s">
        <v>18</v>
      </c>
      <c r="I5964" t="s">
        <v>8973</v>
      </c>
    </row>
    <row r="5965" spans="1:9">
      <c r="A5965" t="s">
        <v>16</v>
      </c>
      <c r="B5965" s="24">
        <v>44137</v>
      </c>
      <c r="C5965" t="s">
        <v>4695</v>
      </c>
      <c r="D5965">
        <v>1</v>
      </c>
      <c r="E5965">
        <v>0.15</v>
      </c>
      <c r="F5965">
        <f>IF(Table!E5965&gt;40, Table!E5965/1000,Table!E5965)</f>
        <v>0.15</v>
      </c>
      <c r="G5965">
        <f t="shared" si="93"/>
        <v>0.15</v>
      </c>
      <c r="H5965" t="s">
        <v>18</v>
      </c>
      <c r="I5965" t="s">
        <v>1623</v>
      </c>
    </row>
    <row r="5966" spans="1:9">
      <c r="A5966" t="s">
        <v>45</v>
      </c>
      <c r="B5966" s="24">
        <v>44137</v>
      </c>
      <c r="C5966" t="s">
        <v>70</v>
      </c>
      <c r="D5966">
        <v>1</v>
      </c>
      <c r="E5966">
        <v>0.1</v>
      </c>
      <c r="F5966">
        <f>IF(Table!E5966&gt;40, Table!E5966/1000,Table!E5966)</f>
        <v>0.1</v>
      </c>
      <c r="G5966">
        <f t="shared" si="93"/>
        <v>0.1</v>
      </c>
      <c r="H5966" t="s">
        <v>18</v>
      </c>
      <c r="I5966" t="s">
        <v>1687</v>
      </c>
    </row>
    <row r="5967" spans="1:9">
      <c r="A5967" t="s">
        <v>16</v>
      </c>
      <c r="B5967" s="24">
        <v>44137</v>
      </c>
      <c r="C5967" t="s">
        <v>7586</v>
      </c>
      <c r="D5967">
        <v>1</v>
      </c>
      <c r="E5967">
        <v>0.15</v>
      </c>
      <c r="F5967">
        <f>IF(Table!E5967&gt;40, Table!E5967/1000,Table!E5967)</f>
        <v>0.15</v>
      </c>
      <c r="G5967">
        <f t="shared" si="93"/>
        <v>0.15</v>
      </c>
      <c r="H5967" t="s">
        <v>18</v>
      </c>
      <c r="I5967" t="s">
        <v>1623</v>
      </c>
    </row>
    <row r="5968" spans="1:9">
      <c r="A5968" t="s">
        <v>45</v>
      </c>
      <c r="B5968" s="24">
        <v>44137</v>
      </c>
      <c r="C5968" t="s">
        <v>1325</v>
      </c>
      <c r="D5968">
        <v>1</v>
      </c>
      <c r="E5968">
        <v>0.1</v>
      </c>
      <c r="F5968">
        <f>IF(Table!E5968&gt;40, Table!E5968/1000,Table!E5968)</f>
        <v>0.1</v>
      </c>
      <c r="G5968">
        <f t="shared" si="93"/>
        <v>0.1</v>
      </c>
      <c r="H5968" t="s">
        <v>18</v>
      </c>
      <c r="I5968" t="s">
        <v>8973</v>
      </c>
    </row>
    <row r="5969" spans="1:9">
      <c r="A5969" t="s">
        <v>45</v>
      </c>
      <c r="B5969" s="24">
        <v>44137</v>
      </c>
      <c r="C5969" t="s">
        <v>191</v>
      </c>
      <c r="D5969">
        <v>1</v>
      </c>
      <c r="E5969">
        <v>0.1</v>
      </c>
      <c r="F5969">
        <f>IF(Table!E5969&gt;40, Table!E5969/1000,Table!E5969)</f>
        <v>0.1</v>
      </c>
      <c r="G5969">
        <f t="shared" si="93"/>
        <v>0.1</v>
      </c>
      <c r="H5969" t="s">
        <v>18</v>
      </c>
      <c r="I5969" t="s">
        <v>8973</v>
      </c>
    </row>
    <row r="5970" spans="1:9">
      <c r="A5970" t="s">
        <v>142</v>
      </c>
      <c r="B5970" s="24">
        <v>44137</v>
      </c>
      <c r="C5970" t="s">
        <v>7137</v>
      </c>
      <c r="D5970">
        <v>5</v>
      </c>
      <c r="E5970">
        <v>0.05</v>
      </c>
      <c r="F5970">
        <f>IF(Table!E5970&gt;40, Table!E5970/1000,Table!E5970)</f>
        <v>0.05</v>
      </c>
      <c r="G5970">
        <f t="shared" si="93"/>
        <v>0.25</v>
      </c>
      <c r="H5970" t="s">
        <v>18</v>
      </c>
      <c r="I5970" t="s">
        <v>1623</v>
      </c>
    </row>
    <row r="5971" spans="1:9">
      <c r="A5971" t="s">
        <v>10</v>
      </c>
      <c r="B5971" s="24">
        <v>44137</v>
      </c>
      <c r="C5971" t="s">
        <v>1261</v>
      </c>
      <c r="D5971">
        <v>4</v>
      </c>
      <c r="E5971">
        <v>1</v>
      </c>
      <c r="F5971">
        <f>IF(Table!E5971&gt;40, Table!E5971/1000,Table!E5971)</f>
        <v>1</v>
      </c>
      <c r="G5971">
        <f t="shared" si="93"/>
        <v>4</v>
      </c>
      <c r="H5971" t="s">
        <v>25</v>
      </c>
      <c r="I5971" t="s">
        <v>1623</v>
      </c>
    </row>
    <row r="5972" spans="1:9">
      <c r="A5972" t="s">
        <v>45</v>
      </c>
      <c r="B5972" s="24">
        <v>44137</v>
      </c>
      <c r="C5972" t="s">
        <v>236</v>
      </c>
      <c r="D5972">
        <v>1</v>
      </c>
      <c r="E5972">
        <v>0.4</v>
      </c>
      <c r="F5972">
        <f>IF(Table!E5972&gt;40, Table!E5972/1000,Table!E5972)</f>
        <v>0.4</v>
      </c>
      <c r="G5972">
        <f t="shared" si="93"/>
        <v>0.4</v>
      </c>
      <c r="H5972" t="s">
        <v>25</v>
      </c>
      <c r="I5972" t="s">
        <v>1623</v>
      </c>
    </row>
    <row r="5973" spans="1:9">
      <c r="A5973" t="s">
        <v>45</v>
      </c>
      <c r="B5973" s="24">
        <v>44137</v>
      </c>
      <c r="C5973" t="s">
        <v>8900</v>
      </c>
      <c r="D5973">
        <v>1</v>
      </c>
      <c r="E5973">
        <v>0.03</v>
      </c>
      <c r="F5973">
        <f>IF(Table!E5973&gt;40, Table!E5973/1000,Table!E5973)</f>
        <v>0.03</v>
      </c>
      <c r="G5973">
        <f t="shared" si="93"/>
        <v>0.03</v>
      </c>
      <c r="H5973" t="s">
        <v>18</v>
      </c>
      <c r="I5973" t="s">
        <v>1623</v>
      </c>
    </row>
    <row r="5974" spans="1:9">
      <c r="A5974" t="s">
        <v>142</v>
      </c>
      <c r="B5974" s="24">
        <v>44137</v>
      </c>
      <c r="C5974" t="s">
        <v>7137</v>
      </c>
      <c r="D5974">
        <v>1</v>
      </c>
      <c r="E5974">
        <v>0.18</v>
      </c>
      <c r="F5974">
        <f>IF(Table!E5974&gt;40, Table!E5974/1000,Table!E5974)</f>
        <v>0.18</v>
      </c>
      <c r="G5974">
        <f t="shared" si="93"/>
        <v>0.18</v>
      </c>
      <c r="H5974" t="s">
        <v>25</v>
      </c>
      <c r="I5974" t="s">
        <v>1623</v>
      </c>
    </row>
    <row r="5975" spans="1:9">
      <c r="A5975" t="s">
        <v>10</v>
      </c>
      <c r="B5975" s="24">
        <v>44137</v>
      </c>
      <c r="C5975" t="s">
        <v>11</v>
      </c>
      <c r="D5975">
        <v>6</v>
      </c>
      <c r="E5975">
        <v>1</v>
      </c>
      <c r="F5975">
        <f>IF(Table!E5975&gt;40, Table!E5975/1000,Table!E5975)</f>
        <v>1</v>
      </c>
      <c r="G5975">
        <f t="shared" si="93"/>
        <v>6</v>
      </c>
      <c r="H5975" t="s">
        <v>14</v>
      </c>
      <c r="I5975" t="s">
        <v>298</v>
      </c>
    </row>
    <row r="5976" spans="1:9">
      <c r="A5976" t="s">
        <v>10</v>
      </c>
      <c r="B5976" s="24">
        <v>44137</v>
      </c>
      <c r="C5976" t="s">
        <v>11</v>
      </c>
      <c r="D5976">
        <v>6</v>
      </c>
      <c r="E5976">
        <v>1</v>
      </c>
      <c r="F5976">
        <f>IF(Table!E5976&gt;40, Table!E5976/1000,Table!E5976)</f>
        <v>1</v>
      </c>
      <c r="G5976">
        <f t="shared" si="93"/>
        <v>6</v>
      </c>
      <c r="H5976" t="s">
        <v>14</v>
      </c>
      <c r="I5976" t="s">
        <v>298</v>
      </c>
    </row>
    <row r="5977" spans="1:9">
      <c r="A5977" t="s">
        <v>536</v>
      </c>
      <c r="B5977" s="24">
        <v>44144</v>
      </c>
      <c r="C5977" t="s">
        <v>7597</v>
      </c>
      <c r="D5977">
        <v>1</v>
      </c>
      <c r="E5977">
        <v>0.2</v>
      </c>
      <c r="F5977">
        <f>IF(Table!E5977&gt;40, Table!E5977/1000,Table!E5977)</f>
        <v>0.2</v>
      </c>
      <c r="G5977">
        <f t="shared" si="93"/>
        <v>0.2</v>
      </c>
      <c r="H5977" t="s">
        <v>18</v>
      </c>
      <c r="I5977" t="s">
        <v>1635</v>
      </c>
    </row>
    <row r="5978" spans="1:9">
      <c r="A5978" t="s">
        <v>536</v>
      </c>
      <c r="B5978" s="24">
        <v>44144</v>
      </c>
      <c r="C5978" t="s">
        <v>2869</v>
      </c>
      <c r="D5978">
        <v>2</v>
      </c>
      <c r="E5978">
        <v>0.2</v>
      </c>
      <c r="F5978">
        <f>IF(Table!E5978&gt;40, Table!E5978/1000,Table!E5978)</f>
        <v>0.2</v>
      </c>
      <c r="G5978">
        <f t="shared" si="93"/>
        <v>0.4</v>
      </c>
      <c r="H5978" t="s">
        <v>18</v>
      </c>
      <c r="I5978" t="s">
        <v>1635</v>
      </c>
    </row>
    <row r="5979" spans="1:9">
      <c r="A5979" t="s">
        <v>536</v>
      </c>
      <c r="B5979" s="24">
        <v>44144</v>
      </c>
      <c r="C5979" t="s">
        <v>51</v>
      </c>
      <c r="D5979">
        <v>13</v>
      </c>
      <c r="E5979">
        <v>0.5</v>
      </c>
      <c r="F5979">
        <f>IF(Table!E5979&gt;40, Table!E5979/1000,Table!E5979)</f>
        <v>0.5</v>
      </c>
      <c r="G5979">
        <f t="shared" si="93"/>
        <v>6.5</v>
      </c>
      <c r="H5979" t="s">
        <v>18</v>
      </c>
      <c r="I5979" t="s">
        <v>1635</v>
      </c>
    </row>
    <row r="5980" spans="1:9">
      <c r="A5980" t="s">
        <v>45</v>
      </c>
      <c r="B5980" s="24">
        <v>44144</v>
      </c>
      <c r="C5980" t="s">
        <v>55</v>
      </c>
      <c r="D5980">
        <v>12</v>
      </c>
      <c r="E5980">
        <v>0.5</v>
      </c>
      <c r="F5980">
        <f>IF(Table!E5980&gt;40, Table!E5980/1000,Table!E5980)</f>
        <v>0.5</v>
      </c>
      <c r="G5980">
        <f t="shared" si="93"/>
        <v>6</v>
      </c>
      <c r="H5980" t="s">
        <v>18</v>
      </c>
      <c r="I5980" t="s">
        <v>1633</v>
      </c>
    </row>
    <row r="5981" spans="1:9">
      <c r="A5981" t="s">
        <v>16</v>
      </c>
      <c r="B5981" s="24">
        <v>44144</v>
      </c>
      <c r="C5981" t="s">
        <v>420</v>
      </c>
      <c r="D5981">
        <v>1</v>
      </c>
      <c r="E5981">
        <v>0.1</v>
      </c>
      <c r="F5981">
        <f>IF(Table!E5981&gt;40, Table!E5981/1000,Table!E5981)</f>
        <v>0.1</v>
      </c>
      <c r="G5981">
        <f t="shared" si="93"/>
        <v>0.1</v>
      </c>
      <c r="H5981" t="s">
        <v>25</v>
      </c>
      <c r="I5981" t="s">
        <v>8926</v>
      </c>
    </row>
    <row r="5982" spans="1:9">
      <c r="A5982" t="s">
        <v>536</v>
      </c>
      <c r="B5982" s="24">
        <v>44144</v>
      </c>
      <c r="C5982" t="s">
        <v>250</v>
      </c>
      <c r="D5982">
        <v>2</v>
      </c>
      <c r="E5982">
        <v>0.5</v>
      </c>
      <c r="F5982">
        <f>IF(Table!E5982&gt;40, Table!E5982/1000,Table!E5982)</f>
        <v>0.5</v>
      </c>
      <c r="G5982">
        <f t="shared" si="93"/>
        <v>1</v>
      </c>
      <c r="H5982" t="s">
        <v>18</v>
      </c>
      <c r="I5982" t="s">
        <v>1635</v>
      </c>
    </row>
    <row r="5983" spans="1:9">
      <c r="A5983" t="s">
        <v>16</v>
      </c>
      <c r="B5983" s="24">
        <v>44144</v>
      </c>
      <c r="C5983" t="s">
        <v>70</v>
      </c>
      <c r="D5983">
        <v>3</v>
      </c>
      <c r="E5983">
        <v>0.1</v>
      </c>
      <c r="F5983">
        <f>IF(Table!E5983&gt;40, Table!E5983/1000,Table!E5983)</f>
        <v>0.1</v>
      </c>
      <c r="G5983">
        <f t="shared" si="93"/>
        <v>0.30000000000000004</v>
      </c>
      <c r="H5983" t="s">
        <v>18</v>
      </c>
      <c r="I5983" t="s">
        <v>8926</v>
      </c>
    </row>
    <row r="5984" spans="1:9">
      <c r="A5984" t="s">
        <v>16</v>
      </c>
      <c r="B5984" s="24">
        <v>44144</v>
      </c>
      <c r="C5984" t="s">
        <v>101</v>
      </c>
      <c r="D5984">
        <v>1</v>
      </c>
      <c r="E5984">
        <v>0.4</v>
      </c>
      <c r="F5984">
        <f>IF(Table!E5984&gt;40, Table!E5984/1000,Table!E5984)</f>
        <v>0.4</v>
      </c>
      <c r="G5984">
        <f t="shared" si="93"/>
        <v>0.4</v>
      </c>
      <c r="H5984" t="s">
        <v>18</v>
      </c>
      <c r="I5984" t="s">
        <v>8926</v>
      </c>
    </row>
    <row r="5985" spans="1:9">
      <c r="A5985" t="s">
        <v>16</v>
      </c>
      <c r="B5985" s="24">
        <v>44144</v>
      </c>
      <c r="C5985" t="s">
        <v>11</v>
      </c>
      <c r="D5985">
        <v>1</v>
      </c>
      <c r="E5985">
        <v>1</v>
      </c>
      <c r="F5985">
        <f>IF(Table!E5985&gt;40, Table!E5985/1000,Table!E5985)</f>
        <v>1</v>
      </c>
      <c r="G5985">
        <f t="shared" si="93"/>
        <v>1</v>
      </c>
      <c r="H5985" t="s">
        <v>25</v>
      </c>
      <c r="I5985" t="s">
        <v>8926</v>
      </c>
    </row>
    <row r="5986" spans="1:9">
      <c r="A5986" t="s">
        <v>16</v>
      </c>
      <c r="B5986" s="24">
        <v>44144</v>
      </c>
      <c r="C5986" t="s">
        <v>759</v>
      </c>
      <c r="D5986">
        <v>2</v>
      </c>
      <c r="E5986">
        <v>0.1</v>
      </c>
      <c r="F5986">
        <f>IF(Table!E5986&gt;40, Table!E5986/1000,Table!E5986)</f>
        <v>0.1</v>
      </c>
      <c r="G5986">
        <f t="shared" si="93"/>
        <v>0.2</v>
      </c>
      <c r="H5986" t="s">
        <v>18</v>
      </c>
      <c r="I5986" t="s">
        <v>8926</v>
      </c>
    </row>
    <row r="5987" spans="1:9">
      <c r="A5987" t="s">
        <v>536</v>
      </c>
      <c r="B5987" s="24">
        <v>44144</v>
      </c>
      <c r="C5987" t="s">
        <v>2869</v>
      </c>
      <c r="D5987">
        <v>2</v>
      </c>
      <c r="E5987">
        <v>0.5</v>
      </c>
      <c r="F5987">
        <f>IF(Table!E5987&gt;40, Table!E5987/1000,Table!E5987)</f>
        <v>0.5</v>
      </c>
      <c r="G5987">
        <f t="shared" si="93"/>
        <v>1</v>
      </c>
      <c r="H5987" t="s">
        <v>18</v>
      </c>
      <c r="I5987" t="s">
        <v>3747</v>
      </c>
    </row>
    <row r="5988" spans="1:9">
      <c r="A5988" t="s">
        <v>16</v>
      </c>
      <c r="B5988" s="24">
        <v>44144</v>
      </c>
      <c r="C5988" t="s">
        <v>195</v>
      </c>
      <c r="D5988">
        <v>2</v>
      </c>
      <c r="E5988">
        <v>0.4</v>
      </c>
      <c r="F5988">
        <f>IF(Table!E5988&gt;40, Table!E5988/1000,Table!E5988)</f>
        <v>0.4</v>
      </c>
      <c r="G5988">
        <f t="shared" si="93"/>
        <v>0.8</v>
      </c>
      <c r="H5988" t="s">
        <v>25</v>
      </c>
      <c r="I5988" t="s">
        <v>846</v>
      </c>
    </row>
    <row r="5989" spans="1:9">
      <c r="A5989" t="s">
        <v>536</v>
      </c>
      <c r="B5989" s="24">
        <v>44144</v>
      </c>
      <c r="C5989" t="s">
        <v>7610</v>
      </c>
      <c r="D5989">
        <v>2</v>
      </c>
      <c r="E5989">
        <v>0.5</v>
      </c>
      <c r="F5989">
        <f>IF(Table!E5989&gt;40, Table!E5989/1000,Table!E5989)</f>
        <v>0.5</v>
      </c>
      <c r="G5989">
        <f t="shared" si="93"/>
        <v>1</v>
      </c>
      <c r="H5989" t="s">
        <v>18</v>
      </c>
      <c r="I5989" t="s">
        <v>3747</v>
      </c>
    </row>
    <row r="5990" spans="1:9">
      <c r="A5990" t="s">
        <v>16</v>
      </c>
      <c r="B5990" s="24">
        <v>44144</v>
      </c>
      <c r="C5990" t="s">
        <v>115</v>
      </c>
      <c r="D5990">
        <v>1</v>
      </c>
      <c r="E5990">
        <v>0.2</v>
      </c>
      <c r="F5990">
        <f>IF(Table!E5990&gt;40, Table!E5990/1000,Table!E5990)</f>
        <v>0.2</v>
      </c>
      <c r="G5990">
        <f t="shared" si="93"/>
        <v>0.2</v>
      </c>
      <c r="H5990" t="s">
        <v>25</v>
      </c>
      <c r="I5990" t="s">
        <v>846</v>
      </c>
    </row>
    <row r="5991" spans="1:9">
      <c r="A5991" t="s">
        <v>536</v>
      </c>
      <c r="B5991" s="24">
        <v>44144</v>
      </c>
      <c r="C5991" t="s">
        <v>565</v>
      </c>
      <c r="D5991">
        <v>1</v>
      </c>
      <c r="E5991">
        <v>0.12</v>
      </c>
      <c r="F5991">
        <f>IF(Table!E5991&gt;40, Table!E5991/1000,Table!E5991)</f>
        <v>0.12</v>
      </c>
      <c r="G5991">
        <f t="shared" si="93"/>
        <v>0.12</v>
      </c>
      <c r="H5991" t="s">
        <v>14</v>
      </c>
      <c r="I5991" t="s">
        <v>3747</v>
      </c>
    </row>
    <row r="5992" spans="1:9">
      <c r="A5992" t="s">
        <v>142</v>
      </c>
      <c r="B5992" s="24">
        <v>44144</v>
      </c>
      <c r="C5992" t="s">
        <v>243</v>
      </c>
      <c r="D5992">
        <v>1</v>
      </c>
      <c r="E5992">
        <v>0.4</v>
      </c>
      <c r="F5992">
        <f>IF(Table!E5992&gt;40, Table!E5992/1000,Table!E5992)</f>
        <v>0.4</v>
      </c>
      <c r="G5992">
        <f t="shared" si="93"/>
        <v>0.4</v>
      </c>
      <c r="H5992" t="s">
        <v>14</v>
      </c>
      <c r="I5992" t="s">
        <v>3747</v>
      </c>
    </row>
    <row r="5993" spans="1:9">
      <c r="A5993" t="s">
        <v>16</v>
      </c>
      <c r="B5993" s="24">
        <v>44144</v>
      </c>
      <c r="C5993" t="s">
        <v>124</v>
      </c>
      <c r="D5993">
        <v>12</v>
      </c>
      <c r="E5993">
        <v>0.3</v>
      </c>
      <c r="F5993">
        <f>IF(Table!E5993&gt;40, Table!E5993/1000,Table!E5993)</f>
        <v>0.3</v>
      </c>
      <c r="G5993">
        <f t="shared" si="93"/>
        <v>3.5999999999999996</v>
      </c>
      <c r="H5993" t="s">
        <v>18</v>
      </c>
      <c r="I5993" t="s">
        <v>846</v>
      </c>
    </row>
    <row r="5994" spans="1:9">
      <c r="A5994" t="s">
        <v>45</v>
      </c>
      <c r="B5994" s="24">
        <v>44144</v>
      </c>
      <c r="C5994" t="s">
        <v>1637</v>
      </c>
      <c r="D5994">
        <v>3</v>
      </c>
      <c r="E5994">
        <v>0.1</v>
      </c>
      <c r="F5994">
        <f>IF(Table!E5994&gt;40, Table!E5994/1000,Table!E5994)</f>
        <v>0.1</v>
      </c>
      <c r="G5994">
        <f t="shared" si="93"/>
        <v>0.30000000000000004</v>
      </c>
      <c r="H5994" t="s">
        <v>18</v>
      </c>
      <c r="I5994" t="s">
        <v>1633</v>
      </c>
    </row>
    <row r="5995" spans="1:9">
      <c r="A5995" t="s">
        <v>16</v>
      </c>
      <c r="B5995" s="24">
        <v>44144</v>
      </c>
      <c r="C5995" t="s">
        <v>1682</v>
      </c>
      <c r="D5995">
        <v>3</v>
      </c>
      <c r="E5995">
        <v>0.14000000000000001</v>
      </c>
      <c r="F5995">
        <f>IF(Table!E5995&gt;40, Table!E5995/1000,Table!E5995)</f>
        <v>0.14000000000000001</v>
      </c>
      <c r="G5995">
        <f t="shared" si="93"/>
        <v>0.42000000000000004</v>
      </c>
      <c r="H5995" t="s">
        <v>18</v>
      </c>
      <c r="I5995" t="s">
        <v>846</v>
      </c>
    </row>
    <row r="5996" spans="1:9">
      <c r="A5996" t="s">
        <v>536</v>
      </c>
      <c r="B5996" s="24">
        <v>44144</v>
      </c>
      <c r="C5996" t="s">
        <v>199</v>
      </c>
      <c r="D5996">
        <v>1</v>
      </c>
      <c r="E5996">
        <v>0.5</v>
      </c>
      <c r="F5996">
        <f>IF(Table!E5996&gt;40, Table!E5996/1000,Table!E5996)</f>
        <v>0.5</v>
      </c>
      <c r="G5996">
        <f t="shared" si="93"/>
        <v>0.5</v>
      </c>
      <c r="H5996" t="s">
        <v>25</v>
      </c>
      <c r="I5996" t="s">
        <v>3747</v>
      </c>
    </row>
    <row r="5997" spans="1:9">
      <c r="A5997" t="s">
        <v>45</v>
      </c>
      <c r="B5997" s="24">
        <v>44144</v>
      </c>
      <c r="C5997" t="s">
        <v>3826</v>
      </c>
      <c r="D5997">
        <v>1</v>
      </c>
      <c r="E5997">
        <v>0.4</v>
      </c>
      <c r="F5997">
        <f>IF(Table!E5997&gt;40, Table!E5997/1000,Table!E5997)</f>
        <v>0.4</v>
      </c>
      <c r="G5997">
        <f t="shared" si="93"/>
        <v>0.4</v>
      </c>
      <c r="H5997" t="s">
        <v>25</v>
      </c>
      <c r="I5997" t="s">
        <v>9027</v>
      </c>
    </row>
    <row r="5998" spans="1:9">
      <c r="A5998" t="s">
        <v>536</v>
      </c>
      <c r="B5998" s="24">
        <v>44144</v>
      </c>
      <c r="C5998" t="s">
        <v>8893</v>
      </c>
      <c r="D5998">
        <v>1</v>
      </c>
      <c r="E5998">
        <v>0.5</v>
      </c>
      <c r="F5998">
        <f>IF(Table!E5998&gt;40, Table!E5998/1000,Table!E5998)</f>
        <v>0.5</v>
      </c>
      <c r="G5998">
        <f t="shared" si="93"/>
        <v>0.5</v>
      </c>
      <c r="H5998" t="s">
        <v>25</v>
      </c>
      <c r="I5998" t="s">
        <v>3747</v>
      </c>
    </row>
    <row r="5999" spans="1:9">
      <c r="A5999" t="s">
        <v>16</v>
      </c>
      <c r="B5999" s="24">
        <v>44144</v>
      </c>
      <c r="C5999" t="s">
        <v>1756</v>
      </c>
      <c r="D5999">
        <v>5</v>
      </c>
      <c r="E5999">
        <v>0.2</v>
      </c>
      <c r="F5999">
        <f>IF(Table!E5999&gt;40, Table!E5999/1000,Table!E5999)</f>
        <v>0.2</v>
      </c>
      <c r="G5999">
        <f t="shared" si="93"/>
        <v>1</v>
      </c>
      <c r="H5999" t="s">
        <v>25</v>
      </c>
      <c r="I5999" t="s">
        <v>9027</v>
      </c>
    </row>
    <row r="6000" spans="1:9">
      <c r="A6000" t="s">
        <v>793</v>
      </c>
      <c r="B6000" s="24">
        <v>44144</v>
      </c>
      <c r="C6000" t="s">
        <v>191</v>
      </c>
      <c r="D6000">
        <v>8</v>
      </c>
      <c r="E6000">
        <v>0.2</v>
      </c>
      <c r="F6000">
        <f>IF(Table!E6000&gt;40, Table!E6000/1000,Table!E6000)</f>
        <v>0.2</v>
      </c>
      <c r="G6000">
        <f t="shared" si="93"/>
        <v>1.6</v>
      </c>
      <c r="H6000" t="s">
        <v>18</v>
      </c>
      <c r="I6000" t="s">
        <v>1524</v>
      </c>
    </row>
    <row r="6001" spans="1:9">
      <c r="A6001" t="s">
        <v>16</v>
      </c>
      <c r="B6001" s="24">
        <v>44144</v>
      </c>
      <c r="C6001" t="s">
        <v>7137</v>
      </c>
      <c r="D6001">
        <v>1</v>
      </c>
      <c r="E6001">
        <v>0.4</v>
      </c>
      <c r="F6001">
        <f>IF(Table!E6001&gt;40, Table!E6001/1000,Table!E6001)</f>
        <v>0.4</v>
      </c>
      <c r="G6001">
        <f t="shared" si="93"/>
        <v>0.4</v>
      </c>
      <c r="H6001" t="s">
        <v>25</v>
      </c>
      <c r="I6001" t="s">
        <v>9027</v>
      </c>
    </row>
    <row r="6002" spans="1:9">
      <c r="A6002" t="s">
        <v>536</v>
      </c>
      <c r="B6002" s="24">
        <v>44144</v>
      </c>
      <c r="C6002" t="s">
        <v>8900</v>
      </c>
      <c r="D6002">
        <v>1</v>
      </c>
      <c r="E6002">
        <v>0.5</v>
      </c>
      <c r="F6002">
        <f>IF(Table!E6002&gt;40, Table!E6002/1000,Table!E6002)</f>
        <v>0.5</v>
      </c>
      <c r="G6002">
        <f t="shared" si="93"/>
        <v>0.5</v>
      </c>
      <c r="H6002" t="s">
        <v>25</v>
      </c>
      <c r="I6002" t="s">
        <v>3747</v>
      </c>
    </row>
    <row r="6003" spans="1:9">
      <c r="A6003" t="s">
        <v>16</v>
      </c>
      <c r="B6003" s="24">
        <v>44144</v>
      </c>
      <c r="C6003" t="s">
        <v>1261</v>
      </c>
      <c r="D6003">
        <v>2</v>
      </c>
      <c r="E6003">
        <v>1</v>
      </c>
      <c r="F6003">
        <f>IF(Table!E6003&gt;40, Table!E6003/1000,Table!E6003)</f>
        <v>1</v>
      </c>
      <c r="G6003">
        <f t="shared" si="93"/>
        <v>2</v>
      </c>
      <c r="H6003" t="s">
        <v>25</v>
      </c>
      <c r="I6003" t="s">
        <v>9027</v>
      </c>
    </row>
    <row r="6004" spans="1:9">
      <c r="A6004" t="s">
        <v>536</v>
      </c>
      <c r="B6004" s="24">
        <v>44144</v>
      </c>
      <c r="C6004" t="s">
        <v>7626</v>
      </c>
      <c r="D6004">
        <v>2</v>
      </c>
      <c r="E6004">
        <v>0.02</v>
      </c>
      <c r="F6004">
        <f>IF(Table!E6004&gt;40, Table!E6004/1000,Table!E6004)</f>
        <v>0.02</v>
      </c>
      <c r="G6004">
        <f t="shared" si="93"/>
        <v>0.04</v>
      </c>
      <c r="H6004" t="s">
        <v>14</v>
      </c>
      <c r="I6004" t="s">
        <v>3747</v>
      </c>
    </row>
    <row r="6005" spans="1:9">
      <c r="A6005" t="s">
        <v>16</v>
      </c>
      <c r="B6005" s="24">
        <v>44144</v>
      </c>
      <c r="C6005" t="s">
        <v>1111</v>
      </c>
      <c r="D6005">
        <v>7</v>
      </c>
      <c r="E6005">
        <v>0.3</v>
      </c>
      <c r="F6005">
        <f>IF(Table!E6005&gt;40, Table!E6005/1000,Table!E6005)</f>
        <v>0.3</v>
      </c>
      <c r="G6005">
        <f t="shared" si="93"/>
        <v>2.1</v>
      </c>
      <c r="H6005" t="s">
        <v>25</v>
      </c>
      <c r="I6005" t="s">
        <v>9027</v>
      </c>
    </row>
    <row r="6006" spans="1:9">
      <c r="A6006" t="s">
        <v>536</v>
      </c>
      <c r="B6006" s="24">
        <v>44144</v>
      </c>
      <c r="C6006" t="s">
        <v>256</v>
      </c>
      <c r="D6006">
        <v>2</v>
      </c>
      <c r="E6006">
        <v>0.12</v>
      </c>
      <c r="F6006">
        <f>IF(Table!E6006&gt;40, Table!E6006/1000,Table!E6006)</f>
        <v>0.12</v>
      </c>
      <c r="G6006">
        <f t="shared" si="93"/>
        <v>0.24</v>
      </c>
      <c r="H6006" t="s">
        <v>25</v>
      </c>
      <c r="I6006" t="s">
        <v>3747</v>
      </c>
    </row>
    <row r="6007" spans="1:9">
      <c r="A6007" t="s">
        <v>16</v>
      </c>
      <c r="B6007" s="24">
        <v>44144</v>
      </c>
      <c r="C6007" t="s">
        <v>195</v>
      </c>
      <c r="D6007">
        <v>15</v>
      </c>
      <c r="E6007">
        <v>0.4</v>
      </c>
      <c r="F6007">
        <f>IF(Table!E6007&gt;40, Table!E6007/1000,Table!E6007)</f>
        <v>0.4</v>
      </c>
      <c r="G6007">
        <f t="shared" si="93"/>
        <v>6</v>
      </c>
      <c r="H6007" t="s">
        <v>25</v>
      </c>
      <c r="I6007" t="s">
        <v>9027</v>
      </c>
    </row>
    <row r="6008" spans="1:9">
      <c r="A6008" t="s">
        <v>536</v>
      </c>
      <c r="B6008" s="24">
        <v>44144</v>
      </c>
      <c r="C6008" t="s">
        <v>243</v>
      </c>
      <c r="D6008">
        <v>1</v>
      </c>
      <c r="E6008">
        <v>0.5</v>
      </c>
      <c r="F6008">
        <f>IF(Table!E6008&gt;40, Table!E6008/1000,Table!E6008)</f>
        <v>0.5</v>
      </c>
      <c r="G6008">
        <f t="shared" si="93"/>
        <v>0.5</v>
      </c>
      <c r="H6008" t="s">
        <v>14</v>
      </c>
      <c r="I6008" t="s">
        <v>3747</v>
      </c>
    </row>
    <row r="6009" spans="1:9">
      <c r="A6009" t="s">
        <v>16</v>
      </c>
      <c r="B6009" s="24">
        <v>44144</v>
      </c>
      <c r="C6009" t="s">
        <v>70</v>
      </c>
      <c r="D6009">
        <v>6</v>
      </c>
      <c r="E6009">
        <v>1</v>
      </c>
      <c r="F6009">
        <f>IF(Table!E6009&gt;40, Table!E6009/1000,Table!E6009)</f>
        <v>1</v>
      </c>
      <c r="G6009">
        <f t="shared" si="93"/>
        <v>6</v>
      </c>
      <c r="H6009" t="s">
        <v>25</v>
      </c>
      <c r="I6009" t="s">
        <v>846</v>
      </c>
    </row>
    <row r="6010" spans="1:9">
      <c r="A6010" t="s">
        <v>16</v>
      </c>
      <c r="B6010" s="24">
        <v>44144</v>
      </c>
      <c r="C6010" t="s">
        <v>369</v>
      </c>
      <c r="D6010">
        <v>1</v>
      </c>
      <c r="E6010">
        <v>0.3</v>
      </c>
      <c r="F6010">
        <f>IF(Table!E6010&gt;40, Table!E6010/1000,Table!E6010)</f>
        <v>0.3</v>
      </c>
      <c r="G6010">
        <f t="shared" si="93"/>
        <v>0.3</v>
      </c>
      <c r="H6010" t="s">
        <v>18</v>
      </c>
      <c r="I6010" t="s">
        <v>846</v>
      </c>
    </row>
    <row r="6011" spans="1:9">
      <c r="A6011" t="s">
        <v>16</v>
      </c>
      <c r="B6011" s="24">
        <v>44144</v>
      </c>
      <c r="C6011" t="s">
        <v>7634</v>
      </c>
      <c r="D6011">
        <v>2</v>
      </c>
      <c r="E6011">
        <v>0.2</v>
      </c>
      <c r="F6011">
        <f>IF(Table!E6011&gt;40, Table!E6011/1000,Table!E6011)</f>
        <v>0.2</v>
      </c>
      <c r="G6011">
        <f t="shared" si="93"/>
        <v>0.4</v>
      </c>
      <c r="H6011" t="s">
        <v>18</v>
      </c>
      <c r="I6011" t="s">
        <v>846</v>
      </c>
    </row>
    <row r="6012" spans="1:9">
      <c r="A6012" t="s">
        <v>45</v>
      </c>
      <c r="B6012" s="24">
        <v>44144</v>
      </c>
      <c r="C6012" t="s">
        <v>937</v>
      </c>
      <c r="D6012">
        <v>6</v>
      </c>
      <c r="E6012">
        <v>0.05</v>
      </c>
      <c r="F6012">
        <f>IF(Table!E6012&gt;40, Table!E6012/1000,Table!E6012)</f>
        <v>0.05</v>
      </c>
      <c r="G6012">
        <f t="shared" si="93"/>
        <v>0.30000000000000004</v>
      </c>
      <c r="H6012" t="s">
        <v>18</v>
      </c>
      <c r="I6012" t="s">
        <v>102</v>
      </c>
    </row>
    <row r="6013" spans="1:9">
      <c r="A6013" t="s">
        <v>16</v>
      </c>
      <c r="B6013" s="24">
        <v>44144</v>
      </c>
      <c r="C6013" t="s">
        <v>1637</v>
      </c>
      <c r="D6013">
        <v>1</v>
      </c>
      <c r="E6013">
        <v>1</v>
      </c>
      <c r="F6013">
        <f>IF(Table!E6013&gt;40, Table!E6013/1000,Table!E6013)</f>
        <v>1</v>
      </c>
      <c r="G6013">
        <f t="shared" si="93"/>
        <v>1</v>
      </c>
      <c r="H6013" t="s">
        <v>25</v>
      </c>
      <c r="I6013" t="s">
        <v>846</v>
      </c>
    </row>
    <row r="6014" spans="1:9">
      <c r="A6014" t="s">
        <v>16</v>
      </c>
      <c r="B6014" s="24">
        <v>44144</v>
      </c>
      <c r="C6014" t="s">
        <v>8900</v>
      </c>
      <c r="D6014">
        <v>1</v>
      </c>
      <c r="E6014">
        <v>1</v>
      </c>
      <c r="F6014">
        <f>IF(Table!E6014&gt;40, Table!E6014/1000,Table!E6014)</f>
        <v>1</v>
      </c>
      <c r="G6014">
        <f t="shared" si="93"/>
        <v>1</v>
      </c>
      <c r="H6014" t="s">
        <v>25</v>
      </c>
      <c r="I6014" t="s">
        <v>846</v>
      </c>
    </row>
    <row r="6015" spans="1:9">
      <c r="A6015" t="s">
        <v>45</v>
      </c>
      <c r="B6015" s="24">
        <v>44144</v>
      </c>
      <c r="C6015" t="s">
        <v>243</v>
      </c>
      <c r="D6015">
        <v>15</v>
      </c>
      <c r="E6015">
        <v>0.1</v>
      </c>
      <c r="F6015">
        <f>IF(Table!E6015&gt;40, Table!E6015/1000,Table!E6015)</f>
        <v>0.1</v>
      </c>
      <c r="G6015">
        <f t="shared" si="93"/>
        <v>1.5</v>
      </c>
      <c r="H6015" t="s">
        <v>18</v>
      </c>
      <c r="I6015" t="s">
        <v>102</v>
      </c>
    </row>
    <row r="6016" spans="1:9">
      <c r="A6016" t="s">
        <v>16</v>
      </c>
      <c r="B6016" s="24">
        <v>44144</v>
      </c>
      <c r="C6016" t="s">
        <v>759</v>
      </c>
      <c r="D6016">
        <v>1</v>
      </c>
      <c r="E6016">
        <v>1.5</v>
      </c>
      <c r="F6016">
        <f>IF(Table!E6016&gt;40, Table!E6016/1000,Table!E6016)</f>
        <v>1.5</v>
      </c>
      <c r="G6016">
        <f t="shared" si="93"/>
        <v>1.5</v>
      </c>
      <c r="H6016" t="s">
        <v>25</v>
      </c>
      <c r="I6016" t="s">
        <v>846</v>
      </c>
    </row>
    <row r="6017" spans="1:9">
      <c r="A6017" t="s">
        <v>16</v>
      </c>
      <c r="B6017" s="24">
        <v>44144</v>
      </c>
      <c r="C6017" t="s">
        <v>243</v>
      </c>
      <c r="D6017">
        <v>3</v>
      </c>
      <c r="E6017">
        <v>0.1</v>
      </c>
      <c r="F6017">
        <f>IF(Table!E6017&gt;40, Table!E6017/1000,Table!E6017)</f>
        <v>0.1</v>
      </c>
      <c r="G6017">
        <f t="shared" si="93"/>
        <v>0.30000000000000004</v>
      </c>
      <c r="H6017" t="s">
        <v>18</v>
      </c>
      <c r="I6017" t="s">
        <v>846</v>
      </c>
    </row>
    <row r="6018" spans="1:9">
      <c r="A6018" t="s">
        <v>16</v>
      </c>
      <c r="B6018" s="24">
        <v>44144</v>
      </c>
      <c r="C6018" t="s">
        <v>420</v>
      </c>
      <c r="D6018">
        <v>1</v>
      </c>
      <c r="E6018">
        <v>0.1</v>
      </c>
      <c r="F6018">
        <f>IF(Table!E6018&gt;40, Table!E6018/1000,Table!E6018)</f>
        <v>0.1</v>
      </c>
      <c r="G6018">
        <f t="shared" si="93"/>
        <v>0.1</v>
      </c>
      <c r="H6018" t="s">
        <v>18</v>
      </c>
      <c r="I6018" t="s">
        <v>846</v>
      </c>
    </row>
    <row r="6019" spans="1:9">
      <c r="A6019" t="s">
        <v>16</v>
      </c>
      <c r="B6019" s="24">
        <v>44144</v>
      </c>
      <c r="C6019" t="s">
        <v>150</v>
      </c>
      <c r="D6019">
        <v>5</v>
      </c>
      <c r="E6019">
        <v>0.3</v>
      </c>
      <c r="F6019">
        <f>IF(Table!E6019&gt;40, Table!E6019/1000,Table!E6019)</f>
        <v>0.3</v>
      </c>
      <c r="G6019">
        <f t="shared" ref="G6019:G6082" si="94">F6019*D6019</f>
        <v>1.5</v>
      </c>
      <c r="H6019" t="s">
        <v>25</v>
      </c>
      <c r="I6019" t="s">
        <v>7643</v>
      </c>
    </row>
    <row r="6020" spans="1:9">
      <c r="A6020" t="s">
        <v>45</v>
      </c>
      <c r="B6020" s="24">
        <v>44144</v>
      </c>
      <c r="C6020" t="s">
        <v>759</v>
      </c>
      <c r="D6020">
        <v>4</v>
      </c>
      <c r="E6020">
        <v>0.2</v>
      </c>
      <c r="F6020">
        <f>IF(Table!E6020&gt;40, Table!E6020/1000,Table!E6020)</f>
        <v>0.2</v>
      </c>
      <c r="G6020">
        <f t="shared" si="94"/>
        <v>0.8</v>
      </c>
      <c r="H6020" t="s">
        <v>18</v>
      </c>
      <c r="I6020" t="s">
        <v>102</v>
      </c>
    </row>
    <row r="6021" spans="1:9">
      <c r="A6021" t="s">
        <v>45</v>
      </c>
      <c r="B6021" s="24">
        <v>44144</v>
      </c>
      <c r="C6021" t="s">
        <v>260</v>
      </c>
      <c r="D6021">
        <v>1</v>
      </c>
      <c r="E6021">
        <v>0.4</v>
      </c>
      <c r="F6021">
        <f>IF(Table!E6021&gt;40, Table!E6021/1000,Table!E6021)</f>
        <v>0.4</v>
      </c>
      <c r="G6021">
        <f t="shared" si="94"/>
        <v>0.4</v>
      </c>
      <c r="H6021" t="s">
        <v>18</v>
      </c>
      <c r="I6021" t="s">
        <v>102</v>
      </c>
    </row>
    <row r="6022" spans="1:9">
      <c r="A6022" t="s">
        <v>45</v>
      </c>
      <c r="B6022" s="24">
        <v>44144</v>
      </c>
      <c r="C6022" t="s">
        <v>72</v>
      </c>
      <c r="D6022">
        <v>2</v>
      </c>
      <c r="E6022">
        <v>0.2</v>
      </c>
      <c r="F6022">
        <f>IF(Table!E6022&gt;40, Table!E6022/1000,Table!E6022)</f>
        <v>0.2</v>
      </c>
      <c r="G6022">
        <f t="shared" si="94"/>
        <v>0.4</v>
      </c>
      <c r="H6022" t="s">
        <v>18</v>
      </c>
      <c r="I6022" t="s">
        <v>102</v>
      </c>
    </row>
    <row r="6023" spans="1:9">
      <c r="A6023" t="s">
        <v>16</v>
      </c>
      <c r="B6023" s="24">
        <v>44144</v>
      </c>
      <c r="C6023" t="s">
        <v>164</v>
      </c>
      <c r="D6023">
        <v>1</v>
      </c>
      <c r="E6023">
        <v>0.4</v>
      </c>
      <c r="F6023">
        <f>IF(Table!E6023&gt;40, Table!E6023/1000,Table!E6023)</f>
        <v>0.4</v>
      </c>
      <c r="G6023">
        <f t="shared" si="94"/>
        <v>0.4</v>
      </c>
      <c r="H6023" t="s">
        <v>25</v>
      </c>
      <c r="I6023" t="s">
        <v>7643</v>
      </c>
    </row>
    <row r="6024" spans="1:9">
      <c r="A6024" t="s">
        <v>16</v>
      </c>
      <c r="B6024" s="24">
        <v>44144</v>
      </c>
      <c r="C6024" t="s">
        <v>51</v>
      </c>
      <c r="D6024">
        <v>3</v>
      </c>
      <c r="E6024">
        <v>0.5</v>
      </c>
      <c r="F6024">
        <f>IF(Table!E6024&gt;40, Table!E6024/1000,Table!E6024)</f>
        <v>0.5</v>
      </c>
      <c r="G6024">
        <f t="shared" si="94"/>
        <v>1.5</v>
      </c>
      <c r="H6024" t="s">
        <v>18</v>
      </c>
      <c r="I6024" t="s">
        <v>7643</v>
      </c>
    </row>
    <row r="6025" spans="1:9">
      <c r="A6025" t="s">
        <v>45</v>
      </c>
      <c r="B6025" s="24">
        <v>44144</v>
      </c>
      <c r="C6025" t="s">
        <v>7650</v>
      </c>
      <c r="D6025">
        <v>1</v>
      </c>
      <c r="E6025">
        <v>0.2</v>
      </c>
      <c r="F6025">
        <f>IF(Table!E6025&gt;40, Table!E6025/1000,Table!E6025)</f>
        <v>0.2</v>
      </c>
      <c r="G6025">
        <f t="shared" si="94"/>
        <v>0.2</v>
      </c>
      <c r="H6025" t="s">
        <v>18</v>
      </c>
      <c r="I6025" t="s">
        <v>102</v>
      </c>
    </row>
    <row r="6026" spans="1:9">
      <c r="A6026" t="s">
        <v>16</v>
      </c>
      <c r="B6026" s="24">
        <v>44144</v>
      </c>
      <c r="C6026" t="s">
        <v>191</v>
      </c>
      <c r="D6026">
        <v>1</v>
      </c>
      <c r="E6026">
        <v>0.3</v>
      </c>
      <c r="F6026">
        <f>IF(Table!E6026&gt;40, Table!E6026/1000,Table!E6026)</f>
        <v>0.3</v>
      </c>
      <c r="G6026">
        <f t="shared" si="94"/>
        <v>0.3</v>
      </c>
      <c r="H6026" t="s">
        <v>18</v>
      </c>
      <c r="I6026" t="s">
        <v>7643</v>
      </c>
    </row>
    <row r="6027" spans="1:9">
      <c r="A6027" t="s">
        <v>16</v>
      </c>
      <c r="B6027" s="24">
        <v>44144</v>
      </c>
      <c r="C6027" t="s">
        <v>195</v>
      </c>
      <c r="D6027">
        <v>1</v>
      </c>
      <c r="E6027">
        <v>0.1</v>
      </c>
      <c r="F6027">
        <f>IF(Table!E6027&gt;40, Table!E6027/1000,Table!E6027)</f>
        <v>0.1</v>
      </c>
      <c r="G6027">
        <f t="shared" si="94"/>
        <v>0.1</v>
      </c>
      <c r="H6027" t="s">
        <v>18</v>
      </c>
      <c r="I6027" t="s">
        <v>7643</v>
      </c>
    </row>
    <row r="6028" spans="1:9">
      <c r="A6028" t="s">
        <v>16</v>
      </c>
      <c r="B6028" s="24">
        <v>44144</v>
      </c>
      <c r="C6028" t="s">
        <v>1882</v>
      </c>
      <c r="D6028">
        <v>1</v>
      </c>
      <c r="E6028">
        <v>0.2</v>
      </c>
      <c r="F6028">
        <f>IF(Table!E6028&gt;40, Table!E6028/1000,Table!E6028)</f>
        <v>0.2</v>
      </c>
      <c r="G6028">
        <f t="shared" si="94"/>
        <v>0.2</v>
      </c>
      <c r="H6028" t="s">
        <v>25</v>
      </c>
      <c r="I6028" t="s">
        <v>7643</v>
      </c>
    </row>
    <row r="6029" spans="1:9">
      <c r="A6029" t="s">
        <v>16</v>
      </c>
      <c r="B6029" s="24">
        <v>44144</v>
      </c>
      <c r="C6029" t="s">
        <v>150</v>
      </c>
      <c r="D6029">
        <v>10</v>
      </c>
      <c r="E6029">
        <v>0.35</v>
      </c>
      <c r="F6029">
        <f>IF(Table!E6029&gt;40, Table!E6029/1000,Table!E6029)</f>
        <v>0.35</v>
      </c>
      <c r="G6029">
        <f t="shared" si="94"/>
        <v>3.5</v>
      </c>
      <c r="H6029" t="s">
        <v>25</v>
      </c>
      <c r="I6029" t="s">
        <v>854</v>
      </c>
    </row>
    <row r="6030" spans="1:9">
      <c r="A6030" t="s">
        <v>16</v>
      </c>
      <c r="B6030" s="24">
        <v>44144</v>
      </c>
      <c r="C6030" t="s">
        <v>1096</v>
      </c>
      <c r="D6030">
        <v>1</v>
      </c>
      <c r="E6030">
        <v>0.2</v>
      </c>
      <c r="F6030">
        <f>IF(Table!E6030&gt;40, Table!E6030/1000,Table!E6030)</f>
        <v>0.2</v>
      </c>
      <c r="G6030">
        <f t="shared" si="94"/>
        <v>0.2</v>
      </c>
      <c r="H6030" t="s">
        <v>25</v>
      </c>
      <c r="I6030" t="s">
        <v>854</v>
      </c>
    </row>
    <row r="6031" spans="1:9">
      <c r="A6031" t="s">
        <v>45</v>
      </c>
      <c r="B6031" s="24">
        <v>44144</v>
      </c>
      <c r="C6031" t="s">
        <v>2869</v>
      </c>
      <c r="D6031">
        <v>5</v>
      </c>
      <c r="E6031">
        <v>0.2</v>
      </c>
      <c r="F6031">
        <f>IF(Table!E6031&gt;40, Table!E6031/1000,Table!E6031)</f>
        <v>0.2</v>
      </c>
      <c r="G6031">
        <f t="shared" si="94"/>
        <v>1</v>
      </c>
      <c r="H6031" t="s">
        <v>18</v>
      </c>
      <c r="I6031" t="s">
        <v>102</v>
      </c>
    </row>
    <row r="6032" spans="1:9">
      <c r="A6032" t="s">
        <v>16</v>
      </c>
      <c r="B6032" s="24">
        <v>44144</v>
      </c>
      <c r="C6032" t="s">
        <v>7658</v>
      </c>
      <c r="D6032">
        <v>1</v>
      </c>
      <c r="E6032">
        <v>0.65</v>
      </c>
      <c r="F6032">
        <f>IF(Table!E6032&gt;40, Table!E6032/1000,Table!E6032)</f>
        <v>0.65</v>
      </c>
      <c r="G6032">
        <f t="shared" si="94"/>
        <v>0.65</v>
      </c>
      <c r="H6032" t="s">
        <v>25</v>
      </c>
      <c r="I6032" t="s">
        <v>854</v>
      </c>
    </row>
    <row r="6033" spans="1:9">
      <c r="A6033" t="s">
        <v>142</v>
      </c>
      <c r="B6033" s="24">
        <v>44144</v>
      </c>
      <c r="C6033" t="s">
        <v>1325</v>
      </c>
      <c r="D6033">
        <v>1</v>
      </c>
      <c r="E6033">
        <v>0.2</v>
      </c>
      <c r="F6033">
        <f>IF(Table!E6033&gt;40, Table!E6033/1000,Table!E6033)</f>
        <v>0.2</v>
      </c>
      <c r="G6033">
        <f t="shared" si="94"/>
        <v>0.2</v>
      </c>
      <c r="H6033" t="s">
        <v>25</v>
      </c>
      <c r="I6033" t="s">
        <v>102</v>
      </c>
    </row>
    <row r="6034" spans="1:9">
      <c r="A6034" t="s">
        <v>45</v>
      </c>
      <c r="B6034" s="24">
        <v>44144</v>
      </c>
      <c r="C6034" t="s">
        <v>1004</v>
      </c>
      <c r="D6034">
        <v>17</v>
      </c>
      <c r="E6034">
        <v>0.05</v>
      </c>
      <c r="F6034">
        <f>IF(Table!E6034&gt;40, Table!E6034/1000,Table!E6034)</f>
        <v>0.05</v>
      </c>
      <c r="G6034">
        <f t="shared" si="94"/>
        <v>0.85000000000000009</v>
      </c>
      <c r="H6034" t="s">
        <v>18</v>
      </c>
      <c r="I6034" t="s">
        <v>102</v>
      </c>
    </row>
    <row r="6035" spans="1:9">
      <c r="A6035" t="s">
        <v>45</v>
      </c>
      <c r="B6035" s="24">
        <v>44144</v>
      </c>
      <c r="C6035" t="s">
        <v>1882</v>
      </c>
      <c r="D6035">
        <v>2</v>
      </c>
      <c r="E6035">
        <v>0.5</v>
      </c>
      <c r="F6035">
        <f>IF(Table!E6035&gt;40, Table!E6035/1000,Table!E6035)</f>
        <v>0.5</v>
      </c>
      <c r="G6035">
        <f t="shared" si="94"/>
        <v>1</v>
      </c>
      <c r="H6035" t="s">
        <v>25</v>
      </c>
      <c r="I6035" t="s">
        <v>102</v>
      </c>
    </row>
    <row r="6036" spans="1:9">
      <c r="A6036" t="s">
        <v>45</v>
      </c>
      <c r="B6036" s="24">
        <v>44144</v>
      </c>
      <c r="C6036" t="s">
        <v>5182</v>
      </c>
      <c r="D6036">
        <v>2</v>
      </c>
      <c r="E6036">
        <v>0.1</v>
      </c>
      <c r="F6036">
        <f>IF(Table!E6036&gt;40, Table!E6036/1000,Table!E6036)</f>
        <v>0.1</v>
      </c>
      <c r="G6036">
        <f t="shared" si="94"/>
        <v>0.2</v>
      </c>
      <c r="H6036" t="s">
        <v>18</v>
      </c>
      <c r="I6036" t="s">
        <v>102</v>
      </c>
    </row>
    <row r="6037" spans="1:9">
      <c r="A6037" t="s">
        <v>16</v>
      </c>
      <c r="B6037" s="24">
        <v>44144</v>
      </c>
      <c r="C6037" t="s">
        <v>1637</v>
      </c>
      <c r="D6037">
        <v>3</v>
      </c>
      <c r="E6037">
        <v>1.3</v>
      </c>
      <c r="F6037">
        <f>IF(Table!E6037&gt;40, Table!E6037/1000,Table!E6037)</f>
        <v>1.3</v>
      </c>
      <c r="G6037">
        <f t="shared" si="94"/>
        <v>3.9000000000000004</v>
      </c>
      <c r="H6037" t="s">
        <v>25</v>
      </c>
      <c r="I6037" t="s">
        <v>8926</v>
      </c>
    </row>
    <row r="6038" spans="1:9">
      <c r="A6038" t="s">
        <v>1451</v>
      </c>
      <c r="B6038" s="24">
        <v>44144</v>
      </c>
      <c r="C6038" t="s">
        <v>759</v>
      </c>
      <c r="D6038">
        <v>1</v>
      </c>
      <c r="E6038">
        <v>0.5</v>
      </c>
      <c r="F6038">
        <f>IF(Table!E6038&gt;40, Table!E6038/1000,Table!E6038)</f>
        <v>0.5</v>
      </c>
      <c r="G6038">
        <f t="shared" si="94"/>
        <v>0.5</v>
      </c>
      <c r="H6038" t="s">
        <v>25</v>
      </c>
      <c r="I6038" t="s">
        <v>8926</v>
      </c>
    </row>
    <row r="6039" spans="1:9">
      <c r="A6039" t="s">
        <v>16</v>
      </c>
      <c r="B6039" s="24">
        <v>44144</v>
      </c>
      <c r="C6039" t="s">
        <v>191</v>
      </c>
      <c r="D6039">
        <v>2</v>
      </c>
      <c r="E6039">
        <v>0.3</v>
      </c>
      <c r="F6039">
        <f>IF(Table!E6039&gt;40, Table!E6039/1000,Table!E6039)</f>
        <v>0.3</v>
      </c>
      <c r="G6039">
        <f t="shared" si="94"/>
        <v>0.6</v>
      </c>
      <c r="H6039" t="s">
        <v>25</v>
      </c>
      <c r="I6039" t="s">
        <v>8926</v>
      </c>
    </row>
    <row r="6040" spans="1:9">
      <c r="A6040" t="s">
        <v>16</v>
      </c>
      <c r="B6040" s="24">
        <v>44144</v>
      </c>
      <c r="C6040" t="s">
        <v>70</v>
      </c>
      <c r="D6040">
        <v>1</v>
      </c>
      <c r="E6040">
        <v>1</v>
      </c>
      <c r="F6040">
        <f>IF(Table!E6040&gt;40, Table!E6040/1000,Table!E6040)</f>
        <v>1</v>
      </c>
      <c r="G6040">
        <f t="shared" si="94"/>
        <v>1</v>
      </c>
      <c r="H6040" t="s">
        <v>25</v>
      </c>
      <c r="I6040" t="s">
        <v>8926</v>
      </c>
    </row>
    <row r="6041" spans="1:9">
      <c r="A6041" t="s">
        <v>536</v>
      </c>
      <c r="B6041" s="24">
        <v>44144</v>
      </c>
      <c r="C6041" t="s">
        <v>1261</v>
      </c>
      <c r="D6041">
        <v>3</v>
      </c>
      <c r="E6041">
        <v>0.2</v>
      </c>
      <c r="F6041">
        <f>IF(Table!E6041&gt;40, Table!E6041/1000,Table!E6041)</f>
        <v>0.2</v>
      </c>
      <c r="G6041">
        <f t="shared" si="94"/>
        <v>0.60000000000000009</v>
      </c>
      <c r="H6041" t="s">
        <v>18</v>
      </c>
      <c r="I6041" t="s">
        <v>4804</v>
      </c>
    </row>
    <row r="6042" spans="1:9">
      <c r="A6042" t="s">
        <v>536</v>
      </c>
      <c r="B6042" s="24">
        <v>44144</v>
      </c>
      <c r="C6042" t="s">
        <v>11</v>
      </c>
      <c r="D6042">
        <v>1</v>
      </c>
      <c r="E6042">
        <v>0.2</v>
      </c>
      <c r="F6042">
        <f>IF(Table!E6042&gt;40, Table!E6042/1000,Table!E6042)</f>
        <v>0.2</v>
      </c>
      <c r="G6042">
        <f t="shared" si="94"/>
        <v>0.2</v>
      </c>
      <c r="H6042" t="s">
        <v>18</v>
      </c>
      <c r="I6042" t="s">
        <v>4804</v>
      </c>
    </row>
    <row r="6043" spans="1:9">
      <c r="A6043" t="s">
        <v>536</v>
      </c>
      <c r="B6043" s="24">
        <v>44144</v>
      </c>
      <c r="C6043" t="s">
        <v>8892</v>
      </c>
      <c r="D6043">
        <v>3</v>
      </c>
      <c r="E6043">
        <v>0.1</v>
      </c>
      <c r="F6043">
        <f>IF(Table!E6043&gt;40, Table!E6043/1000,Table!E6043)</f>
        <v>0.1</v>
      </c>
      <c r="G6043">
        <f t="shared" si="94"/>
        <v>0.30000000000000004</v>
      </c>
      <c r="H6043" t="s">
        <v>18</v>
      </c>
      <c r="I6043" t="s">
        <v>4804</v>
      </c>
    </row>
    <row r="6044" spans="1:9">
      <c r="A6044" t="s">
        <v>16</v>
      </c>
      <c r="B6044" s="24">
        <v>44144</v>
      </c>
      <c r="C6044" t="s">
        <v>5182</v>
      </c>
      <c r="D6044">
        <v>4</v>
      </c>
      <c r="E6044">
        <v>1</v>
      </c>
      <c r="F6044">
        <f>IF(Table!E6044&gt;40, Table!E6044/1000,Table!E6044)</f>
        <v>1</v>
      </c>
      <c r="G6044">
        <f t="shared" si="94"/>
        <v>4</v>
      </c>
      <c r="H6044" t="s">
        <v>25</v>
      </c>
      <c r="I6044" t="s">
        <v>9027</v>
      </c>
    </row>
    <row r="6045" spans="1:9">
      <c r="A6045" t="s">
        <v>16</v>
      </c>
      <c r="B6045" s="24">
        <v>44144</v>
      </c>
      <c r="C6045" t="s">
        <v>1121</v>
      </c>
      <c r="D6045">
        <v>3</v>
      </c>
      <c r="E6045">
        <v>0.2</v>
      </c>
      <c r="F6045">
        <f>IF(Table!E6045&gt;40, Table!E6045/1000,Table!E6045)</f>
        <v>0.2</v>
      </c>
      <c r="G6045">
        <f t="shared" si="94"/>
        <v>0.60000000000000009</v>
      </c>
      <c r="H6045" t="s">
        <v>25</v>
      </c>
      <c r="I6045" t="s">
        <v>9027</v>
      </c>
    </row>
    <row r="6046" spans="1:9">
      <c r="A6046" t="s">
        <v>16</v>
      </c>
      <c r="B6046" s="24">
        <v>44144</v>
      </c>
      <c r="C6046" t="s">
        <v>243</v>
      </c>
      <c r="D6046">
        <v>1</v>
      </c>
      <c r="E6046">
        <v>0.5</v>
      </c>
      <c r="F6046">
        <f>IF(Table!E6046&gt;40, Table!E6046/1000,Table!E6046)</f>
        <v>0.5</v>
      </c>
      <c r="G6046">
        <f t="shared" si="94"/>
        <v>0.5</v>
      </c>
      <c r="H6046" t="s">
        <v>25</v>
      </c>
      <c r="I6046" t="s">
        <v>9027</v>
      </c>
    </row>
    <row r="6047" spans="1:9">
      <c r="A6047" t="s">
        <v>16</v>
      </c>
      <c r="B6047" s="24">
        <v>44144</v>
      </c>
      <c r="C6047" t="s">
        <v>5182</v>
      </c>
      <c r="D6047">
        <v>1</v>
      </c>
      <c r="E6047">
        <v>0.3</v>
      </c>
      <c r="F6047">
        <f>IF(Table!E6047&gt;40, Table!E6047/1000,Table!E6047)</f>
        <v>0.3</v>
      </c>
      <c r="G6047">
        <f t="shared" si="94"/>
        <v>0.3</v>
      </c>
      <c r="H6047" t="s">
        <v>25</v>
      </c>
      <c r="I6047" t="s">
        <v>384</v>
      </c>
    </row>
    <row r="6048" spans="1:9">
      <c r="A6048" t="s">
        <v>16</v>
      </c>
      <c r="B6048" s="24">
        <v>44144</v>
      </c>
      <c r="C6048" t="s">
        <v>8900</v>
      </c>
      <c r="D6048">
        <v>1</v>
      </c>
      <c r="E6048">
        <v>1</v>
      </c>
      <c r="F6048">
        <f>IF(Table!E6048&gt;40, Table!E6048/1000,Table!E6048)</f>
        <v>1</v>
      </c>
      <c r="G6048">
        <f t="shared" si="94"/>
        <v>1</v>
      </c>
      <c r="H6048" t="s">
        <v>25</v>
      </c>
      <c r="I6048" t="s">
        <v>9027</v>
      </c>
    </row>
    <row r="6049" spans="1:9">
      <c r="A6049" t="s">
        <v>16</v>
      </c>
      <c r="B6049" s="24">
        <v>44144</v>
      </c>
      <c r="C6049" t="s">
        <v>7634</v>
      </c>
      <c r="D6049">
        <v>2</v>
      </c>
      <c r="E6049">
        <v>0.1</v>
      </c>
      <c r="F6049">
        <f>IF(Table!E6049&gt;40, Table!E6049/1000,Table!E6049)</f>
        <v>0.1</v>
      </c>
      <c r="G6049">
        <f t="shared" si="94"/>
        <v>0.2</v>
      </c>
      <c r="H6049" t="s">
        <v>18</v>
      </c>
      <c r="I6049" t="s">
        <v>9027</v>
      </c>
    </row>
    <row r="6050" spans="1:9">
      <c r="A6050" t="s">
        <v>16</v>
      </c>
      <c r="B6050" s="24">
        <v>44144</v>
      </c>
      <c r="C6050" t="s">
        <v>5182</v>
      </c>
      <c r="D6050">
        <v>1</v>
      </c>
      <c r="E6050">
        <v>4.3</v>
      </c>
      <c r="F6050">
        <f>IF(Table!E6050&gt;40, Table!E6050/1000,Table!E6050)</f>
        <v>4.3</v>
      </c>
      <c r="G6050">
        <f t="shared" si="94"/>
        <v>4.3</v>
      </c>
      <c r="H6050" t="s">
        <v>25</v>
      </c>
      <c r="I6050" t="s">
        <v>4804</v>
      </c>
    </row>
    <row r="6051" spans="1:9">
      <c r="A6051" t="s">
        <v>16</v>
      </c>
      <c r="B6051" s="24">
        <v>44144</v>
      </c>
      <c r="C6051" t="s">
        <v>1882</v>
      </c>
      <c r="D6051">
        <v>1</v>
      </c>
      <c r="E6051">
        <v>0.15</v>
      </c>
      <c r="F6051">
        <f>IF(Table!E6051&gt;40, Table!E6051/1000,Table!E6051)</f>
        <v>0.15</v>
      </c>
      <c r="G6051">
        <f t="shared" si="94"/>
        <v>0.15</v>
      </c>
      <c r="H6051" t="s">
        <v>25</v>
      </c>
      <c r="I6051" t="s">
        <v>87</v>
      </c>
    </row>
    <row r="6052" spans="1:9">
      <c r="A6052" t="s">
        <v>16</v>
      </c>
      <c r="B6052" s="24">
        <v>44144</v>
      </c>
      <c r="C6052" t="s">
        <v>252</v>
      </c>
      <c r="D6052">
        <v>1</v>
      </c>
      <c r="E6052">
        <v>0.15</v>
      </c>
      <c r="F6052">
        <f>IF(Table!E6052&gt;40, Table!E6052/1000,Table!E6052)</f>
        <v>0.15</v>
      </c>
      <c r="G6052">
        <f t="shared" si="94"/>
        <v>0.15</v>
      </c>
      <c r="H6052" t="s">
        <v>25</v>
      </c>
      <c r="I6052" t="s">
        <v>9027</v>
      </c>
    </row>
    <row r="6053" spans="1:9">
      <c r="A6053" t="s">
        <v>16</v>
      </c>
      <c r="B6053" s="24">
        <v>44144</v>
      </c>
      <c r="C6053" t="s">
        <v>5884</v>
      </c>
      <c r="D6053">
        <v>5</v>
      </c>
      <c r="E6053">
        <v>0.05</v>
      </c>
      <c r="F6053">
        <f>IF(Table!E6053&gt;40, Table!E6053/1000,Table!E6053)</f>
        <v>0.05</v>
      </c>
      <c r="G6053">
        <f t="shared" si="94"/>
        <v>0.25</v>
      </c>
      <c r="H6053" t="s">
        <v>18</v>
      </c>
      <c r="I6053" t="s">
        <v>87</v>
      </c>
    </row>
    <row r="6054" spans="1:9">
      <c r="A6054" t="s">
        <v>16</v>
      </c>
      <c r="B6054" s="24">
        <v>44144</v>
      </c>
      <c r="C6054" t="s">
        <v>420</v>
      </c>
      <c r="D6054">
        <v>2</v>
      </c>
      <c r="E6054">
        <v>0.2</v>
      </c>
      <c r="F6054">
        <f>IF(Table!E6054&gt;40, Table!E6054/1000,Table!E6054)</f>
        <v>0.2</v>
      </c>
      <c r="G6054">
        <f t="shared" si="94"/>
        <v>0.4</v>
      </c>
      <c r="H6054" t="s">
        <v>25</v>
      </c>
      <c r="I6054" t="s">
        <v>9027</v>
      </c>
    </row>
    <row r="6055" spans="1:9">
      <c r="A6055" t="s">
        <v>536</v>
      </c>
      <c r="B6055" s="24">
        <v>44144</v>
      </c>
      <c r="C6055" t="s">
        <v>1261</v>
      </c>
      <c r="D6055">
        <v>1</v>
      </c>
      <c r="E6055">
        <v>5</v>
      </c>
      <c r="F6055">
        <f>IF(Table!E6055&gt;40, Table!E6055/1000,Table!E6055)</f>
        <v>5</v>
      </c>
      <c r="G6055">
        <f t="shared" si="94"/>
        <v>5</v>
      </c>
      <c r="H6055" t="s">
        <v>14</v>
      </c>
      <c r="I6055" t="s">
        <v>4804</v>
      </c>
    </row>
    <row r="6056" spans="1:9">
      <c r="A6056" t="s">
        <v>318</v>
      </c>
      <c r="B6056" s="24">
        <v>44144</v>
      </c>
      <c r="C6056" t="s">
        <v>70</v>
      </c>
      <c r="D6056">
        <v>51</v>
      </c>
      <c r="E6056">
        <v>0.1</v>
      </c>
      <c r="F6056">
        <f>IF(Table!E6056&gt;40, Table!E6056/1000,Table!E6056)</f>
        <v>0.1</v>
      </c>
      <c r="G6056">
        <f t="shared" si="94"/>
        <v>5.1000000000000005</v>
      </c>
      <c r="H6056" t="s">
        <v>18</v>
      </c>
      <c r="I6056" t="s">
        <v>9028</v>
      </c>
    </row>
    <row r="6057" spans="1:9">
      <c r="A6057" t="s">
        <v>536</v>
      </c>
      <c r="B6057" s="24">
        <v>44144</v>
      </c>
      <c r="C6057" t="s">
        <v>11</v>
      </c>
      <c r="D6057">
        <v>4</v>
      </c>
      <c r="E6057">
        <v>0.2</v>
      </c>
      <c r="F6057">
        <f>IF(Table!E6057&gt;40, Table!E6057/1000,Table!E6057)</f>
        <v>0.2</v>
      </c>
      <c r="G6057">
        <f t="shared" si="94"/>
        <v>0.8</v>
      </c>
      <c r="H6057" t="s">
        <v>18</v>
      </c>
      <c r="I6057" t="s">
        <v>9028</v>
      </c>
    </row>
    <row r="6058" spans="1:9">
      <c r="A6058" t="s">
        <v>536</v>
      </c>
      <c r="B6058" s="24">
        <v>44144</v>
      </c>
      <c r="C6058" t="s">
        <v>5182</v>
      </c>
      <c r="D6058">
        <v>1</v>
      </c>
      <c r="E6058">
        <v>0.5</v>
      </c>
      <c r="F6058">
        <f>IF(Table!E6058&gt;40, Table!E6058/1000,Table!E6058)</f>
        <v>0.5</v>
      </c>
      <c r="G6058">
        <f t="shared" si="94"/>
        <v>0.5</v>
      </c>
      <c r="H6058" t="s">
        <v>25</v>
      </c>
      <c r="I6058" t="s">
        <v>9028</v>
      </c>
    </row>
    <row r="6059" spans="1:9">
      <c r="A6059" t="s">
        <v>536</v>
      </c>
      <c r="B6059" s="24">
        <v>44144</v>
      </c>
      <c r="C6059" t="s">
        <v>7687</v>
      </c>
      <c r="D6059">
        <v>2</v>
      </c>
      <c r="E6059">
        <v>1</v>
      </c>
      <c r="F6059">
        <f>IF(Table!E6059&gt;40, Table!E6059/1000,Table!E6059)</f>
        <v>1</v>
      </c>
      <c r="G6059">
        <f t="shared" si="94"/>
        <v>2</v>
      </c>
      <c r="H6059" t="s">
        <v>18</v>
      </c>
      <c r="I6059" t="s">
        <v>9028</v>
      </c>
    </row>
    <row r="6060" spans="1:9">
      <c r="A6060" t="s">
        <v>16</v>
      </c>
      <c r="B6060" s="24">
        <v>44144</v>
      </c>
      <c r="C6060" t="s">
        <v>728</v>
      </c>
      <c r="D6060">
        <v>2</v>
      </c>
      <c r="E6060">
        <v>0.05</v>
      </c>
      <c r="F6060">
        <f>IF(Table!E6060&gt;40, Table!E6060/1000,Table!E6060)</f>
        <v>0.05</v>
      </c>
      <c r="G6060">
        <f t="shared" si="94"/>
        <v>0.1</v>
      </c>
      <c r="H6060" t="s">
        <v>18</v>
      </c>
      <c r="I6060" t="s">
        <v>87</v>
      </c>
    </row>
    <row r="6061" spans="1:9">
      <c r="A6061" t="s">
        <v>536</v>
      </c>
      <c r="B6061" s="24">
        <v>44144</v>
      </c>
      <c r="C6061" t="s">
        <v>3058</v>
      </c>
      <c r="D6061">
        <v>1</v>
      </c>
      <c r="E6061">
        <v>0.5</v>
      </c>
      <c r="F6061">
        <f>IF(Table!E6061&gt;40, Table!E6061/1000,Table!E6061)</f>
        <v>0.5</v>
      </c>
      <c r="G6061">
        <f t="shared" si="94"/>
        <v>0.5</v>
      </c>
      <c r="H6061" t="s">
        <v>18</v>
      </c>
      <c r="I6061" t="s">
        <v>34</v>
      </c>
    </row>
    <row r="6062" spans="1:9">
      <c r="A6062" t="s">
        <v>536</v>
      </c>
      <c r="B6062" s="24">
        <v>44144</v>
      </c>
      <c r="C6062" t="s">
        <v>346</v>
      </c>
      <c r="D6062">
        <v>1</v>
      </c>
      <c r="E6062">
        <v>0.2</v>
      </c>
      <c r="F6062">
        <f>IF(Table!E6062&gt;40, Table!E6062/1000,Table!E6062)</f>
        <v>0.2</v>
      </c>
      <c r="G6062">
        <f t="shared" si="94"/>
        <v>0.2</v>
      </c>
      <c r="H6062" t="s">
        <v>25</v>
      </c>
      <c r="I6062" t="s">
        <v>34</v>
      </c>
    </row>
    <row r="6063" spans="1:9">
      <c r="A6063" t="s">
        <v>536</v>
      </c>
      <c r="B6063" s="24">
        <v>44144</v>
      </c>
      <c r="C6063" t="s">
        <v>7692</v>
      </c>
      <c r="D6063">
        <v>1</v>
      </c>
      <c r="E6063">
        <v>0.2</v>
      </c>
      <c r="F6063">
        <f>IF(Table!E6063&gt;40, Table!E6063/1000,Table!E6063)</f>
        <v>0.2</v>
      </c>
      <c r="G6063">
        <f t="shared" si="94"/>
        <v>0.2</v>
      </c>
      <c r="H6063" t="s">
        <v>18</v>
      </c>
      <c r="I6063" t="s">
        <v>34</v>
      </c>
    </row>
    <row r="6064" spans="1:9">
      <c r="A6064" t="s">
        <v>16</v>
      </c>
      <c r="B6064" s="24">
        <v>44144</v>
      </c>
      <c r="C6064" t="s">
        <v>150</v>
      </c>
      <c r="D6064">
        <v>5</v>
      </c>
      <c r="E6064">
        <v>0.7</v>
      </c>
      <c r="F6064">
        <f>IF(Table!E6064&gt;40, Table!E6064/1000,Table!E6064)</f>
        <v>0.7</v>
      </c>
      <c r="G6064">
        <f t="shared" si="94"/>
        <v>3.5</v>
      </c>
      <c r="H6064" t="s">
        <v>25</v>
      </c>
      <c r="I6064" t="s">
        <v>9027</v>
      </c>
    </row>
    <row r="6065" spans="1:9">
      <c r="A6065" t="s">
        <v>16</v>
      </c>
      <c r="B6065" s="24">
        <v>44144</v>
      </c>
      <c r="C6065" t="s">
        <v>7412</v>
      </c>
      <c r="D6065">
        <v>1</v>
      </c>
      <c r="E6065">
        <v>3</v>
      </c>
      <c r="F6065">
        <f>IF(Table!E6065&gt;40, Table!E6065/1000,Table!E6065)</f>
        <v>3</v>
      </c>
      <c r="G6065">
        <f t="shared" si="94"/>
        <v>3</v>
      </c>
      <c r="H6065" t="s">
        <v>25</v>
      </c>
      <c r="I6065" t="s">
        <v>819</v>
      </c>
    </row>
    <row r="6066" spans="1:9">
      <c r="A6066" t="s">
        <v>16</v>
      </c>
      <c r="B6066" s="24">
        <v>44144</v>
      </c>
      <c r="C6066" t="s">
        <v>55</v>
      </c>
      <c r="D6066">
        <v>1</v>
      </c>
      <c r="E6066">
        <v>0.4</v>
      </c>
      <c r="F6066">
        <f>IF(Table!E6066&gt;40, Table!E6066/1000,Table!E6066)</f>
        <v>0.4</v>
      </c>
      <c r="G6066">
        <f t="shared" si="94"/>
        <v>0.4</v>
      </c>
      <c r="H6066" t="s">
        <v>18</v>
      </c>
      <c r="I6066" t="s">
        <v>819</v>
      </c>
    </row>
    <row r="6067" spans="1:9">
      <c r="A6067" t="s">
        <v>16</v>
      </c>
      <c r="B6067" s="24">
        <v>44144</v>
      </c>
      <c r="C6067" t="s">
        <v>226</v>
      </c>
      <c r="D6067">
        <v>1</v>
      </c>
      <c r="E6067">
        <v>0.3</v>
      </c>
      <c r="F6067">
        <f>IF(Table!E6067&gt;40, Table!E6067/1000,Table!E6067)</f>
        <v>0.3</v>
      </c>
      <c r="G6067">
        <f t="shared" si="94"/>
        <v>0.3</v>
      </c>
      <c r="H6067" t="s">
        <v>25</v>
      </c>
      <c r="I6067" t="s">
        <v>9027</v>
      </c>
    </row>
    <row r="6068" spans="1:9">
      <c r="A6068" t="s">
        <v>16</v>
      </c>
      <c r="B6068" s="24">
        <v>44144</v>
      </c>
      <c r="C6068" t="s">
        <v>226</v>
      </c>
      <c r="D6068">
        <v>1</v>
      </c>
      <c r="E6068">
        <v>0.3</v>
      </c>
      <c r="F6068">
        <f>IF(Table!E6068&gt;40, Table!E6068/1000,Table!E6068)</f>
        <v>0.3</v>
      </c>
      <c r="G6068">
        <f t="shared" si="94"/>
        <v>0.3</v>
      </c>
      <c r="H6068" t="s">
        <v>25</v>
      </c>
      <c r="I6068" t="s">
        <v>9027</v>
      </c>
    </row>
    <row r="6069" spans="1:9">
      <c r="A6069" t="s">
        <v>16</v>
      </c>
      <c r="B6069" s="24">
        <v>44144</v>
      </c>
      <c r="C6069" t="s">
        <v>1111</v>
      </c>
      <c r="D6069">
        <v>1</v>
      </c>
      <c r="E6069">
        <v>1.5</v>
      </c>
      <c r="F6069">
        <f>IF(Table!E6069&gt;40, Table!E6069/1000,Table!E6069)</f>
        <v>1.5</v>
      </c>
      <c r="G6069">
        <f t="shared" si="94"/>
        <v>1.5</v>
      </c>
      <c r="H6069" t="s">
        <v>25</v>
      </c>
      <c r="I6069" t="s">
        <v>9027</v>
      </c>
    </row>
    <row r="6070" spans="1:9">
      <c r="A6070" t="s">
        <v>16</v>
      </c>
      <c r="B6070" s="24">
        <v>44144</v>
      </c>
      <c r="C6070" t="s">
        <v>346</v>
      </c>
      <c r="D6070">
        <v>6</v>
      </c>
      <c r="E6070">
        <v>0.3</v>
      </c>
      <c r="F6070">
        <f>IF(Table!E6070&gt;40, Table!E6070/1000,Table!E6070)</f>
        <v>0.3</v>
      </c>
      <c r="G6070">
        <f t="shared" si="94"/>
        <v>1.7999999999999998</v>
      </c>
      <c r="H6070" t="s">
        <v>25</v>
      </c>
      <c r="I6070" t="s">
        <v>819</v>
      </c>
    </row>
    <row r="6071" spans="1:9">
      <c r="A6071" t="s">
        <v>16</v>
      </c>
      <c r="B6071" s="24">
        <v>44144</v>
      </c>
      <c r="C6071" t="s">
        <v>252</v>
      </c>
      <c r="D6071">
        <v>2</v>
      </c>
      <c r="E6071">
        <v>0.25</v>
      </c>
      <c r="F6071">
        <f>IF(Table!E6071&gt;40, Table!E6071/1000,Table!E6071)</f>
        <v>0.25</v>
      </c>
      <c r="G6071">
        <f t="shared" si="94"/>
        <v>0.5</v>
      </c>
      <c r="H6071" t="s">
        <v>18</v>
      </c>
      <c r="I6071" t="s">
        <v>9027</v>
      </c>
    </row>
    <row r="6072" spans="1:9">
      <c r="A6072" t="s">
        <v>16</v>
      </c>
      <c r="B6072" s="24">
        <v>44144</v>
      </c>
      <c r="C6072" t="s">
        <v>2869</v>
      </c>
      <c r="D6072">
        <v>3</v>
      </c>
      <c r="E6072">
        <v>0.2</v>
      </c>
      <c r="F6072">
        <f>IF(Table!E6072&gt;40, Table!E6072/1000,Table!E6072)</f>
        <v>0.2</v>
      </c>
      <c r="G6072">
        <f t="shared" si="94"/>
        <v>0.60000000000000009</v>
      </c>
      <c r="H6072" t="s">
        <v>18</v>
      </c>
      <c r="I6072" t="s">
        <v>819</v>
      </c>
    </row>
    <row r="6073" spans="1:9">
      <c r="A6073" t="s">
        <v>142</v>
      </c>
      <c r="B6073" s="24">
        <v>44144</v>
      </c>
      <c r="C6073" t="s">
        <v>2869</v>
      </c>
      <c r="D6073">
        <v>3</v>
      </c>
      <c r="E6073">
        <v>0.2</v>
      </c>
      <c r="F6073">
        <f>IF(Table!E6073&gt;40, Table!E6073/1000,Table!E6073)</f>
        <v>0.2</v>
      </c>
      <c r="G6073">
        <f t="shared" si="94"/>
        <v>0.60000000000000009</v>
      </c>
      <c r="H6073" t="s">
        <v>18</v>
      </c>
      <c r="I6073" t="s">
        <v>1501</v>
      </c>
    </row>
    <row r="6074" spans="1:9">
      <c r="A6074" t="s">
        <v>16</v>
      </c>
      <c r="B6074" s="24">
        <v>44144</v>
      </c>
      <c r="C6074" t="s">
        <v>104</v>
      </c>
      <c r="D6074">
        <v>7</v>
      </c>
      <c r="E6074">
        <v>0.1</v>
      </c>
      <c r="F6074">
        <f>IF(Table!E6074&gt;40, Table!E6074/1000,Table!E6074)</f>
        <v>0.1</v>
      </c>
      <c r="G6074">
        <f t="shared" si="94"/>
        <v>0.70000000000000007</v>
      </c>
      <c r="H6074" t="s">
        <v>18</v>
      </c>
      <c r="I6074" t="s">
        <v>819</v>
      </c>
    </row>
    <row r="6075" spans="1:9">
      <c r="A6075" t="s">
        <v>868</v>
      </c>
      <c r="B6075" s="24">
        <v>44144</v>
      </c>
      <c r="C6075" t="s">
        <v>2471</v>
      </c>
      <c r="D6075">
        <v>1</v>
      </c>
      <c r="E6075">
        <v>0.5</v>
      </c>
      <c r="F6075">
        <f>IF(Table!E6075&gt;40, Table!E6075/1000,Table!E6075)</f>
        <v>0.5</v>
      </c>
      <c r="G6075">
        <f t="shared" si="94"/>
        <v>0.5</v>
      </c>
      <c r="H6075" t="s">
        <v>18</v>
      </c>
      <c r="I6075" t="s">
        <v>9027</v>
      </c>
    </row>
    <row r="6076" spans="1:9">
      <c r="A6076" t="s">
        <v>16</v>
      </c>
      <c r="B6076" s="24">
        <v>44144</v>
      </c>
      <c r="C6076" t="s">
        <v>753</v>
      </c>
      <c r="D6076">
        <v>4</v>
      </c>
      <c r="E6076">
        <v>0.05</v>
      </c>
      <c r="F6076">
        <f>IF(Table!E6076&gt;40, Table!E6076/1000,Table!E6076)</f>
        <v>0.05</v>
      </c>
      <c r="G6076">
        <f t="shared" si="94"/>
        <v>0.2</v>
      </c>
      <c r="H6076" t="s">
        <v>18</v>
      </c>
      <c r="I6076" t="s">
        <v>819</v>
      </c>
    </row>
    <row r="6077" spans="1:9">
      <c r="A6077" t="s">
        <v>16</v>
      </c>
      <c r="B6077" s="24">
        <v>44144</v>
      </c>
      <c r="C6077" t="s">
        <v>70</v>
      </c>
      <c r="D6077">
        <v>1</v>
      </c>
      <c r="E6077">
        <v>1</v>
      </c>
      <c r="F6077">
        <f>IF(Table!E6077&gt;40, Table!E6077/1000,Table!E6077)</f>
        <v>1</v>
      </c>
      <c r="G6077">
        <f t="shared" si="94"/>
        <v>1</v>
      </c>
      <c r="H6077" t="s">
        <v>25</v>
      </c>
      <c r="I6077" t="s">
        <v>9027</v>
      </c>
    </row>
    <row r="6078" spans="1:9">
      <c r="A6078" t="s">
        <v>16</v>
      </c>
      <c r="B6078" s="24">
        <v>44144</v>
      </c>
      <c r="C6078" t="s">
        <v>243</v>
      </c>
      <c r="D6078">
        <v>1</v>
      </c>
      <c r="E6078">
        <v>0.5</v>
      </c>
      <c r="F6078">
        <f>IF(Table!E6078&gt;40, Table!E6078/1000,Table!E6078)</f>
        <v>0.5</v>
      </c>
      <c r="G6078">
        <f t="shared" si="94"/>
        <v>0.5</v>
      </c>
      <c r="H6078" t="s">
        <v>25</v>
      </c>
      <c r="I6078" t="s">
        <v>9027</v>
      </c>
    </row>
    <row r="6079" spans="1:9">
      <c r="A6079" t="s">
        <v>16</v>
      </c>
      <c r="B6079" s="24">
        <v>44144</v>
      </c>
      <c r="C6079" t="s">
        <v>5182</v>
      </c>
      <c r="D6079">
        <v>1</v>
      </c>
      <c r="E6079">
        <v>0.5</v>
      </c>
      <c r="F6079">
        <f>IF(Table!E6079&gt;40, Table!E6079/1000,Table!E6079)</f>
        <v>0.5</v>
      </c>
      <c r="G6079">
        <f t="shared" si="94"/>
        <v>0.5</v>
      </c>
      <c r="H6079" t="s">
        <v>25</v>
      </c>
      <c r="I6079" t="s">
        <v>819</v>
      </c>
    </row>
    <row r="6080" spans="1:9">
      <c r="A6080" t="s">
        <v>16</v>
      </c>
      <c r="B6080" s="24">
        <v>44144</v>
      </c>
      <c r="C6080" t="s">
        <v>189</v>
      </c>
      <c r="D6080">
        <v>1</v>
      </c>
      <c r="E6080">
        <v>1.5</v>
      </c>
      <c r="F6080">
        <f>IF(Table!E6080&gt;40, Table!E6080/1000,Table!E6080)</f>
        <v>1.5</v>
      </c>
      <c r="G6080">
        <f t="shared" si="94"/>
        <v>1.5</v>
      </c>
      <c r="H6080" t="s">
        <v>25</v>
      </c>
      <c r="I6080" t="s">
        <v>819</v>
      </c>
    </row>
    <row r="6081" spans="1:9">
      <c r="A6081" t="s">
        <v>536</v>
      </c>
      <c r="B6081" s="24">
        <v>44144</v>
      </c>
      <c r="C6081" t="s">
        <v>1274</v>
      </c>
      <c r="D6081">
        <v>2</v>
      </c>
      <c r="E6081">
        <v>0.4</v>
      </c>
      <c r="F6081">
        <f>IF(Table!E6081&gt;40, Table!E6081/1000,Table!E6081)</f>
        <v>0.4</v>
      </c>
      <c r="G6081">
        <f t="shared" si="94"/>
        <v>0.8</v>
      </c>
      <c r="H6081" t="s">
        <v>18</v>
      </c>
      <c r="I6081" t="s">
        <v>9028</v>
      </c>
    </row>
    <row r="6082" spans="1:9">
      <c r="A6082" t="s">
        <v>45</v>
      </c>
      <c r="B6082" s="24">
        <v>44144</v>
      </c>
      <c r="C6082" t="s">
        <v>168</v>
      </c>
      <c r="D6082">
        <v>2</v>
      </c>
      <c r="E6082">
        <v>0.2</v>
      </c>
      <c r="F6082">
        <f>IF(Table!E6082&gt;40, Table!E6082/1000,Table!E6082)</f>
        <v>0.2</v>
      </c>
      <c r="G6082">
        <f t="shared" si="94"/>
        <v>0.4</v>
      </c>
      <c r="H6082" t="s">
        <v>18</v>
      </c>
      <c r="I6082" t="s">
        <v>9027</v>
      </c>
    </row>
    <row r="6083" spans="1:9">
      <c r="A6083" t="s">
        <v>318</v>
      </c>
      <c r="B6083" s="24">
        <v>44144</v>
      </c>
      <c r="C6083" t="s">
        <v>70</v>
      </c>
      <c r="D6083">
        <v>3</v>
      </c>
      <c r="E6083">
        <v>1.5</v>
      </c>
      <c r="F6083">
        <f>IF(Table!E6083&gt;40, Table!E6083/1000,Table!E6083)</f>
        <v>1.5</v>
      </c>
      <c r="G6083">
        <f t="shared" ref="G6083:G6146" si="95">F6083*D6083</f>
        <v>4.5</v>
      </c>
      <c r="H6083" t="s">
        <v>25</v>
      </c>
      <c r="I6083" t="s">
        <v>9027</v>
      </c>
    </row>
    <row r="6084" spans="1:9">
      <c r="A6084" t="s">
        <v>142</v>
      </c>
      <c r="B6084" s="24">
        <v>44144</v>
      </c>
      <c r="C6084" t="s">
        <v>1111</v>
      </c>
      <c r="D6084">
        <v>1</v>
      </c>
      <c r="E6084">
        <v>0.1</v>
      </c>
      <c r="F6084">
        <f>IF(Table!E6084&gt;40, Table!E6084/1000,Table!E6084)</f>
        <v>0.1</v>
      </c>
      <c r="G6084">
        <f t="shared" si="95"/>
        <v>0.1</v>
      </c>
      <c r="H6084" t="s">
        <v>113</v>
      </c>
      <c r="I6084" t="s">
        <v>102</v>
      </c>
    </row>
    <row r="6085" spans="1:9">
      <c r="A6085" t="s">
        <v>16</v>
      </c>
      <c r="B6085" s="24">
        <v>44144</v>
      </c>
      <c r="C6085" t="s">
        <v>1637</v>
      </c>
      <c r="D6085">
        <v>3</v>
      </c>
      <c r="E6085">
        <v>1.3</v>
      </c>
      <c r="F6085">
        <f>IF(Table!E6085&gt;40, Table!E6085/1000,Table!E6085)</f>
        <v>1.3</v>
      </c>
      <c r="G6085">
        <f t="shared" si="95"/>
        <v>3.9000000000000004</v>
      </c>
      <c r="H6085" t="s">
        <v>25</v>
      </c>
      <c r="I6085" t="s">
        <v>9027</v>
      </c>
    </row>
    <row r="6086" spans="1:9">
      <c r="A6086" t="s">
        <v>536</v>
      </c>
      <c r="B6086" s="24">
        <v>44144</v>
      </c>
      <c r="C6086" t="s">
        <v>74</v>
      </c>
      <c r="D6086">
        <v>1</v>
      </c>
      <c r="E6086">
        <v>1.5</v>
      </c>
      <c r="F6086">
        <f>IF(Table!E6086&gt;40, Table!E6086/1000,Table!E6086)</f>
        <v>1.5</v>
      </c>
      <c r="G6086">
        <f t="shared" si="95"/>
        <v>1.5</v>
      </c>
      <c r="H6086" t="s">
        <v>25</v>
      </c>
      <c r="I6086" t="s">
        <v>1501</v>
      </c>
    </row>
    <row r="6087" spans="1:9">
      <c r="A6087" t="s">
        <v>16</v>
      </c>
      <c r="B6087" s="24">
        <v>44144</v>
      </c>
      <c r="C6087" t="s">
        <v>8892</v>
      </c>
      <c r="D6087">
        <v>3</v>
      </c>
      <c r="E6087">
        <v>0.2</v>
      </c>
      <c r="F6087">
        <f>IF(Table!E6087&gt;40, Table!E6087/1000,Table!E6087)</f>
        <v>0.2</v>
      </c>
      <c r="G6087">
        <f t="shared" si="95"/>
        <v>0.60000000000000009</v>
      </c>
      <c r="H6087" t="s">
        <v>25</v>
      </c>
      <c r="I6087" t="s">
        <v>337</v>
      </c>
    </row>
    <row r="6088" spans="1:9">
      <c r="A6088" t="s">
        <v>137</v>
      </c>
      <c r="B6088" s="24">
        <v>44144</v>
      </c>
      <c r="C6088" t="s">
        <v>994</v>
      </c>
      <c r="D6088">
        <v>4</v>
      </c>
      <c r="E6088">
        <v>0.2</v>
      </c>
      <c r="F6088">
        <f>IF(Table!E6088&gt;40, Table!E6088/1000,Table!E6088)</f>
        <v>0.2</v>
      </c>
      <c r="G6088">
        <f t="shared" si="95"/>
        <v>0.8</v>
      </c>
      <c r="H6088" t="s">
        <v>18</v>
      </c>
      <c r="I6088" t="s">
        <v>846</v>
      </c>
    </row>
    <row r="6089" spans="1:9">
      <c r="A6089" t="s">
        <v>142</v>
      </c>
      <c r="B6089" s="24">
        <v>44144</v>
      </c>
      <c r="C6089" t="s">
        <v>51</v>
      </c>
      <c r="D6089">
        <v>1</v>
      </c>
      <c r="E6089">
        <v>0.5</v>
      </c>
      <c r="F6089">
        <f>IF(Table!E6089&gt;40, Table!E6089/1000,Table!E6089)</f>
        <v>0.5</v>
      </c>
      <c r="G6089">
        <f t="shared" si="95"/>
        <v>0.5</v>
      </c>
      <c r="H6089" t="s">
        <v>18</v>
      </c>
      <c r="I6089" t="s">
        <v>846</v>
      </c>
    </row>
    <row r="6090" spans="1:9">
      <c r="A6090" t="s">
        <v>137</v>
      </c>
      <c r="B6090" s="24">
        <v>44144</v>
      </c>
      <c r="C6090" t="s">
        <v>2869</v>
      </c>
      <c r="D6090">
        <v>13</v>
      </c>
      <c r="E6090">
        <v>0.1</v>
      </c>
      <c r="F6090">
        <f>IF(Table!E6090&gt;40, Table!E6090/1000,Table!E6090)</f>
        <v>0.1</v>
      </c>
      <c r="G6090">
        <f t="shared" si="95"/>
        <v>1.3</v>
      </c>
      <c r="H6090" t="s">
        <v>18</v>
      </c>
      <c r="I6090" t="s">
        <v>846</v>
      </c>
    </row>
    <row r="6091" spans="1:9">
      <c r="A6091" t="s">
        <v>16</v>
      </c>
      <c r="B6091" s="24">
        <v>44144</v>
      </c>
      <c r="C6091" t="s">
        <v>759</v>
      </c>
      <c r="D6091">
        <v>4</v>
      </c>
      <c r="E6091">
        <v>1</v>
      </c>
      <c r="F6091">
        <f>IF(Table!E6091&gt;40, Table!E6091/1000,Table!E6091)</f>
        <v>1</v>
      </c>
      <c r="G6091">
        <f t="shared" si="95"/>
        <v>4</v>
      </c>
      <c r="H6091" t="s">
        <v>25</v>
      </c>
      <c r="I6091" t="s">
        <v>9027</v>
      </c>
    </row>
    <row r="6092" spans="1:9">
      <c r="A6092" t="s">
        <v>793</v>
      </c>
      <c r="B6092" s="24">
        <v>44144</v>
      </c>
      <c r="C6092" t="s">
        <v>191</v>
      </c>
      <c r="D6092">
        <v>2</v>
      </c>
      <c r="E6092">
        <v>0.1</v>
      </c>
      <c r="F6092">
        <f>IF(Table!E6092&gt;40, Table!E6092/1000,Table!E6092)</f>
        <v>0.1</v>
      </c>
      <c r="G6092">
        <f t="shared" si="95"/>
        <v>0.2</v>
      </c>
      <c r="H6092" t="s">
        <v>18</v>
      </c>
      <c r="I6092" t="s">
        <v>846</v>
      </c>
    </row>
    <row r="6093" spans="1:9">
      <c r="A6093" t="s">
        <v>16</v>
      </c>
      <c r="B6093" s="24">
        <v>44144</v>
      </c>
      <c r="C6093" t="s">
        <v>243</v>
      </c>
      <c r="D6093">
        <v>1</v>
      </c>
      <c r="E6093">
        <v>0.5</v>
      </c>
      <c r="F6093">
        <f>IF(Table!E6093&gt;40, Table!E6093/1000,Table!E6093)</f>
        <v>0.5</v>
      </c>
      <c r="G6093">
        <f t="shared" si="95"/>
        <v>0.5</v>
      </c>
      <c r="H6093" t="s">
        <v>25</v>
      </c>
      <c r="I6093" t="s">
        <v>9027</v>
      </c>
    </row>
    <row r="6094" spans="1:9">
      <c r="A6094" t="s">
        <v>45</v>
      </c>
      <c r="B6094" s="24">
        <v>44144</v>
      </c>
      <c r="C6094" t="s">
        <v>1261</v>
      </c>
      <c r="D6094">
        <v>4</v>
      </c>
      <c r="E6094">
        <v>0.2</v>
      </c>
      <c r="F6094">
        <f>IF(Table!E6094&gt;40, Table!E6094/1000,Table!E6094)</f>
        <v>0.2</v>
      </c>
      <c r="G6094">
        <f t="shared" si="95"/>
        <v>0.8</v>
      </c>
      <c r="H6094" t="s">
        <v>18</v>
      </c>
      <c r="I6094" t="s">
        <v>846</v>
      </c>
    </row>
    <row r="6095" spans="1:9">
      <c r="A6095" t="s">
        <v>16</v>
      </c>
      <c r="B6095" s="24">
        <v>44144</v>
      </c>
      <c r="C6095" t="s">
        <v>5182</v>
      </c>
      <c r="D6095">
        <v>1</v>
      </c>
      <c r="E6095">
        <v>0.75</v>
      </c>
      <c r="F6095">
        <f>IF(Table!E6095&gt;40, Table!E6095/1000,Table!E6095)</f>
        <v>0.75</v>
      </c>
      <c r="G6095">
        <f t="shared" si="95"/>
        <v>0.75</v>
      </c>
      <c r="H6095" t="s">
        <v>25</v>
      </c>
      <c r="I6095" t="s">
        <v>9027</v>
      </c>
    </row>
    <row r="6096" spans="1:9">
      <c r="A6096" t="s">
        <v>16</v>
      </c>
      <c r="B6096" s="24">
        <v>44144</v>
      </c>
      <c r="C6096" t="s">
        <v>226</v>
      </c>
      <c r="D6096">
        <v>1</v>
      </c>
      <c r="E6096">
        <v>0.3</v>
      </c>
      <c r="F6096">
        <f>IF(Table!E6096&gt;40, Table!E6096/1000,Table!E6096)</f>
        <v>0.3</v>
      </c>
      <c r="G6096">
        <f t="shared" si="95"/>
        <v>0.3</v>
      </c>
      <c r="H6096" t="s">
        <v>25</v>
      </c>
      <c r="I6096" t="s">
        <v>9027</v>
      </c>
    </row>
    <row r="6097" spans="1:9">
      <c r="A6097" t="s">
        <v>16</v>
      </c>
      <c r="B6097" s="24">
        <v>44144</v>
      </c>
      <c r="C6097" t="s">
        <v>11</v>
      </c>
      <c r="D6097">
        <v>1</v>
      </c>
      <c r="E6097">
        <v>1.5</v>
      </c>
      <c r="F6097">
        <f>IF(Table!E6097&gt;40, Table!E6097/1000,Table!E6097)</f>
        <v>1.5</v>
      </c>
      <c r="G6097">
        <f t="shared" si="95"/>
        <v>1.5</v>
      </c>
      <c r="H6097" t="s">
        <v>25</v>
      </c>
      <c r="I6097" t="s">
        <v>9027</v>
      </c>
    </row>
    <row r="6098" spans="1:9">
      <c r="A6098" t="s">
        <v>16</v>
      </c>
      <c r="B6098" s="24">
        <v>44144</v>
      </c>
      <c r="C6098" t="s">
        <v>7634</v>
      </c>
      <c r="D6098">
        <v>5</v>
      </c>
      <c r="E6098">
        <v>0.2</v>
      </c>
      <c r="F6098">
        <f>IF(Table!E6098&gt;40, Table!E6098/1000,Table!E6098)</f>
        <v>0.2</v>
      </c>
      <c r="G6098">
        <f t="shared" si="95"/>
        <v>1</v>
      </c>
      <c r="H6098" t="s">
        <v>18</v>
      </c>
      <c r="I6098" t="s">
        <v>9027</v>
      </c>
    </row>
    <row r="6099" spans="1:9">
      <c r="A6099" t="s">
        <v>16</v>
      </c>
      <c r="B6099" s="24">
        <v>44144</v>
      </c>
      <c r="C6099" t="s">
        <v>51</v>
      </c>
      <c r="D6099">
        <v>1</v>
      </c>
      <c r="E6099">
        <v>0.3</v>
      </c>
      <c r="F6099">
        <f>IF(Table!E6099&gt;40, Table!E6099/1000,Table!E6099)</f>
        <v>0.3</v>
      </c>
      <c r="G6099">
        <f t="shared" si="95"/>
        <v>0.3</v>
      </c>
      <c r="H6099" t="s">
        <v>18</v>
      </c>
      <c r="I6099" t="s">
        <v>9027</v>
      </c>
    </row>
    <row r="6100" spans="1:9">
      <c r="A6100" t="s">
        <v>45</v>
      </c>
      <c r="B6100" s="24">
        <v>44144</v>
      </c>
      <c r="C6100" t="s">
        <v>1882</v>
      </c>
      <c r="D6100">
        <v>3</v>
      </c>
      <c r="E6100">
        <v>0.2</v>
      </c>
      <c r="F6100">
        <f>IF(Table!E6100&gt;40, Table!E6100/1000,Table!E6100)</f>
        <v>0.2</v>
      </c>
      <c r="G6100">
        <f t="shared" si="95"/>
        <v>0.60000000000000009</v>
      </c>
      <c r="H6100" t="s">
        <v>25</v>
      </c>
      <c r="I6100" t="s">
        <v>4858</v>
      </c>
    </row>
    <row r="6101" spans="1:9">
      <c r="A6101" t="s">
        <v>137</v>
      </c>
      <c r="B6101" s="24">
        <v>44144</v>
      </c>
      <c r="C6101" t="s">
        <v>1111</v>
      </c>
      <c r="D6101">
        <v>1</v>
      </c>
      <c r="E6101">
        <v>0.5</v>
      </c>
      <c r="F6101">
        <f>IF(Table!E6101&gt;40, Table!E6101/1000,Table!E6101)</f>
        <v>0.5</v>
      </c>
      <c r="G6101">
        <f t="shared" si="95"/>
        <v>0.5</v>
      </c>
      <c r="H6101" t="s">
        <v>25</v>
      </c>
      <c r="I6101" t="s">
        <v>8941</v>
      </c>
    </row>
    <row r="6102" spans="1:9">
      <c r="A6102" t="s">
        <v>137</v>
      </c>
      <c r="B6102" s="24">
        <v>44144</v>
      </c>
      <c r="C6102" t="s">
        <v>101</v>
      </c>
      <c r="D6102">
        <v>1</v>
      </c>
      <c r="E6102">
        <v>0.5</v>
      </c>
      <c r="F6102">
        <f>IF(Table!E6102&gt;40, Table!E6102/1000,Table!E6102)</f>
        <v>0.5</v>
      </c>
      <c r="G6102">
        <f t="shared" si="95"/>
        <v>0.5</v>
      </c>
      <c r="H6102" t="s">
        <v>18</v>
      </c>
      <c r="I6102" t="s">
        <v>8941</v>
      </c>
    </row>
    <row r="6103" spans="1:9">
      <c r="A6103" t="s">
        <v>45</v>
      </c>
      <c r="B6103" s="24">
        <v>44144</v>
      </c>
      <c r="C6103" t="s">
        <v>759</v>
      </c>
      <c r="D6103">
        <v>16</v>
      </c>
      <c r="E6103">
        <v>0.1</v>
      </c>
      <c r="F6103">
        <f>IF(Table!E6103&gt;40, Table!E6103/1000,Table!E6103)</f>
        <v>0.1</v>
      </c>
      <c r="G6103">
        <f t="shared" si="95"/>
        <v>1.6</v>
      </c>
      <c r="H6103" t="s">
        <v>18</v>
      </c>
      <c r="I6103" t="s">
        <v>8941</v>
      </c>
    </row>
    <row r="6104" spans="1:9">
      <c r="A6104" t="s">
        <v>45</v>
      </c>
      <c r="B6104" s="24">
        <v>44144</v>
      </c>
      <c r="C6104" t="s">
        <v>11</v>
      </c>
      <c r="D6104">
        <v>4</v>
      </c>
      <c r="E6104">
        <v>0.1</v>
      </c>
      <c r="F6104">
        <f>IF(Table!E6104&gt;40, Table!E6104/1000,Table!E6104)</f>
        <v>0.1</v>
      </c>
      <c r="G6104">
        <f t="shared" si="95"/>
        <v>0.4</v>
      </c>
      <c r="H6104" t="s">
        <v>18</v>
      </c>
      <c r="I6104" t="s">
        <v>8941</v>
      </c>
    </row>
    <row r="6105" spans="1:9">
      <c r="A6105" t="s">
        <v>45</v>
      </c>
      <c r="B6105" s="24">
        <v>44144</v>
      </c>
      <c r="C6105" t="s">
        <v>191</v>
      </c>
      <c r="D6105">
        <v>5</v>
      </c>
      <c r="E6105">
        <v>0.1</v>
      </c>
      <c r="F6105">
        <f>IF(Table!E6105&gt;40, Table!E6105/1000,Table!E6105)</f>
        <v>0.1</v>
      </c>
      <c r="G6105">
        <f t="shared" si="95"/>
        <v>0.5</v>
      </c>
      <c r="H6105" t="s">
        <v>18</v>
      </c>
      <c r="I6105" t="s">
        <v>8941</v>
      </c>
    </row>
    <row r="6106" spans="1:9">
      <c r="A6106" t="s">
        <v>137</v>
      </c>
      <c r="B6106" s="24">
        <v>44144</v>
      </c>
      <c r="C6106" t="s">
        <v>1637</v>
      </c>
      <c r="D6106">
        <v>1</v>
      </c>
      <c r="E6106">
        <v>0.5</v>
      </c>
      <c r="F6106">
        <f>IF(Table!E6106&gt;40, Table!E6106/1000,Table!E6106)</f>
        <v>0.5</v>
      </c>
      <c r="G6106">
        <f t="shared" si="95"/>
        <v>0.5</v>
      </c>
      <c r="H6106" t="s">
        <v>25</v>
      </c>
      <c r="I6106" t="s">
        <v>8941</v>
      </c>
    </row>
    <row r="6107" spans="1:9">
      <c r="A6107" t="s">
        <v>16</v>
      </c>
      <c r="B6107" s="24">
        <v>44144</v>
      </c>
      <c r="C6107" t="s">
        <v>1637</v>
      </c>
      <c r="D6107">
        <v>2</v>
      </c>
      <c r="E6107">
        <v>0.01</v>
      </c>
      <c r="F6107">
        <f>IF(Table!E6107&gt;40, Table!E6107/1000,Table!E6107)</f>
        <v>0.01</v>
      </c>
      <c r="G6107">
        <f t="shared" si="95"/>
        <v>0.02</v>
      </c>
      <c r="H6107" t="s">
        <v>18</v>
      </c>
      <c r="I6107" t="s">
        <v>337</v>
      </c>
    </row>
    <row r="6108" spans="1:9">
      <c r="A6108" t="s">
        <v>16</v>
      </c>
      <c r="B6108" s="24">
        <v>44144</v>
      </c>
      <c r="C6108" t="s">
        <v>150</v>
      </c>
      <c r="D6108">
        <v>4</v>
      </c>
      <c r="E6108">
        <v>0.7</v>
      </c>
      <c r="F6108">
        <f>IF(Table!E6108&gt;40, Table!E6108/1000,Table!E6108)</f>
        <v>0.7</v>
      </c>
      <c r="G6108">
        <f t="shared" si="95"/>
        <v>2.8</v>
      </c>
      <c r="H6108" t="s">
        <v>25</v>
      </c>
      <c r="I6108" t="s">
        <v>9027</v>
      </c>
    </row>
    <row r="6109" spans="1:9">
      <c r="A6109" t="s">
        <v>16</v>
      </c>
      <c r="B6109" s="24">
        <v>44144</v>
      </c>
      <c r="C6109" t="s">
        <v>11</v>
      </c>
      <c r="D6109">
        <v>3</v>
      </c>
      <c r="E6109">
        <v>1.1499999999999999</v>
      </c>
      <c r="F6109">
        <f>IF(Table!E6109&gt;40, Table!E6109/1000,Table!E6109)</f>
        <v>1.1499999999999999</v>
      </c>
      <c r="G6109">
        <f t="shared" si="95"/>
        <v>3.4499999999999997</v>
      </c>
      <c r="H6109" t="s">
        <v>25</v>
      </c>
      <c r="I6109" t="s">
        <v>9027</v>
      </c>
    </row>
    <row r="6110" spans="1:9">
      <c r="A6110" t="s">
        <v>45</v>
      </c>
      <c r="B6110" s="24">
        <v>44144</v>
      </c>
      <c r="C6110" t="s">
        <v>51</v>
      </c>
      <c r="D6110">
        <v>3</v>
      </c>
      <c r="E6110">
        <v>0.35</v>
      </c>
      <c r="F6110">
        <f>IF(Table!E6110&gt;40, Table!E6110/1000,Table!E6110)</f>
        <v>0.35</v>
      </c>
      <c r="G6110">
        <f t="shared" si="95"/>
        <v>1.0499999999999998</v>
      </c>
      <c r="H6110" t="s">
        <v>18</v>
      </c>
      <c r="I6110" t="s">
        <v>9027</v>
      </c>
    </row>
    <row r="6111" spans="1:9">
      <c r="A6111" t="s">
        <v>16</v>
      </c>
      <c r="B6111" s="24">
        <v>44144</v>
      </c>
      <c r="C6111" t="s">
        <v>55</v>
      </c>
      <c r="D6111">
        <v>3</v>
      </c>
      <c r="E6111">
        <v>1</v>
      </c>
      <c r="F6111">
        <f>IF(Table!E6111&gt;40, Table!E6111/1000,Table!E6111)</f>
        <v>1</v>
      </c>
      <c r="G6111">
        <f t="shared" si="95"/>
        <v>3</v>
      </c>
      <c r="H6111" t="s">
        <v>18</v>
      </c>
      <c r="I6111" t="s">
        <v>1653</v>
      </c>
    </row>
    <row r="6112" spans="1:9">
      <c r="A6112" t="s">
        <v>16</v>
      </c>
      <c r="B6112" s="24">
        <v>44144</v>
      </c>
      <c r="C6112" t="s">
        <v>7742</v>
      </c>
      <c r="D6112">
        <v>1</v>
      </c>
      <c r="E6112">
        <v>2</v>
      </c>
      <c r="F6112">
        <f>IF(Table!E6112&gt;40, Table!E6112/1000,Table!E6112)</f>
        <v>2</v>
      </c>
      <c r="G6112">
        <f t="shared" si="95"/>
        <v>2</v>
      </c>
      <c r="H6112" t="s">
        <v>25</v>
      </c>
      <c r="I6112" t="s">
        <v>9027</v>
      </c>
    </row>
    <row r="6113" spans="1:9">
      <c r="A6113" t="s">
        <v>16</v>
      </c>
      <c r="B6113" s="24">
        <v>44144</v>
      </c>
      <c r="C6113" t="s">
        <v>8900</v>
      </c>
      <c r="D6113">
        <v>1</v>
      </c>
      <c r="E6113">
        <v>0.3</v>
      </c>
      <c r="F6113">
        <f>IF(Table!E6113&gt;40, Table!E6113/1000,Table!E6113)</f>
        <v>0.3</v>
      </c>
      <c r="G6113">
        <f t="shared" si="95"/>
        <v>0.3</v>
      </c>
      <c r="H6113" t="s">
        <v>25</v>
      </c>
      <c r="I6113" t="s">
        <v>1653</v>
      </c>
    </row>
    <row r="6114" spans="1:9">
      <c r="A6114" t="s">
        <v>16</v>
      </c>
      <c r="B6114" s="24">
        <v>44144</v>
      </c>
      <c r="C6114" t="s">
        <v>1756</v>
      </c>
      <c r="D6114">
        <v>1</v>
      </c>
      <c r="E6114">
        <v>0.12</v>
      </c>
      <c r="F6114">
        <f>IF(Table!E6114&gt;40, Table!E6114/1000,Table!E6114)</f>
        <v>0.12</v>
      </c>
      <c r="G6114">
        <f t="shared" si="95"/>
        <v>0.12</v>
      </c>
      <c r="H6114" t="s">
        <v>25</v>
      </c>
      <c r="I6114" t="s">
        <v>9027</v>
      </c>
    </row>
    <row r="6115" spans="1:9">
      <c r="A6115" t="s">
        <v>45</v>
      </c>
      <c r="B6115" s="24">
        <v>44144</v>
      </c>
      <c r="C6115" t="s">
        <v>1882</v>
      </c>
      <c r="D6115">
        <v>1</v>
      </c>
      <c r="E6115">
        <v>0.2</v>
      </c>
      <c r="F6115">
        <f>IF(Table!E6115&gt;40, Table!E6115/1000,Table!E6115)</f>
        <v>0.2</v>
      </c>
      <c r="G6115">
        <f t="shared" si="95"/>
        <v>0.2</v>
      </c>
      <c r="H6115" t="s">
        <v>25</v>
      </c>
      <c r="I6115" t="s">
        <v>8927</v>
      </c>
    </row>
    <row r="6116" spans="1:9">
      <c r="A6116" t="s">
        <v>16</v>
      </c>
      <c r="B6116" s="24">
        <v>44144</v>
      </c>
      <c r="C6116" t="s">
        <v>11</v>
      </c>
      <c r="D6116">
        <v>3</v>
      </c>
      <c r="E6116">
        <v>0.05</v>
      </c>
      <c r="F6116">
        <f>IF(Table!E6116&gt;40, Table!E6116/1000,Table!E6116)</f>
        <v>0.05</v>
      </c>
      <c r="G6116">
        <f t="shared" si="95"/>
        <v>0.15000000000000002</v>
      </c>
      <c r="H6116" t="s">
        <v>18</v>
      </c>
      <c r="I6116" t="s">
        <v>1653</v>
      </c>
    </row>
    <row r="6117" spans="1:9">
      <c r="A6117" t="s">
        <v>16</v>
      </c>
      <c r="B6117" s="24">
        <v>44144</v>
      </c>
      <c r="C6117" t="s">
        <v>168</v>
      </c>
      <c r="D6117">
        <v>3</v>
      </c>
      <c r="E6117">
        <v>0.12</v>
      </c>
      <c r="F6117">
        <f>IF(Table!E6117&gt;40, Table!E6117/1000,Table!E6117)</f>
        <v>0.12</v>
      </c>
      <c r="G6117">
        <f t="shared" si="95"/>
        <v>0.36</v>
      </c>
      <c r="H6117" t="s">
        <v>18</v>
      </c>
      <c r="I6117" t="s">
        <v>8926</v>
      </c>
    </row>
    <row r="6118" spans="1:9">
      <c r="A6118" t="s">
        <v>45</v>
      </c>
      <c r="B6118" s="24">
        <v>44144</v>
      </c>
      <c r="C6118" t="s">
        <v>7670</v>
      </c>
      <c r="D6118">
        <v>2</v>
      </c>
      <c r="E6118">
        <v>0.2</v>
      </c>
      <c r="F6118">
        <f>IF(Table!E6118&gt;40, Table!E6118/1000,Table!E6118)</f>
        <v>0.2</v>
      </c>
      <c r="G6118">
        <f t="shared" si="95"/>
        <v>0.4</v>
      </c>
      <c r="H6118" t="s">
        <v>25</v>
      </c>
      <c r="I6118" t="s">
        <v>8927</v>
      </c>
    </row>
    <row r="6119" spans="1:9">
      <c r="A6119" t="s">
        <v>16</v>
      </c>
      <c r="B6119" s="24">
        <v>44144</v>
      </c>
      <c r="C6119" t="s">
        <v>759</v>
      </c>
      <c r="D6119">
        <v>3</v>
      </c>
      <c r="E6119">
        <v>0.05</v>
      </c>
      <c r="F6119">
        <f>IF(Table!E6119&gt;40, Table!E6119/1000,Table!E6119)</f>
        <v>0.05</v>
      </c>
      <c r="G6119">
        <f t="shared" si="95"/>
        <v>0.15000000000000002</v>
      </c>
      <c r="H6119" t="s">
        <v>18</v>
      </c>
      <c r="I6119" t="s">
        <v>1653</v>
      </c>
    </row>
    <row r="6120" spans="1:9">
      <c r="A6120" t="s">
        <v>16</v>
      </c>
      <c r="B6120" s="24">
        <v>44144</v>
      </c>
      <c r="C6120" t="s">
        <v>1304</v>
      </c>
      <c r="D6120">
        <v>1</v>
      </c>
      <c r="E6120">
        <v>1</v>
      </c>
      <c r="F6120">
        <f>IF(Table!E6120&gt;40, Table!E6120/1000,Table!E6120)</f>
        <v>1</v>
      </c>
      <c r="G6120">
        <f t="shared" si="95"/>
        <v>1</v>
      </c>
      <c r="H6120" t="s">
        <v>18</v>
      </c>
      <c r="I6120" t="s">
        <v>8926</v>
      </c>
    </row>
    <row r="6121" spans="1:9">
      <c r="A6121" t="s">
        <v>16</v>
      </c>
      <c r="B6121" s="24">
        <v>44144</v>
      </c>
      <c r="C6121" t="s">
        <v>369</v>
      </c>
      <c r="D6121">
        <v>1</v>
      </c>
      <c r="E6121">
        <v>0.4</v>
      </c>
      <c r="F6121">
        <f>IF(Table!E6121&gt;40, Table!E6121/1000,Table!E6121)</f>
        <v>0.4</v>
      </c>
      <c r="G6121">
        <f t="shared" si="95"/>
        <v>0.4</v>
      </c>
      <c r="H6121" t="s">
        <v>18</v>
      </c>
      <c r="I6121" t="s">
        <v>8926</v>
      </c>
    </row>
    <row r="6122" spans="1:9">
      <c r="A6122" t="s">
        <v>16</v>
      </c>
      <c r="B6122" s="24">
        <v>44144</v>
      </c>
      <c r="C6122" t="s">
        <v>104</v>
      </c>
      <c r="D6122">
        <v>8</v>
      </c>
      <c r="E6122">
        <v>0.1</v>
      </c>
      <c r="F6122">
        <f>IF(Table!E6122&gt;40, Table!E6122/1000,Table!E6122)</f>
        <v>0.1</v>
      </c>
      <c r="G6122">
        <f t="shared" si="95"/>
        <v>0.8</v>
      </c>
      <c r="H6122" t="s">
        <v>18</v>
      </c>
      <c r="I6122" t="s">
        <v>1653</v>
      </c>
    </row>
    <row r="6123" spans="1:9">
      <c r="A6123" t="s">
        <v>16</v>
      </c>
      <c r="B6123" s="24">
        <v>44144</v>
      </c>
      <c r="C6123" t="s">
        <v>570</v>
      </c>
      <c r="D6123">
        <v>5</v>
      </c>
      <c r="E6123">
        <v>0.05</v>
      </c>
      <c r="F6123">
        <f>IF(Table!E6123&gt;40, Table!E6123/1000,Table!E6123)</f>
        <v>0.05</v>
      </c>
      <c r="G6123">
        <f t="shared" si="95"/>
        <v>0.25</v>
      </c>
      <c r="H6123" t="s">
        <v>18</v>
      </c>
      <c r="I6123" t="s">
        <v>1653</v>
      </c>
    </row>
    <row r="6124" spans="1:9">
      <c r="A6124" t="s">
        <v>142</v>
      </c>
      <c r="B6124" s="24">
        <v>44144</v>
      </c>
      <c r="C6124" t="s">
        <v>1111</v>
      </c>
      <c r="D6124">
        <v>1</v>
      </c>
      <c r="E6124">
        <v>0.5</v>
      </c>
      <c r="F6124">
        <f>IF(Table!E6124&gt;40, Table!E6124/1000,Table!E6124)</f>
        <v>0.5</v>
      </c>
      <c r="G6124">
        <f t="shared" si="95"/>
        <v>0.5</v>
      </c>
      <c r="H6124" t="s">
        <v>25</v>
      </c>
      <c r="I6124" t="s">
        <v>8926</v>
      </c>
    </row>
    <row r="6125" spans="1:9">
      <c r="A6125" t="s">
        <v>16</v>
      </c>
      <c r="B6125" s="24">
        <v>44144</v>
      </c>
      <c r="C6125" t="s">
        <v>5182</v>
      </c>
      <c r="D6125">
        <v>1</v>
      </c>
      <c r="E6125">
        <v>0.2</v>
      </c>
      <c r="F6125">
        <f>IF(Table!E6125&gt;40, Table!E6125/1000,Table!E6125)</f>
        <v>0.2</v>
      </c>
      <c r="G6125">
        <f t="shared" si="95"/>
        <v>0.2</v>
      </c>
      <c r="H6125" t="s">
        <v>25</v>
      </c>
      <c r="I6125" t="s">
        <v>1653</v>
      </c>
    </row>
    <row r="6126" spans="1:9">
      <c r="A6126" t="s">
        <v>16</v>
      </c>
      <c r="B6126" s="24">
        <v>44144</v>
      </c>
      <c r="C6126" t="s">
        <v>101</v>
      </c>
      <c r="D6126">
        <v>2</v>
      </c>
      <c r="E6126">
        <v>0.4</v>
      </c>
      <c r="F6126">
        <f>IF(Table!E6126&gt;40, Table!E6126/1000,Table!E6126)</f>
        <v>0.4</v>
      </c>
      <c r="G6126">
        <f t="shared" si="95"/>
        <v>0.8</v>
      </c>
      <c r="H6126" t="s">
        <v>18</v>
      </c>
      <c r="I6126" t="s">
        <v>8926</v>
      </c>
    </row>
    <row r="6127" spans="1:9">
      <c r="A6127" t="s">
        <v>318</v>
      </c>
      <c r="B6127" s="24">
        <v>44144</v>
      </c>
      <c r="C6127" t="s">
        <v>70</v>
      </c>
      <c r="D6127">
        <v>1</v>
      </c>
      <c r="E6127">
        <v>5</v>
      </c>
      <c r="F6127">
        <f>IF(Table!E6127&gt;40, Table!E6127/1000,Table!E6127)</f>
        <v>5</v>
      </c>
      <c r="G6127">
        <f t="shared" si="95"/>
        <v>5</v>
      </c>
      <c r="H6127" t="s">
        <v>14</v>
      </c>
      <c r="I6127" t="s">
        <v>8926</v>
      </c>
    </row>
    <row r="6128" spans="1:9">
      <c r="A6128" t="s">
        <v>16</v>
      </c>
      <c r="B6128" s="24">
        <v>44144</v>
      </c>
      <c r="C6128" t="s">
        <v>759</v>
      </c>
      <c r="D6128">
        <v>1</v>
      </c>
      <c r="E6128">
        <v>2</v>
      </c>
      <c r="F6128">
        <f>IF(Table!E6128&gt;40, Table!E6128/1000,Table!E6128)</f>
        <v>2</v>
      </c>
      <c r="G6128">
        <f t="shared" si="95"/>
        <v>2</v>
      </c>
      <c r="H6128" t="s">
        <v>25</v>
      </c>
      <c r="I6128" t="s">
        <v>8926</v>
      </c>
    </row>
    <row r="6129" spans="1:9">
      <c r="A6129" t="s">
        <v>16</v>
      </c>
      <c r="B6129" s="24">
        <v>44144</v>
      </c>
      <c r="C6129" t="s">
        <v>1274</v>
      </c>
      <c r="D6129">
        <v>7</v>
      </c>
      <c r="E6129">
        <v>0.5</v>
      </c>
      <c r="F6129">
        <f>IF(Table!E6129&gt;40, Table!E6129/1000,Table!E6129)</f>
        <v>0.5</v>
      </c>
      <c r="G6129">
        <f t="shared" si="95"/>
        <v>3.5</v>
      </c>
      <c r="H6129" t="s">
        <v>25</v>
      </c>
      <c r="I6129" t="s">
        <v>1657</v>
      </c>
    </row>
    <row r="6130" spans="1:9">
      <c r="A6130" t="s">
        <v>16</v>
      </c>
      <c r="B6130" s="24">
        <v>44144</v>
      </c>
      <c r="C6130" t="s">
        <v>150</v>
      </c>
      <c r="D6130">
        <v>8</v>
      </c>
      <c r="E6130">
        <v>0.5</v>
      </c>
      <c r="F6130">
        <f>IF(Table!E6130&gt;40, Table!E6130/1000,Table!E6130)</f>
        <v>0.5</v>
      </c>
      <c r="G6130">
        <f t="shared" si="95"/>
        <v>4</v>
      </c>
      <c r="H6130" t="s">
        <v>25</v>
      </c>
      <c r="I6130" t="s">
        <v>914</v>
      </c>
    </row>
    <row r="6131" spans="1:9">
      <c r="A6131" t="s">
        <v>16</v>
      </c>
      <c r="B6131" s="24">
        <v>44144</v>
      </c>
      <c r="C6131" t="s">
        <v>1274</v>
      </c>
      <c r="D6131">
        <v>2</v>
      </c>
      <c r="E6131">
        <v>0.4</v>
      </c>
      <c r="F6131">
        <f>IF(Table!E6131&gt;40, Table!E6131/1000,Table!E6131)</f>
        <v>0.4</v>
      </c>
      <c r="G6131">
        <f t="shared" si="95"/>
        <v>0.8</v>
      </c>
      <c r="H6131" t="s">
        <v>25</v>
      </c>
      <c r="I6131" t="s">
        <v>1657</v>
      </c>
    </row>
    <row r="6132" spans="1:9">
      <c r="A6132" t="s">
        <v>16</v>
      </c>
      <c r="B6132" s="24">
        <v>44144</v>
      </c>
      <c r="C6132" t="s">
        <v>55</v>
      </c>
      <c r="D6132">
        <v>1</v>
      </c>
      <c r="E6132">
        <v>0.3</v>
      </c>
      <c r="F6132">
        <f>IF(Table!E6132&gt;40, Table!E6132/1000,Table!E6132)</f>
        <v>0.3</v>
      </c>
      <c r="G6132">
        <f t="shared" si="95"/>
        <v>0.3</v>
      </c>
      <c r="H6132" t="s">
        <v>18</v>
      </c>
      <c r="I6132" t="s">
        <v>87</v>
      </c>
    </row>
    <row r="6133" spans="1:9">
      <c r="A6133" t="s">
        <v>10</v>
      </c>
      <c r="B6133" s="24">
        <v>44144</v>
      </c>
      <c r="C6133" t="s">
        <v>1518</v>
      </c>
      <c r="D6133">
        <v>4</v>
      </c>
      <c r="E6133">
        <v>0.75</v>
      </c>
      <c r="F6133">
        <f>IF(Table!E6133&gt;40, Table!E6133/1000,Table!E6133)</f>
        <v>0.75</v>
      </c>
      <c r="G6133">
        <f t="shared" si="95"/>
        <v>3</v>
      </c>
      <c r="H6133" t="s">
        <v>25</v>
      </c>
      <c r="I6133" t="s">
        <v>1657</v>
      </c>
    </row>
    <row r="6134" spans="1:9">
      <c r="A6134" t="s">
        <v>536</v>
      </c>
      <c r="B6134" s="24">
        <v>44144</v>
      </c>
      <c r="C6134" t="s">
        <v>1518</v>
      </c>
      <c r="D6134">
        <v>1</v>
      </c>
      <c r="E6134">
        <v>0.4</v>
      </c>
      <c r="F6134">
        <f>IF(Table!E6134&gt;40, Table!E6134/1000,Table!E6134)</f>
        <v>0.4</v>
      </c>
      <c r="G6134">
        <f t="shared" si="95"/>
        <v>0.4</v>
      </c>
      <c r="H6134" t="s">
        <v>25</v>
      </c>
      <c r="I6134" t="s">
        <v>1657</v>
      </c>
    </row>
    <row r="6135" spans="1:9">
      <c r="A6135" t="s">
        <v>16</v>
      </c>
      <c r="B6135" s="24">
        <v>44144</v>
      </c>
      <c r="C6135" t="s">
        <v>5129</v>
      </c>
      <c r="D6135">
        <v>3</v>
      </c>
      <c r="E6135">
        <v>0.5</v>
      </c>
      <c r="F6135">
        <f>IF(Table!E6135&gt;40, Table!E6135/1000,Table!E6135)</f>
        <v>0.5</v>
      </c>
      <c r="G6135">
        <f t="shared" si="95"/>
        <v>1.5</v>
      </c>
      <c r="H6135" t="s">
        <v>18</v>
      </c>
      <c r="I6135" t="s">
        <v>1657</v>
      </c>
    </row>
    <row r="6136" spans="1:9">
      <c r="A6136" t="s">
        <v>42</v>
      </c>
      <c r="B6136" s="24">
        <v>44144</v>
      </c>
      <c r="C6136" t="s">
        <v>2869</v>
      </c>
      <c r="D6136">
        <v>2</v>
      </c>
      <c r="E6136">
        <v>0.5</v>
      </c>
      <c r="F6136">
        <f>IF(Table!E6136&gt;40, Table!E6136/1000,Table!E6136)</f>
        <v>0.5</v>
      </c>
      <c r="G6136">
        <f t="shared" si="95"/>
        <v>1</v>
      </c>
      <c r="H6136" t="s">
        <v>25</v>
      </c>
      <c r="I6136" t="s">
        <v>87</v>
      </c>
    </row>
    <row r="6137" spans="1:9">
      <c r="A6137" t="s">
        <v>9019</v>
      </c>
      <c r="B6137" s="24">
        <v>44144</v>
      </c>
      <c r="C6137" t="s">
        <v>191</v>
      </c>
      <c r="D6137">
        <v>2</v>
      </c>
      <c r="E6137">
        <v>0.5</v>
      </c>
      <c r="F6137">
        <f>IF(Table!E6137&gt;40, Table!E6137/1000,Table!E6137)</f>
        <v>0.5</v>
      </c>
      <c r="G6137">
        <f t="shared" si="95"/>
        <v>1</v>
      </c>
      <c r="H6137" t="s">
        <v>25</v>
      </c>
      <c r="I6137" t="s">
        <v>914</v>
      </c>
    </row>
    <row r="6138" spans="1:9">
      <c r="A6138" t="s">
        <v>238</v>
      </c>
      <c r="B6138" s="24">
        <v>44144</v>
      </c>
      <c r="C6138" t="s">
        <v>1656</v>
      </c>
      <c r="D6138">
        <v>12</v>
      </c>
      <c r="E6138">
        <v>0.8</v>
      </c>
      <c r="F6138">
        <f>IF(Table!E6138&gt;40, Table!E6138/1000,Table!E6138)</f>
        <v>0.8</v>
      </c>
      <c r="G6138">
        <f t="shared" si="95"/>
        <v>9.6000000000000014</v>
      </c>
      <c r="H6138" t="s">
        <v>18</v>
      </c>
      <c r="I6138" t="s">
        <v>7770</v>
      </c>
    </row>
    <row r="6139" spans="1:9">
      <c r="A6139" t="s">
        <v>16</v>
      </c>
      <c r="B6139" s="24">
        <v>44144</v>
      </c>
      <c r="C6139" t="s">
        <v>11</v>
      </c>
      <c r="D6139">
        <v>1</v>
      </c>
      <c r="E6139">
        <v>1</v>
      </c>
      <c r="F6139">
        <f>IF(Table!E6139&gt;40, Table!E6139/1000,Table!E6139)</f>
        <v>1</v>
      </c>
      <c r="G6139">
        <f t="shared" si="95"/>
        <v>1</v>
      </c>
      <c r="H6139" t="s">
        <v>25</v>
      </c>
      <c r="I6139" t="s">
        <v>914</v>
      </c>
    </row>
    <row r="6140" spans="1:9">
      <c r="A6140" t="s">
        <v>16</v>
      </c>
      <c r="B6140" s="24">
        <v>44144</v>
      </c>
      <c r="C6140" t="s">
        <v>195</v>
      </c>
      <c r="D6140">
        <v>1</v>
      </c>
      <c r="E6140">
        <v>0.2</v>
      </c>
      <c r="F6140">
        <f>IF(Table!E6140&gt;40, Table!E6140/1000,Table!E6140)</f>
        <v>0.2</v>
      </c>
      <c r="G6140">
        <f t="shared" si="95"/>
        <v>0.2</v>
      </c>
      <c r="H6140" t="s">
        <v>18</v>
      </c>
      <c r="I6140" t="s">
        <v>914</v>
      </c>
    </row>
    <row r="6141" spans="1:9">
      <c r="A6141" t="s">
        <v>536</v>
      </c>
      <c r="B6141" s="24">
        <v>44144</v>
      </c>
      <c r="C6141" t="s">
        <v>7774</v>
      </c>
      <c r="D6141">
        <v>2</v>
      </c>
      <c r="E6141">
        <v>0.8</v>
      </c>
      <c r="F6141">
        <f>IF(Table!E6141&gt;40, Table!E6141/1000,Table!E6141)</f>
        <v>0.8</v>
      </c>
      <c r="G6141">
        <f t="shared" si="95"/>
        <v>1.6</v>
      </c>
      <c r="H6141" t="s">
        <v>18</v>
      </c>
      <c r="I6141" t="s">
        <v>7770</v>
      </c>
    </row>
    <row r="6142" spans="1:9">
      <c r="A6142" t="s">
        <v>10</v>
      </c>
      <c r="B6142" s="24">
        <v>44144</v>
      </c>
      <c r="C6142" t="s">
        <v>1518</v>
      </c>
      <c r="D6142">
        <v>9</v>
      </c>
      <c r="E6142">
        <v>0.75</v>
      </c>
      <c r="F6142">
        <f>IF(Table!E6142&gt;40, Table!E6142/1000,Table!E6142)</f>
        <v>0.75</v>
      </c>
      <c r="G6142">
        <f t="shared" si="95"/>
        <v>6.75</v>
      </c>
      <c r="H6142" t="s">
        <v>25</v>
      </c>
      <c r="I6142" t="s">
        <v>7770</v>
      </c>
    </row>
    <row r="6143" spans="1:9">
      <c r="A6143" t="s">
        <v>536</v>
      </c>
      <c r="B6143" s="24">
        <v>44144</v>
      </c>
      <c r="C6143" t="s">
        <v>7670</v>
      </c>
      <c r="D6143">
        <v>2</v>
      </c>
      <c r="E6143">
        <v>0.2</v>
      </c>
      <c r="F6143">
        <f>IF(Table!E6143&gt;40, Table!E6143/1000,Table!E6143)</f>
        <v>0.2</v>
      </c>
      <c r="G6143">
        <f t="shared" si="95"/>
        <v>0.4</v>
      </c>
      <c r="H6143" t="s">
        <v>18</v>
      </c>
      <c r="I6143" t="s">
        <v>7770</v>
      </c>
    </row>
    <row r="6144" spans="1:9">
      <c r="A6144" t="s">
        <v>181</v>
      </c>
      <c r="B6144" s="24">
        <v>44144</v>
      </c>
      <c r="C6144" t="s">
        <v>262</v>
      </c>
      <c r="D6144">
        <v>3</v>
      </c>
      <c r="E6144">
        <v>0.4</v>
      </c>
      <c r="F6144">
        <f>IF(Table!E6144&gt;40, Table!E6144/1000,Table!E6144)</f>
        <v>0.4</v>
      </c>
      <c r="G6144">
        <f t="shared" si="95"/>
        <v>1.2000000000000002</v>
      </c>
      <c r="H6144" t="s">
        <v>14</v>
      </c>
      <c r="I6144" t="s">
        <v>7770</v>
      </c>
    </row>
    <row r="6145" spans="1:9">
      <c r="A6145" t="s">
        <v>536</v>
      </c>
      <c r="B6145" s="24">
        <v>44144</v>
      </c>
      <c r="C6145" t="s">
        <v>262</v>
      </c>
      <c r="D6145">
        <v>1</v>
      </c>
      <c r="E6145">
        <v>0.4</v>
      </c>
      <c r="F6145">
        <f>IF(Table!E6145&gt;40, Table!E6145/1000,Table!E6145)</f>
        <v>0.4</v>
      </c>
      <c r="G6145">
        <f t="shared" si="95"/>
        <v>0.4</v>
      </c>
      <c r="H6145" t="s">
        <v>14</v>
      </c>
      <c r="I6145" t="s">
        <v>7770</v>
      </c>
    </row>
    <row r="6146" spans="1:9">
      <c r="A6146" t="s">
        <v>16</v>
      </c>
      <c r="B6146" s="24">
        <v>44144</v>
      </c>
      <c r="C6146" t="s">
        <v>8900</v>
      </c>
      <c r="D6146">
        <v>1</v>
      </c>
      <c r="E6146">
        <v>1</v>
      </c>
      <c r="F6146">
        <f>IF(Table!E6146&gt;40, Table!E6146/1000,Table!E6146)</f>
        <v>1</v>
      </c>
      <c r="G6146">
        <f t="shared" si="95"/>
        <v>1</v>
      </c>
      <c r="H6146" t="s">
        <v>25</v>
      </c>
      <c r="I6146" t="s">
        <v>7770</v>
      </c>
    </row>
    <row r="6147" spans="1:9">
      <c r="A6147" t="s">
        <v>536</v>
      </c>
      <c r="B6147" s="24">
        <v>44144</v>
      </c>
      <c r="C6147" t="s">
        <v>6305</v>
      </c>
      <c r="D6147">
        <v>1</v>
      </c>
      <c r="E6147">
        <v>0.2</v>
      </c>
      <c r="F6147">
        <f>IF(Table!E6147&gt;40, Table!E6147/1000,Table!E6147)</f>
        <v>0.2</v>
      </c>
      <c r="G6147">
        <f t="shared" ref="G6147:G6210" si="96">F6147*D6147</f>
        <v>0.2</v>
      </c>
      <c r="H6147" t="s">
        <v>18</v>
      </c>
      <c r="I6147" t="s">
        <v>7770</v>
      </c>
    </row>
    <row r="6148" spans="1:9">
      <c r="A6148" t="s">
        <v>536</v>
      </c>
      <c r="B6148" s="24">
        <v>44144</v>
      </c>
      <c r="C6148" t="s">
        <v>72</v>
      </c>
      <c r="D6148">
        <v>7</v>
      </c>
      <c r="E6148">
        <v>0.2</v>
      </c>
      <c r="F6148">
        <f>IF(Table!E6148&gt;40, Table!E6148/1000,Table!E6148)</f>
        <v>0.2</v>
      </c>
      <c r="G6148">
        <f t="shared" si="96"/>
        <v>1.4000000000000001</v>
      </c>
      <c r="H6148" t="s">
        <v>18</v>
      </c>
      <c r="I6148" t="s">
        <v>7770</v>
      </c>
    </row>
    <row r="6149" spans="1:9">
      <c r="A6149" t="s">
        <v>16</v>
      </c>
      <c r="B6149" s="24">
        <v>44144</v>
      </c>
      <c r="C6149" t="s">
        <v>8892</v>
      </c>
      <c r="D6149">
        <v>1</v>
      </c>
      <c r="E6149">
        <v>0.15</v>
      </c>
      <c r="F6149">
        <f>IF(Table!E6149&gt;40, Table!E6149/1000,Table!E6149)</f>
        <v>0.15</v>
      </c>
      <c r="G6149">
        <f t="shared" si="96"/>
        <v>0.15</v>
      </c>
      <c r="H6149" t="s">
        <v>25</v>
      </c>
      <c r="I6149" t="s">
        <v>337</v>
      </c>
    </row>
    <row r="6150" spans="1:9">
      <c r="A6150" t="s">
        <v>536</v>
      </c>
      <c r="B6150" s="24">
        <v>44144</v>
      </c>
      <c r="C6150" t="s">
        <v>11</v>
      </c>
      <c r="D6150">
        <v>5</v>
      </c>
      <c r="E6150">
        <v>0.1</v>
      </c>
      <c r="F6150">
        <f>IF(Table!E6150&gt;40, Table!E6150/1000,Table!E6150)</f>
        <v>0.1</v>
      </c>
      <c r="G6150">
        <f t="shared" si="96"/>
        <v>0.5</v>
      </c>
      <c r="H6150" t="s">
        <v>18</v>
      </c>
      <c r="I6150" t="s">
        <v>7770</v>
      </c>
    </row>
    <row r="6151" spans="1:9">
      <c r="A6151" t="s">
        <v>16</v>
      </c>
      <c r="B6151" s="24">
        <v>44144</v>
      </c>
      <c r="C6151" t="s">
        <v>7137</v>
      </c>
      <c r="D6151">
        <v>2</v>
      </c>
      <c r="E6151">
        <v>0.1</v>
      </c>
      <c r="F6151">
        <f>IF(Table!E6151&gt;40, Table!E6151/1000,Table!E6151)</f>
        <v>0.1</v>
      </c>
      <c r="G6151">
        <f t="shared" si="96"/>
        <v>0.2</v>
      </c>
      <c r="H6151" t="s">
        <v>18</v>
      </c>
      <c r="I6151" t="s">
        <v>7770</v>
      </c>
    </row>
    <row r="6152" spans="1:9">
      <c r="A6152" t="s">
        <v>16</v>
      </c>
      <c r="B6152" s="24">
        <v>44144</v>
      </c>
      <c r="C6152" t="s">
        <v>51</v>
      </c>
      <c r="D6152">
        <v>1</v>
      </c>
      <c r="E6152">
        <v>0.5</v>
      </c>
      <c r="F6152">
        <f>IF(Table!E6152&gt;40, Table!E6152/1000,Table!E6152)</f>
        <v>0.5</v>
      </c>
      <c r="G6152">
        <f t="shared" si="96"/>
        <v>0.5</v>
      </c>
      <c r="H6152" t="s">
        <v>18</v>
      </c>
      <c r="I6152" t="s">
        <v>7770</v>
      </c>
    </row>
    <row r="6153" spans="1:9">
      <c r="A6153" t="s">
        <v>536</v>
      </c>
      <c r="B6153" s="24">
        <v>44144</v>
      </c>
      <c r="C6153" t="s">
        <v>199</v>
      </c>
      <c r="D6153">
        <v>2</v>
      </c>
      <c r="E6153">
        <v>0.2</v>
      </c>
      <c r="F6153">
        <f>IF(Table!E6153&gt;40, Table!E6153/1000,Table!E6153)</f>
        <v>0.2</v>
      </c>
      <c r="G6153">
        <f t="shared" si="96"/>
        <v>0.4</v>
      </c>
      <c r="H6153" t="s">
        <v>18</v>
      </c>
      <c r="I6153" t="s">
        <v>7770</v>
      </c>
    </row>
    <row r="6154" spans="1:9">
      <c r="A6154" t="s">
        <v>16</v>
      </c>
      <c r="B6154" s="24">
        <v>44144</v>
      </c>
      <c r="C6154" t="s">
        <v>1274</v>
      </c>
      <c r="D6154">
        <v>2</v>
      </c>
      <c r="E6154">
        <v>0.43</v>
      </c>
      <c r="F6154">
        <f>IF(Table!E6154&gt;40, Table!E6154/1000,Table!E6154)</f>
        <v>0.43</v>
      </c>
      <c r="G6154">
        <f t="shared" si="96"/>
        <v>0.86</v>
      </c>
      <c r="H6154" t="s">
        <v>25</v>
      </c>
      <c r="I6154" t="s">
        <v>7770</v>
      </c>
    </row>
    <row r="6155" spans="1:9">
      <c r="A6155" t="s">
        <v>142</v>
      </c>
      <c r="B6155" s="24">
        <v>44144</v>
      </c>
      <c r="C6155" t="s">
        <v>252</v>
      </c>
      <c r="D6155">
        <v>3</v>
      </c>
      <c r="E6155">
        <v>0.2</v>
      </c>
      <c r="F6155">
        <f>IF(Table!E6155&gt;40, Table!E6155/1000,Table!E6155)</f>
        <v>0.2</v>
      </c>
      <c r="G6155">
        <f t="shared" si="96"/>
        <v>0.60000000000000009</v>
      </c>
      <c r="H6155" t="s">
        <v>14</v>
      </c>
      <c r="I6155" t="s">
        <v>7770</v>
      </c>
    </row>
    <row r="6156" spans="1:9">
      <c r="A6156" t="s">
        <v>536</v>
      </c>
      <c r="B6156" s="24">
        <v>44144</v>
      </c>
      <c r="C6156" t="s">
        <v>8900</v>
      </c>
      <c r="D6156">
        <v>12</v>
      </c>
      <c r="E6156">
        <v>0.1</v>
      </c>
      <c r="F6156">
        <f>IF(Table!E6156&gt;40, Table!E6156/1000,Table!E6156)</f>
        <v>0.1</v>
      </c>
      <c r="G6156">
        <f t="shared" si="96"/>
        <v>1.2000000000000002</v>
      </c>
      <c r="H6156" t="s">
        <v>18</v>
      </c>
      <c r="I6156" t="s">
        <v>7770</v>
      </c>
    </row>
    <row r="6157" spans="1:9">
      <c r="A6157" t="s">
        <v>536</v>
      </c>
      <c r="B6157" s="24">
        <v>44144</v>
      </c>
      <c r="C6157" t="s">
        <v>70</v>
      </c>
      <c r="D6157">
        <v>1</v>
      </c>
      <c r="E6157">
        <v>0.2</v>
      </c>
      <c r="F6157">
        <f>IF(Table!E6157&gt;40, Table!E6157/1000,Table!E6157)</f>
        <v>0.2</v>
      </c>
      <c r="G6157">
        <f t="shared" si="96"/>
        <v>0.2</v>
      </c>
      <c r="H6157" t="s">
        <v>18</v>
      </c>
      <c r="I6157" t="s">
        <v>7770</v>
      </c>
    </row>
    <row r="6158" spans="1:9">
      <c r="A6158" t="s">
        <v>536</v>
      </c>
      <c r="B6158" s="24">
        <v>44144</v>
      </c>
      <c r="C6158" t="s">
        <v>439</v>
      </c>
      <c r="D6158">
        <v>2</v>
      </c>
      <c r="E6158">
        <v>0.1</v>
      </c>
      <c r="F6158">
        <f>IF(Table!E6158&gt;40, Table!E6158/1000,Table!E6158)</f>
        <v>0.1</v>
      </c>
      <c r="G6158">
        <f t="shared" si="96"/>
        <v>0.2</v>
      </c>
      <c r="H6158" t="s">
        <v>18</v>
      </c>
      <c r="I6158" t="s">
        <v>7770</v>
      </c>
    </row>
    <row r="6159" spans="1:9">
      <c r="A6159" t="s">
        <v>536</v>
      </c>
      <c r="B6159" s="24">
        <v>44144</v>
      </c>
      <c r="C6159" t="s">
        <v>1274</v>
      </c>
      <c r="D6159">
        <v>1</v>
      </c>
      <c r="E6159">
        <v>0.3</v>
      </c>
      <c r="F6159">
        <f>IF(Table!E6159&gt;40, Table!E6159/1000,Table!E6159)</f>
        <v>0.3</v>
      </c>
      <c r="G6159">
        <f t="shared" si="96"/>
        <v>0.3</v>
      </c>
      <c r="H6159" t="s">
        <v>18</v>
      </c>
      <c r="I6159" t="s">
        <v>7770</v>
      </c>
    </row>
    <row r="6160" spans="1:9">
      <c r="A6160" t="s">
        <v>536</v>
      </c>
      <c r="B6160" s="24">
        <v>44144</v>
      </c>
      <c r="C6160" t="s">
        <v>346</v>
      </c>
      <c r="D6160">
        <v>1</v>
      </c>
      <c r="E6160">
        <v>1</v>
      </c>
      <c r="F6160">
        <f>IF(Table!E6160&gt;40, Table!E6160/1000,Table!E6160)</f>
        <v>1</v>
      </c>
      <c r="G6160">
        <f t="shared" si="96"/>
        <v>1</v>
      </c>
      <c r="H6160" t="s">
        <v>25</v>
      </c>
      <c r="I6160" t="s">
        <v>1501</v>
      </c>
    </row>
    <row r="6161" spans="1:9">
      <c r="A6161" t="s">
        <v>10</v>
      </c>
      <c r="B6161" s="24">
        <v>44144</v>
      </c>
      <c r="C6161" t="s">
        <v>1518</v>
      </c>
      <c r="D6161">
        <v>3</v>
      </c>
      <c r="E6161">
        <v>0.4</v>
      </c>
      <c r="F6161">
        <f>IF(Table!E6161&gt;40, Table!E6161/1000,Table!E6161)</f>
        <v>0.4</v>
      </c>
      <c r="G6161">
        <f t="shared" si="96"/>
        <v>1.2000000000000002</v>
      </c>
      <c r="H6161" t="s">
        <v>25</v>
      </c>
      <c r="I6161" t="s">
        <v>1501</v>
      </c>
    </row>
    <row r="6162" spans="1:9">
      <c r="A6162" t="s">
        <v>536</v>
      </c>
      <c r="B6162" s="24">
        <v>44144</v>
      </c>
      <c r="C6162" t="s">
        <v>5182</v>
      </c>
      <c r="D6162">
        <v>1</v>
      </c>
      <c r="E6162">
        <v>1</v>
      </c>
      <c r="F6162">
        <f>IF(Table!E6162&gt;40, Table!E6162/1000,Table!E6162)</f>
        <v>1</v>
      </c>
      <c r="G6162">
        <f t="shared" si="96"/>
        <v>1</v>
      </c>
      <c r="H6162" t="s">
        <v>14</v>
      </c>
      <c r="I6162" t="s">
        <v>1501</v>
      </c>
    </row>
    <row r="6163" spans="1:9">
      <c r="A6163" t="s">
        <v>536</v>
      </c>
      <c r="B6163" s="24">
        <v>44144</v>
      </c>
      <c r="C6163" t="s">
        <v>7055</v>
      </c>
      <c r="D6163">
        <v>1</v>
      </c>
      <c r="E6163">
        <v>1</v>
      </c>
      <c r="F6163">
        <f>IF(Table!E6163&gt;40, Table!E6163/1000,Table!E6163)</f>
        <v>1</v>
      </c>
      <c r="G6163">
        <f t="shared" si="96"/>
        <v>1</v>
      </c>
      <c r="H6163" t="s">
        <v>25</v>
      </c>
      <c r="I6163" t="s">
        <v>1501</v>
      </c>
    </row>
    <row r="6164" spans="1:9">
      <c r="A6164" t="s">
        <v>536</v>
      </c>
      <c r="B6164" s="24">
        <v>44144</v>
      </c>
      <c r="C6164" t="s">
        <v>812</v>
      </c>
      <c r="D6164">
        <v>1</v>
      </c>
      <c r="E6164">
        <v>0.5</v>
      </c>
      <c r="F6164">
        <f>IF(Table!E6164&gt;40, Table!E6164/1000,Table!E6164)</f>
        <v>0.5</v>
      </c>
      <c r="G6164">
        <f t="shared" si="96"/>
        <v>0.5</v>
      </c>
      <c r="H6164" t="s">
        <v>25</v>
      </c>
      <c r="I6164" t="s">
        <v>1501</v>
      </c>
    </row>
    <row r="6165" spans="1:9">
      <c r="A6165" t="s">
        <v>16</v>
      </c>
      <c r="B6165" s="24">
        <v>44144</v>
      </c>
      <c r="C6165" t="s">
        <v>74</v>
      </c>
      <c r="D6165">
        <v>1</v>
      </c>
      <c r="E6165">
        <v>10</v>
      </c>
      <c r="F6165">
        <f>IF(Table!E6165&gt;40, Table!E6165/1000,Table!E6165)</f>
        <v>10</v>
      </c>
      <c r="G6165">
        <f t="shared" si="96"/>
        <v>10</v>
      </c>
      <c r="H6165" t="s">
        <v>25</v>
      </c>
      <c r="I6165" t="s">
        <v>337</v>
      </c>
    </row>
    <row r="6166" spans="1:9">
      <c r="A6166" t="s">
        <v>10</v>
      </c>
      <c r="B6166" s="24">
        <v>44151</v>
      </c>
      <c r="C6166" t="s">
        <v>1759</v>
      </c>
      <c r="D6166">
        <v>2</v>
      </c>
      <c r="E6166">
        <v>0.5</v>
      </c>
      <c r="F6166">
        <f>IF(Table!E6166&gt;40, Table!E6166/1000,Table!E6166)</f>
        <v>0.5</v>
      </c>
      <c r="G6166">
        <f t="shared" si="96"/>
        <v>1</v>
      </c>
      <c r="H6166" t="s">
        <v>25</v>
      </c>
      <c r="I6166" t="s">
        <v>819</v>
      </c>
    </row>
    <row r="6167" spans="1:9">
      <c r="A6167" t="s">
        <v>45</v>
      </c>
      <c r="B6167" s="24">
        <v>44151</v>
      </c>
      <c r="C6167" t="s">
        <v>55</v>
      </c>
      <c r="D6167">
        <v>1</v>
      </c>
      <c r="E6167">
        <v>0.5</v>
      </c>
      <c r="F6167">
        <f>IF(Table!E6167&gt;40, Table!E6167/1000,Table!E6167)</f>
        <v>0.5</v>
      </c>
      <c r="G6167">
        <f t="shared" si="96"/>
        <v>0.5</v>
      </c>
      <c r="H6167" t="s">
        <v>18</v>
      </c>
      <c r="I6167" t="s">
        <v>819</v>
      </c>
    </row>
    <row r="6168" spans="1:9">
      <c r="A6168" t="s">
        <v>10</v>
      </c>
      <c r="B6168" s="24">
        <v>44151</v>
      </c>
      <c r="C6168" t="s">
        <v>104</v>
      </c>
      <c r="D6168">
        <v>2</v>
      </c>
      <c r="E6168">
        <v>0.1</v>
      </c>
      <c r="F6168">
        <f>IF(Table!E6168&gt;40, Table!E6168/1000,Table!E6168)</f>
        <v>0.1</v>
      </c>
      <c r="G6168">
        <f t="shared" si="96"/>
        <v>0.2</v>
      </c>
      <c r="H6168" t="s">
        <v>14</v>
      </c>
      <c r="I6168" t="s">
        <v>819</v>
      </c>
    </row>
    <row r="6169" spans="1:9">
      <c r="A6169" t="s">
        <v>45</v>
      </c>
      <c r="B6169" s="24">
        <v>44151</v>
      </c>
      <c r="C6169" t="s">
        <v>7805</v>
      </c>
      <c r="D6169">
        <v>2</v>
      </c>
      <c r="E6169">
        <v>0.1</v>
      </c>
      <c r="F6169">
        <f>IF(Table!E6169&gt;40, Table!E6169/1000,Table!E6169)</f>
        <v>0.1</v>
      </c>
      <c r="G6169">
        <f t="shared" si="96"/>
        <v>0.2</v>
      </c>
      <c r="H6169" t="s">
        <v>18</v>
      </c>
      <c r="I6169" t="s">
        <v>1662</v>
      </c>
    </row>
    <row r="6170" spans="1:9">
      <c r="A6170" t="s">
        <v>45</v>
      </c>
      <c r="B6170" s="24">
        <v>44151</v>
      </c>
      <c r="C6170" t="s">
        <v>168</v>
      </c>
      <c r="D6170">
        <v>6</v>
      </c>
      <c r="E6170">
        <v>0.15</v>
      </c>
      <c r="F6170">
        <f>IF(Table!E6170&gt;40, Table!E6170/1000,Table!E6170)</f>
        <v>0.15</v>
      </c>
      <c r="G6170">
        <f t="shared" si="96"/>
        <v>0.89999999999999991</v>
      </c>
      <c r="H6170" t="s">
        <v>18</v>
      </c>
      <c r="I6170" t="s">
        <v>1606</v>
      </c>
    </row>
    <row r="6171" spans="1:9">
      <c r="A6171" t="s">
        <v>45</v>
      </c>
      <c r="B6171" s="24">
        <v>44151</v>
      </c>
      <c r="C6171" t="s">
        <v>260</v>
      </c>
      <c r="D6171">
        <v>3</v>
      </c>
      <c r="E6171">
        <v>0.2</v>
      </c>
      <c r="F6171">
        <f>IF(Table!E6171&gt;40, Table!E6171/1000,Table!E6171)</f>
        <v>0.2</v>
      </c>
      <c r="G6171">
        <f t="shared" si="96"/>
        <v>0.60000000000000009</v>
      </c>
      <c r="H6171" t="s">
        <v>18</v>
      </c>
      <c r="I6171" t="s">
        <v>819</v>
      </c>
    </row>
    <row r="6172" spans="1:9">
      <c r="A6172" t="s">
        <v>4903</v>
      </c>
      <c r="B6172" s="24">
        <v>44151</v>
      </c>
      <c r="C6172" t="s">
        <v>728</v>
      </c>
      <c r="D6172">
        <v>2</v>
      </c>
      <c r="E6172">
        <v>0.1</v>
      </c>
      <c r="F6172">
        <f>IF(Table!E6172&gt;40, Table!E6172/1000,Table!E6172)</f>
        <v>0.1</v>
      </c>
      <c r="G6172">
        <f t="shared" si="96"/>
        <v>0.2</v>
      </c>
      <c r="H6172" t="s">
        <v>18</v>
      </c>
      <c r="I6172" t="s">
        <v>1662</v>
      </c>
    </row>
    <row r="6173" spans="1:9">
      <c r="A6173" t="s">
        <v>45</v>
      </c>
      <c r="B6173" s="24">
        <v>44151</v>
      </c>
      <c r="C6173" t="s">
        <v>55</v>
      </c>
      <c r="D6173">
        <v>2</v>
      </c>
      <c r="E6173">
        <v>0.3</v>
      </c>
      <c r="F6173">
        <f>IF(Table!E6173&gt;40, Table!E6173/1000,Table!E6173)</f>
        <v>0.3</v>
      </c>
      <c r="G6173">
        <f t="shared" si="96"/>
        <v>0.6</v>
      </c>
      <c r="H6173" t="s">
        <v>18</v>
      </c>
      <c r="I6173" t="s">
        <v>1606</v>
      </c>
    </row>
    <row r="6174" spans="1:9">
      <c r="A6174" t="s">
        <v>137</v>
      </c>
      <c r="B6174" s="24">
        <v>44151</v>
      </c>
      <c r="C6174" t="s">
        <v>3327</v>
      </c>
      <c r="D6174">
        <v>3</v>
      </c>
      <c r="E6174">
        <v>0.3</v>
      </c>
      <c r="F6174">
        <f>IF(Table!E6174&gt;40, Table!E6174/1000,Table!E6174)</f>
        <v>0.3</v>
      </c>
      <c r="G6174">
        <f t="shared" si="96"/>
        <v>0.89999999999999991</v>
      </c>
      <c r="H6174" t="s">
        <v>18</v>
      </c>
      <c r="I6174" t="s">
        <v>819</v>
      </c>
    </row>
    <row r="6175" spans="1:9">
      <c r="A6175" t="s">
        <v>45</v>
      </c>
      <c r="B6175" s="24">
        <v>44151</v>
      </c>
      <c r="C6175" t="s">
        <v>759</v>
      </c>
      <c r="D6175">
        <v>1</v>
      </c>
      <c r="E6175">
        <v>0.1</v>
      </c>
      <c r="F6175">
        <f>IF(Table!E6175&gt;40, Table!E6175/1000,Table!E6175)</f>
        <v>0.1</v>
      </c>
      <c r="G6175">
        <f t="shared" si="96"/>
        <v>0.1</v>
      </c>
      <c r="H6175" t="s">
        <v>18</v>
      </c>
      <c r="I6175" t="s">
        <v>1662</v>
      </c>
    </row>
    <row r="6176" spans="1:9">
      <c r="A6176" t="s">
        <v>45</v>
      </c>
      <c r="B6176" s="24">
        <v>44151</v>
      </c>
      <c r="C6176" t="s">
        <v>2471</v>
      </c>
      <c r="D6176">
        <v>1</v>
      </c>
      <c r="E6176">
        <v>0.2</v>
      </c>
      <c r="F6176">
        <f>IF(Table!E6176&gt;40, Table!E6176/1000,Table!E6176)</f>
        <v>0.2</v>
      </c>
      <c r="G6176">
        <f t="shared" si="96"/>
        <v>0.2</v>
      </c>
      <c r="H6176" t="s">
        <v>18</v>
      </c>
      <c r="I6176" t="s">
        <v>1662</v>
      </c>
    </row>
    <row r="6177" spans="1:9">
      <c r="A6177" t="s">
        <v>45</v>
      </c>
      <c r="B6177" s="24">
        <v>44151</v>
      </c>
      <c r="C6177" t="s">
        <v>1756</v>
      </c>
      <c r="D6177">
        <v>1</v>
      </c>
      <c r="E6177">
        <v>0.5</v>
      </c>
      <c r="F6177">
        <f>IF(Table!E6177&gt;40, Table!E6177/1000,Table!E6177)</f>
        <v>0.5</v>
      </c>
      <c r="G6177">
        <f t="shared" si="96"/>
        <v>0.5</v>
      </c>
      <c r="H6177" t="s">
        <v>14</v>
      </c>
      <c r="I6177" t="s">
        <v>819</v>
      </c>
    </row>
    <row r="6178" spans="1:9">
      <c r="A6178" t="s">
        <v>137</v>
      </c>
      <c r="B6178" s="24">
        <v>44151</v>
      </c>
      <c r="C6178" t="s">
        <v>150</v>
      </c>
      <c r="D6178">
        <v>1</v>
      </c>
      <c r="E6178">
        <v>1</v>
      </c>
      <c r="F6178">
        <f>IF(Table!E6178&gt;40, Table!E6178/1000,Table!E6178)</f>
        <v>1</v>
      </c>
      <c r="G6178">
        <f t="shared" si="96"/>
        <v>1</v>
      </c>
      <c r="H6178" t="s">
        <v>25</v>
      </c>
      <c r="I6178" t="s">
        <v>819</v>
      </c>
    </row>
    <row r="6179" spans="1:9">
      <c r="A6179" t="s">
        <v>45</v>
      </c>
      <c r="B6179" s="24">
        <v>44151</v>
      </c>
      <c r="C6179" t="s">
        <v>252</v>
      </c>
      <c r="D6179">
        <v>2</v>
      </c>
      <c r="E6179">
        <v>0.2</v>
      </c>
      <c r="F6179">
        <f>IF(Table!E6179&gt;40, Table!E6179/1000,Table!E6179)</f>
        <v>0.2</v>
      </c>
      <c r="G6179">
        <f t="shared" si="96"/>
        <v>0.4</v>
      </c>
      <c r="H6179" t="s">
        <v>25</v>
      </c>
      <c r="I6179" t="s">
        <v>819</v>
      </c>
    </row>
    <row r="6180" spans="1:9">
      <c r="A6180" t="s">
        <v>45</v>
      </c>
      <c r="B6180" s="24">
        <v>44151</v>
      </c>
      <c r="C6180" t="s">
        <v>243</v>
      </c>
      <c r="D6180">
        <v>2</v>
      </c>
      <c r="E6180">
        <v>0.4</v>
      </c>
      <c r="F6180">
        <f>IF(Table!E6180&gt;40, Table!E6180/1000,Table!E6180)</f>
        <v>0.4</v>
      </c>
      <c r="G6180">
        <f t="shared" si="96"/>
        <v>0.8</v>
      </c>
      <c r="H6180" t="s">
        <v>25</v>
      </c>
      <c r="I6180" t="s">
        <v>819</v>
      </c>
    </row>
    <row r="6181" spans="1:9">
      <c r="A6181" t="s">
        <v>45</v>
      </c>
      <c r="B6181" s="24">
        <v>44151</v>
      </c>
      <c r="C6181" t="s">
        <v>199</v>
      </c>
      <c r="D6181">
        <v>2</v>
      </c>
      <c r="E6181">
        <v>0.05</v>
      </c>
      <c r="F6181">
        <f>IF(Table!E6181&gt;40, Table!E6181/1000,Table!E6181)</f>
        <v>0.05</v>
      </c>
      <c r="G6181">
        <f t="shared" si="96"/>
        <v>0.1</v>
      </c>
      <c r="H6181" t="s">
        <v>18</v>
      </c>
      <c r="I6181" t="s">
        <v>1606</v>
      </c>
    </row>
    <row r="6182" spans="1:9">
      <c r="A6182" t="s">
        <v>45</v>
      </c>
      <c r="B6182" s="24">
        <v>44151</v>
      </c>
      <c r="C6182" t="s">
        <v>937</v>
      </c>
      <c r="D6182">
        <v>11</v>
      </c>
      <c r="E6182">
        <v>0.1</v>
      </c>
      <c r="F6182">
        <f>IF(Table!E6182&gt;40, Table!E6182/1000,Table!E6182)</f>
        <v>0.1</v>
      </c>
      <c r="G6182">
        <f t="shared" si="96"/>
        <v>1.1000000000000001</v>
      </c>
      <c r="H6182" t="s">
        <v>18</v>
      </c>
      <c r="I6182" t="s">
        <v>819</v>
      </c>
    </row>
    <row r="6183" spans="1:9">
      <c r="A6183" t="s">
        <v>45</v>
      </c>
      <c r="B6183" s="24">
        <v>44151</v>
      </c>
      <c r="C6183" t="s">
        <v>1111</v>
      </c>
      <c r="D6183">
        <v>1</v>
      </c>
      <c r="E6183">
        <v>0.25</v>
      </c>
      <c r="F6183">
        <f>IF(Table!E6183&gt;40, Table!E6183/1000,Table!E6183)</f>
        <v>0.25</v>
      </c>
      <c r="G6183">
        <f t="shared" si="96"/>
        <v>0.25</v>
      </c>
      <c r="H6183" t="s">
        <v>25</v>
      </c>
      <c r="I6183" t="s">
        <v>819</v>
      </c>
    </row>
    <row r="6184" spans="1:9">
      <c r="A6184" t="s">
        <v>45</v>
      </c>
      <c r="B6184" s="24">
        <v>44151</v>
      </c>
      <c r="C6184" t="s">
        <v>7821</v>
      </c>
      <c r="D6184">
        <v>3</v>
      </c>
      <c r="E6184">
        <v>0.1</v>
      </c>
      <c r="F6184">
        <f>IF(Table!E6184&gt;40, Table!E6184/1000,Table!E6184)</f>
        <v>0.1</v>
      </c>
      <c r="G6184">
        <f t="shared" si="96"/>
        <v>0.30000000000000004</v>
      </c>
      <c r="H6184" t="s">
        <v>18</v>
      </c>
      <c r="I6184" t="s">
        <v>819</v>
      </c>
    </row>
    <row r="6185" spans="1:9">
      <c r="A6185" t="s">
        <v>45</v>
      </c>
      <c r="B6185" s="24">
        <v>44151</v>
      </c>
      <c r="C6185" t="s">
        <v>759</v>
      </c>
      <c r="D6185">
        <v>5</v>
      </c>
      <c r="E6185">
        <v>0.1</v>
      </c>
      <c r="F6185">
        <f>IF(Table!E6185&gt;40, Table!E6185/1000,Table!E6185)</f>
        <v>0.1</v>
      </c>
      <c r="G6185">
        <f t="shared" si="96"/>
        <v>0.5</v>
      </c>
      <c r="H6185" t="s">
        <v>18</v>
      </c>
      <c r="I6185" t="s">
        <v>819</v>
      </c>
    </row>
    <row r="6186" spans="1:9">
      <c r="A6186" t="s">
        <v>45</v>
      </c>
      <c r="B6186" s="24">
        <v>44151</v>
      </c>
      <c r="C6186" t="s">
        <v>369</v>
      </c>
      <c r="D6186">
        <v>3</v>
      </c>
      <c r="E6186">
        <v>0.2</v>
      </c>
      <c r="F6186">
        <f>IF(Table!E6186&gt;40, Table!E6186/1000,Table!E6186)</f>
        <v>0.2</v>
      </c>
      <c r="G6186">
        <f t="shared" si="96"/>
        <v>0.60000000000000009</v>
      </c>
      <c r="H6186" t="s">
        <v>18</v>
      </c>
      <c r="I6186" t="s">
        <v>819</v>
      </c>
    </row>
    <row r="6187" spans="1:9">
      <c r="A6187" t="s">
        <v>45</v>
      </c>
      <c r="B6187" s="24">
        <v>44151</v>
      </c>
      <c r="C6187" t="s">
        <v>101</v>
      </c>
      <c r="D6187">
        <v>2</v>
      </c>
      <c r="E6187">
        <v>0.2</v>
      </c>
      <c r="F6187">
        <f>IF(Table!E6187&gt;40, Table!E6187/1000,Table!E6187)</f>
        <v>0.2</v>
      </c>
      <c r="G6187">
        <f t="shared" si="96"/>
        <v>0.4</v>
      </c>
      <c r="H6187" t="s">
        <v>18</v>
      </c>
      <c r="I6187" t="s">
        <v>819</v>
      </c>
    </row>
    <row r="6188" spans="1:9">
      <c r="A6188" t="s">
        <v>45</v>
      </c>
      <c r="B6188" s="24">
        <v>44151</v>
      </c>
      <c r="C6188" t="s">
        <v>11</v>
      </c>
      <c r="D6188">
        <v>1</v>
      </c>
      <c r="E6188">
        <v>7.0000000000000007E-2</v>
      </c>
      <c r="F6188">
        <f>IF(Table!E6188&gt;40, Table!E6188/1000,Table!E6188)</f>
        <v>7.0000000000000007E-2</v>
      </c>
      <c r="G6188">
        <f t="shared" si="96"/>
        <v>7.0000000000000007E-2</v>
      </c>
      <c r="H6188" t="s">
        <v>18</v>
      </c>
      <c r="I6188" t="s">
        <v>1606</v>
      </c>
    </row>
    <row r="6189" spans="1:9">
      <c r="A6189" t="s">
        <v>45</v>
      </c>
      <c r="B6189" s="24">
        <v>44151</v>
      </c>
      <c r="C6189" t="s">
        <v>515</v>
      </c>
      <c r="D6189">
        <v>4</v>
      </c>
      <c r="E6189">
        <v>0.25</v>
      </c>
      <c r="F6189">
        <f>IF(Table!E6189&gt;40, Table!E6189/1000,Table!E6189)</f>
        <v>0.25</v>
      </c>
      <c r="G6189">
        <f t="shared" si="96"/>
        <v>1</v>
      </c>
      <c r="H6189" t="s">
        <v>14</v>
      </c>
      <c r="I6189" t="s">
        <v>819</v>
      </c>
    </row>
    <row r="6190" spans="1:9">
      <c r="A6190" t="s">
        <v>45</v>
      </c>
      <c r="B6190" s="24">
        <v>44151</v>
      </c>
      <c r="C6190" t="s">
        <v>1096</v>
      </c>
      <c r="D6190">
        <v>1</v>
      </c>
      <c r="E6190">
        <v>0.1</v>
      </c>
      <c r="F6190">
        <f>IF(Table!E6190&gt;40, Table!E6190/1000,Table!E6190)</f>
        <v>0.1</v>
      </c>
      <c r="G6190">
        <f t="shared" si="96"/>
        <v>0.1</v>
      </c>
      <c r="H6190" t="s">
        <v>18</v>
      </c>
      <c r="I6190" t="s">
        <v>4896</v>
      </c>
    </row>
    <row r="6191" spans="1:9">
      <c r="A6191" t="s">
        <v>45</v>
      </c>
      <c r="B6191" s="24">
        <v>44151</v>
      </c>
      <c r="C6191" t="s">
        <v>2869</v>
      </c>
      <c r="D6191">
        <v>2</v>
      </c>
      <c r="E6191">
        <v>0.5</v>
      </c>
      <c r="F6191">
        <f>IF(Table!E6191&gt;40, Table!E6191/1000,Table!E6191)</f>
        <v>0.5</v>
      </c>
      <c r="G6191">
        <f t="shared" si="96"/>
        <v>1</v>
      </c>
      <c r="H6191" t="s">
        <v>25</v>
      </c>
      <c r="I6191" t="s">
        <v>819</v>
      </c>
    </row>
    <row r="6192" spans="1:9">
      <c r="A6192" t="s">
        <v>45</v>
      </c>
      <c r="B6192" s="24">
        <v>44151</v>
      </c>
      <c r="C6192" t="s">
        <v>252</v>
      </c>
      <c r="D6192">
        <v>1</v>
      </c>
      <c r="E6192">
        <v>0.2</v>
      </c>
      <c r="F6192">
        <f>IF(Table!E6192&gt;40, Table!E6192/1000,Table!E6192)</f>
        <v>0.2</v>
      </c>
      <c r="G6192">
        <f t="shared" si="96"/>
        <v>0.2</v>
      </c>
      <c r="H6192" t="s">
        <v>18</v>
      </c>
      <c r="I6192" t="s">
        <v>819</v>
      </c>
    </row>
    <row r="6193" spans="1:9">
      <c r="A6193" t="s">
        <v>1548</v>
      </c>
      <c r="B6193" s="24">
        <v>44151</v>
      </c>
      <c r="C6193" t="s">
        <v>7137</v>
      </c>
      <c r="D6193">
        <v>6</v>
      </c>
      <c r="E6193">
        <v>1</v>
      </c>
      <c r="F6193">
        <f>IF(Table!E6193&gt;40, Table!E6193/1000,Table!E6193)</f>
        <v>1</v>
      </c>
      <c r="G6193">
        <f t="shared" si="96"/>
        <v>6</v>
      </c>
      <c r="H6193" t="s">
        <v>18</v>
      </c>
      <c r="I6193" t="s">
        <v>4896</v>
      </c>
    </row>
    <row r="6194" spans="1:9">
      <c r="A6194" t="s">
        <v>45</v>
      </c>
      <c r="B6194" s="24">
        <v>44151</v>
      </c>
      <c r="C6194" t="s">
        <v>1902</v>
      </c>
      <c r="D6194">
        <v>1</v>
      </c>
      <c r="E6194">
        <v>0.3</v>
      </c>
      <c r="F6194">
        <f>IF(Table!E6194&gt;40, Table!E6194/1000,Table!E6194)</f>
        <v>0.3</v>
      </c>
      <c r="G6194">
        <f t="shared" si="96"/>
        <v>0.3</v>
      </c>
      <c r="H6194" t="s">
        <v>18</v>
      </c>
      <c r="I6194" t="s">
        <v>819</v>
      </c>
    </row>
    <row r="6195" spans="1:9">
      <c r="A6195" t="s">
        <v>137</v>
      </c>
      <c r="B6195" s="24">
        <v>44151</v>
      </c>
      <c r="C6195" t="s">
        <v>150</v>
      </c>
      <c r="D6195">
        <v>1</v>
      </c>
      <c r="E6195">
        <v>0.5</v>
      </c>
      <c r="F6195">
        <f>IF(Table!E6195&gt;40, Table!E6195/1000,Table!E6195)</f>
        <v>0.5</v>
      </c>
      <c r="G6195">
        <f t="shared" si="96"/>
        <v>0.5</v>
      </c>
      <c r="H6195" t="s">
        <v>25</v>
      </c>
      <c r="I6195" t="s">
        <v>819</v>
      </c>
    </row>
    <row r="6196" spans="1:9">
      <c r="A6196" t="s">
        <v>45</v>
      </c>
      <c r="B6196" s="24">
        <v>44151</v>
      </c>
      <c r="C6196" t="s">
        <v>3327</v>
      </c>
      <c r="D6196">
        <v>1</v>
      </c>
      <c r="E6196">
        <v>0.3</v>
      </c>
      <c r="F6196">
        <f>IF(Table!E6196&gt;40, Table!E6196/1000,Table!E6196)</f>
        <v>0.3</v>
      </c>
      <c r="G6196">
        <f t="shared" si="96"/>
        <v>0.3</v>
      </c>
      <c r="H6196" t="s">
        <v>18</v>
      </c>
      <c r="I6196" t="s">
        <v>819</v>
      </c>
    </row>
    <row r="6197" spans="1:9">
      <c r="A6197" t="s">
        <v>45</v>
      </c>
      <c r="B6197" s="24">
        <v>44151</v>
      </c>
      <c r="C6197" t="s">
        <v>243</v>
      </c>
      <c r="D6197">
        <v>1</v>
      </c>
      <c r="E6197">
        <v>0.2</v>
      </c>
      <c r="F6197">
        <f>IF(Table!E6197&gt;40, Table!E6197/1000,Table!E6197)</f>
        <v>0.2</v>
      </c>
      <c r="G6197">
        <f t="shared" si="96"/>
        <v>0.2</v>
      </c>
      <c r="H6197" t="s">
        <v>18</v>
      </c>
      <c r="I6197" t="s">
        <v>819</v>
      </c>
    </row>
    <row r="6198" spans="1:9">
      <c r="A6198" t="s">
        <v>45</v>
      </c>
      <c r="B6198" s="24">
        <v>44151</v>
      </c>
      <c r="C6198" t="s">
        <v>11</v>
      </c>
      <c r="D6198">
        <v>3</v>
      </c>
      <c r="E6198">
        <v>0.1</v>
      </c>
      <c r="F6198">
        <f>IF(Table!E6198&gt;40, Table!E6198/1000,Table!E6198)</f>
        <v>0.1</v>
      </c>
      <c r="G6198">
        <f t="shared" si="96"/>
        <v>0.30000000000000004</v>
      </c>
      <c r="H6198" t="s">
        <v>18</v>
      </c>
      <c r="I6198" t="s">
        <v>819</v>
      </c>
    </row>
    <row r="6199" spans="1:9">
      <c r="A6199" t="s">
        <v>45</v>
      </c>
      <c r="B6199" s="24">
        <v>44151</v>
      </c>
      <c r="C6199" t="s">
        <v>7837</v>
      </c>
      <c r="D6199">
        <v>1</v>
      </c>
      <c r="E6199">
        <v>0.05</v>
      </c>
      <c r="F6199">
        <f>IF(Table!E6199&gt;40, Table!E6199/1000,Table!E6199)</f>
        <v>0.05</v>
      </c>
      <c r="G6199">
        <f t="shared" si="96"/>
        <v>0.05</v>
      </c>
      <c r="H6199" t="s">
        <v>25</v>
      </c>
      <c r="I6199" t="s">
        <v>819</v>
      </c>
    </row>
    <row r="6200" spans="1:9">
      <c r="A6200" t="s">
        <v>142</v>
      </c>
      <c r="B6200" s="24">
        <v>44151</v>
      </c>
      <c r="C6200" t="s">
        <v>436</v>
      </c>
      <c r="D6200">
        <v>11</v>
      </c>
      <c r="E6200">
        <v>1.5</v>
      </c>
      <c r="F6200">
        <f>IF(Table!E6200&gt;40, Table!E6200/1000,Table!E6200)</f>
        <v>1.5</v>
      </c>
      <c r="G6200">
        <f t="shared" si="96"/>
        <v>16.5</v>
      </c>
      <c r="H6200" t="s">
        <v>18</v>
      </c>
      <c r="I6200" t="s">
        <v>1524</v>
      </c>
    </row>
    <row r="6201" spans="1:9">
      <c r="A6201" t="s">
        <v>45</v>
      </c>
      <c r="B6201" s="24">
        <v>44151</v>
      </c>
      <c r="C6201" t="s">
        <v>7412</v>
      </c>
      <c r="D6201">
        <v>1</v>
      </c>
      <c r="E6201">
        <v>1.5</v>
      </c>
      <c r="F6201">
        <f>IF(Table!E6201&gt;40, Table!E6201/1000,Table!E6201)</f>
        <v>1.5</v>
      </c>
      <c r="G6201">
        <f t="shared" si="96"/>
        <v>1.5</v>
      </c>
      <c r="H6201" t="s">
        <v>25</v>
      </c>
      <c r="I6201" t="s">
        <v>819</v>
      </c>
    </row>
    <row r="6202" spans="1:9">
      <c r="A6202" t="s">
        <v>45</v>
      </c>
      <c r="B6202" s="24">
        <v>44151</v>
      </c>
      <c r="C6202" t="s">
        <v>104</v>
      </c>
      <c r="D6202">
        <v>1</v>
      </c>
      <c r="E6202">
        <v>0.5</v>
      </c>
      <c r="F6202">
        <f>IF(Table!E6202&gt;40, Table!E6202/1000,Table!E6202)</f>
        <v>0.5</v>
      </c>
      <c r="G6202">
        <f t="shared" si="96"/>
        <v>0.5</v>
      </c>
      <c r="H6202" t="s">
        <v>25</v>
      </c>
      <c r="I6202" t="s">
        <v>53</v>
      </c>
    </row>
    <row r="6203" spans="1:9">
      <c r="A6203" t="s">
        <v>16</v>
      </c>
      <c r="B6203" s="24">
        <v>44151</v>
      </c>
      <c r="C6203" t="s">
        <v>877</v>
      </c>
      <c r="D6203">
        <v>1</v>
      </c>
      <c r="E6203">
        <v>2</v>
      </c>
      <c r="F6203">
        <f>IF(Table!E6203&gt;40, Table!E6203/1000,Table!E6203)</f>
        <v>2</v>
      </c>
      <c r="G6203">
        <f t="shared" si="96"/>
        <v>2</v>
      </c>
      <c r="H6203" t="s">
        <v>14</v>
      </c>
      <c r="I6203" t="s">
        <v>1524</v>
      </c>
    </row>
    <row r="6204" spans="1:9">
      <c r="A6204" t="s">
        <v>45</v>
      </c>
      <c r="B6204" s="24">
        <v>44151</v>
      </c>
      <c r="C6204" t="s">
        <v>369</v>
      </c>
      <c r="D6204">
        <v>26</v>
      </c>
      <c r="E6204">
        <v>0.15</v>
      </c>
      <c r="F6204">
        <f>IF(Table!E6204&gt;40, Table!E6204/1000,Table!E6204)</f>
        <v>0.15</v>
      </c>
      <c r="G6204">
        <f t="shared" si="96"/>
        <v>3.9</v>
      </c>
      <c r="H6204" t="s">
        <v>18</v>
      </c>
      <c r="I6204" t="s">
        <v>1007</v>
      </c>
    </row>
    <row r="6205" spans="1:9">
      <c r="A6205" t="s">
        <v>45</v>
      </c>
      <c r="B6205" s="24">
        <v>44151</v>
      </c>
      <c r="C6205" t="s">
        <v>55</v>
      </c>
      <c r="D6205">
        <v>1</v>
      </c>
      <c r="E6205">
        <v>0.4</v>
      </c>
      <c r="F6205">
        <f>IF(Table!E6205&gt;40, Table!E6205/1000,Table!E6205)</f>
        <v>0.4</v>
      </c>
      <c r="G6205">
        <f t="shared" si="96"/>
        <v>0.4</v>
      </c>
      <c r="H6205" t="s">
        <v>18</v>
      </c>
      <c r="I6205" t="s">
        <v>337</v>
      </c>
    </row>
    <row r="6206" spans="1:9">
      <c r="A6206" t="s">
        <v>45</v>
      </c>
      <c r="B6206" s="24">
        <v>44151</v>
      </c>
      <c r="C6206" t="s">
        <v>1882</v>
      </c>
      <c r="D6206">
        <v>3</v>
      </c>
      <c r="E6206">
        <v>0.15</v>
      </c>
      <c r="F6206">
        <f>IF(Table!E6206&gt;40, Table!E6206/1000,Table!E6206)</f>
        <v>0.15</v>
      </c>
      <c r="G6206">
        <f t="shared" si="96"/>
        <v>0.44999999999999996</v>
      </c>
      <c r="H6206" t="s">
        <v>25</v>
      </c>
      <c r="I6206" t="s">
        <v>1007</v>
      </c>
    </row>
    <row r="6207" spans="1:9">
      <c r="A6207" t="s">
        <v>45</v>
      </c>
      <c r="B6207" s="24">
        <v>44151</v>
      </c>
      <c r="C6207" t="s">
        <v>455</v>
      </c>
      <c r="D6207">
        <v>8</v>
      </c>
      <c r="E6207">
        <v>0.25</v>
      </c>
      <c r="F6207">
        <f>IF(Table!E6207&gt;40, Table!E6207/1000,Table!E6207)</f>
        <v>0.25</v>
      </c>
      <c r="G6207">
        <f t="shared" si="96"/>
        <v>2</v>
      </c>
      <c r="H6207" t="s">
        <v>25</v>
      </c>
      <c r="I6207" t="s">
        <v>1007</v>
      </c>
    </row>
    <row r="6208" spans="1:9">
      <c r="A6208" t="s">
        <v>45</v>
      </c>
      <c r="B6208" s="24">
        <v>44151</v>
      </c>
      <c r="C6208" t="s">
        <v>964</v>
      </c>
      <c r="D6208">
        <v>3</v>
      </c>
      <c r="E6208">
        <v>0.2</v>
      </c>
      <c r="F6208">
        <f>IF(Table!E6208&gt;40, Table!E6208/1000,Table!E6208)</f>
        <v>0.2</v>
      </c>
      <c r="G6208">
        <f t="shared" si="96"/>
        <v>0.60000000000000009</v>
      </c>
      <c r="H6208" t="s">
        <v>18</v>
      </c>
      <c r="I6208" t="s">
        <v>1007</v>
      </c>
    </row>
    <row r="6209" spans="1:9">
      <c r="A6209" t="s">
        <v>45</v>
      </c>
      <c r="B6209" s="24">
        <v>44151</v>
      </c>
      <c r="C6209" t="s">
        <v>869</v>
      </c>
      <c r="D6209">
        <v>1</v>
      </c>
      <c r="E6209">
        <v>0.2</v>
      </c>
      <c r="F6209">
        <f>IF(Table!E6209&gt;40, Table!E6209/1000,Table!E6209)</f>
        <v>0.2</v>
      </c>
      <c r="G6209">
        <f t="shared" si="96"/>
        <v>0.2</v>
      </c>
      <c r="H6209" t="s">
        <v>14</v>
      </c>
      <c r="I6209" t="s">
        <v>337</v>
      </c>
    </row>
    <row r="6210" spans="1:9">
      <c r="A6210" t="s">
        <v>45</v>
      </c>
      <c r="B6210" s="24">
        <v>44151</v>
      </c>
      <c r="C6210" t="s">
        <v>420</v>
      </c>
      <c r="D6210">
        <v>1</v>
      </c>
      <c r="E6210">
        <v>0.2</v>
      </c>
      <c r="F6210">
        <f>IF(Table!E6210&gt;40, Table!E6210/1000,Table!E6210)</f>
        <v>0.2</v>
      </c>
      <c r="G6210">
        <f t="shared" si="96"/>
        <v>0.2</v>
      </c>
      <c r="H6210" t="s">
        <v>25</v>
      </c>
      <c r="I6210" t="s">
        <v>1007</v>
      </c>
    </row>
    <row r="6211" spans="1:9">
      <c r="A6211" t="s">
        <v>45</v>
      </c>
      <c r="B6211" s="24">
        <v>44151</v>
      </c>
      <c r="C6211" t="s">
        <v>2471</v>
      </c>
      <c r="D6211">
        <v>1</v>
      </c>
      <c r="E6211">
        <v>0.15</v>
      </c>
      <c r="F6211">
        <f>IF(Table!E6211&gt;40, Table!E6211/1000,Table!E6211)</f>
        <v>0.15</v>
      </c>
      <c r="G6211">
        <f t="shared" ref="G6211:G6274" si="97">F6211*D6211</f>
        <v>0.15</v>
      </c>
      <c r="H6211" t="s">
        <v>18</v>
      </c>
      <c r="I6211" t="s">
        <v>337</v>
      </c>
    </row>
    <row r="6212" spans="1:9">
      <c r="A6212" t="s">
        <v>45</v>
      </c>
      <c r="B6212" s="24">
        <v>44151</v>
      </c>
      <c r="C6212" t="s">
        <v>1304</v>
      </c>
      <c r="D6212">
        <v>1</v>
      </c>
      <c r="E6212">
        <v>10</v>
      </c>
      <c r="F6212">
        <f>IF(Table!E6212&gt;40, Table!E6212/1000,Table!E6212)</f>
        <v>10</v>
      </c>
      <c r="G6212">
        <f t="shared" si="97"/>
        <v>10</v>
      </c>
      <c r="H6212" t="s">
        <v>14</v>
      </c>
      <c r="I6212" t="s">
        <v>102</v>
      </c>
    </row>
    <row r="6213" spans="1:9">
      <c r="A6213" t="s">
        <v>45</v>
      </c>
      <c r="B6213" s="24">
        <v>44151</v>
      </c>
      <c r="C6213" t="s">
        <v>455</v>
      </c>
      <c r="D6213">
        <v>18</v>
      </c>
      <c r="E6213">
        <v>0.25</v>
      </c>
      <c r="F6213">
        <f>IF(Table!E6213&gt;40, Table!E6213/1000,Table!E6213)</f>
        <v>0.25</v>
      </c>
      <c r="G6213">
        <f t="shared" si="97"/>
        <v>4.5</v>
      </c>
      <c r="H6213" t="s">
        <v>25</v>
      </c>
      <c r="I6213" t="s">
        <v>102</v>
      </c>
    </row>
    <row r="6214" spans="1:9">
      <c r="A6214" t="s">
        <v>412</v>
      </c>
      <c r="B6214" s="24">
        <v>44151</v>
      </c>
      <c r="C6214" t="s">
        <v>6317</v>
      </c>
      <c r="D6214">
        <v>31</v>
      </c>
      <c r="E6214">
        <v>0.05</v>
      </c>
      <c r="F6214">
        <f>IF(Table!E6214&gt;40, Table!E6214/1000,Table!E6214)</f>
        <v>0.05</v>
      </c>
      <c r="G6214">
        <f t="shared" si="97"/>
        <v>1.55</v>
      </c>
      <c r="H6214" t="s">
        <v>18</v>
      </c>
      <c r="I6214" t="s">
        <v>53</v>
      </c>
    </row>
    <row r="6215" spans="1:9">
      <c r="A6215" t="s">
        <v>45</v>
      </c>
      <c r="B6215" s="24">
        <v>44151</v>
      </c>
      <c r="C6215" t="s">
        <v>1882</v>
      </c>
      <c r="D6215">
        <v>13</v>
      </c>
      <c r="E6215">
        <v>0.15</v>
      </c>
      <c r="F6215">
        <f>IF(Table!E6215&gt;40, Table!E6215/1000,Table!E6215)</f>
        <v>0.15</v>
      </c>
      <c r="G6215">
        <f t="shared" si="97"/>
        <v>1.95</v>
      </c>
      <c r="H6215" t="s">
        <v>25</v>
      </c>
      <c r="I6215" t="s">
        <v>102</v>
      </c>
    </row>
    <row r="6216" spans="1:9">
      <c r="A6216" t="s">
        <v>45</v>
      </c>
      <c r="B6216" s="24">
        <v>44151</v>
      </c>
      <c r="C6216" t="s">
        <v>191</v>
      </c>
      <c r="D6216">
        <v>1</v>
      </c>
      <c r="E6216">
        <v>0.3</v>
      </c>
      <c r="F6216">
        <f>IF(Table!E6216&gt;40, Table!E6216/1000,Table!E6216)</f>
        <v>0.3</v>
      </c>
      <c r="G6216">
        <f t="shared" si="97"/>
        <v>0.3</v>
      </c>
      <c r="H6216" t="s">
        <v>14</v>
      </c>
      <c r="I6216" t="s">
        <v>53</v>
      </c>
    </row>
    <row r="6217" spans="1:9">
      <c r="A6217" t="s">
        <v>45</v>
      </c>
      <c r="B6217" s="24">
        <v>44151</v>
      </c>
      <c r="C6217" t="s">
        <v>753</v>
      </c>
      <c r="D6217">
        <v>10</v>
      </c>
      <c r="E6217">
        <v>0.03</v>
      </c>
      <c r="F6217">
        <f>IF(Table!E6217&gt;40, Table!E6217/1000,Table!E6217)</f>
        <v>0.03</v>
      </c>
      <c r="G6217">
        <f t="shared" si="97"/>
        <v>0.3</v>
      </c>
      <c r="H6217" t="s">
        <v>18</v>
      </c>
      <c r="I6217" t="s">
        <v>53</v>
      </c>
    </row>
    <row r="6218" spans="1:9">
      <c r="A6218" t="s">
        <v>16</v>
      </c>
      <c r="B6218" s="24">
        <v>44151</v>
      </c>
      <c r="C6218" t="s">
        <v>8892</v>
      </c>
      <c r="D6218">
        <v>1</v>
      </c>
      <c r="E6218">
        <v>0.1</v>
      </c>
      <c r="F6218">
        <f>IF(Table!E6218&gt;40, Table!E6218/1000,Table!E6218)</f>
        <v>0.1</v>
      </c>
      <c r="G6218">
        <f t="shared" si="97"/>
        <v>0.1</v>
      </c>
      <c r="H6218" t="s">
        <v>25</v>
      </c>
      <c r="I6218" t="s">
        <v>1524</v>
      </c>
    </row>
    <row r="6219" spans="1:9">
      <c r="A6219" t="s">
        <v>45</v>
      </c>
      <c r="B6219" s="24">
        <v>44151</v>
      </c>
      <c r="C6219" t="s">
        <v>189</v>
      </c>
      <c r="D6219">
        <v>2</v>
      </c>
      <c r="E6219">
        <v>0.1</v>
      </c>
      <c r="F6219">
        <f>IF(Table!E6219&gt;40, Table!E6219/1000,Table!E6219)</f>
        <v>0.1</v>
      </c>
      <c r="G6219">
        <f t="shared" si="97"/>
        <v>0.2</v>
      </c>
      <c r="H6219" t="s">
        <v>18</v>
      </c>
      <c r="I6219" t="s">
        <v>53</v>
      </c>
    </row>
    <row r="6220" spans="1:9">
      <c r="A6220" t="s">
        <v>45</v>
      </c>
      <c r="B6220" s="24">
        <v>44151</v>
      </c>
      <c r="C6220" t="s">
        <v>5182</v>
      </c>
      <c r="D6220">
        <v>1</v>
      </c>
      <c r="E6220">
        <v>0.35</v>
      </c>
      <c r="F6220">
        <f>IF(Table!E6220&gt;40, Table!E6220/1000,Table!E6220)</f>
        <v>0.35</v>
      </c>
      <c r="G6220">
        <f t="shared" si="97"/>
        <v>0.35</v>
      </c>
      <c r="H6220" t="s">
        <v>25</v>
      </c>
      <c r="I6220" t="s">
        <v>53</v>
      </c>
    </row>
    <row r="6221" spans="1:9">
      <c r="A6221" t="s">
        <v>45</v>
      </c>
      <c r="B6221" s="24">
        <v>44151</v>
      </c>
      <c r="C6221" t="s">
        <v>51</v>
      </c>
      <c r="D6221">
        <v>3</v>
      </c>
      <c r="E6221">
        <v>0.5</v>
      </c>
      <c r="F6221">
        <f>IF(Table!E6221&gt;40, Table!E6221/1000,Table!E6221)</f>
        <v>0.5</v>
      </c>
      <c r="G6221">
        <f t="shared" si="97"/>
        <v>1.5</v>
      </c>
      <c r="H6221" t="s">
        <v>18</v>
      </c>
      <c r="I6221" t="s">
        <v>102</v>
      </c>
    </row>
    <row r="6222" spans="1:9">
      <c r="A6222" t="s">
        <v>137</v>
      </c>
      <c r="B6222" s="24">
        <v>44151</v>
      </c>
      <c r="C6222" t="s">
        <v>2869</v>
      </c>
      <c r="D6222">
        <v>2</v>
      </c>
      <c r="E6222">
        <v>0.5</v>
      </c>
      <c r="F6222">
        <f>IF(Table!E6222&gt;40, Table!E6222/1000,Table!E6222)</f>
        <v>0.5</v>
      </c>
      <c r="G6222">
        <f t="shared" si="97"/>
        <v>1</v>
      </c>
      <c r="H6222" t="s">
        <v>25</v>
      </c>
      <c r="I6222" t="s">
        <v>102</v>
      </c>
    </row>
    <row r="6223" spans="1:9">
      <c r="A6223" t="s">
        <v>45</v>
      </c>
      <c r="B6223" s="24">
        <v>44151</v>
      </c>
      <c r="C6223" t="s">
        <v>226</v>
      </c>
      <c r="D6223">
        <v>3</v>
      </c>
      <c r="E6223">
        <v>0.2</v>
      </c>
      <c r="F6223">
        <f>IF(Table!E6223&gt;40, Table!E6223/1000,Table!E6223)</f>
        <v>0.2</v>
      </c>
      <c r="G6223">
        <f t="shared" si="97"/>
        <v>0.60000000000000009</v>
      </c>
      <c r="H6223" t="s">
        <v>18</v>
      </c>
      <c r="I6223" t="s">
        <v>102</v>
      </c>
    </row>
    <row r="6224" spans="1:9">
      <c r="A6224" t="s">
        <v>45</v>
      </c>
      <c r="B6224" s="24">
        <v>44151</v>
      </c>
      <c r="C6224" t="s">
        <v>6358</v>
      </c>
      <c r="D6224">
        <v>1</v>
      </c>
      <c r="E6224">
        <v>0.3</v>
      </c>
      <c r="F6224">
        <f>IF(Table!E6224&gt;40, Table!E6224/1000,Table!E6224)</f>
        <v>0.3</v>
      </c>
      <c r="G6224">
        <f t="shared" si="97"/>
        <v>0.3</v>
      </c>
      <c r="H6224" t="s">
        <v>18</v>
      </c>
      <c r="I6224" t="s">
        <v>1665</v>
      </c>
    </row>
    <row r="6225" spans="1:9">
      <c r="A6225" t="s">
        <v>45</v>
      </c>
      <c r="B6225" s="24">
        <v>44151</v>
      </c>
      <c r="C6225" t="s">
        <v>243</v>
      </c>
      <c r="D6225">
        <v>3</v>
      </c>
      <c r="E6225">
        <v>0.5</v>
      </c>
      <c r="F6225">
        <f>IF(Table!E6225&gt;40, Table!E6225/1000,Table!E6225)</f>
        <v>0.5</v>
      </c>
      <c r="G6225">
        <f t="shared" si="97"/>
        <v>1.5</v>
      </c>
      <c r="H6225" t="s">
        <v>25</v>
      </c>
      <c r="I6225" t="s">
        <v>102</v>
      </c>
    </row>
    <row r="6226" spans="1:9">
      <c r="A6226" t="s">
        <v>45</v>
      </c>
      <c r="B6226" s="24">
        <v>44151</v>
      </c>
      <c r="C6226" t="s">
        <v>115</v>
      </c>
      <c r="D6226">
        <v>11</v>
      </c>
      <c r="E6226">
        <v>0.3</v>
      </c>
      <c r="F6226">
        <f>IF(Table!E6226&gt;40, Table!E6226/1000,Table!E6226)</f>
        <v>0.3</v>
      </c>
      <c r="G6226">
        <f t="shared" si="97"/>
        <v>3.3</v>
      </c>
      <c r="H6226" t="s">
        <v>25</v>
      </c>
      <c r="I6226" t="s">
        <v>102</v>
      </c>
    </row>
    <row r="6227" spans="1:9">
      <c r="A6227" t="s">
        <v>45</v>
      </c>
      <c r="B6227" s="24">
        <v>44151</v>
      </c>
      <c r="C6227" t="s">
        <v>243</v>
      </c>
      <c r="D6227">
        <v>3</v>
      </c>
      <c r="E6227">
        <v>0.5</v>
      </c>
      <c r="F6227">
        <f>IF(Table!E6227&gt;40, Table!E6227/1000,Table!E6227)</f>
        <v>0.5</v>
      </c>
      <c r="G6227">
        <f t="shared" si="97"/>
        <v>1.5</v>
      </c>
      <c r="H6227" t="s">
        <v>14</v>
      </c>
      <c r="I6227" t="s">
        <v>102</v>
      </c>
    </row>
    <row r="6228" spans="1:9">
      <c r="A6228" t="s">
        <v>45</v>
      </c>
      <c r="B6228" s="24">
        <v>44151</v>
      </c>
      <c r="C6228" t="s">
        <v>728</v>
      </c>
      <c r="D6228">
        <v>1</v>
      </c>
      <c r="E6228">
        <v>0.3</v>
      </c>
      <c r="F6228">
        <f>IF(Table!E6228&gt;40, Table!E6228/1000,Table!E6228)</f>
        <v>0.3</v>
      </c>
      <c r="G6228">
        <f t="shared" si="97"/>
        <v>0.3</v>
      </c>
      <c r="H6228" t="s">
        <v>25</v>
      </c>
      <c r="I6228" t="s">
        <v>53</v>
      </c>
    </row>
    <row r="6229" spans="1:9">
      <c r="A6229" t="s">
        <v>45</v>
      </c>
      <c r="B6229" s="24">
        <v>44151</v>
      </c>
      <c r="C6229" t="s">
        <v>2869</v>
      </c>
      <c r="D6229">
        <v>1</v>
      </c>
      <c r="E6229">
        <v>0.2</v>
      </c>
      <c r="F6229">
        <f>IF(Table!E6229&gt;40, Table!E6229/1000,Table!E6229)</f>
        <v>0.2</v>
      </c>
      <c r="G6229">
        <f t="shared" si="97"/>
        <v>0.2</v>
      </c>
      <c r="H6229" t="s">
        <v>25</v>
      </c>
      <c r="I6229" t="s">
        <v>102</v>
      </c>
    </row>
    <row r="6230" spans="1:9">
      <c r="A6230" t="s">
        <v>45</v>
      </c>
      <c r="B6230" s="24">
        <v>44151</v>
      </c>
      <c r="C6230" t="s">
        <v>3362</v>
      </c>
      <c r="D6230">
        <v>4</v>
      </c>
      <c r="E6230">
        <v>0.2</v>
      </c>
      <c r="F6230">
        <f>IF(Table!E6230&gt;40, Table!E6230/1000,Table!E6230)</f>
        <v>0.2</v>
      </c>
      <c r="G6230">
        <f t="shared" si="97"/>
        <v>0.8</v>
      </c>
      <c r="H6230" t="s">
        <v>25</v>
      </c>
      <c r="I6230" t="s">
        <v>102</v>
      </c>
    </row>
    <row r="6231" spans="1:9">
      <c r="A6231" t="s">
        <v>45</v>
      </c>
      <c r="B6231" s="24">
        <v>44151</v>
      </c>
      <c r="C6231" t="s">
        <v>753</v>
      </c>
      <c r="D6231">
        <v>1</v>
      </c>
      <c r="E6231">
        <v>0.05</v>
      </c>
      <c r="F6231">
        <f>IF(Table!E6231&gt;40, Table!E6231/1000,Table!E6231)</f>
        <v>0.05</v>
      </c>
      <c r="G6231">
        <f t="shared" si="97"/>
        <v>0.05</v>
      </c>
      <c r="H6231" t="s">
        <v>18</v>
      </c>
      <c r="I6231" t="s">
        <v>53</v>
      </c>
    </row>
    <row r="6232" spans="1:9">
      <c r="A6232" t="s">
        <v>16</v>
      </c>
      <c r="B6232" s="24">
        <v>44151</v>
      </c>
      <c r="C6232" t="s">
        <v>101</v>
      </c>
      <c r="D6232">
        <v>2</v>
      </c>
      <c r="E6232">
        <v>0.5</v>
      </c>
      <c r="F6232">
        <f>IF(Table!E6232&gt;40, Table!E6232/1000,Table!E6232)</f>
        <v>0.5</v>
      </c>
      <c r="G6232">
        <f t="shared" si="97"/>
        <v>1</v>
      </c>
      <c r="H6232" t="s">
        <v>18</v>
      </c>
      <c r="I6232" t="s">
        <v>303</v>
      </c>
    </row>
    <row r="6233" spans="1:9">
      <c r="A6233" t="s">
        <v>45</v>
      </c>
      <c r="B6233" s="24">
        <v>44151</v>
      </c>
      <c r="C6233" t="s">
        <v>189</v>
      </c>
      <c r="D6233">
        <v>2</v>
      </c>
      <c r="E6233">
        <v>0.1</v>
      </c>
      <c r="F6233">
        <f>IF(Table!E6233&gt;40, Table!E6233/1000,Table!E6233)</f>
        <v>0.1</v>
      </c>
      <c r="G6233">
        <f t="shared" si="97"/>
        <v>0.2</v>
      </c>
      <c r="H6233" t="s">
        <v>18</v>
      </c>
      <c r="I6233" t="s">
        <v>53</v>
      </c>
    </row>
    <row r="6234" spans="1:9">
      <c r="A6234" t="s">
        <v>45</v>
      </c>
      <c r="B6234" s="24">
        <v>44151</v>
      </c>
      <c r="C6234" t="s">
        <v>11</v>
      </c>
      <c r="D6234">
        <v>1</v>
      </c>
      <c r="E6234">
        <v>0.1</v>
      </c>
      <c r="F6234">
        <f>IF(Table!E6234&gt;40, Table!E6234/1000,Table!E6234)</f>
        <v>0.1</v>
      </c>
      <c r="G6234">
        <f t="shared" si="97"/>
        <v>0.1</v>
      </c>
      <c r="H6234" t="s">
        <v>18</v>
      </c>
      <c r="I6234" t="s">
        <v>53</v>
      </c>
    </row>
    <row r="6235" spans="1:9">
      <c r="A6235" t="s">
        <v>45</v>
      </c>
      <c r="B6235" s="24">
        <v>44151</v>
      </c>
      <c r="C6235" t="s">
        <v>101</v>
      </c>
      <c r="D6235">
        <v>2</v>
      </c>
      <c r="E6235">
        <v>0.25</v>
      </c>
      <c r="F6235">
        <f>IF(Table!E6235&gt;40, Table!E6235/1000,Table!E6235)</f>
        <v>0.25</v>
      </c>
      <c r="G6235">
        <f t="shared" si="97"/>
        <v>0.5</v>
      </c>
      <c r="H6235" t="s">
        <v>18</v>
      </c>
      <c r="I6235" t="s">
        <v>287</v>
      </c>
    </row>
    <row r="6236" spans="1:9">
      <c r="A6236" t="s">
        <v>16</v>
      </c>
      <c r="B6236" s="24">
        <v>44151</v>
      </c>
      <c r="C6236" t="s">
        <v>761</v>
      </c>
      <c r="D6236">
        <v>2</v>
      </c>
      <c r="E6236">
        <v>0.3</v>
      </c>
      <c r="F6236">
        <f>IF(Table!E6236&gt;40, Table!E6236/1000,Table!E6236)</f>
        <v>0.3</v>
      </c>
      <c r="G6236">
        <f t="shared" si="97"/>
        <v>0.6</v>
      </c>
      <c r="H6236" t="s">
        <v>18</v>
      </c>
      <c r="I6236" t="s">
        <v>303</v>
      </c>
    </row>
    <row r="6237" spans="1:9">
      <c r="A6237" t="s">
        <v>45</v>
      </c>
      <c r="B6237" s="24">
        <v>44151</v>
      </c>
      <c r="C6237" t="s">
        <v>2471</v>
      </c>
      <c r="D6237">
        <v>1</v>
      </c>
      <c r="E6237">
        <v>0.1</v>
      </c>
      <c r="F6237">
        <f>IF(Table!E6237&gt;40, Table!E6237/1000,Table!E6237)</f>
        <v>0.1</v>
      </c>
      <c r="G6237">
        <f t="shared" si="97"/>
        <v>0.1</v>
      </c>
      <c r="H6237" t="s">
        <v>18</v>
      </c>
      <c r="I6237" t="s">
        <v>53</v>
      </c>
    </row>
    <row r="6238" spans="1:9">
      <c r="A6238" t="s">
        <v>45</v>
      </c>
      <c r="B6238" s="24">
        <v>44151</v>
      </c>
      <c r="C6238" t="s">
        <v>759</v>
      </c>
      <c r="D6238">
        <v>1</v>
      </c>
      <c r="E6238">
        <v>8</v>
      </c>
      <c r="F6238">
        <f>IF(Table!E6238&gt;40, Table!E6238/1000,Table!E6238)</f>
        <v>8</v>
      </c>
      <c r="G6238">
        <f t="shared" si="97"/>
        <v>8</v>
      </c>
      <c r="H6238" t="s">
        <v>14</v>
      </c>
      <c r="I6238" t="s">
        <v>287</v>
      </c>
    </row>
    <row r="6239" spans="1:9">
      <c r="A6239" t="s">
        <v>45</v>
      </c>
      <c r="B6239" s="24">
        <v>44151</v>
      </c>
      <c r="C6239" t="s">
        <v>243</v>
      </c>
      <c r="D6239">
        <v>1</v>
      </c>
      <c r="E6239">
        <v>0.05</v>
      </c>
      <c r="F6239">
        <f>IF(Table!E6239&gt;40, Table!E6239/1000,Table!E6239)</f>
        <v>0.05</v>
      </c>
      <c r="G6239">
        <f t="shared" si="97"/>
        <v>0.05</v>
      </c>
      <c r="H6239" t="s">
        <v>14</v>
      </c>
      <c r="I6239" t="s">
        <v>53</v>
      </c>
    </row>
    <row r="6240" spans="1:9">
      <c r="A6240" t="s">
        <v>45</v>
      </c>
      <c r="B6240" s="24">
        <v>44151</v>
      </c>
      <c r="C6240" t="s">
        <v>1397</v>
      </c>
      <c r="D6240">
        <v>1</v>
      </c>
      <c r="E6240">
        <v>0.1</v>
      </c>
      <c r="F6240">
        <f>IF(Table!E6240&gt;40, Table!E6240/1000,Table!E6240)</f>
        <v>0.1</v>
      </c>
      <c r="G6240">
        <f t="shared" si="97"/>
        <v>0.1</v>
      </c>
      <c r="H6240" t="s">
        <v>18</v>
      </c>
      <c r="I6240" t="s">
        <v>53</v>
      </c>
    </row>
    <row r="6241" spans="1:9">
      <c r="A6241" t="s">
        <v>45</v>
      </c>
      <c r="B6241" s="24">
        <v>44151</v>
      </c>
      <c r="C6241" t="s">
        <v>236</v>
      </c>
      <c r="D6241">
        <v>2</v>
      </c>
      <c r="E6241">
        <v>1</v>
      </c>
      <c r="F6241">
        <f>IF(Table!E6241&gt;40, Table!E6241/1000,Table!E6241)</f>
        <v>1</v>
      </c>
      <c r="G6241">
        <f t="shared" si="97"/>
        <v>2</v>
      </c>
      <c r="H6241" t="s">
        <v>25</v>
      </c>
      <c r="I6241" t="s">
        <v>287</v>
      </c>
    </row>
    <row r="6242" spans="1:9">
      <c r="A6242" t="s">
        <v>45</v>
      </c>
      <c r="B6242" s="24">
        <v>44151</v>
      </c>
      <c r="C6242" t="s">
        <v>728</v>
      </c>
      <c r="D6242">
        <v>1</v>
      </c>
      <c r="E6242">
        <v>0.2</v>
      </c>
      <c r="F6242">
        <f>IF(Table!E6242&gt;40, Table!E6242/1000,Table!E6242)</f>
        <v>0.2</v>
      </c>
      <c r="G6242">
        <f t="shared" si="97"/>
        <v>0.2</v>
      </c>
      <c r="H6242" t="s">
        <v>25</v>
      </c>
      <c r="I6242" t="s">
        <v>53</v>
      </c>
    </row>
    <row r="6243" spans="1:9">
      <c r="A6243" t="s">
        <v>45</v>
      </c>
      <c r="B6243" s="24">
        <v>44151</v>
      </c>
      <c r="C6243" t="s">
        <v>55</v>
      </c>
      <c r="D6243">
        <v>4</v>
      </c>
      <c r="E6243">
        <v>0.5</v>
      </c>
      <c r="F6243">
        <f>IF(Table!E6243&gt;40, Table!E6243/1000,Table!E6243)</f>
        <v>0.5</v>
      </c>
      <c r="G6243">
        <f t="shared" si="97"/>
        <v>2</v>
      </c>
      <c r="H6243" t="s">
        <v>18</v>
      </c>
      <c r="I6243" t="s">
        <v>287</v>
      </c>
    </row>
    <row r="6244" spans="1:9">
      <c r="A6244" t="s">
        <v>45</v>
      </c>
      <c r="B6244" s="24">
        <v>44151</v>
      </c>
      <c r="C6244" t="s">
        <v>346</v>
      </c>
      <c r="D6244">
        <v>1</v>
      </c>
      <c r="E6244">
        <v>0.2</v>
      </c>
      <c r="F6244">
        <f>IF(Table!E6244&gt;40, Table!E6244/1000,Table!E6244)</f>
        <v>0.2</v>
      </c>
      <c r="G6244">
        <f t="shared" si="97"/>
        <v>0.2</v>
      </c>
      <c r="H6244" t="s">
        <v>18</v>
      </c>
      <c r="I6244" t="s">
        <v>1665</v>
      </c>
    </row>
    <row r="6245" spans="1:9">
      <c r="A6245" t="s">
        <v>45</v>
      </c>
      <c r="B6245" s="24">
        <v>44151</v>
      </c>
      <c r="C6245" t="s">
        <v>8900</v>
      </c>
      <c r="D6245">
        <v>1</v>
      </c>
      <c r="E6245">
        <v>2</v>
      </c>
      <c r="F6245">
        <f>IF(Table!E6245&gt;40, Table!E6245/1000,Table!E6245)</f>
        <v>2</v>
      </c>
      <c r="G6245">
        <f t="shared" si="97"/>
        <v>2</v>
      </c>
      <c r="H6245" t="s">
        <v>25</v>
      </c>
      <c r="I6245" t="s">
        <v>53</v>
      </c>
    </row>
    <row r="6246" spans="1:9">
      <c r="A6246" t="s">
        <v>45</v>
      </c>
      <c r="B6246" s="24">
        <v>44151</v>
      </c>
      <c r="C6246" t="s">
        <v>1882</v>
      </c>
      <c r="D6246">
        <v>9</v>
      </c>
      <c r="E6246">
        <v>0.2</v>
      </c>
      <c r="F6246">
        <f>IF(Table!E6246&gt;40, Table!E6246/1000,Table!E6246)</f>
        <v>0.2</v>
      </c>
      <c r="G6246">
        <f t="shared" si="97"/>
        <v>1.8</v>
      </c>
      <c r="H6246" t="s">
        <v>18</v>
      </c>
      <c r="I6246" t="s">
        <v>287</v>
      </c>
    </row>
    <row r="6247" spans="1:9">
      <c r="A6247" t="s">
        <v>45</v>
      </c>
      <c r="B6247" s="24">
        <v>44151</v>
      </c>
      <c r="C6247" t="s">
        <v>971</v>
      </c>
      <c r="D6247">
        <v>3</v>
      </c>
      <c r="E6247">
        <v>0.2</v>
      </c>
      <c r="F6247">
        <f>IF(Table!E6247&gt;40, Table!E6247/1000,Table!E6247)</f>
        <v>0.2</v>
      </c>
      <c r="G6247">
        <f t="shared" si="97"/>
        <v>0.60000000000000009</v>
      </c>
      <c r="H6247" t="s">
        <v>18</v>
      </c>
      <c r="I6247" t="s">
        <v>1665</v>
      </c>
    </row>
    <row r="6248" spans="1:9">
      <c r="A6248" t="s">
        <v>45</v>
      </c>
      <c r="B6248" s="24">
        <v>44151</v>
      </c>
      <c r="C6248" t="s">
        <v>455</v>
      </c>
      <c r="D6248">
        <v>5</v>
      </c>
      <c r="E6248">
        <v>0.2</v>
      </c>
      <c r="F6248">
        <f>IF(Table!E6248&gt;40, Table!E6248/1000,Table!E6248)</f>
        <v>0.2</v>
      </c>
      <c r="G6248">
        <f t="shared" si="97"/>
        <v>1</v>
      </c>
      <c r="H6248" t="s">
        <v>18</v>
      </c>
      <c r="I6248" t="s">
        <v>287</v>
      </c>
    </row>
    <row r="6249" spans="1:9">
      <c r="A6249" t="s">
        <v>45</v>
      </c>
      <c r="B6249" s="24">
        <v>44151</v>
      </c>
      <c r="C6249" t="s">
        <v>70</v>
      </c>
      <c r="D6249">
        <v>3</v>
      </c>
      <c r="E6249">
        <v>0.1</v>
      </c>
      <c r="F6249">
        <f>IF(Table!E6249&gt;40, Table!E6249/1000,Table!E6249)</f>
        <v>0.1</v>
      </c>
      <c r="G6249">
        <f t="shared" si="97"/>
        <v>0.30000000000000004</v>
      </c>
      <c r="H6249" t="s">
        <v>18</v>
      </c>
      <c r="I6249" t="s">
        <v>287</v>
      </c>
    </row>
    <row r="6250" spans="1:9">
      <c r="A6250" t="s">
        <v>45</v>
      </c>
      <c r="B6250" s="24">
        <v>44151</v>
      </c>
      <c r="C6250" t="s">
        <v>8900</v>
      </c>
      <c r="D6250">
        <v>3</v>
      </c>
      <c r="E6250">
        <v>1</v>
      </c>
      <c r="F6250">
        <f>IF(Table!E6250&gt;40, Table!E6250/1000,Table!E6250)</f>
        <v>1</v>
      </c>
      <c r="G6250">
        <f t="shared" si="97"/>
        <v>3</v>
      </c>
      <c r="H6250" t="s">
        <v>25</v>
      </c>
      <c r="I6250" t="s">
        <v>1665</v>
      </c>
    </row>
    <row r="6251" spans="1:9">
      <c r="A6251" t="s">
        <v>7890</v>
      </c>
      <c r="B6251" s="24">
        <v>44151</v>
      </c>
      <c r="C6251" t="s">
        <v>4998</v>
      </c>
      <c r="D6251">
        <v>4</v>
      </c>
      <c r="E6251">
        <v>0.5</v>
      </c>
      <c r="F6251">
        <f>IF(Table!E6251&gt;40, Table!E6251/1000,Table!E6251)</f>
        <v>0.5</v>
      </c>
      <c r="G6251">
        <f t="shared" si="97"/>
        <v>2</v>
      </c>
      <c r="H6251" t="s">
        <v>18</v>
      </c>
      <c r="I6251" t="s">
        <v>1665</v>
      </c>
    </row>
    <row r="6252" spans="1:9">
      <c r="A6252" t="s">
        <v>45</v>
      </c>
      <c r="B6252" s="24">
        <v>44151</v>
      </c>
      <c r="C6252" t="s">
        <v>1121</v>
      </c>
      <c r="D6252">
        <v>1</v>
      </c>
      <c r="E6252">
        <v>0.2</v>
      </c>
      <c r="F6252">
        <f>IF(Table!E6252&gt;40, Table!E6252/1000,Table!E6252)</f>
        <v>0.2</v>
      </c>
      <c r="G6252">
        <f t="shared" si="97"/>
        <v>0.2</v>
      </c>
      <c r="H6252" t="s">
        <v>14</v>
      </c>
      <c r="I6252" t="s">
        <v>287</v>
      </c>
    </row>
    <row r="6253" spans="1:9">
      <c r="A6253" t="s">
        <v>45</v>
      </c>
      <c r="B6253" s="24">
        <v>44151</v>
      </c>
      <c r="C6253" t="s">
        <v>70</v>
      </c>
      <c r="D6253">
        <v>17</v>
      </c>
      <c r="E6253">
        <v>0.1</v>
      </c>
      <c r="F6253">
        <f>IF(Table!E6253&gt;40, Table!E6253/1000,Table!E6253)</f>
        <v>0.1</v>
      </c>
      <c r="G6253">
        <f t="shared" si="97"/>
        <v>1.7000000000000002</v>
      </c>
      <c r="H6253" t="s">
        <v>18</v>
      </c>
      <c r="I6253" t="s">
        <v>287</v>
      </c>
    </row>
    <row r="6254" spans="1:9">
      <c r="A6254" t="s">
        <v>137</v>
      </c>
      <c r="B6254" s="24">
        <v>44151</v>
      </c>
      <c r="C6254" t="s">
        <v>243</v>
      </c>
      <c r="D6254">
        <v>5</v>
      </c>
      <c r="E6254">
        <v>0.5</v>
      </c>
      <c r="F6254">
        <f>IF(Table!E6254&gt;40, Table!E6254/1000,Table!E6254)</f>
        <v>0.5</v>
      </c>
      <c r="G6254">
        <f t="shared" si="97"/>
        <v>2.5</v>
      </c>
      <c r="H6254" t="s">
        <v>25</v>
      </c>
      <c r="I6254" t="s">
        <v>287</v>
      </c>
    </row>
    <row r="6255" spans="1:9">
      <c r="A6255" t="s">
        <v>16</v>
      </c>
      <c r="B6255" s="24">
        <v>44151</v>
      </c>
      <c r="C6255" t="s">
        <v>224</v>
      </c>
      <c r="D6255">
        <v>3</v>
      </c>
      <c r="E6255">
        <v>0.5</v>
      </c>
      <c r="F6255">
        <f>IF(Table!E6255&gt;40, Table!E6255/1000,Table!E6255)</f>
        <v>0.5</v>
      </c>
      <c r="G6255">
        <f t="shared" si="97"/>
        <v>1.5</v>
      </c>
      <c r="H6255" t="s">
        <v>18</v>
      </c>
      <c r="I6255" t="s">
        <v>1665</v>
      </c>
    </row>
    <row r="6256" spans="1:9">
      <c r="A6256" t="s">
        <v>45</v>
      </c>
      <c r="B6256" s="24">
        <v>44151</v>
      </c>
      <c r="C6256" t="s">
        <v>1004</v>
      </c>
      <c r="D6256">
        <v>1</v>
      </c>
      <c r="E6256">
        <v>1</v>
      </c>
      <c r="F6256">
        <f>IF(Table!E6256&gt;40, Table!E6256/1000,Table!E6256)</f>
        <v>1</v>
      </c>
      <c r="G6256">
        <f t="shared" si="97"/>
        <v>1</v>
      </c>
      <c r="H6256" t="s">
        <v>25</v>
      </c>
      <c r="I6256" t="s">
        <v>287</v>
      </c>
    </row>
    <row r="6257" spans="1:9">
      <c r="A6257" t="s">
        <v>45</v>
      </c>
      <c r="B6257" s="24">
        <v>44151</v>
      </c>
      <c r="C6257" t="s">
        <v>6358</v>
      </c>
      <c r="D6257">
        <v>4</v>
      </c>
      <c r="E6257">
        <v>0.2</v>
      </c>
      <c r="F6257">
        <f>IF(Table!E6257&gt;40, Table!E6257/1000,Table!E6257)</f>
        <v>0.2</v>
      </c>
      <c r="G6257">
        <f t="shared" si="97"/>
        <v>0.8</v>
      </c>
      <c r="H6257" t="s">
        <v>18</v>
      </c>
      <c r="I6257" t="s">
        <v>1665</v>
      </c>
    </row>
    <row r="6258" spans="1:9">
      <c r="A6258" t="s">
        <v>45</v>
      </c>
      <c r="B6258" s="24">
        <v>44151</v>
      </c>
      <c r="C6258" t="s">
        <v>759</v>
      </c>
      <c r="D6258">
        <v>3</v>
      </c>
      <c r="E6258">
        <v>1</v>
      </c>
      <c r="F6258">
        <f>IF(Table!E6258&gt;40, Table!E6258/1000,Table!E6258)</f>
        <v>1</v>
      </c>
      <c r="G6258">
        <f t="shared" si="97"/>
        <v>3</v>
      </c>
      <c r="H6258" t="s">
        <v>25</v>
      </c>
      <c r="I6258" t="s">
        <v>287</v>
      </c>
    </row>
    <row r="6259" spans="1:9">
      <c r="A6259" t="s">
        <v>45</v>
      </c>
      <c r="B6259" s="24">
        <v>44151</v>
      </c>
      <c r="C6259" t="s">
        <v>753</v>
      </c>
      <c r="D6259">
        <v>4</v>
      </c>
      <c r="E6259">
        <v>0.05</v>
      </c>
      <c r="F6259">
        <f>IF(Table!E6259&gt;40, Table!E6259/1000,Table!E6259)</f>
        <v>0.05</v>
      </c>
      <c r="G6259">
        <f t="shared" si="97"/>
        <v>0.2</v>
      </c>
      <c r="H6259" t="s">
        <v>18</v>
      </c>
      <c r="I6259" t="s">
        <v>819</v>
      </c>
    </row>
    <row r="6260" spans="1:9">
      <c r="A6260" t="s">
        <v>45</v>
      </c>
      <c r="B6260" s="24">
        <v>44151</v>
      </c>
      <c r="C6260" t="s">
        <v>55</v>
      </c>
      <c r="D6260">
        <v>6</v>
      </c>
      <c r="E6260">
        <v>0.5</v>
      </c>
      <c r="F6260">
        <f>IF(Table!E6260&gt;40, Table!E6260/1000,Table!E6260)</f>
        <v>0.5</v>
      </c>
      <c r="G6260">
        <f t="shared" si="97"/>
        <v>3</v>
      </c>
      <c r="H6260" t="s">
        <v>18</v>
      </c>
      <c r="I6260" t="s">
        <v>819</v>
      </c>
    </row>
    <row r="6261" spans="1:9">
      <c r="A6261" t="s">
        <v>45</v>
      </c>
      <c r="B6261" s="24">
        <v>44151</v>
      </c>
      <c r="C6261" t="s">
        <v>7670</v>
      </c>
      <c r="D6261">
        <v>1</v>
      </c>
      <c r="E6261">
        <v>0.2</v>
      </c>
      <c r="F6261">
        <f>IF(Table!E6261&gt;40, Table!E6261/1000,Table!E6261)</f>
        <v>0.2</v>
      </c>
      <c r="G6261">
        <f t="shared" si="97"/>
        <v>0.2</v>
      </c>
      <c r="H6261" t="s">
        <v>25</v>
      </c>
      <c r="I6261" t="s">
        <v>1665</v>
      </c>
    </row>
    <row r="6262" spans="1:9">
      <c r="A6262" t="s">
        <v>16</v>
      </c>
      <c r="B6262" s="24">
        <v>44151</v>
      </c>
      <c r="C6262" t="s">
        <v>124</v>
      </c>
      <c r="D6262">
        <v>1</v>
      </c>
      <c r="E6262">
        <v>0.05</v>
      </c>
      <c r="F6262">
        <f>IF(Table!E6262&gt;40, Table!E6262/1000,Table!E6262)</f>
        <v>0.05</v>
      </c>
      <c r="G6262">
        <f t="shared" si="97"/>
        <v>0.05</v>
      </c>
      <c r="H6262" t="s">
        <v>25</v>
      </c>
      <c r="I6262" t="s">
        <v>1665</v>
      </c>
    </row>
    <row r="6263" spans="1:9">
      <c r="A6263" t="s">
        <v>137</v>
      </c>
      <c r="B6263" s="24">
        <v>44151</v>
      </c>
      <c r="C6263" t="s">
        <v>6323</v>
      </c>
      <c r="D6263">
        <v>10</v>
      </c>
      <c r="E6263">
        <v>1</v>
      </c>
      <c r="F6263">
        <f>IF(Table!E6263&gt;40, Table!E6263/1000,Table!E6263)</f>
        <v>1</v>
      </c>
      <c r="G6263">
        <f t="shared" si="97"/>
        <v>10</v>
      </c>
      <c r="H6263" t="s">
        <v>14</v>
      </c>
      <c r="I6263" t="s">
        <v>287</v>
      </c>
    </row>
    <row r="6264" spans="1:9">
      <c r="A6264" t="s">
        <v>16</v>
      </c>
      <c r="B6264" s="24">
        <v>44151</v>
      </c>
      <c r="C6264" t="s">
        <v>877</v>
      </c>
      <c r="D6264">
        <v>1</v>
      </c>
      <c r="E6264">
        <v>0.5</v>
      </c>
      <c r="F6264">
        <f>IF(Table!E6264&gt;40, Table!E6264/1000,Table!E6264)</f>
        <v>0.5</v>
      </c>
      <c r="G6264">
        <f t="shared" si="97"/>
        <v>0.5</v>
      </c>
      <c r="H6264" t="s">
        <v>25</v>
      </c>
      <c r="I6264" t="s">
        <v>1674</v>
      </c>
    </row>
    <row r="6265" spans="1:9">
      <c r="A6265" t="s">
        <v>45</v>
      </c>
      <c r="B6265" s="24">
        <v>44151</v>
      </c>
      <c r="C6265" t="s">
        <v>189</v>
      </c>
      <c r="D6265">
        <v>30</v>
      </c>
      <c r="E6265">
        <v>0.5</v>
      </c>
      <c r="F6265">
        <f>IF(Table!E6265&gt;40, Table!E6265/1000,Table!E6265)</f>
        <v>0.5</v>
      </c>
      <c r="G6265">
        <f t="shared" si="97"/>
        <v>15</v>
      </c>
      <c r="H6265" t="s">
        <v>18</v>
      </c>
      <c r="I6265" t="s">
        <v>1674</v>
      </c>
    </row>
    <row r="6266" spans="1:9">
      <c r="A6266" t="s">
        <v>16</v>
      </c>
      <c r="B6266" s="24">
        <v>44151</v>
      </c>
      <c r="C6266" t="s">
        <v>11</v>
      </c>
      <c r="D6266">
        <v>15</v>
      </c>
      <c r="E6266">
        <v>0.4</v>
      </c>
      <c r="F6266">
        <f>IF(Table!E6266&gt;40, Table!E6266/1000,Table!E6266)</f>
        <v>0.4</v>
      </c>
      <c r="G6266">
        <f t="shared" si="97"/>
        <v>6</v>
      </c>
      <c r="H6266" t="s">
        <v>18</v>
      </c>
      <c r="I6266" t="s">
        <v>1674</v>
      </c>
    </row>
    <row r="6267" spans="1:9">
      <c r="A6267" t="s">
        <v>45</v>
      </c>
      <c r="B6267" s="24">
        <v>44151</v>
      </c>
      <c r="C6267" t="s">
        <v>1261</v>
      </c>
      <c r="D6267">
        <v>4</v>
      </c>
      <c r="E6267">
        <v>0.4</v>
      </c>
      <c r="F6267">
        <f>IF(Table!E6267&gt;40, Table!E6267/1000,Table!E6267)</f>
        <v>0.4</v>
      </c>
      <c r="G6267">
        <f t="shared" si="97"/>
        <v>1.6</v>
      </c>
      <c r="H6267" t="s">
        <v>18</v>
      </c>
      <c r="I6267" t="s">
        <v>1674</v>
      </c>
    </row>
    <row r="6268" spans="1:9">
      <c r="A6268" t="s">
        <v>45</v>
      </c>
      <c r="B6268" s="24">
        <v>44151</v>
      </c>
      <c r="C6268" t="s">
        <v>195</v>
      </c>
      <c r="D6268">
        <v>1</v>
      </c>
      <c r="E6268">
        <v>0.2</v>
      </c>
      <c r="F6268">
        <f>IF(Table!E6268&gt;40, Table!E6268/1000,Table!E6268)</f>
        <v>0.2</v>
      </c>
      <c r="G6268">
        <f t="shared" si="97"/>
        <v>0.2</v>
      </c>
      <c r="H6268" t="s">
        <v>18</v>
      </c>
      <c r="I6268" t="s">
        <v>1674</v>
      </c>
    </row>
    <row r="6269" spans="1:9">
      <c r="A6269" t="s">
        <v>45</v>
      </c>
      <c r="B6269" s="24">
        <v>44151</v>
      </c>
      <c r="C6269" t="s">
        <v>1637</v>
      </c>
      <c r="D6269">
        <v>1</v>
      </c>
      <c r="E6269">
        <v>1</v>
      </c>
      <c r="F6269">
        <f>IF(Table!E6269&gt;40, Table!E6269/1000,Table!E6269)</f>
        <v>1</v>
      </c>
      <c r="G6269">
        <f t="shared" si="97"/>
        <v>1</v>
      </c>
      <c r="H6269" t="s">
        <v>25</v>
      </c>
      <c r="I6269" t="s">
        <v>1677</v>
      </c>
    </row>
    <row r="6270" spans="1:9">
      <c r="A6270" t="s">
        <v>318</v>
      </c>
      <c r="B6270" s="24">
        <v>44151</v>
      </c>
      <c r="C6270" t="s">
        <v>70</v>
      </c>
      <c r="D6270">
        <v>30</v>
      </c>
      <c r="E6270">
        <v>0.1</v>
      </c>
      <c r="F6270">
        <f>IF(Table!E6270&gt;40, Table!E6270/1000,Table!E6270)</f>
        <v>0.1</v>
      </c>
      <c r="G6270">
        <f t="shared" si="97"/>
        <v>3</v>
      </c>
      <c r="H6270" t="s">
        <v>18</v>
      </c>
      <c r="I6270" t="s">
        <v>1677</v>
      </c>
    </row>
    <row r="6271" spans="1:9">
      <c r="A6271" t="s">
        <v>16</v>
      </c>
      <c r="B6271" s="24">
        <v>44151</v>
      </c>
      <c r="C6271" t="s">
        <v>195</v>
      </c>
      <c r="D6271">
        <v>1</v>
      </c>
      <c r="E6271">
        <v>0.5</v>
      </c>
      <c r="F6271">
        <f>IF(Table!E6271&gt;40, Table!E6271/1000,Table!E6271)</f>
        <v>0.5</v>
      </c>
      <c r="G6271">
        <f t="shared" si="97"/>
        <v>0.5</v>
      </c>
      <c r="H6271" t="s">
        <v>25</v>
      </c>
      <c r="I6271" t="s">
        <v>1677</v>
      </c>
    </row>
    <row r="6272" spans="1:9">
      <c r="A6272" t="s">
        <v>16</v>
      </c>
      <c r="B6272" s="24">
        <v>44151</v>
      </c>
      <c r="C6272" t="s">
        <v>150</v>
      </c>
      <c r="D6272">
        <v>6</v>
      </c>
      <c r="E6272">
        <v>0.4</v>
      </c>
      <c r="F6272">
        <f>IF(Table!E6272&gt;40, Table!E6272/1000,Table!E6272)</f>
        <v>0.4</v>
      </c>
      <c r="G6272">
        <f t="shared" si="97"/>
        <v>2.4000000000000004</v>
      </c>
      <c r="H6272" t="s">
        <v>18</v>
      </c>
      <c r="I6272" t="s">
        <v>1677</v>
      </c>
    </row>
    <row r="6273" spans="1:9">
      <c r="A6273" t="s">
        <v>16</v>
      </c>
      <c r="B6273" s="24">
        <v>44151</v>
      </c>
      <c r="C6273" t="s">
        <v>243</v>
      </c>
      <c r="D6273">
        <v>1</v>
      </c>
      <c r="E6273">
        <v>0.5</v>
      </c>
      <c r="F6273">
        <f>IF(Table!E6273&gt;40, Table!E6273/1000,Table!E6273)</f>
        <v>0.5</v>
      </c>
      <c r="G6273">
        <f t="shared" si="97"/>
        <v>0.5</v>
      </c>
      <c r="H6273" t="s">
        <v>25</v>
      </c>
      <c r="I6273" t="s">
        <v>1677</v>
      </c>
    </row>
    <row r="6274" spans="1:9">
      <c r="A6274" t="s">
        <v>45</v>
      </c>
      <c r="B6274" s="24">
        <v>44151</v>
      </c>
      <c r="C6274" t="s">
        <v>2489</v>
      </c>
      <c r="D6274">
        <v>9</v>
      </c>
      <c r="E6274">
        <v>1</v>
      </c>
      <c r="F6274">
        <f>IF(Table!E6274&gt;40, Table!E6274/1000,Table!E6274)</f>
        <v>1</v>
      </c>
      <c r="G6274">
        <f t="shared" si="97"/>
        <v>9</v>
      </c>
      <c r="H6274" t="s">
        <v>18</v>
      </c>
      <c r="I6274" t="s">
        <v>8929</v>
      </c>
    </row>
    <row r="6275" spans="1:9">
      <c r="A6275" t="s">
        <v>45</v>
      </c>
      <c r="B6275" s="24">
        <v>44151</v>
      </c>
      <c r="C6275" t="s">
        <v>51</v>
      </c>
      <c r="D6275">
        <v>16</v>
      </c>
      <c r="E6275">
        <v>0.5</v>
      </c>
      <c r="F6275">
        <f>IF(Table!E6275&gt;40, Table!E6275/1000,Table!E6275)</f>
        <v>0.5</v>
      </c>
      <c r="G6275">
        <f t="shared" ref="G6275:G6338" si="98">F6275*D6275</f>
        <v>8</v>
      </c>
      <c r="H6275" t="s">
        <v>18</v>
      </c>
      <c r="I6275" t="s">
        <v>1677</v>
      </c>
    </row>
    <row r="6276" spans="1:9">
      <c r="A6276" t="s">
        <v>16</v>
      </c>
      <c r="B6276" s="24">
        <v>44151</v>
      </c>
      <c r="C6276" t="s">
        <v>5182</v>
      </c>
      <c r="D6276">
        <v>10</v>
      </c>
      <c r="E6276">
        <v>2</v>
      </c>
      <c r="F6276">
        <f>IF(Table!E6276&gt;40, Table!E6276/1000,Table!E6276)</f>
        <v>2</v>
      </c>
      <c r="G6276">
        <f t="shared" si="98"/>
        <v>20</v>
      </c>
      <c r="H6276" t="s">
        <v>25</v>
      </c>
      <c r="I6276" t="s">
        <v>1677</v>
      </c>
    </row>
    <row r="6277" spans="1:9">
      <c r="A6277" t="s">
        <v>45</v>
      </c>
      <c r="B6277" s="24">
        <v>44151</v>
      </c>
      <c r="C6277" t="s">
        <v>70</v>
      </c>
      <c r="D6277">
        <v>5</v>
      </c>
      <c r="E6277">
        <v>0.05</v>
      </c>
      <c r="F6277">
        <f>IF(Table!E6277&gt;40, Table!E6277/1000,Table!E6277)</f>
        <v>0.05</v>
      </c>
      <c r="G6277">
        <f t="shared" si="98"/>
        <v>0.25</v>
      </c>
      <c r="H6277" t="s">
        <v>18</v>
      </c>
      <c r="I6277" t="s">
        <v>34</v>
      </c>
    </row>
    <row r="6278" spans="1:9">
      <c r="A6278" t="s">
        <v>16</v>
      </c>
      <c r="B6278" s="24">
        <v>44151</v>
      </c>
      <c r="C6278" t="s">
        <v>8900</v>
      </c>
      <c r="D6278">
        <v>2</v>
      </c>
      <c r="E6278">
        <v>0.7</v>
      </c>
      <c r="F6278">
        <f>IF(Table!E6278&gt;40, Table!E6278/1000,Table!E6278)</f>
        <v>0.7</v>
      </c>
      <c r="G6278">
        <f t="shared" si="98"/>
        <v>1.4</v>
      </c>
      <c r="H6278" t="s">
        <v>25</v>
      </c>
      <c r="I6278" t="s">
        <v>1677</v>
      </c>
    </row>
    <row r="6279" spans="1:9">
      <c r="A6279" t="s">
        <v>16</v>
      </c>
      <c r="B6279" s="24">
        <v>44151</v>
      </c>
      <c r="C6279" t="s">
        <v>420</v>
      </c>
      <c r="D6279">
        <v>2</v>
      </c>
      <c r="E6279">
        <v>0.2</v>
      </c>
      <c r="F6279">
        <f>IF(Table!E6279&gt;40, Table!E6279/1000,Table!E6279)</f>
        <v>0.2</v>
      </c>
      <c r="G6279">
        <f t="shared" si="98"/>
        <v>0.4</v>
      </c>
      <c r="H6279" t="s">
        <v>18</v>
      </c>
      <c r="I6279" t="s">
        <v>1677</v>
      </c>
    </row>
    <row r="6280" spans="1:9">
      <c r="A6280" t="s">
        <v>16</v>
      </c>
      <c r="B6280" s="24">
        <v>44151</v>
      </c>
      <c r="C6280" t="s">
        <v>260</v>
      </c>
      <c r="D6280">
        <v>1</v>
      </c>
      <c r="E6280">
        <v>0.2</v>
      </c>
      <c r="F6280">
        <f>IF(Table!E6280&gt;40, Table!E6280/1000,Table!E6280)</f>
        <v>0.2</v>
      </c>
      <c r="G6280">
        <f t="shared" si="98"/>
        <v>0.2</v>
      </c>
      <c r="H6280" t="s">
        <v>18</v>
      </c>
      <c r="I6280" t="s">
        <v>1677</v>
      </c>
    </row>
    <row r="6281" spans="1:9">
      <c r="A6281" t="s">
        <v>45</v>
      </c>
      <c r="B6281" s="24">
        <v>44151</v>
      </c>
      <c r="C6281" t="s">
        <v>11</v>
      </c>
      <c r="D6281">
        <v>4</v>
      </c>
      <c r="E6281">
        <v>0.1</v>
      </c>
      <c r="F6281">
        <f>IF(Table!E6281&gt;40, Table!E6281/1000,Table!E6281)</f>
        <v>0.1</v>
      </c>
      <c r="G6281">
        <f t="shared" si="98"/>
        <v>0.4</v>
      </c>
      <c r="H6281" t="s">
        <v>18</v>
      </c>
      <c r="I6281" t="s">
        <v>34</v>
      </c>
    </row>
    <row r="6282" spans="1:9">
      <c r="A6282" t="s">
        <v>45</v>
      </c>
      <c r="B6282" s="24">
        <v>44151</v>
      </c>
      <c r="C6282" t="s">
        <v>101</v>
      </c>
      <c r="D6282">
        <v>4</v>
      </c>
      <c r="E6282">
        <v>0.3</v>
      </c>
      <c r="F6282">
        <f>IF(Table!E6282&gt;40, Table!E6282/1000,Table!E6282)</f>
        <v>0.3</v>
      </c>
      <c r="G6282">
        <f t="shared" si="98"/>
        <v>1.2</v>
      </c>
      <c r="H6282" t="s">
        <v>18</v>
      </c>
      <c r="I6282" t="s">
        <v>1677</v>
      </c>
    </row>
    <row r="6283" spans="1:9">
      <c r="A6283" t="s">
        <v>16</v>
      </c>
      <c r="B6283" s="24">
        <v>44151</v>
      </c>
      <c r="C6283" t="s">
        <v>420</v>
      </c>
      <c r="D6283">
        <v>1</v>
      </c>
      <c r="E6283">
        <v>0.2</v>
      </c>
      <c r="F6283">
        <f>IF(Table!E6283&gt;40, Table!E6283/1000,Table!E6283)</f>
        <v>0.2</v>
      </c>
      <c r="G6283">
        <f t="shared" si="98"/>
        <v>0.2</v>
      </c>
      <c r="H6283" t="s">
        <v>18</v>
      </c>
      <c r="I6283" t="s">
        <v>1677</v>
      </c>
    </row>
    <row r="6284" spans="1:9">
      <c r="A6284" t="s">
        <v>45</v>
      </c>
      <c r="B6284" s="24">
        <v>44151</v>
      </c>
      <c r="C6284" t="s">
        <v>189</v>
      </c>
      <c r="D6284">
        <v>2</v>
      </c>
      <c r="E6284">
        <v>0.08</v>
      </c>
      <c r="F6284">
        <f>IF(Table!E6284&gt;40, Table!E6284/1000,Table!E6284)</f>
        <v>0.08</v>
      </c>
      <c r="G6284">
        <f t="shared" si="98"/>
        <v>0.16</v>
      </c>
      <c r="H6284" t="s">
        <v>18</v>
      </c>
      <c r="I6284" t="s">
        <v>34</v>
      </c>
    </row>
    <row r="6285" spans="1:9">
      <c r="A6285" t="s">
        <v>16</v>
      </c>
      <c r="B6285" s="24">
        <v>44151</v>
      </c>
      <c r="C6285" t="s">
        <v>294</v>
      </c>
      <c r="D6285">
        <v>20</v>
      </c>
      <c r="E6285">
        <v>0.3</v>
      </c>
      <c r="F6285">
        <f>IF(Table!E6285&gt;40, Table!E6285/1000,Table!E6285)</f>
        <v>0.3</v>
      </c>
      <c r="G6285">
        <f t="shared" si="98"/>
        <v>6</v>
      </c>
      <c r="H6285" t="s">
        <v>18</v>
      </c>
      <c r="I6285" t="s">
        <v>1677</v>
      </c>
    </row>
    <row r="6286" spans="1:9">
      <c r="A6286" t="s">
        <v>5854</v>
      </c>
      <c r="B6286" s="24">
        <v>44151</v>
      </c>
      <c r="C6286" t="s">
        <v>436</v>
      </c>
      <c r="D6286">
        <v>1</v>
      </c>
      <c r="E6286">
        <v>0.5</v>
      </c>
      <c r="F6286">
        <f>IF(Table!E6286&gt;40, Table!E6286/1000,Table!E6286)</f>
        <v>0.5</v>
      </c>
      <c r="G6286">
        <f t="shared" si="98"/>
        <v>0.5</v>
      </c>
      <c r="H6286" t="s">
        <v>18</v>
      </c>
      <c r="I6286" t="s">
        <v>8929</v>
      </c>
    </row>
    <row r="6287" spans="1:9">
      <c r="A6287" t="s">
        <v>16</v>
      </c>
      <c r="B6287" s="24">
        <v>44151</v>
      </c>
      <c r="C6287" t="s">
        <v>51</v>
      </c>
      <c r="D6287">
        <v>4</v>
      </c>
      <c r="E6287">
        <v>0.5</v>
      </c>
      <c r="F6287">
        <f>IF(Table!E6287&gt;40, Table!E6287/1000,Table!E6287)</f>
        <v>0.5</v>
      </c>
      <c r="G6287">
        <f t="shared" si="98"/>
        <v>2</v>
      </c>
      <c r="H6287" t="s">
        <v>18</v>
      </c>
      <c r="I6287" t="s">
        <v>8926</v>
      </c>
    </row>
    <row r="6288" spans="1:9">
      <c r="A6288" t="s">
        <v>45</v>
      </c>
      <c r="B6288" s="24">
        <v>44151</v>
      </c>
      <c r="C6288" t="s">
        <v>55</v>
      </c>
      <c r="D6288">
        <v>9</v>
      </c>
      <c r="E6288">
        <v>0.4</v>
      </c>
      <c r="F6288">
        <f>IF(Table!E6288&gt;40, Table!E6288/1000,Table!E6288)</f>
        <v>0.4</v>
      </c>
      <c r="G6288">
        <f t="shared" si="98"/>
        <v>3.6</v>
      </c>
      <c r="H6288" t="s">
        <v>18</v>
      </c>
      <c r="I6288" t="s">
        <v>8923</v>
      </c>
    </row>
    <row r="6289" spans="1:9">
      <c r="A6289" t="s">
        <v>16</v>
      </c>
      <c r="B6289" s="24">
        <v>44151</v>
      </c>
      <c r="C6289" t="s">
        <v>7929</v>
      </c>
      <c r="D6289">
        <v>7</v>
      </c>
      <c r="E6289">
        <v>0.2</v>
      </c>
      <c r="F6289">
        <f>IF(Table!E6289&gt;40, Table!E6289/1000,Table!E6289)</f>
        <v>0.2</v>
      </c>
      <c r="G6289">
        <f t="shared" si="98"/>
        <v>1.4000000000000001</v>
      </c>
      <c r="H6289" t="s">
        <v>18</v>
      </c>
      <c r="I6289" t="s">
        <v>8926</v>
      </c>
    </row>
    <row r="6290" spans="1:9">
      <c r="A6290" t="s">
        <v>45</v>
      </c>
      <c r="B6290" s="24">
        <v>44151</v>
      </c>
      <c r="C6290" t="s">
        <v>260</v>
      </c>
      <c r="D6290">
        <v>7</v>
      </c>
      <c r="E6290">
        <v>0.3</v>
      </c>
      <c r="F6290">
        <f>IF(Table!E6290&gt;40, Table!E6290/1000,Table!E6290)</f>
        <v>0.3</v>
      </c>
      <c r="G6290">
        <f t="shared" si="98"/>
        <v>2.1</v>
      </c>
      <c r="H6290" t="s">
        <v>18</v>
      </c>
      <c r="I6290" t="s">
        <v>8926</v>
      </c>
    </row>
    <row r="6291" spans="1:9">
      <c r="A6291" t="s">
        <v>16</v>
      </c>
      <c r="B6291" s="24">
        <v>44151</v>
      </c>
      <c r="C6291" t="s">
        <v>243</v>
      </c>
      <c r="D6291">
        <v>3</v>
      </c>
      <c r="E6291">
        <v>0.5</v>
      </c>
      <c r="F6291">
        <f>IF(Table!E6291&gt;40, Table!E6291/1000,Table!E6291)</f>
        <v>0.5</v>
      </c>
      <c r="G6291">
        <f t="shared" si="98"/>
        <v>1.5</v>
      </c>
      <c r="H6291" t="s">
        <v>25</v>
      </c>
      <c r="I6291" t="s">
        <v>8926</v>
      </c>
    </row>
    <row r="6292" spans="1:9">
      <c r="A6292" t="s">
        <v>16</v>
      </c>
      <c r="B6292" s="24">
        <v>44151</v>
      </c>
      <c r="C6292" t="s">
        <v>195</v>
      </c>
      <c r="D6292">
        <v>1</v>
      </c>
      <c r="E6292">
        <v>0.5</v>
      </c>
      <c r="F6292">
        <f>IF(Table!E6292&gt;40, Table!E6292/1000,Table!E6292)</f>
        <v>0.5</v>
      </c>
      <c r="G6292">
        <f t="shared" si="98"/>
        <v>0.5</v>
      </c>
      <c r="H6292" t="s">
        <v>25</v>
      </c>
      <c r="I6292" t="s">
        <v>8926</v>
      </c>
    </row>
    <row r="6293" spans="1:9">
      <c r="A6293" t="s">
        <v>16</v>
      </c>
      <c r="B6293" s="24">
        <v>44151</v>
      </c>
      <c r="C6293" t="s">
        <v>964</v>
      </c>
      <c r="D6293">
        <v>1</v>
      </c>
      <c r="E6293">
        <v>0.2</v>
      </c>
      <c r="F6293">
        <f>IF(Table!E6293&gt;40, Table!E6293/1000,Table!E6293)</f>
        <v>0.2</v>
      </c>
      <c r="G6293">
        <f t="shared" si="98"/>
        <v>0.2</v>
      </c>
      <c r="H6293" t="s">
        <v>18</v>
      </c>
      <c r="I6293" t="s">
        <v>8926</v>
      </c>
    </row>
    <row r="6294" spans="1:9">
      <c r="A6294" t="s">
        <v>16</v>
      </c>
      <c r="B6294" s="24">
        <v>44151</v>
      </c>
      <c r="C6294" t="s">
        <v>369</v>
      </c>
      <c r="D6294">
        <v>4</v>
      </c>
      <c r="E6294">
        <v>0.3</v>
      </c>
      <c r="F6294">
        <f>IF(Table!E6294&gt;40, Table!E6294/1000,Table!E6294)</f>
        <v>0.3</v>
      </c>
      <c r="G6294">
        <f t="shared" si="98"/>
        <v>1.2</v>
      </c>
      <c r="H6294" t="s">
        <v>18</v>
      </c>
      <c r="I6294" t="s">
        <v>8926</v>
      </c>
    </row>
    <row r="6295" spans="1:9">
      <c r="A6295" t="s">
        <v>16</v>
      </c>
      <c r="B6295" s="24">
        <v>44151</v>
      </c>
      <c r="C6295" t="s">
        <v>7742</v>
      </c>
      <c r="D6295">
        <v>1</v>
      </c>
      <c r="E6295">
        <v>1.5</v>
      </c>
      <c r="F6295">
        <f>IF(Table!E6295&gt;40, Table!E6295/1000,Table!E6295)</f>
        <v>1.5</v>
      </c>
      <c r="G6295">
        <f t="shared" si="98"/>
        <v>1.5</v>
      </c>
      <c r="H6295" t="s">
        <v>25</v>
      </c>
      <c r="I6295" t="s">
        <v>8926</v>
      </c>
    </row>
    <row r="6296" spans="1:9">
      <c r="A6296" t="s">
        <v>45</v>
      </c>
      <c r="B6296" s="24">
        <v>44151</v>
      </c>
      <c r="C6296" t="s">
        <v>70</v>
      </c>
      <c r="D6296">
        <v>2</v>
      </c>
      <c r="E6296">
        <v>0.05</v>
      </c>
      <c r="F6296">
        <f>IF(Table!E6296&gt;40, Table!E6296/1000,Table!E6296)</f>
        <v>0.05</v>
      </c>
      <c r="G6296">
        <f t="shared" si="98"/>
        <v>0.1</v>
      </c>
      <c r="H6296" t="s">
        <v>18</v>
      </c>
      <c r="I6296" t="s">
        <v>8929</v>
      </c>
    </row>
    <row r="6297" spans="1:9">
      <c r="A6297" t="s">
        <v>16</v>
      </c>
      <c r="B6297" s="24">
        <v>44151</v>
      </c>
      <c r="C6297" t="s">
        <v>420</v>
      </c>
      <c r="D6297">
        <v>2</v>
      </c>
      <c r="E6297">
        <v>0.3</v>
      </c>
      <c r="F6297">
        <f>IF(Table!E6297&gt;40, Table!E6297/1000,Table!E6297)</f>
        <v>0.3</v>
      </c>
      <c r="G6297">
        <f t="shared" si="98"/>
        <v>0.6</v>
      </c>
      <c r="H6297" t="s">
        <v>18</v>
      </c>
      <c r="I6297" t="s">
        <v>8926</v>
      </c>
    </row>
    <row r="6298" spans="1:9">
      <c r="A6298" t="s">
        <v>16</v>
      </c>
      <c r="B6298" s="24">
        <v>44151</v>
      </c>
      <c r="C6298" t="s">
        <v>11</v>
      </c>
      <c r="D6298">
        <v>35</v>
      </c>
      <c r="E6298">
        <v>0.35</v>
      </c>
      <c r="F6298">
        <f>IF(Table!E6298&gt;40, Table!E6298/1000,Table!E6298)</f>
        <v>0.35</v>
      </c>
      <c r="G6298">
        <f t="shared" si="98"/>
        <v>12.25</v>
      </c>
      <c r="H6298" t="s">
        <v>18</v>
      </c>
      <c r="I6298" t="s">
        <v>8929</v>
      </c>
    </row>
    <row r="6299" spans="1:9">
      <c r="A6299" t="s">
        <v>45</v>
      </c>
      <c r="B6299" s="24">
        <v>44151</v>
      </c>
      <c r="C6299" t="s">
        <v>1135</v>
      </c>
      <c r="D6299">
        <v>1</v>
      </c>
      <c r="E6299">
        <v>1</v>
      </c>
      <c r="F6299">
        <f>IF(Table!E6299&gt;40, Table!E6299/1000,Table!E6299)</f>
        <v>1</v>
      </c>
      <c r="G6299">
        <f t="shared" si="98"/>
        <v>1</v>
      </c>
      <c r="H6299" t="s">
        <v>25</v>
      </c>
      <c r="I6299" t="s">
        <v>8929</v>
      </c>
    </row>
    <row r="6300" spans="1:9">
      <c r="A6300" t="s">
        <v>142</v>
      </c>
      <c r="B6300" s="24">
        <v>44151</v>
      </c>
      <c r="C6300" t="s">
        <v>199</v>
      </c>
      <c r="D6300">
        <v>20</v>
      </c>
      <c r="E6300">
        <v>0.3</v>
      </c>
      <c r="F6300">
        <f>IF(Table!E6300&gt;40, Table!E6300/1000,Table!E6300)</f>
        <v>0.3</v>
      </c>
      <c r="G6300">
        <f t="shared" si="98"/>
        <v>6</v>
      </c>
      <c r="H6300" t="s">
        <v>18</v>
      </c>
      <c r="I6300" t="s">
        <v>9030</v>
      </c>
    </row>
    <row r="6301" spans="1:9">
      <c r="A6301" t="s">
        <v>16</v>
      </c>
      <c r="B6301" s="24">
        <v>44151</v>
      </c>
      <c r="C6301" t="s">
        <v>5182</v>
      </c>
      <c r="D6301">
        <v>2</v>
      </c>
      <c r="E6301">
        <v>1</v>
      </c>
      <c r="F6301">
        <f>IF(Table!E6301&gt;40, Table!E6301/1000,Table!E6301)</f>
        <v>1</v>
      </c>
      <c r="G6301">
        <f t="shared" si="98"/>
        <v>2</v>
      </c>
      <c r="H6301" t="s">
        <v>25</v>
      </c>
      <c r="I6301" t="s">
        <v>8985</v>
      </c>
    </row>
    <row r="6302" spans="1:9">
      <c r="A6302" t="s">
        <v>318</v>
      </c>
      <c r="B6302" s="24">
        <v>44151</v>
      </c>
      <c r="C6302" t="s">
        <v>70</v>
      </c>
      <c r="D6302">
        <v>16</v>
      </c>
      <c r="E6302">
        <v>0.1</v>
      </c>
      <c r="F6302">
        <f>IF(Table!E6302&gt;40, Table!E6302/1000,Table!E6302)</f>
        <v>0.1</v>
      </c>
      <c r="G6302">
        <f t="shared" si="98"/>
        <v>1.6</v>
      </c>
      <c r="H6302" t="s">
        <v>18</v>
      </c>
      <c r="I6302" t="s">
        <v>8985</v>
      </c>
    </row>
    <row r="6303" spans="1:9">
      <c r="A6303" t="s">
        <v>16</v>
      </c>
      <c r="B6303" s="24">
        <v>44151</v>
      </c>
      <c r="C6303" t="s">
        <v>195</v>
      </c>
      <c r="D6303">
        <v>1</v>
      </c>
      <c r="E6303">
        <v>0.4</v>
      </c>
      <c r="F6303">
        <f>IF(Table!E6303&gt;40, Table!E6303/1000,Table!E6303)</f>
        <v>0.4</v>
      </c>
      <c r="G6303">
        <f t="shared" si="98"/>
        <v>0.4</v>
      </c>
      <c r="H6303" t="s">
        <v>25</v>
      </c>
      <c r="I6303" t="s">
        <v>8985</v>
      </c>
    </row>
    <row r="6304" spans="1:9">
      <c r="A6304" t="s">
        <v>16</v>
      </c>
      <c r="B6304" s="24">
        <v>44151</v>
      </c>
      <c r="C6304" t="s">
        <v>439</v>
      </c>
      <c r="D6304">
        <v>1</v>
      </c>
      <c r="E6304">
        <v>0.5</v>
      </c>
      <c r="F6304">
        <f>IF(Table!E6304&gt;40, Table!E6304/1000,Table!E6304)</f>
        <v>0.5</v>
      </c>
      <c r="G6304">
        <f t="shared" si="98"/>
        <v>0.5</v>
      </c>
      <c r="H6304" t="s">
        <v>25</v>
      </c>
      <c r="I6304" t="s">
        <v>8985</v>
      </c>
    </row>
    <row r="6305" spans="1:9">
      <c r="A6305" t="s">
        <v>16</v>
      </c>
      <c r="B6305" s="24">
        <v>44151</v>
      </c>
      <c r="C6305" t="s">
        <v>189</v>
      </c>
      <c r="D6305">
        <v>3</v>
      </c>
      <c r="E6305">
        <v>0.5</v>
      </c>
      <c r="F6305">
        <f>IF(Table!E6305&gt;40, Table!E6305/1000,Table!E6305)</f>
        <v>0.5</v>
      </c>
      <c r="G6305">
        <f t="shared" si="98"/>
        <v>1.5</v>
      </c>
      <c r="H6305" t="s">
        <v>25</v>
      </c>
      <c r="I6305" t="s">
        <v>8985</v>
      </c>
    </row>
    <row r="6306" spans="1:9">
      <c r="A6306" t="s">
        <v>16</v>
      </c>
      <c r="B6306" s="24">
        <v>44151</v>
      </c>
      <c r="C6306" t="s">
        <v>1637</v>
      </c>
      <c r="D6306">
        <v>1</v>
      </c>
      <c r="E6306">
        <v>0.5</v>
      </c>
      <c r="F6306">
        <f>IF(Table!E6306&gt;40, Table!E6306/1000,Table!E6306)</f>
        <v>0.5</v>
      </c>
      <c r="G6306">
        <f t="shared" si="98"/>
        <v>0.5</v>
      </c>
      <c r="H6306" t="s">
        <v>25</v>
      </c>
      <c r="I6306" t="s">
        <v>8985</v>
      </c>
    </row>
    <row r="6307" spans="1:9">
      <c r="A6307" t="s">
        <v>318</v>
      </c>
      <c r="B6307" s="24">
        <v>44151</v>
      </c>
      <c r="C6307" t="s">
        <v>70</v>
      </c>
      <c r="D6307">
        <v>74</v>
      </c>
      <c r="E6307">
        <v>7.0000000000000007E-2</v>
      </c>
      <c r="F6307">
        <f>IF(Table!E6307&gt;40, Table!E6307/1000,Table!E6307)</f>
        <v>7.0000000000000007E-2</v>
      </c>
      <c r="G6307">
        <f t="shared" si="98"/>
        <v>5.1800000000000006</v>
      </c>
      <c r="H6307" t="s">
        <v>18</v>
      </c>
      <c r="I6307" t="s">
        <v>8929</v>
      </c>
    </row>
    <row r="6308" spans="1:9">
      <c r="A6308" t="s">
        <v>16</v>
      </c>
      <c r="B6308" s="24">
        <v>44151</v>
      </c>
      <c r="C6308" t="s">
        <v>7358</v>
      </c>
      <c r="D6308">
        <v>3</v>
      </c>
      <c r="E6308">
        <v>1</v>
      </c>
      <c r="F6308">
        <f>IF(Table!E6308&gt;40, Table!E6308/1000,Table!E6308)</f>
        <v>1</v>
      </c>
      <c r="G6308">
        <f t="shared" si="98"/>
        <v>3</v>
      </c>
      <c r="H6308" t="s">
        <v>18</v>
      </c>
      <c r="I6308" t="s">
        <v>8985</v>
      </c>
    </row>
    <row r="6309" spans="1:9">
      <c r="A6309" t="s">
        <v>45</v>
      </c>
      <c r="B6309" s="24">
        <v>44151</v>
      </c>
      <c r="C6309" t="s">
        <v>4329</v>
      </c>
      <c r="D6309">
        <v>1</v>
      </c>
      <c r="E6309">
        <v>1</v>
      </c>
      <c r="F6309">
        <f>IF(Table!E6309&gt;40, Table!E6309/1000,Table!E6309)</f>
        <v>1</v>
      </c>
      <c r="G6309">
        <f t="shared" si="98"/>
        <v>1</v>
      </c>
      <c r="H6309" t="s">
        <v>25</v>
      </c>
      <c r="I6309" t="s">
        <v>170</v>
      </c>
    </row>
    <row r="6310" spans="1:9">
      <c r="A6310" t="s">
        <v>16</v>
      </c>
      <c r="B6310" s="24">
        <v>44151</v>
      </c>
      <c r="C6310" t="s">
        <v>150</v>
      </c>
      <c r="D6310">
        <v>4</v>
      </c>
      <c r="E6310">
        <v>0.8</v>
      </c>
      <c r="F6310">
        <f>IF(Table!E6310&gt;40, Table!E6310/1000,Table!E6310)</f>
        <v>0.8</v>
      </c>
      <c r="G6310">
        <f t="shared" si="98"/>
        <v>3.2</v>
      </c>
      <c r="H6310" t="s">
        <v>25</v>
      </c>
      <c r="I6310" t="s">
        <v>8926</v>
      </c>
    </row>
    <row r="6311" spans="1:9">
      <c r="A6311" t="s">
        <v>16</v>
      </c>
      <c r="B6311" s="24">
        <v>44151</v>
      </c>
      <c r="C6311" t="s">
        <v>51</v>
      </c>
      <c r="D6311">
        <v>4</v>
      </c>
      <c r="E6311">
        <v>0.5</v>
      </c>
      <c r="F6311">
        <f>IF(Table!E6311&gt;40, Table!E6311/1000,Table!E6311)</f>
        <v>0.5</v>
      </c>
      <c r="G6311">
        <f t="shared" si="98"/>
        <v>2</v>
      </c>
      <c r="H6311" t="s">
        <v>18</v>
      </c>
      <c r="I6311" t="s">
        <v>8926</v>
      </c>
    </row>
    <row r="6312" spans="1:9">
      <c r="A6312" t="s">
        <v>16</v>
      </c>
      <c r="B6312" s="24">
        <v>44151</v>
      </c>
      <c r="C6312" t="s">
        <v>707</v>
      </c>
      <c r="D6312">
        <v>2</v>
      </c>
      <c r="E6312">
        <v>0.5</v>
      </c>
      <c r="F6312">
        <f>IF(Table!E6312&gt;40, Table!E6312/1000,Table!E6312)</f>
        <v>0.5</v>
      </c>
      <c r="G6312">
        <f t="shared" si="98"/>
        <v>1</v>
      </c>
      <c r="H6312" t="s">
        <v>18</v>
      </c>
      <c r="I6312" t="s">
        <v>8926</v>
      </c>
    </row>
    <row r="6313" spans="1:9">
      <c r="A6313" t="s">
        <v>45</v>
      </c>
      <c r="B6313" s="24">
        <v>44151</v>
      </c>
      <c r="C6313" t="s">
        <v>55</v>
      </c>
      <c r="D6313">
        <v>1</v>
      </c>
      <c r="E6313">
        <v>0.8</v>
      </c>
      <c r="F6313">
        <f>IF(Table!E6313&gt;40, Table!E6313/1000,Table!E6313)</f>
        <v>0.8</v>
      </c>
      <c r="G6313">
        <f t="shared" si="98"/>
        <v>0.8</v>
      </c>
      <c r="H6313" t="s">
        <v>18</v>
      </c>
      <c r="I6313" t="s">
        <v>170</v>
      </c>
    </row>
    <row r="6314" spans="1:9">
      <c r="A6314" t="s">
        <v>45</v>
      </c>
      <c r="B6314" s="24">
        <v>44151</v>
      </c>
      <c r="C6314" t="s">
        <v>2489</v>
      </c>
      <c r="D6314">
        <v>3</v>
      </c>
      <c r="E6314">
        <v>1</v>
      </c>
      <c r="F6314">
        <f>IF(Table!E6314&gt;40, Table!E6314/1000,Table!E6314)</f>
        <v>1</v>
      </c>
      <c r="G6314">
        <f t="shared" si="98"/>
        <v>3</v>
      </c>
      <c r="H6314" t="s">
        <v>18</v>
      </c>
      <c r="I6314" t="s">
        <v>9030</v>
      </c>
    </row>
    <row r="6315" spans="1:9">
      <c r="A6315" t="s">
        <v>45</v>
      </c>
      <c r="B6315" s="24">
        <v>44151</v>
      </c>
      <c r="C6315" t="s">
        <v>11</v>
      </c>
      <c r="D6315">
        <v>2</v>
      </c>
      <c r="E6315">
        <v>0.1</v>
      </c>
      <c r="F6315">
        <f>IF(Table!E6315&gt;40, Table!E6315/1000,Table!E6315)</f>
        <v>0.1</v>
      </c>
      <c r="G6315">
        <f t="shared" si="98"/>
        <v>0.2</v>
      </c>
      <c r="H6315" t="s">
        <v>18</v>
      </c>
      <c r="I6315" t="s">
        <v>170</v>
      </c>
    </row>
    <row r="6316" spans="1:9">
      <c r="A6316" t="s">
        <v>16</v>
      </c>
      <c r="B6316" s="24">
        <v>44151</v>
      </c>
      <c r="C6316" t="s">
        <v>2869</v>
      </c>
      <c r="D6316">
        <v>7</v>
      </c>
      <c r="E6316">
        <v>0.4</v>
      </c>
      <c r="F6316">
        <f>IF(Table!E6316&gt;40, Table!E6316/1000,Table!E6316)</f>
        <v>0.4</v>
      </c>
      <c r="G6316">
        <f t="shared" si="98"/>
        <v>2.8000000000000003</v>
      </c>
      <c r="H6316" t="s">
        <v>25</v>
      </c>
      <c r="I6316" t="s">
        <v>8926</v>
      </c>
    </row>
    <row r="6317" spans="1:9">
      <c r="A6317" t="s">
        <v>45</v>
      </c>
      <c r="B6317" s="24">
        <v>44151</v>
      </c>
      <c r="C6317" t="s">
        <v>439</v>
      </c>
      <c r="D6317">
        <v>1</v>
      </c>
      <c r="E6317">
        <v>0.1</v>
      </c>
      <c r="F6317">
        <f>IF(Table!E6317&gt;40, Table!E6317/1000,Table!E6317)</f>
        <v>0.1</v>
      </c>
      <c r="G6317">
        <f t="shared" si="98"/>
        <v>0.1</v>
      </c>
      <c r="H6317" t="s">
        <v>18</v>
      </c>
      <c r="I6317" t="s">
        <v>170</v>
      </c>
    </row>
    <row r="6318" spans="1:9">
      <c r="A6318" t="s">
        <v>45</v>
      </c>
      <c r="B6318" s="24">
        <v>44151</v>
      </c>
      <c r="C6318" t="s">
        <v>51</v>
      </c>
      <c r="D6318">
        <v>4</v>
      </c>
      <c r="E6318">
        <v>0.5</v>
      </c>
      <c r="F6318">
        <f>IF(Table!E6318&gt;40, Table!E6318/1000,Table!E6318)</f>
        <v>0.5</v>
      </c>
      <c r="G6318">
        <f t="shared" si="98"/>
        <v>2</v>
      </c>
      <c r="H6318" t="s">
        <v>18</v>
      </c>
      <c r="I6318" t="s">
        <v>8926</v>
      </c>
    </row>
    <row r="6319" spans="1:9">
      <c r="A6319" t="s">
        <v>45</v>
      </c>
      <c r="B6319" s="24">
        <v>44151</v>
      </c>
      <c r="C6319" t="s">
        <v>761</v>
      </c>
      <c r="D6319">
        <v>4</v>
      </c>
      <c r="E6319">
        <v>0.1</v>
      </c>
      <c r="F6319">
        <f>IF(Table!E6319&gt;40, Table!E6319/1000,Table!E6319)</f>
        <v>0.1</v>
      </c>
      <c r="G6319">
        <f t="shared" si="98"/>
        <v>0.4</v>
      </c>
      <c r="H6319" t="s">
        <v>18</v>
      </c>
      <c r="I6319" t="s">
        <v>170</v>
      </c>
    </row>
    <row r="6320" spans="1:9">
      <c r="A6320" t="s">
        <v>16</v>
      </c>
      <c r="B6320" s="24">
        <v>44151</v>
      </c>
      <c r="C6320" t="s">
        <v>7742</v>
      </c>
      <c r="D6320">
        <v>1</v>
      </c>
      <c r="E6320">
        <v>1.3</v>
      </c>
      <c r="F6320">
        <f>IF(Table!E6320&gt;40, Table!E6320/1000,Table!E6320)</f>
        <v>1.3</v>
      </c>
      <c r="G6320">
        <f t="shared" si="98"/>
        <v>1.3</v>
      </c>
      <c r="H6320" t="s">
        <v>25</v>
      </c>
      <c r="I6320" t="s">
        <v>8926</v>
      </c>
    </row>
    <row r="6321" spans="1:9">
      <c r="A6321" t="s">
        <v>45</v>
      </c>
      <c r="B6321" s="24">
        <v>44151</v>
      </c>
      <c r="C6321" t="s">
        <v>346</v>
      </c>
      <c r="D6321">
        <v>2</v>
      </c>
      <c r="E6321">
        <v>0.15</v>
      </c>
      <c r="F6321">
        <f>IF(Table!E6321&gt;40, Table!E6321/1000,Table!E6321)</f>
        <v>0.15</v>
      </c>
      <c r="G6321">
        <f t="shared" si="98"/>
        <v>0.3</v>
      </c>
      <c r="H6321" t="s">
        <v>25</v>
      </c>
      <c r="I6321" t="s">
        <v>170</v>
      </c>
    </row>
    <row r="6322" spans="1:9">
      <c r="A6322" t="s">
        <v>543</v>
      </c>
      <c r="B6322" s="24">
        <v>44151</v>
      </c>
      <c r="C6322" t="s">
        <v>243</v>
      </c>
      <c r="D6322">
        <v>2</v>
      </c>
      <c r="E6322">
        <v>0.5</v>
      </c>
      <c r="F6322">
        <f>IF(Table!E6322&gt;40, Table!E6322/1000,Table!E6322)</f>
        <v>0.5</v>
      </c>
      <c r="G6322">
        <f t="shared" si="98"/>
        <v>1</v>
      </c>
      <c r="H6322" t="s">
        <v>25</v>
      </c>
      <c r="I6322" t="s">
        <v>8926</v>
      </c>
    </row>
    <row r="6323" spans="1:9">
      <c r="A6323" t="s">
        <v>16</v>
      </c>
      <c r="B6323" s="24">
        <v>44151</v>
      </c>
      <c r="C6323" t="s">
        <v>252</v>
      </c>
      <c r="D6323">
        <v>3</v>
      </c>
      <c r="E6323">
        <v>0.2</v>
      </c>
      <c r="F6323">
        <f>IF(Table!E6323&gt;40, Table!E6323/1000,Table!E6323)</f>
        <v>0.2</v>
      </c>
      <c r="G6323">
        <f t="shared" si="98"/>
        <v>0.60000000000000009</v>
      </c>
      <c r="H6323" t="s">
        <v>18</v>
      </c>
      <c r="I6323" t="s">
        <v>8926</v>
      </c>
    </row>
    <row r="6324" spans="1:9">
      <c r="A6324" t="s">
        <v>16</v>
      </c>
      <c r="B6324" s="24">
        <v>44151</v>
      </c>
      <c r="C6324" t="s">
        <v>1637</v>
      </c>
      <c r="D6324">
        <v>1</v>
      </c>
      <c r="E6324">
        <v>1</v>
      </c>
      <c r="F6324">
        <f>IF(Table!E6324&gt;40, Table!E6324/1000,Table!E6324)</f>
        <v>1</v>
      </c>
      <c r="G6324">
        <f t="shared" si="98"/>
        <v>1</v>
      </c>
      <c r="H6324" t="s">
        <v>25</v>
      </c>
      <c r="I6324" t="s">
        <v>8926</v>
      </c>
    </row>
    <row r="6325" spans="1:9">
      <c r="A6325" t="s">
        <v>45</v>
      </c>
      <c r="B6325" s="24">
        <v>44151</v>
      </c>
      <c r="C6325" t="s">
        <v>51</v>
      </c>
      <c r="D6325">
        <v>10</v>
      </c>
      <c r="E6325">
        <v>0.5</v>
      </c>
      <c r="F6325">
        <f>IF(Table!E6325&gt;40, Table!E6325/1000,Table!E6325)</f>
        <v>0.5</v>
      </c>
      <c r="G6325">
        <f t="shared" si="98"/>
        <v>5</v>
      </c>
      <c r="H6325" t="s">
        <v>18</v>
      </c>
      <c r="I6325" t="s">
        <v>8926</v>
      </c>
    </row>
    <row r="6326" spans="1:9">
      <c r="A6326" t="s">
        <v>16</v>
      </c>
      <c r="B6326" s="24">
        <v>44151</v>
      </c>
      <c r="C6326" t="s">
        <v>70</v>
      </c>
      <c r="D6326">
        <v>1</v>
      </c>
      <c r="E6326">
        <v>0.2</v>
      </c>
      <c r="F6326">
        <f>IF(Table!E6326&gt;40, Table!E6326/1000,Table!E6326)</f>
        <v>0.2</v>
      </c>
      <c r="G6326">
        <f t="shared" si="98"/>
        <v>0.2</v>
      </c>
      <c r="H6326" t="s">
        <v>25</v>
      </c>
      <c r="I6326" t="s">
        <v>8926</v>
      </c>
    </row>
    <row r="6327" spans="1:9">
      <c r="A6327" t="s">
        <v>16</v>
      </c>
      <c r="B6327" s="24">
        <v>44151</v>
      </c>
      <c r="C6327" t="s">
        <v>189</v>
      </c>
      <c r="D6327">
        <v>2</v>
      </c>
      <c r="E6327">
        <v>0.2</v>
      </c>
      <c r="F6327">
        <f>IF(Table!E6327&gt;40, Table!E6327/1000,Table!E6327)</f>
        <v>0.2</v>
      </c>
      <c r="G6327">
        <f t="shared" si="98"/>
        <v>0.4</v>
      </c>
      <c r="H6327" t="s">
        <v>18</v>
      </c>
      <c r="I6327" t="s">
        <v>8926</v>
      </c>
    </row>
    <row r="6328" spans="1:9">
      <c r="A6328" t="s">
        <v>16</v>
      </c>
      <c r="B6328" s="24">
        <v>44151</v>
      </c>
      <c r="C6328" t="s">
        <v>70</v>
      </c>
      <c r="D6328">
        <v>1</v>
      </c>
      <c r="E6328">
        <v>2</v>
      </c>
      <c r="F6328">
        <f>IF(Table!E6328&gt;40, Table!E6328/1000,Table!E6328)</f>
        <v>2</v>
      </c>
      <c r="G6328">
        <f t="shared" si="98"/>
        <v>2</v>
      </c>
      <c r="H6328" t="s">
        <v>25</v>
      </c>
      <c r="I6328" t="s">
        <v>8926</v>
      </c>
    </row>
    <row r="6329" spans="1:9">
      <c r="A6329" t="s">
        <v>45</v>
      </c>
      <c r="B6329" s="24">
        <v>44151</v>
      </c>
      <c r="C6329" t="s">
        <v>55</v>
      </c>
      <c r="D6329">
        <v>3</v>
      </c>
      <c r="E6329">
        <v>0.5</v>
      </c>
      <c r="F6329">
        <f>IF(Table!E6329&gt;40, Table!E6329/1000,Table!E6329)</f>
        <v>0.5</v>
      </c>
      <c r="G6329">
        <f t="shared" si="98"/>
        <v>1.5</v>
      </c>
      <c r="H6329" t="s">
        <v>18</v>
      </c>
      <c r="I6329" t="s">
        <v>8923</v>
      </c>
    </row>
    <row r="6330" spans="1:9">
      <c r="A6330" t="s">
        <v>16</v>
      </c>
      <c r="B6330" s="24">
        <v>44151</v>
      </c>
      <c r="C6330" t="s">
        <v>124</v>
      </c>
      <c r="D6330">
        <v>2</v>
      </c>
      <c r="E6330">
        <v>0.3</v>
      </c>
      <c r="F6330">
        <f>IF(Table!E6330&gt;40, Table!E6330/1000,Table!E6330)</f>
        <v>0.3</v>
      </c>
      <c r="G6330">
        <f t="shared" si="98"/>
        <v>0.6</v>
      </c>
      <c r="H6330" t="s">
        <v>18</v>
      </c>
      <c r="I6330" t="s">
        <v>8926</v>
      </c>
    </row>
    <row r="6331" spans="1:9">
      <c r="A6331" t="s">
        <v>16</v>
      </c>
      <c r="B6331" s="24">
        <v>44151</v>
      </c>
      <c r="C6331" t="s">
        <v>11</v>
      </c>
      <c r="D6331">
        <v>1</v>
      </c>
      <c r="E6331">
        <v>1.5</v>
      </c>
      <c r="F6331">
        <f>IF(Table!E6331&gt;40, Table!E6331/1000,Table!E6331)</f>
        <v>1.5</v>
      </c>
      <c r="G6331">
        <f t="shared" si="98"/>
        <v>1.5</v>
      </c>
      <c r="H6331" t="s">
        <v>25</v>
      </c>
      <c r="I6331" t="s">
        <v>8926</v>
      </c>
    </row>
    <row r="6332" spans="1:9">
      <c r="A6332" t="s">
        <v>45</v>
      </c>
      <c r="B6332" s="24">
        <v>44151</v>
      </c>
      <c r="C6332" t="s">
        <v>344</v>
      </c>
      <c r="D6332">
        <v>7</v>
      </c>
      <c r="E6332">
        <v>0.2</v>
      </c>
      <c r="F6332">
        <f>IF(Table!E6332&gt;40, Table!E6332/1000,Table!E6332)</f>
        <v>0.2</v>
      </c>
      <c r="G6332">
        <f t="shared" si="98"/>
        <v>1.4000000000000001</v>
      </c>
      <c r="H6332" t="s">
        <v>18</v>
      </c>
      <c r="I6332" t="s">
        <v>9030</v>
      </c>
    </row>
    <row r="6333" spans="1:9">
      <c r="A6333" t="s">
        <v>45</v>
      </c>
      <c r="B6333" s="24">
        <v>44151</v>
      </c>
      <c r="C6333" t="s">
        <v>1261</v>
      </c>
      <c r="D6333">
        <v>9</v>
      </c>
      <c r="E6333">
        <v>0.25</v>
      </c>
      <c r="F6333">
        <f>IF(Table!E6333&gt;40, Table!E6333/1000,Table!E6333)</f>
        <v>0.25</v>
      </c>
      <c r="G6333">
        <f t="shared" si="98"/>
        <v>2.25</v>
      </c>
      <c r="H6333" t="s">
        <v>18</v>
      </c>
      <c r="I6333" t="s">
        <v>9030</v>
      </c>
    </row>
    <row r="6334" spans="1:9">
      <c r="A6334" t="s">
        <v>45</v>
      </c>
      <c r="B6334" s="24">
        <v>44151</v>
      </c>
      <c r="C6334" t="s">
        <v>191</v>
      </c>
      <c r="D6334">
        <v>1</v>
      </c>
      <c r="E6334">
        <v>0.2</v>
      </c>
      <c r="F6334">
        <f>IF(Table!E6334&gt;40, Table!E6334/1000,Table!E6334)</f>
        <v>0.2</v>
      </c>
      <c r="G6334">
        <f t="shared" si="98"/>
        <v>0.2</v>
      </c>
      <c r="H6334" t="s">
        <v>18</v>
      </c>
      <c r="I6334" t="s">
        <v>8923</v>
      </c>
    </row>
    <row r="6335" spans="1:9">
      <c r="A6335" t="s">
        <v>318</v>
      </c>
      <c r="B6335" s="24">
        <v>44151</v>
      </c>
      <c r="C6335" t="s">
        <v>70</v>
      </c>
      <c r="D6335">
        <v>1</v>
      </c>
      <c r="E6335">
        <v>0.1</v>
      </c>
      <c r="F6335">
        <f>IF(Table!E6335&gt;40, Table!E6335/1000,Table!E6335)</f>
        <v>0.1</v>
      </c>
      <c r="G6335">
        <f t="shared" si="98"/>
        <v>0.1</v>
      </c>
      <c r="H6335" t="s">
        <v>18</v>
      </c>
      <c r="I6335" t="s">
        <v>8923</v>
      </c>
    </row>
    <row r="6336" spans="1:9">
      <c r="A6336" t="s">
        <v>16</v>
      </c>
      <c r="B6336" s="24">
        <v>44151</v>
      </c>
      <c r="C6336" t="s">
        <v>150</v>
      </c>
      <c r="D6336">
        <v>3</v>
      </c>
      <c r="E6336">
        <v>0.3</v>
      </c>
      <c r="F6336">
        <f>IF(Table!E6336&gt;40, Table!E6336/1000,Table!E6336)</f>
        <v>0.3</v>
      </c>
      <c r="G6336">
        <f t="shared" si="98"/>
        <v>0.89999999999999991</v>
      </c>
      <c r="H6336" t="s">
        <v>18</v>
      </c>
      <c r="I6336" t="s">
        <v>8926</v>
      </c>
    </row>
    <row r="6337" spans="1:9">
      <c r="A6337" t="s">
        <v>16</v>
      </c>
      <c r="B6337" s="24">
        <v>44151</v>
      </c>
      <c r="C6337" t="s">
        <v>189</v>
      </c>
      <c r="D6337">
        <v>2</v>
      </c>
      <c r="E6337">
        <v>0.2</v>
      </c>
      <c r="F6337">
        <f>IF(Table!E6337&gt;40, Table!E6337/1000,Table!E6337)</f>
        <v>0.2</v>
      </c>
      <c r="G6337">
        <f t="shared" si="98"/>
        <v>0.4</v>
      </c>
      <c r="H6337" t="s">
        <v>18</v>
      </c>
      <c r="I6337" t="s">
        <v>40</v>
      </c>
    </row>
    <row r="6338" spans="1:9">
      <c r="A6338" t="s">
        <v>16</v>
      </c>
      <c r="B6338" s="24">
        <v>44151</v>
      </c>
      <c r="C6338" t="s">
        <v>7980</v>
      </c>
      <c r="D6338">
        <v>5</v>
      </c>
      <c r="E6338">
        <v>0.7</v>
      </c>
      <c r="F6338">
        <f>IF(Table!E6338&gt;40, Table!E6338/1000,Table!E6338)</f>
        <v>0.7</v>
      </c>
      <c r="G6338">
        <f t="shared" si="98"/>
        <v>3.5</v>
      </c>
      <c r="H6338" t="s">
        <v>113</v>
      </c>
      <c r="I6338" t="s">
        <v>40</v>
      </c>
    </row>
    <row r="6339" spans="1:9">
      <c r="A6339" t="s">
        <v>16</v>
      </c>
      <c r="B6339" s="24">
        <v>44151</v>
      </c>
      <c r="C6339" t="s">
        <v>51</v>
      </c>
      <c r="D6339">
        <v>4</v>
      </c>
      <c r="E6339">
        <v>0.5</v>
      </c>
      <c r="F6339">
        <f>IF(Table!E6339&gt;40, Table!E6339/1000,Table!E6339)</f>
        <v>0.5</v>
      </c>
      <c r="G6339">
        <f t="shared" ref="G6339:G6402" si="99">F6339*D6339</f>
        <v>2</v>
      </c>
      <c r="H6339" t="s">
        <v>18</v>
      </c>
      <c r="I6339" t="s">
        <v>1677</v>
      </c>
    </row>
    <row r="6340" spans="1:9">
      <c r="A6340" t="s">
        <v>9019</v>
      </c>
      <c r="B6340" s="24">
        <v>44151</v>
      </c>
      <c r="C6340" t="s">
        <v>191</v>
      </c>
      <c r="D6340">
        <v>9</v>
      </c>
      <c r="E6340">
        <v>1</v>
      </c>
      <c r="F6340">
        <f>IF(Table!E6340&gt;40, Table!E6340/1000,Table!E6340)</f>
        <v>1</v>
      </c>
      <c r="G6340">
        <f t="shared" si="99"/>
        <v>9</v>
      </c>
      <c r="H6340" t="s">
        <v>25</v>
      </c>
      <c r="I6340" t="s">
        <v>1677</v>
      </c>
    </row>
    <row r="6341" spans="1:9">
      <c r="A6341" t="s">
        <v>16</v>
      </c>
      <c r="B6341" s="24">
        <v>44151</v>
      </c>
      <c r="C6341" t="s">
        <v>11</v>
      </c>
      <c r="D6341">
        <v>1</v>
      </c>
      <c r="E6341">
        <v>2.5</v>
      </c>
      <c r="F6341">
        <f>IF(Table!E6341&gt;40, Table!E6341/1000,Table!E6341)</f>
        <v>2.5</v>
      </c>
      <c r="G6341">
        <f t="shared" si="99"/>
        <v>2.5</v>
      </c>
      <c r="H6341" t="s">
        <v>25</v>
      </c>
      <c r="I6341" t="s">
        <v>1677</v>
      </c>
    </row>
    <row r="6342" spans="1:9">
      <c r="A6342" t="s">
        <v>45</v>
      </c>
      <c r="B6342" s="24">
        <v>44151</v>
      </c>
      <c r="C6342" t="s">
        <v>436</v>
      </c>
      <c r="D6342">
        <v>2</v>
      </c>
      <c r="E6342">
        <v>0.4</v>
      </c>
      <c r="F6342">
        <f>IF(Table!E6342&gt;40, Table!E6342/1000,Table!E6342)</f>
        <v>0.4</v>
      </c>
      <c r="G6342">
        <f t="shared" si="99"/>
        <v>0.8</v>
      </c>
      <c r="H6342" t="s">
        <v>18</v>
      </c>
      <c r="I6342" t="s">
        <v>1674</v>
      </c>
    </row>
    <row r="6343" spans="1:9">
      <c r="A6343" t="s">
        <v>318</v>
      </c>
      <c r="B6343" s="24">
        <v>44151</v>
      </c>
      <c r="C6343" t="s">
        <v>70</v>
      </c>
      <c r="D6343">
        <v>1</v>
      </c>
      <c r="E6343">
        <v>1</v>
      </c>
      <c r="F6343">
        <f>IF(Table!E6343&gt;40, Table!E6343/1000,Table!E6343)</f>
        <v>1</v>
      </c>
      <c r="G6343">
        <f t="shared" si="99"/>
        <v>1</v>
      </c>
      <c r="H6343" t="s">
        <v>25</v>
      </c>
      <c r="I6343" t="s">
        <v>1677</v>
      </c>
    </row>
    <row r="6344" spans="1:9">
      <c r="A6344" t="s">
        <v>45</v>
      </c>
      <c r="B6344" s="24">
        <v>44151</v>
      </c>
      <c r="C6344" t="s">
        <v>1096</v>
      </c>
      <c r="D6344">
        <v>2</v>
      </c>
      <c r="E6344">
        <v>0.1</v>
      </c>
      <c r="F6344">
        <f>IF(Table!E6344&gt;40, Table!E6344/1000,Table!E6344)</f>
        <v>0.1</v>
      </c>
      <c r="G6344">
        <f t="shared" si="99"/>
        <v>0.2</v>
      </c>
      <c r="H6344" t="s">
        <v>18</v>
      </c>
      <c r="I6344" t="s">
        <v>1687</v>
      </c>
    </row>
    <row r="6345" spans="1:9">
      <c r="A6345" t="s">
        <v>318</v>
      </c>
      <c r="B6345" s="24">
        <v>44151</v>
      </c>
      <c r="C6345" t="s">
        <v>70</v>
      </c>
      <c r="D6345">
        <v>25</v>
      </c>
      <c r="E6345">
        <v>0.1</v>
      </c>
      <c r="F6345">
        <f>IF(Table!E6345&gt;40, Table!E6345/1000,Table!E6345)</f>
        <v>0.1</v>
      </c>
      <c r="G6345">
        <f t="shared" si="99"/>
        <v>2.5</v>
      </c>
      <c r="H6345" t="s">
        <v>18</v>
      </c>
      <c r="I6345" t="s">
        <v>1677</v>
      </c>
    </row>
    <row r="6346" spans="1:9">
      <c r="A6346" t="s">
        <v>45</v>
      </c>
      <c r="B6346" s="24">
        <v>44151</v>
      </c>
      <c r="C6346" t="s">
        <v>4329</v>
      </c>
      <c r="D6346">
        <v>1</v>
      </c>
      <c r="E6346">
        <v>1.5</v>
      </c>
      <c r="F6346">
        <f>IF(Table!E6346&gt;40, Table!E6346/1000,Table!E6346)</f>
        <v>1.5</v>
      </c>
      <c r="G6346">
        <f t="shared" si="99"/>
        <v>1.5</v>
      </c>
      <c r="H6346" t="s">
        <v>25</v>
      </c>
      <c r="I6346" t="s">
        <v>1687</v>
      </c>
    </row>
    <row r="6347" spans="1:9">
      <c r="A6347" t="s">
        <v>16</v>
      </c>
      <c r="B6347" s="24">
        <v>44151</v>
      </c>
      <c r="C6347" t="s">
        <v>51</v>
      </c>
      <c r="D6347">
        <v>1</v>
      </c>
      <c r="E6347">
        <v>0.3</v>
      </c>
      <c r="F6347">
        <f>IF(Table!E6347&gt;40, Table!E6347/1000,Table!E6347)</f>
        <v>0.3</v>
      </c>
      <c r="G6347">
        <f t="shared" si="99"/>
        <v>0.3</v>
      </c>
      <c r="H6347" t="s">
        <v>18</v>
      </c>
      <c r="I6347" t="s">
        <v>1674</v>
      </c>
    </row>
    <row r="6348" spans="1:9">
      <c r="A6348" t="s">
        <v>45</v>
      </c>
      <c r="B6348" s="24">
        <v>44151</v>
      </c>
      <c r="C6348" t="s">
        <v>51</v>
      </c>
      <c r="D6348">
        <v>5</v>
      </c>
      <c r="E6348">
        <v>0.5</v>
      </c>
      <c r="F6348">
        <f>IF(Table!E6348&gt;40, Table!E6348/1000,Table!E6348)</f>
        <v>0.5</v>
      </c>
      <c r="G6348">
        <f t="shared" si="99"/>
        <v>2.5</v>
      </c>
      <c r="H6348" t="s">
        <v>18</v>
      </c>
      <c r="I6348" t="s">
        <v>1677</v>
      </c>
    </row>
    <row r="6349" spans="1:9">
      <c r="A6349" t="s">
        <v>45</v>
      </c>
      <c r="B6349" s="24">
        <v>44151</v>
      </c>
      <c r="C6349" t="s">
        <v>189</v>
      </c>
      <c r="D6349">
        <v>2</v>
      </c>
      <c r="E6349">
        <v>0.1</v>
      </c>
      <c r="F6349">
        <f>IF(Table!E6349&gt;40, Table!E6349/1000,Table!E6349)</f>
        <v>0.1</v>
      </c>
      <c r="G6349">
        <f t="shared" si="99"/>
        <v>0.2</v>
      </c>
      <c r="H6349" t="s">
        <v>18</v>
      </c>
      <c r="I6349" t="s">
        <v>1687</v>
      </c>
    </row>
    <row r="6350" spans="1:9">
      <c r="A6350" t="s">
        <v>45</v>
      </c>
      <c r="B6350" s="24">
        <v>44151</v>
      </c>
      <c r="C6350" t="s">
        <v>5182</v>
      </c>
      <c r="D6350">
        <v>1</v>
      </c>
      <c r="E6350">
        <v>2</v>
      </c>
      <c r="F6350">
        <f>IF(Table!E6350&gt;40, Table!E6350/1000,Table!E6350)</f>
        <v>2</v>
      </c>
      <c r="G6350">
        <f t="shared" si="99"/>
        <v>2</v>
      </c>
      <c r="H6350" t="s">
        <v>25</v>
      </c>
      <c r="I6350" t="s">
        <v>1687</v>
      </c>
    </row>
    <row r="6351" spans="1:9">
      <c r="A6351" t="s">
        <v>16</v>
      </c>
      <c r="B6351" s="24">
        <v>44151</v>
      </c>
      <c r="C6351" t="s">
        <v>224</v>
      </c>
      <c r="D6351">
        <v>16</v>
      </c>
      <c r="E6351">
        <v>0.2</v>
      </c>
      <c r="F6351">
        <f>IF(Table!E6351&gt;40, Table!E6351/1000,Table!E6351)</f>
        <v>0.2</v>
      </c>
      <c r="G6351">
        <f t="shared" si="99"/>
        <v>3.2</v>
      </c>
      <c r="H6351" t="s">
        <v>18</v>
      </c>
      <c r="I6351" t="s">
        <v>1677</v>
      </c>
    </row>
    <row r="6352" spans="1:9">
      <c r="A6352" t="s">
        <v>16</v>
      </c>
      <c r="B6352" s="24">
        <v>44151</v>
      </c>
      <c r="C6352" t="s">
        <v>5182</v>
      </c>
      <c r="D6352">
        <v>4</v>
      </c>
      <c r="E6352">
        <v>2</v>
      </c>
      <c r="F6352">
        <f>IF(Table!E6352&gt;40, Table!E6352/1000,Table!E6352)</f>
        <v>2</v>
      </c>
      <c r="G6352">
        <f t="shared" si="99"/>
        <v>8</v>
      </c>
      <c r="H6352" t="s">
        <v>25</v>
      </c>
      <c r="I6352" t="s">
        <v>1677</v>
      </c>
    </row>
    <row r="6353" spans="1:9">
      <c r="A6353" t="s">
        <v>318</v>
      </c>
      <c r="B6353" s="24">
        <v>44151</v>
      </c>
      <c r="C6353" t="s">
        <v>70</v>
      </c>
      <c r="D6353">
        <v>1</v>
      </c>
      <c r="E6353">
        <v>1</v>
      </c>
      <c r="F6353">
        <f>IF(Table!E6353&gt;40, Table!E6353/1000,Table!E6353)</f>
        <v>1</v>
      </c>
      <c r="G6353">
        <f t="shared" si="99"/>
        <v>1</v>
      </c>
      <c r="H6353" t="s">
        <v>25</v>
      </c>
      <c r="I6353" t="s">
        <v>1677</v>
      </c>
    </row>
    <row r="6354" spans="1:9">
      <c r="A6354" t="s">
        <v>45</v>
      </c>
      <c r="B6354" s="24">
        <v>44151</v>
      </c>
      <c r="C6354" t="s">
        <v>191</v>
      </c>
      <c r="D6354">
        <v>1</v>
      </c>
      <c r="E6354">
        <v>0.23</v>
      </c>
      <c r="F6354">
        <f>IF(Table!E6354&gt;40, Table!E6354/1000,Table!E6354)</f>
        <v>0.23</v>
      </c>
      <c r="G6354">
        <f t="shared" si="99"/>
        <v>0.23</v>
      </c>
      <c r="H6354" t="s">
        <v>18</v>
      </c>
      <c r="I6354" t="s">
        <v>9030</v>
      </c>
    </row>
    <row r="6355" spans="1:9">
      <c r="A6355" t="s">
        <v>16</v>
      </c>
      <c r="B6355" s="24">
        <v>44151</v>
      </c>
      <c r="C6355" t="s">
        <v>11</v>
      </c>
      <c r="D6355">
        <v>22</v>
      </c>
      <c r="E6355">
        <v>0.2</v>
      </c>
      <c r="F6355">
        <f>IF(Table!E6355&gt;40, Table!E6355/1000,Table!E6355)</f>
        <v>0.2</v>
      </c>
      <c r="G6355">
        <f t="shared" si="99"/>
        <v>4.4000000000000004</v>
      </c>
      <c r="H6355" t="s">
        <v>18</v>
      </c>
      <c r="I6355" t="s">
        <v>9030</v>
      </c>
    </row>
    <row r="6356" spans="1:9">
      <c r="A6356" t="s">
        <v>16</v>
      </c>
      <c r="B6356" s="24">
        <v>44151</v>
      </c>
      <c r="C6356" t="s">
        <v>7999</v>
      </c>
      <c r="D6356">
        <v>2</v>
      </c>
      <c r="E6356">
        <v>0.2</v>
      </c>
      <c r="F6356">
        <f>IF(Table!E6356&gt;40, Table!E6356/1000,Table!E6356)</f>
        <v>0.2</v>
      </c>
      <c r="G6356">
        <f t="shared" si="99"/>
        <v>0.4</v>
      </c>
      <c r="H6356" t="s">
        <v>18</v>
      </c>
      <c r="I6356" t="s">
        <v>9030</v>
      </c>
    </row>
    <row r="6357" spans="1:9">
      <c r="A6357" t="s">
        <v>16</v>
      </c>
      <c r="B6357" s="24">
        <v>44158</v>
      </c>
      <c r="C6357" t="s">
        <v>189</v>
      </c>
      <c r="D6357">
        <v>1</v>
      </c>
      <c r="E6357">
        <v>16</v>
      </c>
      <c r="F6357">
        <f>IF(Table!E6357&gt;40, Table!E6357/1000,Table!E6357)</f>
        <v>16</v>
      </c>
      <c r="G6357">
        <f t="shared" si="99"/>
        <v>16</v>
      </c>
      <c r="H6357" t="s">
        <v>14</v>
      </c>
      <c r="I6357" t="s">
        <v>8001</v>
      </c>
    </row>
    <row r="6358" spans="1:9">
      <c r="A6358" t="s">
        <v>16</v>
      </c>
      <c r="B6358" s="24">
        <v>44158</v>
      </c>
      <c r="C6358" t="s">
        <v>1695</v>
      </c>
      <c r="D6358">
        <v>13</v>
      </c>
      <c r="E6358">
        <v>0.5</v>
      </c>
      <c r="F6358">
        <f>IF(Table!E6358&gt;40, Table!E6358/1000,Table!E6358)</f>
        <v>0.5</v>
      </c>
      <c r="G6358">
        <f t="shared" si="99"/>
        <v>6.5</v>
      </c>
      <c r="H6358" t="s">
        <v>25</v>
      </c>
      <c r="I6358" t="s">
        <v>337</v>
      </c>
    </row>
    <row r="6359" spans="1:9">
      <c r="A6359" t="s">
        <v>45</v>
      </c>
      <c r="B6359" s="24">
        <v>44158</v>
      </c>
      <c r="C6359" t="s">
        <v>168</v>
      </c>
      <c r="D6359">
        <v>3</v>
      </c>
      <c r="E6359">
        <v>0.2</v>
      </c>
      <c r="F6359">
        <f>IF(Table!E6359&gt;40, Table!E6359/1000,Table!E6359)</f>
        <v>0.2</v>
      </c>
      <c r="G6359">
        <f t="shared" si="99"/>
        <v>0.60000000000000009</v>
      </c>
      <c r="H6359" t="s">
        <v>18</v>
      </c>
      <c r="I6359" t="s">
        <v>1524</v>
      </c>
    </row>
    <row r="6360" spans="1:9">
      <c r="A6360" t="s">
        <v>142</v>
      </c>
      <c r="B6360" s="24">
        <v>44158</v>
      </c>
      <c r="C6360" t="s">
        <v>7137</v>
      </c>
      <c r="D6360">
        <v>12</v>
      </c>
      <c r="E6360">
        <v>0.2</v>
      </c>
      <c r="F6360">
        <f>IF(Table!E6360&gt;40, Table!E6360/1000,Table!E6360)</f>
        <v>0.2</v>
      </c>
      <c r="G6360">
        <f t="shared" si="99"/>
        <v>2.4000000000000004</v>
      </c>
      <c r="H6360" t="s">
        <v>18</v>
      </c>
      <c r="I6360" t="s">
        <v>1309</v>
      </c>
    </row>
    <row r="6361" spans="1:9">
      <c r="A6361" t="s">
        <v>16</v>
      </c>
      <c r="B6361" s="24">
        <v>44158</v>
      </c>
      <c r="C6361" t="s">
        <v>457</v>
      </c>
      <c r="D6361">
        <v>10</v>
      </c>
      <c r="E6361">
        <v>1</v>
      </c>
      <c r="F6361">
        <f>IF(Table!E6361&gt;40, Table!E6361/1000,Table!E6361)</f>
        <v>1</v>
      </c>
      <c r="G6361">
        <f t="shared" si="99"/>
        <v>10</v>
      </c>
      <c r="H6361" t="s">
        <v>25</v>
      </c>
      <c r="I6361" t="s">
        <v>5047</v>
      </c>
    </row>
    <row r="6362" spans="1:9">
      <c r="A6362" t="s">
        <v>16</v>
      </c>
      <c r="B6362" s="24">
        <v>44158</v>
      </c>
      <c r="C6362" t="s">
        <v>224</v>
      </c>
      <c r="D6362">
        <v>6</v>
      </c>
      <c r="E6362">
        <v>1</v>
      </c>
      <c r="F6362">
        <f>IF(Table!E6362&gt;40, Table!E6362/1000,Table!E6362)</f>
        <v>1</v>
      </c>
      <c r="G6362">
        <f t="shared" si="99"/>
        <v>6</v>
      </c>
      <c r="H6362" t="s">
        <v>18</v>
      </c>
      <c r="I6362" t="s">
        <v>5047</v>
      </c>
    </row>
    <row r="6363" spans="1:9">
      <c r="A6363" t="s">
        <v>45</v>
      </c>
      <c r="B6363" s="24">
        <v>44158</v>
      </c>
      <c r="C6363" t="s">
        <v>72</v>
      </c>
      <c r="D6363">
        <v>4</v>
      </c>
      <c r="E6363">
        <v>0.2</v>
      </c>
      <c r="F6363">
        <f>IF(Table!E6363&gt;40, Table!E6363/1000,Table!E6363)</f>
        <v>0.2</v>
      </c>
      <c r="G6363">
        <f t="shared" si="99"/>
        <v>0.8</v>
      </c>
      <c r="H6363" t="s">
        <v>18</v>
      </c>
      <c r="I6363" t="s">
        <v>1524</v>
      </c>
    </row>
    <row r="6364" spans="1:9">
      <c r="A6364" t="s">
        <v>45</v>
      </c>
      <c r="B6364" s="24">
        <v>44158</v>
      </c>
      <c r="C6364" t="s">
        <v>243</v>
      </c>
      <c r="D6364">
        <v>1</v>
      </c>
      <c r="E6364">
        <v>0.75</v>
      </c>
      <c r="F6364">
        <f>IF(Table!E6364&gt;40, Table!E6364/1000,Table!E6364)</f>
        <v>0.75</v>
      </c>
      <c r="G6364">
        <f t="shared" si="99"/>
        <v>0.75</v>
      </c>
      <c r="H6364" t="s">
        <v>14</v>
      </c>
      <c r="I6364" t="s">
        <v>1524</v>
      </c>
    </row>
    <row r="6365" spans="1:9">
      <c r="A6365" t="s">
        <v>16</v>
      </c>
      <c r="B6365" s="24">
        <v>44158</v>
      </c>
      <c r="C6365" t="s">
        <v>964</v>
      </c>
      <c r="D6365">
        <v>3</v>
      </c>
      <c r="E6365">
        <v>0.3</v>
      </c>
      <c r="F6365">
        <f>IF(Table!E6365&gt;40, Table!E6365/1000,Table!E6365)</f>
        <v>0.3</v>
      </c>
      <c r="G6365">
        <f t="shared" si="99"/>
        <v>0.89999999999999991</v>
      </c>
      <c r="H6365" t="s">
        <v>18</v>
      </c>
      <c r="I6365" t="s">
        <v>1309</v>
      </c>
    </row>
    <row r="6366" spans="1:9">
      <c r="A6366" t="s">
        <v>536</v>
      </c>
      <c r="B6366" s="24">
        <v>44158</v>
      </c>
      <c r="C6366" t="s">
        <v>346</v>
      </c>
      <c r="D6366">
        <v>1</v>
      </c>
      <c r="E6366">
        <v>1.5</v>
      </c>
      <c r="F6366">
        <f>IF(Table!E6366&gt;40, Table!E6366/1000,Table!E6366)</f>
        <v>1.5</v>
      </c>
      <c r="G6366">
        <f t="shared" si="99"/>
        <v>1.5</v>
      </c>
      <c r="H6366" t="s">
        <v>25</v>
      </c>
      <c r="I6366" t="s">
        <v>1007</v>
      </c>
    </row>
    <row r="6367" spans="1:9">
      <c r="A6367" t="s">
        <v>142</v>
      </c>
      <c r="B6367" s="24">
        <v>44158</v>
      </c>
      <c r="C6367" t="s">
        <v>243</v>
      </c>
      <c r="D6367">
        <v>7</v>
      </c>
      <c r="E6367">
        <v>0.2</v>
      </c>
      <c r="F6367">
        <f>IF(Table!E6367&gt;40, Table!E6367/1000,Table!E6367)</f>
        <v>0.2</v>
      </c>
      <c r="G6367">
        <f t="shared" si="99"/>
        <v>1.4000000000000001</v>
      </c>
      <c r="H6367" t="s">
        <v>18</v>
      </c>
      <c r="I6367" t="s">
        <v>1309</v>
      </c>
    </row>
    <row r="6368" spans="1:9">
      <c r="A6368" t="s">
        <v>536</v>
      </c>
      <c r="B6368" s="24">
        <v>44158</v>
      </c>
      <c r="C6368" t="s">
        <v>457</v>
      </c>
      <c r="D6368">
        <v>1</v>
      </c>
      <c r="E6368">
        <v>0.2</v>
      </c>
      <c r="F6368">
        <f>IF(Table!E6368&gt;40, Table!E6368/1000,Table!E6368)</f>
        <v>0.2</v>
      </c>
      <c r="G6368">
        <f t="shared" si="99"/>
        <v>0.2</v>
      </c>
      <c r="H6368" t="s">
        <v>14</v>
      </c>
      <c r="I6368" t="s">
        <v>1007</v>
      </c>
    </row>
    <row r="6369" spans="1:9">
      <c r="A6369" t="s">
        <v>4172</v>
      </c>
      <c r="B6369" s="24">
        <v>44158</v>
      </c>
      <c r="C6369" t="s">
        <v>8014</v>
      </c>
      <c r="D6369">
        <v>1</v>
      </c>
      <c r="E6369">
        <v>1</v>
      </c>
      <c r="F6369">
        <f>IF(Table!E6369&gt;40, Table!E6369/1000,Table!E6369)</f>
        <v>1</v>
      </c>
      <c r="G6369">
        <f t="shared" si="99"/>
        <v>1</v>
      </c>
      <c r="H6369" t="s">
        <v>18</v>
      </c>
      <c r="I6369" t="s">
        <v>1309</v>
      </c>
    </row>
    <row r="6370" spans="1:9">
      <c r="A6370" t="s">
        <v>536</v>
      </c>
      <c r="B6370" s="24">
        <v>44158</v>
      </c>
      <c r="C6370" t="s">
        <v>3392</v>
      </c>
      <c r="D6370">
        <v>1</v>
      </c>
      <c r="E6370">
        <v>0.2</v>
      </c>
      <c r="F6370">
        <f>IF(Table!E6370&gt;40, Table!E6370/1000,Table!E6370)</f>
        <v>0.2</v>
      </c>
      <c r="G6370">
        <f t="shared" si="99"/>
        <v>0.2</v>
      </c>
      <c r="H6370" t="s">
        <v>18</v>
      </c>
      <c r="I6370" t="s">
        <v>1007</v>
      </c>
    </row>
    <row r="6371" spans="1:9">
      <c r="A6371" t="s">
        <v>45</v>
      </c>
      <c r="B6371" s="24">
        <v>44158</v>
      </c>
      <c r="C6371" t="s">
        <v>759</v>
      </c>
      <c r="D6371">
        <v>1</v>
      </c>
      <c r="E6371">
        <v>0.1</v>
      </c>
      <c r="F6371">
        <f>IF(Table!E6371&gt;40, Table!E6371/1000,Table!E6371)</f>
        <v>0.1</v>
      </c>
      <c r="G6371">
        <f t="shared" si="99"/>
        <v>0.1</v>
      </c>
      <c r="H6371" t="s">
        <v>18</v>
      </c>
      <c r="I6371" t="s">
        <v>303</v>
      </c>
    </row>
    <row r="6372" spans="1:9">
      <c r="A6372" t="s">
        <v>536</v>
      </c>
      <c r="B6372" s="24">
        <v>44158</v>
      </c>
      <c r="C6372" t="s">
        <v>55</v>
      </c>
      <c r="D6372">
        <v>1</v>
      </c>
      <c r="E6372">
        <v>0.5</v>
      </c>
      <c r="F6372">
        <f>IF(Table!E6372&gt;40, Table!E6372/1000,Table!E6372)</f>
        <v>0.5</v>
      </c>
      <c r="G6372">
        <f t="shared" si="99"/>
        <v>0.5</v>
      </c>
      <c r="H6372" t="s">
        <v>18</v>
      </c>
      <c r="I6372" t="s">
        <v>1007</v>
      </c>
    </row>
    <row r="6373" spans="1:9">
      <c r="A6373" t="s">
        <v>16</v>
      </c>
      <c r="B6373" s="24">
        <v>44158</v>
      </c>
      <c r="C6373" t="s">
        <v>226</v>
      </c>
      <c r="D6373">
        <v>1</v>
      </c>
      <c r="E6373">
        <v>0.5</v>
      </c>
      <c r="F6373">
        <f>IF(Table!E6373&gt;40, Table!E6373/1000,Table!E6373)</f>
        <v>0.5</v>
      </c>
      <c r="G6373">
        <f t="shared" si="99"/>
        <v>0.5</v>
      </c>
      <c r="H6373" t="s">
        <v>18</v>
      </c>
      <c r="I6373" t="s">
        <v>1309</v>
      </c>
    </row>
    <row r="6374" spans="1:9">
      <c r="A6374" t="s">
        <v>45</v>
      </c>
      <c r="B6374" s="24">
        <v>44158</v>
      </c>
      <c r="C6374" t="s">
        <v>2869</v>
      </c>
      <c r="D6374">
        <v>8</v>
      </c>
      <c r="E6374">
        <v>0.15</v>
      </c>
      <c r="F6374">
        <f>IF(Table!E6374&gt;40, Table!E6374/1000,Table!E6374)</f>
        <v>0.15</v>
      </c>
      <c r="G6374">
        <f t="shared" si="99"/>
        <v>1.2</v>
      </c>
      <c r="H6374" t="s">
        <v>18</v>
      </c>
      <c r="I6374" t="s">
        <v>1563</v>
      </c>
    </row>
    <row r="6375" spans="1:9">
      <c r="A6375" t="s">
        <v>45</v>
      </c>
      <c r="B6375" s="24">
        <v>44158</v>
      </c>
      <c r="C6375" t="s">
        <v>11</v>
      </c>
      <c r="D6375">
        <v>14</v>
      </c>
      <c r="E6375">
        <v>0.1</v>
      </c>
      <c r="F6375">
        <f>IF(Table!E6375&gt;40, Table!E6375/1000,Table!E6375)</f>
        <v>0.1</v>
      </c>
      <c r="G6375">
        <f t="shared" si="99"/>
        <v>1.4000000000000001</v>
      </c>
      <c r="H6375" t="s">
        <v>18</v>
      </c>
      <c r="I6375" t="s">
        <v>337</v>
      </c>
    </row>
    <row r="6376" spans="1:9">
      <c r="A6376" t="s">
        <v>536</v>
      </c>
      <c r="B6376" s="24">
        <v>44158</v>
      </c>
      <c r="C6376" t="s">
        <v>753</v>
      </c>
      <c r="D6376">
        <v>1</v>
      </c>
      <c r="E6376">
        <v>3</v>
      </c>
      <c r="F6376">
        <f>IF(Table!E6376&gt;40, Table!E6376/1000,Table!E6376)</f>
        <v>3</v>
      </c>
      <c r="G6376">
        <f t="shared" si="99"/>
        <v>3</v>
      </c>
      <c r="H6376" t="s">
        <v>25</v>
      </c>
      <c r="I6376" t="s">
        <v>1007</v>
      </c>
    </row>
    <row r="6377" spans="1:9">
      <c r="A6377" t="s">
        <v>142</v>
      </c>
      <c r="B6377" s="24">
        <v>44158</v>
      </c>
      <c r="C6377" t="s">
        <v>168</v>
      </c>
      <c r="D6377">
        <v>2</v>
      </c>
      <c r="E6377">
        <v>0.2</v>
      </c>
      <c r="F6377">
        <f>IF(Table!E6377&gt;40, Table!E6377/1000,Table!E6377)</f>
        <v>0.2</v>
      </c>
      <c r="G6377">
        <f t="shared" si="99"/>
        <v>0.4</v>
      </c>
      <c r="H6377" t="s">
        <v>18</v>
      </c>
      <c r="I6377" t="s">
        <v>1309</v>
      </c>
    </row>
    <row r="6378" spans="1:9">
      <c r="A6378" t="s">
        <v>45</v>
      </c>
      <c r="B6378" s="24">
        <v>44158</v>
      </c>
      <c r="C6378" t="s">
        <v>162</v>
      </c>
      <c r="D6378">
        <v>35</v>
      </c>
      <c r="E6378">
        <v>0.1</v>
      </c>
      <c r="F6378">
        <f>IF(Table!E6378&gt;40, Table!E6378/1000,Table!E6378)</f>
        <v>0.1</v>
      </c>
      <c r="G6378">
        <f t="shared" si="99"/>
        <v>3.5</v>
      </c>
      <c r="H6378" t="s">
        <v>18</v>
      </c>
      <c r="I6378" t="s">
        <v>337</v>
      </c>
    </row>
    <row r="6379" spans="1:9">
      <c r="A6379" t="s">
        <v>793</v>
      </c>
      <c r="B6379" s="24">
        <v>44158</v>
      </c>
      <c r="C6379" t="s">
        <v>191</v>
      </c>
      <c r="D6379">
        <v>3</v>
      </c>
      <c r="E6379">
        <v>0.6</v>
      </c>
      <c r="F6379">
        <f>IF(Table!E6379&gt;40, Table!E6379/1000,Table!E6379)</f>
        <v>0.6</v>
      </c>
      <c r="G6379">
        <f t="shared" si="99"/>
        <v>1.7999999999999998</v>
      </c>
      <c r="H6379" t="s">
        <v>18</v>
      </c>
      <c r="I6379" t="s">
        <v>819</v>
      </c>
    </row>
    <row r="6380" spans="1:9">
      <c r="A6380" t="s">
        <v>45</v>
      </c>
      <c r="B6380" s="24">
        <v>44158</v>
      </c>
      <c r="C6380" t="s">
        <v>1413</v>
      </c>
      <c r="D6380">
        <v>13</v>
      </c>
      <c r="E6380">
        <v>0.15</v>
      </c>
      <c r="F6380">
        <f>IF(Table!E6380&gt;40, Table!E6380/1000,Table!E6380)</f>
        <v>0.15</v>
      </c>
      <c r="G6380">
        <f t="shared" si="99"/>
        <v>1.95</v>
      </c>
      <c r="H6380" t="s">
        <v>18</v>
      </c>
      <c r="I6380" t="s">
        <v>337</v>
      </c>
    </row>
    <row r="6381" spans="1:9">
      <c r="A6381" t="s">
        <v>45</v>
      </c>
      <c r="B6381" s="24">
        <v>44158</v>
      </c>
      <c r="C6381" t="s">
        <v>1004</v>
      </c>
      <c r="D6381">
        <v>5</v>
      </c>
      <c r="E6381">
        <v>0.5</v>
      </c>
      <c r="F6381">
        <f>IF(Table!E6381&gt;40, Table!E6381/1000,Table!E6381)</f>
        <v>0.5</v>
      </c>
      <c r="G6381">
        <f t="shared" si="99"/>
        <v>2.5</v>
      </c>
      <c r="H6381" t="s">
        <v>18</v>
      </c>
      <c r="I6381" t="s">
        <v>1309</v>
      </c>
    </row>
    <row r="6382" spans="1:9">
      <c r="A6382" t="s">
        <v>45</v>
      </c>
      <c r="B6382" s="24">
        <v>44158</v>
      </c>
      <c r="C6382" t="s">
        <v>46</v>
      </c>
      <c r="D6382">
        <v>4</v>
      </c>
      <c r="E6382">
        <v>0.05</v>
      </c>
      <c r="F6382">
        <f>IF(Table!E6382&gt;40, Table!E6382/1000,Table!E6382)</f>
        <v>0.05</v>
      </c>
      <c r="G6382">
        <f t="shared" si="99"/>
        <v>0.2</v>
      </c>
      <c r="H6382" t="s">
        <v>18</v>
      </c>
      <c r="I6382" t="s">
        <v>337</v>
      </c>
    </row>
    <row r="6383" spans="1:9">
      <c r="A6383" t="s">
        <v>536</v>
      </c>
      <c r="B6383" s="24">
        <v>44158</v>
      </c>
      <c r="C6383" t="s">
        <v>457</v>
      </c>
      <c r="D6383">
        <v>2</v>
      </c>
      <c r="E6383">
        <v>0.2</v>
      </c>
      <c r="F6383">
        <f>IF(Table!E6383&gt;40, Table!E6383/1000,Table!E6383)</f>
        <v>0.2</v>
      </c>
      <c r="G6383">
        <f t="shared" si="99"/>
        <v>0.4</v>
      </c>
      <c r="H6383" t="s">
        <v>18</v>
      </c>
      <c r="I6383" t="s">
        <v>1729</v>
      </c>
    </row>
    <row r="6384" spans="1:9">
      <c r="A6384" t="s">
        <v>536</v>
      </c>
      <c r="B6384" s="24">
        <v>44158</v>
      </c>
      <c r="C6384" t="s">
        <v>346</v>
      </c>
      <c r="D6384">
        <v>1</v>
      </c>
      <c r="E6384">
        <v>0.5</v>
      </c>
      <c r="F6384">
        <f>IF(Table!E6384&gt;40, Table!E6384/1000,Table!E6384)</f>
        <v>0.5</v>
      </c>
      <c r="G6384">
        <f t="shared" si="99"/>
        <v>0.5</v>
      </c>
      <c r="H6384" t="s">
        <v>14</v>
      </c>
      <c r="I6384" t="s">
        <v>1729</v>
      </c>
    </row>
    <row r="6385" spans="1:9">
      <c r="A6385" t="s">
        <v>16</v>
      </c>
      <c r="B6385" s="24">
        <v>44158</v>
      </c>
      <c r="C6385" t="s">
        <v>243</v>
      </c>
      <c r="D6385">
        <v>4</v>
      </c>
      <c r="E6385">
        <v>0.5</v>
      </c>
      <c r="F6385">
        <f>IF(Table!E6385&gt;40, Table!E6385/1000,Table!E6385)</f>
        <v>0.5</v>
      </c>
      <c r="G6385">
        <f t="shared" si="99"/>
        <v>2</v>
      </c>
      <c r="H6385" t="s">
        <v>25</v>
      </c>
      <c r="I6385" t="s">
        <v>605</v>
      </c>
    </row>
    <row r="6386" spans="1:9">
      <c r="A6386" t="s">
        <v>45</v>
      </c>
      <c r="B6386" s="24">
        <v>44158</v>
      </c>
      <c r="C6386" t="s">
        <v>86</v>
      </c>
      <c r="D6386">
        <v>1</v>
      </c>
      <c r="E6386">
        <v>0.4</v>
      </c>
      <c r="F6386">
        <f>IF(Table!E6386&gt;40, Table!E6386/1000,Table!E6386)</f>
        <v>0.4</v>
      </c>
      <c r="G6386">
        <f t="shared" si="99"/>
        <v>0.4</v>
      </c>
      <c r="H6386" t="s">
        <v>14</v>
      </c>
      <c r="I6386" t="s">
        <v>1309</v>
      </c>
    </row>
    <row r="6387" spans="1:9">
      <c r="A6387" t="s">
        <v>142</v>
      </c>
      <c r="B6387" s="24">
        <v>44158</v>
      </c>
      <c r="C6387" t="s">
        <v>11</v>
      </c>
      <c r="D6387">
        <v>5</v>
      </c>
      <c r="E6387">
        <v>0.1</v>
      </c>
      <c r="F6387">
        <f>IF(Table!E6387&gt;40, Table!E6387/1000,Table!E6387)</f>
        <v>0.1</v>
      </c>
      <c r="G6387">
        <f t="shared" si="99"/>
        <v>0.5</v>
      </c>
      <c r="H6387" t="s">
        <v>18</v>
      </c>
      <c r="I6387" t="s">
        <v>1729</v>
      </c>
    </row>
    <row r="6388" spans="1:9">
      <c r="A6388" t="s">
        <v>142</v>
      </c>
      <c r="B6388" s="24">
        <v>44158</v>
      </c>
      <c r="C6388" t="s">
        <v>11</v>
      </c>
      <c r="D6388">
        <v>1</v>
      </c>
      <c r="E6388">
        <v>2</v>
      </c>
      <c r="F6388">
        <f>IF(Table!E6388&gt;40, Table!E6388/1000,Table!E6388)</f>
        <v>2</v>
      </c>
      <c r="G6388">
        <f t="shared" si="99"/>
        <v>2</v>
      </c>
      <c r="H6388" t="s">
        <v>25</v>
      </c>
      <c r="I6388" t="s">
        <v>337</v>
      </c>
    </row>
    <row r="6389" spans="1:9">
      <c r="A6389" t="s">
        <v>536</v>
      </c>
      <c r="B6389" s="24">
        <v>44158</v>
      </c>
      <c r="C6389" t="s">
        <v>1261</v>
      </c>
      <c r="D6389">
        <v>5</v>
      </c>
      <c r="E6389">
        <v>0.1</v>
      </c>
      <c r="F6389">
        <f>IF(Table!E6389&gt;40, Table!E6389/1000,Table!E6389)</f>
        <v>0.1</v>
      </c>
      <c r="G6389">
        <f t="shared" si="99"/>
        <v>0.5</v>
      </c>
      <c r="H6389" t="s">
        <v>18</v>
      </c>
      <c r="I6389" t="s">
        <v>1729</v>
      </c>
    </row>
    <row r="6390" spans="1:9">
      <c r="A6390" t="s">
        <v>16</v>
      </c>
      <c r="B6390" s="24">
        <v>44158</v>
      </c>
      <c r="C6390" t="s">
        <v>8036</v>
      </c>
      <c r="D6390">
        <v>1</v>
      </c>
      <c r="E6390">
        <v>7</v>
      </c>
      <c r="F6390">
        <f>IF(Table!E6390&gt;40, Table!E6390/1000,Table!E6390)</f>
        <v>7</v>
      </c>
      <c r="G6390">
        <f t="shared" si="99"/>
        <v>7</v>
      </c>
      <c r="H6390" t="s">
        <v>14</v>
      </c>
      <c r="I6390" t="s">
        <v>605</v>
      </c>
    </row>
    <row r="6391" spans="1:9">
      <c r="A6391" t="s">
        <v>16</v>
      </c>
      <c r="B6391" s="24">
        <v>44158</v>
      </c>
      <c r="C6391" t="s">
        <v>2869</v>
      </c>
      <c r="D6391">
        <v>1</v>
      </c>
      <c r="E6391">
        <v>0.25</v>
      </c>
      <c r="F6391">
        <f>IF(Table!E6391&gt;40, Table!E6391/1000,Table!E6391)</f>
        <v>0.25</v>
      </c>
      <c r="G6391">
        <f t="shared" si="99"/>
        <v>0.25</v>
      </c>
      <c r="H6391" t="s">
        <v>18</v>
      </c>
      <c r="I6391" t="s">
        <v>605</v>
      </c>
    </row>
    <row r="6392" spans="1:9">
      <c r="A6392" t="s">
        <v>536</v>
      </c>
      <c r="B6392" s="24">
        <v>44158</v>
      </c>
      <c r="C6392" t="s">
        <v>1261</v>
      </c>
      <c r="D6392">
        <v>5</v>
      </c>
      <c r="E6392">
        <v>0.1</v>
      </c>
      <c r="F6392">
        <f>IF(Table!E6392&gt;40, Table!E6392/1000,Table!E6392)</f>
        <v>0.1</v>
      </c>
      <c r="G6392">
        <f t="shared" si="99"/>
        <v>0.5</v>
      </c>
      <c r="H6392" t="s">
        <v>18</v>
      </c>
      <c r="I6392" t="s">
        <v>1501</v>
      </c>
    </row>
    <row r="6393" spans="1:9">
      <c r="A6393" t="s">
        <v>45</v>
      </c>
      <c r="B6393" s="24">
        <v>44158</v>
      </c>
      <c r="C6393" t="s">
        <v>11</v>
      </c>
      <c r="D6393">
        <v>7</v>
      </c>
      <c r="E6393">
        <v>0.7</v>
      </c>
      <c r="F6393">
        <f>IF(Table!E6393&gt;40, Table!E6393/1000,Table!E6393)</f>
        <v>0.7</v>
      </c>
      <c r="G6393">
        <f t="shared" si="99"/>
        <v>4.8999999999999995</v>
      </c>
      <c r="H6393" t="s">
        <v>18</v>
      </c>
      <c r="I6393" t="s">
        <v>53</v>
      </c>
    </row>
    <row r="6394" spans="1:9">
      <c r="A6394" t="s">
        <v>536</v>
      </c>
      <c r="B6394" s="24">
        <v>44158</v>
      </c>
      <c r="C6394" t="s">
        <v>11</v>
      </c>
      <c r="D6394">
        <v>1</v>
      </c>
      <c r="E6394">
        <v>0.1</v>
      </c>
      <c r="F6394">
        <f>IF(Table!E6394&gt;40, Table!E6394/1000,Table!E6394)</f>
        <v>0.1</v>
      </c>
      <c r="G6394">
        <f t="shared" si="99"/>
        <v>0.1</v>
      </c>
      <c r="H6394" t="s">
        <v>18</v>
      </c>
      <c r="I6394" t="s">
        <v>1501</v>
      </c>
    </row>
    <row r="6395" spans="1:9">
      <c r="A6395" t="s">
        <v>45</v>
      </c>
      <c r="B6395" s="24">
        <v>44158</v>
      </c>
      <c r="C6395" t="s">
        <v>346</v>
      </c>
      <c r="D6395">
        <v>1</v>
      </c>
      <c r="E6395">
        <v>0.1</v>
      </c>
      <c r="F6395">
        <f>IF(Table!E6395&gt;40, Table!E6395/1000,Table!E6395)</f>
        <v>0.1</v>
      </c>
      <c r="G6395">
        <f t="shared" si="99"/>
        <v>0.1</v>
      </c>
      <c r="H6395" t="s">
        <v>25</v>
      </c>
      <c r="I6395" t="s">
        <v>605</v>
      </c>
    </row>
    <row r="6396" spans="1:9">
      <c r="A6396" t="s">
        <v>181</v>
      </c>
      <c r="B6396" s="24">
        <v>44158</v>
      </c>
      <c r="C6396" t="s">
        <v>262</v>
      </c>
      <c r="D6396">
        <v>1</v>
      </c>
      <c r="E6396">
        <v>0.4</v>
      </c>
      <c r="F6396">
        <f>IF(Table!E6396&gt;40, Table!E6396/1000,Table!E6396)</f>
        <v>0.4</v>
      </c>
      <c r="G6396">
        <f t="shared" si="99"/>
        <v>0.4</v>
      </c>
      <c r="H6396" t="s">
        <v>14</v>
      </c>
      <c r="I6396" t="s">
        <v>1501</v>
      </c>
    </row>
    <row r="6397" spans="1:9">
      <c r="A6397" t="s">
        <v>45</v>
      </c>
      <c r="B6397" s="24">
        <v>44158</v>
      </c>
      <c r="C6397" t="s">
        <v>189</v>
      </c>
      <c r="D6397">
        <v>1</v>
      </c>
      <c r="E6397">
        <v>0.1</v>
      </c>
      <c r="F6397">
        <f>IF(Table!E6397&gt;40, Table!E6397/1000,Table!E6397)</f>
        <v>0.1</v>
      </c>
      <c r="G6397">
        <f t="shared" si="99"/>
        <v>0.1</v>
      </c>
      <c r="H6397" t="s">
        <v>18</v>
      </c>
      <c r="I6397" t="s">
        <v>53</v>
      </c>
    </row>
    <row r="6398" spans="1:9">
      <c r="A6398" t="s">
        <v>536</v>
      </c>
      <c r="B6398" s="24">
        <v>44158</v>
      </c>
      <c r="C6398" t="s">
        <v>250</v>
      </c>
      <c r="D6398">
        <v>1</v>
      </c>
      <c r="E6398">
        <v>0.5</v>
      </c>
      <c r="F6398">
        <f>IF(Table!E6398&gt;40, Table!E6398/1000,Table!E6398)</f>
        <v>0.5</v>
      </c>
      <c r="G6398">
        <f t="shared" si="99"/>
        <v>0.5</v>
      </c>
      <c r="H6398" t="s">
        <v>18</v>
      </c>
      <c r="I6398" t="s">
        <v>1501</v>
      </c>
    </row>
    <row r="6399" spans="1:9">
      <c r="A6399" t="s">
        <v>16</v>
      </c>
      <c r="B6399" s="24">
        <v>44158</v>
      </c>
      <c r="C6399" t="s">
        <v>7358</v>
      </c>
      <c r="D6399">
        <v>6</v>
      </c>
      <c r="E6399">
        <v>0.7</v>
      </c>
      <c r="F6399">
        <f>IF(Table!E6399&gt;40, Table!E6399/1000,Table!E6399)</f>
        <v>0.7</v>
      </c>
      <c r="G6399">
        <f t="shared" si="99"/>
        <v>4.1999999999999993</v>
      </c>
      <c r="H6399" t="s">
        <v>18</v>
      </c>
      <c r="I6399" t="s">
        <v>605</v>
      </c>
    </row>
    <row r="6400" spans="1:9">
      <c r="A6400" t="s">
        <v>45</v>
      </c>
      <c r="B6400" s="24">
        <v>44158</v>
      </c>
      <c r="C6400" t="s">
        <v>570</v>
      </c>
      <c r="D6400">
        <v>1</v>
      </c>
      <c r="E6400">
        <v>1.1000000000000001</v>
      </c>
      <c r="F6400">
        <f>IF(Table!E6400&gt;40, Table!E6400/1000,Table!E6400)</f>
        <v>1.1000000000000001</v>
      </c>
      <c r="G6400">
        <f t="shared" si="99"/>
        <v>1.1000000000000001</v>
      </c>
      <c r="H6400" t="s">
        <v>25</v>
      </c>
      <c r="I6400" t="s">
        <v>53</v>
      </c>
    </row>
    <row r="6401" spans="1:9">
      <c r="A6401" t="s">
        <v>45</v>
      </c>
      <c r="B6401" s="24">
        <v>44158</v>
      </c>
      <c r="C6401" t="s">
        <v>2471</v>
      </c>
      <c r="D6401">
        <v>2</v>
      </c>
      <c r="E6401">
        <v>0.2</v>
      </c>
      <c r="F6401">
        <f>IF(Table!E6401&gt;40, Table!E6401/1000,Table!E6401)</f>
        <v>0.2</v>
      </c>
      <c r="G6401">
        <f t="shared" si="99"/>
        <v>0.4</v>
      </c>
      <c r="H6401" t="s">
        <v>18</v>
      </c>
      <c r="I6401" t="s">
        <v>53</v>
      </c>
    </row>
    <row r="6402" spans="1:9">
      <c r="A6402" t="s">
        <v>142</v>
      </c>
      <c r="B6402" s="24">
        <v>44158</v>
      </c>
      <c r="C6402" t="s">
        <v>243</v>
      </c>
      <c r="D6402">
        <v>2</v>
      </c>
      <c r="E6402">
        <v>0.4</v>
      </c>
      <c r="F6402">
        <f>IF(Table!E6402&gt;40, Table!E6402/1000,Table!E6402)</f>
        <v>0.4</v>
      </c>
      <c r="G6402">
        <f t="shared" si="99"/>
        <v>0.8</v>
      </c>
      <c r="H6402" t="s">
        <v>25</v>
      </c>
      <c r="I6402" t="s">
        <v>1501</v>
      </c>
    </row>
    <row r="6403" spans="1:9">
      <c r="A6403" t="s">
        <v>45</v>
      </c>
      <c r="B6403" s="24">
        <v>44158</v>
      </c>
      <c r="C6403" t="s">
        <v>8900</v>
      </c>
      <c r="D6403">
        <v>30</v>
      </c>
      <c r="E6403">
        <v>0.1</v>
      </c>
      <c r="F6403">
        <f>IF(Table!E6403&gt;40, Table!E6403/1000,Table!E6403)</f>
        <v>0.1</v>
      </c>
      <c r="G6403">
        <f t="shared" ref="G6403:G6466" si="100">F6403*D6403</f>
        <v>3</v>
      </c>
      <c r="H6403" t="s">
        <v>18</v>
      </c>
      <c r="I6403" t="s">
        <v>819</v>
      </c>
    </row>
    <row r="6404" spans="1:9">
      <c r="A6404" t="s">
        <v>45</v>
      </c>
      <c r="B6404" s="24">
        <v>44158</v>
      </c>
      <c r="C6404" t="s">
        <v>1261</v>
      </c>
      <c r="D6404">
        <v>1</v>
      </c>
      <c r="E6404">
        <v>0.2</v>
      </c>
      <c r="F6404">
        <f>IF(Table!E6404&gt;40, Table!E6404/1000,Table!E6404)</f>
        <v>0.2</v>
      </c>
      <c r="G6404">
        <f t="shared" si="100"/>
        <v>0.2</v>
      </c>
      <c r="H6404" t="s">
        <v>18</v>
      </c>
      <c r="I6404" t="s">
        <v>53</v>
      </c>
    </row>
    <row r="6405" spans="1:9">
      <c r="A6405" t="s">
        <v>45</v>
      </c>
      <c r="B6405" s="24">
        <v>44158</v>
      </c>
      <c r="C6405" t="s">
        <v>1096</v>
      </c>
      <c r="D6405">
        <v>6</v>
      </c>
      <c r="E6405">
        <v>0.15</v>
      </c>
      <c r="F6405">
        <f>IF(Table!E6405&gt;40, Table!E6405/1000,Table!E6405)</f>
        <v>0.15</v>
      </c>
      <c r="G6405">
        <f t="shared" si="100"/>
        <v>0.89999999999999991</v>
      </c>
      <c r="H6405" t="s">
        <v>18</v>
      </c>
      <c r="I6405" t="s">
        <v>819</v>
      </c>
    </row>
    <row r="6406" spans="1:9">
      <c r="A6406" t="s">
        <v>412</v>
      </c>
      <c r="B6406" s="24">
        <v>44158</v>
      </c>
      <c r="C6406" t="s">
        <v>344</v>
      </c>
      <c r="D6406">
        <v>6</v>
      </c>
      <c r="E6406">
        <v>0.1</v>
      </c>
      <c r="F6406">
        <f>IF(Table!E6406&gt;40, Table!E6406/1000,Table!E6406)</f>
        <v>0.1</v>
      </c>
      <c r="G6406">
        <f t="shared" si="100"/>
        <v>0.60000000000000009</v>
      </c>
      <c r="H6406" t="s">
        <v>18</v>
      </c>
      <c r="I6406" t="s">
        <v>53</v>
      </c>
    </row>
    <row r="6407" spans="1:9">
      <c r="A6407" t="s">
        <v>45</v>
      </c>
      <c r="B6407" s="24">
        <v>44158</v>
      </c>
      <c r="C6407" t="s">
        <v>243</v>
      </c>
      <c r="D6407">
        <v>6</v>
      </c>
      <c r="E6407">
        <v>0.1</v>
      </c>
      <c r="F6407">
        <f>IF(Table!E6407&gt;40, Table!E6407/1000,Table!E6407)</f>
        <v>0.1</v>
      </c>
      <c r="G6407">
        <f t="shared" si="100"/>
        <v>0.60000000000000009</v>
      </c>
      <c r="H6407" t="s">
        <v>18</v>
      </c>
      <c r="I6407" t="s">
        <v>819</v>
      </c>
    </row>
    <row r="6408" spans="1:9">
      <c r="A6408" t="s">
        <v>45</v>
      </c>
      <c r="B6408" s="24">
        <v>44158</v>
      </c>
      <c r="C6408" t="s">
        <v>191</v>
      </c>
      <c r="D6408">
        <v>1</v>
      </c>
      <c r="E6408">
        <v>0.1</v>
      </c>
      <c r="F6408">
        <f>IF(Table!E6408&gt;40, Table!E6408/1000,Table!E6408)</f>
        <v>0.1</v>
      </c>
      <c r="G6408">
        <f t="shared" si="100"/>
        <v>0.1</v>
      </c>
      <c r="H6408" t="s">
        <v>18</v>
      </c>
      <c r="I6408" t="s">
        <v>53</v>
      </c>
    </row>
    <row r="6409" spans="1:9">
      <c r="A6409" t="s">
        <v>45</v>
      </c>
      <c r="B6409" s="24">
        <v>44158</v>
      </c>
      <c r="C6409" t="s">
        <v>753</v>
      </c>
      <c r="D6409">
        <v>1</v>
      </c>
      <c r="E6409">
        <v>0.05</v>
      </c>
      <c r="F6409">
        <f>IF(Table!E6409&gt;40, Table!E6409/1000,Table!E6409)</f>
        <v>0.05</v>
      </c>
      <c r="G6409">
        <f t="shared" si="100"/>
        <v>0.05</v>
      </c>
      <c r="H6409" t="s">
        <v>18</v>
      </c>
      <c r="I6409" t="s">
        <v>53</v>
      </c>
    </row>
    <row r="6410" spans="1:9">
      <c r="A6410" t="s">
        <v>536</v>
      </c>
      <c r="B6410" s="24">
        <v>44158</v>
      </c>
      <c r="C6410" t="s">
        <v>509</v>
      </c>
      <c r="D6410">
        <v>1</v>
      </c>
      <c r="E6410">
        <v>0.2</v>
      </c>
      <c r="F6410">
        <f>IF(Table!E6410&gt;40, Table!E6410/1000,Table!E6410)</f>
        <v>0.2</v>
      </c>
      <c r="G6410">
        <f t="shared" si="100"/>
        <v>0.2</v>
      </c>
      <c r="H6410" t="s">
        <v>18</v>
      </c>
      <c r="I6410" t="s">
        <v>1501</v>
      </c>
    </row>
    <row r="6411" spans="1:9">
      <c r="A6411" t="s">
        <v>536</v>
      </c>
      <c r="B6411" s="24">
        <v>44158</v>
      </c>
      <c r="C6411" t="s">
        <v>812</v>
      </c>
      <c r="D6411">
        <v>1</v>
      </c>
      <c r="E6411">
        <v>0.1</v>
      </c>
      <c r="F6411">
        <f>IF(Table!E6411&gt;40, Table!E6411/1000,Table!E6411)</f>
        <v>0.1</v>
      </c>
      <c r="G6411">
        <f t="shared" si="100"/>
        <v>0.1</v>
      </c>
      <c r="H6411" t="s">
        <v>18</v>
      </c>
      <c r="I6411" t="s">
        <v>1501</v>
      </c>
    </row>
    <row r="6412" spans="1:9">
      <c r="A6412" t="s">
        <v>536</v>
      </c>
      <c r="B6412" s="24">
        <v>44158</v>
      </c>
      <c r="C6412" t="s">
        <v>3058</v>
      </c>
      <c r="D6412">
        <v>1</v>
      </c>
      <c r="E6412">
        <v>0.2</v>
      </c>
      <c r="F6412">
        <f>IF(Table!E6412&gt;40, Table!E6412/1000,Table!E6412)</f>
        <v>0.2</v>
      </c>
      <c r="G6412">
        <f t="shared" si="100"/>
        <v>0.2</v>
      </c>
      <c r="H6412" t="s">
        <v>18</v>
      </c>
      <c r="I6412" t="s">
        <v>1501</v>
      </c>
    </row>
    <row r="6413" spans="1:9">
      <c r="A6413" t="s">
        <v>45</v>
      </c>
      <c r="B6413" s="24">
        <v>44158</v>
      </c>
      <c r="C6413" t="s">
        <v>964</v>
      </c>
      <c r="D6413">
        <v>2</v>
      </c>
      <c r="E6413">
        <v>0.2</v>
      </c>
      <c r="F6413">
        <f>IF(Table!E6413&gt;40, Table!E6413/1000,Table!E6413)</f>
        <v>0.2</v>
      </c>
      <c r="G6413">
        <f t="shared" si="100"/>
        <v>0.4</v>
      </c>
      <c r="H6413" t="s">
        <v>18</v>
      </c>
      <c r="I6413" t="s">
        <v>819</v>
      </c>
    </row>
    <row r="6414" spans="1:9">
      <c r="A6414" t="s">
        <v>45</v>
      </c>
      <c r="B6414" s="24">
        <v>44158</v>
      </c>
      <c r="C6414" t="s">
        <v>4329</v>
      </c>
      <c r="D6414">
        <v>1</v>
      </c>
      <c r="E6414">
        <v>1.2</v>
      </c>
      <c r="F6414">
        <f>IF(Table!E6414&gt;40, Table!E6414/1000,Table!E6414)</f>
        <v>1.2</v>
      </c>
      <c r="G6414">
        <f t="shared" si="100"/>
        <v>1.2</v>
      </c>
      <c r="H6414" t="s">
        <v>25</v>
      </c>
      <c r="I6414" t="s">
        <v>53</v>
      </c>
    </row>
    <row r="6415" spans="1:9">
      <c r="A6415" t="s">
        <v>45</v>
      </c>
      <c r="B6415" s="24">
        <v>44158</v>
      </c>
      <c r="C6415" t="s">
        <v>191</v>
      </c>
      <c r="D6415">
        <v>1</v>
      </c>
      <c r="E6415">
        <v>0.15</v>
      </c>
      <c r="F6415">
        <f>IF(Table!E6415&gt;40, Table!E6415/1000,Table!E6415)</f>
        <v>0.15</v>
      </c>
      <c r="G6415">
        <f t="shared" si="100"/>
        <v>0.15</v>
      </c>
      <c r="H6415" t="s">
        <v>18</v>
      </c>
      <c r="I6415" t="s">
        <v>819</v>
      </c>
    </row>
    <row r="6416" spans="1:9">
      <c r="A6416" t="s">
        <v>45</v>
      </c>
      <c r="B6416" s="24">
        <v>44158</v>
      </c>
      <c r="C6416" t="s">
        <v>11</v>
      </c>
      <c r="D6416">
        <v>1</v>
      </c>
      <c r="E6416">
        <v>0.1</v>
      </c>
      <c r="F6416">
        <f>IF(Table!E6416&gt;40, Table!E6416/1000,Table!E6416)</f>
        <v>0.1</v>
      </c>
      <c r="G6416">
        <f t="shared" si="100"/>
        <v>0.1</v>
      </c>
      <c r="H6416" t="s">
        <v>18</v>
      </c>
      <c r="I6416" t="s">
        <v>819</v>
      </c>
    </row>
    <row r="6417" spans="1:9">
      <c r="A6417" t="s">
        <v>45</v>
      </c>
      <c r="B6417" s="24">
        <v>44158</v>
      </c>
      <c r="C6417" t="s">
        <v>46</v>
      </c>
      <c r="D6417">
        <v>2</v>
      </c>
      <c r="E6417">
        <v>0.1</v>
      </c>
      <c r="F6417">
        <f>IF(Table!E6417&gt;40, Table!E6417/1000,Table!E6417)</f>
        <v>0.1</v>
      </c>
      <c r="G6417">
        <f t="shared" si="100"/>
        <v>0.2</v>
      </c>
      <c r="H6417" t="s">
        <v>18</v>
      </c>
      <c r="I6417" t="s">
        <v>819</v>
      </c>
    </row>
    <row r="6418" spans="1:9">
      <c r="A6418" t="s">
        <v>16</v>
      </c>
      <c r="B6418" s="24">
        <v>44158</v>
      </c>
      <c r="C6418" t="s">
        <v>224</v>
      </c>
      <c r="D6418">
        <v>3</v>
      </c>
      <c r="E6418">
        <v>0.15</v>
      </c>
      <c r="F6418">
        <f>IF(Table!E6418&gt;40, Table!E6418/1000,Table!E6418)</f>
        <v>0.15</v>
      </c>
      <c r="G6418">
        <f t="shared" si="100"/>
        <v>0.44999999999999996</v>
      </c>
      <c r="H6418" t="s">
        <v>18</v>
      </c>
      <c r="I6418" t="s">
        <v>1665</v>
      </c>
    </row>
    <row r="6419" spans="1:9">
      <c r="A6419" t="s">
        <v>16</v>
      </c>
      <c r="B6419" s="24">
        <v>44158</v>
      </c>
      <c r="C6419" t="s">
        <v>1942</v>
      </c>
      <c r="D6419">
        <v>4</v>
      </c>
      <c r="E6419">
        <v>0.15</v>
      </c>
      <c r="F6419">
        <f>IF(Table!E6419&gt;40, Table!E6419/1000,Table!E6419)</f>
        <v>0.15</v>
      </c>
      <c r="G6419">
        <f t="shared" si="100"/>
        <v>0.6</v>
      </c>
      <c r="H6419" t="s">
        <v>25</v>
      </c>
      <c r="I6419" t="s">
        <v>1665</v>
      </c>
    </row>
    <row r="6420" spans="1:9">
      <c r="A6420" t="s">
        <v>45</v>
      </c>
      <c r="B6420" s="24">
        <v>44158</v>
      </c>
      <c r="C6420" t="s">
        <v>8892</v>
      </c>
      <c r="D6420">
        <v>8</v>
      </c>
      <c r="E6420">
        <v>0.25</v>
      </c>
      <c r="F6420">
        <f>IF(Table!E6420&gt;40, Table!E6420/1000,Table!E6420)</f>
        <v>0.25</v>
      </c>
      <c r="G6420">
        <f t="shared" si="100"/>
        <v>2</v>
      </c>
      <c r="H6420" t="s">
        <v>18</v>
      </c>
      <c r="I6420" t="s">
        <v>819</v>
      </c>
    </row>
    <row r="6421" spans="1:9">
      <c r="A6421" t="s">
        <v>16</v>
      </c>
      <c r="B6421" s="24">
        <v>44158</v>
      </c>
      <c r="C6421" t="s">
        <v>4695</v>
      </c>
      <c r="D6421">
        <v>1</v>
      </c>
      <c r="E6421">
        <v>0.25</v>
      </c>
      <c r="F6421">
        <f>IF(Table!E6421&gt;40, Table!E6421/1000,Table!E6421)</f>
        <v>0.25</v>
      </c>
      <c r="G6421">
        <f t="shared" si="100"/>
        <v>0.25</v>
      </c>
      <c r="H6421" t="s">
        <v>18</v>
      </c>
      <c r="I6421" t="s">
        <v>1665</v>
      </c>
    </row>
    <row r="6422" spans="1:9">
      <c r="A6422" t="s">
        <v>536</v>
      </c>
      <c r="B6422" s="24">
        <v>44158</v>
      </c>
      <c r="C6422" t="s">
        <v>243</v>
      </c>
      <c r="D6422">
        <v>4</v>
      </c>
      <c r="E6422">
        <v>0.1</v>
      </c>
      <c r="F6422">
        <f>IF(Table!E6422&gt;40, Table!E6422/1000,Table!E6422)</f>
        <v>0.1</v>
      </c>
      <c r="G6422">
        <f t="shared" si="100"/>
        <v>0.4</v>
      </c>
      <c r="H6422" t="s">
        <v>18</v>
      </c>
      <c r="I6422" t="s">
        <v>1501</v>
      </c>
    </row>
    <row r="6423" spans="1:9">
      <c r="A6423" t="s">
        <v>536</v>
      </c>
      <c r="B6423" s="24">
        <v>44158</v>
      </c>
      <c r="C6423" t="s">
        <v>8893</v>
      </c>
      <c r="D6423">
        <v>2</v>
      </c>
      <c r="E6423">
        <v>0.1</v>
      </c>
      <c r="F6423">
        <f>IF(Table!E6423&gt;40, Table!E6423/1000,Table!E6423)</f>
        <v>0.1</v>
      </c>
      <c r="G6423">
        <f t="shared" si="100"/>
        <v>0.2</v>
      </c>
      <c r="H6423" t="s">
        <v>18</v>
      </c>
      <c r="I6423" t="s">
        <v>1501</v>
      </c>
    </row>
    <row r="6424" spans="1:9">
      <c r="A6424" t="s">
        <v>45</v>
      </c>
      <c r="B6424" s="24">
        <v>44158</v>
      </c>
      <c r="C6424" t="s">
        <v>420</v>
      </c>
      <c r="D6424">
        <v>2</v>
      </c>
      <c r="E6424">
        <v>0.5</v>
      </c>
      <c r="F6424">
        <f>IF(Table!E6424&gt;40, Table!E6424/1000,Table!E6424)</f>
        <v>0.5</v>
      </c>
      <c r="G6424">
        <f t="shared" si="100"/>
        <v>1</v>
      </c>
      <c r="H6424" t="s">
        <v>18</v>
      </c>
      <c r="I6424" t="s">
        <v>1309</v>
      </c>
    </row>
    <row r="6425" spans="1:9">
      <c r="A6425" t="s">
        <v>16</v>
      </c>
      <c r="B6425" s="24">
        <v>44158</v>
      </c>
      <c r="C6425" t="s">
        <v>243</v>
      </c>
      <c r="D6425">
        <v>4</v>
      </c>
      <c r="E6425">
        <v>0.4</v>
      </c>
      <c r="F6425">
        <f>IF(Table!E6425&gt;40, Table!E6425/1000,Table!E6425)</f>
        <v>0.4</v>
      </c>
      <c r="G6425">
        <f t="shared" si="100"/>
        <v>1.6</v>
      </c>
      <c r="H6425" t="s">
        <v>25</v>
      </c>
      <c r="I6425" t="s">
        <v>1665</v>
      </c>
    </row>
    <row r="6426" spans="1:9">
      <c r="A6426" t="s">
        <v>536</v>
      </c>
      <c r="B6426" s="24">
        <v>44158</v>
      </c>
      <c r="C6426" t="s">
        <v>189</v>
      </c>
      <c r="D6426">
        <v>1</v>
      </c>
      <c r="E6426">
        <v>0.1</v>
      </c>
      <c r="F6426">
        <f>IF(Table!E6426&gt;40, Table!E6426/1000,Table!E6426)</f>
        <v>0.1</v>
      </c>
      <c r="G6426">
        <f t="shared" si="100"/>
        <v>0.1</v>
      </c>
      <c r="H6426" t="s">
        <v>18</v>
      </c>
      <c r="I6426" t="s">
        <v>1501</v>
      </c>
    </row>
    <row r="6427" spans="1:9">
      <c r="A6427" t="s">
        <v>536</v>
      </c>
      <c r="B6427" s="24">
        <v>44158</v>
      </c>
      <c r="C6427" t="s">
        <v>812</v>
      </c>
      <c r="D6427">
        <v>1</v>
      </c>
      <c r="E6427">
        <v>0.1</v>
      </c>
      <c r="F6427">
        <f>IF(Table!E6427&gt;40, Table!E6427/1000,Table!E6427)</f>
        <v>0.1</v>
      </c>
      <c r="G6427">
        <f t="shared" si="100"/>
        <v>0.1</v>
      </c>
      <c r="H6427" t="s">
        <v>18</v>
      </c>
      <c r="I6427" t="s">
        <v>1501</v>
      </c>
    </row>
    <row r="6428" spans="1:9">
      <c r="A6428" t="s">
        <v>16</v>
      </c>
      <c r="B6428" s="24">
        <v>44158</v>
      </c>
      <c r="C6428" t="s">
        <v>8900</v>
      </c>
      <c r="D6428">
        <v>1</v>
      </c>
      <c r="E6428">
        <v>0.5</v>
      </c>
      <c r="F6428">
        <f>IF(Table!E6428&gt;40, Table!E6428/1000,Table!E6428)</f>
        <v>0.5</v>
      </c>
      <c r="G6428">
        <f t="shared" si="100"/>
        <v>0.5</v>
      </c>
      <c r="H6428" t="s">
        <v>25</v>
      </c>
      <c r="I6428" t="s">
        <v>1665</v>
      </c>
    </row>
    <row r="6429" spans="1:9">
      <c r="A6429" t="s">
        <v>536</v>
      </c>
      <c r="B6429" s="24">
        <v>44158</v>
      </c>
      <c r="C6429" t="s">
        <v>1261</v>
      </c>
      <c r="D6429">
        <v>2</v>
      </c>
      <c r="E6429">
        <v>0.2</v>
      </c>
      <c r="F6429">
        <f>IF(Table!E6429&gt;40, Table!E6429/1000,Table!E6429)</f>
        <v>0.2</v>
      </c>
      <c r="G6429">
        <f t="shared" si="100"/>
        <v>0.4</v>
      </c>
      <c r="H6429" t="s">
        <v>18</v>
      </c>
      <c r="I6429" t="s">
        <v>1501</v>
      </c>
    </row>
    <row r="6430" spans="1:9">
      <c r="A6430" t="s">
        <v>45</v>
      </c>
      <c r="B6430" s="24">
        <v>44158</v>
      </c>
      <c r="C6430" t="s">
        <v>4329</v>
      </c>
      <c r="D6430">
        <v>1</v>
      </c>
      <c r="E6430">
        <v>1</v>
      </c>
      <c r="F6430">
        <f>IF(Table!E6430&gt;40, Table!E6430/1000,Table!E6430)</f>
        <v>1</v>
      </c>
      <c r="G6430">
        <f t="shared" si="100"/>
        <v>1</v>
      </c>
      <c r="H6430" t="s">
        <v>18</v>
      </c>
      <c r="I6430" t="s">
        <v>819</v>
      </c>
    </row>
    <row r="6431" spans="1:9">
      <c r="A6431" t="s">
        <v>45</v>
      </c>
      <c r="B6431" s="24">
        <v>44158</v>
      </c>
      <c r="C6431" t="s">
        <v>162</v>
      </c>
      <c r="D6431">
        <v>3</v>
      </c>
      <c r="E6431">
        <v>0.5</v>
      </c>
      <c r="F6431">
        <f>IF(Table!E6431&gt;40, Table!E6431/1000,Table!E6431)</f>
        <v>0.5</v>
      </c>
      <c r="G6431">
        <f t="shared" si="100"/>
        <v>1.5</v>
      </c>
      <c r="H6431" t="s">
        <v>18</v>
      </c>
      <c r="I6431" t="s">
        <v>819</v>
      </c>
    </row>
    <row r="6432" spans="1:9">
      <c r="A6432" t="s">
        <v>536</v>
      </c>
      <c r="B6432" s="24">
        <v>44158</v>
      </c>
      <c r="C6432" t="s">
        <v>457</v>
      </c>
      <c r="D6432">
        <v>6</v>
      </c>
      <c r="E6432">
        <v>0.2</v>
      </c>
      <c r="F6432">
        <f>IF(Table!E6432&gt;40, Table!E6432/1000,Table!E6432)</f>
        <v>0.2</v>
      </c>
      <c r="G6432">
        <f t="shared" si="100"/>
        <v>1.2000000000000002</v>
      </c>
      <c r="H6432" t="s">
        <v>18</v>
      </c>
      <c r="I6432" t="s">
        <v>1501</v>
      </c>
    </row>
    <row r="6433" spans="1:9">
      <c r="A6433" t="s">
        <v>536</v>
      </c>
      <c r="B6433" s="24">
        <v>44158</v>
      </c>
      <c r="C6433" t="s">
        <v>55</v>
      </c>
      <c r="D6433">
        <v>3</v>
      </c>
      <c r="E6433">
        <v>0.5</v>
      </c>
      <c r="F6433">
        <f>IF(Table!E6433&gt;40, Table!E6433/1000,Table!E6433)</f>
        <v>0.5</v>
      </c>
      <c r="G6433">
        <f t="shared" si="100"/>
        <v>1.5</v>
      </c>
      <c r="H6433" t="s">
        <v>18</v>
      </c>
      <c r="I6433" t="s">
        <v>1501</v>
      </c>
    </row>
    <row r="6434" spans="1:9">
      <c r="A6434" t="s">
        <v>536</v>
      </c>
      <c r="B6434" s="24">
        <v>44158</v>
      </c>
      <c r="C6434" t="s">
        <v>70</v>
      </c>
      <c r="D6434">
        <v>5</v>
      </c>
      <c r="E6434">
        <v>0.1</v>
      </c>
      <c r="F6434">
        <f>IF(Table!E6434&gt;40, Table!E6434/1000,Table!E6434)</f>
        <v>0.1</v>
      </c>
      <c r="G6434">
        <f t="shared" si="100"/>
        <v>0.5</v>
      </c>
      <c r="H6434" t="s">
        <v>18</v>
      </c>
      <c r="I6434" t="s">
        <v>1501</v>
      </c>
    </row>
    <row r="6435" spans="1:9">
      <c r="A6435" t="s">
        <v>536</v>
      </c>
      <c r="B6435" s="24">
        <v>44158</v>
      </c>
      <c r="C6435" t="s">
        <v>74</v>
      </c>
      <c r="D6435">
        <v>2</v>
      </c>
      <c r="E6435">
        <v>0.5</v>
      </c>
      <c r="F6435">
        <f>IF(Table!E6435&gt;40, Table!E6435/1000,Table!E6435)</f>
        <v>0.5</v>
      </c>
      <c r="G6435">
        <f t="shared" si="100"/>
        <v>1</v>
      </c>
      <c r="H6435" t="s">
        <v>25</v>
      </c>
      <c r="I6435" t="s">
        <v>9028</v>
      </c>
    </row>
    <row r="6436" spans="1:9">
      <c r="A6436" t="s">
        <v>16</v>
      </c>
      <c r="B6436" s="24">
        <v>44158</v>
      </c>
      <c r="C6436" t="s">
        <v>1631</v>
      </c>
      <c r="D6436">
        <v>4</v>
      </c>
      <c r="E6436">
        <v>0.3</v>
      </c>
      <c r="F6436">
        <f>IF(Table!E6436&gt;40, Table!E6436/1000,Table!E6436)</f>
        <v>0.3</v>
      </c>
      <c r="G6436">
        <f t="shared" si="100"/>
        <v>1.2</v>
      </c>
      <c r="H6436" t="s">
        <v>14</v>
      </c>
      <c r="I6436" t="s">
        <v>1674</v>
      </c>
    </row>
    <row r="6437" spans="1:9">
      <c r="A6437" t="s">
        <v>45</v>
      </c>
      <c r="B6437" s="24">
        <v>44158</v>
      </c>
      <c r="C6437" t="s">
        <v>1111</v>
      </c>
      <c r="D6437">
        <v>1</v>
      </c>
      <c r="E6437">
        <v>0.5</v>
      </c>
      <c r="F6437">
        <f>IF(Table!E6437&gt;40, Table!E6437/1000,Table!E6437)</f>
        <v>0.5</v>
      </c>
      <c r="G6437">
        <f t="shared" si="100"/>
        <v>0.5</v>
      </c>
      <c r="H6437" t="s">
        <v>25</v>
      </c>
      <c r="I6437" t="s">
        <v>846</v>
      </c>
    </row>
    <row r="6438" spans="1:9">
      <c r="A6438" t="s">
        <v>45</v>
      </c>
      <c r="B6438" s="24">
        <v>44158</v>
      </c>
      <c r="C6438" t="s">
        <v>189</v>
      </c>
      <c r="D6438">
        <v>1</v>
      </c>
      <c r="E6438">
        <v>1</v>
      </c>
      <c r="F6438">
        <f>IF(Table!E6438&gt;40, Table!E6438/1000,Table!E6438)</f>
        <v>1</v>
      </c>
      <c r="G6438">
        <f t="shared" si="100"/>
        <v>1</v>
      </c>
      <c r="H6438" t="s">
        <v>25</v>
      </c>
      <c r="I6438" t="s">
        <v>846</v>
      </c>
    </row>
    <row r="6439" spans="1:9">
      <c r="A6439" t="s">
        <v>16</v>
      </c>
      <c r="B6439" s="24">
        <v>44158</v>
      </c>
      <c r="C6439" t="s">
        <v>436</v>
      </c>
      <c r="D6439">
        <v>2</v>
      </c>
      <c r="E6439">
        <v>0.3</v>
      </c>
      <c r="F6439">
        <f>IF(Table!E6439&gt;40, Table!E6439/1000,Table!E6439)</f>
        <v>0.3</v>
      </c>
      <c r="G6439">
        <f t="shared" si="100"/>
        <v>0.6</v>
      </c>
      <c r="H6439" t="s">
        <v>18</v>
      </c>
      <c r="I6439" t="s">
        <v>9026</v>
      </c>
    </row>
    <row r="6440" spans="1:9">
      <c r="A6440" t="s">
        <v>45</v>
      </c>
      <c r="B6440" s="24">
        <v>44158</v>
      </c>
      <c r="C6440" t="s">
        <v>162</v>
      </c>
      <c r="D6440">
        <v>1</v>
      </c>
      <c r="E6440">
        <v>0.25</v>
      </c>
      <c r="F6440">
        <f>IF(Table!E6440&gt;40, Table!E6440/1000,Table!E6440)</f>
        <v>0.25</v>
      </c>
      <c r="G6440">
        <f t="shared" si="100"/>
        <v>0.25</v>
      </c>
      <c r="H6440" t="s">
        <v>18</v>
      </c>
      <c r="I6440" t="s">
        <v>9026</v>
      </c>
    </row>
    <row r="6441" spans="1:9">
      <c r="A6441" t="s">
        <v>536</v>
      </c>
      <c r="B6441" s="24">
        <v>44158</v>
      </c>
      <c r="C6441" t="s">
        <v>101</v>
      </c>
      <c r="D6441">
        <v>6</v>
      </c>
      <c r="E6441">
        <v>0.5</v>
      </c>
      <c r="F6441">
        <f>IF(Table!E6441&gt;40, Table!E6441/1000,Table!E6441)</f>
        <v>0.5</v>
      </c>
      <c r="G6441">
        <f t="shared" si="100"/>
        <v>3</v>
      </c>
      <c r="H6441" t="s">
        <v>18</v>
      </c>
      <c r="I6441" t="s">
        <v>267</v>
      </c>
    </row>
    <row r="6442" spans="1:9">
      <c r="A6442" t="s">
        <v>45</v>
      </c>
      <c r="B6442" s="24">
        <v>44158</v>
      </c>
      <c r="C6442" t="s">
        <v>189</v>
      </c>
      <c r="D6442">
        <v>25</v>
      </c>
      <c r="E6442">
        <v>0.1</v>
      </c>
      <c r="F6442">
        <f>IF(Table!E6442&gt;40, Table!E6442/1000,Table!E6442)</f>
        <v>0.1</v>
      </c>
      <c r="G6442">
        <f t="shared" si="100"/>
        <v>2.5</v>
      </c>
      <c r="H6442" t="s">
        <v>18</v>
      </c>
      <c r="I6442" t="s">
        <v>1674</v>
      </c>
    </row>
    <row r="6443" spans="1:9">
      <c r="A6443" t="s">
        <v>45</v>
      </c>
      <c r="B6443" s="24">
        <v>44158</v>
      </c>
      <c r="C6443" t="s">
        <v>70</v>
      </c>
      <c r="D6443">
        <v>4</v>
      </c>
      <c r="E6443">
        <v>0.15</v>
      </c>
      <c r="F6443">
        <f>IF(Table!E6443&gt;40, Table!E6443/1000,Table!E6443)</f>
        <v>0.15</v>
      </c>
      <c r="G6443">
        <f t="shared" si="100"/>
        <v>0.6</v>
      </c>
      <c r="H6443" t="s">
        <v>18</v>
      </c>
      <c r="I6443" t="s">
        <v>1674</v>
      </c>
    </row>
    <row r="6444" spans="1:9">
      <c r="A6444" t="s">
        <v>536</v>
      </c>
      <c r="B6444" s="24">
        <v>44158</v>
      </c>
      <c r="C6444" t="s">
        <v>346</v>
      </c>
      <c r="D6444">
        <v>5</v>
      </c>
      <c r="E6444">
        <v>0.2</v>
      </c>
      <c r="F6444">
        <f>IF(Table!E6444&gt;40, Table!E6444/1000,Table!E6444)</f>
        <v>0.2</v>
      </c>
      <c r="G6444">
        <f t="shared" si="100"/>
        <v>1</v>
      </c>
      <c r="H6444" t="s">
        <v>18</v>
      </c>
      <c r="I6444" t="s">
        <v>34</v>
      </c>
    </row>
    <row r="6445" spans="1:9">
      <c r="A6445" t="s">
        <v>536</v>
      </c>
      <c r="B6445" s="24">
        <v>44158</v>
      </c>
      <c r="C6445" t="s">
        <v>2869</v>
      </c>
      <c r="D6445">
        <v>4</v>
      </c>
      <c r="E6445">
        <v>0.1</v>
      </c>
      <c r="F6445">
        <f>IF(Table!E6445&gt;40, Table!E6445/1000,Table!E6445)</f>
        <v>0.1</v>
      </c>
      <c r="G6445">
        <f t="shared" si="100"/>
        <v>0.4</v>
      </c>
      <c r="H6445" t="s">
        <v>18</v>
      </c>
      <c r="I6445" t="s">
        <v>34</v>
      </c>
    </row>
    <row r="6446" spans="1:9">
      <c r="A6446" t="s">
        <v>142</v>
      </c>
      <c r="B6446" s="24">
        <v>44158</v>
      </c>
      <c r="C6446" t="s">
        <v>92</v>
      </c>
      <c r="D6446">
        <v>1</v>
      </c>
      <c r="E6446">
        <v>0.5</v>
      </c>
      <c r="F6446">
        <f>IF(Table!E6446&gt;40, Table!E6446/1000,Table!E6446)</f>
        <v>0.5</v>
      </c>
      <c r="G6446">
        <f t="shared" si="100"/>
        <v>0.5</v>
      </c>
      <c r="H6446" t="s">
        <v>18</v>
      </c>
      <c r="I6446" t="s">
        <v>34</v>
      </c>
    </row>
    <row r="6447" spans="1:9">
      <c r="A6447" t="s">
        <v>536</v>
      </c>
      <c r="B6447" s="24">
        <v>44158</v>
      </c>
      <c r="C6447" t="s">
        <v>1378</v>
      </c>
      <c r="D6447">
        <v>6</v>
      </c>
      <c r="E6447">
        <v>0.2</v>
      </c>
      <c r="F6447">
        <f>IF(Table!E6447&gt;40, Table!E6447/1000,Table!E6447)</f>
        <v>0.2</v>
      </c>
      <c r="G6447">
        <f t="shared" si="100"/>
        <v>1.2000000000000002</v>
      </c>
      <c r="H6447" t="s">
        <v>18</v>
      </c>
      <c r="I6447" t="s">
        <v>34</v>
      </c>
    </row>
    <row r="6448" spans="1:9">
      <c r="A6448" t="s">
        <v>16</v>
      </c>
      <c r="B6448" s="24">
        <v>44158</v>
      </c>
      <c r="C6448" t="s">
        <v>101</v>
      </c>
      <c r="D6448">
        <v>1</v>
      </c>
      <c r="E6448">
        <v>0.5</v>
      </c>
      <c r="F6448">
        <f>IF(Table!E6448&gt;40, Table!E6448/1000,Table!E6448)</f>
        <v>0.5</v>
      </c>
      <c r="G6448">
        <f t="shared" si="100"/>
        <v>0.5</v>
      </c>
      <c r="H6448" t="s">
        <v>18</v>
      </c>
      <c r="I6448" t="s">
        <v>34</v>
      </c>
    </row>
    <row r="6449" spans="1:9">
      <c r="A6449" t="s">
        <v>536</v>
      </c>
      <c r="B6449" s="24">
        <v>44158</v>
      </c>
      <c r="C6449" t="s">
        <v>728</v>
      </c>
      <c r="D6449">
        <v>20</v>
      </c>
      <c r="E6449">
        <v>0.2</v>
      </c>
      <c r="F6449">
        <f>IF(Table!E6449&gt;40, Table!E6449/1000,Table!E6449)</f>
        <v>0.2</v>
      </c>
      <c r="G6449">
        <f t="shared" si="100"/>
        <v>4</v>
      </c>
      <c r="H6449" t="s">
        <v>18</v>
      </c>
      <c r="I6449" t="s">
        <v>34</v>
      </c>
    </row>
    <row r="6450" spans="1:9">
      <c r="A6450" t="s">
        <v>45</v>
      </c>
      <c r="B6450" s="24">
        <v>44158</v>
      </c>
      <c r="C6450" t="s">
        <v>101</v>
      </c>
      <c r="D6450">
        <v>1</v>
      </c>
      <c r="E6450">
        <v>0.6</v>
      </c>
      <c r="F6450">
        <f>IF(Table!E6450&gt;40, Table!E6450/1000,Table!E6450)</f>
        <v>0.6</v>
      </c>
      <c r="G6450">
        <f t="shared" si="100"/>
        <v>0.6</v>
      </c>
      <c r="H6450" t="s">
        <v>18</v>
      </c>
      <c r="I6450" t="s">
        <v>1674</v>
      </c>
    </row>
    <row r="6451" spans="1:9">
      <c r="A6451" t="s">
        <v>536</v>
      </c>
      <c r="B6451" s="24">
        <v>44158</v>
      </c>
      <c r="C6451" t="s">
        <v>457</v>
      </c>
      <c r="D6451">
        <v>1</v>
      </c>
      <c r="E6451">
        <v>0.2</v>
      </c>
      <c r="F6451">
        <f>IF(Table!E6451&gt;40, Table!E6451/1000,Table!E6451)</f>
        <v>0.2</v>
      </c>
      <c r="G6451">
        <f t="shared" si="100"/>
        <v>0.2</v>
      </c>
      <c r="H6451" t="s">
        <v>18</v>
      </c>
      <c r="I6451" t="s">
        <v>34</v>
      </c>
    </row>
    <row r="6452" spans="1:9">
      <c r="A6452" t="s">
        <v>45</v>
      </c>
      <c r="B6452" s="24">
        <v>44158</v>
      </c>
      <c r="C6452" t="s">
        <v>756</v>
      </c>
      <c r="D6452">
        <v>5</v>
      </c>
      <c r="E6452">
        <v>0.05</v>
      </c>
      <c r="F6452">
        <f>IF(Table!E6452&gt;40, Table!E6452/1000,Table!E6452)</f>
        <v>0.05</v>
      </c>
      <c r="G6452">
        <f t="shared" si="100"/>
        <v>0.25</v>
      </c>
      <c r="H6452" t="s">
        <v>18</v>
      </c>
      <c r="I6452" t="s">
        <v>1674</v>
      </c>
    </row>
    <row r="6453" spans="1:9">
      <c r="A6453" t="s">
        <v>536</v>
      </c>
      <c r="B6453" s="24">
        <v>44158</v>
      </c>
      <c r="C6453" t="s">
        <v>11</v>
      </c>
      <c r="D6453">
        <v>6</v>
      </c>
      <c r="E6453">
        <v>0.2</v>
      </c>
      <c r="F6453">
        <f>IF(Table!E6453&gt;40, Table!E6453/1000,Table!E6453)</f>
        <v>0.2</v>
      </c>
      <c r="G6453">
        <f t="shared" si="100"/>
        <v>1.2000000000000002</v>
      </c>
      <c r="H6453" t="s">
        <v>18</v>
      </c>
      <c r="I6453" t="s">
        <v>34</v>
      </c>
    </row>
    <row r="6454" spans="1:9">
      <c r="A6454" t="s">
        <v>536</v>
      </c>
      <c r="B6454" s="24">
        <v>44158</v>
      </c>
      <c r="C6454" t="s">
        <v>8893</v>
      </c>
      <c r="D6454">
        <v>3</v>
      </c>
      <c r="E6454">
        <v>0.1</v>
      </c>
      <c r="F6454">
        <f>IF(Table!E6454&gt;40, Table!E6454/1000,Table!E6454)</f>
        <v>0.1</v>
      </c>
      <c r="G6454">
        <f t="shared" si="100"/>
        <v>0.30000000000000004</v>
      </c>
      <c r="H6454" t="s">
        <v>18</v>
      </c>
      <c r="I6454" t="s">
        <v>34</v>
      </c>
    </row>
    <row r="6455" spans="1:9">
      <c r="A6455" t="s">
        <v>45</v>
      </c>
      <c r="B6455" s="24">
        <v>44158</v>
      </c>
      <c r="C6455" t="s">
        <v>199</v>
      </c>
      <c r="D6455">
        <v>4</v>
      </c>
      <c r="E6455">
        <v>0.1</v>
      </c>
      <c r="F6455">
        <f>IF(Table!E6455&gt;40, Table!E6455/1000,Table!E6455)</f>
        <v>0.1</v>
      </c>
      <c r="G6455">
        <f t="shared" si="100"/>
        <v>0.4</v>
      </c>
      <c r="H6455" t="s">
        <v>18</v>
      </c>
      <c r="I6455" t="s">
        <v>1674</v>
      </c>
    </row>
    <row r="6456" spans="1:9">
      <c r="A6456" t="s">
        <v>318</v>
      </c>
      <c r="B6456" s="24">
        <v>44158</v>
      </c>
      <c r="C6456" t="s">
        <v>11</v>
      </c>
      <c r="D6456">
        <v>13</v>
      </c>
      <c r="E6456">
        <v>0.1</v>
      </c>
      <c r="F6456">
        <f>IF(Table!E6456&gt;40, Table!E6456/1000,Table!E6456)</f>
        <v>0.1</v>
      </c>
      <c r="G6456">
        <f t="shared" si="100"/>
        <v>1.3</v>
      </c>
      <c r="H6456" t="s">
        <v>18</v>
      </c>
      <c r="I6456" t="s">
        <v>8923</v>
      </c>
    </row>
    <row r="6457" spans="1:9">
      <c r="A6457" t="s">
        <v>536</v>
      </c>
      <c r="B6457" s="24">
        <v>44158</v>
      </c>
      <c r="C6457" t="s">
        <v>243</v>
      </c>
      <c r="D6457">
        <v>5</v>
      </c>
      <c r="E6457">
        <v>0.1</v>
      </c>
      <c r="F6457">
        <f>IF(Table!E6457&gt;40, Table!E6457/1000,Table!E6457)</f>
        <v>0.1</v>
      </c>
      <c r="G6457">
        <f t="shared" si="100"/>
        <v>0.5</v>
      </c>
      <c r="H6457" t="s">
        <v>18</v>
      </c>
      <c r="I6457" t="s">
        <v>34</v>
      </c>
    </row>
    <row r="6458" spans="1:9">
      <c r="A6458" t="s">
        <v>45</v>
      </c>
      <c r="B6458" s="24">
        <v>44158</v>
      </c>
      <c r="C6458" t="s">
        <v>11</v>
      </c>
      <c r="D6458">
        <v>14</v>
      </c>
      <c r="E6458">
        <v>0.05</v>
      </c>
      <c r="F6458">
        <f>IF(Table!E6458&gt;40, Table!E6458/1000,Table!E6458)</f>
        <v>0.05</v>
      </c>
      <c r="G6458">
        <f t="shared" si="100"/>
        <v>0.70000000000000007</v>
      </c>
      <c r="H6458" t="s">
        <v>18</v>
      </c>
      <c r="I6458" t="s">
        <v>8923</v>
      </c>
    </row>
    <row r="6459" spans="1:9">
      <c r="A6459" t="s">
        <v>45</v>
      </c>
      <c r="B6459" s="24">
        <v>44158</v>
      </c>
      <c r="C6459" t="s">
        <v>759</v>
      </c>
      <c r="D6459">
        <v>6</v>
      </c>
      <c r="E6459">
        <v>0.1</v>
      </c>
      <c r="F6459">
        <f>IF(Table!E6459&gt;40, Table!E6459/1000,Table!E6459)</f>
        <v>0.1</v>
      </c>
      <c r="G6459">
        <f t="shared" si="100"/>
        <v>0.60000000000000009</v>
      </c>
      <c r="H6459" t="s">
        <v>18</v>
      </c>
      <c r="I6459" t="s">
        <v>8923</v>
      </c>
    </row>
    <row r="6460" spans="1:9">
      <c r="A6460" t="s">
        <v>45</v>
      </c>
      <c r="B6460" s="24">
        <v>44158</v>
      </c>
      <c r="C6460" t="s">
        <v>162</v>
      </c>
      <c r="D6460">
        <v>1</v>
      </c>
      <c r="E6460">
        <v>0.2</v>
      </c>
      <c r="F6460">
        <f>IF(Table!E6460&gt;40, Table!E6460/1000,Table!E6460)</f>
        <v>0.2</v>
      </c>
      <c r="G6460">
        <f t="shared" si="100"/>
        <v>0.2</v>
      </c>
      <c r="H6460" t="s">
        <v>18</v>
      </c>
      <c r="I6460" t="s">
        <v>8923</v>
      </c>
    </row>
    <row r="6461" spans="1:9">
      <c r="A6461" t="s">
        <v>45</v>
      </c>
      <c r="B6461" s="24">
        <v>44158</v>
      </c>
      <c r="C6461" t="s">
        <v>101</v>
      </c>
      <c r="D6461">
        <v>7</v>
      </c>
      <c r="E6461">
        <v>0.7</v>
      </c>
      <c r="F6461">
        <f>IF(Table!E6461&gt;40, Table!E6461/1000,Table!E6461)</f>
        <v>0.7</v>
      </c>
      <c r="G6461">
        <f t="shared" si="100"/>
        <v>4.8999999999999995</v>
      </c>
      <c r="H6461" t="s">
        <v>18</v>
      </c>
      <c r="I6461" t="s">
        <v>1737</v>
      </c>
    </row>
    <row r="6462" spans="1:9">
      <c r="A6462" t="s">
        <v>45</v>
      </c>
      <c r="B6462" s="24">
        <v>44158</v>
      </c>
      <c r="C6462" t="s">
        <v>707</v>
      </c>
      <c r="D6462">
        <v>1</v>
      </c>
      <c r="E6462">
        <v>0.5</v>
      </c>
      <c r="F6462">
        <f>IF(Table!E6462&gt;40, Table!E6462/1000,Table!E6462)</f>
        <v>0.5</v>
      </c>
      <c r="G6462">
        <f t="shared" si="100"/>
        <v>0.5</v>
      </c>
      <c r="H6462" t="s">
        <v>18</v>
      </c>
      <c r="I6462" t="s">
        <v>846</v>
      </c>
    </row>
    <row r="6463" spans="1:9">
      <c r="A6463" t="s">
        <v>536</v>
      </c>
      <c r="B6463" s="24">
        <v>44158</v>
      </c>
      <c r="C6463" t="s">
        <v>11</v>
      </c>
      <c r="D6463">
        <v>4</v>
      </c>
      <c r="E6463">
        <v>0.2</v>
      </c>
      <c r="F6463">
        <f>IF(Table!E6463&gt;40, Table!E6463/1000,Table!E6463)</f>
        <v>0.2</v>
      </c>
      <c r="G6463">
        <f t="shared" si="100"/>
        <v>0.8</v>
      </c>
      <c r="H6463" t="s">
        <v>18</v>
      </c>
      <c r="I6463" t="s">
        <v>34</v>
      </c>
    </row>
    <row r="6464" spans="1:9">
      <c r="A6464" t="s">
        <v>536</v>
      </c>
      <c r="B6464" s="24">
        <v>44158</v>
      </c>
      <c r="C6464" t="s">
        <v>8893</v>
      </c>
      <c r="D6464">
        <v>6</v>
      </c>
      <c r="E6464">
        <v>0.1</v>
      </c>
      <c r="F6464">
        <f>IF(Table!E6464&gt;40, Table!E6464/1000,Table!E6464)</f>
        <v>0.1</v>
      </c>
      <c r="G6464">
        <f t="shared" si="100"/>
        <v>0.60000000000000009</v>
      </c>
      <c r="H6464" t="s">
        <v>18</v>
      </c>
      <c r="I6464" t="s">
        <v>34</v>
      </c>
    </row>
    <row r="6465" spans="1:9">
      <c r="A6465" t="s">
        <v>536</v>
      </c>
      <c r="B6465" s="24">
        <v>44158</v>
      </c>
      <c r="C6465" t="s">
        <v>753</v>
      </c>
      <c r="D6465">
        <v>8</v>
      </c>
      <c r="E6465">
        <v>0.1</v>
      </c>
      <c r="F6465">
        <f>IF(Table!E6465&gt;40, Table!E6465/1000,Table!E6465)</f>
        <v>0.1</v>
      </c>
      <c r="G6465">
        <f t="shared" si="100"/>
        <v>0.8</v>
      </c>
      <c r="H6465" t="s">
        <v>18</v>
      </c>
      <c r="I6465" t="s">
        <v>34</v>
      </c>
    </row>
    <row r="6466" spans="1:9">
      <c r="A6466" t="s">
        <v>536</v>
      </c>
      <c r="B6466" s="24">
        <v>44158</v>
      </c>
      <c r="C6466" t="s">
        <v>189</v>
      </c>
      <c r="D6466">
        <v>1</v>
      </c>
      <c r="E6466">
        <v>0.1</v>
      </c>
      <c r="F6466">
        <f>IF(Table!E6466&gt;40, Table!E6466/1000,Table!E6466)</f>
        <v>0.1</v>
      </c>
      <c r="G6466">
        <f t="shared" si="100"/>
        <v>0.1</v>
      </c>
      <c r="H6466" t="s">
        <v>18</v>
      </c>
      <c r="I6466" t="s">
        <v>34</v>
      </c>
    </row>
    <row r="6467" spans="1:9">
      <c r="A6467" t="s">
        <v>142</v>
      </c>
      <c r="B6467" s="24">
        <v>44158</v>
      </c>
      <c r="C6467" t="s">
        <v>7137</v>
      </c>
      <c r="D6467">
        <v>1</v>
      </c>
      <c r="E6467">
        <v>0.2</v>
      </c>
      <c r="F6467">
        <f>IF(Table!E6467&gt;40, Table!E6467/1000,Table!E6467)</f>
        <v>0.2</v>
      </c>
      <c r="G6467">
        <f t="shared" ref="G6467:G6530" si="101">F6467*D6467</f>
        <v>0.2</v>
      </c>
      <c r="H6467" t="s">
        <v>18</v>
      </c>
      <c r="I6467" t="s">
        <v>8923</v>
      </c>
    </row>
    <row r="6468" spans="1:9">
      <c r="A6468" t="s">
        <v>536</v>
      </c>
      <c r="B6468" s="24">
        <v>44158</v>
      </c>
      <c r="C6468" t="s">
        <v>346</v>
      </c>
      <c r="D6468">
        <v>2</v>
      </c>
      <c r="E6468">
        <v>0.2</v>
      </c>
      <c r="F6468">
        <f>IF(Table!E6468&gt;40, Table!E6468/1000,Table!E6468)</f>
        <v>0.2</v>
      </c>
      <c r="G6468">
        <f t="shared" si="101"/>
        <v>0.4</v>
      </c>
      <c r="H6468" t="s">
        <v>18</v>
      </c>
      <c r="I6468" t="s">
        <v>34</v>
      </c>
    </row>
    <row r="6469" spans="1:9">
      <c r="A6469" t="s">
        <v>45</v>
      </c>
      <c r="B6469" s="24">
        <v>44158</v>
      </c>
      <c r="C6469" t="s">
        <v>224</v>
      </c>
      <c r="D6469">
        <v>2</v>
      </c>
      <c r="E6469">
        <v>0.2</v>
      </c>
      <c r="F6469">
        <f>IF(Table!E6469&gt;40, Table!E6469/1000,Table!E6469)</f>
        <v>0.2</v>
      </c>
      <c r="G6469">
        <f t="shared" si="101"/>
        <v>0.4</v>
      </c>
      <c r="H6469" t="s">
        <v>18</v>
      </c>
      <c r="I6469" t="s">
        <v>846</v>
      </c>
    </row>
    <row r="6470" spans="1:9">
      <c r="A6470" t="s">
        <v>45</v>
      </c>
      <c r="B6470" s="24">
        <v>44158</v>
      </c>
      <c r="C6470" t="s">
        <v>101</v>
      </c>
      <c r="D6470">
        <v>6</v>
      </c>
      <c r="E6470">
        <v>0.7</v>
      </c>
      <c r="F6470">
        <f>IF(Table!E6470&gt;40, Table!E6470/1000,Table!E6470)</f>
        <v>0.7</v>
      </c>
      <c r="G6470">
        <f t="shared" si="101"/>
        <v>4.1999999999999993</v>
      </c>
      <c r="H6470" t="s">
        <v>18</v>
      </c>
      <c r="I6470" t="s">
        <v>8923</v>
      </c>
    </row>
    <row r="6471" spans="1:9">
      <c r="A6471" t="s">
        <v>16</v>
      </c>
      <c r="B6471" s="24">
        <v>44158</v>
      </c>
      <c r="C6471" t="s">
        <v>243</v>
      </c>
      <c r="D6471">
        <v>6</v>
      </c>
      <c r="E6471">
        <v>0.5</v>
      </c>
      <c r="F6471">
        <f>IF(Table!E6471&gt;40, Table!E6471/1000,Table!E6471)</f>
        <v>0.5</v>
      </c>
      <c r="G6471">
        <f t="shared" si="101"/>
        <v>3</v>
      </c>
      <c r="H6471" t="s">
        <v>25</v>
      </c>
      <c r="I6471" t="s">
        <v>9027</v>
      </c>
    </row>
    <row r="6472" spans="1:9">
      <c r="A6472" t="s">
        <v>536</v>
      </c>
      <c r="B6472" s="24">
        <v>44158</v>
      </c>
      <c r="C6472" t="s">
        <v>252</v>
      </c>
      <c r="D6472">
        <v>1</v>
      </c>
      <c r="E6472">
        <v>0.2</v>
      </c>
      <c r="F6472">
        <f>IF(Table!E6472&gt;40, Table!E6472/1000,Table!E6472)</f>
        <v>0.2</v>
      </c>
      <c r="G6472">
        <f t="shared" si="101"/>
        <v>0.2</v>
      </c>
      <c r="H6472" t="s">
        <v>18</v>
      </c>
      <c r="I6472" t="s">
        <v>8979</v>
      </c>
    </row>
    <row r="6473" spans="1:9">
      <c r="A6473" t="s">
        <v>536</v>
      </c>
      <c r="B6473" s="24">
        <v>44158</v>
      </c>
      <c r="C6473" t="s">
        <v>11</v>
      </c>
      <c r="D6473">
        <v>5</v>
      </c>
      <c r="E6473">
        <v>0.2</v>
      </c>
      <c r="F6473">
        <f>IF(Table!E6473&gt;40, Table!E6473/1000,Table!E6473)</f>
        <v>0.2</v>
      </c>
      <c r="G6473">
        <f t="shared" si="101"/>
        <v>1</v>
      </c>
      <c r="H6473" t="s">
        <v>18</v>
      </c>
      <c r="I6473" t="s">
        <v>8979</v>
      </c>
    </row>
    <row r="6474" spans="1:9">
      <c r="A6474" t="s">
        <v>45</v>
      </c>
      <c r="B6474" s="24">
        <v>44158</v>
      </c>
      <c r="C6474" t="s">
        <v>168</v>
      </c>
      <c r="D6474">
        <v>2</v>
      </c>
      <c r="E6474">
        <v>0.15</v>
      </c>
      <c r="F6474">
        <f>IF(Table!E6474&gt;40, Table!E6474/1000,Table!E6474)</f>
        <v>0.15</v>
      </c>
      <c r="G6474">
        <f t="shared" si="101"/>
        <v>0.3</v>
      </c>
      <c r="H6474" t="s">
        <v>18</v>
      </c>
      <c r="I6474" t="s">
        <v>9027</v>
      </c>
    </row>
    <row r="6475" spans="1:9">
      <c r="A6475" t="s">
        <v>536</v>
      </c>
      <c r="B6475" s="24">
        <v>44158</v>
      </c>
      <c r="C6475" t="s">
        <v>7055</v>
      </c>
      <c r="D6475">
        <v>2</v>
      </c>
      <c r="E6475">
        <v>0.2</v>
      </c>
      <c r="F6475">
        <f>IF(Table!E6475&gt;40, Table!E6475/1000,Table!E6475)</f>
        <v>0.2</v>
      </c>
      <c r="G6475">
        <f t="shared" si="101"/>
        <v>0.4</v>
      </c>
      <c r="H6475" t="s">
        <v>18</v>
      </c>
      <c r="I6475" t="s">
        <v>8979</v>
      </c>
    </row>
    <row r="6476" spans="1:9">
      <c r="A6476" t="s">
        <v>536</v>
      </c>
      <c r="B6476" s="24">
        <v>44158</v>
      </c>
      <c r="C6476" t="s">
        <v>189</v>
      </c>
      <c r="D6476">
        <v>2</v>
      </c>
      <c r="E6476">
        <v>0.2</v>
      </c>
      <c r="F6476">
        <f>IF(Table!E6476&gt;40, Table!E6476/1000,Table!E6476)</f>
        <v>0.2</v>
      </c>
      <c r="G6476">
        <f t="shared" si="101"/>
        <v>0.4</v>
      </c>
      <c r="H6476" t="s">
        <v>18</v>
      </c>
      <c r="I6476" t="s">
        <v>8979</v>
      </c>
    </row>
    <row r="6477" spans="1:9">
      <c r="A6477" t="s">
        <v>45</v>
      </c>
      <c r="B6477" s="24">
        <v>44158</v>
      </c>
      <c r="C6477" t="s">
        <v>168</v>
      </c>
      <c r="D6477">
        <v>7</v>
      </c>
      <c r="E6477">
        <v>0.2</v>
      </c>
      <c r="F6477">
        <f>IF(Table!E6477&gt;40, Table!E6477/1000,Table!E6477)</f>
        <v>0.2</v>
      </c>
      <c r="G6477">
        <f t="shared" si="101"/>
        <v>1.4000000000000001</v>
      </c>
      <c r="H6477" t="s">
        <v>18</v>
      </c>
      <c r="I6477" t="s">
        <v>854</v>
      </c>
    </row>
    <row r="6478" spans="1:9">
      <c r="A6478" t="s">
        <v>318</v>
      </c>
      <c r="B6478" s="24">
        <v>44158</v>
      </c>
      <c r="C6478" t="s">
        <v>344</v>
      </c>
      <c r="D6478">
        <v>1</v>
      </c>
      <c r="E6478">
        <v>1.5</v>
      </c>
      <c r="F6478">
        <f>IF(Table!E6478&gt;40, Table!E6478/1000,Table!E6478)</f>
        <v>1.5</v>
      </c>
      <c r="G6478">
        <f t="shared" si="101"/>
        <v>1.5</v>
      </c>
      <c r="H6478" t="s">
        <v>25</v>
      </c>
      <c r="I6478" t="s">
        <v>854</v>
      </c>
    </row>
    <row r="6479" spans="1:9">
      <c r="A6479" t="s">
        <v>235</v>
      </c>
      <c r="B6479" s="24">
        <v>44158</v>
      </c>
      <c r="C6479" t="s">
        <v>72</v>
      </c>
      <c r="D6479">
        <v>1</v>
      </c>
      <c r="E6479">
        <v>0.5</v>
      </c>
      <c r="F6479">
        <f>IF(Table!E6479&gt;40, Table!E6479/1000,Table!E6479)</f>
        <v>0.5</v>
      </c>
      <c r="G6479">
        <f t="shared" si="101"/>
        <v>0.5</v>
      </c>
      <c r="H6479" t="s">
        <v>18</v>
      </c>
      <c r="I6479" t="s">
        <v>9028</v>
      </c>
    </row>
    <row r="6480" spans="1:9">
      <c r="A6480" t="s">
        <v>536</v>
      </c>
      <c r="B6480" s="24">
        <v>44158</v>
      </c>
      <c r="C6480" t="s">
        <v>728</v>
      </c>
      <c r="D6480">
        <v>5</v>
      </c>
      <c r="E6480">
        <v>0.1</v>
      </c>
      <c r="F6480">
        <f>IF(Table!E6480&gt;40, Table!E6480/1000,Table!E6480)</f>
        <v>0.1</v>
      </c>
      <c r="G6480">
        <f t="shared" si="101"/>
        <v>0.5</v>
      </c>
      <c r="H6480" t="s">
        <v>18</v>
      </c>
      <c r="I6480" t="s">
        <v>9028</v>
      </c>
    </row>
    <row r="6481" spans="1:9">
      <c r="A6481" t="s">
        <v>536</v>
      </c>
      <c r="B6481" s="24">
        <v>44158</v>
      </c>
      <c r="C6481" t="s">
        <v>812</v>
      </c>
      <c r="D6481">
        <v>1</v>
      </c>
      <c r="E6481">
        <v>0.1</v>
      </c>
      <c r="F6481">
        <f>IF(Table!E6481&gt;40, Table!E6481/1000,Table!E6481)</f>
        <v>0.1</v>
      </c>
      <c r="G6481">
        <f t="shared" si="101"/>
        <v>0.1</v>
      </c>
      <c r="H6481" t="s">
        <v>18</v>
      </c>
      <c r="I6481" t="s">
        <v>9028</v>
      </c>
    </row>
    <row r="6482" spans="1:9">
      <c r="A6482" t="s">
        <v>536</v>
      </c>
      <c r="B6482" s="24">
        <v>44158</v>
      </c>
      <c r="C6482" t="s">
        <v>46</v>
      </c>
      <c r="D6482">
        <v>10</v>
      </c>
      <c r="E6482">
        <v>0.1</v>
      </c>
      <c r="F6482">
        <f>IF(Table!E6482&gt;40, Table!E6482/1000,Table!E6482)</f>
        <v>0.1</v>
      </c>
      <c r="G6482">
        <f t="shared" si="101"/>
        <v>1</v>
      </c>
      <c r="H6482" t="s">
        <v>18</v>
      </c>
      <c r="I6482" t="s">
        <v>9028</v>
      </c>
    </row>
    <row r="6483" spans="1:9">
      <c r="A6483" t="s">
        <v>536</v>
      </c>
      <c r="B6483" s="24">
        <v>44158</v>
      </c>
      <c r="C6483" t="s">
        <v>761</v>
      </c>
      <c r="D6483">
        <v>3</v>
      </c>
      <c r="E6483">
        <v>0.2</v>
      </c>
      <c r="F6483">
        <f>IF(Table!E6483&gt;40, Table!E6483/1000,Table!E6483)</f>
        <v>0.2</v>
      </c>
      <c r="G6483">
        <f t="shared" si="101"/>
        <v>0.60000000000000009</v>
      </c>
      <c r="H6483" t="s">
        <v>18</v>
      </c>
      <c r="I6483" t="s">
        <v>9028</v>
      </c>
    </row>
    <row r="6484" spans="1:9">
      <c r="A6484" t="s">
        <v>16</v>
      </c>
      <c r="B6484" s="24">
        <v>44165</v>
      </c>
      <c r="C6484" t="s">
        <v>5182</v>
      </c>
      <c r="D6484">
        <v>2</v>
      </c>
      <c r="E6484">
        <v>0.65</v>
      </c>
      <c r="F6484">
        <f>IF(Table!E6484&gt;40, Table!E6484/1000,Table!E6484)</f>
        <v>0.65</v>
      </c>
      <c r="G6484">
        <f t="shared" si="101"/>
        <v>1.3</v>
      </c>
      <c r="H6484" t="s">
        <v>25</v>
      </c>
      <c r="I6484" t="s">
        <v>287</v>
      </c>
    </row>
    <row r="6485" spans="1:9">
      <c r="A6485" t="s">
        <v>45</v>
      </c>
      <c r="B6485" s="24">
        <v>44165</v>
      </c>
      <c r="C6485" t="s">
        <v>168</v>
      </c>
      <c r="D6485">
        <v>8</v>
      </c>
      <c r="E6485">
        <v>0.2</v>
      </c>
      <c r="F6485">
        <f>IF(Table!E6485&gt;40, Table!E6485/1000,Table!E6485)</f>
        <v>0.2</v>
      </c>
      <c r="G6485">
        <f t="shared" si="101"/>
        <v>1.6</v>
      </c>
      <c r="H6485" t="s">
        <v>18</v>
      </c>
      <c r="I6485" t="s">
        <v>287</v>
      </c>
    </row>
    <row r="6486" spans="1:9">
      <c r="A6486" t="s">
        <v>45</v>
      </c>
      <c r="B6486" s="24">
        <v>44165</v>
      </c>
      <c r="C6486" t="s">
        <v>191</v>
      </c>
      <c r="D6486">
        <v>1</v>
      </c>
      <c r="E6486">
        <v>0.5</v>
      </c>
      <c r="F6486">
        <f>IF(Table!E6486&gt;40, Table!E6486/1000,Table!E6486)</f>
        <v>0.5</v>
      </c>
      <c r="G6486">
        <f t="shared" si="101"/>
        <v>0.5</v>
      </c>
      <c r="H6486" t="s">
        <v>25</v>
      </c>
      <c r="I6486" t="s">
        <v>287</v>
      </c>
    </row>
    <row r="6487" spans="1:9">
      <c r="A6487" t="s">
        <v>868</v>
      </c>
      <c r="B6487" s="24">
        <v>44165</v>
      </c>
      <c r="C6487" t="s">
        <v>2471</v>
      </c>
      <c r="D6487">
        <v>2</v>
      </c>
      <c r="E6487">
        <v>0.5</v>
      </c>
      <c r="F6487">
        <f>IF(Table!E6487&gt;40, Table!E6487/1000,Table!E6487)</f>
        <v>0.5</v>
      </c>
      <c r="G6487">
        <f t="shared" si="101"/>
        <v>1</v>
      </c>
      <c r="H6487" t="s">
        <v>18</v>
      </c>
      <c r="I6487" t="s">
        <v>337</v>
      </c>
    </row>
    <row r="6488" spans="1:9">
      <c r="A6488" t="s">
        <v>45</v>
      </c>
      <c r="B6488" s="24">
        <v>44165</v>
      </c>
      <c r="C6488" t="s">
        <v>101</v>
      </c>
      <c r="D6488">
        <v>4</v>
      </c>
      <c r="E6488">
        <v>0.2</v>
      </c>
      <c r="F6488">
        <f>IF(Table!E6488&gt;40, Table!E6488/1000,Table!E6488)</f>
        <v>0.2</v>
      </c>
      <c r="G6488">
        <f t="shared" si="101"/>
        <v>0.8</v>
      </c>
      <c r="H6488" t="s">
        <v>18</v>
      </c>
      <c r="I6488" t="s">
        <v>337</v>
      </c>
    </row>
    <row r="6489" spans="1:9">
      <c r="A6489" t="s">
        <v>45</v>
      </c>
      <c r="B6489" s="24">
        <v>44165</v>
      </c>
      <c r="C6489" t="s">
        <v>8900</v>
      </c>
      <c r="D6489">
        <v>1</v>
      </c>
      <c r="E6489">
        <v>1</v>
      </c>
      <c r="F6489">
        <f>IF(Table!E6489&gt;40, Table!E6489/1000,Table!E6489)</f>
        <v>1</v>
      </c>
      <c r="G6489">
        <f t="shared" si="101"/>
        <v>1</v>
      </c>
      <c r="H6489" t="s">
        <v>25</v>
      </c>
      <c r="I6489" t="s">
        <v>292</v>
      </c>
    </row>
    <row r="6490" spans="1:9">
      <c r="A6490" t="s">
        <v>45</v>
      </c>
      <c r="B6490" s="24">
        <v>44165</v>
      </c>
      <c r="C6490" t="s">
        <v>11</v>
      </c>
      <c r="D6490">
        <v>1</v>
      </c>
      <c r="E6490">
        <v>0.1</v>
      </c>
      <c r="F6490">
        <f>IF(Table!E6490&gt;40, Table!E6490/1000,Table!E6490)</f>
        <v>0.1</v>
      </c>
      <c r="G6490">
        <f t="shared" si="101"/>
        <v>0.1</v>
      </c>
      <c r="H6490" t="s">
        <v>18</v>
      </c>
      <c r="I6490" t="s">
        <v>1775</v>
      </c>
    </row>
    <row r="6491" spans="1:9">
      <c r="A6491" t="s">
        <v>16</v>
      </c>
      <c r="B6491" s="24">
        <v>44165</v>
      </c>
      <c r="C6491" t="s">
        <v>877</v>
      </c>
      <c r="D6491">
        <v>6</v>
      </c>
      <c r="E6491">
        <v>0.25</v>
      </c>
      <c r="F6491">
        <f>IF(Table!E6491&gt;40, Table!E6491/1000,Table!E6491)</f>
        <v>0.25</v>
      </c>
      <c r="G6491">
        <f t="shared" si="101"/>
        <v>1.5</v>
      </c>
      <c r="H6491" t="s">
        <v>25</v>
      </c>
      <c r="I6491" t="s">
        <v>200</v>
      </c>
    </row>
    <row r="6492" spans="1:9">
      <c r="A6492" t="s">
        <v>45</v>
      </c>
      <c r="B6492" s="24">
        <v>44165</v>
      </c>
      <c r="C6492" t="s">
        <v>8899</v>
      </c>
      <c r="D6492">
        <v>2</v>
      </c>
      <c r="E6492">
        <v>0.2</v>
      </c>
      <c r="F6492">
        <f>IF(Table!E6492&gt;40, Table!E6492/1000,Table!E6492)</f>
        <v>0.2</v>
      </c>
      <c r="G6492">
        <f t="shared" si="101"/>
        <v>0.4</v>
      </c>
      <c r="H6492" t="s">
        <v>18</v>
      </c>
      <c r="I6492" t="s">
        <v>200</v>
      </c>
    </row>
    <row r="6493" spans="1:9">
      <c r="A6493" t="s">
        <v>142</v>
      </c>
      <c r="B6493" s="24">
        <v>44165</v>
      </c>
      <c r="C6493" t="s">
        <v>226</v>
      </c>
      <c r="D6493">
        <v>1</v>
      </c>
      <c r="E6493">
        <v>0.2</v>
      </c>
      <c r="F6493">
        <f>IF(Table!E6493&gt;40, Table!E6493/1000,Table!E6493)</f>
        <v>0.2</v>
      </c>
      <c r="G6493">
        <f t="shared" si="101"/>
        <v>0.2</v>
      </c>
      <c r="H6493" t="s">
        <v>18</v>
      </c>
      <c r="I6493" t="s">
        <v>200</v>
      </c>
    </row>
    <row r="6494" spans="1:9">
      <c r="A6494" t="s">
        <v>45</v>
      </c>
      <c r="B6494" s="24">
        <v>44165</v>
      </c>
      <c r="C6494" t="s">
        <v>55</v>
      </c>
      <c r="D6494">
        <v>1</v>
      </c>
      <c r="E6494">
        <v>0.3</v>
      </c>
      <c r="F6494">
        <f>IF(Table!E6494&gt;40, Table!E6494/1000,Table!E6494)</f>
        <v>0.3</v>
      </c>
      <c r="G6494">
        <f t="shared" si="101"/>
        <v>0.3</v>
      </c>
      <c r="H6494" t="s">
        <v>18</v>
      </c>
      <c r="I6494" t="s">
        <v>200</v>
      </c>
    </row>
    <row r="6495" spans="1:9">
      <c r="A6495" t="s">
        <v>16</v>
      </c>
      <c r="B6495" s="24">
        <v>44165</v>
      </c>
      <c r="C6495" t="s">
        <v>164</v>
      </c>
      <c r="D6495">
        <v>2</v>
      </c>
      <c r="E6495">
        <v>0.4</v>
      </c>
      <c r="F6495">
        <f>IF(Table!E6495&gt;40, Table!E6495/1000,Table!E6495)</f>
        <v>0.4</v>
      </c>
      <c r="G6495">
        <f t="shared" si="101"/>
        <v>0.8</v>
      </c>
      <c r="H6495" t="s">
        <v>25</v>
      </c>
      <c r="I6495" t="s">
        <v>200</v>
      </c>
    </row>
    <row r="6496" spans="1:9">
      <c r="A6496" t="s">
        <v>16</v>
      </c>
      <c r="B6496" s="24">
        <v>44165</v>
      </c>
      <c r="C6496" t="s">
        <v>55</v>
      </c>
      <c r="D6496">
        <v>1</v>
      </c>
      <c r="E6496">
        <v>0.5</v>
      </c>
      <c r="F6496">
        <f>IF(Table!E6496&gt;40, Table!E6496/1000,Table!E6496)</f>
        <v>0.5</v>
      </c>
      <c r="G6496">
        <f t="shared" si="101"/>
        <v>0.5</v>
      </c>
      <c r="H6496" t="s">
        <v>18</v>
      </c>
      <c r="I6496" t="s">
        <v>337</v>
      </c>
    </row>
    <row r="6497" spans="1:9">
      <c r="A6497" t="s">
        <v>45</v>
      </c>
      <c r="B6497" s="24">
        <v>44165</v>
      </c>
      <c r="C6497" t="s">
        <v>252</v>
      </c>
      <c r="D6497">
        <v>1</v>
      </c>
      <c r="E6497">
        <v>0.3</v>
      </c>
      <c r="F6497">
        <f>IF(Table!E6497&gt;40, Table!E6497/1000,Table!E6497)</f>
        <v>0.3</v>
      </c>
      <c r="G6497">
        <f t="shared" si="101"/>
        <v>0.3</v>
      </c>
      <c r="H6497" t="s">
        <v>25</v>
      </c>
      <c r="I6497" t="s">
        <v>200</v>
      </c>
    </row>
    <row r="6498" spans="1:9">
      <c r="A6498" t="s">
        <v>10</v>
      </c>
      <c r="B6498" s="24">
        <v>44165</v>
      </c>
      <c r="C6498" t="s">
        <v>11</v>
      </c>
      <c r="D6498">
        <v>2</v>
      </c>
      <c r="E6498">
        <v>1</v>
      </c>
      <c r="F6498">
        <f>IF(Table!E6498&gt;40, Table!E6498/1000,Table!E6498)</f>
        <v>1</v>
      </c>
      <c r="G6498">
        <f t="shared" si="101"/>
        <v>2</v>
      </c>
      <c r="H6498" t="s">
        <v>25</v>
      </c>
      <c r="I6498" t="s">
        <v>337</v>
      </c>
    </row>
    <row r="6499" spans="1:9">
      <c r="A6499" t="s">
        <v>45</v>
      </c>
      <c r="B6499" s="24">
        <v>44165</v>
      </c>
      <c r="C6499" t="s">
        <v>224</v>
      </c>
      <c r="D6499">
        <v>1</v>
      </c>
      <c r="E6499">
        <v>0.2</v>
      </c>
      <c r="F6499">
        <f>IF(Table!E6499&gt;40, Table!E6499/1000,Table!E6499)</f>
        <v>0.2</v>
      </c>
      <c r="G6499">
        <f t="shared" si="101"/>
        <v>0.2</v>
      </c>
      <c r="H6499" t="s">
        <v>18</v>
      </c>
      <c r="I6499" t="s">
        <v>200</v>
      </c>
    </row>
    <row r="6500" spans="1:9">
      <c r="A6500" t="s">
        <v>45</v>
      </c>
      <c r="B6500" s="24">
        <v>44165</v>
      </c>
      <c r="C6500" t="s">
        <v>2869</v>
      </c>
      <c r="D6500">
        <v>7</v>
      </c>
      <c r="E6500">
        <v>0.1</v>
      </c>
      <c r="F6500">
        <f>IF(Table!E6500&gt;40, Table!E6500/1000,Table!E6500)</f>
        <v>0.1</v>
      </c>
      <c r="G6500">
        <f t="shared" si="101"/>
        <v>0.70000000000000007</v>
      </c>
      <c r="H6500" t="s">
        <v>18</v>
      </c>
      <c r="I6500" t="s">
        <v>1524</v>
      </c>
    </row>
    <row r="6501" spans="1:9">
      <c r="A6501" t="s">
        <v>45</v>
      </c>
      <c r="B6501" s="24">
        <v>44165</v>
      </c>
      <c r="C6501" t="s">
        <v>124</v>
      </c>
      <c r="D6501">
        <v>3</v>
      </c>
      <c r="E6501">
        <v>0.1</v>
      </c>
      <c r="F6501">
        <f>IF(Table!E6501&gt;40, Table!E6501/1000,Table!E6501)</f>
        <v>0.1</v>
      </c>
      <c r="G6501">
        <f t="shared" si="101"/>
        <v>0.30000000000000004</v>
      </c>
      <c r="H6501" t="s">
        <v>25</v>
      </c>
      <c r="I6501" t="s">
        <v>200</v>
      </c>
    </row>
    <row r="6502" spans="1:9">
      <c r="A6502" t="s">
        <v>45</v>
      </c>
      <c r="B6502" s="24">
        <v>44165</v>
      </c>
      <c r="C6502" t="s">
        <v>55</v>
      </c>
      <c r="D6502">
        <v>2</v>
      </c>
      <c r="E6502">
        <v>0.5</v>
      </c>
      <c r="F6502">
        <f>IF(Table!E6502&gt;40, Table!E6502/1000,Table!E6502)</f>
        <v>0.5</v>
      </c>
      <c r="G6502">
        <f t="shared" si="101"/>
        <v>1</v>
      </c>
      <c r="H6502" t="s">
        <v>18</v>
      </c>
      <c r="I6502" t="s">
        <v>200</v>
      </c>
    </row>
    <row r="6503" spans="1:9">
      <c r="A6503" t="s">
        <v>45</v>
      </c>
      <c r="B6503" s="24">
        <v>44165</v>
      </c>
      <c r="C6503" t="s">
        <v>346</v>
      </c>
      <c r="D6503">
        <v>3</v>
      </c>
      <c r="E6503">
        <v>0.1</v>
      </c>
      <c r="F6503">
        <f>IF(Table!E6503&gt;40, Table!E6503/1000,Table!E6503)</f>
        <v>0.1</v>
      </c>
      <c r="G6503">
        <f t="shared" si="101"/>
        <v>0.30000000000000004</v>
      </c>
      <c r="H6503" t="s">
        <v>18</v>
      </c>
      <c r="I6503" t="s">
        <v>1007</v>
      </c>
    </row>
    <row r="6504" spans="1:9">
      <c r="A6504" t="s">
        <v>45</v>
      </c>
      <c r="B6504" s="24">
        <v>44165</v>
      </c>
      <c r="C6504" t="s">
        <v>1378</v>
      </c>
      <c r="D6504">
        <v>2</v>
      </c>
      <c r="E6504">
        <v>0.15</v>
      </c>
      <c r="F6504">
        <f>IF(Table!E6504&gt;40, Table!E6504/1000,Table!E6504)</f>
        <v>0.15</v>
      </c>
      <c r="G6504">
        <f t="shared" si="101"/>
        <v>0.3</v>
      </c>
      <c r="H6504" t="s">
        <v>18</v>
      </c>
      <c r="I6504" t="s">
        <v>1007</v>
      </c>
    </row>
    <row r="6505" spans="1:9">
      <c r="A6505" t="s">
        <v>42</v>
      </c>
      <c r="B6505" s="24">
        <v>44165</v>
      </c>
      <c r="C6505" t="s">
        <v>8899</v>
      </c>
      <c r="D6505">
        <v>1</v>
      </c>
      <c r="E6505">
        <v>0.5</v>
      </c>
      <c r="F6505">
        <f>IF(Table!E6505&gt;40, Table!E6505/1000,Table!E6505)</f>
        <v>0.5</v>
      </c>
      <c r="G6505">
        <f t="shared" si="101"/>
        <v>0.5</v>
      </c>
      <c r="H6505" t="s">
        <v>25</v>
      </c>
      <c r="I6505" t="s">
        <v>200</v>
      </c>
    </row>
    <row r="6506" spans="1:9">
      <c r="A6506" t="s">
        <v>412</v>
      </c>
      <c r="B6506" s="24">
        <v>44165</v>
      </c>
      <c r="C6506" t="s">
        <v>344</v>
      </c>
      <c r="D6506">
        <v>32</v>
      </c>
      <c r="E6506">
        <v>0.1</v>
      </c>
      <c r="F6506">
        <f>IF(Table!E6506&gt;40, Table!E6506/1000,Table!E6506)</f>
        <v>0.1</v>
      </c>
      <c r="G6506">
        <f t="shared" si="101"/>
        <v>3.2</v>
      </c>
      <c r="H6506" t="s">
        <v>18</v>
      </c>
      <c r="I6506" t="s">
        <v>87</v>
      </c>
    </row>
    <row r="6507" spans="1:9">
      <c r="A6507" t="s">
        <v>45</v>
      </c>
      <c r="B6507" s="24">
        <v>44165</v>
      </c>
      <c r="C6507" t="s">
        <v>7412</v>
      </c>
      <c r="D6507">
        <v>1</v>
      </c>
      <c r="E6507">
        <v>2</v>
      </c>
      <c r="F6507">
        <f>IF(Table!E6507&gt;40, Table!E6507/1000,Table!E6507)</f>
        <v>2</v>
      </c>
      <c r="G6507">
        <f t="shared" si="101"/>
        <v>2</v>
      </c>
      <c r="H6507" t="s">
        <v>14</v>
      </c>
      <c r="I6507" t="s">
        <v>87</v>
      </c>
    </row>
    <row r="6508" spans="1:9">
      <c r="A6508" t="s">
        <v>45</v>
      </c>
      <c r="B6508" s="24">
        <v>44165</v>
      </c>
      <c r="C6508" t="s">
        <v>101</v>
      </c>
      <c r="D6508">
        <v>3</v>
      </c>
      <c r="E6508">
        <v>0.3</v>
      </c>
      <c r="F6508">
        <f>IF(Table!E6508&gt;40, Table!E6508/1000,Table!E6508)</f>
        <v>0.3</v>
      </c>
      <c r="G6508">
        <f t="shared" si="101"/>
        <v>0.89999999999999991</v>
      </c>
      <c r="H6508" t="s">
        <v>18</v>
      </c>
      <c r="I6508" t="s">
        <v>303</v>
      </c>
    </row>
    <row r="6509" spans="1:9">
      <c r="A6509" t="s">
        <v>793</v>
      </c>
      <c r="B6509" s="24">
        <v>44165</v>
      </c>
      <c r="C6509" t="s">
        <v>191</v>
      </c>
      <c r="D6509">
        <v>2</v>
      </c>
      <c r="E6509">
        <v>0.25</v>
      </c>
      <c r="F6509">
        <f>IF(Table!E6509&gt;40, Table!E6509/1000,Table!E6509)</f>
        <v>0.25</v>
      </c>
      <c r="G6509">
        <f t="shared" si="101"/>
        <v>0.5</v>
      </c>
      <c r="H6509" t="s">
        <v>25</v>
      </c>
      <c r="I6509" t="s">
        <v>34</v>
      </c>
    </row>
    <row r="6510" spans="1:9">
      <c r="A6510" t="s">
        <v>10</v>
      </c>
      <c r="B6510" s="24">
        <v>44165</v>
      </c>
      <c r="C6510" t="s">
        <v>199</v>
      </c>
      <c r="D6510">
        <v>1</v>
      </c>
      <c r="E6510">
        <v>0.5</v>
      </c>
      <c r="F6510">
        <f>IF(Table!E6510&gt;40, Table!E6510/1000,Table!E6510)</f>
        <v>0.5</v>
      </c>
      <c r="G6510">
        <f t="shared" si="101"/>
        <v>0.5</v>
      </c>
      <c r="H6510" t="s">
        <v>18</v>
      </c>
      <c r="I6510" t="s">
        <v>34</v>
      </c>
    </row>
    <row r="6511" spans="1:9">
      <c r="A6511" t="s">
        <v>16</v>
      </c>
      <c r="B6511" s="24">
        <v>44165</v>
      </c>
      <c r="C6511" t="s">
        <v>877</v>
      </c>
      <c r="D6511">
        <v>3</v>
      </c>
      <c r="E6511">
        <v>0.4</v>
      </c>
      <c r="F6511">
        <f>IF(Table!E6511&gt;40, Table!E6511/1000,Table!E6511)</f>
        <v>0.4</v>
      </c>
      <c r="G6511">
        <f t="shared" si="101"/>
        <v>1.2000000000000002</v>
      </c>
      <c r="H6511" t="s">
        <v>25</v>
      </c>
      <c r="I6511" t="s">
        <v>34</v>
      </c>
    </row>
    <row r="6512" spans="1:9">
      <c r="A6512" t="s">
        <v>45</v>
      </c>
      <c r="B6512" s="24">
        <v>44165</v>
      </c>
      <c r="C6512" t="s">
        <v>877</v>
      </c>
      <c r="D6512">
        <v>35</v>
      </c>
      <c r="E6512">
        <v>0.05</v>
      </c>
      <c r="F6512">
        <f>IF(Table!E6512&gt;40, Table!E6512/1000,Table!E6512)</f>
        <v>0.05</v>
      </c>
      <c r="G6512">
        <f t="shared" si="101"/>
        <v>1.75</v>
      </c>
      <c r="H6512" t="s">
        <v>18</v>
      </c>
      <c r="I6512" t="s">
        <v>303</v>
      </c>
    </row>
    <row r="6513" spans="1:9">
      <c r="A6513" t="s">
        <v>45</v>
      </c>
      <c r="B6513" s="24">
        <v>44165</v>
      </c>
      <c r="C6513" t="s">
        <v>70</v>
      </c>
      <c r="D6513">
        <v>3</v>
      </c>
      <c r="E6513">
        <v>0.5</v>
      </c>
      <c r="F6513">
        <f>IF(Table!E6513&gt;40, Table!E6513/1000,Table!E6513)</f>
        <v>0.5</v>
      </c>
      <c r="G6513">
        <f t="shared" si="101"/>
        <v>1.5</v>
      </c>
      <c r="H6513" t="s">
        <v>25</v>
      </c>
      <c r="I6513" t="s">
        <v>1794</v>
      </c>
    </row>
    <row r="6514" spans="1:9">
      <c r="A6514" t="s">
        <v>45</v>
      </c>
      <c r="B6514" s="24">
        <v>44165</v>
      </c>
      <c r="C6514" t="s">
        <v>1774</v>
      </c>
      <c r="D6514">
        <v>1</v>
      </c>
      <c r="E6514">
        <v>0.1</v>
      </c>
      <c r="F6514">
        <f>IF(Table!E6514&gt;40, Table!E6514/1000,Table!E6514)</f>
        <v>0.1</v>
      </c>
      <c r="G6514">
        <f t="shared" si="101"/>
        <v>0.1</v>
      </c>
      <c r="H6514" t="s">
        <v>18</v>
      </c>
      <c r="I6514" t="s">
        <v>34</v>
      </c>
    </row>
    <row r="6515" spans="1:9">
      <c r="A6515" t="s">
        <v>5825</v>
      </c>
      <c r="B6515" s="24">
        <v>44165</v>
      </c>
      <c r="C6515" t="s">
        <v>761</v>
      </c>
      <c r="D6515">
        <v>5</v>
      </c>
      <c r="E6515">
        <v>0.1</v>
      </c>
      <c r="F6515">
        <f>IF(Table!E6515&gt;40, Table!E6515/1000,Table!E6515)</f>
        <v>0.1</v>
      </c>
      <c r="G6515">
        <f t="shared" si="101"/>
        <v>0.5</v>
      </c>
      <c r="H6515" t="s">
        <v>18</v>
      </c>
      <c r="I6515" t="s">
        <v>1804</v>
      </c>
    </row>
    <row r="6516" spans="1:9">
      <c r="A6516" t="s">
        <v>142</v>
      </c>
      <c r="B6516" s="24">
        <v>44165</v>
      </c>
      <c r="C6516" t="s">
        <v>51</v>
      </c>
      <c r="D6516">
        <v>2</v>
      </c>
      <c r="E6516">
        <v>0.5</v>
      </c>
      <c r="F6516">
        <f>IF(Table!E6516&gt;40, Table!E6516/1000,Table!E6516)</f>
        <v>0.5</v>
      </c>
      <c r="G6516">
        <f t="shared" si="101"/>
        <v>1</v>
      </c>
      <c r="H6516" t="s">
        <v>18</v>
      </c>
      <c r="I6516" t="s">
        <v>1623</v>
      </c>
    </row>
    <row r="6517" spans="1:9">
      <c r="A6517" t="s">
        <v>45</v>
      </c>
      <c r="B6517" s="24">
        <v>44165</v>
      </c>
      <c r="C6517" t="s">
        <v>11</v>
      </c>
      <c r="D6517">
        <v>2</v>
      </c>
      <c r="E6517">
        <v>0.1</v>
      </c>
      <c r="F6517">
        <f>IF(Table!E6517&gt;40, Table!E6517/1000,Table!E6517)</f>
        <v>0.1</v>
      </c>
      <c r="G6517">
        <f t="shared" si="101"/>
        <v>0.2</v>
      </c>
      <c r="H6517" t="s">
        <v>18</v>
      </c>
      <c r="I6517" t="s">
        <v>1804</v>
      </c>
    </row>
    <row r="6518" spans="1:9">
      <c r="A6518" t="s">
        <v>45</v>
      </c>
      <c r="B6518" s="24">
        <v>44165</v>
      </c>
      <c r="C6518" t="s">
        <v>191</v>
      </c>
      <c r="D6518">
        <v>1</v>
      </c>
      <c r="E6518">
        <v>0.1</v>
      </c>
      <c r="F6518">
        <f>IF(Table!E6518&gt;40, Table!E6518/1000,Table!E6518)</f>
        <v>0.1</v>
      </c>
      <c r="G6518">
        <f t="shared" si="101"/>
        <v>0.1</v>
      </c>
      <c r="H6518" t="s">
        <v>18</v>
      </c>
      <c r="I6518" t="s">
        <v>1804</v>
      </c>
    </row>
    <row r="6519" spans="1:9">
      <c r="A6519" t="s">
        <v>16</v>
      </c>
      <c r="B6519" s="24">
        <v>44165</v>
      </c>
      <c r="C6519" t="s">
        <v>8900</v>
      </c>
      <c r="D6519">
        <v>1</v>
      </c>
      <c r="E6519">
        <v>0.1</v>
      </c>
      <c r="F6519">
        <f>IF(Table!E6519&gt;40, Table!E6519/1000,Table!E6519)</f>
        <v>0.1</v>
      </c>
      <c r="G6519">
        <f t="shared" si="101"/>
        <v>0.1</v>
      </c>
      <c r="H6519" t="s">
        <v>18</v>
      </c>
      <c r="I6519" t="s">
        <v>1804</v>
      </c>
    </row>
    <row r="6520" spans="1:9">
      <c r="A6520" t="s">
        <v>45</v>
      </c>
      <c r="B6520" s="24">
        <v>44165</v>
      </c>
      <c r="C6520" t="s">
        <v>195</v>
      </c>
      <c r="D6520">
        <v>3</v>
      </c>
      <c r="E6520">
        <v>0.1</v>
      </c>
      <c r="F6520">
        <f>IF(Table!E6520&gt;40, Table!E6520/1000,Table!E6520)</f>
        <v>0.1</v>
      </c>
      <c r="G6520">
        <f t="shared" si="101"/>
        <v>0.30000000000000004</v>
      </c>
      <c r="H6520" t="s">
        <v>18</v>
      </c>
      <c r="I6520" t="s">
        <v>5318</v>
      </c>
    </row>
    <row r="6521" spans="1:9">
      <c r="A6521" t="s">
        <v>45</v>
      </c>
      <c r="B6521" s="24">
        <v>44165</v>
      </c>
      <c r="C6521" t="s">
        <v>1942</v>
      </c>
      <c r="D6521">
        <v>17</v>
      </c>
      <c r="E6521">
        <v>0.2</v>
      </c>
      <c r="F6521">
        <f>IF(Table!E6521&gt;40, Table!E6521/1000,Table!E6521)</f>
        <v>0.2</v>
      </c>
      <c r="G6521">
        <f t="shared" si="101"/>
        <v>3.4000000000000004</v>
      </c>
      <c r="H6521" t="s">
        <v>25</v>
      </c>
      <c r="I6521" t="s">
        <v>8927</v>
      </c>
    </row>
    <row r="6522" spans="1:9">
      <c r="A6522" t="s">
        <v>16</v>
      </c>
      <c r="B6522" s="24">
        <v>44165</v>
      </c>
      <c r="C6522" t="s">
        <v>2869</v>
      </c>
      <c r="D6522">
        <v>2</v>
      </c>
      <c r="E6522">
        <v>0.1</v>
      </c>
      <c r="F6522">
        <f>IF(Table!E6522&gt;40, Table!E6522/1000,Table!E6522)</f>
        <v>0.1</v>
      </c>
      <c r="G6522">
        <f t="shared" si="101"/>
        <v>0.2</v>
      </c>
      <c r="H6522" t="s">
        <v>18</v>
      </c>
      <c r="I6522" t="s">
        <v>8927</v>
      </c>
    </row>
    <row r="6523" spans="1:9">
      <c r="A6523" t="s">
        <v>45</v>
      </c>
      <c r="B6523" s="24">
        <v>44165</v>
      </c>
      <c r="C6523" t="s">
        <v>346</v>
      </c>
      <c r="D6523">
        <v>4</v>
      </c>
      <c r="E6523">
        <v>0.15</v>
      </c>
      <c r="F6523">
        <f>IF(Table!E6523&gt;40, Table!E6523/1000,Table!E6523)</f>
        <v>0.15</v>
      </c>
      <c r="G6523">
        <f t="shared" si="101"/>
        <v>0.6</v>
      </c>
      <c r="H6523" t="s">
        <v>18</v>
      </c>
      <c r="I6523" t="s">
        <v>8927</v>
      </c>
    </row>
    <row r="6524" spans="1:9">
      <c r="A6524" t="s">
        <v>16</v>
      </c>
      <c r="B6524" s="24">
        <v>44165</v>
      </c>
      <c r="C6524" t="s">
        <v>761</v>
      </c>
      <c r="D6524">
        <v>2</v>
      </c>
      <c r="E6524">
        <v>0.1</v>
      </c>
      <c r="F6524">
        <f>IF(Table!E6524&gt;40, Table!E6524/1000,Table!E6524)</f>
        <v>0.1</v>
      </c>
      <c r="G6524">
        <f t="shared" si="101"/>
        <v>0.2</v>
      </c>
      <c r="H6524" t="s">
        <v>18</v>
      </c>
      <c r="I6524" t="s">
        <v>5318</v>
      </c>
    </row>
    <row r="6525" spans="1:9">
      <c r="A6525" t="s">
        <v>16</v>
      </c>
      <c r="B6525" s="24">
        <v>44165</v>
      </c>
      <c r="C6525" t="s">
        <v>8900</v>
      </c>
      <c r="D6525">
        <v>1</v>
      </c>
      <c r="E6525">
        <v>0.5</v>
      </c>
      <c r="F6525">
        <f>IF(Table!E6525&gt;40, Table!E6525/1000,Table!E6525)</f>
        <v>0.5</v>
      </c>
      <c r="G6525">
        <f t="shared" si="101"/>
        <v>0.5</v>
      </c>
      <c r="H6525" t="s">
        <v>25</v>
      </c>
      <c r="I6525" t="s">
        <v>8927</v>
      </c>
    </row>
    <row r="6526" spans="1:9">
      <c r="A6526" t="s">
        <v>45</v>
      </c>
      <c r="B6526" s="24">
        <v>44165</v>
      </c>
      <c r="C6526" t="s">
        <v>189</v>
      </c>
      <c r="D6526">
        <v>1</v>
      </c>
      <c r="E6526">
        <v>1</v>
      </c>
      <c r="F6526">
        <f>IF(Table!E6526&gt;40, Table!E6526/1000,Table!E6526)</f>
        <v>1</v>
      </c>
      <c r="G6526">
        <f t="shared" si="101"/>
        <v>1</v>
      </c>
      <c r="H6526" t="s">
        <v>25</v>
      </c>
      <c r="I6526" t="s">
        <v>8927</v>
      </c>
    </row>
    <row r="6527" spans="1:9">
      <c r="A6527" t="s">
        <v>16</v>
      </c>
      <c r="B6527" s="24">
        <v>44165</v>
      </c>
      <c r="C6527" t="s">
        <v>168</v>
      </c>
      <c r="D6527">
        <v>1</v>
      </c>
      <c r="E6527">
        <v>0.2</v>
      </c>
      <c r="F6527">
        <f>IF(Table!E6527&gt;40, Table!E6527/1000,Table!E6527)</f>
        <v>0.2</v>
      </c>
      <c r="G6527">
        <f t="shared" si="101"/>
        <v>0.2</v>
      </c>
      <c r="H6527" t="s">
        <v>18</v>
      </c>
      <c r="I6527" t="s">
        <v>8927</v>
      </c>
    </row>
    <row r="6528" spans="1:9">
      <c r="A6528" t="s">
        <v>16</v>
      </c>
      <c r="B6528" s="24">
        <v>44165</v>
      </c>
      <c r="C6528" t="s">
        <v>971</v>
      </c>
      <c r="D6528">
        <v>3</v>
      </c>
      <c r="E6528">
        <v>0.05</v>
      </c>
      <c r="F6528">
        <f>IF(Table!E6528&gt;40, Table!E6528/1000,Table!E6528)</f>
        <v>0.05</v>
      </c>
      <c r="G6528">
        <f t="shared" si="101"/>
        <v>0.15000000000000002</v>
      </c>
      <c r="H6528" t="s">
        <v>18</v>
      </c>
      <c r="I6528" t="s">
        <v>5318</v>
      </c>
    </row>
    <row r="6529" spans="1:9">
      <c r="A6529" t="s">
        <v>45</v>
      </c>
      <c r="B6529" s="24">
        <v>44165</v>
      </c>
      <c r="C6529" t="s">
        <v>243</v>
      </c>
      <c r="D6529">
        <v>2</v>
      </c>
      <c r="E6529">
        <v>0.1</v>
      </c>
      <c r="F6529">
        <f>IF(Table!E6529&gt;40, Table!E6529/1000,Table!E6529)</f>
        <v>0.1</v>
      </c>
      <c r="G6529">
        <f t="shared" si="101"/>
        <v>0.2</v>
      </c>
      <c r="H6529" t="s">
        <v>18</v>
      </c>
      <c r="I6529" t="s">
        <v>292</v>
      </c>
    </row>
    <row r="6530" spans="1:9">
      <c r="A6530" t="s">
        <v>16</v>
      </c>
      <c r="B6530" s="24">
        <v>44165</v>
      </c>
      <c r="C6530" t="s">
        <v>7137</v>
      </c>
      <c r="D6530">
        <v>1</v>
      </c>
      <c r="E6530">
        <v>0.1</v>
      </c>
      <c r="F6530">
        <f>IF(Table!E6530&gt;40, Table!E6530/1000,Table!E6530)</f>
        <v>0.1</v>
      </c>
      <c r="G6530">
        <f t="shared" si="101"/>
        <v>0.1</v>
      </c>
      <c r="H6530" t="s">
        <v>18</v>
      </c>
      <c r="I6530" t="s">
        <v>292</v>
      </c>
    </row>
    <row r="6531" spans="1:9">
      <c r="A6531" t="s">
        <v>412</v>
      </c>
      <c r="B6531" s="24">
        <v>44165</v>
      </c>
      <c r="C6531" t="s">
        <v>70</v>
      </c>
      <c r="D6531">
        <v>1</v>
      </c>
      <c r="E6531">
        <v>4</v>
      </c>
      <c r="F6531">
        <f>IF(Table!E6531&gt;40, Table!E6531/1000,Table!E6531)</f>
        <v>4</v>
      </c>
      <c r="G6531">
        <f t="shared" ref="G6531:G6594" si="102">F6531*D6531</f>
        <v>4</v>
      </c>
      <c r="H6531" t="s">
        <v>14</v>
      </c>
      <c r="I6531" t="s">
        <v>8927</v>
      </c>
    </row>
    <row r="6532" spans="1:9">
      <c r="A6532" t="s">
        <v>3934</v>
      </c>
      <c r="B6532" s="24">
        <v>44165</v>
      </c>
      <c r="C6532" t="s">
        <v>70</v>
      </c>
      <c r="D6532">
        <v>10</v>
      </c>
      <c r="E6532">
        <v>0.1</v>
      </c>
      <c r="F6532">
        <f>IF(Table!E6532&gt;40, Table!E6532/1000,Table!E6532)</f>
        <v>0.1</v>
      </c>
      <c r="G6532">
        <f t="shared" si="102"/>
        <v>1</v>
      </c>
      <c r="H6532" t="s">
        <v>18</v>
      </c>
      <c r="I6532" t="s">
        <v>292</v>
      </c>
    </row>
    <row r="6533" spans="1:9">
      <c r="A6533" t="s">
        <v>45</v>
      </c>
      <c r="B6533" s="24">
        <v>44165</v>
      </c>
      <c r="C6533" t="s">
        <v>224</v>
      </c>
      <c r="D6533">
        <v>2</v>
      </c>
      <c r="E6533">
        <v>0.1</v>
      </c>
      <c r="F6533">
        <f>IF(Table!E6533&gt;40, Table!E6533/1000,Table!E6533)</f>
        <v>0.1</v>
      </c>
      <c r="G6533">
        <f t="shared" si="102"/>
        <v>0.2</v>
      </c>
      <c r="H6533" t="s">
        <v>18</v>
      </c>
      <c r="I6533" t="s">
        <v>292</v>
      </c>
    </row>
    <row r="6534" spans="1:9">
      <c r="A6534" t="s">
        <v>142</v>
      </c>
      <c r="B6534" s="24">
        <v>44165</v>
      </c>
      <c r="C6534" t="s">
        <v>51</v>
      </c>
      <c r="D6534">
        <v>2</v>
      </c>
      <c r="E6534">
        <v>0.5</v>
      </c>
      <c r="F6534">
        <f>IF(Table!E6534&gt;40, Table!E6534/1000,Table!E6534)</f>
        <v>0.5</v>
      </c>
      <c r="G6534">
        <f t="shared" si="102"/>
        <v>1</v>
      </c>
      <c r="H6534" t="s">
        <v>18</v>
      </c>
      <c r="I6534" t="s">
        <v>40</v>
      </c>
    </row>
    <row r="6535" spans="1:9">
      <c r="A6535" t="s">
        <v>412</v>
      </c>
      <c r="B6535" s="24">
        <v>44165</v>
      </c>
      <c r="C6535" t="s">
        <v>344</v>
      </c>
      <c r="D6535">
        <v>2</v>
      </c>
      <c r="E6535">
        <v>0.1</v>
      </c>
      <c r="F6535">
        <f>IF(Table!E6535&gt;40, Table!E6535/1000,Table!E6535)</f>
        <v>0.1</v>
      </c>
      <c r="G6535">
        <f t="shared" si="102"/>
        <v>0.2</v>
      </c>
      <c r="H6535" t="s">
        <v>18</v>
      </c>
      <c r="I6535" t="s">
        <v>87</v>
      </c>
    </row>
    <row r="6536" spans="1:9">
      <c r="A6536" t="s">
        <v>16</v>
      </c>
      <c r="B6536" s="24">
        <v>44165</v>
      </c>
      <c r="C6536" t="s">
        <v>5182</v>
      </c>
      <c r="D6536">
        <v>1</v>
      </c>
      <c r="E6536">
        <v>0.8</v>
      </c>
      <c r="F6536">
        <f>IF(Table!E6536&gt;40, Table!E6536/1000,Table!E6536)</f>
        <v>0.8</v>
      </c>
      <c r="G6536">
        <f t="shared" si="102"/>
        <v>0.8</v>
      </c>
      <c r="H6536" t="s">
        <v>25</v>
      </c>
      <c r="I6536" t="s">
        <v>40</v>
      </c>
    </row>
    <row r="6537" spans="1:9">
      <c r="A6537" t="s">
        <v>16</v>
      </c>
      <c r="B6537" s="24">
        <v>44165</v>
      </c>
      <c r="C6537" t="s">
        <v>1942</v>
      </c>
      <c r="D6537">
        <v>1</v>
      </c>
      <c r="E6537">
        <v>0.15</v>
      </c>
      <c r="F6537">
        <f>IF(Table!E6537&gt;40, Table!E6537/1000,Table!E6537)</f>
        <v>0.15</v>
      </c>
      <c r="G6537">
        <f t="shared" si="102"/>
        <v>0.15</v>
      </c>
      <c r="H6537" t="s">
        <v>25</v>
      </c>
      <c r="I6537" t="s">
        <v>40</v>
      </c>
    </row>
    <row r="6538" spans="1:9">
      <c r="A6538" t="s">
        <v>16</v>
      </c>
      <c r="B6538" s="24">
        <v>44165</v>
      </c>
      <c r="C6538" t="s">
        <v>150</v>
      </c>
      <c r="D6538">
        <v>4</v>
      </c>
      <c r="E6538">
        <v>0.28999999999999998</v>
      </c>
      <c r="F6538">
        <f>IF(Table!E6538&gt;40, Table!E6538/1000,Table!E6538)</f>
        <v>0.28999999999999998</v>
      </c>
      <c r="G6538">
        <f t="shared" si="102"/>
        <v>1.1599999999999999</v>
      </c>
      <c r="H6538" t="s">
        <v>18</v>
      </c>
      <c r="I6538" t="s">
        <v>40</v>
      </c>
    </row>
    <row r="6539" spans="1:9">
      <c r="A6539" t="s">
        <v>318</v>
      </c>
      <c r="B6539" s="24">
        <v>44165</v>
      </c>
      <c r="C6539" t="s">
        <v>344</v>
      </c>
      <c r="D6539">
        <v>5</v>
      </c>
      <c r="E6539">
        <v>0.1</v>
      </c>
      <c r="F6539">
        <f>IF(Table!E6539&gt;40, Table!E6539/1000,Table!E6539)</f>
        <v>0.1</v>
      </c>
      <c r="G6539">
        <f t="shared" si="102"/>
        <v>0.5</v>
      </c>
      <c r="H6539" t="s">
        <v>18</v>
      </c>
      <c r="I6539" t="s">
        <v>87</v>
      </c>
    </row>
    <row r="6540" spans="1:9">
      <c r="A6540" t="s">
        <v>16</v>
      </c>
      <c r="B6540" s="24">
        <v>44165</v>
      </c>
      <c r="C6540" t="s">
        <v>4695</v>
      </c>
      <c r="D6540">
        <v>6</v>
      </c>
      <c r="E6540">
        <v>0.2</v>
      </c>
      <c r="F6540">
        <f>IF(Table!E6540&gt;40, Table!E6540/1000,Table!E6540)</f>
        <v>0.2</v>
      </c>
      <c r="G6540">
        <f t="shared" si="102"/>
        <v>1.2000000000000002</v>
      </c>
      <c r="H6540" t="s">
        <v>18</v>
      </c>
      <c r="I6540" t="s">
        <v>200</v>
      </c>
    </row>
    <row r="6541" spans="1:9">
      <c r="A6541" t="s">
        <v>45</v>
      </c>
      <c r="B6541" s="24">
        <v>44165</v>
      </c>
      <c r="C6541" t="s">
        <v>346</v>
      </c>
      <c r="D6541">
        <v>4</v>
      </c>
      <c r="E6541">
        <v>0.08</v>
      </c>
      <c r="F6541">
        <f>IF(Table!E6541&gt;40, Table!E6541/1000,Table!E6541)</f>
        <v>0.08</v>
      </c>
      <c r="G6541">
        <f t="shared" si="102"/>
        <v>0.32</v>
      </c>
      <c r="H6541" t="s">
        <v>18</v>
      </c>
      <c r="I6541" t="s">
        <v>292</v>
      </c>
    </row>
    <row r="6542" spans="1:9">
      <c r="A6542" t="s">
        <v>45</v>
      </c>
      <c r="B6542" s="24">
        <v>44165</v>
      </c>
      <c r="C6542" t="s">
        <v>243</v>
      </c>
      <c r="D6542">
        <v>1</v>
      </c>
      <c r="E6542">
        <v>0.05</v>
      </c>
      <c r="F6542">
        <f>IF(Table!E6542&gt;40, Table!E6542/1000,Table!E6542)</f>
        <v>0.05</v>
      </c>
      <c r="G6542">
        <f t="shared" si="102"/>
        <v>0.05</v>
      </c>
      <c r="H6542" t="s">
        <v>18</v>
      </c>
      <c r="I6542" t="s">
        <v>292</v>
      </c>
    </row>
    <row r="6543" spans="1:9">
      <c r="A6543" t="s">
        <v>45</v>
      </c>
      <c r="B6543" s="24">
        <v>44165</v>
      </c>
      <c r="C6543" t="s">
        <v>5182</v>
      </c>
      <c r="D6543">
        <v>1</v>
      </c>
      <c r="E6543">
        <v>2</v>
      </c>
      <c r="F6543">
        <f>IF(Table!E6543&gt;40, Table!E6543/1000,Table!E6543)</f>
        <v>2</v>
      </c>
      <c r="G6543">
        <f t="shared" si="102"/>
        <v>2</v>
      </c>
      <c r="H6543" t="s">
        <v>25</v>
      </c>
      <c r="I6543" t="s">
        <v>200</v>
      </c>
    </row>
    <row r="6544" spans="1:9">
      <c r="A6544" t="s">
        <v>16</v>
      </c>
      <c r="B6544" s="24">
        <v>44165</v>
      </c>
      <c r="C6544" t="s">
        <v>11</v>
      </c>
      <c r="D6544">
        <v>1</v>
      </c>
      <c r="E6544">
        <v>1.5</v>
      </c>
      <c r="F6544">
        <f>IF(Table!E6544&gt;40, Table!E6544/1000,Table!E6544)</f>
        <v>1.5</v>
      </c>
      <c r="G6544">
        <f t="shared" si="102"/>
        <v>1.5</v>
      </c>
      <c r="H6544" t="s">
        <v>25</v>
      </c>
      <c r="I6544" t="s">
        <v>200</v>
      </c>
    </row>
    <row r="6545" spans="1:9">
      <c r="A6545" t="s">
        <v>45</v>
      </c>
      <c r="B6545" s="24">
        <v>44165</v>
      </c>
      <c r="C6545" t="s">
        <v>1942</v>
      </c>
      <c r="D6545">
        <v>5</v>
      </c>
      <c r="E6545">
        <v>0.25</v>
      </c>
      <c r="F6545">
        <f>IF(Table!E6545&gt;40, Table!E6545/1000,Table!E6545)</f>
        <v>0.25</v>
      </c>
      <c r="G6545">
        <f t="shared" si="102"/>
        <v>1.25</v>
      </c>
      <c r="H6545" t="s">
        <v>25</v>
      </c>
      <c r="I6545" t="s">
        <v>200</v>
      </c>
    </row>
    <row r="6546" spans="1:9">
      <c r="A6546" t="s">
        <v>16</v>
      </c>
      <c r="B6546" s="24">
        <v>44165</v>
      </c>
      <c r="C6546" t="s">
        <v>346</v>
      </c>
      <c r="D6546">
        <v>2</v>
      </c>
      <c r="E6546">
        <v>0.15</v>
      </c>
      <c r="F6546">
        <f>IF(Table!E6546&gt;40, Table!E6546/1000,Table!E6546)</f>
        <v>0.15</v>
      </c>
      <c r="G6546">
        <f t="shared" si="102"/>
        <v>0.3</v>
      </c>
      <c r="H6546" t="s">
        <v>25</v>
      </c>
      <c r="I6546" t="s">
        <v>200</v>
      </c>
    </row>
    <row r="6547" spans="1:9">
      <c r="A6547" t="s">
        <v>16</v>
      </c>
      <c r="B6547" s="24">
        <v>44165</v>
      </c>
      <c r="C6547" t="s">
        <v>455</v>
      </c>
      <c r="D6547">
        <v>4</v>
      </c>
      <c r="E6547">
        <v>0.2</v>
      </c>
      <c r="F6547">
        <f>IF(Table!E6547&gt;40, Table!E6547/1000,Table!E6547)</f>
        <v>0.2</v>
      </c>
      <c r="G6547">
        <f t="shared" si="102"/>
        <v>0.8</v>
      </c>
      <c r="H6547" t="s">
        <v>25</v>
      </c>
      <c r="I6547" t="s">
        <v>8923</v>
      </c>
    </row>
    <row r="6548" spans="1:9">
      <c r="A6548" t="s">
        <v>45</v>
      </c>
      <c r="B6548" s="24">
        <v>44165</v>
      </c>
      <c r="C6548" t="s">
        <v>11</v>
      </c>
      <c r="D6548">
        <v>2</v>
      </c>
      <c r="E6548">
        <v>0.1</v>
      </c>
      <c r="F6548">
        <f>IF(Table!E6548&gt;40, Table!E6548/1000,Table!E6548)</f>
        <v>0.1</v>
      </c>
      <c r="G6548">
        <f t="shared" si="102"/>
        <v>0.2</v>
      </c>
      <c r="H6548" t="s">
        <v>18</v>
      </c>
      <c r="I6548" t="s">
        <v>8923</v>
      </c>
    </row>
    <row r="6549" spans="1:9">
      <c r="A6549" t="s">
        <v>45</v>
      </c>
      <c r="B6549" s="24">
        <v>44165</v>
      </c>
      <c r="C6549" t="s">
        <v>439</v>
      </c>
      <c r="D6549">
        <v>1</v>
      </c>
      <c r="E6549">
        <v>0.1</v>
      </c>
      <c r="F6549">
        <f>IF(Table!E6549&gt;40, Table!E6549/1000,Table!E6549)</f>
        <v>0.1</v>
      </c>
      <c r="G6549">
        <f t="shared" si="102"/>
        <v>0.1</v>
      </c>
      <c r="H6549" t="s">
        <v>18</v>
      </c>
      <c r="I6549" t="s">
        <v>8923</v>
      </c>
    </row>
    <row r="6550" spans="1:9">
      <c r="A6550" t="s">
        <v>16</v>
      </c>
      <c r="B6550" s="24">
        <v>44165</v>
      </c>
      <c r="C6550" t="s">
        <v>346</v>
      </c>
      <c r="D6550">
        <v>5</v>
      </c>
      <c r="E6550">
        <v>0.1</v>
      </c>
      <c r="F6550">
        <f>IF(Table!E6550&gt;40, Table!E6550/1000,Table!E6550)</f>
        <v>0.1</v>
      </c>
      <c r="G6550">
        <f t="shared" si="102"/>
        <v>0.5</v>
      </c>
      <c r="H6550" t="s">
        <v>25</v>
      </c>
      <c r="I6550" t="s">
        <v>53</v>
      </c>
    </row>
    <row r="6551" spans="1:9">
      <c r="A6551" t="s">
        <v>793</v>
      </c>
      <c r="B6551" s="24">
        <v>44165</v>
      </c>
      <c r="C6551" t="s">
        <v>191</v>
      </c>
      <c r="D6551">
        <v>2</v>
      </c>
      <c r="E6551">
        <v>0.2</v>
      </c>
      <c r="F6551">
        <f>IF(Table!E6551&gt;40, Table!E6551/1000,Table!E6551)</f>
        <v>0.2</v>
      </c>
      <c r="G6551">
        <f t="shared" si="102"/>
        <v>0.4</v>
      </c>
      <c r="H6551" t="s">
        <v>25</v>
      </c>
      <c r="I6551" t="s">
        <v>1007</v>
      </c>
    </row>
    <row r="6552" spans="1:9">
      <c r="A6552" t="s">
        <v>16</v>
      </c>
      <c r="B6552" s="24">
        <v>44165</v>
      </c>
      <c r="C6552" t="s">
        <v>5182</v>
      </c>
      <c r="D6552">
        <v>1</v>
      </c>
      <c r="E6552">
        <v>1.5</v>
      </c>
      <c r="F6552">
        <f>IF(Table!E6552&gt;40, Table!E6552/1000,Table!E6552)</f>
        <v>1.5</v>
      </c>
      <c r="G6552">
        <f t="shared" si="102"/>
        <v>1.5</v>
      </c>
      <c r="H6552" t="s">
        <v>25</v>
      </c>
      <c r="I6552" t="s">
        <v>1007</v>
      </c>
    </row>
    <row r="6553" spans="1:9">
      <c r="A6553" t="s">
        <v>45</v>
      </c>
      <c r="B6553" s="24">
        <v>44165</v>
      </c>
      <c r="C6553" t="s">
        <v>243</v>
      </c>
      <c r="D6553">
        <v>5</v>
      </c>
      <c r="E6553">
        <v>0.08</v>
      </c>
      <c r="F6553">
        <f>IF(Table!E6553&gt;40, Table!E6553/1000,Table!E6553)</f>
        <v>0.08</v>
      </c>
      <c r="G6553">
        <f t="shared" si="102"/>
        <v>0.4</v>
      </c>
      <c r="H6553" t="s">
        <v>18</v>
      </c>
      <c r="I6553" t="s">
        <v>292</v>
      </c>
    </row>
    <row r="6554" spans="1:9">
      <c r="A6554" t="s">
        <v>45</v>
      </c>
      <c r="B6554" s="24">
        <v>44165</v>
      </c>
      <c r="C6554" t="s">
        <v>4329</v>
      </c>
      <c r="D6554">
        <v>4</v>
      </c>
      <c r="E6554">
        <v>4</v>
      </c>
      <c r="F6554">
        <f>IF(Table!E6554&gt;40, Table!E6554/1000,Table!E6554)</f>
        <v>4</v>
      </c>
      <c r="G6554">
        <f t="shared" si="102"/>
        <v>16</v>
      </c>
      <c r="H6554" t="s">
        <v>25</v>
      </c>
      <c r="I6554" t="s">
        <v>292</v>
      </c>
    </row>
    <row r="6555" spans="1:9">
      <c r="A6555" t="s">
        <v>45</v>
      </c>
      <c r="B6555" s="24">
        <v>44165</v>
      </c>
      <c r="C6555" t="s">
        <v>51</v>
      </c>
      <c r="D6555">
        <v>1</v>
      </c>
      <c r="E6555">
        <v>0.25</v>
      </c>
      <c r="F6555">
        <f>IF(Table!E6555&gt;40, Table!E6555/1000,Table!E6555)</f>
        <v>0.25</v>
      </c>
      <c r="G6555">
        <f t="shared" si="102"/>
        <v>0.25</v>
      </c>
      <c r="H6555" t="s">
        <v>18</v>
      </c>
      <c r="I6555" t="s">
        <v>292</v>
      </c>
    </row>
    <row r="6556" spans="1:9">
      <c r="A6556" t="s">
        <v>16</v>
      </c>
      <c r="B6556" s="24">
        <v>44165</v>
      </c>
      <c r="C6556" t="s">
        <v>8900</v>
      </c>
      <c r="D6556">
        <v>4</v>
      </c>
      <c r="E6556">
        <v>0.05</v>
      </c>
      <c r="F6556">
        <f>IF(Table!E6556&gt;40, Table!E6556/1000,Table!E6556)</f>
        <v>0.05</v>
      </c>
      <c r="G6556">
        <f t="shared" si="102"/>
        <v>0.2</v>
      </c>
      <c r="H6556" t="s">
        <v>18</v>
      </c>
      <c r="I6556" t="s">
        <v>292</v>
      </c>
    </row>
    <row r="6557" spans="1:9">
      <c r="A6557" t="s">
        <v>16</v>
      </c>
      <c r="B6557" s="24">
        <v>44165</v>
      </c>
      <c r="C6557" t="s">
        <v>7412</v>
      </c>
      <c r="D6557">
        <v>1</v>
      </c>
      <c r="E6557">
        <v>1</v>
      </c>
      <c r="F6557">
        <f>IF(Table!E6557&gt;40, Table!E6557/1000,Table!E6557)</f>
        <v>1</v>
      </c>
      <c r="G6557">
        <f t="shared" si="102"/>
        <v>1</v>
      </c>
      <c r="H6557" t="s">
        <v>14</v>
      </c>
      <c r="I6557" t="s">
        <v>53</v>
      </c>
    </row>
    <row r="6558" spans="1:9">
      <c r="A6558" t="s">
        <v>45</v>
      </c>
      <c r="B6558" s="24">
        <v>44165</v>
      </c>
      <c r="C6558" t="s">
        <v>707</v>
      </c>
      <c r="D6558">
        <v>2</v>
      </c>
      <c r="E6558">
        <v>0.8</v>
      </c>
      <c r="F6558">
        <f>IF(Table!E6558&gt;40, Table!E6558/1000,Table!E6558)</f>
        <v>0.8</v>
      </c>
      <c r="G6558">
        <f t="shared" si="102"/>
        <v>1.6</v>
      </c>
      <c r="H6558" t="s">
        <v>18</v>
      </c>
      <c r="I6558" t="s">
        <v>1007</v>
      </c>
    </row>
    <row r="6559" spans="1:9">
      <c r="A6559" t="s">
        <v>412</v>
      </c>
      <c r="B6559" s="24">
        <v>44165</v>
      </c>
      <c r="C6559" t="s">
        <v>70</v>
      </c>
      <c r="D6559">
        <v>6</v>
      </c>
      <c r="E6559">
        <v>0.75</v>
      </c>
      <c r="F6559">
        <f>IF(Table!E6559&gt;40, Table!E6559/1000,Table!E6559)</f>
        <v>0.75</v>
      </c>
      <c r="G6559">
        <f t="shared" si="102"/>
        <v>4.5</v>
      </c>
      <c r="H6559" t="s">
        <v>25</v>
      </c>
      <c r="I6559" t="s">
        <v>292</v>
      </c>
    </row>
    <row r="6560" spans="1:9">
      <c r="A6560" t="s">
        <v>16</v>
      </c>
      <c r="B6560" s="24">
        <v>44165</v>
      </c>
      <c r="C6560" t="s">
        <v>243</v>
      </c>
      <c r="D6560">
        <v>1</v>
      </c>
      <c r="E6560">
        <v>1.3</v>
      </c>
      <c r="F6560">
        <f>IF(Table!E6560&gt;40, Table!E6560/1000,Table!E6560)</f>
        <v>1.3</v>
      </c>
      <c r="G6560">
        <f t="shared" si="102"/>
        <v>1.3</v>
      </c>
      <c r="H6560" t="s">
        <v>25</v>
      </c>
      <c r="I6560" t="s">
        <v>8935</v>
      </c>
    </row>
    <row r="6561" spans="1:9">
      <c r="A6561" t="s">
        <v>45</v>
      </c>
      <c r="B6561" s="24">
        <v>44165</v>
      </c>
      <c r="C6561" t="s">
        <v>11</v>
      </c>
      <c r="D6561">
        <v>5</v>
      </c>
      <c r="E6561">
        <v>0.1</v>
      </c>
      <c r="F6561">
        <f>IF(Table!E6561&gt;40, Table!E6561/1000,Table!E6561)</f>
        <v>0.1</v>
      </c>
      <c r="G6561">
        <f t="shared" si="102"/>
        <v>0.5</v>
      </c>
      <c r="H6561" t="s">
        <v>18</v>
      </c>
      <c r="I6561" t="s">
        <v>292</v>
      </c>
    </row>
    <row r="6562" spans="1:9">
      <c r="A6562" t="s">
        <v>16</v>
      </c>
      <c r="B6562" s="24">
        <v>44165</v>
      </c>
      <c r="C6562" t="s">
        <v>7358</v>
      </c>
      <c r="D6562">
        <v>1</v>
      </c>
      <c r="E6562">
        <v>0.5</v>
      </c>
      <c r="F6562">
        <f>IF(Table!E6562&gt;40, Table!E6562/1000,Table!E6562)</f>
        <v>0.5</v>
      </c>
      <c r="G6562">
        <f t="shared" si="102"/>
        <v>0.5</v>
      </c>
      <c r="H6562" t="s">
        <v>18</v>
      </c>
      <c r="I6562" t="s">
        <v>8935</v>
      </c>
    </row>
    <row r="6563" spans="1:9">
      <c r="A6563" t="s">
        <v>45</v>
      </c>
      <c r="B6563" s="24">
        <v>44165</v>
      </c>
      <c r="C6563" t="s">
        <v>11</v>
      </c>
      <c r="D6563">
        <v>2</v>
      </c>
      <c r="E6563">
        <v>0.05</v>
      </c>
      <c r="F6563">
        <f>IF(Table!E6563&gt;40, Table!E6563/1000,Table!E6563)</f>
        <v>0.05</v>
      </c>
      <c r="G6563">
        <f t="shared" si="102"/>
        <v>0.1</v>
      </c>
      <c r="H6563" t="s">
        <v>18</v>
      </c>
      <c r="I6563" t="s">
        <v>53</v>
      </c>
    </row>
    <row r="6564" spans="1:9">
      <c r="A6564" t="s">
        <v>16</v>
      </c>
      <c r="B6564" s="24">
        <v>44165</v>
      </c>
      <c r="C6564" t="s">
        <v>124</v>
      </c>
      <c r="D6564">
        <v>2</v>
      </c>
      <c r="E6564">
        <v>0.25</v>
      </c>
      <c r="F6564">
        <f>IF(Table!E6564&gt;40, Table!E6564/1000,Table!E6564)</f>
        <v>0.25</v>
      </c>
      <c r="G6564">
        <f t="shared" si="102"/>
        <v>0.5</v>
      </c>
      <c r="H6564" t="s">
        <v>25</v>
      </c>
      <c r="I6564" t="s">
        <v>8935</v>
      </c>
    </row>
    <row r="6565" spans="1:9">
      <c r="A6565" t="s">
        <v>45</v>
      </c>
      <c r="B6565" s="24">
        <v>44165</v>
      </c>
      <c r="C6565" t="s">
        <v>189</v>
      </c>
      <c r="D6565">
        <v>12</v>
      </c>
      <c r="E6565">
        <v>0.1</v>
      </c>
      <c r="F6565">
        <f>IF(Table!E6565&gt;40, Table!E6565/1000,Table!E6565)</f>
        <v>0.1</v>
      </c>
      <c r="G6565">
        <f t="shared" si="102"/>
        <v>1.2000000000000002</v>
      </c>
      <c r="H6565" t="s">
        <v>18</v>
      </c>
      <c r="I6565" t="s">
        <v>292</v>
      </c>
    </row>
    <row r="6566" spans="1:9">
      <c r="A6566" t="s">
        <v>45</v>
      </c>
      <c r="B6566" s="24">
        <v>44165</v>
      </c>
      <c r="C6566" t="s">
        <v>937</v>
      </c>
      <c r="D6566">
        <v>19</v>
      </c>
      <c r="E6566">
        <v>0.1</v>
      </c>
      <c r="F6566">
        <f>IF(Table!E6566&gt;40, Table!E6566/1000,Table!E6566)</f>
        <v>0.1</v>
      </c>
      <c r="G6566">
        <f t="shared" si="102"/>
        <v>1.9000000000000001</v>
      </c>
      <c r="H6566" t="s">
        <v>18</v>
      </c>
      <c r="I6566" t="s">
        <v>292</v>
      </c>
    </row>
    <row r="6567" spans="1:9">
      <c r="A6567" t="s">
        <v>45</v>
      </c>
      <c r="B6567" s="24">
        <v>44165</v>
      </c>
      <c r="C6567" t="s">
        <v>709</v>
      </c>
      <c r="D6567">
        <v>1</v>
      </c>
      <c r="E6567">
        <v>0.1</v>
      </c>
      <c r="F6567">
        <f>IF(Table!E6567&gt;40, Table!E6567/1000,Table!E6567)</f>
        <v>0.1</v>
      </c>
      <c r="G6567">
        <f t="shared" si="102"/>
        <v>0.1</v>
      </c>
      <c r="H6567" t="s">
        <v>14</v>
      </c>
      <c r="I6567" t="s">
        <v>292</v>
      </c>
    </row>
    <row r="6568" spans="1:9">
      <c r="A6568" t="s">
        <v>45</v>
      </c>
      <c r="B6568" s="24">
        <v>44165</v>
      </c>
      <c r="C6568" t="s">
        <v>252</v>
      </c>
      <c r="D6568">
        <v>1</v>
      </c>
      <c r="E6568">
        <v>0.3</v>
      </c>
      <c r="F6568">
        <f>IF(Table!E6568&gt;40, Table!E6568/1000,Table!E6568)</f>
        <v>0.3</v>
      </c>
      <c r="G6568">
        <f t="shared" si="102"/>
        <v>0.3</v>
      </c>
      <c r="H6568" t="s">
        <v>18</v>
      </c>
      <c r="I6568" t="s">
        <v>292</v>
      </c>
    </row>
    <row r="6569" spans="1:9">
      <c r="A6569" t="s">
        <v>45</v>
      </c>
      <c r="B6569" s="24">
        <v>44165</v>
      </c>
      <c r="C6569" t="s">
        <v>11</v>
      </c>
      <c r="D6569">
        <v>7</v>
      </c>
      <c r="E6569">
        <v>0.1</v>
      </c>
      <c r="F6569">
        <f>IF(Table!E6569&gt;40, Table!E6569/1000,Table!E6569)</f>
        <v>0.1</v>
      </c>
      <c r="G6569">
        <f t="shared" si="102"/>
        <v>0.70000000000000007</v>
      </c>
      <c r="H6569" t="s">
        <v>18</v>
      </c>
      <c r="I6569" t="s">
        <v>292</v>
      </c>
    </row>
    <row r="6570" spans="1:9">
      <c r="A6570" t="s">
        <v>16</v>
      </c>
      <c r="B6570" s="24">
        <v>44172</v>
      </c>
      <c r="C6570" t="s">
        <v>150</v>
      </c>
      <c r="D6570">
        <v>1</v>
      </c>
      <c r="E6570">
        <v>12</v>
      </c>
      <c r="F6570">
        <f>IF(Table!E6570&gt;40, Table!E6570/1000,Table!E6570)</f>
        <v>12</v>
      </c>
      <c r="G6570">
        <f t="shared" si="102"/>
        <v>12</v>
      </c>
      <c r="H6570" t="s">
        <v>14</v>
      </c>
      <c r="I6570" t="s">
        <v>337</v>
      </c>
    </row>
    <row r="6571" spans="1:9">
      <c r="A6571" t="s">
        <v>142</v>
      </c>
      <c r="B6571" s="24">
        <v>44172</v>
      </c>
      <c r="C6571" t="s">
        <v>51</v>
      </c>
      <c r="D6571">
        <v>7</v>
      </c>
      <c r="E6571">
        <v>0.5</v>
      </c>
      <c r="F6571">
        <f>IF(Table!E6571&gt;40, Table!E6571/1000,Table!E6571)</f>
        <v>0.5</v>
      </c>
      <c r="G6571">
        <f t="shared" si="102"/>
        <v>3.5</v>
      </c>
      <c r="H6571" t="s">
        <v>25</v>
      </c>
      <c r="I6571" t="s">
        <v>185</v>
      </c>
    </row>
    <row r="6572" spans="1:9">
      <c r="A6572" t="s">
        <v>45</v>
      </c>
      <c r="B6572" s="24">
        <v>44172</v>
      </c>
      <c r="C6572" t="s">
        <v>72</v>
      </c>
      <c r="D6572">
        <v>8</v>
      </c>
      <c r="E6572">
        <v>0.5</v>
      </c>
      <c r="F6572">
        <f>IF(Table!E6572&gt;40, Table!E6572/1000,Table!E6572)</f>
        <v>0.5</v>
      </c>
      <c r="G6572">
        <f t="shared" si="102"/>
        <v>4</v>
      </c>
      <c r="H6572" t="s">
        <v>18</v>
      </c>
      <c r="I6572" t="s">
        <v>292</v>
      </c>
    </row>
    <row r="6573" spans="1:9">
      <c r="A6573" t="s">
        <v>45</v>
      </c>
      <c r="B6573" s="24">
        <v>44172</v>
      </c>
      <c r="C6573" t="s">
        <v>3058</v>
      </c>
      <c r="D6573">
        <v>5</v>
      </c>
      <c r="E6573">
        <v>2.1</v>
      </c>
      <c r="F6573">
        <f>IF(Table!E6573&gt;40, Table!E6573/1000,Table!E6573)</f>
        <v>2.1</v>
      </c>
      <c r="G6573">
        <f t="shared" si="102"/>
        <v>10.5</v>
      </c>
      <c r="H6573" t="s">
        <v>18</v>
      </c>
      <c r="I6573" t="s">
        <v>292</v>
      </c>
    </row>
    <row r="6574" spans="1:9">
      <c r="A6574" t="s">
        <v>45</v>
      </c>
      <c r="B6574" s="24">
        <v>44172</v>
      </c>
      <c r="C6574" t="s">
        <v>937</v>
      </c>
      <c r="D6574">
        <v>34</v>
      </c>
      <c r="E6574">
        <v>0.1</v>
      </c>
      <c r="F6574">
        <f>IF(Table!E6574&gt;40, Table!E6574/1000,Table!E6574)</f>
        <v>0.1</v>
      </c>
      <c r="G6574">
        <f t="shared" si="102"/>
        <v>3.4000000000000004</v>
      </c>
      <c r="H6574" t="s">
        <v>18</v>
      </c>
      <c r="I6574" t="s">
        <v>292</v>
      </c>
    </row>
    <row r="6575" spans="1:9">
      <c r="A6575" t="s">
        <v>142</v>
      </c>
      <c r="B6575" s="24">
        <v>44172</v>
      </c>
      <c r="C6575" t="s">
        <v>1163</v>
      </c>
      <c r="D6575">
        <v>4</v>
      </c>
      <c r="E6575">
        <v>0.5</v>
      </c>
      <c r="F6575">
        <f>IF(Table!E6575&gt;40, Table!E6575/1000,Table!E6575)</f>
        <v>0.5</v>
      </c>
      <c r="G6575">
        <f t="shared" si="102"/>
        <v>2</v>
      </c>
      <c r="H6575" t="s">
        <v>25</v>
      </c>
      <c r="I6575" t="s">
        <v>185</v>
      </c>
    </row>
    <row r="6576" spans="1:9">
      <c r="A6576" t="s">
        <v>45</v>
      </c>
      <c r="B6576" s="24">
        <v>44172</v>
      </c>
      <c r="C6576" t="s">
        <v>104</v>
      </c>
      <c r="D6576">
        <v>3</v>
      </c>
      <c r="E6576">
        <v>0.18</v>
      </c>
      <c r="F6576">
        <f>IF(Table!E6576&gt;40, Table!E6576/1000,Table!E6576)</f>
        <v>0.18</v>
      </c>
      <c r="G6576">
        <f t="shared" si="102"/>
        <v>0.54</v>
      </c>
      <c r="H6576" t="s">
        <v>18</v>
      </c>
      <c r="I6576" t="s">
        <v>292</v>
      </c>
    </row>
    <row r="6577" spans="1:9">
      <c r="A6577" t="s">
        <v>45</v>
      </c>
      <c r="B6577" s="24">
        <v>44172</v>
      </c>
      <c r="C6577" t="s">
        <v>1759</v>
      </c>
      <c r="D6577">
        <v>7</v>
      </c>
      <c r="E6577">
        <v>0.1</v>
      </c>
      <c r="F6577">
        <f>IF(Table!E6577&gt;40, Table!E6577/1000,Table!E6577)</f>
        <v>0.1</v>
      </c>
      <c r="G6577">
        <f t="shared" si="102"/>
        <v>0.70000000000000007</v>
      </c>
      <c r="H6577" t="s">
        <v>18</v>
      </c>
      <c r="I6577" t="s">
        <v>292</v>
      </c>
    </row>
    <row r="6578" spans="1:9">
      <c r="A6578" t="s">
        <v>142</v>
      </c>
      <c r="B6578" s="24">
        <v>44172</v>
      </c>
      <c r="C6578" t="s">
        <v>2869</v>
      </c>
      <c r="D6578">
        <v>1</v>
      </c>
      <c r="E6578">
        <v>1</v>
      </c>
      <c r="F6578">
        <f>IF(Table!E6578&gt;40, Table!E6578/1000,Table!E6578)</f>
        <v>1</v>
      </c>
      <c r="G6578">
        <f t="shared" si="102"/>
        <v>1</v>
      </c>
      <c r="H6578" t="s">
        <v>25</v>
      </c>
      <c r="I6578" t="s">
        <v>185</v>
      </c>
    </row>
    <row r="6579" spans="1:9">
      <c r="A6579" t="s">
        <v>45</v>
      </c>
      <c r="B6579" s="24">
        <v>44172</v>
      </c>
      <c r="C6579" t="s">
        <v>189</v>
      </c>
      <c r="D6579">
        <v>6</v>
      </c>
      <c r="E6579">
        <v>0.65</v>
      </c>
      <c r="F6579">
        <f>IF(Table!E6579&gt;40, Table!E6579/1000,Table!E6579)</f>
        <v>0.65</v>
      </c>
      <c r="G6579">
        <f t="shared" si="102"/>
        <v>3.9000000000000004</v>
      </c>
      <c r="H6579" t="s">
        <v>18</v>
      </c>
      <c r="I6579" t="s">
        <v>292</v>
      </c>
    </row>
    <row r="6580" spans="1:9">
      <c r="A6580" t="s">
        <v>45</v>
      </c>
      <c r="B6580" s="24">
        <v>44172</v>
      </c>
      <c r="C6580" t="s">
        <v>570</v>
      </c>
      <c r="D6580">
        <v>15</v>
      </c>
      <c r="E6580">
        <v>0.1</v>
      </c>
      <c r="F6580">
        <f>IF(Table!E6580&gt;40, Table!E6580/1000,Table!E6580)</f>
        <v>0.1</v>
      </c>
      <c r="G6580">
        <f t="shared" si="102"/>
        <v>1.5</v>
      </c>
      <c r="H6580" t="s">
        <v>18</v>
      </c>
      <c r="I6580" t="s">
        <v>292</v>
      </c>
    </row>
    <row r="6581" spans="1:9">
      <c r="A6581" t="s">
        <v>16</v>
      </c>
      <c r="B6581" s="24">
        <v>44172</v>
      </c>
      <c r="C6581" t="s">
        <v>1006</v>
      </c>
      <c r="D6581">
        <v>1</v>
      </c>
      <c r="E6581">
        <v>1.1000000000000001</v>
      </c>
      <c r="F6581">
        <f>IF(Table!E6581&gt;40, Table!E6581/1000,Table!E6581)</f>
        <v>1.1000000000000001</v>
      </c>
      <c r="G6581">
        <f t="shared" si="102"/>
        <v>1.1000000000000001</v>
      </c>
      <c r="H6581" t="s">
        <v>18</v>
      </c>
      <c r="I6581" t="s">
        <v>298</v>
      </c>
    </row>
    <row r="6582" spans="1:9">
      <c r="A6582" t="s">
        <v>412</v>
      </c>
      <c r="B6582" s="24">
        <v>44172</v>
      </c>
      <c r="C6582" t="s">
        <v>191</v>
      </c>
      <c r="D6582">
        <v>5</v>
      </c>
      <c r="E6582">
        <v>0.7</v>
      </c>
      <c r="F6582">
        <f>IF(Table!E6582&gt;40, Table!E6582/1000,Table!E6582)</f>
        <v>0.7</v>
      </c>
      <c r="G6582">
        <f t="shared" si="102"/>
        <v>3.5</v>
      </c>
      <c r="H6582" t="s">
        <v>25</v>
      </c>
      <c r="I6582" t="s">
        <v>298</v>
      </c>
    </row>
    <row r="6583" spans="1:9">
      <c r="A6583" t="s">
        <v>16</v>
      </c>
      <c r="B6583" s="24">
        <v>44172</v>
      </c>
      <c r="C6583" t="s">
        <v>252</v>
      </c>
      <c r="D6583">
        <v>1</v>
      </c>
      <c r="E6583">
        <v>0.25</v>
      </c>
      <c r="F6583">
        <f>IF(Table!E6583&gt;40, Table!E6583/1000,Table!E6583)</f>
        <v>0.25</v>
      </c>
      <c r="G6583">
        <f t="shared" si="102"/>
        <v>0.25</v>
      </c>
      <c r="H6583" t="s">
        <v>18</v>
      </c>
      <c r="I6583" t="s">
        <v>298</v>
      </c>
    </row>
    <row r="6584" spans="1:9">
      <c r="A6584" t="s">
        <v>16</v>
      </c>
      <c r="B6584" s="24">
        <v>44172</v>
      </c>
      <c r="C6584" t="s">
        <v>74</v>
      </c>
      <c r="D6584">
        <v>1</v>
      </c>
      <c r="E6584">
        <v>12</v>
      </c>
      <c r="F6584">
        <f>IF(Table!E6584&gt;40, Table!E6584/1000,Table!E6584)</f>
        <v>12</v>
      </c>
      <c r="G6584">
        <f t="shared" si="102"/>
        <v>12</v>
      </c>
      <c r="H6584" t="s">
        <v>25</v>
      </c>
      <c r="I6584" t="s">
        <v>9026</v>
      </c>
    </row>
    <row r="6585" spans="1:9">
      <c r="A6585" t="s">
        <v>16</v>
      </c>
      <c r="B6585" s="24">
        <v>44172</v>
      </c>
      <c r="C6585" t="s">
        <v>5182</v>
      </c>
      <c r="D6585">
        <v>1</v>
      </c>
      <c r="E6585">
        <v>0.75</v>
      </c>
      <c r="F6585">
        <f>IF(Table!E6585&gt;40, Table!E6585/1000,Table!E6585)</f>
        <v>0.75</v>
      </c>
      <c r="G6585">
        <f t="shared" si="102"/>
        <v>0.75</v>
      </c>
      <c r="H6585" t="s">
        <v>25</v>
      </c>
      <c r="I6585" t="s">
        <v>298</v>
      </c>
    </row>
    <row r="6586" spans="1:9">
      <c r="A6586" t="s">
        <v>142</v>
      </c>
      <c r="B6586" s="24">
        <v>44172</v>
      </c>
      <c r="C6586" t="s">
        <v>51</v>
      </c>
      <c r="D6586">
        <v>4</v>
      </c>
      <c r="E6586">
        <v>0.5</v>
      </c>
      <c r="F6586">
        <f>IF(Table!E6586&gt;40, Table!E6586/1000,Table!E6586)</f>
        <v>0.5</v>
      </c>
      <c r="G6586">
        <f t="shared" si="102"/>
        <v>2</v>
      </c>
      <c r="H6586" t="s">
        <v>25</v>
      </c>
      <c r="I6586" t="s">
        <v>9026</v>
      </c>
    </row>
    <row r="6587" spans="1:9">
      <c r="A6587" t="s">
        <v>10</v>
      </c>
      <c r="B6587" s="24">
        <v>44172</v>
      </c>
      <c r="C6587" t="s">
        <v>104</v>
      </c>
      <c r="D6587">
        <v>2</v>
      </c>
      <c r="E6587">
        <v>0.5</v>
      </c>
      <c r="F6587">
        <f>IF(Table!E6587&gt;40, Table!E6587/1000,Table!E6587)</f>
        <v>0.5</v>
      </c>
      <c r="G6587">
        <f t="shared" si="102"/>
        <v>1</v>
      </c>
      <c r="H6587" t="s">
        <v>14</v>
      </c>
      <c r="I6587" t="s">
        <v>292</v>
      </c>
    </row>
    <row r="6588" spans="1:9">
      <c r="A6588" t="s">
        <v>45</v>
      </c>
      <c r="B6588" s="24">
        <v>44172</v>
      </c>
      <c r="C6588" t="s">
        <v>168</v>
      </c>
      <c r="D6588">
        <v>6</v>
      </c>
      <c r="E6588">
        <v>0.2</v>
      </c>
      <c r="F6588">
        <f>IF(Table!E6588&gt;40, Table!E6588/1000,Table!E6588)</f>
        <v>0.2</v>
      </c>
      <c r="G6588">
        <f t="shared" si="102"/>
        <v>1.2000000000000002</v>
      </c>
      <c r="H6588" t="s">
        <v>25</v>
      </c>
      <c r="I6588" t="s">
        <v>9026</v>
      </c>
    </row>
    <row r="6589" spans="1:9">
      <c r="A6589" t="s">
        <v>16</v>
      </c>
      <c r="B6589" s="24">
        <v>44172</v>
      </c>
      <c r="C6589" t="s">
        <v>226</v>
      </c>
      <c r="D6589">
        <v>11</v>
      </c>
      <c r="E6589">
        <v>0.4</v>
      </c>
      <c r="F6589">
        <f>IF(Table!E6589&gt;40, Table!E6589/1000,Table!E6589)</f>
        <v>0.4</v>
      </c>
      <c r="G6589">
        <f t="shared" si="102"/>
        <v>4.4000000000000004</v>
      </c>
      <c r="H6589" t="s">
        <v>18</v>
      </c>
      <c r="I6589" t="s">
        <v>185</v>
      </c>
    </row>
    <row r="6590" spans="1:9">
      <c r="A6590" t="s">
        <v>16</v>
      </c>
      <c r="B6590" s="24">
        <v>44172</v>
      </c>
      <c r="C6590" t="s">
        <v>124</v>
      </c>
      <c r="D6590">
        <v>2</v>
      </c>
      <c r="E6590">
        <v>0.25</v>
      </c>
      <c r="F6590">
        <f>IF(Table!E6590&gt;40, Table!E6590/1000,Table!E6590)</f>
        <v>0.25</v>
      </c>
      <c r="G6590">
        <f t="shared" si="102"/>
        <v>0.5</v>
      </c>
      <c r="H6590" t="s">
        <v>25</v>
      </c>
      <c r="I6590" t="s">
        <v>9026</v>
      </c>
    </row>
    <row r="6591" spans="1:9">
      <c r="A6591" t="s">
        <v>142</v>
      </c>
      <c r="B6591" s="24">
        <v>44172</v>
      </c>
      <c r="C6591" t="s">
        <v>51</v>
      </c>
      <c r="D6591">
        <v>1</v>
      </c>
      <c r="E6591">
        <v>0.5</v>
      </c>
      <c r="F6591">
        <f>IF(Table!E6591&gt;40, Table!E6591/1000,Table!E6591)</f>
        <v>0.5</v>
      </c>
      <c r="G6591">
        <f t="shared" si="102"/>
        <v>0.5</v>
      </c>
      <c r="H6591" t="s">
        <v>25</v>
      </c>
      <c r="I6591" t="s">
        <v>9026</v>
      </c>
    </row>
    <row r="6592" spans="1:9">
      <c r="A6592" t="s">
        <v>16</v>
      </c>
      <c r="B6592" s="24">
        <v>44172</v>
      </c>
      <c r="C6592" t="s">
        <v>5182</v>
      </c>
      <c r="D6592">
        <v>6</v>
      </c>
      <c r="E6592">
        <v>1</v>
      </c>
      <c r="F6592">
        <f>IF(Table!E6592&gt;40, Table!E6592/1000,Table!E6592)</f>
        <v>1</v>
      </c>
      <c r="G6592">
        <f t="shared" si="102"/>
        <v>6</v>
      </c>
      <c r="H6592" t="s">
        <v>25</v>
      </c>
      <c r="I6592" t="s">
        <v>9026</v>
      </c>
    </row>
    <row r="6593" spans="1:9">
      <c r="A6593" t="s">
        <v>16</v>
      </c>
      <c r="B6593" s="24">
        <v>44172</v>
      </c>
      <c r="C6593" t="s">
        <v>8893</v>
      </c>
      <c r="D6593">
        <v>1</v>
      </c>
      <c r="E6593">
        <v>0.4</v>
      </c>
      <c r="F6593">
        <f>IF(Table!E6593&gt;40, Table!E6593/1000,Table!E6593)</f>
        <v>0.4</v>
      </c>
      <c r="G6593">
        <f t="shared" si="102"/>
        <v>0.4</v>
      </c>
      <c r="H6593" t="s">
        <v>25</v>
      </c>
      <c r="I6593" t="s">
        <v>185</v>
      </c>
    </row>
    <row r="6594" spans="1:9">
      <c r="A6594" t="s">
        <v>142</v>
      </c>
      <c r="B6594" s="24">
        <v>44172</v>
      </c>
      <c r="C6594" t="s">
        <v>1261</v>
      </c>
      <c r="D6594">
        <v>1</v>
      </c>
      <c r="E6594">
        <v>6</v>
      </c>
      <c r="F6594">
        <f>IF(Table!E6594&gt;40, Table!E6594/1000,Table!E6594)</f>
        <v>6</v>
      </c>
      <c r="G6594">
        <f t="shared" si="102"/>
        <v>6</v>
      </c>
      <c r="H6594" t="s">
        <v>25</v>
      </c>
      <c r="I6594" t="s">
        <v>9026</v>
      </c>
    </row>
    <row r="6595" spans="1:9">
      <c r="A6595" t="s">
        <v>45</v>
      </c>
      <c r="B6595" s="24">
        <v>44172</v>
      </c>
      <c r="C6595" t="s">
        <v>11</v>
      </c>
      <c r="D6595">
        <v>2</v>
      </c>
      <c r="E6595">
        <v>0.25</v>
      </c>
      <c r="F6595">
        <f>IF(Table!E6595&gt;40, Table!E6595/1000,Table!E6595)</f>
        <v>0.25</v>
      </c>
      <c r="G6595">
        <f t="shared" ref="G6595:G6658" si="103">F6595*D6595</f>
        <v>0.5</v>
      </c>
      <c r="H6595" t="s">
        <v>18</v>
      </c>
      <c r="I6595" t="s">
        <v>337</v>
      </c>
    </row>
    <row r="6596" spans="1:9">
      <c r="A6596" t="s">
        <v>45</v>
      </c>
      <c r="B6596" s="24">
        <v>44172</v>
      </c>
      <c r="C6596" t="s">
        <v>202</v>
      </c>
      <c r="D6596">
        <v>1</v>
      </c>
      <c r="E6596">
        <v>0.12</v>
      </c>
      <c r="F6596">
        <f>IF(Table!E6596&gt;40, Table!E6596/1000,Table!E6596)</f>
        <v>0.12</v>
      </c>
      <c r="G6596">
        <f t="shared" si="103"/>
        <v>0.12</v>
      </c>
      <c r="H6596" t="s">
        <v>18</v>
      </c>
      <c r="I6596" t="s">
        <v>337</v>
      </c>
    </row>
    <row r="6597" spans="1:9">
      <c r="A6597" t="s">
        <v>10</v>
      </c>
      <c r="B6597" s="24">
        <v>44172</v>
      </c>
      <c r="C6597" t="s">
        <v>1759</v>
      </c>
      <c r="D6597">
        <v>1</v>
      </c>
      <c r="E6597">
        <v>0.5</v>
      </c>
      <c r="F6597">
        <f>IF(Table!E6597&gt;40, Table!E6597/1000,Table!E6597)</f>
        <v>0.5</v>
      </c>
      <c r="G6597">
        <f t="shared" si="103"/>
        <v>0.5</v>
      </c>
      <c r="H6597" t="s">
        <v>25</v>
      </c>
      <c r="I6597" t="s">
        <v>292</v>
      </c>
    </row>
    <row r="6598" spans="1:9">
      <c r="A6598" t="s">
        <v>45</v>
      </c>
      <c r="B6598" s="24">
        <v>44172</v>
      </c>
      <c r="C6598" t="s">
        <v>2617</v>
      </c>
      <c r="D6598">
        <v>1</v>
      </c>
      <c r="E6598">
        <v>0.25</v>
      </c>
      <c r="F6598">
        <f>IF(Table!E6598&gt;40, Table!E6598/1000,Table!E6598)</f>
        <v>0.25</v>
      </c>
      <c r="G6598">
        <f t="shared" si="103"/>
        <v>0.25</v>
      </c>
      <c r="H6598" t="s">
        <v>18</v>
      </c>
      <c r="I6598" t="s">
        <v>337</v>
      </c>
    </row>
    <row r="6599" spans="1:9">
      <c r="A6599" t="s">
        <v>45</v>
      </c>
      <c r="B6599" s="24">
        <v>44172</v>
      </c>
      <c r="C6599" t="s">
        <v>886</v>
      </c>
      <c r="D6599">
        <v>1</v>
      </c>
      <c r="E6599">
        <v>2</v>
      </c>
      <c r="F6599">
        <f>IF(Table!E6599&gt;40, Table!E6599/1000,Table!E6599)</f>
        <v>2</v>
      </c>
      <c r="G6599">
        <f t="shared" si="103"/>
        <v>2</v>
      </c>
      <c r="H6599" t="s">
        <v>18</v>
      </c>
      <c r="I6599" t="s">
        <v>292</v>
      </c>
    </row>
    <row r="6600" spans="1:9">
      <c r="A6600" t="s">
        <v>45</v>
      </c>
      <c r="B6600" s="24">
        <v>44172</v>
      </c>
      <c r="C6600" t="s">
        <v>565</v>
      </c>
      <c r="D6600">
        <v>1</v>
      </c>
      <c r="E6600">
        <v>0.2</v>
      </c>
      <c r="F6600">
        <f>IF(Table!E6600&gt;40, Table!E6600/1000,Table!E6600)</f>
        <v>0.2</v>
      </c>
      <c r="G6600">
        <f t="shared" si="103"/>
        <v>0.2</v>
      </c>
      <c r="H6600" t="s">
        <v>14</v>
      </c>
      <c r="I6600" t="s">
        <v>292</v>
      </c>
    </row>
    <row r="6601" spans="1:9">
      <c r="A6601" t="s">
        <v>45</v>
      </c>
      <c r="B6601" s="24">
        <v>44172</v>
      </c>
      <c r="C6601" t="s">
        <v>70</v>
      </c>
      <c r="D6601">
        <v>20</v>
      </c>
      <c r="E6601">
        <v>2</v>
      </c>
      <c r="F6601">
        <f>IF(Table!E6601&gt;40, Table!E6601/1000,Table!E6601)</f>
        <v>2</v>
      </c>
      <c r="G6601">
        <f t="shared" si="103"/>
        <v>40</v>
      </c>
      <c r="H6601" t="s">
        <v>18</v>
      </c>
      <c r="I6601" t="s">
        <v>1563</v>
      </c>
    </row>
    <row r="6602" spans="1:9">
      <c r="A6602" t="s">
        <v>45</v>
      </c>
      <c r="B6602" s="24">
        <v>44172</v>
      </c>
      <c r="C6602" t="s">
        <v>344</v>
      </c>
      <c r="D6602">
        <v>1</v>
      </c>
      <c r="E6602">
        <v>0.6</v>
      </c>
      <c r="F6602">
        <f>IF(Table!E6602&gt;40, Table!E6602/1000,Table!E6602)</f>
        <v>0.6</v>
      </c>
      <c r="G6602">
        <f t="shared" si="103"/>
        <v>0.6</v>
      </c>
      <c r="H6602" t="s">
        <v>25</v>
      </c>
      <c r="I6602" t="s">
        <v>992</v>
      </c>
    </row>
    <row r="6603" spans="1:9">
      <c r="A6603" t="s">
        <v>45</v>
      </c>
      <c r="B6603" s="24">
        <v>44172</v>
      </c>
      <c r="C6603" t="s">
        <v>7137</v>
      </c>
      <c r="D6603">
        <v>7</v>
      </c>
      <c r="E6603">
        <v>0.15</v>
      </c>
      <c r="F6603">
        <f>IF(Table!E6603&gt;40, Table!E6603/1000,Table!E6603)</f>
        <v>0.15</v>
      </c>
      <c r="G6603">
        <f t="shared" si="103"/>
        <v>1.05</v>
      </c>
      <c r="H6603" t="s">
        <v>18</v>
      </c>
      <c r="I6603" t="s">
        <v>649</v>
      </c>
    </row>
    <row r="6604" spans="1:9">
      <c r="A6604" t="s">
        <v>16</v>
      </c>
      <c r="B6604" s="24">
        <v>44172</v>
      </c>
      <c r="C6604" t="s">
        <v>224</v>
      </c>
      <c r="D6604">
        <v>1</v>
      </c>
      <c r="E6604">
        <v>0.3</v>
      </c>
      <c r="F6604">
        <f>IF(Table!E6604&gt;40, Table!E6604/1000,Table!E6604)</f>
        <v>0.3</v>
      </c>
      <c r="G6604">
        <f t="shared" si="103"/>
        <v>0.3</v>
      </c>
      <c r="H6604" t="s">
        <v>18</v>
      </c>
      <c r="I6604" t="s">
        <v>649</v>
      </c>
    </row>
    <row r="6605" spans="1:9">
      <c r="A6605" t="s">
        <v>45</v>
      </c>
      <c r="B6605" s="24">
        <v>44172</v>
      </c>
      <c r="C6605" t="s">
        <v>5554</v>
      </c>
      <c r="D6605">
        <v>1</v>
      </c>
      <c r="E6605">
        <v>3</v>
      </c>
      <c r="F6605">
        <f>IF(Table!E6605&gt;40, Table!E6605/1000,Table!E6605)</f>
        <v>3</v>
      </c>
      <c r="G6605">
        <f t="shared" si="103"/>
        <v>3</v>
      </c>
      <c r="H6605" t="s">
        <v>25</v>
      </c>
      <c r="I6605" t="s">
        <v>992</v>
      </c>
    </row>
    <row r="6606" spans="1:9">
      <c r="A6606" t="s">
        <v>16</v>
      </c>
      <c r="B6606" s="24">
        <v>44172</v>
      </c>
      <c r="C6606" t="s">
        <v>8253</v>
      </c>
      <c r="D6606">
        <v>7</v>
      </c>
      <c r="E6606">
        <v>0.15</v>
      </c>
      <c r="F6606">
        <f>IF(Table!E6606&gt;40, Table!E6606/1000,Table!E6606)</f>
        <v>0.15</v>
      </c>
      <c r="G6606">
        <f t="shared" si="103"/>
        <v>1.05</v>
      </c>
      <c r="H6606" t="s">
        <v>25</v>
      </c>
      <c r="I6606" t="s">
        <v>185</v>
      </c>
    </row>
    <row r="6607" spans="1:9">
      <c r="A6607" t="s">
        <v>16</v>
      </c>
      <c r="B6607" s="24">
        <v>44172</v>
      </c>
      <c r="C6607" t="s">
        <v>1163</v>
      </c>
      <c r="D6607">
        <v>1</v>
      </c>
      <c r="E6607">
        <v>1</v>
      </c>
      <c r="F6607">
        <f>IF(Table!E6607&gt;40, Table!E6607/1000,Table!E6607)</f>
        <v>1</v>
      </c>
      <c r="G6607">
        <f t="shared" si="103"/>
        <v>1</v>
      </c>
      <c r="H6607" t="s">
        <v>25</v>
      </c>
      <c r="I6607" t="s">
        <v>384</v>
      </c>
    </row>
    <row r="6608" spans="1:9">
      <c r="A6608" t="s">
        <v>45</v>
      </c>
      <c r="B6608" s="24">
        <v>44172</v>
      </c>
      <c r="C6608" t="s">
        <v>1006</v>
      </c>
      <c r="D6608">
        <v>1</v>
      </c>
      <c r="E6608">
        <v>0.5</v>
      </c>
      <c r="F6608">
        <f>IF(Table!E6608&gt;40, Table!E6608/1000,Table!E6608)</f>
        <v>0.5</v>
      </c>
      <c r="G6608">
        <f t="shared" si="103"/>
        <v>0.5</v>
      </c>
      <c r="H6608" t="s">
        <v>18</v>
      </c>
      <c r="I6608" t="s">
        <v>267</v>
      </c>
    </row>
    <row r="6609" spans="1:9">
      <c r="A6609" t="s">
        <v>16</v>
      </c>
      <c r="B6609" s="24">
        <v>44172</v>
      </c>
      <c r="C6609" t="s">
        <v>1304</v>
      </c>
      <c r="D6609">
        <v>1</v>
      </c>
      <c r="E6609">
        <v>0.65</v>
      </c>
      <c r="F6609">
        <f>IF(Table!E6609&gt;40, Table!E6609/1000,Table!E6609)</f>
        <v>0.65</v>
      </c>
      <c r="G6609">
        <f t="shared" si="103"/>
        <v>0.65</v>
      </c>
      <c r="H6609" t="s">
        <v>18</v>
      </c>
      <c r="I6609" t="s">
        <v>384</v>
      </c>
    </row>
    <row r="6610" spans="1:9">
      <c r="A6610" t="s">
        <v>318</v>
      </c>
      <c r="B6610" s="24">
        <v>44172</v>
      </c>
      <c r="C6610" t="s">
        <v>70</v>
      </c>
      <c r="D6610">
        <v>3</v>
      </c>
      <c r="E6610">
        <v>0.65</v>
      </c>
      <c r="F6610">
        <f>IF(Table!E6610&gt;40, Table!E6610/1000,Table!E6610)</f>
        <v>0.65</v>
      </c>
      <c r="G6610">
        <f t="shared" si="103"/>
        <v>1.9500000000000002</v>
      </c>
      <c r="H6610" t="s">
        <v>18</v>
      </c>
      <c r="I6610" t="s">
        <v>384</v>
      </c>
    </row>
    <row r="6611" spans="1:9">
      <c r="A6611" t="s">
        <v>45</v>
      </c>
      <c r="B6611" s="24">
        <v>44172</v>
      </c>
      <c r="C6611" t="s">
        <v>189</v>
      </c>
      <c r="D6611">
        <v>3</v>
      </c>
      <c r="E6611">
        <v>0.1</v>
      </c>
      <c r="F6611">
        <f>IF(Table!E6611&gt;40, Table!E6611/1000,Table!E6611)</f>
        <v>0.1</v>
      </c>
      <c r="G6611">
        <f t="shared" si="103"/>
        <v>0.30000000000000004</v>
      </c>
      <c r="H6611" t="s">
        <v>18</v>
      </c>
      <c r="I6611" t="s">
        <v>267</v>
      </c>
    </row>
    <row r="6612" spans="1:9">
      <c r="A6612" t="s">
        <v>16</v>
      </c>
      <c r="B6612" s="24">
        <v>44172</v>
      </c>
      <c r="C6612" t="s">
        <v>124</v>
      </c>
      <c r="D6612">
        <v>13</v>
      </c>
      <c r="E6612">
        <v>0.2</v>
      </c>
      <c r="F6612">
        <f>IF(Table!E6612&gt;40, Table!E6612/1000,Table!E6612)</f>
        <v>0.2</v>
      </c>
      <c r="G6612">
        <f t="shared" si="103"/>
        <v>2.6</v>
      </c>
      <c r="H6612" t="s">
        <v>25</v>
      </c>
      <c r="I6612" t="s">
        <v>992</v>
      </c>
    </row>
    <row r="6613" spans="1:9">
      <c r="A6613" t="s">
        <v>16</v>
      </c>
      <c r="B6613" s="24">
        <v>44172</v>
      </c>
      <c r="C6613" t="s">
        <v>74</v>
      </c>
      <c r="D6613">
        <v>4</v>
      </c>
      <c r="E6613">
        <v>0.8</v>
      </c>
      <c r="F6613">
        <f>IF(Table!E6613&gt;40, Table!E6613/1000,Table!E6613)</f>
        <v>0.8</v>
      </c>
      <c r="G6613">
        <f t="shared" si="103"/>
        <v>3.2</v>
      </c>
      <c r="H6613" t="s">
        <v>18</v>
      </c>
      <c r="I6613" t="s">
        <v>8261</v>
      </c>
    </row>
    <row r="6614" spans="1:9">
      <c r="A6614" t="s">
        <v>69</v>
      </c>
      <c r="B6614" s="24">
        <v>44172</v>
      </c>
      <c r="C6614" t="s">
        <v>70</v>
      </c>
      <c r="D6614">
        <v>39</v>
      </c>
      <c r="E6614">
        <v>0.1</v>
      </c>
      <c r="F6614">
        <f>IF(Table!E6614&gt;40, Table!E6614/1000,Table!E6614)</f>
        <v>0.1</v>
      </c>
      <c r="G6614">
        <f t="shared" si="103"/>
        <v>3.9000000000000004</v>
      </c>
      <c r="H6614" t="s">
        <v>18</v>
      </c>
      <c r="I6614" t="s">
        <v>267</v>
      </c>
    </row>
    <row r="6615" spans="1:9">
      <c r="A6615" t="s">
        <v>142</v>
      </c>
      <c r="B6615" s="24">
        <v>44172</v>
      </c>
      <c r="C6615" t="s">
        <v>51</v>
      </c>
      <c r="D6615">
        <v>1</v>
      </c>
      <c r="E6615">
        <v>0.5</v>
      </c>
      <c r="F6615">
        <f>IF(Table!E6615&gt;40, Table!E6615/1000,Table!E6615)</f>
        <v>0.5</v>
      </c>
      <c r="G6615">
        <f t="shared" si="103"/>
        <v>0.5</v>
      </c>
      <c r="H6615" t="s">
        <v>18</v>
      </c>
      <c r="I6615" t="s">
        <v>8261</v>
      </c>
    </row>
    <row r="6616" spans="1:9">
      <c r="A6616" t="s">
        <v>16</v>
      </c>
      <c r="B6616" s="24">
        <v>44172</v>
      </c>
      <c r="C6616" t="s">
        <v>252</v>
      </c>
      <c r="D6616">
        <v>1</v>
      </c>
      <c r="E6616">
        <v>0.15</v>
      </c>
      <c r="F6616">
        <f>IF(Table!E6616&gt;40, Table!E6616/1000,Table!E6616)</f>
        <v>0.15</v>
      </c>
      <c r="G6616">
        <f t="shared" si="103"/>
        <v>0.15</v>
      </c>
      <c r="H6616" t="s">
        <v>18</v>
      </c>
      <c r="I6616" t="s">
        <v>8261</v>
      </c>
    </row>
    <row r="6617" spans="1:9">
      <c r="A6617" t="s">
        <v>45</v>
      </c>
      <c r="B6617" s="24">
        <v>44172</v>
      </c>
      <c r="C6617" t="s">
        <v>70</v>
      </c>
      <c r="D6617">
        <v>6</v>
      </c>
      <c r="E6617">
        <v>1</v>
      </c>
      <c r="F6617">
        <f>IF(Table!E6617&gt;40, Table!E6617/1000,Table!E6617)</f>
        <v>1</v>
      </c>
      <c r="G6617">
        <f t="shared" si="103"/>
        <v>6</v>
      </c>
      <c r="H6617" t="s">
        <v>18</v>
      </c>
      <c r="I6617" t="s">
        <v>40</v>
      </c>
    </row>
    <row r="6618" spans="1:9">
      <c r="A6618" t="s">
        <v>45</v>
      </c>
      <c r="B6618" s="24">
        <v>44172</v>
      </c>
      <c r="C6618" t="s">
        <v>1378</v>
      </c>
      <c r="D6618">
        <v>20</v>
      </c>
      <c r="E6618">
        <v>0.5</v>
      </c>
      <c r="F6618">
        <f>IF(Table!E6618&gt;40, Table!E6618/1000,Table!E6618)</f>
        <v>0.5</v>
      </c>
      <c r="G6618">
        <f t="shared" si="103"/>
        <v>10</v>
      </c>
      <c r="H6618" t="s">
        <v>18</v>
      </c>
      <c r="I6618" t="s">
        <v>185</v>
      </c>
    </row>
    <row r="6619" spans="1:9">
      <c r="A6619" t="s">
        <v>142</v>
      </c>
      <c r="B6619" s="24">
        <v>44172</v>
      </c>
      <c r="C6619" t="s">
        <v>1261</v>
      </c>
      <c r="D6619">
        <v>1</v>
      </c>
      <c r="E6619">
        <v>2</v>
      </c>
      <c r="F6619">
        <f>IF(Table!E6619&gt;40, Table!E6619/1000,Table!E6619)</f>
        <v>2</v>
      </c>
      <c r="G6619">
        <f t="shared" si="103"/>
        <v>2</v>
      </c>
      <c r="H6619" t="s">
        <v>25</v>
      </c>
      <c r="I6619" t="s">
        <v>8261</v>
      </c>
    </row>
    <row r="6620" spans="1:9">
      <c r="A6620" t="s">
        <v>45</v>
      </c>
      <c r="B6620" s="24">
        <v>44172</v>
      </c>
      <c r="C6620" t="s">
        <v>346</v>
      </c>
      <c r="D6620">
        <v>1</v>
      </c>
      <c r="E6620">
        <v>2</v>
      </c>
      <c r="F6620">
        <f>IF(Table!E6620&gt;40, Table!E6620/1000,Table!E6620)</f>
        <v>2</v>
      </c>
      <c r="G6620">
        <f t="shared" si="103"/>
        <v>2</v>
      </c>
      <c r="H6620" t="s">
        <v>14</v>
      </c>
      <c r="I6620" t="s">
        <v>8980</v>
      </c>
    </row>
    <row r="6621" spans="1:9">
      <c r="A6621" t="s">
        <v>45</v>
      </c>
      <c r="B6621" s="24">
        <v>44172</v>
      </c>
      <c r="C6621" t="s">
        <v>8900</v>
      </c>
      <c r="D6621">
        <v>2</v>
      </c>
      <c r="E6621">
        <v>0.1</v>
      </c>
      <c r="F6621">
        <f>IF(Table!E6621&gt;40, Table!E6621/1000,Table!E6621)</f>
        <v>0.1</v>
      </c>
      <c r="G6621">
        <f t="shared" si="103"/>
        <v>0.2</v>
      </c>
      <c r="H6621" t="s">
        <v>18</v>
      </c>
      <c r="I6621" t="s">
        <v>8261</v>
      </c>
    </row>
    <row r="6622" spans="1:9">
      <c r="A6622" t="s">
        <v>45</v>
      </c>
      <c r="B6622" s="24">
        <v>44172</v>
      </c>
      <c r="C6622" t="s">
        <v>759</v>
      </c>
      <c r="D6622">
        <v>1</v>
      </c>
      <c r="E6622">
        <v>0.15</v>
      </c>
      <c r="F6622">
        <f>IF(Table!E6622&gt;40, Table!E6622/1000,Table!E6622)</f>
        <v>0.15</v>
      </c>
      <c r="G6622">
        <f t="shared" si="103"/>
        <v>0.15</v>
      </c>
      <c r="H6622" t="s">
        <v>18</v>
      </c>
      <c r="I6622" t="s">
        <v>8261</v>
      </c>
    </row>
    <row r="6623" spans="1:9">
      <c r="A6623" t="s">
        <v>16</v>
      </c>
      <c r="B6623" s="24">
        <v>44172</v>
      </c>
      <c r="C6623" t="s">
        <v>150</v>
      </c>
      <c r="D6623">
        <v>11</v>
      </c>
      <c r="E6623">
        <v>1</v>
      </c>
      <c r="F6623">
        <f>IF(Table!E6623&gt;40, Table!E6623/1000,Table!E6623)</f>
        <v>1</v>
      </c>
      <c r="G6623">
        <f t="shared" si="103"/>
        <v>11</v>
      </c>
      <c r="H6623" t="s">
        <v>25</v>
      </c>
      <c r="I6623" t="s">
        <v>185</v>
      </c>
    </row>
    <row r="6624" spans="1:9">
      <c r="A6624" t="s">
        <v>16</v>
      </c>
      <c r="B6624" s="24">
        <v>44172</v>
      </c>
      <c r="C6624" t="s">
        <v>150</v>
      </c>
      <c r="D6624">
        <v>1</v>
      </c>
      <c r="E6624">
        <v>4</v>
      </c>
      <c r="F6624">
        <f>IF(Table!E6624&gt;40, Table!E6624/1000,Table!E6624)</f>
        <v>4</v>
      </c>
      <c r="G6624">
        <f t="shared" si="103"/>
        <v>4</v>
      </c>
      <c r="H6624" t="s">
        <v>25</v>
      </c>
      <c r="I6624" t="s">
        <v>8980</v>
      </c>
    </row>
    <row r="6625" spans="1:9">
      <c r="A6625" t="s">
        <v>45</v>
      </c>
      <c r="B6625" s="24">
        <v>44172</v>
      </c>
      <c r="C6625" t="s">
        <v>70</v>
      </c>
      <c r="D6625">
        <v>31</v>
      </c>
      <c r="E6625">
        <v>0.2</v>
      </c>
      <c r="F6625">
        <f>IF(Table!E6625&gt;40, Table!E6625/1000,Table!E6625)</f>
        <v>0.2</v>
      </c>
      <c r="G6625">
        <f t="shared" si="103"/>
        <v>6.2</v>
      </c>
      <c r="H6625" t="s">
        <v>18</v>
      </c>
      <c r="I6625" t="s">
        <v>40</v>
      </c>
    </row>
    <row r="6626" spans="1:9">
      <c r="A6626" t="s">
        <v>16</v>
      </c>
      <c r="B6626" s="24">
        <v>44172</v>
      </c>
      <c r="C6626" t="s">
        <v>5182</v>
      </c>
      <c r="D6626">
        <v>2</v>
      </c>
      <c r="E6626">
        <v>1.5</v>
      </c>
      <c r="F6626">
        <f>IF(Table!E6626&gt;40, Table!E6626/1000,Table!E6626)</f>
        <v>1.5</v>
      </c>
      <c r="G6626">
        <f t="shared" si="103"/>
        <v>3</v>
      </c>
      <c r="H6626" t="s">
        <v>25</v>
      </c>
      <c r="I6626" t="s">
        <v>8261</v>
      </c>
    </row>
    <row r="6627" spans="1:9">
      <c r="A6627" t="s">
        <v>16</v>
      </c>
      <c r="B6627" s="24">
        <v>44172</v>
      </c>
      <c r="C6627" t="s">
        <v>11</v>
      </c>
      <c r="D6627">
        <v>2</v>
      </c>
      <c r="E6627">
        <v>0.25</v>
      </c>
      <c r="F6627">
        <f>IF(Table!E6627&gt;40, Table!E6627/1000,Table!E6627)</f>
        <v>0.25</v>
      </c>
      <c r="G6627">
        <f t="shared" si="103"/>
        <v>0.5</v>
      </c>
      <c r="H6627" t="s">
        <v>18</v>
      </c>
      <c r="I6627" t="s">
        <v>8261</v>
      </c>
    </row>
    <row r="6628" spans="1:9">
      <c r="A6628" t="s">
        <v>181</v>
      </c>
      <c r="B6628" s="24">
        <v>44172</v>
      </c>
      <c r="C6628" t="s">
        <v>262</v>
      </c>
      <c r="D6628">
        <v>1</v>
      </c>
      <c r="E6628">
        <v>0.4</v>
      </c>
      <c r="F6628">
        <f>IF(Table!E6628&gt;40, Table!E6628/1000,Table!E6628)</f>
        <v>0.4</v>
      </c>
      <c r="G6628">
        <f t="shared" si="103"/>
        <v>0.4</v>
      </c>
      <c r="H6628" t="s">
        <v>14</v>
      </c>
      <c r="I6628" t="s">
        <v>8261</v>
      </c>
    </row>
    <row r="6629" spans="1:9">
      <c r="A6629" t="s">
        <v>45</v>
      </c>
      <c r="B6629" s="24">
        <v>44172</v>
      </c>
      <c r="C6629" t="s">
        <v>8900</v>
      </c>
      <c r="D6629">
        <v>1</v>
      </c>
      <c r="E6629">
        <v>0.5</v>
      </c>
      <c r="F6629">
        <f>IF(Table!E6629&gt;40, Table!E6629/1000,Table!E6629)</f>
        <v>0.5</v>
      </c>
      <c r="G6629">
        <f t="shared" si="103"/>
        <v>0.5</v>
      </c>
      <c r="H6629" t="s">
        <v>25</v>
      </c>
      <c r="I6629" t="s">
        <v>8980</v>
      </c>
    </row>
    <row r="6630" spans="1:9">
      <c r="A6630" t="s">
        <v>45</v>
      </c>
      <c r="B6630" s="24">
        <v>44172</v>
      </c>
      <c r="C6630" t="s">
        <v>189</v>
      </c>
      <c r="D6630">
        <v>1</v>
      </c>
      <c r="E6630">
        <v>0.1</v>
      </c>
      <c r="F6630">
        <f>IF(Table!E6630&gt;40, Table!E6630/1000,Table!E6630)</f>
        <v>0.1</v>
      </c>
      <c r="G6630">
        <f t="shared" si="103"/>
        <v>0.1</v>
      </c>
      <c r="H6630" t="s">
        <v>18</v>
      </c>
      <c r="I6630" t="s">
        <v>8923</v>
      </c>
    </row>
    <row r="6631" spans="1:9">
      <c r="A6631" t="s">
        <v>572</v>
      </c>
      <c r="B6631" s="24">
        <v>44172</v>
      </c>
      <c r="C6631" t="s">
        <v>150</v>
      </c>
      <c r="D6631">
        <v>3</v>
      </c>
      <c r="E6631">
        <v>1</v>
      </c>
      <c r="F6631">
        <f>IF(Table!E6631&gt;40, Table!E6631/1000,Table!E6631)</f>
        <v>1</v>
      </c>
      <c r="G6631">
        <f t="shared" si="103"/>
        <v>3</v>
      </c>
      <c r="H6631" t="s">
        <v>25</v>
      </c>
      <c r="I6631" t="s">
        <v>185</v>
      </c>
    </row>
    <row r="6632" spans="1:9">
      <c r="A6632" t="s">
        <v>142</v>
      </c>
      <c r="B6632" s="24">
        <v>44172</v>
      </c>
      <c r="C6632" t="s">
        <v>1261</v>
      </c>
      <c r="D6632">
        <v>1</v>
      </c>
      <c r="E6632">
        <v>1.5</v>
      </c>
      <c r="F6632">
        <f>IF(Table!E6632&gt;40, Table!E6632/1000,Table!E6632)</f>
        <v>1.5</v>
      </c>
      <c r="G6632">
        <f t="shared" si="103"/>
        <v>1.5</v>
      </c>
      <c r="H6632" t="s">
        <v>25</v>
      </c>
      <c r="I6632" t="s">
        <v>8261</v>
      </c>
    </row>
    <row r="6633" spans="1:9">
      <c r="A6633" t="s">
        <v>572</v>
      </c>
      <c r="B6633" s="24">
        <v>44172</v>
      </c>
      <c r="C6633" t="s">
        <v>1443</v>
      </c>
      <c r="D6633">
        <v>1</v>
      </c>
      <c r="E6633">
        <v>0.5</v>
      </c>
      <c r="F6633">
        <f>IF(Table!E6633&gt;40, Table!E6633/1000,Table!E6633)</f>
        <v>0.5</v>
      </c>
      <c r="G6633">
        <f t="shared" si="103"/>
        <v>0.5</v>
      </c>
      <c r="H6633" t="s">
        <v>14</v>
      </c>
      <c r="I6633" t="s">
        <v>185</v>
      </c>
    </row>
    <row r="6634" spans="1:9">
      <c r="A6634" t="s">
        <v>45</v>
      </c>
      <c r="B6634" s="24">
        <v>44172</v>
      </c>
      <c r="C6634" t="s">
        <v>1441</v>
      </c>
      <c r="D6634">
        <v>4</v>
      </c>
      <c r="E6634">
        <v>1</v>
      </c>
      <c r="F6634">
        <f>IF(Table!E6634&gt;40, Table!E6634/1000,Table!E6634)</f>
        <v>1</v>
      </c>
      <c r="G6634">
        <f t="shared" si="103"/>
        <v>4</v>
      </c>
      <c r="H6634" t="s">
        <v>25</v>
      </c>
      <c r="I6634" t="s">
        <v>185</v>
      </c>
    </row>
    <row r="6635" spans="1:9">
      <c r="A6635" t="s">
        <v>45</v>
      </c>
      <c r="B6635" s="24">
        <v>44172</v>
      </c>
      <c r="C6635" t="s">
        <v>17</v>
      </c>
      <c r="D6635">
        <v>1</v>
      </c>
      <c r="E6635">
        <v>2</v>
      </c>
      <c r="F6635">
        <f>IF(Table!E6635&gt;40, Table!E6635/1000,Table!E6635)</f>
        <v>2</v>
      </c>
      <c r="G6635">
        <f t="shared" si="103"/>
        <v>2</v>
      </c>
      <c r="H6635" t="s">
        <v>25</v>
      </c>
      <c r="I6635" t="s">
        <v>185</v>
      </c>
    </row>
    <row r="6636" spans="1:9">
      <c r="A6636" t="s">
        <v>16</v>
      </c>
      <c r="B6636" s="24">
        <v>44172</v>
      </c>
      <c r="C6636" t="s">
        <v>1988</v>
      </c>
      <c r="D6636">
        <v>9</v>
      </c>
      <c r="E6636">
        <v>1</v>
      </c>
      <c r="F6636">
        <f>IF(Table!E6636&gt;40, Table!E6636/1000,Table!E6636)</f>
        <v>1</v>
      </c>
      <c r="G6636">
        <f t="shared" si="103"/>
        <v>9</v>
      </c>
      <c r="H6636" t="s">
        <v>18</v>
      </c>
      <c r="I6636" t="s">
        <v>337</v>
      </c>
    </row>
    <row r="6637" spans="1:9">
      <c r="A6637" t="s">
        <v>142</v>
      </c>
      <c r="B6637" s="24">
        <v>44172</v>
      </c>
      <c r="C6637" t="s">
        <v>51</v>
      </c>
      <c r="D6637">
        <v>8</v>
      </c>
      <c r="E6637">
        <v>0.4</v>
      </c>
      <c r="F6637">
        <f>IF(Table!E6637&gt;40, Table!E6637/1000,Table!E6637)</f>
        <v>0.4</v>
      </c>
      <c r="G6637">
        <f t="shared" si="103"/>
        <v>3.2</v>
      </c>
      <c r="H6637" t="s">
        <v>18</v>
      </c>
      <c r="I6637" t="s">
        <v>846</v>
      </c>
    </row>
    <row r="6638" spans="1:9">
      <c r="A6638" t="s">
        <v>16</v>
      </c>
      <c r="B6638" s="24">
        <v>44172</v>
      </c>
      <c r="C6638" t="s">
        <v>74</v>
      </c>
      <c r="D6638">
        <v>7</v>
      </c>
      <c r="E6638">
        <v>0.4</v>
      </c>
      <c r="F6638">
        <f>IF(Table!E6638&gt;40, Table!E6638/1000,Table!E6638)</f>
        <v>0.4</v>
      </c>
      <c r="G6638">
        <f t="shared" si="103"/>
        <v>2.8000000000000003</v>
      </c>
      <c r="H6638" t="s">
        <v>25</v>
      </c>
      <c r="I6638" t="s">
        <v>846</v>
      </c>
    </row>
    <row r="6639" spans="1:9">
      <c r="A6639" t="s">
        <v>16</v>
      </c>
      <c r="B6639" s="24">
        <v>44172</v>
      </c>
      <c r="C6639" t="s">
        <v>74</v>
      </c>
      <c r="D6639">
        <v>2</v>
      </c>
      <c r="E6639">
        <v>1</v>
      </c>
      <c r="F6639">
        <f>IF(Table!E6639&gt;40, Table!E6639/1000,Table!E6639)</f>
        <v>1</v>
      </c>
      <c r="G6639">
        <f t="shared" si="103"/>
        <v>2</v>
      </c>
      <c r="H6639" t="s">
        <v>25</v>
      </c>
      <c r="I6639" t="s">
        <v>846</v>
      </c>
    </row>
    <row r="6640" spans="1:9">
      <c r="A6640" t="s">
        <v>45</v>
      </c>
      <c r="B6640" s="24">
        <v>44172</v>
      </c>
      <c r="C6640" t="s">
        <v>124</v>
      </c>
      <c r="D6640">
        <v>7</v>
      </c>
      <c r="E6640">
        <v>0.2</v>
      </c>
      <c r="F6640">
        <f>IF(Table!E6640&gt;40, Table!E6640/1000,Table!E6640)</f>
        <v>0.2</v>
      </c>
      <c r="G6640">
        <f t="shared" si="103"/>
        <v>1.4000000000000001</v>
      </c>
      <c r="H6640" t="s">
        <v>25</v>
      </c>
      <c r="I6640" t="s">
        <v>8980</v>
      </c>
    </row>
    <row r="6641" spans="1:9">
      <c r="A6641" t="s">
        <v>142</v>
      </c>
      <c r="B6641" s="24">
        <v>44172</v>
      </c>
      <c r="C6641" t="s">
        <v>877</v>
      </c>
      <c r="D6641">
        <v>2</v>
      </c>
      <c r="E6641">
        <v>0.5</v>
      </c>
      <c r="F6641">
        <f>IF(Table!E6641&gt;40, Table!E6641/1000,Table!E6641)</f>
        <v>0.5</v>
      </c>
      <c r="G6641">
        <f t="shared" si="103"/>
        <v>1</v>
      </c>
      <c r="H6641" t="s">
        <v>25</v>
      </c>
      <c r="I6641" t="s">
        <v>185</v>
      </c>
    </row>
    <row r="6642" spans="1:9">
      <c r="A6642" t="s">
        <v>45</v>
      </c>
      <c r="B6642" s="24">
        <v>44172</v>
      </c>
      <c r="C6642" t="s">
        <v>1544</v>
      </c>
      <c r="D6642">
        <v>1</v>
      </c>
      <c r="E6642">
        <v>0.2</v>
      </c>
      <c r="F6642">
        <f>IF(Table!E6642&gt;40, Table!E6642/1000,Table!E6642)</f>
        <v>0.2</v>
      </c>
      <c r="G6642">
        <f t="shared" si="103"/>
        <v>0.2</v>
      </c>
      <c r="H6642" t="s">
        <v>18</v>
      </c>
      <c r="I6642" t="s">
        <v>200</v>
      </c>
    </row>
    <row r="6643" spans="1:9">
      <c r="A6643" t="s">
        <v>45</v>
      </c>
      <c r="B6643" s="24">
        <v>44172</v>
      </c>
      <c r="C6643" t="s">
        <v>101</v>
      </c>
      <c r="D6643">
        <v>3</v>
      </c>
      <c r="E6643">
        <v>0.5</v>
      </c>
      <c r="F6643">
        <f>IF(Table!E6643&gt;40, Table!E6643/1000,Table!E6643)</f>
        <v>0.5</v>
      </c>
      <c r="G6643">
        <f t="shared" si="103"/>
        <v>1.5</v>
      </c>
      <c r="H6643" t="s">
        <v>25</v>
      </c>
      <c r="I6643" t="s">
        <v>8980</v>
      </c>
    </row>
    <row r="6644" spans="1:9">
      <c r="A6644" t="s">
        <v>16</v>
      </c>
      <c r="B6644" s="24">
        <v>44172</v>
      </c>
      <c r="C6644" t="s">
        <v>4695</v>
      </c>
      <c r="D6644">
        <v>3</v>
      </c>
      <c r="E6644">
        <v>0.2</v>
      </c>
      <c r="F6644">
        <f>IF(Table!E6644&gt;40, Table!E6644/1000,Table!E6644)</f>
        <v>0.2</v>
      </c>
      <c r="G6644">
        <f t="shared" si="103"/>
        <v>0.60000000000000009</v>
      </c>
      <c r="H6644" t="s">
        <v>18</v>
      </c>
      <c r="I6644" t="s">
        <v>8980</v>
      </c>
    </row>
    <row r="6645" spans="1:9">
      <c r="A6645" t="s">
        <v>16</v>
      </c>
      <c r="B6645" s="24">
        <v>44172</v>
      </c>
      <c r="C6645" t="s">
        <v>74</v>
      </c>
      <c r="D6645">
        <v>10</v>
      </c>
      <c r="E6645">
        <v>1</v>
      </c>
      <c r="F6645">
        <f>IF(Table!E6645&gt;40, Table!E6645/1000,Table!E6645)</f>
        <v>1</v>
      </c>
      <c r="G6645">
        <f t="shared" si="103"/>
        <v>10</v>
      </c>
      <c r="H6645" t="s">
        <v>18</v>
      </c>
      <c r="I6645" t="s">
        <v>9030</v>
      </c>
    </row>
    <row r="6646" spans="1:9">
      <c r="A6646" t="s">
        <v>45</v>
      </c>
      <c r="B6646" s="24">
        <v>44172</v>
      </c>
      <c r="C6646" t="s">
        <v>8892</v>
      </c>
      <c r="D6646">
        <v>1</v>
      </c>
      <c r="E6646">
        <v>0.2</v>
      </c>
      <c r="F6646">
        <f>IF(Table!E6646&gt;40, Table!E6646/1000,Table!E6646)</f>
        <v>0.2</v>
      </c>
      <c r="G6646">
        <f t="shared" si="103"/>
        <v>0.2</v>
      </c>
      <c r="H6646" t="s">
        <v>18</v>
      </c>
      <c r="I6646" t="s">
        <v>8980</v>
      </c>
    </row>
    <row r="6647" spans="1:9">
      <c r="A6647" t="s">
        <v>454</v>
      </c>
      <c r="B6647" s="24">
        <v>44172</v>
      </c>
      <c r="C6647" t="s">
        <v>220</v>
      </c>
      <c r="D6647">
        <v>3</v>
      </c>
      <c r="E6647">
        <v>0.3</v>
      </c>
      <c r="F6647">
        <f>IF(Table!E6647&gt;40, Table!E6647/1000,Table!E6647)</f>
        <v>0.3</v>
      </c>
      <c r="G6647">
        <f t="shared" si="103"/>
        <v>0.89999999999999991</v>
      </c>
      <c r="H6647" t="s">
        <v>25</v>
      </c>
      <c r="I6647" t="s">
        <v>8980</v>
      </c>
    </row>
    <row r="6648" spans="1:9">
      <c r="A6648" t="s">
        <v>45</v>
      </c>
      <c r="B6648" s="24">
        <v>44172</v>
      </c>
      <c r="C6648" t="s">
        <v>7412</v>
      </c>
      <c r="D6648">
        <v>1</v>
      </c>
      <c r="E6648">
        <v>2</v>
      </c>
      <c r="F6648">
        <f>IF(Table!E6648&gt;40, Table!E6648/1000,Table!E6648)</f>
        <v>2</v>
      </c>
      <c r="G6648">
        <f t="shared" si="103"/>
        <v>2</v>
      </c>
      <c r="H6648" t="s">
        <v>25</v>
      </c>
      <c r="I6648" t="s">
        <v>8980</v>
      </c>
    </row>
    <row r="6649" spans="1:9">
      <c r="A6649" t="s">
        <v>45</v>
      </c>
      <c r="B6649" s="24">
        <v>44172</v>
      </c>
      <c r="C6649" t="s">
        <v>243</v>
      </c>
      <c r="D6649">
        <v>9</v>
      </c>
      <c r="E6649">
        <v>1.5</v>
      </c>
      <c r="F6649">
        <f>IF(Table!E6649&gt;40, Table!E6649/1000,Table!E6649)</f>
        <v>1.5</v>
      </c>
      <c r="G6649">
        <f t="shared" si="103"/>
        <v>13.5</v>
      </c>
      <c r="H6649" t="s">
        <v>18</v>
      </c>
      <c r="I6649" t="s">
        <v>34</v>
      </c>
    </row>
    <row r="6650" spans="1:9">
      <c r="A6650" t="s">
        <v>142</v>
      </c>
      <c r="B6650" s="24">
        <v>44172</v>
      </c>
      <c r="C6650" t="s">
        <v>1111</v>
      </c>
      <c r="D6650">
        <v>1</v>
      </c>
      <c r="E6650">
        <v>1</v>
      </c>
      <c r="F6650">
        <f>IF(Table!E6650&gt;40, Table!E6650/1000,Table!E6650)</f>
        <v>1</v>
      </c>
      <c r="G6650">
        <f t="shared" si="103"/>
        <v>1</v>
      </c>
      <c r="H6650" t="s">
        <v>25</v>
      </c>
      <c r="I6650" t="s">
        <v>185</v>
      </c>
    </row>
    <row r="6651" spans="1:9">
      <c r="A6651" t="s">
        <v>45</v>
      </c>
      <c r="B6651" s="24">
        <v>44172</v>
      </c>
      <c r="C6651" t="s">
        <v>2489</v>
      </c>
      <c r="D6651">
        <v>1</v>
      </c>
      <c r="E6651">
        <v>1.5</v>
      </c>
      <c r="F6651">
        <f>IF(Table!E6651&gt;40, Table!E6651/1000,Table!E6651)</f>
        <v>1.5</v>
      </c>
      <c r="G6651">
        <f t="shared" si="103"/>
        <v>1.5</v>
      </c>
      <c r="H6651" t="s">
        <v>18</v>
      </c>
      <c r="I6651" t="s">
        <v>34</v>
      </c>
    </row>
    <row r="6652" spans="1:9">
      <c r="A6652" t="s">
        <v>45</v>
      </c>
      <c r="B6652" s="24">
        <v>44172</v>
      </c>
      <c r="C6652" t="s">
        <v>55</v>
      </c>
      <c r="D6652">
        <v>1</v>
      </c>
      <c r="E6652">
        <v>0.5</v>
      </c>
      <c r="F6652">
        <f>IF(Table!E6652&gt;40, Table!E6652/1000,Table!E6652)</f>
        <v>0.5</v>
      </c>
      <c r="G6652">
        <f t="shared" si="103"/>
        <v>0.5</v>
      </c>
      <c r="H6652" t="s">
        <v>18</v>
      </c>
      <c r="I6652" t="s">
        <v>8301</v>
      </c>
    </row>
    <row r="6653" spans="1:9">
      <c r="A6653" t="s">
        <v>45</v>
      </c>
      <c r="B6653" s="24">
        <v>44172</v>
      </c>
      <c r="C6653" t="s">
        <v>1397</v>
      </c>
      <c r="D6653">
        <v>1</v>
      </c>
      <c r="E6653">
        <v>0.02</v>
      </c>
      <c r="F6653">
        <f>IF(Table!E6653&gt;40, Table!E6653/1000,Table!E6653)</f>
        <v>0.02</v>
      </c>
      <c r="G6653">
        <f t="shared" si="103"/>
        <v>0.02</v>
      </c>
      <c r="H6653" t="s">
        <v>18</v>
      </c>
      <c r="I6653" t="s">
        <v>34</v>
      </c>
    </row>
    <row r="6654" spans="1:9">
      <c r="A6654" t="s">
        <v>16</v>
      </c>
      <c r="B6654" s="24">
        <v>44172</v>
      </c>
      <c r="C6654" t="s">
        <v>11</v>
      </c>
      <c r="D6654">
        <v>1</v>
      </c>
      <c r="E6654">
        <v>1.5</v>
      </c>
      <c r="F6654">
        <f>IF(Table!E6654&gt;40, Table!E6654/1000,Table!E6654)</f>
        <v>1.5</v>
      </c>
      <c r="G6654">
        <f t="shared" si="103"/>
        <v>1.5</v>
      </c>
      <c r="H6654" t="s">
        <v>25</v>
      </c>
      <c r="I6654" t="s">
        <v>8301</v>
      </c>
    </row>
    <row r="6655" spans="1:9">
      <c r="A6655" t="s">
        <v>1876</v>
      </c>
      <c r="B6655" s="24">
        <v>44172</v>
      </c>
      <c r="C6655" t="s">
        <v>3058</v>
      </c>
      <c r="D6655">
        <v>5</v>
      </c>
      <c r="E6655">
        <v>0.3</v>
      </c>
      <c r="F6655">
        <f>IF(Table!E6655&gt;40, Table!E6655/1000,Table!E6655)</f>
        <v>0.3</v>
      </c>
      <c r="G6655">
        <f t="shared" si="103"/>
        <v>1.5</v>
      </c>
      <c r="H6655" t="s">
        <v>18</v>
      </c>
      <c r="I6655" t="s">
        <v>8301</v>
      </c>
    </row>
    <row r="6656" spans="1:9">
      <c r="A6656" t="s">
        <v>45</v>
      </c>
      <c r="B6656" s="24">
        <v>44172</v>
      </c>
      <c r="C6656" t="s">
        <v>1261</v>
      </c>
      <c r="D6656">
        <v>1</v>
      </c>
      <c r="E6656">
        <v>1.5</v>
      </c>
      <c r="F6656">
        <f>IF(Table!E6656&gt;40, Table!E6656/1000,Table!E6656)</f>
        <v>1.5</v>
      </c>
      <c r="G6656">
        <f t="shared" si="103"/>
        <v>1.5</v>
      </c>
      <c r="H6656" t="s">
        <v>25</v>
      </c>
      <c r="I6656" t="s">
        <v>8301</v>
      </c>
    </row>
    <row r="6657" spans="1:9">
      <c r="A6657" t="s">
        <v>45</v>
      </c>
      <c r="B6657" s="24">
        <v>44172</v>
      </c>
      <c r="C6657" t="s">
        <v>886</v>
      </c>
      <c r="D6657">
        <v>1</v>
      </c>
      <c r="E6657">
        <v>0.3</v>
      </c>
      <c r="F6657">
        <f>IF(Table!E6657&gt;40, Table!E6657/1000,Table!E6657)</f>
        <v>0.3</v>
      </c>
      <c r="G6657">
        <f t="shared" si="103"/>
        <v>0.3</v>
      </c>
      <c r="H6657" t="s">
        <v>18</v>
      </c>
      <c r="I6657" t="s">
        <v>200</v>
      </c>
    </row>
    <row r="6658" spans="1:9">
      <c r="A6658" t="s">
        <v>45</v>
      </c>
      <c r="B6658" s="24">
        <v>44172</v>
      </c>
      <c r="C6658" t="s">
        <v>877</v>
      </c>
      <c r="D6658">
        <v>1</v>
      </c>
      <c r="E6658">
        <v>0.5</v>
      </c>
      <c r="F6658">
        <f>IF(Table!E6658&gt;40, Table!E6658/1000,Table!E6658)</f>
        <v>0.5</v>
      </c>
      <c r="G6658">
        <f t="shared" si="103"/>
        <v>0.5</v>
      </c>
      <c r="H6658" t="s">
        <v>25</v>
      </c>
      <c r="I6658" t="s">
        <v>8301</v>
      </c>
    </row>
    <row r="6659" spans="1:9">
      <c r="A6659" t="s">
        <v>45</v>
      </c>
      <c r="B6659" s="24">
        <v>44172</v>
      </c>
      <c r="C6659" t="s">
        <v>51</v>
      </c>
      <c r="D6659">
        <v>1</v>
      </c>
      <c r="E6659">
        <v>0.5</v>
      </c>
      <c r="F6659">
        <f>IF(Table!E6659&gt;40, Table!E6659/1000,Table!E6659)</f>
        <v>0.5</v>
      </c>
      <c r="G6659">
        <f t="shared" ref="G6659:G6722" si="104">F6659*D6659</f>
        <v>0.5</v>
      </c>
      <c r="H6659" t="s">
        <v>18</v>
      </c>
      <c r="I6659" t="s">
        <v>185</v>
      </c>
    </row>
    <row r="6660" spans="1:9">
      <c r="A6660" t="s">
        <v>16</v>
      </c>
      <c r="B6660" s="24">
        <v>44172</v>
      </c>
      <c r="C6660" t="s">
        <v>1261</v>
      </c>
      <c r="D6660">
        <v>1</v>
      </c>
      <c r="E6660">
        <v>1.5</v>
      </c>
      <c r="F6660">
        <f>IF(Table!E6660&gt;40, Table!E6660/1000,Table!E6660)</f>
        <v>1.5</v>
      </c>
      <c r="G6660">
        <f t="shared" si="104"/>
        <v>1.5</v>
      </c>
      <c r="H6660" t="s">
        <v>25</v>
      </c>
      <c r="I6660" t="s">
        <v>8311</v>
      </c>
    </row>
    <row r="6661" spans="1:9">
      <c r="A6661" t="s">
        <v>142</v>
      </c>
      <c r="B6661" s="24">
        <v>44172</v>
      </c>
      <c r="C6661" t="s">
        <v>8893</v>
      </c>
      <c r="D6661">
        <v>1</v>
      </c>
      <c r="E6661">
        <v>0.5</v>
      </c>
      <c r="F6661">
        <f>IF(Table!E6661&gt;40, Table!E6661/1000,Table!E6661)</f>
        <v>0.5</v>
      </c>
      <c r="G6661">
        <f t="shared" si="104"/>
        <v>0.5</v>
      </c>
      <c r="H6661" t="s">
        <v>25</v>
      </c>
      <c r="I6661" t="s">
        <v>8311</v>
      </c>
    </row>
    <row r="6662" spans="1:9">
      <c r="A6662" t="s">
        <v>45</v>
      </c>
      <c r="B6662" s="24">
        <v>44172</v>
      </c>
      <c r="C6662" t="s">
        <v>8900</v>
      </c>
      <c r="D6662">
        <v>1</v>
      </c>
      <c r="E6662">
        <v>2</v>
      </c>
      <c r="F6662">
        <f>IF(Table!E6662&gt;40, Table!E6662/1000,Table!E6662)</f>
        <v>2</v>
      </c>
      <c r="G6662">
        <f t="shared" si="104"/>
        <v>2</v>
      </c>
      <c r="H6662" t="s">
        <v>25</v>
      </c>
      <c r="I6662" t="s">
        <v>292</v>
      </c>
    </row>
    <row r="6663" spans="1:9">
      <c r="A6663" t="s">
        <v>10</v>
      </c>
      <c r="B6663" s="24">
        <v>44172</v>
      </c>
      <c r="C6663" t="s">
        <v>189</v>
      </c>
      <c r="D6663">
        <v>3</v>
      </c>
      <c r="E6663">
        <v>0.5</v>
      </c>
      <c r="F6663">
        <f>IF(Table!E6663&gt;40, Table!E6663/1000,Table!E6663)</f>
        <v>0.5</v>
      </c>
      <c r="G6663">
        <f t="shared" si="104"/>
        <v>1.5</v>
      </c>
      <c r="H6663" t="s">
        <v>14</v>
      </c>
      <c r="I6663" t="s">
        <v>8311</v>
      </c>
    </row>
    <row r="6664" spans="1:9">
      <c r="A6664" t="s">
        <v>45</v>
      </c>
      <c r="B6664" s="24">
        <v>44172</v>
      </c>
      <c r="C6664" t="s">
        <v>1006</v>
      </c>
      <c r="D6664">
        <v>1</v>
      </c>
      <c r="E6664">
        <v>0.5</v>
      </c>
      <c r="F6664">
        <f>IF(Table!E6664&gt;40, Table!E6664/1000,Table!E6664)</f>
        <v>0.5</v>
      </c>
      <c r="G6664">
        <f t="shared" si="104"/>
        <v>0.5</v>
      </c>
      <c r="H6664" t="s">
        <v>18</v>
      </c>
      <c r="I6664" t="s">
        <v>8923</v>
      </c>
    </row>
    <row r="6665" spans="1:9">
      <c r="A6665" t="s">
        <v>45</v>
      </c>
      <c r="B6665" s="24">
        <v>44172</v>
      </c>
      <c r="C6665" t="s">
        <v>168</v>
      </c>
      <c r="D6665">
        <v>1</v>
      </c>
      <c r="E6665">
        <v>0.2</v>
      </c>
      <c r="F6665">
        <f>IF(Table!E6665&gt;40, Table!E6665/1000,Table!E6665)</f>
        <v>0.2</v>
      </c>
      <c r="G6665">
        <f t="shared" si="104"/>
        <v>0.2</v>
      </c>
      <c r="H6665" t="s">
        <v>18</v>
      </c>
      <c r="I6665" t="s">
        <v>8311</v>
      </c>
    </row>
    <row r="6666" spans="1:9">
      <c r="A6666" t="s">
        <v>45</v>
      </c>
      <c r="B6666" s="24">
        <v>44172</v>
      </c>
      <c r="C6666" t="s">
        <v>439</v>
      </c>
      <c r="D6666">
        <v>1</v>
      </c>
      <c r="E6666">
        <v>0.2</v>
      </c>
      <c r="F6666">
        <f>IF(Table!E6666&gt;40, Table!E6666/1000,Table!E6666)</f>
        <v>0.2</v>
      </c>
      <c r="G6666">
        <f t="shared" si="104"/>
        <v>0.2</v>
      </c>
      <c r="H6666" t="s">
        <v>25</v>
      </c>
      <c r="I6666" t="s">
        <v>8923</v>
      </c>
    </row>
    <row r="6667" spans="1:9">
      <c r="A6667" t="s">
        <v>6599</v>
      </c>
      <c r="B6667" s="24">
        <v>44172</v>
      </c>
      <c r="C6667" t="s">
        <v>70</v>
      </c>
      <c r="D6667">
        <v>3</v>
      </c>
      <c r="E6667">
        <v>0.1</v>
      </c>
      <c r="F6667">
        <f>IF(Table!E6667&gt;40, Table!E6667/1000,Table!E6667)</f>
        <v>0.1</v>
      </c>
      <c r="G6667">
        <f t="shared" si="104"/>
        <v>0.30000000000000004</v>
      </c>
      <c r="H6667" t="s">
        <v>18</v>
      </c>
      <c r="I6667" t="s">
        <v>5516</v>
      </c>
    </row>
    <row r="6668" spans="1:9">
      <c r="A6668" t="s">
        <v>16</v>
      </c>
      <c r="B6668" s="24">
        <v>44172</v>
      </c>
      <c r="C6668" t="s">
        <v>5182</v>
      </c>
      <c r="D6668">
        <v>13</v>
      </c>
      <c r="E6668">
        <v>1</v>
      </c>
      <c r="F6668">
        <f>IF(Table!E6668&gt;40, Table!E6668/1000,Table!E6668)</f>
        <v>1</v>
      </c>
      <c r="G6668">
        <f t="shared" si="104"/>
        <v>13</v>
      </c>
      <c r="H6668" t="s">
        <v>25</v>
      </c>
      <c r="I6668" t="s">
        <v>292</v>
      </c>
    </row>
    <row r="6669" spans="1:9">
      <c r="A6669" t="s">
        <v>572</v>
      </c>
      <c r="B6669" s="24">
        <v>44172</v>
      </c>
      <c r="C6669" t="s">
        <v>150</v>
      </c>
      <c r="D6669">
        <v>4</v>
      </c>
      <c r="E6669">
        <v>1</v>
      </c>
      <c r="F6669">
        <f>IF(Table!E6669&gt;40, Table!E6669/1000,Table!E6669)</f>
        <v>1</v>
      </c>
      <c r="G6669">
        <f t="shared" si="104"/>
        <v>4</v>
      </c>
      <c r="H6669" t="s">
        <v>25</v>
      </c>
      <c r="I6669" t="s">
        <v>5524</v>
      </c>
    </row>
    <row r="6670" spans="1:9">
      <c r="A6670" t="s">
        <v>623</v>
      </c>
      <c r="B6670" s="24">
        <v>44172</v>
      </c>
      <c r="C6670" t="s">
        <v>7137</v>
      </c>
      <c r="D6670">
        <v>2</v>
      </c>
      <c r="E6670">
        <v>0.1</v>
      </c>
      <c r="F6670">
        <f>IF(Table!E6670&gt;40, Table!E6670/1000,Table!E6670)</f>
        <v>0.1</v>
      </c>
      <c r="G6670">
        <f t="shared" si="104"/>
        <v>0.2</v>
      </c>
      <c r="H6670" t="s">
        <v>18</v>
      </c>
      <c r="I6670" t="s">
        <v>5516</v>
      </c>
    </row>
    <row r="6671" spans="1:9">
      <c r="A6671" t="s">
        <v>371</v>
      </c>
      <c r="B6671" s="24">
        <v>44172</v>
      </c>
      <c r="C6671" t="s">
        <v>709</v>
      </c>
      <c r="D6671">
        <v>5</v>
      </c>
      <c r="E6671">
        <v>0.12</v>
      </c>
      <c r="F6671">
        <f>IF(Table!E6671&gt;40, Table!E6671/1000,Table!E6671)</f>
        <v>0.12</v>
      </c>
      <c r="G6671">
        <f t="shared" si="104"/>
        <v>0.6</v>
      </c>
      <c r="H6671" t="s">
        <v>14</v>
      </c>
      <c r="I6671" t="s">
        <v>8311</v>
      </c>
    </row>
    <row r="6672" spans="1:9">
      <c r="A6672" t="s">
        <v>371</v>
      </c>
      <c r="B6672" s="24">
        <v>44172</v>
      </c>
      <c r="C6672" t="s">
        <v>1865</v>
      </c>
      <c r="D6672">
        <v>1</v>
      </c>
      <c r="E6672">
        <v>0.12</v>
      </c>
      <c r="F6672">
        <f>IF(Table!E6672&gt;40, Table!E6672/1000,Table!E6672)</f>
        <v>0.12</v>
      </c>
      <c r="G6672">
        <f t="shared" si="104"/>
        <v>0.12</v>
      </c>
      <c r="H6672" t="s">
        <v>25</v>
      </c>
      <c r="I6672" t="s">
        <v>8311</v>
      </c>
    </row>
    <row r="6673" spans="1:9">
      <c r="A6673" t="s">
        <v>45</v>
      </c>
      <c r="B6673" s="24">
        <v>44172</v>
      </c>
      <c r="C6673" t="s">
        <v>8325</v>
      </c>
      <c r="D6673">
        <v>3</v>
      </c>
      <c r="E6673">
        <v>0.7</v>
      </c>
      <c r="F6673">
        <f>IF(Table!E6673&gt;40, Table!E6673/1000,Table!E6673)</f>
        <v>0.7</v>
      </c>
      <c r="G6673">
        <f t="shared" si="104"/>
        <v>2.0999999999999996</v>
      </c>
      <c r="H6673" t="s">
        <v>18</v>
      </c>
      <c r="I6673" t="s">
        <v>8326</v>
      </c>
    </row>
    <row r="6674" spans="1:9">
      <c r="A6674" t="s">
        <v>572</v>
      </c>
      <c r="B6674" s="24">
        <v>44172</v>
      </c>
      <c r="C6674" t="s">
        <v>420</v>
      </c>
      <c r="D6674">
        <v>1</v>
      </c>
      <c r="E6674">
        <v>0.5</v>
      </c>
      <c r="F6674">
        <f>IF(Table!E6674&gt;40, Table!E6674/1000,Table!E6674)</f>
        <v>0.5</v>
      </c>
      <c r="G6674">
        <f t="shared" si="104"/>
        <v>0.5</v>
      </c>
      <c r="H6674" t="s">
        <v>25</v>
      </c>
      <c r="I6674" t="s">
        <v>5524</v>
      </c>
    </row>
    <row r="6675" spans="1:9">
      <c r="A6675" t="s">
        <v>45</v>
      </c>
      <c r="B6675" s="24">
        <v>44172</v>
      </c>
      <c r="C6675" t="s">
        <v>346</v>
      </c>
      <c r="D6675">
        <v>5</v>
      </c>
      <c r="E6675">
        <v>0.2</v>
      </c>
      <c r="F6675">
        <f>IF(Table!E6675&gt;40, Table!E6675/1000,Table!E6675)</f>
        <v>0.2</v>
      </c>
      <c r="G6675">
        <f t="shared" si="104"/>
        <v>1</v>
      </c>
      <c r="H6675" t="s">
        <v>25</v>
      </c>
      <c r="I6675" t="s">
        <v>8326</v>
      </c>
    </row>
    <row r="6676" spans="1:9">
      <c r="A6676" t="s">
        <v>10</v>
      </c>
      <c r="B6676" s="24">
        <v>44172</v>
      </c>
      <c r="C6676" t="s">
        <v>243</v>
      </c>
      <c r="D6676">
        <v>2</v>
      </c>
      <c r="E6676">
        <v>0.5</v>
      </c>
      <c r="F6676">
        <f>IF(Table!E6676&gt;40, Table!E6676/1000,Table!E6676)</f>
        <v>0.5</v>
      </c>
      <c r="G6676">
        <f t="shared" si="104"/>
        <v>1</v>
      </c>
      <c r="H6676" t="s">
        <v>14</v>
      </c>
      <c r="I6676" t="s">
        <v>5524</v>
      </c>
    </row>
    <row r="6677" spans="1:9">
      <c r="A6677" t="s">
        <v>45</v>
      </c>
      <c r="B6677" s="24">
        <v>44172</v>
      </c>
      <c r="C6677" t="s">
        <v>2869</v>
      </c>
      <c r="D6677">
        <v>17</v>
      </c>
      <c r="E6677">
        <v>0.15</v>
      </c>
      <c r="F6677">
        <f>IF(Table!E6677&gt;40, Table!E6677/1000,Table!E6677)</f>
        <v>0.15</v>
      </c>
      <c r="G6677">
        <f t="shared" si="104"/>
        <v>2.5499999999999998</v>
      </c>
      <c r="H6677" t="s">
        <v>18</v>
      </c>
      <c r="I6677" t="s">
        <v>5516</v>
      </c>
    </row>
    <row r="6678" spans="1:9">
      <c r="A6678" t="s">
        <v>45</v>
      </c>
      <c r="B6678" s="24">
        <v>44172</v>
      </c>
      <c r="C6678" t="s">
        <v>877</v>
      </c>
      <c r="D6678">
        <v>1</v>
      </c>
      <c r="E6678">
        <v>1.5</v>
      </c>
      <c r="F6678">
        <f>IF(Table!E6678&gt;40, Table!E6678/1000,Table!E6678)</f>
        <v>1.5</v>
      </c>
      <c r="G6678">
        <f t="shared" si="104"/>
        <v>1.5</v>
      </c>
      <c r="H6678" t="s">
        <v>25</v>
      </c>
      <c r="I6678" t="s">
        <v>8326</v>
      </c>
    </row>
    <row r="6679" spans="1:9">
      <c r="A6679" t="s">
        <v>142</v>
      </c>
      <c r="B6679" s="24">
        <v>44172</v>
      </c>
      <c r="C6679" t="s">
        <v>252</v>
      </c>
      <c r="D6679">
        <v>10</v>
      </c>
      <c r="E6679">
        <v>0.25</v>
      </c>
      <c r="F6679">
        <f>IF(Table!E6679&gt;40, Table!E6679/1000,Table!E6679)</f>
        <v>0.25</v>
      </c>
      <c r="G6679">
        <f t="shared" si="104"/>
        <v>2.5</v>
      </c>
      <c r="H6679" t="s">
        <v>18</v>
      </c>
      <c r="I6679" t="s">
        <v>5524</v>
      </c>
    </row>
    <row r="6680" spans="1:9">
      <c r="A6680" t="s">
        <v>45</v>
      </c>
      <c r="B6680" s="24">
        <v>44172</v>
      </c>
      <c r="C6680" t="s">
        <v>124</v>
      </c>
      <c r="D6680">
        <v>1</v>
      </c>
      <c r="E6680">
        <v>2</v>
      </c>
      <c r="F6680">
        <f>IF(Table!E6680&gt;40, Table!E6680/1000,Table!E6680)</f>
        <v>2</v>
      </c>
      <c r="G6680">
        <f t="shared" si="104"/>
        <v>2</v>
      </c>
      <c r="H6680" t="s">
        <v>25</v>
      </c>
      <c r="I6680" t="s">
        <v>8326</v>
      </c>
    </row>
    <row r="6681" spans="1:9">
      <c r="A6681" t="s">
        <v>45</v>
      </c>
      <c r="B6681" s="24">
        <v>44172</v>
      </c>
      <c r="C6681" t="s">
        <v>7412</v>
      </c>
      <c r="D6681">
        <v>4</v>
      </c>
      <c r="E6681">
        <v>0.2</v>
      </c>
      <c r="F6681">
        <f>IF(Table!E6681&gt;40, Table!E6681/1000,Table!E6681)</f>
        <v>0.2</v>
      </c>
      <c r="G6681">
        <f t="shared" si="104"/>
        <v>0.8</v>
      </c>
      <c r="H6681" t="s">
        <v>25</v>
      </c>
      <c r="I6681" t="s">
        <v>8326</v>
      </c>
    </row>
    <row r="6682" spans="1:9">
      <c r="A6682" t="s">
        <v>8336</v>
      </c>
      <c r="B6682" s="24">
        <v>44172</v>
      </c>
      <c r="C6682" t="s">
        <v>236</v>
      </c>
      <c r="D6682">
        <v>1</v>
      </c>
      <c r="E6682">
        <v>0.5</v>
      </c>
      <c r="F6682">
        <f>IF(Table!E6682&gt;40, Table!E6682/1000,Table!E6682)</f>
        <v>0.5</v>
      </c>
      <c r="G6682">
        <f t="shared" si="104"/>
        <v>0.5</v>
      </c>
      <c r="H6682" t="s">
        <v>25</v>
      </c>
      <c r="I6682" t="s">
        <v>8326</v>
      </c>
    </row>
    <row r="6683" spans="1:9">
      <c r="A6683" t="s">
        <v>793</v>
      </c>
      <c r="B6683" s="24">
        <v>44172</v>
      </c>
      <c r="C6683" t="s">
        <v>2526</v>
      </c>
      <c r="D6683">
        <v>3</v>
      </c>
      <c r="E6683">
        <v>0.2</v>
      </c>
      <c r="F6683">
        <f>IF(Table!E6683&gt;40, Table!E6683/1000,Table!E6683)</f>
        <v>0.2</v>
      </c>
      <c r="G6683">
        <f t="shared" si="104"/>
        <v>0.60000000000000009</v>
      </c>
      <c r="H6683" t="s">
        <v>25</v>
      </c>
      <c r="I6683" t="s">
        <v>8326</v>
      </c>
    </row>
    <row r="6684" spans="1:9">
      <c r="A6684" t="s">
        <v>16</v>
      </c>
      <c r="B6684" s="24">
        <v>44172</v>
      </c>
      <c r="C6684" t="s">
        <v>8339</v>
      </c>
      <c r="D6684">
        <v>2</v>
      </c>
      <c r="E6684">
        <v>0.37</v>
      </c>
      <c r="F6684">
        <f>IF(Table!E6684&gt;40, Table!E6684/1000,Table!E6684)</f>
        <v>0.37</v>
      </c>
      <c r="G6684">
        <f t="shared" si="104"/>
        <v>0.74</v>
      </c>
      <c r="H6684" t="s">
        <v>14</v>
      </c>
      <c r="I6684" t="s">
        <v>649</v>
      </c>
    </row>
    <row r="6685" spans="1:9">
      <c r="A6685" t="s">
        <v>45</v>
      </c>
      <c r="B6685" s="24">
        <v>44172</v>
      </c>
      <c r="C6685" t="s">
        <v>55</v>
      </c>
      <c r="D6685">
        <v>2</v>
      </c>
      <c r="E6685">
        <v>0.5</v>
      </c>
      <c r="F6685">
        <f>IF(Table!E6685&gt;40, Table!E6685/1000,Table!E6685)</f>
        <v>0.5</v>
      </c>
      <c r="G6685">
        <f t="shared" si="104"/>
        <v>1</v>
      </c>
      <c r="H6685" t="s">
        <v>18</v>
      </c>
      <c r="I6685" t="s">
        <v>384</v>
      </c>
    </row>
    <row r="6686" spans="1:9">
      <c r="A6686" t="s">
        <v>10</v>
      </c>
      <c r="B6686" s="24">
        <v>44172</v>
      </c>
      <c r="C6686" t="s">
        <v>1261</v>
      </c>
      <c r="D6686">
        <v>3</v>
      </c>
      <c r="E6686">
        <v>0.75</v>
      </c>
      <c r="F6686">
        <f>IF(Table!E6686&gt;40, Table!E6686/1000,Table!E6686)</f>
        <v>0.75</v>
      </c>
      <c r="G6686">
        <f t="shared" si="104"/>
        <v>2.25</v>
      </c>
      <c r="H6686" t="s">
        <v>25</v>
      </c>
      <c r="I6686" t="s">
        <v>5524</v>
      </c>
    </row>
    <row r="6687" spans="1:9">
      <c r="A6687" t="s">
        <v>142</v>
      </c>
      <c r="B6687" s="24">
        <v>44172</v>
      </c>
      <c r="C6687" t="s">
        <v>199</v>
      </c>
      <c r="D6687">
        <v>3</v>
      </c>
      <c r="E6687">
        <v>0.5</v>
      </c>
      <c r="F6687">
        <f>IF(Table!E6687&gt;40, Table!E6687/1000,Table!E6687)</f>
        <v>0.5</v>
      </c>
      <c r="G6687">
        <f t="shared" si="104"/>
        <v>1.5</v>
      </c>
      <c r="H6687" t="s">
        <v>25</v>
      </c>
      <c r="I6687" t="s">
        <v>5524</v>
      </c>
    </row>
    <row r="6688" spans="1:9">
      <c r="A6688" t="s">
        <v>45</v>
      </c>
      <c r="B6688" s="24">
        <v>44172</v>
      </c>
      <c r="C6688" t="s">
        <v>570</v>
      </c>
      <c r="D6688">
        <v>1</v>
      </c>
      <c r="E6688">
        <v>0.05</v>
      </c>
      <c r="F6688">
        <f>IF(Table!E6688&gt;40, Table!E6688/1000,Table!E6688)</f>
        <v>0.05</v>
      </c>
      <c r="G6688">
        <f t="shared" si="104"/>
        <v>0.05</v>
      </c>
      <c r="H6688" t="s">
        <v>18</v>
      </c>
      <c r="I6688" t="s">
        <v>53</v>
      </c>
    </row>
    <row r="6689" spans="1:9">
      <c r="A6689" t="s">
        <v>16</v>
      </c>
      <c r="B6689" s="24">
        <v>44172</v>
      </c>
      <c r="C6689" t="s">
        <v>5182</v>
      </c>
      <c r="D6689">
        <v>2</v>
      </c>
      <c r="E6689">
        <v>2</v>
      </c>
      <c r="F6689">
        <f>IF(Table!E6689&gt;40, Table!E6689/1000,Table!E6689)</f>
        <v>2</v>
      </c>
      <c r="G6689">
        <f t="shared" si="104"/>
        <v>4</v>
      </c>
      <c r="H6689" t="s">
        <v>25</v>
      </c>
      <c r="I6689" t="s">
        <v>5524</v>
      </c>
    </row>
    <row r="6690" spans="1:9">
      <c r="A6690" t="s">
        <v>45</v>
      </c>
      <c r="B6690" s="24">
        <v>44172</v>
      </c>
      <c r="C6690" t="s">
        <v>168</v>
      </c>
      <c r="D6690">
        <v>15</v>
      </c>
      <c r="E6690">
        <v>0.15</v>
      </c>
      <c r="F6690">
        <f>IF(Table!E6690&gt;40, Table!E6690/1000,Table!E6690)</f>
        <v>0.15</v>
      </c>
      <c r="G6690">
        <f t="shared" si="104"/>
        <v>2.25</v>
      </c>
      <c r="H6690" t="s">
        <v>18</v>
      </c>
      <c r="I6690" t="s">
        <v>179</v>
      </c>
    </row>
    <row r="6691" spans="1:9">
      <c r="A6691" t="s">
        <v>142</v>
      </c>
      <c r="B6691" s="24">
        <v>44172</v>
      </c>
      <c r="C6691" t="s">
        <v>7137</v>
      </c>
      <c r="D6691">
        <v>1</v>
      </c>
      <c r="E6691">
        <v>0.5</v>
      </c>
      <c r="F6691">
        <f>IF(Table!E6691&gt;40, Table!E6691/1000,Table!E6691)</f>
        <v>0.5</v>
      </c>
      <c r="G6691">
        <f t="shared" si="104"/>
        <v>0.5</v>
      </c>
      <c r="H6691" t="s">
        <v>25</v>
      </c>
      <c r="I6691" t="s">
        <v>179</v>
      </c>
    </row>
    <row r="6692" spans="1:9">
      <c r="A6692" t="s">
        <v>572</v>
      </c>
      <c r="B6692" s="24">
        <v>44172</v>
      </c>
      <c r="C6692" t="s">
        <v>226</v>
      </c>
      <c r="D6692">
        <v>3</v>
      </c>
      <c r="E6692">
        <v>0.25</v>
      </c>
      <c r="F6692">
        <f>IF(Table!E6692&gt;40, Table!E6692/1000,Table!E6692)</f>
        <v>0.25</v>
      </c>
      <c r="G6692">
        <f t="shared" si="104"/>
        <v>0.75</v>
      </c>
      <c r="H6692" t="s">
        <v>25</v>
      </c>
      <c r="I6692" t="s">
        <v>5524</v>
      </c>
    </row>
    <row r="6693" spans="1:9">
      <c r="A6693" t="s">
        <v>142</v>
      </c>
      <c r="B6693" s="24">
        <v>44172</v>
      </c>
      <c r="C6693" t="s">
        <v>51</v>
      </c>
      <c r="D6693">
        <v>1</v>
      </c>
      <c r="E6693">
        <v>0.5</v>
      </c>
      <c r="F6693">
        <f>IF(Table!E6693&gt;40, Table!E6693/1000,Table!E6693)</f>
        <v>0.5</v>
      </c>
      <c r="G6693">
        <f t="shared" si="104"/>
        <v>0.5</v>
      </c>
      <c r="H6693" t="s">
        <v>18</v>
      </c>
      <c r="I6693" t="s">
        <v>5524</v>
      </c>
    </row>
    <row r="6694" spans="1:9">
      <c r="A6694" t="s">
        <v>16</v>
      </c>
      <c r="B6694" s="24">
        <v>44172</v>
      </c>
      <c r="C6694" t="s">
        <v>224</v>
      </c>
      <c r="D6694">
        <v>6</v>
      </c>
      <c r="E6694">
        <v>0.8</v>
      </c>
      <c r="F6694">
        <f>IF(Table!E6694&gt;40, Table!E6694/1000,Table!E6694)</f>
        <v>0.8</v>
      </c>
      <c r="G6694">
        <f t="shared" si="104"/>
        <v>4.8000000000000007</v>
      </c>
      <c r="H6694" t="s">
        <v>25</v>
      </c>
      <c r="I6694" t="s">
        <v>179</v>
      </c>
    </row>
    <row r="6695" spans="1:9">
      <c r="A6695" t="s">
        <v>318</v>
      </c>
      <c r="B6695" s="24">
        <v>44172</v>
      </c>
      <c r="C6695" t="s">
        <v>70</v>
      </c>
      <c r="D6695">
        <v>4</v>
      </c>
      <c r="E6695">
        <v>0.25</v>
      </c>
      <c r="F6695">
        <f>IF(Table!E6695&gt;40, Table!E6695/1000,Table!E6695)</f>
        <v>0.25</v>
      </c>
      <c r="G6695">
        <f t="shared" si="104"/>
        <v>1</v>
      </c>
      <c r="H6695" t="s">
        <v>18</v>
      </c>
      <c r="I6695" t="s">
        <v>5524</v>
      </c>
    </row>
    <row r="6696" spans="1:9">
      <c r="A6696" t="s">
        <v>572</v>
      </c>
      <c r="B6696" s="24">
        <v>44172</v>
      </c>
      <c r="C6696" t="s">
        <v>1774</v>
      </c>
      <c r="D6696">
        <v>1</v>
      </c>
      <c r="E6696">
        <v>0.12</v>
      </c>
      <c r="F6696">
        <f>IF(Table!E6696&gt;40, Table!E6696/1000,Table!E6696)</f>
        <v>0.12</v>
      </c>
      <c r="G6696">
        <f t="shared" si="104"/>
        <v>0.12</v>
      </c>
      <c r="H6696" t="s">
        <v>18</v>
      </c>
      <c r="I6696" t="s">
        <v>5524</v>
      </c>
    </row>
    <row r="6697" spans="1:9">
      <c r="A6697" t="s">
        <v>16</v>
      </c>
      <c r="B6697" s="24">
        <v>44172</v>
      </c>
      <c r="C6697" t="s">
        <v>150</v>
      </c>
      <c r="D6697">
        <v>8</v>
      </c>
      <c r="E6697">
        <v>0.7</v>
      </c>
      <c r="F6697">
        <f>IF(Table!E6697&gt;40, Table!E6697/1000,Table!E6697)</f>
        <v>0.7</v>
      </c>
      <c r="G6697">
        <f t="shared" si="104"/>
        <v>5.6</v>
      </c>
      <c r="H6697" t="s">
        <v>25</v>
      </c>
      <c r="I6697" t="s">
        <v>185</v>
      </c>
    </row>
    <row r="6698" spans="1:9">
      <c r="A6698" t="s">
        <v>142</v>
      </c>
      <c r="B6698" s="24">
        <v>44172</v>
      </c>
      <c r="C6698" t="s">
        <v>759</v>
      </c>
      <c r="D6698">
        <v>1</v>
      </c>
      <c r="E6698">
        <v>0.25</v>
      </c>
      <c r="F6698">
        <f>IF(Table!E6698&gt;40, Table!E6698/1000,Table!E6698)</f>
        <v>0.25</v>
      </c>
      <c r="G6698">
        <f t="shared" si="104"/>
        <v>0.25</v>
      </c>
      <c r="H6698" t="s">
        <v>14</v>
      </c>
      <c r="I6698" t="s">
        <v>5524</v>
      </c>
    </row>
    <row r="6699" spans="1:9">
      <c r="A6699" t="s">
        <v>45</v>
      </c>
      <c r="B6699" s="24">
        <v>44172</v>
      </c>
      <c r="C6699" t="s">
        <v>340</v>
      </c>
      <c r="D6699">
        <v>1</v>
      </c>
      <c r="E6699">
        <v>1</v>
      </c>
      <c r="F6699">
        <f>IF(Table!E6699&gt;40, Table!E6699/1000,Table!E6699)</f>
        <v>1</v>
      </c>
      <c r="G6699">
        <f t="shared" si="104"/>
        <v>1</v>
      </c>
      <c r="H6699" t="s">
        <v>18</v>
      </c>
      <c r="I6699" t="s">
        <v>5545</v>
      </c>
    </row>
    <row r="6700" spans="1:9">
      <c r="A6700" t="s">
        <v>142</v>
      </c>
      <c r="B6700" s="24">
        <v>44172</v>
      </c>
      <c r="C6700" t="s">
        <v>1261</v>
      </c>
      <c r="D6700">
        <v>1</v>
      </c>
      <c r="E6700">
        <v>3</v>
      </c>
      <c r="F6700">
        <f>IF(Table!E6700&gt;40, Table!E6700/1000,Table!E6700)</f>
        <v>3</v>
      </c>
      <c r="G6700">
        <f t="shared" si="104"/>
        <v>3</v>
      </c>
      <c r="H6700" t="s">
        <v>25</v>
      </c>
      <c r="I6700" t="s">
        <v>185</v>
      </c>
    </row>
    <row r="6701" spans="1:9">
      <c r="A6701" t="s">
        <v>10</v>
      </c>
      <c r="B6701" s="24">
        <v>44172</v>
      </c>
      <c r="C6701" t="s">
        <v>11</v>
      </c>
      <c r="D6701">
        <v>1</v>
      </c>
      <c r="E6701">
        <v>1</v>
      </c>
      <c r="F6701">
        <f>IF(Table!E6701&gt;40, Table!E6701/1000,Table!E6701)</f>
        <v>1</v>
      </c>
      <c r="G6701">
        <f t="shared" si="104"/>
        <v>1</v>
      </c>
      <c r="H6701" t="s">
        <v>25</v>
      </c>
      <c r="I6701" t="s">
        <v>185</v>
      </c>
    </row>
    <row r="6702" spans="1:9">
      <c r="A6702" t="s">
        <v>412</v>
      </c>
      <c r="B6702" s="24">
        <v>44172</v>
      </c>
      <c r="C6702" t="s">
        <v>70</v>
      </c>
      <c r="D6702">
        <v>9</v>
      </c>
      <c r="E6702">
        <v>0.1</v>
      </c>
      <c r="F6702">
        <f>IF(Table!E6702&gt;40, Table!E6702/1000,Table!E6702)</f>
        <v>0.1</v>
      </c>
      <c r="G6702">
        <f t="shared" si="104"/>
        <v>0.9</v>
      </c>
      <c r="H6702" t="s">
        <v>18</v>
      </c>
      <c r="I6702" t="s">
        <v>5545</v>
      </c>
    </row>
    <row r="6703" spans="1:9">
      <c r="A6703" t="s">
        <v>16</v>
      </c>
      <c r="B6703" s="24">
        <v>44172</v>
      </c>
      <c r="C6703" t="s">
        <v>8900</v>
      </c>
      <c r="D6703">
        <v>1</v>
      </c>
      <c r="E6703">
        <v>0.7</v>
      </c>
      <c r="F6703">
        <f>IF(Table!E6703&gt;40, Table!E6703/1000,Table!E6703)</f>
        <v>0.7</v>
      </c>
      <c r="G6703">
        <f t="shared" si="104"/>
        <v>0.7</v>
      </c>
      <c r="H6703" t="s">
        <v>25</v>
      </c>
      <c r="I6703" t="s">
        <v>179</v>
      </c>
    </row>
    <row r="6704" spans="1:9">
      <c r="A6704" t="s">
        <v>10</v>
      </c>
      <c r="B6704" s="24">
        <v>44172</v>
      </c>
      <c r="C6704" t="s">
        <v>51</v>
      </c>
      <c r="D6704">
        <v>2</v>
      </c>
      <c r="E6704">
        <v>0.5</v>
      </c>
      <c r="F6704">
        <f>IF(Table!E6704&gt;40, Table!E6704/1000,Table!E6704)</f>
        <v>0.5</v>
      </c>
      <c r="G6704">
        <f t="shared" si="104"/>
        <v>1</v>
      </c>
      <c r="H6704" t="s">
        <v>18</v>
      </c>
      <c r="I6704" t="s">
        <v>185</v>
      </c>
    </row>
    <row r="6705" spans="1:9">
      <c r="A6705" t="s">
        <v>16</v>
      </c>
      <c r="B6705" s="24">
        <v>44172</v>
      </c>
      <c r="C6705" t="s">
        <v>8900</v>
      </c>
      <c r="D6705">
        <v>1</v>
      </c>
      <c r="E6705">
        <v>1</v>
      </c>
      <c r="F6705">
        <f>IF(Table!E6705&gt;40, Table!E6705/1000,Table!E6705)</f>
        <v>1</v>
      </c>
      <c r="G6705">
        <f t="shared" si="104"/>
        <v>1</v>
      </c>
      <c r="H6705" t="s">
        <v>25</v>
      </c>
      <c r="I6705" t="s">
        <v>185</v>
      </c>
    </row>
    <row r="6706" spans="1:9">
      <c r="A6706" t="s">
        <v>16</v>
      </c>
      <c r="B6706" s="24">
        <v>44172</v>
      </c>
      <c r="C6706" t="s">
        <v>369</v>
      </c>
      <c r="D6706">
        <v>1</v>
      </c>
      <c r="E6706">
        <v>0.6</v>
      </c>
      <c r="F6706">
        <f>IF(Table!E6706&gt;40, Table!E6706/1000,Table!E6706)</f>
        <v>0.6</v>
      </c>
      <c r="G6706">
        <f t="shared" si="104"/>
        <v>0.6</v>
      </c>
      <c r="H6706" t="s">
        <v>18</v>
      </c>
      <c r="I6706" t="s">
        <v>185</v>
      </c>
    </row>
    <row r="6707" spans="1:9">
      <c r="A6707" t="s">
        <v>16</v>
      </c>
      <c r="B6707" s="24">
        <v>44172</v>
      </c>
      <c r="C6707" t="s">
        <v>55</v>
      </c>
      <c r="D6707">
        <v>1</v>
      </c>
      <c r="E6707">
        <v>0.3</v>
      </c>
      <c r="F6707">
        <f>IF(Table!E6707&gt;40, Table!E6707/1000,Table!E6707)</f>
        <v>0.3</v>
      </c>
      <c r="G6707">
        <f t="shared" si="104"/>
        <v>0.3</v>
      </c>
      <c r="H6707" t="s">
        <v>25</v>
      </c>
      <c r="I6707" t="s">
        <v>179</v>
      </c>
    </row>
    <row r="6708" spans="1:9">
      <c r="A6708" t="s">
        <v>45</v>
      </c>
      <c r="B6708" s="24">
        <v>44172</v>
      </c>
      <c r="C6708" t="s">
        <v>189</v>
      </c>
      <c r="D6708">
        <v>3</v>
      </c>
      <c r="E6708">
        <v>0.05</v>
      </c>
      <c r="F6708">
        <f>IF(Table!E6708&gt;40, Table!E6708/1000,Table!E6708)</f>
        <v>0.05</v>
      </c>
      <c r="G6708">
        <f t="shared" si="104"/>
        <v>0.15000000000000002</v>
      </c>
      <c r="H6708" t="s">
        <v>18</v>
      </c>
      <c r="I6708" t="s">
        <v>5545</v>
      </c>
    </row>
    <row r="6709" spans="1:9">
      <c r="A6709" t="s">
        <v>572</v>
      </c>
      <c r="B6709" s="24">
        <v>44172</v>
      </c>
      <c r="C6709" t="s">
        <v>4050</v>
      </c>
      <c r="D6709">
        <v>3</v>
      </c>
      <c r="E6709">
        <v>0.5</v>
      </c>
      <c r="F6709">
        <f>IF(Table!E6709&gt;40, Table!E6709/1000,Table!E6709)</f>
        <v>0.5</v>
      </c>
      <c r="G6709">
        <f t="shared" si="104"/>
        <v>1.5</v>
      </c>
      <c r="H6709" t="s">
        <v>25</v>
      </c>
      <c r="I6709" t="s">
        <v>5524</v>
      </c>
    </row>
    <row r="6710" spans="1:9">
      <c r="A6710" t="s">
        <v>45</v>
      </c>
      <c r="B6710" s="24">
        <v>44172</v>
      </c>
      <c r="C6710" t="s">
        <v>11</v>
      </c>
      <c r="D6710">
        <v>7</v>
      </c>
      <c r="E6710">
        <v>0.1</v>
      </c>
      <c r="F6710">
        <f>IF(Table!E6710&gt;40, Table!E6710/1000,Table!E6710)</f>
        <v>0.1</v>
      </c>
      <c r="G6710">
        <f t="shared" si="104"/>
        <v>0.70000000000000007</v>
      </c>
      <c r="H6710" t="s">
        <v>18</v>
      </c>
      <c r="I6710" t="s">
        <v>5545</v>
      </c>
    </row>
    <row r="6711" spans="1:9">
      <c r="A6711" t="s">
        <v>181</v>
      </c>
      <c r="B6711" s="24">
        <v>44172</v>
      </c>
      <c r="C6711" t="s">
        <v>262</v>
      </c>
      <c r="D6711">
        <v>1</v>
      </c>
      <c r="E6711">
        <v>0.4</v>
      </c>
      <c r="F6711">
        <f>IF(Table!E6711&gt;40, Table!E6711/1000,Table!E6711)</f>
        <v>0.4</v>
      </c>
      <c r="G6711">
        <f t="shared" si="104"/>
        <v>0.4</v>
      </c>
      <c r="H6711" t="s">
        <v>14</v>
      </c>
      <c r="I6711" t="s">
        <v>179</v>
      </c>
    </row>
    <row r="6712" spans="1:9">
      <c r="A6712" t="s">
        <v>181</v>
      </c>
      <c r="B6712" s="24">
        <v>44172</v>
      </c>
      <c r="C6712" t="s">
        <v>4110</v>
      </c>
      <c r="D6712">
        <v>1</v>
      </c>
      <c r="E6712">
        <v>0.3</v>
      </c>
      <c r="F6712">
        <f>IF(Table!E6712&gt;40, Table!E6712/1000,Table!E6712)</f>
        <v>0.3</v>
      </c>
      <c r="G6712">
        <f t="shared" si="104"/>
        <v>0.3</v>
      </c>
      <c r="H6712" t="s">
        <v>14</v>
      </c>
      <c r="I6712" t="s">
        <v>5524</v>
      </c>
    </row>
    <row r="6713" spans="1:9">
      <c r="A6713" t="s">
        <v>16</v>
      </c>
      <c r="B6713" s="24">
        <v>44172</v>
      </c>
      <c r="C6713" t="s">
        <v>8900</v>
      </c>
      <c r="D6713">
        <v>1</v>
      </c>
      <c r="E6713">
        <v>1</v>
      </c>
      <c r="F6713">
        <f>IF(Table!E6713&gt;40, Table!E6713/1000,Table!E6713)</f>
        <v>1</v>
      </c>
      <c r="G6713">
        <f t="shared" si="104"/>
        <v>1</v>
      </c>
      <c r="H6713" t="s">
        <v>25</v>
      </c>
      <c r="I6713" t="s">
        <v>179</v>
      </c>
    </row>
    <row r="6714" spans="1:9">
      <c r="A6714" t="s">
        <v>45</v>
      </c>
      <c r="B6714" s="24">
        <v>44172</v>
      </c>
      <c r="C6714" t="s">
        <v>8370</v>
      </c>
      <c r="D6714">
        <v>4</v>
      </c>
      <c r="E6714">
        <v>0.1</v>
      </c>
      <c r="F6714">
        <f>IF(Table!E6714&gt;40, Table!E6714/1000,Table!E6714)</f>
        <v>0.1</v>
      </c>
      <c r="G6714">
        <f t="shared" si="104"/>
        <v>0.4</v>
      </c>
      <c r="H6714" t="s">
        <v>18</v>
      </c>
      <c r="I6714" t="s">
        <v>5545</v>
      </c>
    </row>
    <row r="6715" spans="1:9">
      <c r="A6715" t="s">
        <v>45</v>
      </c>
      <c r="B6715" s="24">
        <v>44172</v>
      </c>
      <c r="C6715" t="s">
        <v>199</v>
      </c>
      <c r="D6715">
        <v>1</v>
      </c>
      <c r="E6715">
        <v>0.05</v>
      </c>
      <c r="F6715">
        <f>IF(Table!E6715&gt;40, Table!E6715/1000,Table!E6715)</f>
        <v>0.05</v>
      </c>
      <c r="G6715">
        <f t="shared" si="104"/>
        <v>0.05</v>
      </c>
      <c r="H6715" t="s">
        <v>18</v>
      </c>
      <c r="I6715" t="s">
        <v>5545</v>
      </c>
    </row>
    <row r="6716" spans="1:9">
      <c r="A6716" t="s">
        <v>142</v>
      </c>
      <c r="B6716" s="24">
        <v>44172</v>
      </c>
      <c r="C6716" t="s">
        <v>51</v>
      </c>
      <c r="D6716">
        <v>5</v>
      </c>
      <c r="E6716">
        <v>0.5</v>
      </c>
      <c r="F6716">
        <f>IF(Table!E6716&gt;40, Table!E6716/1000,Table!E6716)</f>
        <v>0.5</v>
      </c>
      <c r="G6716">
        <f t="shared" si="104"/>
        <v>2.5</v>
      </c>
      <c r="H6716" t="s">
        <v>18</v>
      </c>
      <c r="I6716" t="s">
        <v>102</v>
      </c>
    </row>
    <row r="6717" spans="1:9">
      <c r="A6717" t="s">
        <v>45</v>
      </c>
      <c r="B6717" s="24">
        <v>44172</v>
      </c>
      <c r="C6717" t="s">
        <v>1261</v>
      </c>
      <c r="D6717">
        <v>1</v>
      </c>
      <c r="E6717">
        <v>0.1</v>
      </c>
      <c r="F6717">
        <f>IF(Table!E6717&gt;40, Table!E6717/1000,Table!E6717)</f>
        <v>0.1</v>
      </c>
      <c r="G6717">
        <f t="shared" si="104"/>
        <v>0.1</v>
      </c>
      <c r="H6717" t="s">
        <v>18</v>
      </c>
      <c r="I6717" t="s">
        <v>5545</v>
      </c>
    </row>
    <row r="6718" spans="1:9">
      <c r="A6718" t="s">
        <v>454</v>
      </c>
      <c r="B6718" s="24">
        <v>44172</v>
      </c>
      <c r="C6718" t="s">
        <v>4193</v>
      </c>
      <c r="D6718">
        <v>1</v>
      </c>
      <c r="E6718">
        <v>0.12</v>
      </c>
      <c r="F6718">
        <f>IF(Table!E6718&gt;40, Table!E6718/1000,Table!E6718)</f>
        <v>0.12</v>
      </c>
      <c r="G6718">
        <f t="shared" si="104"/>
        <v>0.12</v>
      </c>
      <c r="H6718" t="s">
        <v>25</v>
      </c>
      <c r="I6718" t="s">
        <v>5524</v>
      </c>
    </row>
    <row r="6719" spans="1:9">
      <c r="A6719" t="s">
        <v>45</v>
      </c>
      <c r="B6719" s="24">
        <v>44172</v>
      </c>
      <c r="C6719" t="s">
        <v>812</v>
      </c>
      <c r="D6719">
        <v>1</v>
      </c>
      <c r="E6719">
        <v>0.03</v>
      </c>
      <c r="F6719">
        <f>IF(Table!E6719&gt;40, Table!E6719/1000,Table!E6719)</f>
        <v>0.03</v>
      </c>
      <c r="G6719">
        <f t="shared" si="104"/>
        <v>0.03</v>
      </c>
      <c r="H6719" t="s">
        <v>18</v>
      </c>
      <c r="I6719" t="s">
        <v>5545</v>
      </c>
    </row>
    <row r="6720" spans="1:9">
      <c r="A6720" t="s">
        <v>45</v>
      </c>
      <c r="B6720" s="24">
        <v>44172</v>
      </c>
      <c r="C6720" t="s">
        <v>8892</v>
      </c>
      <c r="D6720">
        <v>11</v>
      </c>
      <c r="E6720">
        <v>0.2</v>
      </c>
      <c r="F6720">
        <f>IF(Table!E6720&gt;40, Table!E6720/1000,Table!E6720)</f>
        <v>0.2</v>
      </c>
      <c r="G6720">
        <f t="shared" si="104"/>
        <v>2.2000000000000002</v>
      </c>
      <c r="H6720" t="s">
        <v>18</v>
      </c>
      <c r="I6720" t="s">
        <v>102</v>
      </c>
    </row>
    <row r="6721" spans="1:9">
      <c r="A6721" t="s">
        <v>45</v>
      </c>
      <c r="B6721" s="24">
        <v>44172</v>
      </c>
      <c r="C6721" t="s">
        <v>753</v>
      </c>
      <c r="D6721">
        <v>5</v>
      </c>
      <c r="E6721">
        <v>0.05</v>
      </c>
      <c r="F6721">
        <f>IF(Table!E6721&gt;40, Table!E6721/1000,Table!E6721)</f>
        <v>0.05</v>
      </c>
      <c r="G6721">
        <f t="shared" si="104"/>
        <v>0.25</v>
      </c>
      <c r="H6721" t="s">
        <v>18</v>
      </c>
      <c r="I6721" t="s">
        <v>5545</v>
      </c>
    </row>
    <row r="6722" spans="1:9">
      <c r="A6722" t="s">
        <v>16</v>
      </c>
      <c r="B6722" s="24">
        <v>44172</v>
      </c>
      <c r="C6722" t="s">
        <v>150</v>
      </c>
      <c r="D6722">
        <v>2</v>
      </c>
      <c r="E6722">
        <v>0.35</v>
      </c>
      <c r="F6722">
        <f>IF(Table!E6722&gt;40, Table!E6722/1000,Table!E6722)</f>
        <v>0.35</v>
      </c>
      <c r="G6722">
        <f t="shared" si="104"/>
        <v>0.7</v>
      </c>
      <c r="H6722" t="s">
        <v>25</v>
      </c>
      <c r="I6722" t="s">
        <v>102</v>
      </c>
    </row>
    <row r="6723" spans="1:9">
      <c r="A6723" t="s">
        <v>16</v>
      </c>
      <c r="B6723" s="24">
        <v>44172</v>
      </c>
      <c r="C6723" t="s">
        <v>189</v>
      </c>
      <c r="D6723">
        <v>2</v>
      </c>
      <c r="E6723">
        <v>1</v>
      </c>
      <c r="F6723">
        <f>IF(Table!E6723&gt;40, Table!E6723/1000,Table!E6723)</f>
        <v>1</v>
      </c>
      <c r="G6723">
        <f t="shared" ref="G6723:G6786" si="105">F6723*D6723</f>
        <v>2</v>
      </c>
      <c r="H6723" t="s">
        <v>14</v>
      </c>
      <c r="I6723" t="s">
        <v>102</v>
      </c>
    </row>
    <row r="6724" spans="1:9">
      <c r="A6724" t="s">
        <v>142</v>
      </c>
      <c r="B6724" s="24">
        <v>44172</v>
      </c>
      <c r="C6724" t="s">
        <v>7137</v>
      </c>
      <c r="D6724">
        <v>1</v>
      </c>
      <c r="E6724">
        <v>0.3</v>
      </c>
      <c r="F6724">
        <f>IF(Table!E6724&gt;40, Table!E6724/1000,Table!E6724)</f>
        <v>0.3</v>
      </c>
      <c r="G6724">
        <f t="shared" si="105"/>
        <v>0.3</v>
      </c>
      <c r="H6724" t="s">
        <v>25</v>
      </c>
      <c r="I6724" t="s">
        <v>179</v>
      </c>
    </row>
    <row r="6725" spans="1:9">
      <c r="A6725" t="s">
        <v>16</v>
      </c>
      <c r="B6725" s="24">
        <v>44172</v>
      </c>
      <c r="C6725" t="s">
        <v>1304</v>
      </c>
      <c r="D6725">
        <v>2</v>
      </c>
      <c r="E6725">
        <v>0.8</v>
      </c>
      <c r="F6725">
        <f>IF(Table!E6725&gt;40, Table!E6725/1000,Table!E6725)</f>
        <v>0.8</v>
      </c>
      <c r="G6725">
        <f t="shared" si="105"/>
        <v>1.6</v>
      </c>
      <c r="H6725" t="s">
        <v>18</v>
      </c>
      <c r="I6725" t="s">
        <v>179</v>
      </c>
    </row>
    <row r="6726" spans="1:9">
      <c r="A6726" t="s">
        <v>45</v>
      </c>
      <c r="B6726" s="24">
        <v>44172</v>
      </c>
      <c r="C6726" t="s">
        <v>55</v>
      </c>
      <c r="D6726">
        <v>1</v>
      </c>
      <c r="E6726">
        <v>0.5</v>
      </c>
      <c r="F6726">
        <f>IF(Table!E6726&gt;40, Table!E6726/1000,Table!E6726)</f>
        <v>0.5</v>
      </c>
      <c r="G6726">
        <f t="shared" si="105"/>
        <v>0.5</v>
      </c>
      <c r="H6726" t="s">
        <v>18</v>
      </c>
      <c r="I6726" t="s">
        <v>5545</v>
      </c>
    </row>
    <row r="6727" spans="1:9">
      <c r="A6727" t="s">
        <v>16</v>
      </c>
      <c r="B6727" s="24">
        <v>44172</v>
      </c>
      <c r="C6727" t="s">
        <v>877</v>
      </c>
      <c r="D6727">
        <v>1</v>
      </c>
      <c r="E6727">
        <v>0.5</v>
      </c>
      <c r="F6727">
        <f>IF(Table!E6727&gt;40, Table!E6727/1000,Table!E6727)</f>
        <v>0.5</v>
      </c>
      <c r="G6727">
        <f t="shared" si="105"/>
        <v>0.5</v>
      </c>
      <c r="H6727" t="s">
        <v>25</v>
      </c>
      <c r="I6727" t="s">
        <v>102</v>
      </c>
    </row>
    <row r="6728" spans="1:9">
      <c r="A6728" t="s">
        <v>454</v>
      </c>
      <c r="B6728" s="24">
        <v>44172</v>
      </c>
      <c r="C6728" t="s">
        <v>455</v>
      </c>
      <c r="D6728">
        <v>1</v>
      </c>
      <c r="E6728">
        <v>0.25</v>
      </c>
      <c r="F6728">
        <f>IF(Table!E6728&gt;40, Table!E6728/1000,Table!E6728)</f>
        <v>0.25</v>
      </c>
      <c r="G6728">
        <f t="shared" si="105"/>
        <v>0.25</v>
      </c>
      <c r="H6728" t="s">
        <v>25</v>
      </c>
      <c r="I6728" t="s">
        <v>179</v>
      </c>
    </row>
    <row r="6729" spans="1:9">
      <c r="A6729" t="s">
        <v>45</v>
      </c>
      <c r="B6729" s="24">
        <v>44172</v>
      </c>
      <c r="C6729" t="s">
        <v>8900</v>
      </c>
      <c r="D6729">
        <v>1</v>
      </c>
      <c r="E6729">
        <v>0.7</v>
      </c>
      <c r="F6729">
        <f>IF(Table!E6729&gt;40, Table!E6729/1000,Table!E6729)</f>
        <v>0.7</v>
      </c>
      <c r="G6729">
        <f t="shared" si="105"/>
        <v>0.7</v>
      </c>
      <c r="H6729" t="s">
        <v>25</v>
      </c>
      <c r="I6729" t="s">
        <v>102</v>
      </c>
    </row>
    <row r="6730" spans="1:9">
      <c r="A6730" t="s">
        <v>142</v>
      </c>
      <c r="B6730" s="24">
        <v>44172</v>
      </c>
      <c r="C6730" t="s">
        <v>243</v>
      </c>
      <c r="D6730">
        <v>1</v>
      </c>
      <c r="E6730">
        <v>0.25</v>
      </c>
      <c r="F6730">
        <f>IF(Table!E6730&gt;40, Table!E6730/1000,Table!E6730)</f>
        <v>0.25</v>
      </c>
      <c r="G6730">
        <f t="shared" si="105"/>
        <v>0.25</v>
      </c>
      <c r="H6730" t="s">
        <v>14</v>
      </c>
      <c r="I6730" t="s">
        <v>179</v>
      </c>
    </row>
    <row r="6731" spans="1:9">
      <c r="A6731" t="s">
        <v>45</v>
      </c>
      <c r="B6731" s="24">
        <v>44172</v>
      </c>
      <c r="C6731" t="s">
        <v>7137</v>
      </c>
      <c r="D6731">
        <v>1</v>
      </c>
      <c r="E6731">
        <v>4.5</v>
      </c>
      <c r="F6731">
        <f>IF(Table!E6731&gt;40, Table!E6731/1000,Table!E6731)</f>
        <v>4.5</v>
      </c>
      <c r="G6731">
        <f t="shared" si="105"/>
        <v>4.5</v>
      </c>
      <c r="H6731" t="s">
        <v>14</v>
      </c>
      <c r="I6731" t="s">
        <v>5545</v>
      </c>
    </row>
    <row r="6732" spans="1:9">
      <c r="A6732" t="s">
        <v>45</v>
      </c>
      <c r="B6732" s="24">
        <v>44172</v>
      </c>
      <c r="C6732" t="s">
        <v>189</v>
      </c>
      <c r="D6732">
        <v>5</v>
      </c>
      <c r="E6732">
        <v>0.1</v>
      </c>
      <c r="F6732">
        <f>IF(Table!E6732&gt;40, Table!E6732/1000,Table!E6732)</f>
        <v>0.1</v>
      </c>
      <c r="G6732">
        <f t="shared" si="105"/>
        <v>0.5</v>
      </c>
      <c r="H6732" t="s">
        <v>18</v>
      </c>
      <c r="I6732" t="s">
        <v>87</v>
      </c>
    </row>
    <row r="6733" spans="1:9">
      <c r="A6733" t="s">
        <v>45</v>
      </c>
      <c r="B6733" s="24">
        <v>44172</v>
      </c>
      <c r="C6733" t="s">
        <v>11</v>
      </c>
      <c r="D6733">
        <v>5</v>
      </c>
      <c r="E6733">
        <v>0.1</v>
      </c>
      <c r="F6733">
        <f>IF(Table!E6733&gt;40, Table!E6733/1000,Table!E6733)</f>
        <v>0.1</v>
      </c>
      <c r="G6733">
        <f t="shared" si="105"/>
        <v>0.5</v>
      </c>
      <c r="H6733" t="s">
        <v>18</v>
      </c>
      <c r="I6733" t="s">
        <v>87</v>
      </c>
    </row>
    <row r="6734" spans="1:9">
      <c r="A6734" t="s">
        <v>45</v>
      </c>
      <c r="B6734" s="24">
        <v>44172</v>
      </c>
      <c r="C6734" t="s">
        <v>340</v>
      </c>
      <c r="D6734">
        <v>1</v>
      </c>
      <c r="E6734">
        <v>1</v>
      </c>
      <c r="F6734">
        <f>IF(Table!E6734&gt;40, Table!E6734/1000,Table!E6734)</f>
        <v>1</v>
      </c>
      <c r="G6734">
        <f t="shared" si="105"/>
        <v>1</v>
      </c>
      <c r="H6734" t="s">
        <v>18</v>
      </c>
      <c r="I6734" t="s">
        <v>87</v>
      </c>
    </row>
    <row r="6735" spans="1:9">
      <c r="A6735" t="s">
        <v>16</v>
      </c>
      <c r="B6735" s="24">
        <v>44172</v>
      </c>
      <c r="C6735" t="s">
        <v>888</v>
      </c>
      <c r="D6735">
        <v>1</v>
      </c>
      <c r="E6735">
        <v>0.3</v>
      </c>
      <c r="F6735">
        <f>IF(Table!E6735&gt;40, Table!E6735/1000,Table!E6735)</f>
        <v>0.3</v>
      </c>
      <c r="G6735">
        <f t="shared" si="105"/>
        <v>0.3</v>
      </c>
      <c r="H6735" t="s">
        <v>18</v>
      </c>
      <c r="I6735" t="s">
        <v>179</v>
      </c>
    </row>
    <row r="6736" spans="1:9">
      <c r="A6736" t="s">
        <v>45</v>
      </c>
      <c r="B6736" s="24">
        <v>44172</v>
      </c>
      <c r="C6736" t="s">
        <v>70</v>
      </c>
      <c r="D6736">
        <v>2</v>
      </c>
      <c r="E6736">
        <v>0.1</v>
      </c>
      <c r="F6736">
        <f>IF(Table!E6736&gt;40, Table!E6736/1000,Table!E6736)</f>
        <v>0.1</v>
      </c>
      <c r="G6736">
        <f t="shared" si="105"/>
        <v>0.2</v>
      </c>
      <c r="H6736" t="s">
        <v>18</v>
      </c>
      <c r="I6736" t="s">
        <v>87</v>
      </c>
    </row>
    <row r="6737" spans="1:9">
      <c r="A6737" t="s">
        <v>45</v>
      </c>
      <c r="B6737" s="24">
        <v>44172</v>
      </c>
      <c r="C6737" t="s">
        <v>55</v>
      </c>
      <c r="D6737">
        <v>1</v>
      </c>
      <c r="E6737">
        <v>0.35</v>
      </c>
      <c r="F6737">
        <f>IF(Table!E6737&gt;40, Table!E6737/1000,Table!E6737)</f>
        <v>0.35</v>
      </c>
      <c r="G6737">
        <f t="shared" si="105"/>
        <v>0.35</v>
      </c>
      <c r="H6737" t="s">
        <v>18</v>
      </c>
      <c r="I6737" t="s">
        <v>179</v>
      </c>
    </row>
    <row r="6738" spans="1:9">
      <c r="A6738" t="s">
        <v>45</v>
      </c>
      <c r="B6738" s="24">
        <v>44172</v>
      </c>
      <c r="C6738" t="s">
        <v>243</v>
      </c>
      <c r="D6738">
        <v>2</v>
      </c>
      <c r="E6738">
        <v>0.1</v>
      </c>
      <c r="F6738">
        <f>IF(Table!E6738&gt;40, Table!E6738/1000,Table!E6738)</f>
        <v>0.1</v>
      </c>
      <c r="G6738">
        <f t="shared" si="105"/>
        <v>0.2</v>
      </c>
      <c r="H6738" t="s">
        <v>18</v>
      </c>
      <c r="I6738" t="s">
        <v>87</v>
      </c>
    </row>
    <row r="6739" spans="1:9">
      <c r="A6739" t="s">
        <v>45</v>
      </c>
      <c r="B6739" s="24">
        <v>44172</v>
      </c>
      <c r="C6739" t="s">
        <v>570</v>
      </c>
      <c r="D6739">
        <v>1</v>
      </c>
      <c r="E6739">
        <v>0.05</v>
      </c>
      <c r="F6739">
        <f>IF(Table!E6739&gt;40, Table!E6739/1000,Table!E6739)</f>
        <v>0.05</v>
      </c>
      <c r="G6739">
        <f t="shared" si="105"/>
        <v>0.05</v>
      </c>
      <c r="H6739" t="s">
        <v>18</v>
      </c>
      <c r="I6739" t="s">
        <v>87</v>
      </c>
    </row>
    <row r="6740" spans="1:9">
      <c r="A6740" t="s">
        <v>16</v>
      </c>
      <c r="B6740" s="24">
        <v>44172</v>
      </c>
      <c r="C6740" t="s">
        <v>74</v>
      </c>
      <c r="D6740">
        <v>11</v>
      </c>
      <c r="E6740">
        <v>1</v>
      </c>
      <c r="F6740">
        <f>IF(Table!E6740&gt;40, Table!E6740/1000,Table!E6740)</f>
        <v>1</v>
      </c>
      <c r="G6740">
        <f t="shared" si="105"/>
        <v>11</v>
      </c>
      <c r="H6740" t="s">
        <v>25</v>
      </c>
      <c r="I6740" t="s">
        <v>179</v>
      </c>
    </row>
    <row r="6741" spans="1:9">
      <c r="A6741" t="s">
        <v>412</v>
      </c>
      <c r="B6741" s="24">
        <v>44172</v>
      </c>
      <c r="C6741" t="s">
        <v>70</v>
      </c>
      <c r="D6741">
        <v>14</v>
      </c>
      <c r="E6741">
        <v>0.1</v>
      </c>
      <c r="F6741">
        <f>IF(Table!E6741&gt;40, Table!E6741/1000,Table!E6741)</f>
        <v>0.1</v>
      </c>
      <c r="G6741">
        <f t="shared" si="105"/>
        <v>1.4000000000000001</v>
      </c>
      <c r="H6741" t="s">
        <v>18</v>
      </c>
      <c r="I6741" t="s">
        <v>87</v>
      </c>
    </row>
    <row r="6742" spans="1:9">
      <c r="A6742" t="s">
        <v>45</v>
      </c>
      <c r="B6742" s="24">
        <v>44172</v>
      </c>
      <c r="C6742" t="s">
        <v>346</v>
      </c>
      <c r="D6742">
        <v>6</v>
      </c>
      <c r="E6742">
        <v>0.6</v>
      </c>
      <c r="F6742">
        <f>IF(Table!E6742&gt;40, Table!E6742/1000,Table!E6742)</f>
        <v>0.6</v>
      </c>
      <c r="G6742">
        <f t="shared" si="105"/>
        <v>3.5999999999999996</v>
      </c>
      <c r="H6742" t="s">
        <v>18</v>
      </c>
      <c r="I6742" t="s">
        <v>179</v>
      </c>
    </row>
    <row r="6743" spans="1:9">
      <c r="A6743" t="s">
        <v>16</v>
      </c>
      <c r="B6743" s="24">
        <v>44172</v>
      </c>
      <c r="C6743" t="s">
        <v>8900</v>
      </c>
      <c r="D6743">
        <v>1</v>
      </c>
      <c r="E6743">
        <v>1.5</v>
      </c>
      <c r="F6743">
        <f>IF(Table!E6743&gt;40, Table!E6743/1000,Table!E6743)</f>
        <v>1.5</v>
      </c>
      <c r="G6743">
        <f t="shared" si="105"/>
        <v>1.5</v>
      </c>
      <c r="H6743" t="s">
        <v>25</v>
      </c>
      <c r="I6743" t="s">
        <v>179</v>
      </c>
    </row>
    <row r="6744" spans="1:9">
      <c r="A6744" t="s">
        <v>45</v>
      </c>
      <c r="B6744" s="24">
        <v>44172</v>
      </c>
      <c r="C6744" t="s">
        <v>315</v>
      </c>
      <c r="D6744">
        <v>1</v>
      </c>
      <c r="E6744">
        <v>0.1</v>
      </c>
      <c r="F6744">
        <f>IF(Table!E6744&gt;40, Table!E6744/1000,Table!E6744)</f>
        <v>0.1</v>
      </c>
      <c r="G6744">
        <f t="shared" si="105"/>
        <v>0.1</v>
      </c>
      <c r="H6744" t="s">
        <v>18</v>
      </c>
      <c r="I6744" t="s">
        <v>87</v>
      </c>
    </row>
    <row r="6745" spans="1:9">
      <c r="A6745" t="s">
        <v>142</v>
      </c>
      <c r="B6745" s="24">
        <v>44172</v>
      </c>
      <c r="C6745" t="s">
        <v>243</v>
      </c>
      <c r="D6745">
        <v>1</v>
      </c>
      <c r="E6745">
        <v>0.1</v>
      </c>
      <c r="F6745">
        <f>IF(Table!E6745&gt;40, Table!E6745/1000,Table!E6745)</f>
        <v>0.1</v>
      </c>
      <c r="G6745">
        <f t="shared" si="105"/>
        <v>0.1</v>
      </c>
      <c r="H6745" t="s">
        <v>18</v>
      </c>
      <c r="I6745" t="s">
        <v>179</v>
      </c>
    </row>
    <row r="6746" spans="1:9">
      <c r="A6746" t="s">
        <v>45</v>
      </c>
      <c r="B6746" s="24">
        <v>44172</v>
      </c>
      <c r="C6746" t="s">
        <v>11</v>
      </c>
      <c r="D6746">
        <v>1</v>
      </c>
      <c r="E6746">
        <v>0.1</v>
      </c>
      <c r="F6746">
        <f>IF(Table!E6746&gt;40, Table!E6746/1000,Table!E6746)</f>
        <v>0.1</v>
      </c>
      <c r="G6746">
        <f t="shared" si="105"/>
        <v>0.1</v>
      </c>
      <c r="H6746" t="s">
        <v>18</v>
      </c>
      <c r="I6746" t="s">
        <v>87</v>
      </c>
    </row>
    <row r="6747" spans="1:9">
      <c r="A6747" t="s">
        <v>142</v>
      </c>
      <c r="B6747" s="24">
        <v>44172</v>
      </c>
      <c r="C6747" t="s">
        <v>51</v>
      </c>
      <c r="D6747">
        <v>7</v>
      </c>
      <c r="E6747">
        <v>0.5</v>
      </c>
      <c r="F6747">
        <f>IF(Table!E6747&gt;40, Table!E6747/1000,Table!E6747)</f>
        <v>0.5</v>
      </c>
      <c r="G6747">
        <f t="shared" si="105"/>
        <v>3.5</v>
      </c>
      <c r="H6747" t="s">
        <v>25</v>
      </c>
      <c r="I6747" t="s">
        <v>337</v>
      </c>
    </row>
    <row r="6748" spans="1:9">
      <c r="A6748" t="s">
        <v>45</v>
      </c>
      <c r="B6748" s="24">
        <v>44172</v>
      </c>
      <c r="C6748" t="s">
        <v>1135</v>
      </c>
      <c r="D6748">
        <v>1</v>
      </c>
      <c r="E6748">
        <v>0.05</v>
      </c>
      <c r="F6748">
        <f>IF(Table!E6748&gt;40, Table!E6748/1000,Table!E6748)</f>
        <v>0.05</v>
      </c>
      <c r="G6748">
        <f t="shared" si="105"/>
        <v>0.05</v>
      </c>
      <c r="H6748" t="s">
        <v>18</v>
      </c>
      <c r="I6748" t="s">
        <v>87</v>
      </c>
    </row>
    <row r="6749" spans="1:9">
      <c r="A6749" t="s">
        <v>45</v>
      </c>
      <c r="B6749" s="24">
        <v>44172</v>
      </c>
      <c r="C6749" t="s">
        <v>191</v>
      </c>
      <c r="D6749">
        <v>3</v>
      </c>
      <c r="E6749">
        <v>0.1</v>
      </c>
      <c r="F6749">
        <f>IF(Table!E6749&gt;40, Table!E6749/1000,Table!E6749)</f>
        <v>0.1</v>
      </c>
      <c r="G6749">
        <f t="shared" si="105"/>
        <v>0.30000000000000004</v>
      </c>
      <c r="H6749" t="s">
        <v>18</v>
      </c>
      <c r="I6749" t="s">
        <v>87</v>
      </c>
    </row>
    <row r="6750" spans="1:9">
      <c r="A6750" t="s">
        <v>142</v>
      </c>
      <c r="B6750" s="24">
        <v>44172</v>
      </c>
      <c r="C6750" t="s">
        <v>8899</v>
      </c>
      <c r="D6750">
        <v>1</v>
      </c>
      <c r="E6750">
        <v>0.2</v>
      </c>
      <c r="F6750">
        <f>IF(Table!E6750&gt;40, Table!E6750/1000,Table!E6750)</f>
        <v>0.2</v>
      </c>
      <c r="G6750">
        <f t="shared" si="105"/>
        <v>0.2</v>
      </c>
      <c r="H6750" t="s">
        <v>25</v>
      </c>
      <c r="I6750" t="s">
        <v>337</v>
      </c>
    </row>
    <row r="6751" spans="1:9">
      <c r="A6751" t="s">
        <v>142</v>
      </c>
      <c r="B6751" s="24">
        <v>44172</v>
      </c>
      <c r="C6751" t="s">
        <v>226</v>
      </c>
      <c r="D6751">
        <v>2</v>
      </c>
      <c r="E6751">
        <v>0.3</v>
      </c>
      <c r="F6751">
        <f>IF(Table!E6751&gt;40, Table!E6751/1000,Table!E6751)</f>
        <v>0.3</v>
      </c>
      <c r="G6751">
        <f t="shared" si="105"/>
        <v>0.6</v>
      </c>
      <c r="H6751" t="s">
        <v>25</v>
      </c>
      <c r="I6751" t="s">
        <v>337</v>
      </c>
    </row>
    <row r="6752" spans="1:9">
      <c r="A6752" t="s">
        <v>45</v>
      </c>
      <c r="B6752" s="24">
        <v>44172</v>
      </c>
      <c r="C6752" t="s">
        <v>877</v>
      </c>
      <c r="D6752">
        <v>1</v>
      </c>
      <c r="E6752">
        <v>0.4</v>
      </c>
      <c r="F6752">
        <f>IF(Table!E6752&gt;40, Table!E6752/1000,Table!E6752)</f>
        <v>0.4</v>
      </c>
      <c r="G6752">
        <f t="shared" si="105"/>
        <v>0.4</v>
      </c>
      <c r="H6752" t="s">
        <v>18</v>
      </c>
      <c r="I6752" t="s">
        <v>337</v>
      </c>
    </row>
    <row r="6753" spans="1:9">
      <c r="A6753" t="s">
        <v>10</v>
      </c>
      <c r="B6753" s="24">
        <v>44172</v>
      </c>
      <c r="C6753" t="s">
        <v>243</v>
      </c>
      <c r="D6753">
        <v>1</v>
      </c>
      <c r="E6753">
        <v>0.5</v>
      </c>
      <c r="F6753">
        <f>IF(Table!E6753&gt;40, Table!E6753/1000,Table!E6753)</f>
        <v>0.5</v>
      </c>
      <c r="G6753">
        <f t="shared" si="105"/>
        <v>0.5</v>
      </c>
      <c r="H6753" t="s">
        <v>25</v>
      </c>
      <c r="I6753" t="s">
        <v>819</v>
      </c>
    </row>
    <row r="6754" spans="1:9">
      <c r="A6754" t="s">
        <v>1322</v>
      </c>
      <c r="B6754" s="24">
        <v>44172</v>
      </c>
      <c r="C6754" t="s">
        <v>243</v>
      </c>
      <c r="D6754">
        <v>13</v>
      </c>
      <c r="E6754">
        <v>0.15</v>
      </c>
      <c r="F6754">
        <f>IF(Table!E6754&gt;40, Table!E6754/1000,Table!E6754)</f>
        <v>0.15</v>
      </c>
      <c r="G6754">
        <f t="shared" si="105"/>
        <v>1.95</v>
      </c>
      <c r="H6754" t="s">
        <v>25</v>
      </c>
      <c r="I6754" t="s">
        <v>819</v>
      </c>
    </row>
    <row r="6755" spans="1:9">
      <c r="A6755" t="s">
        <v>142</v>
      </c>
      <c r="B6755" s="24">
        <v>44172</v>
      </c>
      <c r="C6755" t="s">
        <v>1378</v>
      </c>
      <c r="D6755">
        <v>3</v>
      </c>
      <c r="E6755">
        <v>0.15</v>
      </c>
      <c r="F6755">
        <f>IF(Table!E6755&gt;40, Table!E6755/1000,Table!E6755)</f>
        <v>0.15</v>
      </c>
      <c r="G6755">
        <f t="shared" si="105"/>
        <v>0.44999999999999996</v>
      </c>
      <c r="H6755" t="s">
        <v>18</v>
      </c>
      <c r="I6755" t="s">
        <v>819</v>
      </c>
    </row>
    <row r="6756" spans="1:9">
      <c r="A6756" t="s">
        <v>793</v>
      </c>
      <c r="B6756" s="24">
        <v>44172</v>
      </c>
      <c r="C6756" t="s">
        <v>191</v>
      </c>
      <c r="D6756">
        <v>3</v>
      </c>
      <c r="E6756">
        <v>0.25</v>
      </c>
      <c r="F6756">
        <f>IF(Table!E6756&gt;40, Table!E6756/1000,Table!E6756)</f>
        <v>0.25</v>
      </c>
      <c r="G6756">
        <f t="shared" si="105"/>
        <v>0.75</v>
      </c>
      <c r="H6756" t="s">
        <v>25</v>
      </c>
      <c r="I6756" t="s">
        <v>819</v>
      </c>
    </row>
    <row r="6757" spans="1:9">
      <c r="A6757" t="s">
        <v>142</v>
      </c>
      <c r="B6757" s="24">
        <v>44172</v>
      </c>
      <c r="C6757" t="s">
        <v>7137</v>
      </c>
      <c r="D6757">
        <v>4</v>
      </c>
      <c r="E6757">
        <v>0.15</v>
      </c>
      <c r="F6757">
        <f>IF(Table!E6757&gt;40, Table!E6757/1000,Table!E6757)</f>
        <v>0.15</v>
      </c>
      <c r="G6757">
        <f t="shared" si="105"/>
        <v>0.6</v>
      </c>
      <c r="H6757" t="s">
        <v>18</v>
      </c>
      <c r="I6757" t="s">
        <v>819</v>
      </c>
    </row>
    <row r="6758" spans="1:9">
      <c r="A6758" t="s">
        <v>45</v>
      </c>
      <c r="B6758" s="24">
        <v>44172</v>
      </c>
      <c r="C6758" t="s">
        <v>226</v>
      </c>
      <c r="D6758">
        <v>4</v>
      </c>
      <c r="E6758">
        <v>0.75</v>
      </c>
      <c r="F6758">
        <f>IF(Table!E6758&gt;40, Table!E6758/1000,Table!E6758)</f>
        <v>0.75</v>
      </c>
      <c r="G6758">
        <f t="shared" si="105"/>
        <v>3</v>
      </c>
      <c r="H6758" t="s">
        <v>18</v>
      </c>
      <c r="I6758" t="s">
        <v>819</v>
      </c>
    </row>
    <row r="6759" spans="1:9">
      <c r="A6759" t="s">
        <v>10</v>
      </c>
      <c r="B6759" s="24">
        <v>44172</v>
      </c>
      <c r="C6759" t="s">
        <v>115</v>
      </c>
      <c r="D6759">
        <v>2</v>
      </c>
      <c r="E6759">
        <v>0.25</v>
      </c>
      <c r="F6759">
        <f>IF(Table!E6759&gt;40, Table!E6759/1000,Table!E6759)</f>
        <v>0.25</v>
      </c>
      <c r="G6759">
        <f t="shared" si="105"/>
        <v>0.5</v>
      </c>
      <c r="H6759" t="s">
        <v>25</v>
      </c>
      <c r="I6759" t="s">
        <v>819</v>
      </c>
    </row>
    <row r="6760" spans="1:9">
      <c r="A6760" t="s">
        <v>45</v>
      </c>
      <c r="B6760" s="24">
        <v>44172</v>
      </c>
      <c r="C6760" t="s">
        <v>8900</v>
      </c>
      <c r="D6760">
        <v>1</v>
      </c>
      <c r="E6760">
        <v>1.5</v>
      </c>
      <c r="F6760">
        <f>IF(Table!E6760&gt;40, Table!E6760/1000,Table!E6760)</f>
        <v>1.5</v>
      </c>
      <c r="G6760">
        <f t="shared" si="105"/>
        <v>1.5</v>
      </c>
      <c r="H6760" t="s">
        <v>25</v>
      </c>
      <c r="I6760" t="s">
        <v>819</v>
      </c>
    </row>
    <row r="6761" spans="1:9">
      <c r="A6761" t="s">
        <v>16</v>
      </c>
      <c r="B6761" s="24">
        <v>44172</v>
      </c>
      <c r="C6761" t="s">
        <v>262</v>
      </c>
      <c r="D6761">
        <v>1</v>
      </c>
      <c r="E6761">
        <v>0.15</v>
      </c>
      <c r="F6761">
        <f>IF(Table!E6761&gt;40, Table!E6761/1000,Table!E6761)</f>
        <v>0.15</v>
      </c>
      <c r="G6761">
        <f t="shared" si="105"/>
        <v>0.15</v>
      </c>
      <c r="H6761" t="s">
        <v>25</v>
      </c>
      <c r="I6761" t="s">
        <v>819</v>
      </c>
    </row>
    <row r="6762" spans="1:9">
      <c r="A6762" t="s">
        <v>45</v>
      </c>
      <c r="B6762" s="24">
        <v>44172</v>
      </c>
      <c r="C6762" t="s">
        <v>8419</v>
      </c>
      <c r="D6762">
        <v>1</v>
      </c>
      <c r="E6762">
        <v>1</v>
      </c>
      <c r="F6762">
        <f>IF(Table!E6762&gt;40, Table!E6762/1000,Table!E6762)</f>
        <v>1</v>
      </c>
      <c r="G6762">
        <f t="shared" si="105"/>
        <v>1</v>
      </c>
      <c r="H6762" t="s">
        <v>18</v>
      </c>
      <c r="I6762" t="s">
        <v>819</v>
      </c>
    </row>
    <row r="6763" spans="1:9">
      <c r="A6763" t="s">
        <v>45</v>
      </c>
      <c r="B6763" s="24">
        <v>44172</v>
      </c>
      <c r="C6763" t="s">
        <v>70</v>
      </c>
      <c r="D6763">
        <v>1</v>
      </c>
      <c r="E6763">
        <v>0.1</v>
      </c>
      <c r="F6763">
        <f>IF(Table!E6763&gt;40, Table!E6763/1000,Table!E6763)</f>
        <v>0.1</v>
      </c>
      <c r="G6763">
        <f t="shared" si="105"/>
        <v>0.1</v>
      </c>
      <c r="H6763" t="s">
        <v>18</v>
      </c>
      <c r="I6763" t="s">
        <v>819</v>
      </c>
    </row>
    <row r="6764" spans="1:9">
      <c r="A6764" t="s">
        <v>16</v>
      </c>
      <c r="B6764" s="24">
        <v>44172</v>
      </c>
      <c r="C6764" t="s">
        <v>8900</v>
      </c>
      <c r="D6764">
        <v>5</v>
      </c>
      <c r="E6764">
        <v>0.35</v>
      </c>
      <c r="F6764">
        <f>IF(Table!E6764&gt;40, Table!E6764/1000,Table!E6764)</f>
        <v>0.35</v>
      </c>
      <c r="G6764">
        <f t="shared" si="105"/>
        <v>1.75</v>
      </c>
      <c r="H6764" t="s">
        <v>25</v>
      </c>
      <c r="I6764" t="s">
        <v>819</v>
      </c>
    </row>
    <row r="6765" spans="1:9">
      <c r="A6765" t="s">
        <v>10</v>
      </c>
      <c r="B6765" s="24">
        <v>44172</v>
      </c>
      <c r="C6765" t="s">
        <v>767</v>
      </c>
      <c r="D6765">
        <v>1</v>
      </c>
      <c r="E6765">
        <v>7.0000000000000007E-2</v>
      </c>
      <c r="F6765">
        <f>IF(Table!E6765&gt;40, Table!E6765/1000,Table!E6765)</f>
        <v>7.0000000000000007E-2</v>
      </c>
      <c r="G6765">
        <f t="shared" si="105"/>
        <v>7.0000000000000007E-2</v>
      </c>
      <c r="H6765" t="s">
        <v>25</v>
      </c>
      <c r="I6765" t="s">
        <v>819</v>
      </c>
    </row>
    <row r="6766" spans="1:9">
      <c r="A6766" t="s">
        <v>10</v>
      </c>
      <c r="B6766" s="24">
        <v>44172</v>
      </c>
      <c r="C6766" t="s">
        <v>226</v>
      </c>
      <c r="D6766">
        <v>3</v>
      </c>
      <c r="E6766">
        <v>0.15</v>
      </c>
      <c r="F6766">
        <f>IF(Table!E6766&gt;40, Table!E6766/1000,Table!E6766)</f>
        <v>0.15</v>
      </c>
      <c r="G6766">
        <f t="shared" si="105"/>
        <v>0.44999999999999996</v>
      </c>
      <c r="H6766" t="s">
        <v>25</v>
      </c>
      <c r="I6766" t="s">
        <v>819</v>
      </c>
    </row>
    <row r="6767" spans="1:9">
      <c r="A6767" t="s">
        <v>16</v>
      </c>
      <c r="B6767" s="24">
        <v>44172</v>
      </c>
      <c r="C6767" t="s">
        <v>420</v>
      </c>
      <c r="D6767">
        <v>1</v>
      </c>
      <c r="E6767">
        <v>0.2</v>
      </c>
      <c r="F6767">
        <f>IF(Table!E6767&gt;40, Table!E6767/1000,Table!E6767)</f>
        <v>0.2</v>
      </c>
      <c r="G6767">
        <f t="shared" si="105"/>
        <v>0.2</v>
      </c>
      <c r="H6767" t="s">
        <v>18</v>
      </c>
      <c r="I6767" t="s">
        <v>819</v>
      </c>
    </row>
    <row r="6768" spans="1:9">
      <c r="A6768" t="s">
        <v>142</v>
      </c>
      <c r="B6768" s="24">
        <v>44172</v>
      </c>
      <c r="C6768" t="s">
        <v>8893</v>
      </c>
      <c r="D6768">
        <v>1</v>
      </c>
      <c r="E6768">
        <v>0.5</v>
      </c>
      <c r="F6768">
        <f>IF(Table!E6768&gt;40, Table!E6768/1000,Table!E6768)</f>
        <v>0.5</v>
      </c>
      <c r="G6768">
        <f t="shared" si="105"/>
        <v>0.5</v>
      </c>
      <c r="H6768" t="s">
        <v>25</v>
      </c>
      <c r="I6768" t="s">
        <v>819</v>
      </c>
    </row>
    <row r="6769" spans="1:9">
      <c r="A6769" t="s">
        <v>142</v>
      </c>
      <c r="B6769" s="24">
        <v>44172</v>
      </c>
      <c r="C6769" t="s">
        <v>709</v>
      </c>
      <c r="D6769">
        <v>2</v>
      </c>
      <c r="E6769">
        <v>0.12</v>
      </c>
      <c r="F6769">
        <f>IF(Table!E6769&gt;40, Table!E6769/1000,Table!E6769)</f>
        <v>0.12</v>
      </c>
      <c r="G6769">
        <f t="shared" si="105"/>
        <v>0.24</v>
      </c>
      <c r="H6769" t="s">
        <v>14</v>
      </c>
      <c r="I6769" t="s">
        <v>819</v>
      </c>
    </row>
    <row r="6770" spans="1:9">
      <c r="A6770" t="s">
        <v>16</v>
      </c>
      <c r="B6770" s="24">
        <v>44188</v>
      </c>
      <c r="C6770" t="s">
        <v>8428</v>
      </c>
      <c r="D6770">
        <v>10</v>
      </c>
      <c r="E6770">
        <v>0.17</v>
      </c>
      <c r="F6770">
        <f>IF(Table!E6770&gt;40, Table!E6770/1000,Table!E6770)</f>
        <v>0.17</v>
      </c>
      <c r="G6770">
        <f t="shared" si="105"/>
        <v>1.7000000000000002</v>
      </c>
      <c r="H6770" t="s">
        <v>18</v>
      </c>
      <c r="I6770" t="s">
        <v>8943</v>
      </c>
    </row>
    <row r="6771" spans="1:9">
      <c r="A6771" t="s">
        <v>16</v>
      </c>
      <c r="B6771" s="24">
        <v>44188</v>
      </c>
      <c r="C6771" t="s">
        <v>150</v>
      </c>
      <c r="D6771">
        <v>4</v>
      </c>
      <c r="E6771">
        <v>0.3</v>
      </c>
      <c r="F6771">
        <f>IF(Table!E6771&gt;40, Table!E6771/1000,Table!E6771)</f>
        <v>0.3</v>
      </c>
      <c r="G6771">
        <f t="shared" si="105"/>
        <v>1.2</v>
      </c>
      <c r="H6771" t="s">
        <v>18</v>
      </c>
      <c r="I6771" t="s">
        <v>8943</v>
      </c>
    </row>
    <row r="6772" spans="1:9">
      <c r="A6772" t="s">
        <v>45</v>
      </c>
      <c r="B6772" s="24">
        <v>44188</v>
      </c>
      <c r="C6772" t="s">
        <v>72</v>
      </c>
      <c r="D6772">
        <v>16</v>
      </c>
      <c r="E6772">
        <v>0.2</v>
      </c>
      <c r="F6772">
        <f>IF(Table!E6772&gt;40, Table!E6772/1000,Table!E6772)</f>
        <v>0.2</v>
      </c>
      <c r="G6772">
        <f t="shared" si="105"/>
        <v>3.2</v>
      </c>
      <c r="H6772" t="s">
        <v>18</v>
      </c>
      <c r="I6772" t="s">
        <v>1939</v>
      </c>
    </row>
    <row r="6773" spans="1:9">
      <c r="A6773" t="s">
        <v>142</v>
      </c>
      <c r="B6773" s="24">
        <v>44188</v>
      </c>
      <c r="C6773" t="s">
        <v>92</v>
      </c>
      <c r="D6773">
        <v>1</v>
      </c>
      <c r="E6773">
        <v>0.2</v>
      </c>
      <c r="F6773">
        <f>IF(Table!E6773&gt;40, Table!E6773/1000,Table!E6773)</f>
        <v>0.2</v>
      </c>
      <c r="G6773">
        <f t="shared" si="105"/>
        <v>0.2</v>
      </c>
      <c r="H6773" t="s">
        <v>18</v>
      </c>
      <c r="I6773" t="s">
        <v>1943</v>
      </c>
    </row>
    <row r="6774" spans="1:9">
      <c r="A6774" t="s">
        <v>45</v>
      </c>
      <c r="B6774" s="24">
        <v>44188</v>
      </c>
      <c r="C6774" t="s">
        <v>2471</v>
      </c>
      <c r="D6774">
        <v>3</v>
      </c>
      <c r="E6774">
        <v>0.2</v>
      </c>
      <c r="F6774">
        <f>IF(Table!E6774&gt;40, Table!E6774/1000,Table!E6774)</f>
        <v>0.2</v>
      </c>
      <c r="G6774">
        <f t="shared" si="105"/>
        <v>0.60000000000000009</v>
      </c>
      <c r="H6774" t="s">
        <v>18</v>
      </c>
      <c r="I6774" t="s">
        <v>1939</v>
      </c>
    </row>
    <row r="6775" spans="1:9">
      <c r="A6775" t="s">
        <v>16</v>
      </c>
      <c r="B6775" s="24">
        <v>44188</v>
      </c>
      <c r="C6775" t="s">
        <v>8434</v>
      </c>
      <c r="D6775">
        <v>8</v>
      </c>
      <c r="E6775">
        <v>0.3</v>
      </c>
      <c r="F6775">
        <f>IF(Table!E6775&gt;40, Table!E6775/1000,Table!E6775)</f>
        <v>0.3</v>
      </c>
      <c r="G6775">
        <f t="shared" si="105"/>
        <v>2.4</v>
      </c>
      <c r="H6775" t="s">
        <v>25</v>
      </c>
      <c r="I6775" t="s">
        <v>1954</v>
      </c>
    </row>
    <row r="6776" spans="1:9">
      <c r="A6776" t="s">
        <v>45</v>
      </c>
      <c r="B6776" s="24">
        <v>44188</v>
      </c>
      <c r="C6776" t="s">
        <v>72</v>
      </c>
      <c r="D6776">
        <v>1</v>
      </c>
      <c r="E6776">
        <v>0.2</v>
      </c>
      <c r="F6776">
        <f>IF(Table!E6776&gt;40, Table!E6776/1000,Table!E6776)</f>
        <v>0.2</v>
      </c>
      <c r="G6776">
        <f t="shared" si="105"/>
        <v>0.2</v>
      </c>
      <c r="H6776" t="s">
        <v>18</v>
      </c>
      <c r="I6776" t="s">
        <v>1939</v>
      </c>
    </row>
    <row r="6777" spans="1:9">
      <c r="A6777" t="s">
        <v>16</v>
      </c>
      <c r="B6777" s="24">
        <v>44188</v>
      </c>
      <c r="C6777" t="s">
        <v>8437</v>
      </c>
      <c r="D6777">
        <v>7</v>
      </c>
      <c r="E6777">
        <v>0.25</v>
      </c>
      <c r="F6777">
        <f>IF(Table!E6777&gt;40, Table!E6777/1000,Table!E6777)</f>
        <v>0.25</v>
      </c>
      <c r="G6777">
        <f t="shared" si="105"/>
        <v>1.75</v>
      </c>
      <c r="H6777" t="s">
        <v>18</v>
      </c>
      <c r="I6777" t="s">
        <v>1954</v>
      </c>
    </row>
    <row r="6778" spans="1:9">
      <c r="A6778" t="s">
        <v>10</v>
      </c>
      <c r="B6778" s="24">
        <v>44188</v>
      </c>
      <c r="C6778" t="s">
        <v>286</v>
      </c>
      <c r="D6778">
        <v>7</v>
      </c>
      <c r="E6778">
        <v>0.02</v>
      </c>
      <c r="F6778">
        <f>IF(Table!E6778&gt;40, Table!E6778/1000,Table!E6778)</f>
        <v>0.02</v>
      </c>
      <c r="G6778">
        <f t="shared" si="105"/>
        <v>0.14000000000000001</v>
      </c>
      <c r="H6778" t="s">
        <v>25</v>
      </c>
      <c r="I6778" t="s">
        <v>1939</v>
      </c>
    </row>
    <row r="6779" spans="1:9">
      <c r="A6779" t="s">
        <v>45</v>
      </c>
      <c r="B6779" s="24">
        <v>44188</v>
      </c>
      <c r="C6779" t="s">
        <v>2869</v>
      </c>
      <c r="D6779">
        <v>7</v>
      </c>
      <c r="E6779">
        <v>0.15</v>
      </c>
      <c r="F6779">
        <f>IF(Table!E6779&gt;40, Table!E6779/1000,Table!E6779)</f>
        <v>0.15</v>
      </c>
      <c r="G6779">
        <f t="shared" si="105"/>
        <v>1.05</v>
      </c>
      <c r="H6779" t="s">
        <v>18</v>
      </c>
      <c r="I6779" t="s">
        <v>1939</v>
      </c>
    </row>
    <row r="6780" spans="1:9">
      <c r="A6780" t="s">
        <v>45</v>
      </c>
      <c r="B6780" s="24">
        <v>44188</v>
      </c>
      <c r="C6780" t="s">
        <v>825</v>
      </c>
      <c r="D6780">
        <v>3</v>
      </c>
      <c r="E6780">
        <v>0.1</v>
      </c>
      <c r="F6780">
        <f>IF(Table!E6780&gt;40, Table!E6780/1000,Table!E6780)</f>
        <v>0.1</v>
      </c>
      <c r="G6780">
        <f t="shared" si="105"/>
        <v>0.30000000000000004</v>
      </c>
      <c r="H6780" t="s">
        <v>18</v>
      </c>
      <c r="I6780" t="s">
        <v>1954</v>
      </c>
    </row>
    <row r="6781" spans="1:9">
      <c r="A6781" t="s">
        <v>45</v>
      </c>
      <c r="B6781" s="24">
        <v>44188</v>
      </c>
      <c r="C6781" t="s">
        <v>8442</v>
      </c>
      <c r="D6781">
        <v>2</v>
      </c>
      <c r="E6781">
        <v>0.02</v>
      </c>
      <c r="F6781">
        <f>IF(Table!E6781&gt;40, Table!E6781/1000,Table!E6781)</f>
        <v>0.02</v>
      </c>
      <c r="G6781">
        <f t="shared" si="105"/>
        <v>0.04</v>
      </c>
      <c r="H6781" t="s">
        <v>25</v>
      </c>
      <c r="I6781" t="s">
        <v>1939</v>
      </c>
    </row>
    <row r="6782" spans="1:9">
      <c r="A6782" t="s">
        <v>10</v>
      </c>
      <c r="B6782" s="24">
        <v>44188</v>
      </c>
      <c r="C6782" t="s">
        <v>1015</v>
      </c>
      <c r="D6782">
        <v>3</v>
      </c>
      <c r="E6782">
        <v>0.02</v>
      </c>
      <c r="F6782">
        <f>IF(Table!E6782&gt;40, Table!E6782/1000,Table!E6782)</f>
        <v>0.02</v>
      </c>
      <c r="G6782">
        <f t="shared" si="105"/>
        <v>0.06</v>
      </c>
      <c r="H6782" t="s">
        <v>25</v>
      </c>
      <c r="I6782" t="s">
        <v>1939</v>
      </c>
    </row>
    <row r="6783" spans="1:9">
      <c r="A6783" t="s">
        <v>16</v>
      </c>
      <c r="B6783" s="24">
        <v>44188</v>
      </c>
      <c r="C6783" t="s">
        <v>8445</v>
      </c>
      <c r="D6783">
        <v>13</v>
      </c>
      <c r="E6783">
        <v>0.02</v>
      </c>
      <c r="F6783">
        <f>IF(Table!E6783&gt;40, Table!E6783/1000,Table!E6783)</f>
        <v>0.02</v>
      </c>
      <c r="G6783">
        <f t="shared" si="105"/>
        <v>0.26</v>
      </c>
      <c r="H6783" t="s">
        <v>25</v>
      </c>
      <c r="I6783" t="s">
        <v>1939</v>
      </c>
    </row>
    <row r="6784" spans="1:9">
      <c r="A6784" t="s">
        <v>16</v>
      </c>
      <c r="B6784" s="24">
        <v>44188</v>
      </c>
      <c r="C6784" t="s">
        <v>2393</v>
      </c>
      <c r="D6784">
        <v>7</v>
      </c>
      <c r="E6784">
        <v>0.2</v>
      </c>
      <c r="F6784">
        <f>IF(Table!E6784&gt;40, Table!E6784/1000,Table!E6784)</f>
        <v>0.2</v>
      </c>
      <c r="G6784">
        <f t="shared" si="105"/>
        <v>1.4000000000000001</v>
      </c>
      <c r="H6784" t="s">
        <v>18</v>
      </c>
      <c r="I6784" t="s">
        <v>1954</v>
      </c>
    </row>
    <row r="6785" spans="1:9">
      <c r="A6785" t="s">
        <v>16</v>
      </c>
      <c r="B6785" s="24">
        <v>44188</v>
      </c>
      <c r="C6785" t="s">
        <v>124</v>
      </c>
      <c r="D6785">
        <v>2</v>
      </c>
      <c r="E6785">
        <v>0.2</v>
      </c>
      <c r="F6785">
        <f>IF(Table!E6785&gt;40, Table!E6785/1000,Table!E6785)</f>
        <v>0.2</v>
      </c>
      <c r="G6785">
        <f t="shared" si="105"/>
        <v>0.4</v>
      </c>
      <c r="H6785" t="s">
        <v>18</v>
      </c>
      <c r="I6785" t="s">
        <v>1954</v>
      </c>
    </row>
    <row r="6786" spans="1:9">
      <c r="A6786" t="s">
        <v>16</v>
      </c>
      <c r="B6786" s="24">
        <v>44188</v>
      </c>
      <c r="C6786" t="s">
        <v>4269</v>
      </c>
      <c r="D6786">
        <v>8</v>
      </c>
      <c r="E6786">
        <v>0.02</v>
      </c>
      <c r="F6786">
        <f>IF(Table!E6786&gt;40, Table!E6786/1000,Table!E6786)</f>
        <v>0.02</v>
      </c>
      <c r="G6786">
        <f t="shared" si="105"/>
        <v>0.16</v>
      </c>
      <c r="H6786" t="s">
        <v>25</v>
      </c>
      <c r="I6786" t="s">
        <v>1939</v>
      </c>
    </row>
    <row r="6787" spans="1:9">
      <c r="A6787" t="s">
        <v>16</v>
      </c>
      <c r="B6787" s="24">
        <v>44188</v>
      </c>
      <c r="C6787" t="s">
        <v>8450</v>
      </c>
      <c r="D6787">
        <v>2</v>
      </c>
      <c r="E6787">
        <v>0.3</v>
      </c>
      <c r="F6787">
        <f>IF(Table!E6787&gt;40, Table!E6787/1000,Table!E6787)</f>
        <v>0.3</v>
      </c>
      <c r="G6787">
        <f t="shared" ref="G6787:G6850" si="106">F6787*D6787</f>
        <v>0.6</v>
      </c>
      <c r="H6787" t="s">
        <v>18</v>
      </c>
      <c r="I6787" t="s">
        <v>1954</v>
      </c>
    </row>
    <row r="6788" spans="1:9">
      <c r="A6788" t="s">
        <v>16</v>
      </c>
      <c r="B6788" s="24">
        <v>44188</v>
      </c>
      <c r="C6788" t="s">
        <v>2376</v>
      </c>
      <c r="D6788">
        <v>2</v>
      </c>
      <c r="E6788">
        <v>0.15</v>
      </c>
      <c r="F6788">
        <f>IF(Table!E6788&gt;40, Table!E6788/1000,Table!E6788)</f>
        <v>0.15</v>
      </c>
      <c r="G6788">
        <f t="shared" si="106"/>
        <v>0.3</v>
      </c>
      <c r="H6788" t="s">
        <v>18</v>
      </c>
      <c r="I6788" t="s">
        <v>1954</v>
      </c>
    </row>
    <row r="6789" spans="1:9">
      <c r="A6789" t="s">
        <v>16</v>
      </c>
      <c r="B6789" s="24">
        <v>44188</v>
      </c>
      <c r="C6789" t="s">
        <v>1993</v>
      </c>
      <c r="D6789">
        <v>1</v>
      </c>
      <c r="E6789">
        <v>0.15</v>
      </c>
      <c r="F6789">
        <f>IF(Table!E6789&gt;40, Table!E6789/1000,Table!E6789)</f>
        <v>0.15</v>
      </c>
      <c r="G6789">
        <f t="shared" si="106"/>
        <v>0.15</v>
      </c>
      <c r="H6789" t="s">
        <v>18</v>
      </c>
      <c r="I6789" t="s">
        <v>1954</v>
      </c>
    </row>
    <row r="6790" spans="1:9">
      <c r="A6790" t="s">
        <v>16</v>
      </c>
      <c r="B6790" s="24">
        <v>44188</v>
      </c>
      <c r="C6790" t="s">
        <v>3854</v>
      </c>
      <c r="D6790">
        <v>6</v>
      </c>
      <c r="E6790">
        <v>0.02</v>
      </c>
      <c r="F6790">
        <f>IF(Table!E6790&gt;40, Table!E6790/1000,Table!E6790)</f>
        <v>0.02</v>
      </c>
      <c r="G6790">
        <f t="shared" si="106"/>
        <v>0.12</v>
      </c>
      <c r="H6790" t="s">
        <v>25</v>
      </c>
      <c r="I6790" t="s">
        <v>2339</v>
      </c>
    </row>
    <row r="6791" spans="1:9">
      <c r="A6791" t="s">
        <v>16</v>
      </c>
      <c r="B6791" s="24">
        <v>44188</v>
      </c>
      <c r="C6791" t="s">
        <v>286</v>
      </c>
      <c r="D6791">
        <v>2</v>
      </c>
      <c r="E6791">
        <v>0.02</v>
      </c>
      <c r="F6791">
        <f>IF(Table!E6791&gt;40, Table!E6791/1000,Table!E6791)</f>
        <v>0.02</v>
      </c>
      <c r="G6791">
        <f t="shared" si="106"/>
        <v>0.04</v>
      </c>
      <c r="H6791" t="s">
        <v>25</v>
      </c>
      <c r="I6791" t="s">
        <v>2339</v>
      </c>
    </row>
    <row r="6792" spans="1:9">
      <c r="A6792" t="s">
        <v>16</v>
      </c>
      <c r="B6792" s="24">
        <v>44188</v>
      </c>
      <c r="C6792" t="s">
        <v>8445</v>
      </c>
      <c r="D6792">
        <v>2</v>
      </c>
      <c r="E6792">
        <v>0.02</v>
      </c>
      <c r="F6792">
        <f>IF(Table!E6792&gt;40, Table!E6792/1000,Table!E6792)</f>
        <v>0.02</v>
      </c>
      <c r="G6792">
        <f t="shared" si="106"/>
        <v>0.04</v>
      </c>
      <c r="H6792" t="s">
        <v>25</v>
      </c>
      <c r="I6792" t="s">
        <v>2339</v>
      </c>
    </row>
    <row r="6793" spans="1:9">
      <c r="A6793" t="s">
        <v>16</v>
      </c>
      <c r="B6793" s="24">
        <v>44188</v>
      </c>
      <c r="C6793" t="s">
        <v>1015</v>
      </c>
      <c r="D6793">
        <v>9</v>
      </c>
      <c r="E6793">
        <v>0.02</v>
      </c>
      <c r="F6793">
        <f>IF(Table!E6793&gt;40, Table!E6793/1000,Table!E6793)</f>
        <v>0.02</v>
      </c>
      <c r="G6793">
        <f t="shared" si="106"/>
        <v>0.18</v>
      </c>
      <c r="H6793" t="s">
        <v>25</v>
      </c>
      <c r="I6793" t="s">
        <v>2339</v>
      </c>
    </row>
    <row r="6794" spans="1:9">
      <c r="A6794" t="s">
        <v>16</v>
      </c>
      <c r="B6794" s="24">
        <v>44188</v>
      </c>
      <c r="C6794" t="s">
        <v>1091</v>
      </c>
      <c r="D6794">
        <v>13</v>
      </c>
      <c r="E6794">
        <v>0.02</v>
      </c>
      <c r="F6794">
        <f>IF(Table!E6794&gt;40, Table!E6794/1000,Table!E6794)</f>
        <v>0.02</v>
      </c>
      <c r="G6794">
        <f t="shared" si="106"/>
        <v>0.26</v>
      </c>
      <c r="H6794" t="s">
        <v>25</v>
      </c>
      <c r="I6794" t="s">
        <v>2339</v>
      </c>
    </row>
    <row r="6795" spans="1:9">
      <c r="A6795" t="s">
        <v>16</v>
      </c>
      <c r="B6795" s="24">
        <v>44188</v>
      </c>
      <c r="C6795" t="s">
        <v>4269</v>
      </c>
      <c r="D6795">
        <v>2</v>
      </c>
      <c r="E6795">
        <v>0.02</v>
      </c>
      <c r="F6795">
        <f>IF(Table!E6795&gt;40, Table!E6795/1000,Table!E6795)</f>
        <v>0.02</v>
      </c>
      <c r="G6795">
        <f t="shared" si="106"/>
        <v>0.04</v>
      </c>
      <c r="H6795" t="s">
        <v>25</v>
      </c>
      <c r="I6795" t="s">
        <v>2339</v>
      </c>
    </row>
    <row r="6796" spans="1:9">
      <c r="A6796" t="s">
        <v>16</v>
      </c>
      <c r="B6796" s="24">
        <v>44188</v>
      </c>
      <c r="C6796" t="s">
        <v>1091</v>
      </c>
      <c r="D6796">
        <v>3</v>
      </c>
      <c r="E6796">
        <v>0.02</v>
      </c>
      <c r="F6796">
        <f>IF(Table!E6796&gt;40, Table!E6796/1000,Table!E6796)</f>
        <v>0.02</v>
      </c>
      <c r="G6796">
        <f t="shared" si="106"/>
        <v>0.06</v>
      </c>
      <c r="H6796" t="s">
        <v>25</v>
      </c>
      <c r="I6796" t="s">
        <v>2339</v>
      </c>
    </row>
    <row r="6797" spans="1:9">
      <c r="A6797" t="s">
        <v>166</v>
      </c>
      <c r="B6797" s="24">
        <v>44188</v>
      </c>
      <c r="C6797" t="s">
        <v>5182</v>
      </c>
      <c r="D6797">
        <v>6</v>
      </c>
      <c r="E6797">
        <v>0.45</v>
      </c>
      <c r="F6797">
        <f>IF(Table!E6797&gt;40, Table!E6797/1000,Table!E6797)</f>
        <v>0.45</v>
      </c>
      <c r="G6797">
        <f t="shared" si="106"/>
        <v>2.7</v>
      </c>
      <c r="H6797" t="s">
        <v>18</v>
      </c>
      <c r="I6797" t="s">
        <v>9008</v>
      </c>
    </row>
    <row r="6798" spans="1:9">
      <c r="A6798" t="s">
        <v>16</v>
      </c>
      <c r="B6798" s="24">
        <v>44188</v>
      </c>
      <c r="C6798" t="s">
        <v>124</v>
      </c>
      <c r="D6798">
        <v>8</v>
      </c>
      <c r="E6798">
        <v>0.3</v>
      </c>
      <c r="F6798">
        <f>IF(Table!E6798&gt;40, Table!E6798/1000,Table!E6798)</f>
        <v>0.3</v>
      </c>
      <c r="G6798">
        <f t="shared" si="106"/>
        <v>2.4</v>
      </c>
      <c r="H6798" t="s">
        <v>18</v>
      </c>
      <c r="I6798" t="s">
        <v>9008</v>
      </c>
    </row>
    <row r="6799" spans="1:9">
      <c r="A6799" t="s">
        <v>16</v>
      </c>
      <c r="B6799" s="24">
        <v>44188</v>
      </c>
      <c r="C6799" t="s">
        <v>8464</v>
      </c>
      <c r="D6799">
        <v>2</v>
      </c>
      <c r="E6799">
        <v>0.02</v>
      </c>
      <c r="F6799">
        <f>IF(Table!E6799&gt;40, Table!E6799/1000,Table!E6799)</f>
        <v>0.02</v>
      </c>
      <c r="G6799">
        <f t="shared" si="106"/>
        <v>0.04</v>
      </c>
      <c r="H6799" t="s">
        <v>25</v>
      </c>
      <c r="I6799" t="s">
        <v>2339</v>
      </c>
    </row>
    <row r="6800" spans="1:9">
      <c r="A6800" t="s">
        <v>16</v>
      </c>
      <c r="B6800" s="24">
        <v>44188</v>
      </c>
      <c r="C6800" t="s">
        <v>8466</v>
      </c>
      <c r="D6800">
        <v>5</v>
      </c>
      <c r="E6800">
        <v>3</v>
      </c>
      <c r="F6800">
        <f>IF(Table!E6800&gt;40, Table!E6800/1000,Table!E6800)</f>
        <v>3</v>
      </c>
      <c r="G6800">
        <f t="shared" si="106"/>
        <v>15</v>
      </c>
      <c r="H6800" t="s">
        <v>18</v>
      </c>
      <c r="I6800" t="s">
        <v>1967</v>
      </c>
    </row>
    <row r="6801" spans="1:9">
      <c r="A6801" t="s">
        <v>16</v>
      </c>
      <c r="B6801" s="24">
        <v>44188</v>
      </c>
      <c r="C6801" t="s">
        <v>8468</v>
      </c>
      <c r="D6801">
        <v>8</v>
      </c>
      <c r="E6801">
        <v>0.02</v>
      </c>
      <c r="F6801">
        <f>IF(Table!E6801&gt;40, Table!E6801/1000,Table!E6801)</f>
        <v>0.02</v>
      </c>
      <c r="G6801">
        <f t="shared" si="106"/>
        <v>0.16</v>
      </c>
      <c r="H6801" t="s">
        <v>25</v>
      </c>
      <c r="I6801" t="s">
        <v>2339</v>
      </c>
    </row>
    <row r="6802" spans="1:9">
      <c r="A6802" t="s">
        <v>16</v>
      </c>
      <c r="B6802" s="24">
        <v>44188</v>
      </c>
      <c r="C6802" t="s">
        <v>4269</v>
      </c>
      <c r="D6802">
        <v>3</v>
      </c>
      <c r="E6802">
        <v>0.02</v>
      </c>
      <c r="F6802">
        <f>IF(Table!E6802&gt;40, Table!E6802/1000,Table!E6802)</f>
        <v>0.02</v>
      </c>
      <c r="G6802">
        <f t="shared" si="106"/>
        <v>0.06</v>
      </c>
      <c r="H6802" t="s">
        <v>25</v>
      </c>
      <c r="I6802" t="s">
        <v>1939</v>
      </c>
    </row>
    <row r="6803" spans="1:9">
      <c r="A6803" t="s">
        <v>16</v>
      </c>
      <c r="B6803" s="24">
        <v>44188</v>
      </c>
      <c r="C6803" t="s">
        <v>124</v>
      </c>
      <c r="D6803">
        <v>8</v>
      </c>
      <c r="E6803">
        <v>0.3</v>
      </c>
      <c r="F6803">
        <f>IF(Table!E6803&gt;40, Table!E6803/1000,Table!E6803)</f>
        <v>0.3</v>
      </c>
      <c r="G6803">
        <f t="shared" si="106"/>
        <v>2.4</v>
      </c>
      <c r="H6803" t="s">
        <v>18</v>
      </c>
      <c r="I6803" t="s">
        <v>8471</v>
      </c>
    </row>
    <row r="6804" spans="1:9">
      <c r="A6804" t="s">
        <v>16</v>
      </c>
      <c r="B6804" s="24">
        <v>44188</v>
      </c>
      <c r="C6804" t="s">
        <v>286</v>
      </c>
      <c r="D6804">
        <v>2</v>
      </c>
      <c r="E6804">
        <v>0.02</v>
      </c>
      <c r="F6804">
        <f>IF(Table!E6804&gt;40, Table!E6804/1000,Table!E6804)</f>
        <v>0.02</v>
      </c>
      <c r="G6804">
        <f t="shared" si="106"/>
        <v>0.04</v>
      </c>
      <c r="H6804" t="s">
        <v>25</v>
      </c>
      <c r="I6804" t="s">
        <v>1939</v>
      </c>
    </row>
    <row r="6805" spans="1:9">
      <c r="A6805" t="s">
        <v>142</v>
      </c>
      <c r="B6805" s="24">
        <v>44188</v>
      </c>
      <c r="C6805" t="s">
        <v>226</v>
      </c>
      <c r="D6805">
        <v>3</v>
      </c>
      <c r="E6805">
        <v>0.2</v>
      </c>
      <c r="F6805">
        <f>IF(Table!E6805&gt;40, Table!E6805/1000,Table!E6805)</f>
        <v>0.2</v>
      </c>
      <c r="G6805">
        <f t="shared" si="106"/>
        <v>0.60000000000000009</v>
      </c>
      <c r="H6805" t="s">
        <v>18</v>
      </c>
      <c r="I6805" t="s">
        <v>8471</v>
      </c>
    </row>
    <row r="6806" spans="1:9">
      <c r="A6806" t="s">
        <v>16</v>
      </c>
      <c r="B6806" s="24">
        <v>44188</v>
      </c>
      <c r="C6806" t="s">
        <v>787</v>
      </c>
      <c r="D6806">
        <v>30</v>
      </c>
      <c r="E6806">
        <v>0.02</v>
      </c>
      <c r="F6806">
        <f>IF(Table!E6806&gt;40, Table!E6806/1000,Table!E6806)</f>
        <v>0.02</v>
      </c>
      <c r="G6806">
        <f t="shared" si="106"/>
        <v>0.6</v>
      </c>
      <c r="H6806" t="s">
        <v>18</v>
      </c>
      <c r="I6806" t="s">
        <v>1939</v>
      </c>
    </row>
    <row r="6807" spans="1:9">
      <c r="A6807" t="s">
        <v>16</v>
      </c>
      <c r="B6807" s="24">
        <v>44188</v>
      </c>
      <c r="C6807" t="s">
        <v>8476</v>
      </c>
      <c r="D6807">
        <v>6</v>
      </c>
      <c r="E6807">
        <v>0.02</v>
      </c>
      <c r="F6807">
        <f>IF(Table!E6807&gt;40, Table!E6807/1000,Table!E6807)</f>
        <v>0.02</v>
      </c>
      <c r="G6807">
        <f t="shared" si="106"/>
        <v>0.12</v>
      </c>
      <c r="H6807" t="s">
        <v>25</v>
      </c>
      <c r="I6807" t="s">
        <v>1939</v>
      </c>
    </row>
    <row r="6808" spans="1:9">
      <c r="A6808" t="s">
        <v>16</v>
      </c>
      <c r="B6808" s="24">
        <v>44188</v>
      </c>
      <c r="C6808" t="s">
        <v>1091</v>
      </c>
      <c r="D6808">
        <v>17</v>
      </c>
      <c r="E6808">
        <v>0.02</v>
      </c>
      <c r="F6808">
        <f>IF(Table!E6808&gt;40, Table!E6808/1000,Table!E6808)</f>
        <v>0.02</v>
      </c>
      <c r="G6808">
        <f t="shared" si="106"/>
        <v>0.34</v>
      </c>
      <c r="H6808" t="s">
        <v>25</v>
      </c>
      <c r="I6808" t="s">
        <v>1939</v>
      </c>
    </row>
    <row r="6809" spans="1:9">
      <c r="A6809" t="s">
        <v>1892</v>
      </c>
      <c r="B6809" s="24">
        <v>44188</v>
      </c>
      <c r="C6809" t="s">
        <v>4010</v>
      </c>
      <c r="D6809">
        <v>83</v>
      </c>
      <c r="E6809">
        <v>0.1</v>
      </c>
      <c r="F6809">
        <f>IF(Table!E6809&gt;40, Table!E6809/1000,Table!E6809)</f>
        <v>0.1</v>
      </c>
      <c r="G6809">
        <f t="shared" si="106"/>
        <v>8.3000000000000007</v>
      </c>
      <c r="H6809" t="s">
        <v>25</v>
      </c>
      <c r="I6809" t="s">
        <v>1970</v>
      </c>
    </row>
    <row r="6810" spans="1:9">
      <c r="A6810" t="s">
        <v>454</v>
      </c>
      <c r="B6810" s="24">
        <v>44188</v>
      </c>
      <c r="C6810" t="s">
        <v>869</v>
      </c>
      <c r="D6810">
        <v>6</v>
      </c>
      <c r="E6810">
        <v>0.1</v>
      </c>
      <c r="F6810">
        <f>IF(Table!E6810&gt;40, Table!E6810/1000,Table!E6810)</f>
        <v>0.1</v>
      </c>
      <c r="G6810">
        <f t="shared" si="106"/>
        <v>0.60000000000000009</v>
      </c>
      <c r="H6810" t="s">
        <v>25</v>
      </c>
      <c r="I6810" t="s">
        <v>8471</v>
      </c>
    </row>
    <row r="6811" spans="1:9">
      <c r="A6811" t="s">
        <v>16</v>
      </c>
      <c r="B6811" s="24">
        <v>44188</v>
      </c>
      <c r="C6811" t="s">
        <v>7670</v>
      </c>
      <c r="D6811">
        <v>22</v>
      </c>
      <c r="E6811">
        <v>0.02</v>
      </c>
      <c r="F6811">
        <f>IF(Table!E6811&gt;40, Table!E6811/1000,Table!E6811)</f>
        <v>0.02</v>
      </c>
      <c r="G6811">
        <f t="shared" si="106"/>
        <v>0.44</v>
      </c>
      <c r="H6811" t="s">
        <v>18</v>
      </c>
      <c r="I6811" t="s">
        <v>1939</v>
      </c>
    </row>
    <row r="6812" spans="1:9">
      <c r="A6812" t="s">
        <v>181</v>
      </c>
      <c r="B6812" s="24">
        <v>44188</v>
      </c>
      <c r="C6812" t="s">
        <v>262</v>
      </c>
      <c r="D6812">
        <v>2</v>
      </c>
      <c r="E6812">
        <v>0.25</v>
      </c>
      <c r="F6812">
        <f>IF(Table!E6812&gt;40, Table!E6812/1000,Table!E6812)</f>
        <v>0.25</v>
      </c>
      <c r="G6812">
        <f t="shared" si="106"/>
        <v>0.5</v>
      </c>
      <c r="H6812" t="s">
        <v>18</v>
      </c>
      <c r="I6812" t="s">
        <v>8471</v>
      </c>
    </row>
    <row r="6813" spans="1:9">
      <c r="A6813" t="s">
        <v>412</v>
      </c>
      <c r="B6813" s="24">
        <v>44188</v>
      </c>
      <c r="C6813" t="s">
        <v>191</v>
      </c>
      <c r="D6813">
        <v>15</v>
      </c>
      <c r="E6813">
        <v>0.3</v>
      </c>
      <c r="F6813">
        <f>IF(Table!E6813&gt;40, Table!E6813/1000,Table!E6813)</f>
        <v>0.3</v>
      </c>
      <c r="G6813">
        <f t="shared" si="106"/>
        <v>4.5</v>
      </c>
      <c r="H6813" t="s">
        <v>25</v>
      </c>
      <c r="I6813" t="s">
        <v>1939</v>
      </c>
    </row>
    <row r="6814" spans="1:9">
      <c r="A6814" t="s">
        <v>16</v>
      </c>
      <c r="B6814" s="24">
        <v>44188</v>
      </c>
      <c r="C6814" t="s">
        <v>8484</v>
      </c>
      <c r="D6814">
        <v>3</v>
      </c>
      <c r="E6814">
        <v>0.4</v>
      </c>
      <c r="F6814">
        <f>IF(Table!E6814&gt;40, Table!E6814/1000,Table!E6814)</f>
        <v>0.4</v>
      </c>
      <c r="G6814">
        <f t="shared" si="106"/>
        <v>1.2000000000000002</v>
      </c>
      <c r="H6814" t="s">
        <v>18</v>
      </c>
      <c r="I6814" t="s">
        <v>8471</v>
      </c>
    </row>
    <row r="6815" spans="1:9">
      <c r="A6815" t="s">
        <v>454</v>
      </c>
      <c r="B6815" s="24">
        <v>44188</v>
      </c>
      <c r="C6815" t="s">
        <v>455</v>
      </c>
      <c r="D6815">
        <v>2</v>
      </c>
      <c r="E6815">
        <v>0.25</v>
      </c>
      <c r="F6815">
        <f>IF(Table!E6815&gt;40, Table!E6815/1000,Table!E6815)</f>
        <v>0.25</v>
      </c>
      <c r="G6815">
        <f t="shared" si="106"/>
        <v>0.5</v>
      </c>
      <c r="H6815" t="s">
        <v>25</v>
      </c>
      <c r="I6815" t="s">
        <v>1970</v>
      </c>
    </row>
    <row r="6816" spans="1:9">
      <c r="A6816" t="s">
        <v>16</v>
      </c>
      <c r="B6816" s="24">
        <v>44188</v>
      </c>
      <c r="C6816" t="s">
        <v>8487</v>
      </c>
      <c r="D6816">
        <v>1</v>
      </c>
      <c r="E6816">
        <v>0.2</v>
      </c>
      <c r="F6816">
        <f>IF(Table!E6816&gt;40, Table!E6816/1000,Table!E6816)</f>
        <v>0.2</v>
      </c>
      <c r="G6816">
        <f t="shared" si="106"/>
        <v>0.2</v>
      </c>
      <c r="H6816" t="s">
        <v>18</v>
      </c>
      <c r="I6816" t="s">
        <v>8471</v>
      </c>
    </row>
    <row r="6817" spans="1:9">
      <c r="A6817" t="s">
        <v>16</v>
      </c>
      <c r="B6817" s="24">
        <v>44188</v>
      </c>
      <c r="C6817" t="s">
        <v>74</v>
      </c>
      <c r="D6817">
        <v>1</v>
      </c>
      <c r="E6817">
        <v>0.4</v>
      </c>
      <c r="F6817">
        <f>IF(Table!E6817&gt;40, Table!E6817/1000,Table!E6817)</f>
        <v>0.4</v>
      </c>
      <c r="G6817">
        <f t="shared" si="106"/>
        <v>0.4</v>
      </c>
      <c r="H6817" t="s">
        <v>25</v>
      </c>
      <c r="I6817" t="s">
        <v>1939</v>
      </c>
    </row>
    <row r="6818" spans="1:9">
      <c r="A6818" t="s">
        <v>142</v>
      </c>
      <c r="B6818" s="24">
        <v>44188</v>
      </c>
      <c r="C6818" t="s">
        <v>226</v>
      </c>
      <c r="D6818">
        <v>20</v>
      </c>
      <c r="E6818">
        <v>0.25</v>
      </c>
      <c r="F6818">
        <f>IF(Table!E6818&gt;40, Table!E6818/1000,Table!E6818)</f>
        <v>0.25</v>
      </c>
      <c r="G6818">
        <f t="shared" si="106"/>
        <v>5</v>
      </c>
      <c r="H6818" t="s">
        <v>18</v>
      </c>
      <c r="I6818" t="s">
        <v>8490</v>
      </c>
    </row>
    <row r="6819" spans="1:9">
      <c r="A6819" t="s">
        <v>16</v>
      </c>
      <c r="B6819" s="24">
        <v>44188</v>
      </c>
      <c r="C6819" t="s">
        <v>8492</v>
      </c>
      <c r="D6819">
        <v>3</v>
      </c>
      <c r="E6819">
        <v>0.3</v>
      </c>
      <c r="F6819">
        <f>IF(Table!E6819&gt;40, Table!E6819/1000,Table!E6819)</f>
        <v>0.3</v>
      </c>
      <c r="G6819">
        <f t="shared" si="106"/>
        <v>0.89999999999999991</v>
      </c>
      <c r="H6819" t="s">
        <v>113</v>
      </c>
      <c r="I6819" t="s">
        <v>1939</v>
      </c>
    </row>
    <row r="6820" spans="1:9">
      <c r="A6820" t="s">
        <v>16</v>
      </c>
      <c r="B6820" s="24">
        <v>44188</v>
      </c>
      <c r="C6820" t="s">
        <v>8494</v>
      </c>
      <c r="D6820">
        <v>1</v>
      </c>
      <c r="E6820">
        <v>0.2</v>
      </c>
      <c r="F6820">
        <f>IF(Table!E6820&gt;40, Table!E6820/1000,Table!E6820)</f>
        <v>0.2</v>
      </c>
      <c r="G6820">
        <f t="shared" si="106"/>
        <v>0.2</v>
      </c>
      <c r="H6820" t="s">
        <v>18</v>
      </c>
      <c r="I6820" t="s">
        <v>1939</v>
      </c>
    </row>
    <row r="6821" spans="1:9">
      <c r="A6821" t="s">
        <v>142</v>
      </c>
      <c r="B6821" s="24">
        <v>44188</v>
      </c>
      <c r="C6821" t="s">
        <v>709</v>
      </c>
      <c r="D6821">
        <v>3</v>
      </c>
      <c r="E6821">
        <v>0.13</v>
      </c>
      <c r="F6821">
        <f>IF(Table!E6821&gt;40, Table!E6821/1000,Table!E6821)</f>
        <v>0.13</v>
      </c>
      <c r="G6821">
        <f t="shared" si="106"/>
        <v>0.39</v>
      </c>
      <c r="H6821" t="s">
        <v>14</v>
      </c>
      <c r="I6821" t="s">
        <v>1970</v>
      </c>
    </row>
    <row r="6822" spans="1:9">
      <c r="A6822" t="s">
        <v>371</v>
      </c>
      <c r="B6822" s="24">
        <v>44188</v>
      </c>
      <c r="C6822" t="s">
        <v>709</v>
      </c>
      <c r="D6822">
        <v>5</v>
      </c>
      <c r="E6822">
        <v>0.17</v>
      </c>
      <c r="F6822">
        <f>IF(Table!E6822&gt;40, Table!E6822/1000,Table!E6822)</f>
        <v>0.17</v>
      </c>
      <c r="G6822">
        <f t="shared" si="106"/>
        <v>0.85000000000000009</v>
      </c>
      <c r="H6822" t="s">
        <v>14</v>
      </c>
      <c r="I6822" t="s">
        <v>1970</v>
      </c>
    </row>
    <row r="6823" spans="1:9">
      <c r="A6823" t="s">
        <v>142</v>
      </c>
      <c r="B6823" s="24">
        <v>44188</v>
      </c>
      <c r="C6823" t="s">
        <v>1316</v>
      </c>
      <c r="D6823">
        <v>5</v>
      </c>
      <c r="E6823">
        <v>0.2</v>
      </c>
      <c r="F6823">
        <f>IF(Table!E6823&gt;40, Table!E6823/1000,Table!E6823)</f>
        <v>0.2</v>
      </c>
      <c r="G6823">
        <f t="shared" si="106"/>
        <v>1</v>
      </c>
      <c r="H6823" t="s">
        <v>25</v>
      </c>
      <c r="I6823" t="s">
        <v>1939</v>
      </c>
    </row>
    <row r="6824" spans="1:9">
      <c r="A6824" t="s">
        <v>16</v>
      </c>
      <c r="B6824" s="24">
        <v>44188</v>
      </c>
      <c r="C6824" t="s">
        <v>2226</v>
      </c>
      <c r="D6824">
        <v>11</v>
      </c>
      <c r="E6824">
        <v>0.18</v>
      </c>
      <c r="F6824">
        <f>IF(Table!E6824&gt;40, Table!E6824/1000,Table!E6824)</f>
        <v>0.18</v>
      </c>
      <c r="G6824">
        <f t="shared" si="106"/>
        <v>1.98</v>
      </c>
      <c r="H6824" t="s">
        <v>18</v>
      </c>
      <c r="I6824" t="s">
        <v>2010</v>
      </c>
    </row>
    <row r="6825" spans="1:9">
      <c r="A6825" t="s">
        <v>16</v>
      </c>
      <c r="B6825" s="24">
        <v>44188</v>
      </c>
      <c r="C6825" t="s">
        <v>8500</v>
      </c>
      <c r="D6825">
        <v>5</v>
      </c>
      <c r="E6825">
        <v>0.22</v>
      </c>
      <c r="F6825">
        <f>IF(Table!E6825&gt;40, Table!E6825/1000,Table!E6825)</f>
        <v>0.22</v>
      </c>
      <c r="G6825">
        <f t="shared" si="106"/>
        <v>1.1000000000000001</v>
      </c>
      <c r="H6825" t="s">
        <v>18</v>
      </c>
      <c r="I6825" t="s">
        <v>2010</v>
      </c>
    </row>
    <row r="6826" spans="1:9">
      <c r="A6826" t="s">
        <v>142</v>
      </c>
      <c r="B6826" s="24">
        <v>44188</v>
      </c>
      <c r="C6826" t="s">
        <v>1812</v>
      </c>
      <c r="D6826">
        <v>3</v>
      </c>
      <c r="E6826">
        <v>1</v>
      </c>
      <c r="F6826">
        <f>IF(Table!E6826&gt;40, Table!E6826/1000,Table!E6826)</f>
        <v>1</v>
      </c>
      <c r="G6826">
        <f t="shared" si="106"/>
        <v>3</v>
      </c>
      <c r="H6826" t="s">
        <v>14</v>
      </c>
      <c r="I6826" t="s">
        <v>1970</v>
      </c>
    </row>
    <row r="6827" spans="1:9">
      <c r="A6827" t="s">
        <v>142</v>
      </c>
      <c r="B6827" s="24">
        <v>44188</v>
      </c>
      <c r="C6827" t="s">
        <v>8503</v>
      </c>
      <c r="D6827">
        <v>8</v>
      </c>
      <c r="E6827">
        <v>0.4</v>
      </c>
      <c r="F6827">
        <f>IF(Table!E6827&gt;40, Table!E6827/1000,Table!E6827)</f>
        <v>0.4</v>
      </c>
      <c r="G6827">
        <f t="shared" si="106"/>
        <v>3.2</v>
      </c>
      <c r="H6827" t="s">
        <v>18</v>
      </c>
      <c r="I6827" t="s">
        <v>1939</v>
      </c>
    </row>
    <row r="6828" spans="1:9">
      <c r="A6828" t="s">
        <v>16</v>
      </c>
      <c r="B6828" s="24">
        <v>44188</v>
      </c>
      <c r="C6828" t="s">
        <v>124</v>
      </c>
      <c r="D6828">
        <v>4</v>
      </c>
      <c r="E6828">
        <v>0.4</v>
      </c>
      <c r="F6828">
        <f>IF(Table!E6828&gt;40, Table!E6828/1000,Table!E6828)</f>
        <v>0.4</v>
      </c>
      <c r="G6828">
        <f t="shared" si="106"/>
        <v>1.6</v>
      </c>
      <c r="H6828" t="s">
        <v>18</v>
      </c>
      <c r="I6828" t="s">
        <v>2010</v>
      </c>
    </row>
    <row r="6829" spans="1:9">
      <c r="A6829" t="s">
        <v>16</v>
      </c>
      <c r="B6829" s="24">
        <v>44188</v>
      </c>
      <c r="C6829" t="s">
        <v>8506</v>
      </c>
      <c r="D6829">
        <v>7</v>
      </c>
      <c r="E6829">
        <v>0.18</v>
      </c>
      <c r="F6829">
        <f>IF(Table!E6829&gt;40, Table!E6829/1000,Table!E6829)</f>
        <v>0.18</v>
      </c>
      <c r="G6829">
        <f t="shared" si="106"/>
        <v>1.26</v>
      </c>
      <c r="H6829" t="s">
        <v>18</v>
      </c>
      <c r="I6829" t="s">
        <v>2010</v>
      </c>
    </row>
    <row r="6830" spans="1:9">
      <c r="A6830" t="s">
        <v>16</v>
      </c>
      <c r="B6830" s="24">
        <v>44188</v>
      </c>
      <c r="C6830" t="s">
        <v>8508</v>
      </c>
      <c r="D6830">
        <v>2</v>
      </c>
      <c r="E6830">
        <v>0.22</v>
      </c>
      <c r="F6830">
        <f>IF(Table!E6830&gt;40, Table!E6830/1000,Table!E6830)</f>
        <v>0.22</v>
      </c>
      <c r="G6830">
        <f t="shared" si="106"/>
        <v>0.44</v>
      </c>
      <c r="H6830" t="s">
        <v>18</v>
      </c>
      <c r="I6830" t="s">
        <v>2010</v>
      </c>
    </row>
    <row r="6831" spans="1:9">
      <c r="A6831" t="s">
        <v>16</v>
      </c>
      <c r="B6831" s="24">
        <v>44188</v>
      </c>
      <c r="C6831" t="s">
        <v>8510</v>
      </c>
      <c r="D6831">
        <v>1</v>
      </c>
      <c r="E6831">
        <v>0.2</v>
      </c>
      <c r="F6831">
        <f>IF(Table!E6831&gt;40, Table!E6831/1000,Table!E6831)</f>
        <v>0.2</v>
      </c>
      <c r="G6831">
        <f t="shared" si="106"/>
        <v>0.2</v>
      </c>
      <c r="H6831" t="s">
        <v>18</v>
      </c>
      <c r="I6831" t="s">
        <v>8511</v>
      </c>
    </row>
    <row r="6832" spans="1:9">
      <c r="A6832" t="s">
        <v>16</v>
      </c>
      <c r="B6832" s="24">
        <v>44188</v>
      </c>
      <c r="C6832" t="s">
        <v>8986</v>
      </c>
      <c r="D6832">
        <v>2</v>
      </c>
      <c r="E6832">
        <v>0.5</v>
      </c>
      <c r="F6832">
        <f>IF(Table!E6832&gt;40, Table!E6832/1000,Table!E6832)</f>
        <v>0.5</v>
      </c>
      <c r="G6832">
        <f t="shared" si="106"/>
        <v>1</v>
      </c>
      <c r="H6832" t="s">
        <v>18</v>
      </c>
      <c r="I6832" t="s">
        <v>8511</v>
      </c>
    </row>
    <row r="6833" spans="1:9">
      <c r="A6833" t="s">
        <v>16</v>
      </c>
      <c r="B6833" s="24">
        <v>44188</v>
      </c>
      <c r="C6833" t="s">
        <v>8515</v>
      </c>
      <c r="D6833">
        <v>1</v>
      </c>
      <c r="E6833">
        <v>0.4</v>
      </c>
      <c r="F6833">
        <f>IF(Table!E6833&gt;40, Table!E6833/1000,Table!E6833)</f>
        <v>0.4</v>
      </c>
      <c r="G6833">
        <f t="shared" si="106"/>
        <v>0.4</v>
      </c>
      <c r="H6833" t="s">
        <v>18</v>
      </c>
      <c r="I6833" t="s">
        <v>2010</v>
      </c>
    </row>
    <row r="6834" spans="1:9">
      <c r="A6834" t="s">
        <v>1014</v>
      </c>
      <c r="B6834" s="24">
        <v>44188</v>
      </c>
      <c r="C6834" t="s">
        <v>8517</v>
      </c>
      <c r="D6834">
        <v>20</v>
      </c>
      <c r="E6834">
        <v>0.4</v>
      </c>
      <c r="F6834">
        <f>IF(Table!E6834&gt;40, Table!E6834/1000,Table!E6834)</f>
        <v>0.4</v>
      </c>
      <c r="G6834">
        <f t="shared" si="106"/>
        <v>8</v>
      </c>
      <c r="H6834" t="s">
        <v>25</v>
      </c>
      <c r="I6834" t="s">
        <v>8511</v>
      </c>
    </row>
    <row r="6835" spans="1:9">
      <c r="A6835" t="s">
        <v>16</v>
      </c>
      <c r="B6835" s="24">
        <v>44188</v>
      </c>
      <c r="C6835" t="s">
        <v>8519</v>
      </c>
      <c r="D6835">
        <v>2</v>
      </c>
      <c r="E6835">
        <v>0.4</v>
      </c>
      <c r="F6835">
        <f>IF(Table!E6835&gt;40, Table!E6835/1000,Table!E6835)</f>
        <v>0.4</v>
      </c>
      <c r="G6835">
        <f t="shared" si="106"/>
        <v>0.8</v>
      </c>
      <c r="H6835" t="s">
        <v>18</v>
      </c>
      <c r="I6835" t="s">
        <v>2010</v>
      </c>
    </row>
    <row r="6836" spans="1:9">
      <c r="A6836" t="s">
        <v>16</v>
      </c>
      <c r="B6836" s="24">
        <v>44188</v>
      </c>
      <c r="C6836" t="s">
        <v>92</v>
      </c>
      <c r="D6836">
        <v>6</v>
      </c>
      <c r="E6836">
        <v>0.3</v>
      </c>
      <c r="F6836">
        <f>IF(Table!E6836&gt;40, Table!E6836/1000,Table!E6836)</f>
        <v>0.3</v>
      </c>
      <c r="G6836">
        <f t="shared" si="106"/>
        <v>1.7999999999999998</v>
      </c>
      <c r="H6836" t="s">
        <v>18</v>
      </c>
      <c r="I6836" t="s">
        <v>8521</v>
      </c>
    </row>
    <row r="6837" spans="1:9">
      <c r="A6837" t="s">
        <v>16</v>
      </c>
      <c r="B6837" s="24">
        <v>44188</v>
      </c>
      <c r="C6837" t="s">
        <v>155</v>
      </c>
      <c r="D6837">
        <v>1</v>
      </c>
      <c r="E6837">
        <v>0.7</v>
      </c>
      <c r="F6837">
        <f>IF(Table!E6837&gt;40, Table!E6837/1000,Table!E6837)</f>
        <v>0.7</v>
      </c>
      <c r="G6837">
        <f t="shared" si="106"/>
        <v>0.7</v>
      </c>
      <c r="H6837" t="s">
        <v>18</v>
      </c>
      <c r="I6837" t="s">
        <v>1970</v>
      </c>
    </row>
    <row r="6838" spans="1:9">
      <c r="A6838" t="s">
        <v>142</v>
      </c>
      <c r="B6838" s="24">
        <v>44188</v>
      </c>
      <c r="C6838" t="s">
        <v>226</v>
      </c>
      <c r="D6838">
        <v>4</v>
      </c>
      <c r="E6838">
        <v>0.3</v>
      </c>
      <c r="F6838">
        <f>IF(Table!E6838&gt;40, Table!E6838/1000,Table!E6838)</f>
        <v>0.3</v>
      </c>
      <c r="G6838">
        <f t="shared" si="106"/>
        <v>1.2</v>
      </c>
      <c r="H6838" t="s">
        <v>18</v>
      </c>
      <c r="I6838" t="s">
        <v>8521</v>
      </c>
    </row>
    <row r="6839" spans="1:9">
      <c r="A6839" t="s">
        <v>913</v>
      </c>
      <c r="B6839" s="24">
        <v>44188</v>
      </c>
      <c r="C6839" t="s">
        <v>124</v>
      </c>
      <c r="D6839">
        <v>1</v>
      </c>
      <c r="E6839">
        <v>0.23</v>
      </c>
      <c r="F6839">
        <f>IF(Table!E6839&gt;40, Table!E6839/1000,Table!E6839)</f>
        <v>0.23</v>
      </c>
      <c r="G6839">
        <f t="shared" si="106"/>
        <v>0.23</v>
      </c>
      <c r="H6839" t="s">
        <v>18</v>
      </c>
      <c r="I6839" t="s">
        <v>1970</v>
      </c>
    </row>
    <row r="6840" spans="1:9">
      <c r="A6840" t="s">
        <v>142</v>
      </c>
      <c r="B6840" s="24">
        <v>44188</v>
      </c>
      <c r="C6840" t="s">
        <v>1812</v>
      </c>
      <c r="D6840">
        <v>5</v>
      </c>
      <c r="E6840">
        <v>0.5</v>
      </c>
      <c r="F6840">
        <f>IF(Table!E6840&gt;40, Table!E6840/1000,Table!E6840)</f>
        <v>0.5</v>
      </c>
      <c r="G6840">
        <f t="shared" si="106"/>
        <v>2.5</v>
      </c>
      <c r="H6840" t="s">
        <v>25</v>
      </c>
      <c r="I6840" t="s">
        <v>8521</v>
      </c>
    </row>
    <row r="6841" spans="1:9">
      <c r="A6841" t="s">
        <v>16</v>
      </c>
      <c r="B6841" s="24">
        <v>44188</v>
      </c>
      <c r="C6841" t="s">
        <v>8527</v>
      </c>
      <c r="D6841">
        <v>40</v>
      </c>
      <c r="E6841">
        <v>0.5</v>
      </c>
      <c r="F6841">
        <f>IF(Table!E6841&gt;40, Table!E6841/1000,Table!E6841)</f>
        <v>0.5</v>
      </c>
      <c r="G6841">
        <f t="shared" si="106"/>
        <v>20</v>
      </c>
      <c r="H6841" t="s">
        <v>18</v>
      </c>
      <c r="I6841" t="s">
        <v>2010</v>
      </c>
    </row>
    <row r="6842" spans="1:9">
      <c r="A6842" t="s">
        <v>16</v>
      </c>
      <c r="B6842" s="24">
        <v>44188</v>
      </c>
      <c r="C6842" t="s">
        <v>5670</v>
      </c>
      <c r="D6842">
        <v>38</v>
      </c>
      <c r="E6842">
        <v>0.5</v>
      </c>
      <c r="F6842">
        <f>IF(Table!E6842&gt;40, Table!E6842/1000,Table!E6842)</f>
        <v>0.5</v>
      </c>
      <c r="G6842">
        <f t="shared" si="106"/>
        <v>19</v>
      </c>
      <c r="H6842" t="s">
        <v>18</v>
      </c>
      <c r="I6842" t="s">
        <v>2010</v>
      </c>
    </row>
    <row r="6843" spans="1:9">
      <c r="A6843" t="s">
        <v>142</v>
      </c>
      <c r="B6843" s="24">
        <v>44188</v>
      </c>
      <c r="C6843" t="s">
        <v>709</v>
      </c>
      <c r="D6843">
        <v>9</v>
      </c>
      <c r="E6843">
        <v>0.12</v>
      </c>
      <c r="F6843">
        <f>IF(Table!E6843&gt;40, Table!E6843/1000,Table!E6843)</f>
        <v>0.12</v>
      </c>
      <c r="G6843">
        <f t="shared" si="106"/>
        <v>1.08</v>
      </c>
      <c r="H6843" t="s">
        <v>18</v>
      </c>
      <c r="I6843" t="s">
        <v>8521</v>
      </c>
    </row>
    <row r="6844" spans="1:9">
      <c r="A6844" t="s">
        <v>703</v>
      </c>
      <c r="B6844" s="24">
        <v>44188</v>
      </c>
      <c r="C6844" t="s">
        <v>565</v>
      </c>
      <c r="D6844">
        <v>1</v>
      </c>
      <c r="E6844">
        <v>0.2</v>
      </c>
      <c r="F6844">
        <f>IF(Table!E6844&gt;40, Table!E6844/1000,Table!E6844)</f>
        <v>0.2</v>
      </c>
      <c r="G6844">
        <f t="shared" si="106"/>
        <v>0.2</v>
      </c>
      <c r="H6844" t="s">
        <v>25</v>
      </c>
      <c r="I6844" t="s">
        <v>8521</v>
      </c>
    </row>
    <row r="6845" spans="1:9">
      <c r="A6845" t="s">
        <v>913</v>
      </c>
      <c r="B6845" s="24">
        <v>44188</v>
      </c>
      <c r="C6845" t="s">
        <v>124</v>
      </c>
      <c r="D6845">
        <v>2</v>
      </c>
      <c r="E6845">
        <v>0.35</v>
      </c>
      <c r="F6845">
        <f>IF(Table!E6845&gt;40, Table!E6845/1000,Table!E6845)</f>
        <v>0.35</v>
      </c>
      <c r="G6845">
        <f t="shared" si="106"/>
        <v>0.7</v>
      </c>
      <c r="H6845" t="s">
        <v>14</v>
      </c>
      <c r="I6845" t="s">
        <v>1970</v>
      </c>
    </row>
    <row r="6846" spans="1:9">
      <c r="A6846" t="s">
        <v>981</v>
      </c>
      <c r="B6846" s="24">
        <v>44188</v>
      </c>
      <c r="C6846" t="s">
        <v>250</v>
      </c>
      <c r="D6846">
        <v>1</v>
      </c>
      <c r="E6846">
        <v>0.3</v>
      </c>
      <c r="F6846">
        <f>IF(Table!E6846&gt;40, Table!E6846/1000,Table!E6846)</f>
        <v>0.3</v>
      </c>
      <c r="G6846">
        <f t="shared" si="106"/>
        <v>0.3</v>
      </c>
      <c r="H6846" t="s">
        <v>18</v>
      </c>
      <c r="I6846" t="s">
        <v>8521</v>
      </c>
    </row>
    <row r="6847" spans="1:9">
      <c r="A6847" t="s">
        <v>16</v>
      </c>
      <c r="B6847" s="24">
        <v>44188</v>
      </c>
      <c r="C6847" t="s">
        <v>2338</v>
      </c>
      <c r="D6847">
        <v>3</v>
      </c>
      <c r="E6847">
        <v>0.5</v>
      </c>
      <c r="F6847">
        <f>IF(Table!E6847&gt;40, Table!E6847/1000,Table!E6847)</f>
        <v>0.5</v>
      </c>
      <c r="G6847">
        <f t="shared" si="106"/>
        <v>1.5</v>
      </c>
      <c r="H6847" t="s">
        <v>113</v>
      </c>
      <c r="I6847" t="s">
        <v>8521</v>
      </c>
    </row>
    <row r="6848" spans="1:9">
      <c r="A6848" t="s">
        <v>16</v>
      </c>
      <c r="B6848" s="24">
        <v>44188</v>
      </c>
      <c r="C6848" t="s">
        <v>9009</v>
      </c>
      <c r="D6848">
        <v>4</v>
      </c>
      <c r="E6848">
        <v>0.25</v>
      </c>
      <c r="F6848">
        <f>IF(Table!E6848&gt;40, Table!E6848/1000,Table!E6848)</f>
        <v>0.25</v>
      </c>
      <c r="G6848">
        <f t="shared" si="106"/>
        <v>1</v>
      </c>
      <c r="H6848" t="s">
        <v>14</v>
      </c>
      <c r="I6848" t="s">
        <v>8521</v>
      </c>
    </row>
    <row r="6849" spans="1:9">
      <c r="A6849" t="s">
        <v>703</v>
      </c>
      <c r="B6849" s="24">
        <v>44188</v>
      </c>
      <c r="C6849" t="s">
        <v>565</v>
      </c>
      <c r="D6849">
        <v>2</v>
      </c>
      <c r="E6849">
        <v>0.25</v>
      </c>
      <c r="F6849">
        <f>IF(Table!E6849&gt;40, Table!E6849/1000,Table!E6849)</f>
        <v>0.25</v>
      </c>
      <c r="G6849">
        <f t="shared" si="106"/>
        <v>0.5</v>
      </c>
      <c r="H6849" t="s">
        <v>14</v>
      </c>
      <c r="I6849" t="s">
        <v>8521</v>
      </c>
    </row>
    <row r="6850" spans="1:9">
      <c r="A6850" t="s">
        <v>142</v>
      </c>
      <c r="B6850" s="24">
        <v>44188</v>
      </c>
      <c r="C6850" t="s">
        <v>709</v>
      </c>
      <c r="D6850">
        <v>5</v>
      </c>
      <c r="E6850">
        <v>0.12</v>
      </c>
      <c r="F6850">
        <f>IF(Table!E6850&gt;40, Table!E6850/1000,Table!E6850)</f>
        <v>0.12</v>
      </c>
      <c r="G6850">
        <f t="shared" si="106"/>
        <v>0.6</v>
      </c>
      <c r="H6850" t="s">
        <v>14</v>
      </c>
      <c r="I6850" t="s">
        <v>8521</v>
      </c>
    </row>
    <row r="6851" spans="1:9">
      <c r="A6851" t="s">
        <v>703</v>
      </c>
      <c r="B6851" s="24">
        <v>44188</v>
      </c>
      <c r="C6851" t="s">
        <v>565</v>
      </c>
      <c r="D6851">
        <v>3</v>
      </c>
      <c r="E6851">
        <v>0.2</v>
      </c>
      <c r="F6851">
        <f>IF(Table!E6851&gt;40, Table!E6851/1000,Table!E6851)</f>
        <v>0.2</v>
      </c>
      <c r="G6851">
        <f t="shared" ref="G6851:G6914" si="107">F6851*D6851</f>
        <v>0.60000000000000009</v>
      </c>
      <c r="H6851" t="s">
        <v>14</v>
      </c>
      <c r="I6851" t="s">
        <v>8521</v>
      </c>
    </row>
    <row r="6852" spans="1:9">
      <c r="A6852" t="s">
        <v>371</v>
      </c>
      <c r="B6852" s="24">
        <v>44188</v>
      </c>
      <c r="C6852" t="s">
        <v>709</v>
      </c>
      <c r="D6852">
        <v>2</v>
      </c>
      <c r="E6852">
        <v>0.17</v>
      </c>
      <c r="F6852">
        <f>IF(Table!E6852&gt;40, Table!E6852/1000,Table!E6852)</f>
        <v>0.17</v>
      </c>
      <c r="G6852">
        <f t="shared" si="107"/>
        <v>0.34</v>
      </c>
      <c r="H6852" t="s">
        <v>14</v>
      </c>
      <c r="I6852" t="s">
        <v>8521</v>
      </c>
    </row>
    <row r="6853" spans="1:9">
      <c r="A6853" t="s">
        <v>326</v>
      </c>
      <c r="B6853" s="24">
        <v>44188</v>
      </c>
      <c r="C6853" t="s">
        <v>2186</v>
      </c>
      <c r="D6853">
        <v>8</v>
      </c>
      <c r="E6853">
        <v>0.18</v>
      </c>
      <c r="F6853">
        <f>IF(Table!E6853&gt;40, Table!E6853/1000,Table!E6853)</f>
        <v>0.18</v>
      </c>
      <c r="G6853">
        <f t="shared" si="107"/>
        <v>1.44</v>
      </c>
      <c r="H6853" t="s">
        <v>14</v>
      </c>
      <c r="I6853" t="s">
        <v>2138</v>
      </c>
    </row>
    <row r="6854" spans="1:9">
      <c r="A6854" t="s">
        <v>142</v>
      </c>
      <c r="B6854" s="24">
        <v>44188</v>
      </c>
      <c r="C6854" t="s">
        <v>8542</v>
      </c>
      <c r="D6854">
        <v>2</v>
      </c>
      <c r="E6854">
        <v>0.5</v>
      </c>
      <c r="F6854">
        <f>IF(Table!E6854&gt;40, Table!E6854/1000,Table!E6854)</f>
        <v>0.5</v>
      </c>
      <c r="G6854">
        <f t="shared" si="107"/>
        <v>1</v>
      </c>
      <c r="H6854" t="s">
        <v>18</v>
      </c>
      <c r="I6854" t="s">
        <v>8521</v>
      </c>
    </row>
    <row r="6855" spans="1:9">
      <c r="A6855" t="s">
        <v>16</v>
      </c>
      <c r="B6855" s="24">
        <v>44188</v>
      </c>
      <c r="C6855" t="s">
        <v>8544</v>
      </c>
      <c r="D6855">
        <v>3</v>
      </c>
      <c r="E6855">
        <v>0.2</v>
      </c>
      <c r="F6855">
        <f>IF(Table!E6855&gt;40, Table!E6855/1000,Table!E6855)</f>
        <v>0.2</v>
      </c>
      <c r="G6855">
        <f t="shared" si="107"/>
        <v>0.60000000000000009</v>
      </c>
      <c r="H6855" t="s">
        <v>14</v>
      </c>
      <c r="I6855" t="s">
        <v>2138</v>
      </c>
    </row>
    <row r="6856" spans="1:9">
      <c r="A6856" t="s">
        <v>16</v>
      </c>
      <c r="B6856" s="24">
        <v>44188</v>
      </c>
      <c r="C6856" t="s">
        <v>4093</v>
      </c>
      <c r="D6856">
        <v>140</v>
      </c>
      <c r="E6856">
        <v>0.02</v>
      </c>
      <c r="F6856">
        <f>IF(Table!E6856&gt;40, Table!E6856/1000,Table!E6856)</f>
        <v>0.02</v>
      </c>
      <c r="G6856">
        <f t="shared" si="107"/>
        <v>2.8000000000000003</v>
      </c>
      <c r="H6856" t="s">
        <v>18</v>
      </c>
      <c r="I6856" t="s">
        <v>2010</v>
      </c>
    </row>
    <row r="6857" spans="1:9">
      <c r="A6857" t="s">
        <v>16</v>
      </c>
      <c r="B6857" s="24">
        <v>44188</v>
      </c>
      <c r="C6857" t="s">
        <v>4093</v>
      </c>
      <c r="D6857">
        <v>32</v>
      </c>
      <c r="E6857">
        <v>0.02</v>
      </c>
      <c r="F6857">
        <f>IF(Table!E6857&gt;40, Table!E6857/1000,Table!E6857)</f>
        <v>0.02</v>
      </c>
      <c r="G6857">
        <f t="shared" si="107"/>
        <v>0.64</v>
      </c>
      <c r="H6857" t="s">
        <v>18</v>
      </c>
      <c r="I6857" t="s">
        <v>2010</v>
      </c>
    </row>
    <row r="6858" spans="1:9">
      <c r="A6858" t="s">
        <v>16</v>
      </c>
      <c r="B6858" s="24">
        <v>44188</v>
      </c>
      <c r="C6858" t="s">
        <v>8548</v>
      </c>
      <c r="D6858">
        <v>3</v>
      </c>
      <c r="E6858">
        <v>0.27</v>
      </c>
      <c r="F6858">
        <f>IF(Table!E6858&gt;40, Table!E6858/1000,Table!E6858)</f>
        <v>0.27</v>
      </c>
      <c r="G6858">
        <f t="shared" si="107"/>
        <v>0.81</v>
      </c>
      <c r="H6858" t="s">
        <v>18</v>
      </c>
      <c r="I6858" t="s">
        <v>2138</v>
      </c>
    </row>
    <row r="6859" spans="1:9">
      <c r="A6859" t="s">
        <v>371</v>
      </c>
      <c r="B6859" s="24">
        <v>44188</v>
      </c>
      <c r="C6859" t="s">
        <v>709</v>
      </c>
      <c r="D6859">
        <v>9</v>
      </c>
      <c r="E6859">
        <v>0.17</v>
      </c>
      <c r="F6859">
        <f>IF(Table!E6859&gt;40, Table!E6859/1000,Table!E6859)</f>
        <v>0.17</v>
      </c>
      <c r="G6859">
        <f t="shared" si="107"/>
        <v>1.53</v>
      </c>
      <c r="H6859" t="s">
        <v>14</v>
      </c>
      <c r="I6859" t="s">
        <v>8521</v>
      </c>
    </row>
    <row r="6860" spans="1:9">
      <c r="A6860" t="s">
        <v>703</v>
      </c>
      <c r="B6860" s="24">
        <v>44188</v>
      </c>
      <c r="C6860" t="s">
        <v>1865</v>
      </c>
      <c r="D6860">
        <v>2</v>
      </c>
      <c r="E6860">
        <v>0.25</v>
      </c>
      <c r="F6860">
        <f>IF(Table!E6860&gt;40, Table!E6860/1000,Table!E6860)</f>
        <v>0.25</v>
      </c>
      <c r="G6860">
        <f t="shared" si="107"/>
        <v>0.5</v>
      </c>
      <c r="H6860" t="s">
        <v>14</v>
      </c>
      <c r="I6860" t="s">
        <v>8521</v>
      </c>
    </row>
    <row r="6861" spans="1:9">
      <c r="A6861" t="s">
        <v>16</v>
      </c>
      <c r="B6861" s="24">
        <v>44188</v>
      </c>
      <c r="C6861" t="s">
        <v>8552</v>
      </c>
      <c r="D6861">
        <v>4</v>
      </c>
      <c r="E6861">
        <v>0.2</v>
      </c>
      <c r="F6861">
        <f>IF(Table!E6861&gt;40, Table!E6861/1000,Table!E6861)</f>
        <v>0.2</v>
      </c>
      <c r="G6861">
        <f t="shared" si="107"/>
        <v>0.8</v>
      </c>
      <c r="H6861" t="s">
        <v>14</v>
      </c>
      <c r="I6861" t="s">
        <v>2138</v>
      </c>
    </row>
    <row r="6862" spans="1:9">
      <c r="A6862" t="s">
        <v>454</v>
      </c>
      <c r="B6862" s="24">
        <v>44188</v>
      </c>
      <c r="C6862" t="s">
        <v>236</v>
      </c>
      <c r="D6862">
        <v>2</v>
      </c>
      <c r="E6862">
        <v>0.3</v>
      </c>
      <c r="F6862">
        <f>IF(Table!E6862&gt;40, Table!E6862/1000,Table!E6862)</f>
        <v>0.3</v>
      </c>
      <c r="G6862">
        <f t="shared" si="107"/>
        <v>0.6</v>
      </c>
      <c r="H6862" t="s">
        <v>14</v>
      </c>
      <c r="I6862" t="s">
        <v>8521</v>
      </c>
    </row>
    <row r="6863" spans="1:9">
      <c r="A6863" t="s">
        <v>16</v>
      </c>
      <c r="B6863" s="24">
        <v>44188</v>
      </c>
      <c r="C6863" t="s">
        <v>1856</v>
      </c>
      <c r="D6863">
        <v>2</v>
      </c>
      <c r="E6863">
        <v>0.4</v>
      </c>
      <c r="F6863">
        <f>IF(Table!E6863&gt;40, Table!E6863/1000,Table!E6863)</f>
        <v>0.4</v>
      </c>
      <c r="G6863">
        <f t="shared" si="107"/>
        <v>0.8</v>
      </c>
      <c r="H6863" t="s">
        <v>113</v>
      </c>
      <c r="I6863" t="s">
        <v>2138</v>
      </c>
    </row>
    <row r="6864" spans="1:9">
      <c r="A6864" t="s">
        <v>16</v>
      </c>
      <c r="B6864" s="24">
        <v>44188</v>
      </c>
      <c r="C6864" t="s">
        <v>2047</v>
      </c>
      <c r="D6864">
        <v>2</v>
      </c>
      <c r="E6864">
        <v>0.24</v>
      </c>
      <c r="F6864">
        <f>IF(Table!E6864&gt;40, Table!E6864/1000,Table!E6864)</f>
        <v>0.24</v>
      </c>
      <c r="G6864">
        <f t="shared" si="107"/>
        <v>0.48</v>
      </c>
      <c r="H6864" t="s">
        <v>14</v>
      </c>
      <c r="I6864" t="s">
        <v>2138</v>
      </c>
    </row>
    <row r="6865" spans="1:9">
      <c r="A6865" t="s">
        <v>16</v>
      </c>
      <c r="B6865" s="24">
        <v>44188</v>
      </c>
      <c r="C6865" t="s">
        <v>8557</v>
      </c>
      <c r="D6865">
        <v>12</v>
      </c>
      <c r="E6865">
        <v>0.33</v>
      </c>
      <c r="F6865">
        <f>IF(Table!E6865&gt;40, Table!E6865/1000,Table!E6865)</f>
        <v>0.33</v>
      </c>
      <c r="G6865">
        <f t="shared" si="107"/>
        <v>3.96</v>
      </c>
      <c r="H6865" t="s">
        <v>14</v>
      </c>
      <c r="I6865" t="s">
        <v>8521</v>
      </c>
    </row>
    <row r="6866" spans="1:9">
      <c r="A6866" t="s">
        <v>16</v>
      </c>
      <c r="B6866" s="24">
        <v>44188</v>
      </c>
      <c r="C6866" t="s">
        <v>8557</v>
      </c>
      <c r="D6866">
        <v>4</v>
      </c>
      <c r="E6866">
        <v>0.4</v>
      </c>
      <c r="F6866">
        <f>IF(Table!E6866&gt;40, Table!E6866/1000,Table!E6866)</f>
        <v>0.4</v>
      </c>
      <c r="G6866">
        <f t="shared" si="107"/>
        <v>1.6</v>
      </c>
      <c r="H6866" t="s">
        <v>14</v>
      </c>
      <c r="I6866" t="s">
        <v>8521</v>
      </c>
    </row>
    <row r="6867" spans="1:9">
      <c r="A6867" t="s">
        <v>16</v>
      </c>
      <c r="B6867" s="24">
        <v>44188</v>
      </c>
      <c r="C6867" t="s">
        <v>5688</v>
      </c>
      <c r="D6867">
        <v>5</v>
      </c>
      <c r="E6867">
        <v>0.4</v>
      </c>
      <c r="F6867">
        <f>IF(Table!E6867&gt;40, Table!E6867/1000,Table!E6867)</f>
        <v>0.4</v>
      </c>
      <c r="G6867">
        <f t="shared" si="107"/>
        <v>2</v>
      </c>
      <c r="H6867" t="s">
        <v>25</v>
      </c>
      <c r="I6867" t="s">
        <v>2138</v>
      </c>
    </row>
    <row r="6868" spans="1:9">
      <c r="A6868" t="s">
        <v>16</v>
      </c>
      <c r="B6868" s="24">
        <v>44188</v>
      </c>
      <c r="C6868" t="s">
        <v>5688</v>
      </c>
      <c r="D6868">
        <v>3</v>
      </c>
      <c r="E6868">
        <v>0.25</v>
      </c>
      <c r="F6868">
        <f>IF(Table!E6868&gt;40, Table!E6868/1000,Table!E6868)</f>
        <v>0.25</v>
      </c>
      <c r="G6868">
        <f t="shared" si="107"/>
        <v>0.75</v>
      </c>
      <c r="H6868" t="s">
        <v>25</v>
      </c>
      <c r="I6868" t="s">
        <v>2138</v>
      </c>
    </row>
    <row r="6869" spans="1:9">
      <c r="A6869" t="s">
        <v>16</v>
      </c>
      <c r="B6869" s="24">
        <v>44188</v>
      </c>
      <c r="C6869" t="s">
        <v>8562</v>
      </c>
      <c r="D6869">
        <v>2</v>
      </c>
      <c r="E6869">
        <v>0.6</v>
      </c>
      <c r="F6869">
        <f>IF(Table!E6869&gt;40, Table!E6869/1000,Table!E6869)</f>
        <v>0.6</v>
      </c>
      <c r="G6869">
        <f t="shared" si="107"/>
        <v>1.2</v>
      </c>
      <c r="H6869" t="s">
        <v>18</v>
      </c>
      <c r="I6869" t="s">
        <v>2138</v>
      </c>
    </row>
    <row r="6870" spans="1:9">
      <c r="A6870" t="s">
        <v>16</v>
      </c>
      <c r="B6870" s="24">
        <v>44188</v>
      </c>
      <c r="C6870" t="s">
        <v>2869</v>
      </c>
      <c r="D6870">
        <v>13</v>
      </c>
      <c r="E6870">
        <v>0.15</v>
      </c>
      <c r="F6870">
        <f>IF(Table!E6870&gt;40, Table!E6870/1000,Table!E6870)</f>
        <v>0.15</v>
      </c>
      <c r="G6870">
        <f t="shared" si="107"/>
        <v>1.95</v>
      </c>
      <c r="H6870" t="s">
        <v>18</v>
      </c>
      <c r="I6870" t="s">
        <v>5651</v>
      </c>
    </row>
    <row r="6871" spans="1:9">
      <c r="A6871" t="s">
        <v>16</v>
      </c>
      <c r="B6871" s="24">
        <v>44188</v>
      </c>
      <c r="C6871" t="s">
        <v>8565</v>
      </c>
      <c r="D6871">
        <v>1</v>
      </c>
      <c r="E6871">
        <v>0.09</v>
      </c>
      <c r="F6871">
        <f>IF(Table!E6871&gt;40, Table!E6871/1000,Table!E6871)</f>
        <v>0.09</v>
      </c>
      <c r="G6871">
        <f t="shared" si="107"/>
        <v>0.09</v>
      </c>
      <c r="H6871" t="s">
        <v>14</v>
      </c>
      <c r="I6871" t="s">
        <v>2138</v>
      </c>
    </row>
    <row r="6872" spans="1:9">
      <c r="A6872" t="s">
        <v>5713</v>
      </c>
      <c r="B6872" s="24">
        <v>44188</v>
      </c>
      <c r="C6872" t="s">
        <v>9010</v>
      </c>
      <c r="D6872">
        <v>22</v>
      </c>
      <c r="E6872">
        <v>0.15</v>
      </c>
      <c r="F6872">
        <f>IF(Table!E6872&gt;40, Table!E6872/1000,Table!E6872)</f>
        <v>0.15</v>
      </c>
      <c r="G6872">
        <f t="shared" si="107"/>
        <v>3.3</v>
      </c>
      <c r="H6872" t="s">
        <v>25</v>
      </c>
      <c r="I6872" t="s">
        <v>1939</v>
      </c>
    </row>
    <row r="6873" spans="1:9">
      <c r="A6873" t="s">
        <v>16</v>
      </c>
      <c r="B6873" s="24">
        <v>44188</v>
      </c>
      <c r="C6873" t="s">
        <v>8544</v>
      </c>
      <c r="D6873">
        <v>3</v>
      </c>
      <c r="E6873">
        <v>0.2</v>
      </c>
      <c r="F6873">
        <f>IF(Table!E6873&gt;40, Table!E6873/1000,Table!E6873)</f>
        <v>0.2</v>
      </c>
      <c r="G6873">
        <f t="shared" si="107"/>
        <v>0.60000000000000009</v>
      </c>
      <c r="H6873" t="s">
        <v>14</v>
      </c>
      <c r="I6873" t="s">
        <v>2138</v>
      </c>
    </row>
    <row r="6874" spans="1:9">
      <c r="A6874" t="s">
        <v>1014</v>
      </c>
      <c r="B6874" s="24">
        <v>44188</v>
      </c>
      <c r="C6874" t="s">
        <v>457</v>
      </c>
      <c r="D6874">
        <v>7</v>
      </c>
      <c r="E6874">
        <v>0.15</v>
      </c>
      <c r="F6874">
        <f>IF(Table!E6874&gt;40, Table!E6874/1000,Table!E6874)</f>
        <v>0.15</v>
      </c>
      <c r="G6874">
        <f t="shared" si="107"/>
        <v>1.05</v>
      </c>
      <c r="H6874" t="s">
        <v>25</v>
      </c>
      <c r="I6874" t="s">
        <v>1939</v>
      </c>
    </row>
    <row r="6875" spans="1:9">
      <c r="A6875" t="s">
        <v>16</v>
      </c>
      <c r="B6875" s="24">
        <v>44188</v>
      </c>
      <c r="C6875" t="s">
        <v>8571</v>
      </c>
      <c r="D6875">
        <v>10</v>
      </c>
      <c r="E6875">
        <v>0.01</v>
      </c>
      <c r="F6875">
        <f>IF(Table!E6875&gt;40, Table!E6875/1000,Table!E6875)</f>
        <v>0.01</v>
      </c>
      <c r="G6875">
        <f t="shared" si="107"/>
        <v>0.1</v>
      </c>
      <c r="H6875" t="s">
        <v>18</v>
      </c>
      <c r="I6875" t="s">
        <v>2010</v>
      </c>
    </row>
    <row r="6876" spans="1:9">
      <c r="A6876" t="s">
        <v>238</v>
      </c>
      <c r="B6876" s="24">
        <v>44188</v>
      </c>
      <c r="C6876" t="s">
        <v>2376</v>
      </c>
      <c r="D6876">
        <v>2</v>
      </c>
      <c r="E6876">
        <v>0.2</v>
      </c>
      <c r="F6876">
        <f>IF(Table!E6876&gt;40, Table!E6876/1000,Table!E6876)</f>
        <v>0.2</v>
      </c>
      <c r="G6876">
        <f t="shared" si="107"/>
        <v>0.4</v>
      </c>
      <c r="H6876" t="s">
        <v>14</v>
      </c>
      <c r="I6876" t="s">
        <v>2138</v>
      </c>
    </row>
    <row r="6877" spans="1:9">
      <c r="A6877" t="s">
        <v>142</v>
      </c>
      <c r="B6877" s="24">
        <v>44188</v>
      </c>
      <c r="C6877" t="s">
        <v>243</v>
      </c>
      <c r="D6877">
        <v>2</v>
      </c>
      <c r="E6877">
        <v>0.45</v>
      </c>
      <c r="F6877">
        <f>IF(Table!E6877&gt;40, Table!E6877/1000,Table!E6877)</f>
        <v>0.45</v>
      </c>
      <c r="G6877">
        <f t="shared" si="107"/>
        <v>0.9</v>
      </c>
      <c r="H6877" t="s">
        <v>14</v>
      </c>
      <c r="I6877" t="s">
        <v>1939</v>
      </c>
    </row>
    <row r="6878" spans="1:9">
      <c r="A6878" t="s">
        <v>16</v>
      </c>
      <c r="B6878" s="24">
        <v>44188</v>
      </c>
      <c r="C6878" t="s">
        <v>8575</v>
      </c>
      <c r="D6878">
        <v>1</v>
      </c>
      <c r="E6878">
        <v>0.4</v>
      </c>
      <c r="F6878">
        <f>IF(Table!E6878&gt;40, Table!E6878/1000,Table!E6878)</f>
        <v>0.4</v>
      </c>
      <c r="G6878">
        <f t="shared" si="107"/>
        <v>0.4</v>
      </c>
      <c r="H6878" t="s">
        <v>14</v>
      </c>
      <c r="I6878" t="s">
        <v>2138</v>
      </c>
    </row>
    <row r="6879" spans="1:9">
      <c r="A6879" t="s">
        <v>16</v>
      </c>
      <c r="B6879" s="24">
        <v>44188</v>
      </c>
      <c r="C6879" t="s">
        <v>74</v>
      </c>
      <c r="D6879">
        <v>1</v>
      </c>
      <c r="E6879">
        <v>6</v>
      </c>
      <c r="F6879">
        <f>IF(Table!E6879&gt;40, Table!E6879/1000,Table!E6879)</f>
        <v>6</v>
      </c>
      <c r="G6879">
        <f t="shared" si="107"/>
        <v>6</v>
      </c>
      <c r="H6879" t="s">
        <v>14</v>
      </c>
      <c r="I6879" t="s">
        <v>2010</v>
      </c>
    </row>
    <row r="6880" spans="1:9">
      <c r="A6880" t="s">
        <v>16</v>
      </c>
      <c r="B6880" s="24">
        <v>44188</v>
      </c>
      <c r="C6880" t="s">
        <v>8578</v>
      </c>
      <c r="D6880">
        <v>1</v>
      </c>
      <c r="E6880">
        <v>0.5</v>
      </c>
      <c r="F6880">
        <f>IF(Table!E6880&gt;40, Table!E6880/1000,Table!E6880)</f>
        <v>0.5</v>
      </c>
      <c r="G6880">
        <f t="shared" si="107"/>
        <v>0.5</v>
      </c>
      <c r="H6880" t="s">
        <v>18</v>
      </c>
      <c r="I6880" t="s">
        <v>2138</v>
      </c>
    </row>
    <row r="6881" spans="1:9">
      <c r="A6881" t="s">
        <v>16</v>
      </c>
      <c r="B6881" s="24">
        <v>44188</v>
      </c>
      <c r="C6881" t="s">
        <v>2047</v>
      </c>
      <c r="D6881">
        <v>1</v>
      </c>
      <c r="E6881">
        <v>0.65</v>
      </c>
      <c r="F6881">
        <f>IF(Table!E6881&gt;40, Table!E6881/1000,Table!E6881)</f>
        <v>0.65</v>
      </c>
      <c r="G6881">
        <f t="shared" si="107"/>
        <v>0.65</v>
      </c>
      <c r="H6881" t="s">
        <v>18</v>
      </c>
      <c r="I6881" t="s">
        <v>2138</v>
      </c>
    </row>
    <row r="6882" spans="1:9">
      <c r="A6882" t="s">
        <v>16</v>
      </c>
      <c r="B6882" s="24">
        <v>44188</v>
      </c>
      <c r="C6882" t="s">
        <v>8581</v>
      </c>
      <c r="D6882">
        <v>3</v>
      </c>
      <c r="E6882">
        <v>0.5</v>
      </c>
      <c r="F6882">
        <f>IF(Table!E6882&gt;40, Table!E6882/1000,Table!E6882)</f>
        <v>0.5</v>
      </c>
      <c r="G6882">
        <f t="shared" si="107"/>
        <v>1.5</v>
      </c>
      <c r="H6882" t="s">
        <v>25</v>
      </c>
      <c r="I6882" t="s">
        <v>2138</v>
      </c>
    </row>
    <row r="6883" spans="1:9">
      <c r="A6883" t="s">
        <v>45</v>
      </c>
      <c r="B6883" s="24">
        <v>44188</v>
      </c>
      <c r="C6883" t="s">
        <v>1397</v>
      </c>
      <c r="D6883">
        <v>22</v>
      </c>
      <c r="E6883">
        <v>0.5</v>
      </c>
      <c r="F6883">
        <f>IF(Table!E6883&gt;40, Table!E6883/1000,Table!E6883)</f>
        <v>0.5</v>
      </c>
      <c r="G6883">
        <f t="shared" si="107"/>
        <v>11</v>
      </c>
      <c r="H6883" t="s">
        <v>18</v>
      </c>
      <c r="I6883" t="s">
        <v>8583</v>
      </c>
    </row>
    <row r="6884" spans="1:9">
      <c r="A6884" t="s">
        <v>16</v>
      </c>
      <c r="B6884" s="24">
        <v>44188</v>
      </c>
      <c r="C6884" t="s">
        <v>8581</v>
      </c>
      <c r="D6884">
        <v>1</v>
      </c>
      <c r="E6884">
        <v>0.5</v>
      </c>
      <c r="F6884">
        <f>IF(Table!E6884&gt;40, Table!E6884/1000,Table!E6884)</f>
        <v>0.5</v>
      </c>
      <c r="G6884">
        <f t="shared" si="107"/>
        <v>0.5</v>
      </c>
      <c r="H6884" t="s">
        <v>25</v>
      </c>
      <c r="I6884" t="s">
        <v>2138</v>
      </c>
    </row>
    <row r="6885" spans="1:9">
      <c r="A6885" t="s">
        <v>16</v>
      </c>
      <c r="B6885" s="24">
        <v>44188</v>
      </c>
      <c r="C6885" t="s">
        <v>2230</v>
      </c>
      <c r="D6885">
        <v>1</v>
      </c>
      <c r="E6885">
        <v>0.3</v>
      </c>
      <c r="F6885">
        <f>IF(Table!E6885&gt;40, Table!E6885/1000,Table!E6885)</f>
        <v>0.3</v>
      </c>
      <c r="G6885">
        <f t="shared" si="107"/>
        <v>0.3</v>
      </c>
      <c r="H6885" t="s">
        <v>18</v>
      </c>
      <c r="I6885" t="s">
        <v>2138</v>
      </c>
    </row>
    <row r="6886" spans="1:9">
      <c r="A6886" t="s">
        <v>10</v>
      </c>
      <c r="B6886" s="24">
        <v>44188</v>
      </c>
      <c r="C6886" t="s">
        <v>420</v>
      </c>
      <c r="D6886">
        <v>1</v>
      </c>
      <c r="E6886">
        <v>0.2</v>
      </c>
      <c r="F6886">
        <f>IF(Table!E6886&gt;40, Table!E6886/1000,Table!E6886)</f>
        <v>0.2</v>
      </c>
      <c r="G6886">
        <f t="shared" si="107"/>
        <v>0.2</v>
      </c>
      <c r="H6886" t="s">
        <v>18</v>
      </c>
      <c r="I6886" t="s">
        <v>1939</v>
      </c>
    </row>
    <row r="6887" spans="1:9">
      <c r="A6887" t="s">
        <v>16</v>
      </c>
      <c r="B6887" s="24">
        <v>44188</v>
      </c>
      <c r="C6887" t="s">
        <v>155</v>
      </c>
      <c r="D6887">
        <v>1</v>
      </c>
      <c r="E6887">
        <v>0.7</v>
      </c>
      <c r="F6887">
        <f>IF(Table!E6887&gt;40, Table!E6887/1000,Table!E6887)</f>
        <v>0.7</v>
      </c>
      <c r="G6887">
        <f t="shared" si="107"/>
        <v>0.7</v>
      </c>
      <c r="H6887" t="s">
        <v>25</v>
      </c>
      <c r="I6887" t="s">
        <v>2138</v>
      </c>
    </row>
    <row r="6888" spans="1:9">
      <c r="A6888" t="s">
        <v>16</v>
      </c>
      <c r="B6888" s="24">
        <v>44188</v>
      </c>
      <c r="C6888" t="s">
        <v>8589</v>
      </c>
      <c r="D6888">
        <v>14</v>
      </c>
      <c r="E6888">
        <v>0.2</v>
      </c>
      <c r="F6888">
        <f>IF(Table!E6888&gt;40, Table!E6888/1000,Table!E6888)</f>
        <v>0.2</v>
      </c>
      <c r="G6888">
        <f t="shared" si="107"/>
        <v>2.8000000000000003</v>
      </c>
      <c r="H6888" t="s">
        <v>18</v>
      </c>
      <c r="I6888" t="s">
        <v>2010</v>
      </c>
    </row>
    <row r="6889" spans="1:9">
      <c r="A6889" t="s">
        <v>16</v>
      </c>
      <c r="B6889" s="24">
        <v>44188</v>
      </c>
      <c r="C6889" t="s">
        <v>2224</v>
      </c>
      <c r="D6889">
        <v>7</v>
      </c>
      <c r="E6889">
        <v>1</v>
      </c>
      <c r="F6889">
        <f>IF(Table!E6889&gt;40, Table!E6889/1000,Table!E6889)</f>
        <v>1</v>
      </c>
      <c r="G6889">
        <f t="shared" si="107"/>
        <v>7</v>
      </c>
      <c r="H6889" t="s">
        <v>18</v>
      </c>
      <c r="I6889" t="s">
        <v>2010</v>
      </c>
    </row>
    <row r="6890" spans="1:9">
      <c r="A6890" t="s">
        <v>16</v>
      </c>
      <c r="B6890" s="24">
        <v>44188</v>
      </c>
      <c r="C6890" t="s">
        <v>8581</v>
      </c>
      <c r="D6890">
        <v>1</v>
      </c>
      <c r="E6890">
        <v>0.5</v>
      </c>
      <c r="F6890">
        <f>IF(Table!E6890&gt;40, Table!E6890/1000,Table!E6890)</f>
        <v>0.5</v>
      </c>
      <c r="G6890">
        <f t="shared" si="107"/>
        <v>0.5</v>
      </c>
      <c r="H6890" t="s">
        <v>25</v>
      </c>
      <c r="I6890" t="s">
        <v>2138</v>
      </c>
    </row>
    <row r="6891" spans="1:9">
      <c r="A6891" t="s">
        <v>16</v>
      </c>
      <c r="B6891" s="24">
        <v>44188</v>
      </c>
      <c r="C6891" t="s">
        <v>8508</v>
      </c>
      <c r="D6891">
        <v>4</v>
      </c>
      <c r="E6891">
        <v>0.22</v>
      </c>
      <c r="F6891">
        <f>IF(Table!E6891&gt;40, Table!E6891/1000,Table!E6891)</f>
        <v>0.22</v>
      </c>
      <c r="G6891">
        <f t="shared" si="107"/>
        <v>0.88</v>
      </c>
      <c r="H6891" t="s">
        <v>18</v>
      </c>
      <c r="I6891" t="s">
        <v>2010</v>
      </c>
    </row>
    <row r="6892" spans="1:9">
      <c r="A6892" t="s">
        <v>142</v>
      </c>
      <c r="B6892" s="24">
        <v>44188</v>
      </c>
      <c r="C6892" t="s">
        <v>1316</v>
      </c>
      <c r="D6892">
        <v>16</v>
      </c>
      <c r="E6892">
        <v>0.2</v>
      </c>
      <c r="F6892">
        <f>IF(Table!E6892&gt;40, Table!E6892/1000,Table!E6892)</f>
        <v>0.2</v>
      </c>
      <c r="G6892">
        <f t="shared" si="107"/>
        <v>3.2</v>
      </c>
      <c r="H6892" t="s">
        <v>25</v>
      </c>
      <c r="I6892" t="s">
        <v>1939</v>
      </c>
    </row>
    <row r="6893" spans="1:9">
      <c r="A6893" t="s">
        <v>142</v>
      </c>
      <c r="B6893" s="24">
        <v>44188</v>
      </c>
      <c r="C6893" t="s">
        <v>1316</v>
      </c>
      <c r="D6893">
        <v>5</v>
      </c>
      <c r="E6893">
        <v>0.25</v>
      </c>
      <c r="F6893">
        <f>IF(Table!E6893&gt;40, Table!E6893/1000,Table!E6893)</f>
        <v>0.25</v>
      </c>
      <c r="G6893">
        <f t="shared" si="107"/>
        <v>1.25</v>
      </c>
      <c r="H6893" t="s">
        <v>18</v>
      </c>
      <c r="I6893" t="s">
        <v>1939</v>
      </c>
    </row>
    <row r="6894" spans="1:9">
      <c r="A6894" t="s">
        <v>16</v>
      </c>
      <c r="B6894" s="24">
        <v>44188</v>
      </c>
      <c r="C6894" t="s">
        <v>2226</v>
      </c>
      <c r="D6894">
        <v>1</v>
      </c>
      <c r="E6894">
        <v>1.7</v>
      </c>
      <c r="F6894">
        <f>IF(Table!E6894&gt;40, Table!E6894/1000,Table!E6894)</f>
        <v>1.7</v>
      </c>
      <c r="G6894">
        <f t="shared" si="107"/>
        <v>1.7</v>
      </c>
      <c r="H6894" t="s">
        <v>18</v>
      </c>
      <c r="I6894" t="s">
        <v>2010</v>
      </c>
    </row>
    <row r="6895" spans="1:9">
      <c r="A6895" t="s">
        <v>16</v>
      </c>
      <c r="B6895" s="24">
        <v>44188</v>
      </c>
      <c r="C6895" t="s">
        <v>457</v>
      </c>
      <c r="D6895">
        <v>1</v>
      </c>
      <c r="E6895">
        <v>0.1</v>
      </c>
      <c r="F6895">
        <f>IF(Table!E6895&gt;40, Table!E6895/1000,Table!E6895)</f>
        <v>0.1</v>
      </c>
      <c r="G6895">
        <f t="shared" si="107"/>
        <v>0.1</v>
      </c>
      <c r="H6895" t="s">
        <v>18</v>
      </c>
      <c r="I6895" t="s">
        <v>2010</v>
      </c>
    </row>
    <row r="6896" spans="1:9">
      <c r="A6896" t="s">
        <v>16</v>
      </c>
      <c r="B6896" s="24">
        <v>44188</v>
      </c>
      <c r="C6896" t="s">
        <v>1988</v>
      </c>
      <c r="D6896">
        <v>2</v>
      </c>
      <c r="E6896">
        <v>1</v>
      </c>
      <c r="F6896">
        <f>IF(Table!E6896&gt;40, Table!E6896/1000,Table!E6896)</f>
        <v>1</v>
      </c>
      <c r="G6896">
        <f t="shared" si="107"/>
        <v>2</v>
      </c>
      <c r="H6896" t="s">
        <v>113</v>
      </c>
      <c r="I6896" t="s">
        <v>2138</v>
      </c>
    </row>
    <row r="6897" spans="1:9">
      <c r="A6897" t="s">
        <v>16</v>
      </c>
      <c r="B6897" s="24">
        <v>44188</v>
      </c>
      <c r="C6897" t="s">
        <v>2941</v>
      </c>
      <c r="D6897">
        <v>5</v>
      </c>
      <c r="E6897">
        <v>0.83</v>
      </c>
      <c r="F6897">
        <f>IF(Table!E6897&gt;40, Table!E6897/1000,Table!E6897)</f>
        <v>0.83</v>
      </c>
      <c r="G6897">
        <f t="shared" si="107"/>
        <v>4.1499999999999995</v>
      </c>
      <c r="H6897" t="s">
        <v>25</v>
      </c>
      <c r="I6897" t="s">
        <v>2138</v>
      </c>
    </row>
    <row r="6898" spans="1:9">
      <c r="A6898" t="s">
        <v>16</v>
      </c>
      <c r="B6898" s="24">
        <v>44188</v>
      </c>
      <c r="C6898" t="s">
        <v>1304</v>
      </c>
      <c r="D6898">
        <v>7</v>
      </c>
      <c r="E6898">
        <v>0.6</v>
      </c>
      <c r="F6898">
        <f>IF(Table!E6898&gt;40, Table!E6898/1000,Table!E6898)</f>
        <v>0.6</v>
      </c>
      <c r="G6898">
        <f t="shared" si="107"/>
        <v>4.2</v>
      </c>
      <c r="H6898" t="s">
        <v>18</v>
      </c>
      <c r="I6898" t="s">
        <v>8601</v>
      </c>
    </row>
    <row r="6899" spans="1:9">
      <c r="A6899" t="s">
        <v>16</v>
      </c>
      <c r="B6899" s="24">
        <v>44188</v>
      </c>
      <c r="C6899" t="s">
        <v>1304</v>
      </c>
      <c r="D6899">
        <v>2</v>
      </c>
      <c r="E6899">
        <v>0.8</v>
      </c>
      <c r="F6899">
        <f>IF(Table!E6899&gt;40, Table!E6899/1000,Table!E6899)</f>
        <v>0.8</v>
      </c>
      <c r="G6899">
        <f t="shared" si="107"/>
        <v>1.6</v>
      </c>
      <c r="H6899" t="s">
        <v>18</v>
      </c>
      <c r="I6899" t="s">
        <v>2339</v>
      </c>
    </row>
    <row r="6900" spans="1:9">
      <c r="A6900" t="s">
        <v>16</v>
      </c>
      <c r="B6900" s="24">
        <v>44188</v>
      </c>
      <c r="C6900" t="s">
        <v>189</v>
      </c>
      <c r="D6900">
        <v>1</v>
      </c>
      <c r="E6900">
        <v>0.8</v>
      </c>
      <c r="F6900">
        <f>IF(Table!E6900&gt;40, Table!E6900/1000,Table!E6900)</f>
        <v>0.8</v>
      </c>
      <c r="G6900">
        <f t="shared" si="107"/>
        <v>0.8</v>
      </c>
      <c r="H6900" t="s">
        <v>25</v>
      </c>
      <c r="I6900" t="s">
        <v>2339</v>
      </c>
    </row>
    <row r="6901" spans="1:9">
      <c r="A6901" t="s">
        <v>16</v>
      </c>
      <c r="B6901" s="24">
        <v>44188</v>
      </c>
      <c r="C6901" t="s">
        <v>124</v>
      </c>
      <c r="D6901">
        <v>10</v>
      </c>
      <c r="E6901">
        <v>0.3</v>
      </c>
      <c r="F6901">
        <f>IF(Table!E6901&gt;40, Table!E6901/1000,Table!E6901)</f>
        <v>0.3</v>
      </c>
      <c r="G6901">
        <f t="shared" si="107"/>
        <v>3</v>
      </c>
      <c r="H6901" t="s">
        <v>18</v>
      </c>
      <c r="I6901" t="s">
        <v>8605</v>
      </c>
    </row>
    <row r="6902" spans="1:9">
      <c r="A6902" t="s">
        <v>181</v>
      </c>
      <c r="B6902" s="24">
        <v>44188</v>
      </c>
      <c r="C6902" t="s">
        <v>262</v>
      </c>
      <c r="D6902">
        <v>2</v>
      </c>
      <c r="E6902">
        <v>0.6</v>
      </c>
      <c r="F6902">
        <f>IF(Table!E6902&gt;40, Table!E6902/1000,Table!E6902)</f>
        <v>0.6</v>
      </c>
      <c r="G6902">
        <f t="shared" si="107"/>
        <v>1.2</v>
      </c>
      <c r="H6902" t="s">
        <v>14</v>
      </c>
      <c r="I6902" t="s">
        <v>2339</v>
      </c>
    </row>
    <row r="6903" spans="1:9">
      <c r="A6903" t="s">
        <v>16</v>
      </c>
      <c r="B6903" s="24">
        <v>44188</v>
      </c>
      <c r="C6903" t="s">
        <v>124</v>
      </c>
      <c r="D6903">
        <v>10</v>
      </c>
      <c r="E6903">
        <v>0.45</v>
      </c>
      <c r="F6903">
        <f>IF(Table!E6903&gt;40, Table!E6903/1000,Table!E6903)</f>
        <v>0.45</v>
      </c>
      <c r="G6903">
        <f t="shared" si="107"/>
        <v>4.5</v>
      </c>
      <c r="H6903" t="s">
        <v>18</v>
      </c>
      <c r="I6903" t="s">
        <v>8605</v>
      </c>
    </row>
    <row r="6904" spans="1:9">
      <c r="A6904" t="s">
        <v>454</v>
      </c>
      <c r="B6904" s="24">
        <v>44188</v>
      </c>
      <c r="C6904" t="s">
        <v>236</v>
      </c>
      <c r="D6904">
        <v>8</v>
      </c>
      <c r="E6904">
        <v>0.5</v>
      </c>
      <c r="F6904">
        <f>IF(Table!E6904&gt;40, Table!E6904/1000,Table!E6904)</f>
        <v>0.5</v>
      </c>
      <c r="G6904">
        <f t="shared" si="107"/>
        <v>4</v>
      </c>
      <c r="H6904" t="s">
        <v>14</v>
      </c>
      <c r="I6904" t="s">
        <v>1939</v>
      </c>
    </row>
    <row r="6905" spans="1:9">
      <c r="A6905" t="s">
        <v>45</v>
      </c>
      <c r="B6905" s="24">
        <v>44188</v>
      </c>
      <c r="C6905" t="s">
        <v>72</v>
      </c>
      <c r="D6905">
        <v>9</v>
      </c>
      <c r="E6905">
        <v>0.2</v>
      </c>
      <c r="F6905">
        <f>IF(Table!E6905&gt;40, Table!E6905/1000,Table!E6905)</f>
        <v>0.2</v>
      </c>
      <c r="G6905">
        <f t="shared" si="107"/>
        <v>1.8</v>
      </c>
      <c r="H6905" t="s">
        <v>18</v>
      </c>
      <c r="I6905" t="s">
        <v>1939</v>
      </c>
    </row>
    <row r="6906" spans="1:9">
      <c r="A6906" t="s">
        <v>16</v>
      </c>
      <c r="B6906" s="24">
        <v>44188</v>
      </c>
      <c r="C6906" t="s">
        <v>8611</v>
      </c>
      <c r="D6906">
        <v>8</v>
      </c>
      <c r="E6906">
        <v>0.5</v>
      </c>
      <c r="F6906">
        <f>IF(Table!E6906&gt;40, Table!E6906/1000,Table!E6906)</f>
        <v>0.5</v>
      </c>
      <c r="G6906">
        <f t="shared" si="107"/>
        <v>4</v>
      </c>
      <c r="H6906" t="s">
        <v>18</v>
      </c>
      <c r="I6906" t="s">
        <v>1939</v>
      </c>
    </row>
    <row r="6907" spans="1:9">
      <c r="A6907" t="s">
        <v>16</v>
      </c>
      <c r="B6907" s="24">
        <v>44188</v>
      </c>
      <c r="C6907" t="s">
        <v>2015</v>
      </c>
      <c r="D6907">
        <v>12</v>
      </c>
      <c r="E6907">
        <v>0.2</v>
      </c>
      <c r="F6907">
        <f>IF(Table!E6907&gt;40, Table!E6907/1000,Table!E6907)</f>
        <v>0.2</v>
      </c>
      <c r="G6907">
        <f t="shared" si="107"/>
        <v>2.4000000000000004</v>
      </c>
      <c r="H6907" t="s">
        <v>18</v>
      </c>
      <c r="I6907" t="s">
        <v>2010</v>
      </c>
    </row>
    <row r="6908" spans="1:9">
      <c r="A6908" t="s">
        <v>16</v>
      </c>
      <c r="B6908" s="24">
        <v>44188</v>
      </c>
      <c r="C6908" t="s">
        <v>8614</v>
      </c>
      <c r="D6908">
        <v>3</v>
      </c>
      <c r="E6908">
        <v>0.2</v>
      </c>
      <c r="F6908">
        <f>IF(Table!E6908&gt;40, Table!E6908/1000,Table!E6908)</f>
        <v>0.2</v>
      </c>
      <c r="G6908">
        <f t="shared" si="107"/>
        <v>0.60000000000000009</v>
      </c>
      <c r="H6908" t="s">
        <v>18</v>
      </c>
      <c r="I6908" t="s">
        <v>2010</v>
      </c>
    </row>
    <row r="6909" spans="1:9">
      <c r="A6909" t="s">
        <v>16</v>
      </c>
      <c r="B6909" s="24">
        <v>44188</v>
      </c>
      <c r="C6909" t="s">
        <v>124</v>
      </c>
      <c r="D6909">
        <v>20</v>
      </c>
      <c r="E6909">
        <v>0.4</v>
      </c>
      <c r="F6909">
        <f>IF(Table!E6909&gt;40, Table!E6909/1000,Table!E6909)</f>
        <v>0.4</v>
      </c>
      <c r="G6909">
        <f t="shared" si="107"/>
        <v>8</v>
      </c>
      <c r="H6909" t="s">
        <v>18</v>
      </c>
      <c r="I6909" t="s">
        <v>8616</v>
      </c>
    </row>
    <row r="6910" spans="1:9">
      <c r="A6910" t="s">
        <v>16</v>
      </c>
      <c r="B6910" s="24">
        <v>44188</v>
      </c>
      <c r="C6910" t="s">
        <v>51</v>
      </c>
      <c r="D6910">
        <v>7</v>
      </c>
      <c r="E6910">
        <v>0.5</v>
      </c>
      <c r="F6910">
        <f>IF(Table!E6910&gt;40, Table!E6910/1000,Table!E6910)</f>
        <v>0.5</v>
      </c>
      <c r="G6910">
        <f t="shared" si="107"/>
        <v>3.5</v>
      </c>
      <c r="H6910" t="s">
        <v>18</v>
      </c>
      <c r="I6910" t="s">
        <v>1939</v>
      </c>
    </row>
    <row r="6911" spans="1:9">
      <c r="A6911" t="s">
        <v>142</v>
      </c>
      <c r="B6911" s="24">
        <v>44188</v>
      </c>
      <c r="C6911" t="s">
        <v>420</v>
      </c>
      <c r="D6911">
        <v>1</v>
      </c>
      <c r="E6911">
        <v>0.3</v>
      </c>
      <c r="F6911">
        <f>IF(Table!E6911&gt;40, Table!E6911/1000,Table!E6911)</f>
        <v>0.3</v>
      </c>
      <c r="G6911">
        <f t="shared" si="107"/>
        <v>0.3</v>
      </c>
      <c r="H6911" t="s">
        <v>25</v>
      </c>
      <c r="I6911" t="s">
        <v>1954</v>
      </c>
    </row>
    <row r="6912" spans="1:9">
      <c r="A6912" t="s">
        <v>16</v>
      </c>
      <c r="B6912" s="24">
        <v>44188</v>
      </c>
      <c r="C6912" t="s">
        <v>8620</v>
      </c>
      <c r="D6912">
        <v>1</v>
      </c>
      <c r="E6912">
        <v>2</v>
      </c>
      <c r="F6912">
        <f>IF(Table!E6912&gt;40, Table!E6912/1000,Table!E6912)</f>
        <v>2</v>
      </c>
      <c r="G6912">
        <f t="shared" si="107"/>
        <v>2</v>
      </c>
      <c r="H6912" t="s">
        <v>18</v>
      </c>
      <c r="I6912" t="s">
        <v>8616</v>
      </c>
    </row>
    <row r="6913" spans="1:9">
      <c r="A6913" t="s">
        <v>16</v>
      </c>
      <c r="B6913" s="24">
        <v>44188</v>
      </c>
      <c r="C6913" t="s">
        <v>2226</v>
      </c>
      <c r="D6913">
        <v>1</v>
      </c>
      <c r="E6913">
        <v>1.1000000000000001</v>
      </c>
      <c r="F6913">
        <f>IF(Table!E6913&gt;40, Table!E6913/1000,Table!E6913)</f>
        <v>1.1000000000000001</v>
      </c>
      <c r="G6913">
        <f t="shared" si="107"/>
        <v>1.1000000000000001</v>
      </c>
      <c r="H6913" t="s">
        <v>18</v>
      </c>
      <c r="I6913" t="s">
        <v>8616</v>
      </c>
    </row>
    <row r="6914" spans="1:9">
      <c r="A6914" t="s">
        <v>16</v>
      </c>
      <c r="B6914" s="24">
        <v>44188</v>
      </c>
      <c r="C6914" t="s">
        <v>124</v>
      </c>
      <c r="D6914">
        <v>4</v>
      </c>
      <c r="E6914">
        <v>0.2</v>
      </c>
      <c r="F6914">
        <f>IF(Table!E6914&gt;40, Table!E6914/1000,Table!E6914)</f>
        <v>0.2</v>
      </c>
      <c r="G6914">
        <f t="shared" si="107"/>
        <v>0.8</v>
      </c>
      <c r="H6914" t="s">
        <v>18</v>
      </c>
      <c r="I6914" t="s">
        <v>8616</v>
      </c>
    </row>
    <row r="6915" spans="1:9">
      <c r="A6915" t="s">
        <v>16</v>
      </c>
      <c r="B6915" s="24">
        <v>44188</v>
      </c>
      <c r="C6915" t="s">
        <v>150</v>
      </c>
      <c r="D6915">
        <v>1</v>
      </c>
      <c r="E6915">
        <v>3</v>
      </c>
      <c r="F6915">
        <f>IF(Table!E6915&gt;40, Table!E6915/1000,Table!E6915)</f>
        <v>3</v>
      </c>
      <c r="G6915">
        <f t="shared" ref="G6915:G6978" si="108">F6915*D6915</f>
        <v>3</v>
      </c>
      <c r="H6915" t="s">
        <v>14</v>
      </c>
      <c r="I6915" t="s">
        <v>8616</v>
      </c>
    </row>
    <row r="6916" spans="1:9">
      <c r="A6916" t="s">
        <v>111</v>
      </c>
      <c r="B6916" s="24">
        <v>44188</v>
      </c>
      <c r="C6916" t="s">
        <v>8625</v>
      </c>
      <c r="D6916">
        <v>3</v>
      </c>
      <c r="E6916">
        <v>0.01</v>
      </c>
      <c r="F6916">
        <f>IF(Table!E6916&gt;40, Table!E6916/1000,Table!E6916)</f>
        <v>0.01</v>
      </c>
      <c r="G6916">
        <f t="shared" si="108"/>
        <v>0.03</v>
      </c>
      <c r="H6916" t="s">
        <v>25</v>
      </c>
      <c r="I6916" t="s">
        <v>8626</v>
      </c>
    </row>
    <row r="6917" spans="1:9">
      <c r="A6917" t="s">
        <v>111</v>
      </c>
      <c r="B6917" s="24">
        <v>44188</v>
      </c>
      <c r="C6917" t="s">
        <v>9011</v>
      </c>
      <c r="D6917">
        <v>1</v>
      </c>
      <c r="E6917">
        <v>0.04</v>
      </c>
      <c r="F6917">
        <f>IF(Table!E6917&gt;40, Table!E6917/1000,Table!E6917)</f>
        <v>0.04</v>
      </c>
      <c r="G6917">
        <f t="shared" si="108"/>
        <v>0.04</v>
      </c>
      <c r="H6917" t="s">
        <v>25</v>
      </c>
      <c r="I6917" t="s">
        <v>8626</v>
      </c>
    </row>
    <row r="6918" spans="1:9">
      <c r="A6918" t="s">
        <v>16</v>
      </c>
      <c r="B6918" s="24">
        <v>44188</v>
      </c>
      <c r="C6918" t="s">
        <v>8630</v>
      </c>
      <c r="D6918">
        <v>3</v>
      </c>
      <c r="E6918">
        <v>0.01</v>
      </c>
      <c r="F6918">
        <f>IF(Table!E6918&gt;40, Table!E6918/1000,Table!E6918)</f>
        <v>0.01</v>
      </c>
      <c r="G6918">
        <f t="shared" si="108"/>
        <v>0.03</v>
      </c>
      <c r="H6918" t="s">
        <v>18</v>
      </c>
      <c r="I6918" t="s">
        <v>8626</v>
      </c>
    </row>
    <row r="6919" spans="1:9">
      <c r="A6919" t="s">
        <v>16</v>
      </c>
      <c r="B6919" s="24">
        <v>44188</v>
      </c>
      <c r="C6919" t="s">
        <v>8876</v>
      </c>
      <c r="D6919">
        <v>1</v>
      </c>
      <c r="E6919">
        <v>0.4</v>
      </c>
      <c r="F6919">
        <f>IF(Table!E6919&gt;40, Table!E6919/1000,Table!E6919)</f>
        <v>0.4</v>
      </c>
      <c r="G6919">
        <f t="shared" si="108"/>
        <v>0.4</v>
      </c>
      <c r="H6919" t="s">
        <v>14</v>
      </c>
      <c r="I6919" t="s">
        <v>8947</v>
      </c>
    </row>
    <row r="6920" spans="1:9">
      <c r="A6920" t="s">
        <v>16</v>
      </c>
      <c r="B6920" s="24">
        <v>44188</v>
      </c>
      <c r="C6920" t="s">
        <v>8506</v>
      </c>
      <c r="D6920">
        <v>2</v>
      </c>
      <c r="E6920">
        <v>0.2</v>
      </c>
      <c r="F6920">
        <f>IF(Table!E6920&gt;40, Table!E6920/1000,Table!E6920)</f>
        <v>0.2</v>
      </c>
      <c r="G6920">
        <f t="shared" si="108"/>
        <v>0.4</v>
      </c>
      <c r="H6920" t="s">
        <v>14</v>
      </c>
      <c r="I6920" t="s">
        <v>8947</v>
      </c>
    </row>
    <row r="6921" spans="1:9">
      <c r="A6921" t="s">
        <v>238</v>
      </c>
      <c r="B6921" s="24">
        <v>44188</v>
      </c>
      <c r="C6921" t="s">
        <v>8635</v>
      </c>
      <c r="D6921">
        <v>2</v>
      </c>
      <c r="E6921">
        <v>0.15</v>
      </c>
      <c r="F6921">
        <f>IF(Table!E6921&gt;40, Table!E6921/1000,Table!E6921)</f>
        <v>0.15</v>
      </c>
      <c r="G6921">
        <f t="shared" si="108"/>
        <v>0.3</v>
      </c>
      <c r="H6921" t="s">
        <v>14</v>
      </c>
      <c r="I6921" t="s">
        <v>8947</v>
      </c>
    </row>
    <row r="6922" spans="1:9">
      <c r="A6922" t="s">
        <v>16</v>
      </c>
      <c r="B6922" s="24">
        <v>44188</v>
      </c>
      <c r="C6922" t="s">
        <v>1397</v>
      </c>
      <c r="D6922">
        <v>3</v>
      </c>
      <c r="E6922">
        <v>0.5</v>
      </c>
      <c r="F6922">
        <f>IF(Table!E6922&gt;40, Table!E6922/1000,Table!E6922)</f>
        <v>0.5</v>
      </c>
      <c r="G6922">
        <f t="shared" si="108"/>
        <v>1.5</v>
      </c>
      <c r="H6922" t="s">
        <v>18</v>
      </c>
      <c r="I6922" t="s">
        <v>8626</v>
      </c>
    </row>
    <row r="6923" spans="1:9">
      <c r="A6923" t="s">
        <v>16</v>
      </c>
      <c r="B6923" s="24">
        <v>44188</v>
      </c>
      <c r="C6923" t="s">
        <v>8978</v>
      </c>
      <c r="D6923">
        <v>3</v>
      </c>
      <c r="E6923">
        <v>0.8</v>
      </c>
      <c r="F6923">
        <f>IF(Table!E6923&gt;40, Table!E6923/1000,Table!E6923)</f>
        <v>0.8</v>
      </c>
      <c r="G6923">
        <f t="shared" si="108"/>
        <v>2.4000000000000004</v>
      </c>
      <c r="H6923" t="s">
        <v>18</v>
      </c>
      <c r="I6923" t="s">
        <v>8626</v>
      </c>
    </row>
    <row r="6924" spans="1:9">
      <c r="A6924" t="s">
        <v>16</v>
      </c>
      <c r="B6924" s="24">
        <v>44188</v>
      </c>
      <c r="C6924" t="s">
        <v>124</v>
      </c>
      <c r="D6924">
        <v>3</v>
      </c>
      <c r="E6924">
        <v>1</v>
      </c>
      <c r="F6924">
        <f>IF(Table!E6924&gt;40, Table!E6924/1000,Table!E6924)</f>
        <v>1</v>
      </c>
      <c r="G6924">
        <f t="shared" si="108"/>
        <v>3</v>
      </c>
      <c r="H6924" t="s">
        <v>14</v>
      </c>
      <c r="I6924" t="s">
        <v>8947</v>
      </c>
    </row>
    <row r="6925" spans="1:9">
      <c r="A6925" t="s">
        <v>16</v>
      </c>
      <c r="B6925" s="24">
        <v>44188</v>
      </c>
      <c r="C6925" t="s">
        <v>8630</v>
      </c>
      <c r="D6925">
        <v>16</v>
      </c>
      <c r="E6925">
        <v>0.01</v>
      </c>
      <c r="F6925">
        <f>IF(Table!E6925&gt;40, Table!E6925/1000,Table!E6925)</f>
        <v>0.01</v>
      </c>
      <c r="G6925">
        <f t="shared" si="108"/>
        <v>0.16</v>
      </c>
      <c r="H6925" t="s">
        <v>25</v>
      </c>
      <c r="I6925" t="s">
        <v>8626</v>
      </c>
    </row>
    <row r="6926" spans="1:9">
      <c r="A6926" t="s">
        <v>1792</v>
      </c>
      <c r="B6926" s="24">
        <v>44188</v>
      </c>
      <c r="C6926" t="s">
        <v>8641</v>
      </c>
      <c r="D6926">
        <v>1</v>
      </c>
      <c r="E6926">
        <v>0.3</v>
      </c>
      <c r="F6926">
        <f>IF(Table!E6926&gt;40, Table!E6926/1000,Table!E6926)</f>
        <v>0.3</v>
      </c>
      <c r="G6926">
        <f t="shared" si="108"/>
        <v>0.3</v>
      </c>
      <c r="H6926" t="s">
        <v>14</v>
      </c>
      <c r="I6926" t="s">
        <v>8947</v>
      </c>
    </row>
    <row r="6927" spans="1:9">
      <c r="A6927" t="s">
        <v>16</v>
      </c>
      <c r="B6927" s="24">
        <v>44188</v>
      </c>
      <c r="C6927" t="s">
        <v>8643</v>
      </c>
      <c r="D6927">
        <v>2</v>
      </c>
      <c r="E6927">
        <v>0.03</v>
      </c>
      <c r="F6927">
        <f>IF(Table!E6927&gt;40, Table!E6927/1000,Table!E6927)</f>
        <v>0.03</v>
      </c>
      <c r="G6927">
        <f t="shared" si="108"/>
        <v>0.06</v>
      </c>
      <c r="H6927" t="s">
        <v>14</v>
      </c>
      <c r="I6927" t="s">
        <v>8947</v>
      </c>
    </row>
    <row r="6928" spans="1:9">
      <c r="A6928" t="s">
        <v>16</v>
      </c>
      <c r="B6928" s="24">
        <v>44188</v>
      </c>
      <c r="C6928" t="s">
        <v>8645</v>
      </c>
      <c r="D6928">
        <v>6</v>
      </c>
      <c r="E6928">
        <v>0.1</v>
      </c>
      <c r="F6928">
        <f>IF(Table!E6928&gt;40, Table!E6928/1000,Table!E6928)</f>
        <v>0.1</v>
      </c>
      <c r="G6928">
        <f t="shared" si="108"/>
        <v>0.60000000000000009</v>
      </c>
      <c r="H6928" t="s">
        <v>18</v>
      </c>
      <c r="I6928" t="s">
        <v>8626</v>
      </c>
    </row>
    <row r="6929" spans="1:9">
      <c r="A6929" t="s">
        <v>16</v>
      </c>
      <c r="B6929" s="24">
        <v>44188</v>
      </c>
      <c r="C6929" t="s">
        <v>4269</v>
      </c>
      <c r="D6929">
        <v>3</v>
      </c>
      <c r="E6929">
        <v>0.15</v>
      </c>
      <c r="F6929">
        <f>IF(Table!E6929&gt;40, Table!E6929/1000,Table!E6929)</f>
        <v>0.15</v>
      </c>
      <c r="G6929">
        <f t="shared" si="108"/>
        <v>0.44999999999999996</v>
      </c>
      <c r="H6929" t="s">
        <v>25</v>
      </c>
      <c r="I6929" t="s">
        <v>8626</v>
      </c>
    </row>
    <row r="6930" spans="1:9">
      <c r="A6930" t="s">
        <v>10</v>
      </c>
      <c r="B6930" s="24">
        <v>44188</v>
      </c>
      <c r="C6930" t="s">
        <v>8648</v>
      </c>
      <c r="D6930">
        <v>1</v>
      </c>
      <c r="E6930">
        <v>0.15</v>
      </c>
      <c r="F6930">
        <f>IF(Table!E6930&gt;40, Table!E6930/1000,Table!E6930)</f>
        <v>0.15</v>
      </c>
      <c r="G6930">
        <f t="shared" si="108"/>
        <v>0.15</v>
      </c>
      <c r="H6930" t="s">
        <v>25</v>
      </c>
      <c r="I6930" t="s">
        <v>8626</v>
      </c>
    </row>
    <row r="6931" spans="1:9">
      <c r="A6931" t="s">
        <v>16</v>
      </c>
      <c r="B6931" s="24">
        <v>44188</v>
      </c>
      <c r="C6931" t="s">
        <v>1091</v>
      </c>
      <c r="D6931">
        <v>7</v>
      </c>
      <c r="E6931">
        <v>0.15</v>
      </c>
      <c r="F6931">
        <f>IF(Table!E6931&gt;40, Table!E6931/1000,Table!E6931)</f>
        <v>0.15</v>
      </c>
      <c r="G6931">
        <f t="shared" si="108"/>
        <v>1.05</v>
      </c>
      <c r="H6931" t="s">
        <v>25</v>
      </c>
      <c r="I6931" t="s">
        <v>8626</v>
      </c>
    </row>
    <row r="6932" spans="1:9">
      <c r="A6932" t="s">
        <v>16</v>
      </c>
      <c r="B6932" s="24">
        <v>44188</v>
      </c>
      <c r="C6932" t="s">
        <v>8977</v>
      </c>
      <c r="D6932">
        <v>2</v>
      </c>
      <c r="E6932">
        <v>0.12</v>
      </c>
      <c r="F6932">
        <f>IF(Table!E6932&gt;40, Table!E6932/1000,Table!E6932)</f>
        <v>0.12</v>
      </c>
      <c r="G6932">
        <f t="shared" si="108"/>
        <v>0.24</v>
      </c>
      <c r="H6932" t="s">
        <v>25</v>
      </c>
      <c r="I6932" t="s">
        <v>8626</v>
      </c>
    </row>
    <row r="6933" spans="1:9">
      <c r="A6933" t="s">
        <v>16</v>
      </c>
      <c r="B6933" s="24">
        <v>44188</v>
      </c>
      <c r="C6933" t="s">
        <v>1304</v>
      </c>
      <c r="D6933">
        <v>18</v>
      </c>
      <c r="E6933">
        <v>0.4</v>
      </c>
      <c r="F6933">
        <f>IF(Table!E6933&gt;40, Table!E6933/1000,Table!E6933)</f>
        <v>0.4</v>
      </c>
      <c r="G6933">
        <f t="shared" si="108"/>
        <v>7.2</v>
      </c>
      <c r="H6933" t="s">
        <v>18</v>
      </c>
      <c r="I6933" t="s">
        <v>9012</v>
      </c>
    </row>
    <row r="6934" spans="1:9">
      <c r="A6934" t="s">
        <v>16</v>
      </c>
      <c r="B6934" s="24">
        <v>44188</v>
      </c>
      <c r="C6934" t="s">
        <v>8654</v>
      </c>
      <c r="D6934">
        <v>1</v>
      </c>
      <c r="E6934">
        <v>0.35</v>
      </c>
      <c r="F6934">
        <f>IF(Table!E6934&gt;40, Table!E6934/1000,Table!E6934)</f>
        <v>0.35</v>
      </c>
      <c r="G6934">
        <f t="shared" si="108"/>
        <v>0.35</v>
      </c>
      <c r="H6934" t="s">
        <v>14</v>
      </c>
      <c r="I6934" t="s">
        <v>8655</v>
      </c>
    </row>
    <row r="6935" spans="1:9">
      <c r="A6935" t="s">
        <v>1792</v>
      </c>
      <c r="B6935" s="24">
        <v>44188</v>
      </c>
      <c r="C6935" t="s">
        <v>2224</v>
      </c>
      <c r="D6935">
        <v>1</v>
      </c>
      <c r="E6935">
        <v>0.4</v>
      </c>
      <c r="F6935">
        <f>IF(Table!E6935&gt;40, Table!E6935/1000,Table!E6935)</f>
        <v>0.4</v>
      </c>
      <c r="G6935">
        <f t="shared" si="108"/>
        <v>0.4</v>
      </c>
      <c r="H6935" t="s">
        <v>14</v>
      </c>
      <c r="I6935" t="s">
        <v>8655</v>
      </c>
    </row>
    <row r="6936" spans="1:9">
      <c r="A6936" t="s">
        <v>16</v>
      </c>
      <c r="B6936" s="24">
        <v>44188</v>
      </c>
      <c r="C6936" t="s">
        <v>2224</v>
      </c>
      <c r="D6936">
        <v>2</v>
      </c>
      <c r="E6936">
        <v>0.3</v>
      </c>
      <c r="F6936">
        <f>IF(Table!E6936&gt;40, Table!E6936/1000,Table!E6936)</f>
        <v>0.3</v>
      </c>
      <c r="G6936">
        <f t="shared" si="108"/>
        <v>0.6</v>
      </c>
      <c r="H6936" t="s">
        <v>14</v>
      </c>
      <c r="I6936" t="s">
        <v>8655</v>
      </c>
    </row>
    <row r="6937" spans="1:9">
      <c r="A6937" t="s">
        <v>16</v>
      </c>
      <c r="B6937" s="24">
        <v>44188</v>
      </c>
      <c r="C6937" t="s">
        <v>5688</v>
      </c>
      <c r="D6937">
        <v>3</v>
      </c>
      <c r="E6937">
        <v>0.4</v>
      </c>
      <c r="F6937">
        <f>IF(Table!E6937&gt;40, Table!E6937/1000,Table!E6937)</f>
        <v>0.4</v>
      </c>
      <c r="G6937">
        <f t="shared" si="108"/>
        <v>1.2000000000000002</v>
      </c>
      <c r="H6937" t="s">
        <v>25</v>
      </c>
      <c r="I6937" t="s">
        <v>8655</v>
      </c>
    </row>
    <row r="6938" spans="1:9">
      <c r="A6938" t="s">
        <v>16</v>
      </c>
      <c r="B6938" s="24">
        <v>44188</v>
      </c>
      <c r="C6938" t="s">
        <v>8660</v>
      </c>
      <c r="D6938">
        <v>1</v>
      </c>
      <c r="E6938">
        <v>0.45</v>
      </c>
      <c r="F6938">
        <f>IF(Table!E6938&gt;40, Table!E6938/1000,Table!E6938)</f>
        <v>0.45</v>
      </c>
      <c r="G6938">
        <f t="shared" si="108"/>
        <v>0.45</v>
      </c>
      <c r="H6938" t="s">
        <v>18</v>
      </c>
      <c r="I6938" t="s">
        <v>8655</v>
      </c>
    </row>
    <row r="6939" spans="1:9">
      <c r="A6939" t="s">
        <v>289</v>
      </c>
      <c r="B6939" s="24">
        <v>44188</v>
      </c>
      <c r="C6939" t="s">
        <v>8662</v>
      </c>
      <c r="D6939">
        <v>4</v>
      </c>
      <c r="E6939">
        <v>0.7</v>
      </c>
      <c r="F6939">
        <f>IF(Table!E6939&gt;40, Table!E6939/1000,Table!E6939)</f>
        <v>0.7</v>
      </c>
      <c r="G6939">
        <f t="shared" si="108"/>
        <v>2.8</v>
      </c>
      <c r="H6939" t="s">
        <v>25</v>
      </c>
      <c r="I6939" t="s">
        <v>8655</v>
      </c>
    </row>
    <row r="6940" spans="1:9">
      <c r="A6940" t="s">
        <v>16</v>
      </c>
      <c r="B6940" s="24">
        <v>44188</v>
      </c>
      <c r="C6940" t="s">
        <v>1304</v>
      </c>
      <c r="D6940">
        <v>3</v>
      </c>
      <c r="E6940">
        <v>0.7</v>
      </c>
      <c r="F6940">
        <f>IF(Table!E6940&gt;40, Table!E6940/1000,Table!E6940)</f>
        <v>0.7</v>
      </c>
      <c r="G6940">
        <f t="shared" si="108"/>
        <v>2.0999999999999996</v>
      </c>
      <c r="H6940" t="s">
        <v>18</v>
      </c>
      <c r="I6940" t="s">
        <v>1939</v>
      </c>
    </row>
    <row r="6941" spans="1:9">
      <c r="A6941" t="s">
        <v>16</v>
      </c>
      <c r="B6941" s="24">
        <v>44188</v>
      </c>
      <c r="C6941" t="s">
        <v>189</v>
      </c>
      <c r="D6941">
        <v>2</v>
      </c>
      <c r="E6941">
        <v>0.7</v>
      </c>
      <c r="F6941">
        <f>IF(Table!E6941&gt;40, Table!E6941/1000,Table!E6941)</f>
        <v>0.7</v>
      </c>
      <c r="G6941">
        <f t="shared" si="108"/>
        <v>1.4</v>
      </c>
      <c r="H6941" t="s">
        <v>14</v>
      </c>
      <c r="I6941" t="s">
        <v>1939</v>
      </c>
    </row>
    <row r="6942" spans="1:9">
      <c r="A6942" t="s">
        <v>16</v>
      </c>
      <c r="B6942" s="24">
        <v>44188</v>
      </c>
      <c r="C6942" t="s">
        <v>243</v>
      </c>
      <c r="D6942">
        <v>1</v>
      </c>
      <c r="E6942">
        <v>0.2</v>
      </c>
      <c r="F6942">
        <f>IF(Table!E6942&gt;40, Table!E6942/1000,Table!E6942)</f>
        <v>0.2</v>
      </c>
      <c r="G6942">
        <f t="shared" si="108"/>
        <v>0.2</v>
      </c>
      <c r="H6942" t="s">
        <v>14</v>
      </c>
      <c r="I6942" t="s">
        <v>1939</v>
      </c>
    </row>
    <row r="6943" spans="1:9">
      <c r="A6943" t="s">
        <v>16</v>
      </c>
      <c r="B6943" s="24">
        <v>44188</v>
      </c>
      <c r="C6943" t="s">
        <v>74</v>
      </c>
      <c r="D6943">
        <v>14</v>
      </c>
      <c r="E6943">
        <v>0.4</v>
      </c>
      <c r="F6943">
        <f>IF(Table!E6943&gt;40, Table!E6943/1000,Table!E6943)</f>
        <v>0.4</v>
      </c>
      <c r="G6943">
        <f t="shared" si="108"/>
        <v>5.6000000000000005</v>
      </c>
      <c r="H6943" t="s">
        <v>25</v>
      </c>
      <c r="I6943" t="s">
        <v>5651</v>
      </c>
    </row>
    <row r="6944" spans="1:9">
      <c r="A6944" t="s">
        <v>16</v>
      </c>
      <c r="B6944" s="24">
        <v>44188</v>
      </c>
      <c r="C6944" t="s">
        <v>2710</v>
      </c>
      <c r="D6944">
        <v>4</v>
      </c>
      <c r="E6944">
        <v>0.34</v>
      </c>
      <c r="F6944">
        <f>IF(Table!E6944&gt;40, Table!E6944/1000,Table!E6944)</f>
        <v>0.34</v>
      </c>
      <c r="G6944">
        <f t="shared" si="108"/>
        <v>1.36</v>
      </c>
      <c r="H6944" t="s">
        <v>18</v>
      </c>
      <c r="I6944" t="s">
        <v>5651</v>
      </c>
    </row>
    <row r="6945" spans="1:9">
      <c r="A6945" t="s">
        <v>45</v>
      </c>
      <c r="B6945" s="24">
        <v>44188</v>
      </c>
      <c r="C6945" t="s">
        <v>2471</v>
      </c>
      <c r="D6945">
        <v>1</v>
      </c>
      <c r="E6945">
        <v>0.1</v>
      </c>
      <c r="F6945">
        <f>IF(Table!E6945&gt;40, Table!E6945/1000,Table!E6945)</f>
        <v>0.1</v>
      </c>
      <c r="G6945">
        <f t="shared" si="108"/>
        <v>0.1</v>
      </c>
      <c r="H6945" t="s">
        <v>18</v>
      </c>
      <c r="I6945" t="s">
        <v>2339</v>
      </c>
    </row>
    <row r="6946" spans="1:9">
      <c r="A6946" t="s">
        <v>16</v>
      </c>
      <c r="B6946" s="24">
        <v>44188</v>
      </c>
      <c r="C6946" t="s">
        <v>8670</v>
      </c>
      <c r="D6946">
        <v>1</v>
      </c>
      <c r="E6946">
        <v>0.2</v>
      </c>
      <c r="F6946">
        <f>IF(Table!E6946&gt;40, Table!E6946/1000,Table!E6946)</f>
        <v>0.2</v>
      </c>
      <c r="G6946">
        <f t="shared" si="108"/>
        <v>0.2</v>
      </c>
      <c r="H6946" t="s">
        <v>18</v>
      </c>
      <c r="I6946" t="s">
        <v>8671</v>
      </c>
    </row>
    <row r="6947" spans="1:9">
      <c r="A6947" t="s">
        <v>16</v>
      </c>
      <c r="B6947" s="24">
        <v>44188</v>
      </c>
      <c r="C6947" t="s">
        <v>8673</v>
      </c>
      <c r="D6947">
        <v>3</v>
      </c>
      <c r="E6947">
        <v>0.37</v>
      </c>
      <c r="F6947">
        <f>IF(Table!E6947&gt;40, Table!E6947/1000,Table!E6947)</f>
        <v>0.37</v>
      </c>
      <c r="G6947">
        <f t="shared" si="108"/>
        <v>1.1099999999999999</v>
      </c>
      <c r="H6947" t="s">
        <v>14</v>
      </c>
      <c r="I6947" t="s">
        <v>8671</v>
      </c>
    </row>
    <row r="6948" spans="1:9">
      <c r="A6948" t="s">
        <v>2310</v>
      </c>
      <c r="B6948" s="24">
        <v>44188</v>
      </c>
      <c r="C6948" t="s">
        <v>2247</v>
      </c>
      <c r="D6948">
        <v>1</v>
      </c>
      <c r="E6948">
        <v>0.32</v>
      </c>
      <c r="F6948">
        <f>IF(Table!E6948&gt;40, Table!E6948/1000,Table!E6948)</f>
        <v>0.32</v>
      </c>
      <c r="G6948">
        <f t="shared" si="108"/>
        <v>0.32</v>
      </c>
      <c r="H6948" t="s">
        <v>14</v>
      </c>
      <c r="I6948" t="s">
        <v>8671</v>
      </c>
    </row>
    <row r="6949" spans="1:9">
      <c r="A6949" t="s">
        <v>16</v>
      </c>
      <c r="B6949" s="24">
        <v>44188</v>
      </c>
      <c r="C6949" t="s">
        <v>2357</v>
      </c>
      <c r="D6949">
        <v>5</v>
      </c>
      <c r="E6949">
        <v>0.37</v>
      </c>
      <c r="F6949">
        <f>IF(Table!E6949&gt;40, Table!E6949/1000,Table!E6949)</f>
        <v>0.37</v>
      </c>
      <c r="G6949">
        <f t="shared" si="108"/>
        <v>1.85</v>
      </c>
      <c r="H6949" t="s">
        <v>14</v>
      </c>
      <c r="I6949" t="s">
        <v>8671</v>
      </c>
    </row>
    <row r="6950" spans="1:9">
      <c r="A6950" t="s">
        <v>16</v>
      </c>
      <c r="B6950" s="24">
        <v>44188</v>
      </c>
      <c r="C6950" t="s">
        <v>8677</v>
      </c>
      <c r="D6950">
        <v>2</v>
      </c>
      <c r="E6950">
        <v>0.4</v>
      </c>
      <c r="F6950">
        <f>IF(Table!E6950&gt;40, Table!E6950/1000,Table!E6950)</f>
        <v>0.4</v>
      </c>
      <c r="G6950">
        <f t="shared" si="108"/>
        <v>0.8</v>
      </c>
      <c r="H6950" t="s">
        <v>18</v>
      </c>
      <c r="I6950" t="s">
        <v>8671</v>
      </c>
    </row>
    <row r="6951" spans="1:9">
      <c r="A6951" t="s">
        <v>16</v>
      </c>
      <c r="B6951" s="24">
        <v>44188</v>
      </c>
      <c r="C6951" t="s">
        <v>8450</v>
      </c>
      <c r="D6951">
        <v>4</v>
      </c>
      <c r="E6951">
        <v>0.5</v>
      </c>
      <c r="F6951">
        <f>IF(Table!E6951&gt;40, Table!E6951/1000,Table!E6951)</f>
        <v>0.5</v>
      </c>
      <c r="G6951">
        <f t="shared" si="108"/>
        <v>2</v>
      </c>
      <c r="H6951" t="s">
        <v>18</v>
      </c>
      <c r="I6951" t="s">
        <v>8987</v>
      </c>
    </row>
    <row r="6952" spans="1:9">
      <c r="A6952" t="s">
        <v>16</v>
      </c>
      <c r="B6952" s="24">
        <v>44188</v>
      </c>
      <c r="C6952" t="s">
        <v>2043</v>
      </c>
      <c r="D6952">
        <v>5</v>
      </c>
      <c r="E6952">
        <v>0.4</v>
      </c>
      <c r="F6952">
        <f>IF(Table!E6952&gt;40, Table!E6952/1000,Table!E6952)</f>
        <v>0.4</v>
      </c>
      <c r="G6952">
        <f t="shared" si="108"/>
        <v>2</v>
      </c>
      <c r="H6952" t="s">
        <v>14</v>
      </c>
      <c r="I6952" t="s">
        <v>8671</v>
      </c>
    </row>
    <row r="6953" spans="1:9">
      <c r="A6953" t="s">
        <v>16</v>
      </c>
      <c r="B6953" s="24">
        <v>44188</v>
      </c>
      <c r="C6953" t="s">
        <v>8500</v>
      </c>
      <c r="D6953">
        <v>5</v>
      </c>
      <c r="E6953">
        <v>0.2</v>
      </c>
      <c r="F6953">
        <f>IF(Table!E6953&gt;40, Table!E6953/1000,Table!E6953)</f>
        <v>0.2</v>
      </c>
      <c r="G6953">
        <f t="shared" si="108"/>
        <v>1</v>
      </c>
      <c r="H6953" t="s">
        <v>18</v>
      </c>
      <c r="I6953" t="s">
        <v>8987</v>
      </c>
    </row>
    <row r="6954" spans="1:9">
      <c r="A6954" t="s">
        <v>16</v>
      </c>
      <c r="B6954" s="24">
        <v>44188</v>
      </c>
      <c r="C6954" t="s">
        <v>8683</v>
      </c>
      <c r="D6954">
        <v>5</v>
      </c>
      <c r="E6954">
        <v>0.4</v>
      </c>
      <c r="F6954">
        <f>IF(Table!E6954&gt;40, Table!E6954/1000,Table!E6954)</f>
        <v>0.4</v>
      </c>
      <c r="G6954">
        <f t="shared" si="108"/>
        <v>2</v>
      </c>
      <c r="H6954" t="s">
        <v>14</v>
      </c>
      <c r="I6954" t="s">
        <v>8671</v>
      </c>
    </row>
    <row r="6955" spans="1:9">
      <c r="A6955" t="s">
        <v>16</v>
      </c>
      <c r="B6955" s="24">
        <v>44188</v>
      </c>
      <c r="C6955" t="s">
        <v>1993</v>
      </c>
      <c r="D6955">
        <v>2</v>
      </c>
      <c r="E6955">
        <v>0.24</v>
      </c>
      <c r="F6955">
        <f>IF(Table!E6955&gt;40, Table!E6955/1000,Table!E6955)</f>
        <v>0.24</v>
      </c>
      <c r="G6955">
        <f t="shared" si="108"/>
        <v>0.48</v>
      </c>
      <c r="H6955" t="s">
        <v>25</v>
      </c>
      <c r="I6955" t="s">
        <v>8671</v>
      </c>
    </row>
    <row r="6956" spans="1:9">
      <c r="A6956" t="s">
        <v>16</v>
      </c>
      <c r="B6956" s="24">
        <v>44188</v>
      </c>
      <c r="C6956" t="s">
        <v>1936</v>
      </c>
      <c r="D6956">
        <v>3</v>
      </c>
      <c r="E6956">
        <v>2</v>
      </c>
      <c r="F6956">
        <f>IF(Table!E6956&gt;40, Table!E6956/1000,Table!E6956)</f>
        <v>2</v>
      </c>
      <c r="G6956">
        <f t="shared" si="108"/>
        <v>6</v>
      </c>
      <c r="H6956" t="s">
        <v>18</v>
      </c>
      <c r="I6956" t="s">
        <v>8987</v>
      </c>
    </row>
    <row r="6957" spans="1:9">
      <c r="A6957" t="s">
        <v>16</v>
      </c>
      <c r="B6957" s="24">
        <v>44188</v>
      </c>
      <c r="C6957" t="s">
        <v>8687</v>
      </c>
      <c r="D6957">
        <v>3</v>
      </c>
      <c r="E6957">
        <v>0.27</v>
      </c>
      <c r="F6957">
        <f>IF(Table!E6957&gt;40, Table!E6957/1000,Table!E6957)</f>
        <v>0.27</v>
      </c>
      <c r="G6957">
        <f t="shared" si="108"/>
        <v>0.81</v>
      </c>
      <c r="H6957" t="s">
        <v>18</v>
      </c>
      <c r="I6957" t="s">
        <v>8671</v>
      </c>
    </row>
    <row r="6958" spans="1:9">
      <c r="A6958" t="s">
        <v>16</v>
      </c>
      <c r="B6958" s="24">
        <v>44188</v>
      </c>
      <c r="C6958" t="s">
        <v>8689</v>
      </c>
      <c r="D6958">
        <v>2</v>
      </c>
      <c r="E6958">
        <v>0.25</v>
      </c>
      <c r="F6958">
        <f>IF(Table!E6958&gt;40, Table!E6958/1000,Table!E6958)</f>
        <v>0.25</v>
      </c>
      <c r="G6958">
        <f t="shared" si="108"/>
        <v>0.5</v>
      </c>
      <c r="H6958" t="s">
        <v>18</v>
      </c>
      <c r="I6958" t="s">
        <v>8671</v>
      </c>
    </row>
    <row r="6959" spans="1:9">
      <c r="A6959" t="s">
        <v>16</v>
      </c>
      <c r="B6959" s="24">
        <v>44188</v>
      </c>
      <c r="C6959" t="s">
        <v>8683</v>
      </c>
      <c r="D6959">
        <v>3</v>
      </c>
      <c r="E6959">
        <v>0.25</v>
      </c>
      <c r="F6959">
        <f>IF(Table!E6959&gt;40, Table!E6959/1000,Table!E6959)</f>
        <v>0.25</v>
      </c>
      <c r="G6959">
        <f t="shared" si="108"/>
        <v>0.75</v>
      </c>
      <c r="H6959" t="s">
        <v>18</v>
      </c>
      <c r="I6959" t="s">
        <v>8671</v>
      </c>
    </row>
    <row r="6960" spans="1:9">
      <c r="A6960" t="s">
        <v>16</v>
      </c>
      <c r="B6960" s="24">
        <v>44188</v>
      </c>
      <c r="C6960" t="s">
        <v>2047</v>
      </c>
      <c r="D6960">
        <v>9</v>
      </c>
      <c r="E6960">
        <v>0.3</v>
      </c>
      <c r="F6960">
        <f>IF(Table!E6960&gt;40, Table!E6960/1000,Table!E6960)</f>
        <v>0.3</v>
      </c>
      <c r="G6960">
        <f t="shared" si="108"/>
        <v>2.6999999999999997</v>
      </c>
      <c r="H6960" t="s">
        <v>18</v>
      </c>
      <c r="I6960" t="s">
        <v>9013</v>
      </c>
    </row>
    <row r="6961" spans="1:9">
      <c r="A6961" t="s">
        <v>16</v>
      </c>
      <c r="B6961" s="24">
        <v>44188</v>
      </c>
      <c r="C6961" t="s">
        <v>1984</v>
      </c>
      <c r="D6961">
        <v>4</v>
      </c>
      <c r="E6961">
        <v>1</v>
      </c>
      <c r="F6961">
        <f>IF(Table!E6961&gt;40, Table!E6961/1000,Table!E6961)</f>
        <v>1</v>
      </c>
      <c r="G6961">
        <f t="shared" si="108"/>
        <v>4</v>
      </c>
      <c r="H6961" t="s">
        <v>18</v>
      </c>
      <c r="I6961" t="s">
        <v>9013</v>
      </c>
    </row>
    <row r="6962" spans="1:9">
      <c r="A6962" t="s">
        <v>16</v>
      </c>
      <c r="B6962" s="24">
        <v>44188</v>
      </c>
      <c r="C6962" t="s">
        <v>8695</v>
      </c>
      <c r="D6962">
        <v>2</v>
      </c>
      <c r="E6962">
        <v>1</v>
      </c>
      <c r="F6962">
        <f>IF(Table!E6962&gt;40, Table!E6962/1000,Table!E6962)</f>
        <v>1</v>
      </c>
      <c r="G6962">
        <f t="shared" si="108"/>
        <v>2</v>
      </c>
      <c r="H6962" t="s">
        <v>18</v>
      </c>
      <c r="I6962" t="s">
        <v>9013</v>
      </c>
    </row>
    <row r="6963" spans="1:9">
      <c r="A6963" t="s">
        <v>142</v>
      </c>
      <c r="B6963" s="24">
        <v>44189</v>
      </c>
      <c r="C6963" t="s">
        <v>252</v>
      </c>
      <c r="D6963">
        <v>5</v>
      </c>
      <c r="E6963">
        <v>0.25</v>
      </c>
      <c r="F6963">
        <f>IF(Table!E6963&gt;40, Table!E6963/1000,Table!E6963)</f>
        <v>0.25</v>
      </c>
      <c r="G6963">
        <f t="shared" si="108"/>
        <v>1.25</v>
      </c>
      <c r="H6963" t="s">
        <v>14</v>
      </c>
      <c r="I6963" t="s">
        <v>8999</v>
      </c>
    </row>
    <row r="6964" spans="1:9">
      <c r="A6964" t="s">
        <v>16</v>
      </c>
      <c r="B6964" s="24">
        <v>44189</v>
      </c>
      <c r="C6964" t="s">
        <v>243</v>
      </c>
      <c r="D6964">
        <v>4</v>
      </c>
      <c r="E6964">
        <v>0.45</v>
      </c>
      <c r="F6964">
        <f>IF(Table!E6964&gt;40, Table!E6964/1000,Table!E6964)</f>
        <v>0.45</v>
      </c>
      <c r="G6964">
        <f t="shared" si="108"/>
        <v>1.8</v>
      </c>
      <c r="H6964" t="s">
        <v>25</v>
      </c>
      <c r="I6964" t="s">
        <v>8999</v>
      </c>
    </row>
    <row r="6965" spans="1:9">
      <c r="A6965" t="s">
        <v>10</v>
      </c>
      <c r="B6965" s="24">
        <v>44189</v>
      </c>
      <c r="C6965" t="s">
        <v>1091</v>
      </c>
      <c r="D6965">
        <v>1</v>
      </c>
      <c r="E6965">
        <v>0.1</v>
      </c>
      <c r="F6965">
        <f>IF(Table!E6965&gt;40, Table!E6965/1000,Table!E6965)</f>
        <v>0.1</v>
      </c>
      <c r="G6965">
        <f t="shared" si="108"/>
        <v>0.1</v>
      </c>
      <c r="H6965" t="s">
        <v>25</v>
      </c>
      <c r="I6965" t="s">
        <v>8999</v>
      </c>
    </row>
    <row r="6966" spans="1:9">
      <c r="A6966" t="s">
        <v>16</v>
      </c>
      <c r="B6966" s="24">
        <v>44189</v>
      </c>
      <c r="C6966" t="s">
        <v>262</v>
      </c>
      <c r="D6966">
        <v>1</v>
      </c>
      <c r="E6966">
        <v>0.1</v>
      </c>
      <c r="F6966">
        <f>IF(Table!E6966&gt;40, Table!E6966/1000,Table!E6966)</f>
        <v>0.1</v>
      </c>
      <c r="G6966">
        <f t="shared" si="108"/>
        <v>0.1</v>
      </c>
      <c r="H6966" t="s">
        <v>25</v>
      </c>
      <c r="I6966" t="s">
        <v>8999</v>
      </c>
    </row>
    <row r="6967" spans="1:9">
      <c r="A6967" t="s">
        <v>16</v>
      </c>
      <c r="B6967" s="24">
        <v>44189</v>
      </c>
      <c r="C6967" t="s">
        <v>9040</v>
      </c>
      <c r="D6967">
        <v>1</v>
      </c>
      <c r="E6967">
        <v>0.3</v>
      </c>
      <c r="F6967">
        <f>IF(Table!E6967&gt;40, Table!E6967/1000,Table!E6967)</f>
        <v>0.3</v>
      </c>
      <c r="G6967">
        <f t="shared" si="108"/>
        <v>0.3</v>
      </c>
      <c r="H6967" t="s">
        <v>25</v>
      </c>
      <c r="I6967" t="s">
        <v>8999</v>
      </c>
    </row>
    <row r="6968" spans="1:9">
      <c r="A6968" t="s">
        <v>16</v>
      </c>
      <c r="B6968" s="24">
        <v>44189</v>
      </c>
      <c r="C6968" t="s">
        <v>8703</v>
      </c>
      <c r="D6968">
        <v>2</v>
      </c>
      <c r="E6968">
        <v>0.45</v>
      </c>
      <c r="F6968">
        <f>IF(Table!E6968&gt;40, Table!E6968/1000,Table!E6968)</f>
        <v>0.45</v>
      </c>
      <c r="G6968">
        <f t="shared" si="108"/>
        <v>0.9</v>
      </c>
      <c r="H6968" t="s">
        <v>14</v>
      </c>
      <c r="I6968" t="s">
        <v>8999</v>
      </c>
    </row>
    <row r="6969" spans="1:9">
      <c r="A6969" t="s">
        <v>16</v>
      </c>
      <c r="B6969" s="24">
        <v>44189</v>
      </c>
      <c r="C6969" t="s">
        <v>8705</v>
      </c>
      <c r="D6969">
        <v>2</v>
      </c>
      <c r="E6969">
        <v>0.45</v>
      </c>
      <c r="F6969">
        <f>IF(Table!E6969&gt;40, Table!E6969/1000,Table!E6969)</f>
        <v>0.45</v>
      </c>
      <c r="G6969">
        <f t="shared" si="108"/>
        <v>0.9</v>
      </c>
      <c r="H6969" t="s">
        <v>14</v>
      </c>
      <c r="I6969" t="s">
        <v>8999</v>
      </c>
    </row>
    <row r="6970" spans="1:9">
      <c r="A6970" t="s">
        <v>16</v>
      </c>
      <c r="B6970" s="24">
        <v>44189</v>
      </c>
      <c r="C6970" t="s">
        <v>8689</v>
      </c>
      <c r="D6970">
        <v>2</v>
      </c>
      <c r="E6970">
        <v>0.45</v>
      </c>
      <c r="F6970">
        <f>IF(Table!E6970&gt;40, Table!E6970/1000,Table!E6970)</f>
        <v>0.45</v>
      </c>
      <c r="G6970">
        <f t="shared" si="108"/>
        <v>0.9</v>
      </c>
      <c r="H6970" t="s">
        <v>14</v>
      </c>
      <c r="I6970" t="s">
        <v>8999</v>
      </c>
    </row>
    <row r="6971" spans="1:9">
      <c r="A6971" t="s">
        <v>16</v>
      </c>
      <c r="B6971" s="24">
        <v>44189</v>
      </c>
      <c r="C6971" t="s">
        <v>2043</v>
      </c>
      <c r="D6971">
        <v>1</v>
      </c>
      <c r="E6971">
        <v>0.25</v>
      </c>
      <c r="F6971">
        <f>IF(Table!E6971&gt;40, Table!E6971/1000,Table!E6971)</f>
        <v>0.25</v>
      </c>
      <c r="G6971">
        <f t="shared" si="108"/>
        <v>0.25</v>
      </c>
      <c r="H6971" t="s">
        <v>14</v>
      </c>
      <c r="I6971" t="s">
        <v>8999</v>
      </c>
    </row>
    <row r="6972" spans="1:9">
      <c r="A6972" t="s">
        <v>16</v>
      </c>
      <c r="B6972" s="24">
        <v>44189</v>
      </c>
      <c r="C6972" t="s">
        <v>2215</v>
      </c>
      <c r="D6972">
        <v>5</v>
      </c>
      <c r="E6972">
        <v>0.3</v>
      </c>
      <c r="F6972">
        <f>IF(Table!E6972&gt;40, Table!E6972/1000,Table!E6972)</f>
        <v>0.3</v>
      </c>
      <c r="G6972">
        <f t="shared" si="108"/>
        <v>1.5</v>
      </c>
      <c r="H6972" t="s">
        <v>25</v>
      </c>
      <c r="I6972" t="s">
        <v>8999</v>
      </c>
    </row>
    <row r="6973" spans="1:9">
      <c r="A6973" t="s">
        <v>16</v>
      </c>
      <c r="B6973" s="24">
        <v>44189</v>
      </c>
      <c r="C6973" t="s">
        <v>8710</v>
      </c>
      <c r="D6973">
        <v>3</v>
      </c>
      <c r="E6973">
        <v>0.35</v>
      </c>
      <c r="F6973">
        <f>IF(Table!E6973&gt;40, Table!E6973/1000,Table!E6973)</f>
        <v>0.35</v>
      </c>
      <c r="G6973">
        <f t="shared" si="108"/>
        <v>1.0499999999999998</v>
      </c>
      <c r="H6973" t="s">
        <v>25</v>
      </c>
      <c r="I6973" t="s">
        <v>8999</v>
      </c>
    </row>
    <row r="6974" spans="1:9">
      <c r="A6974" t="s">
        <v>16</v>
      </c>
      <c r="B6974" s="24">
        <v>44189</v>
      </c>
      <c r="C6974" t="s">
        <v>5182</v>
      </c>
      <c r="D6974">
        <v>1</v>
      </c>
      <c r="E6974">
        <v>1</v>
      </c>
      <c r="F6974">
        <f>IF(Table!E6974&gt;40, Table!E6974/1000,Table!E6974)</f>
        <v>1</v>
      </c>
      <c r="G6974">
        <f t="shared" si="108"/>
        <v>1</v>
      </c>
      <c r="H6974" t="s">
        <v>25</v>
      </c>
      <c r="I6974" t="s">
        <v>8999</v>
      </c>
    </row>
    <row r="6975" spans="1:9">
      <c r="A6975" t="s">
        <v>16</v>
      </c>
      <c r="B6975" s="24">
        <v>44189</v>
      </c>
      <c r="C6975" t="s">
        <v>11</v>
      </c>
      <c r="D6975">
        <v>18</v>
      </c>
      <c r="E6975">
        <v>0.02</v>
      </c>
      <c r="F6975">
        <f>IF(Table!E6975&gt;40, Table!E6975/1000,Table!E6975)</f>
        <v>0.02</v>
      </c>
      <c r="G6975">
        <f t="shared" si="108"/>
        <v>0.36</v>
      </c>
      <c r="H6975" t="s">
        <v>18</v>
      </c>
      <c r="I6975" t="s">
        <v>8999</v>
      </c>
    </row>
    <row r="6976" spans="1:9">
      <c r="A6976" t="s">
        <v>10</v>
      </c>
      <c r="B6976" s="24">
        <v>44189</v>
      </c>
      <c r="C6976" t="s">
        <v>286</v>
      </c>
      <c r="D6976">
        <v>6</v>
      </c>
      <c r="E6976">
        <v>0.12</v>
      </c>
      <c r="F6976">
        <f>IF(Table!E6976&gt;40, Table!E6976/1000,Table!E6976)</f>
        <v>0.12</v>
      </c>
      <c r="G6976">
        <f t="shared" si="108"/>
        <v>0.72</v>
      </c>
      <c r="H6976" t="s">
        <v>25</v>
      </c>
      <c r="I6976" t="s">
        <v>8999</v>
      </c>
    </row>
    <row r="6977" spans="1:9">
      <c r="A6977" t="s">
        <v>16</v>
      </c>
      <c r="B6977" s="24">
        <v>44189</v>
      </c>
      <c r="C6977" t="s">
        <v>1015</v>
      </c>
      <c r="D6977">
        <v>5</v>
      </c>
      <c r="E6977">
        <v>0.12</v>
      </c>
      <c r="F6977">
        <f>IF(Table!E6977&gt;40, Table!E6977/1000,Table!E6977)</f>
        <v>0.12</v>
      </c>
      <c r="G6977">
        <f t="shared" si="108"/>
        <v>0.6</v>
      </c>
      <c r="H6977" t="s">
        <v>25</v>
      </c>
      <c r="I6977" t="s">
        <v>8999</v>
      </c>
    </row>
    <row r="6978" spans="1:9">
      <c r="A6978" t="s">
        <v>10</v>
      </c>
      <c r="B6978" s="24">
        <v>44189</v>
      </c>
      <c r="C6978" t="s">
        <v>8445</v>
      </c>
      <c r="D6978">
        <v>8</v>
      </c>
      <c r="E6978">
        <v>0.12</v>
      </c>
      <c r="F6978">
        <f>IF(Table!E6978&gt;40, Table!E6978/1000,Table!E6978)</f>
        <v>0.12</v>
      </c>
      <c r="G6978">
        <f t="shared" si="108"/>
        <v>0.96</v>
      </c>
      <c r="H6978" t="s">
        <v>25</v>
      </c>
      <c r="I6978" t="s">
        <v>8999</v>
      </c>
    </row>
    <row r="6979" spans="1:9">
      <c r="A6979" t="s">
        <v>142</v>
      </c>
      <c r="B6979" s="24">
        <v>44189</v>
      </c>
      <c r="C6979" t="s">
        <v>1759</v>
      </c>
      <c r="D6979">
        <v>8</v>
      </c>
      <c r="E6979">
        <v>2</v>
      </c>
      <c r="F6979">
        <f>IF(Table!E6979&gt;40, Table!E6979/1000,Table!E6979)</f>
        <v>2</v>
      </c>
      <c r="G6979">
        <f t="shared" ref="G6979:G7042" si="109">F6979*D6979</f>
        <v>16</v>
      </c>
      <c r="H6979" t="s">
        <v>25</v>
      </c>
      <c r="I6979" t="s">
        <v>8999</v>
      </c>
    </row>
    <row r="6980" spans="1:9">
      <c r="A6980" t="s">
        <v>45</v>
      </c>
      <c r="B6980" s="24">
        <v>44189</v>
      </c>
      <c r="C6980" t="s">
        <v>1397</v>
      </c>
      <c r="D6980">
        <v>7</v>
      </c>
      <c r="E6980">
        <v>0.7</v>
      </c>
      <c r="F6980">
        <f>IF(Table!E6980&gt;40, Table!E6980/1000,Table!E6980)</f>
        <v>0.7</v>
      </c>
      <c r="G6980">
        <f t="shared" si="109"/>
        <v>4.8999999999999995</v>
      </c>
      <c r="H6980" t="s">
        <v>18</v>
      </c>
      <c r="I6980" t="s">
        <v>9002</v>
      </c>
    </row>
    <row r="6981" spans="1:9">
      <c r="A6981" t="s">
        <v>45</v>
      </c>
      <c r="B6981" s="24">
        <v>44189</v>
      </c>
      <c r="C6981" t="s">
        <v>5182</v>
      </c>
      <c r="D6981">
        <v>29</v>
      </c>
      <c r="E6981">
        <v>0.5</v>
      </c>
      <c r="F6981">
        <f>IF(Table!E6981&gt;40, Table!E6981/1000,Table!E6981)</f>
        <v>0.5</v>
      </c>
      <c r="G6981">
        <f t="shared" si="109"/>
        <v>14.5</v>
      </c>
      <c r="H6981" t="s">
        <v>18</v>
      </c>
      <c r="I6981" t="s">
        <v>9002</v>
      </c>
    </row>
    <row r="6982" spans="1:9">
      <c r="A6982" t="s">
        <v>142</v>
      </c>
      <c r="B6982" s="24">
        <v>44189</v>
      </c>
      <c r="C6982" t="s">
        <v>124</v>
      </c>
      <c r="D6982">
        <v>14</v>
      </c>
      <c r="E6982">
        <v>0.2</v>
      </c>
      <c r="F6982">
        <f>IF(Table!E6982&gt;40, Table!E6982/1000,Table!E6982)</f>
        <v>0.2</v>
      </c>
      <c r="G6982">
        <f t="shared" si="109"/>
        <v>2.8000000000000003</v>
      </c>
      <c r="H6982" t="s">
        <v>25</v>
      </c>
      <c r="I6982" t="s">
        <v>9000</v>
      </c>
    </row>
    <row r="6983" spans="1:9">
      <c r="A6983" t="s">
        <v>142</v>
      </c>
      <c r="B6983" s="24">
        <v>44253</v>
      </c>
      <c r="C6983" t="s">
        <v>86</v>
      </c>
      <c r="D6983">
        <v>2</v>
      </c>
      <c r="E6983">
        <v>400</v>
      </c>
      <c r="F6983">
        <f>IF(Table!E6983&gt;40, Table!E6983/1000,Table!E6983)</f>
        <v>0.4</v>
      </c>
      <c r="G6983">
        <f t="shared" si="109"/>
        <v>0.8</v>
      </c>
      <c r="H6983" t="s">
        <v>14</v>
      </c>
      <c r="I6983" t="s">
        <v>2454</v>
      </c>
    </row>
    <row r="6984" spans="1:9">
      <c r="A6984" t="s">
        <v>10</v>
      </c>
      <c r="B6984" s="24">
        <v>44253</v>
      </c>
      <c r="C6984" s="25" t="s">
        <v>55</v>
      </c>
      <c r="D6984">
        <v>1</v>
      </c>
      <c r="E6984">
        <v>0.25</v>
      </c>
      <c r="F6984">
        <f>IF(Table!E6984&gt;40, Table!E6984/1000,Table!E6984)</f>
        <v>0.25</v>
      </c>
      <c r="G6984">
        <f t="shared" si="109"/>
        <v>0.25</v>
      </c>
      <c r="H6984" t="s">
        <v>18</v>
      </c>
      <c r="I6984" t="s">
        <v>2454</v>
      </c>
    </row>
    <row r="6985" spans="1:9">
      <c r="A6985" t="s">
        <v>45</v>
      </c>
      <c r="B6985" s="24">
        <v>44253</v>
      </c>
      <c r="C6985" t="s">
        <v>8724</v>
      </c>
      <c r="D6985">
        <v>1</v>
      </c>
      <c r="E6985">
        <v>0.2</v>
      </c>
      <c r="F6985">
        <f>IF(Table!E6985&gt;40, Table!E6985/1000,Table!E6985)</f>
        <v>0.2</v>
      </c>
      <c r="G6985">
        <f t="shared" si="109"/>
        <v>0.2</v>
      </c>
      <c r="H6985" t="s">
        <v>18</v>
      </c>
      <c r="I6985" t="s">
        <v>2454</v>
      </c>
    </row>
    <row r="6986" spans="1:9">
      <c r="A6986" t="s">
        <v>45</v>
      </c>
      <c r="B6986" s="24">
        <v>44253</v>
      </c>
      <c r="C6986" t="s">
        <v>1378</v>
      </c>
      <c r="D6986">
        <v>1</v>
      </c>
      <c r="E6986">
        <v>0.05</v>
      </c>
      <c r="F6986">
        <f>IF(Table!E6986&gt;40, Table!E6986/1000,Table!E6986)</f>
        <v>0.05</v>
      </c>
      <c r="G6986">
        <f t="shared" si="109"/>
        <v>0.05</v>
      </c>
      <c r="H6986" t="s">
        <v>18</v>
      </c>
      <c r="I6986" t="s">
        <v>2454</v>
      </c>
    </row>
    <row r="6987" spans="1:9">
      <c r="A6987" t="s">
        <v>45</v>
      </c>
      <c r="B6987" s="24">
        <v>44253</v>
      </c>
      <c r="C6987" t="s">
        <v>1544</v>
      </c>
      <c r="D6987">
        <v>20</v>
      </c>
      <c r="E6987">
        <v>0.15</v>
      </c>
      <c r="F6987">
        <f>IF(Table!E6987&gt;40, Table!E6987/1000,Table!E6987)</f>
        <v>0.15</v>
      </c>
      <c r="G6987">
        <f t="shared" si="109"/>
        <v>3</v>
      </c>
      <c r="H6987" t="s">
        <v>18</v>
      </c>
      <c r="I6987" t="s">
        <v>2459</v>
      </c>
    </row>
    <row r="6988" spans="1:9">
      <c r="A6988" t="s">
        <v>142</v>
      </c>
      <c r="B6988" s="24">
        <v>44253</v>
      </c>
      <c r="C6988" t="s">
        <v>2471</v>
      </c>
      <c r="D6988">
        <v>3</v>
      </c>
      <c r="E6988">
        <v>0.2</v>
      </c>
      <c r="F6988">
        <f>IF(Table!E6988&gt;40, Table!E6988/1000,Table!E6988)</f>
        <v>0.2</v>
      </c>
      <c r="G6988">
        <f t="shared" si="109"/>
        <v>0.60000000000000009</v>
      </c>
      <c r="H6988" t="s">
        <v>18</v>
      </c>
      <c r="I6988" t="s">
        <v>2459</v>
      </c>
    </row>
    <row r="6989" spans="1:9">
      <c r="A6989" t="s">
        <v>45</v>
      </c>
      <c r="B6989" s="24">
        <v>44253</v>
      </c>
      <c r="C6989" t="s">
        <v>457</v>
      </c>
      <c r="D6989">
        <v>1</v>
      </c>
      <c r="E6989">
        <v>0.1</v>
      </c>
      <c r="F6989">
        <f>IF(Table!E6989&gt;40, Table!E6989/1000,Table!E6989)</f>
        <v>0.1</v>
      </c>
      <c r="G6989">
        <f t="shared" si="109"/>
        <v>0.1</v>
      </c>
      <c r="H6989" t="s">
        <v>18</v>
      </c>
      <c r="I6989" t="s">
        <v>303</v>
      </c>
    </row>
    <row r="6990" spans="1:9">
      <c r="A6990" t="s">
        <v>45</v>
      </c>
      <c r="B6990" s="24">
        <v>44253</v>
      </c>
      <c r="C6990" t="s">
        <v>457</v>
      </c>
      <c r="D6990">
        <v>3</v>
      </c>
      <c r="E6990">
        <v>0.05</v>
      </c>
      <c r="F6990">
        <f>IF(Table!E6990&gt;40, Table!E6990/1000,Table!E6990)</f>
        <v>0.05</v>
      </c>
      <c r="G6990">
        <f t="shared" si="109"/>
        <v>0.15000000000000002</v>
      </c>
      <c r="H6990" t="s">
        <v>25</v>
      </c>
      <c r="I6990" t="s">
        <v>2459</v>
      </c>
    </row>
    <row r="6991" spans="1:9">
      <c r="A6991" t="s">
        <v>45</v>
      </c>
      <c r="B6991" s="24">
        <v>44253</v>
      </c>
      <c r="C6991" t="s">
        <v>189</v>
      </c>
      <c r="D6991">
        <v>4</v>
      </c>
      <c r="E6991">
        <v>0.15</v>
      </c>
      <c r="F6991">
        <f>IF(Table!E6991&gt;40, Table!E6991/1000,Table!E6991)</f>
        <v>0.15</v>
      </c>
      <c r="G6991">
        <f t="shared" si="109"/>
        <v>0.6</v>
      </c>
      <c r="H6991" t="s">
        <v>18</v>
      </c>
      <c r="I6991" t="s">
        <v>2459</v>
      </c>
    </row>
    <row r="6992" spans="1:9">
      <c r="A6992" t="s">
        <v>142</v>
      </c>
      <c r="B6992" s="24">
        <v>44253</v>
      </c>
      <c r="C6992" t="s">
        <v>8913</v>
      </c>
      <c r="D6992">
        <v>1</v>
      </c>
      <c r="E6992">
        <v>500</v>
      </c>
      <c r="F6992">
        <f>IF(Table!E6992&gt;40, Table!E6992/1000,Table!E6992)</f>
        <v>0.5</v>
      </c>
      <c r="G6992">
        <f t="shared" si="109"/>
        <v>0.5</v>
      </c>
      <c r="H6992" t="s">
        <v>14</v>
      </c>
      <c r="I6992" t="s">
        <v>2465</v>
      </c>
    </row>
    <row r="6993" spans="1:9">
      <c r="A6993" t="s">
        <v>142</v>
      </c>
      <c r="B6993" s="24">
        <v>44253</v>
      </c>
      <c r="C6993" t="s">
        <v>8914</v>
      </c>
      <c r="D6993">
        <v>1</v>
      </c>
      <c r="E6993">
        <v>500</v>
      </c>
      <c r="F6993">
        <f>IF(Table!E6993&gt;40, Table!E6993/1000,Table!E6993)</f>
        <v>0.5</v>
      </c>
      <c r="G6993">
        <f t="shared" si="109"/>
        <v>0.5</v>
      </c>
      <c r="H6993" t="s">
        <v>14</v>
      </c>
      <c r="I6993" t="s">
        <v>2465</v>
      </c>
    </row>
    <row r="6994" spans="1:9">
      <c r="A6994" t="s">
        <v>8736</v>
      </c>
      <c r="B6994" s="24">
        <v>44253</v>
      </c>
      <c r="C6994" t="s">
        <v>2869</v>
      </c>
      <c r="D6994">
        <v>5</v>
      </c>
      <c r="E6994">
        <v>0.3</v>
      </c>
      <c r="F6994">
        <f>IF(Table!E6994&gt;40, Table!E6994/1000,Table!E6994)</f>
        <v>0.3</v>
      </c>
      <c r="G6994">
        <f t="shared" si="109"/>
        <v>1.5</v>
      </c>
      <c r="H6994" t="s">
        <v>25</v>
      </c>
      <c r="I6994" t="s">
        <v>2457</v>
      </c>
    </row>
    <row r="6995" spans="1:9">
      <c r="A6995" t="s">
        <v>142</v>
      </c>
      <c r="B6995" s="24">
        <v>44253</v>
      </c>
      <c r="C6995" t="s">
        <v>8738</v>
      </c>
      <c r="D6995">
        <v>1</v>
      </c>
      <c r="E6995">
        <v>0.1</v>
      </c>
      <c r="F6995">
        <f>IF(Table!E6995&gt;40, Table!E6995/1000,Table!E6995)</f>
        <v>0.1</v>
      </c>
      <c r="G6995">
        <f t="shared" si="109"/>
        <v>0.1</v>
      </c>
      <c r="H6995" t="s">
        <v>25</v>
      </c>
      <c r="I6995" t="s">
        <v>2465</v>
      </c>
    </row>
    <row r="6996" spans="1:9">
      <c r="A6996" t="s">
        <v>142</v>
      </c>
      <c r="B6996" s="24">
        <v>44253</v>
      </c>
      <c r="C6996" t="s">
        <v>8738</v>
      </c>
      <c r="D6996">
        <v>1</v>
      </c>
      <c r="E6996">
        <v>0.1</v>
      </c>
      <c r="F6996">
        <f>IF(Table!E6996&gt;40, Table!E6996/1000,Table!E6996)</f>
        <v>0.1</v>
      </c>
      <c r="G6996">
        <f t="shared" si="109"/>
        <v>0.1</v>
      </c>
      <c r="H6996" t="s">
        <v>25</v>
      </c>
      <c r="I6996" t="s">
        <v>2465</v>
      </c>
    </row>
    <row r="6997" spans="1:9">
      <c r="A6997" t="s">
        <v>45</v>
      </c>
      <c r="B6997" s="24">
        <v>44253</v>
      </c>
      <c r="C6997" t="s">
        <v>439</v>
      </c>
      <c r="D6997">
        <v>5</v>
      </c>
      <c r="E6997">
        <v>0.1</v>
      </c>
      <c r="F6997">
        <f>IF(Table!E6997&gt;40, Table!E6997/1000,Table!E6997)</f>
        <v>0.1</v>
      </c>
      <c r="G6997">
        <f t="shared" si="109"/>
        <v>0.5</v>
      </c>
      <c r="H6997" t="s">
        <v>18</v>
      </c>
      <c r="I6997" t="s">
        <v>1524</v>
      </c>
    </row>
    <row r="6998" spans="1:9">
      <c r="A6998" t="s">
        <v>45</v>
      </c>
      <c r="B6998" s="24">
        <v>44253</v>
      </c>
      <c r="C6998" t="s">
        <v>1261</v>
      </c>
      <c r="D6998">
        <v>9</v>
      </c>
      <c r="E6998">
        <v>0.1</v>
      </c>
      <c r="F6998">
        <f>IF(Table!E6998&gt;40, Table!E6998/1000,Table!E6998)</f>
        <v>0.1</v>
      </c>
      <c r="G6998">
        <f t="shared" si="109"/>
        <v>0.9</v>
      </c>
      <c r="H6998" t="s">
        <v>18</v>
      </c>
      <c r="I6998" t="s">
        <v>1524</v>
      </c>
    </row>
    <row r="6999" spans="1:9">
      <c r="A6999" t="s">
        <v>45</v>
      </c>
      <c r="B6999" s="24">
        <v>44253</v>
      </c>
      <c r="C6999" t="s">
        <v>11</v>
      </c>
      <c r="D6999">
        <v>1</v>
      </c>
      <c r="E6999">
        <v>0.02</v>
      </c>
      <c r="F6999">
        <f>IF(Table!E6999&gt;40, Table!E6999/1000,Table!E6999)</f>
        <v>0.02</v>
      </c>
      <c r="G6999">
        <f t="shared" si="109"/>
        <v>0.02</v>
      </c>
      <c r="H6999" t="s">
        <v>18</v>
      </c>
      <c r="I6999" t="s">
        <v>2457</v>
      </c>
    </row>
    <row r="7000" spans="1:9">
      <c r="A7000" t="s">
        <v>16</v>
      </c>
      <c r="B7000" s="24">
        <v>44253</v>
      </c>
      <c r="C7000" t="s">
        <v>5182</v>
      </c>
      <c r="D7000">
        <v>1</v>
      </c>
      <c r="E7000">
        <v>2</v>
      </c>
      <c r="F7000">
        <f>IF(Table!E7000&gt;40, Table!E7000/1000,Table!E7000)</f>
        <v>2</v>
      </c>
      <c r="G7000">
        <f t="shared" si="109"/>
        <v>2</v>
      </c>
      <c r="H7000" t="s">
        <v>25</v>
      </c>
      <c r="I7000" t="s">
        <v>2457</v>
      </c>
    </row>
    <row r="7001" spans="1:9">
      <c r="A7001" t="s">
        <v>142</v>
      </c>
      <c r="B7001" s="24">
        <v>44253</v>
      </c>
      <c r="C7001" t="s">
        <v>8738</v>
      </c>
      <c r="D7001">
        <v>2</v>
      </c>
      <c r="E7001">
        <v>0.05</v>
      </c>
      <c r="F7001">
        <f>IF(Table!E7001&gt;40, Table!E7001/1000,Table!E7001)</f>
        <v>0.05</v>
      </c>
      <c r="G7001">
        <f t="shared" si="109"/>
        <v>0.1</v>
      </c>
      <c r="H7001" t="s">
        <v>18</v>
      </c>
      <c r="I7001" t="s">
        <v>2465</v>
      </c>
    </row>
    <row r="7002" spans="1:9">
      <c r="A7002" t="s">
        <v>45</v>
      </c>
      <c r="B7002" s="24">
        <v>44253</v>
      </c>
      <c r="C7002" t="s">
        <v>2869</v>
      </c>
      <c r="D7002">
        <v>3</v>
      </c>
      <c r="E7002">
        <v>0.5</v>
      </c>
      <c r="F7002">
        <f>IF(Table!E7002&gt;40, Table!E7002/1000,Table!E7002)</f>
        <v>0.5</v>
      </c>
      <c r="G7002">
        <f t="shared" si="109"/>
        <v>1.5</v>
      </c>
      <c r="H7002" t="s">
        <v>18</v>
      </c>
      <c r="I7002" t="s">
        <v>2463</v>
      </c>
    </row>
    <row r="7003" spans="1:9">
      <c r="A7003" t="s">
        <v>45</v>
      </c>
      <c r="B7003" s="24">
        <v>44253</v>
      </c>
      <c r="C7003" t="s">
        <v>243</v>
      </c>
      <c r="D7003">
        <v>4</v>
      </c>
      <c r="E7003">
        <v>0.05</v>
      </c>
      <c r="F7003">
        <f>IF(Table!E7003&gt;40, Table!E7003/1000,Table!E7003)</f>
        <v>0.05</v>
      </c>
      <c r="G7003">
        <f t="shared" si="109"/>
        <v>0.2</v>
      </c>
      <c r="H7003" t="s">
        <v>18</v>
      </c>
      <c r="I7003" t="s">
        <v>2465</v>
      </c>
    </row>
    <row r="7004" spans="1:9">
      <c r="A7004" t="s">
        <v>10</v>
      </c>
      <c r="B7004" s="24">
        <v>44253</v>
      </c>
      <c r="C7004" t="s">
        <v>115</v>
      </c>
      <c r="D7004">
        <v>1</v>
      </c>
      <c r="E7004">
        <v>0.75</v>
      </c>
      <c r="F7004">
        <f>IF(Table!E7004&gt;40, Table!E7004/1000,Table!E7004)</f>
        <v>0.75</v>
      </c>
      <c r="G7004">
        <f t="shared" si="109"/>
        <v>0.75</v>
      </c>
      <c r="H7004" t="s">
        <v>25</v>
      </c>
      <c r="I7004" t="s">
        <v>2457</v>
      </c>
    </row>
    <row r="7005" spans="1:9">
      <c r="A7005" t="s">
        <v>142</v>
      </c>
      <c r="B7005" s="24">
        <v>44253</v>
      </c>
      <c r="C7005" t="s">
        <v>243</v>
      </c>
      <c r="D7005">
        <v>1</v>
      </c>
      <c r="E7005">
        <v>0.4</v>
      </c>
      <c r="F7005">
        <f>IF(Table!E7005&gt;40, Table!E7005/1000,Table!E7005)</f>
        <v>0.4</v>
      </c>
      <c r="G7005">
        <f t="shared" si="109"/>
        <v>0.4</v>
      </c>
      <c r="H7005" t="s">
        <v>14</v>
      </c>
      <c r="I7005" t="s">
        <v>2457</v>
      </c>
    </row>
    <row r="7006" spans="1:9">
      <c r="A7006" t="s">
        <v>45</v>
      </c>
      <c r="B7006" s="24">
        <v>44253</v>
      </c>
      <c r="C7006" t="s">
        <v>252</v>
      </c>
      <c r="D7006">
        <v>1</v>
      </c>
      <c r="E7006">
        <v>0.3</v>
      </c>
      <c r="F7006">
        <f>IF(Table!E7006&gt;40, Table!E7006/1000,Table!E7006)</f>
        <v>0.3</v>
      </c>
      <c r="G7006">
        <f t="shared" si="109"/>
        <v>0.3</v>
      </c>
      <c r="H7006" t="s">
        <v>18</v>
      </c>
      <c r="I7006" t="s">
        <v>2463</v>
      </c>
    </row>
    <row r="7007" spans="1:9">
      <c r="A7007" t="s">
        <v>142</v>
      </c>
      <c r="B7007" s="24">
        <v>44253</v>
      </c>
      <c r="C7007" t="s">
        <v>243</v>
      </c>
      <c r="D7007">
        <v>1</v>
      </c>
      <c r="E7007">
        <v>0.32</v>
      </c>
      <c r="F7007">
        <f>IF(Table!E7007&gt;40, Table!E7007/1000,Table!E7007)</f>
        <v>0.32</v>
      </c>
      <c r="G7007">
        <f t="shared" si="109"/>
        <v>0.32</v>
      </c>
      <c r="H7007" t="s">
        <v>14</v>
      </c>
      <c r="I7007" t="s">
        <v>2457</v>
      </c>
    </row>
    <row r="7008" spans="1:9">
      <c r="A7008" t="s">
        <v>45</v>
      </c>
      <c r="B7008" s="24">
        <v>44253</v>
      </c>
      <c r="C7008" t="s">
        <v>761</v>
      </c>
      <c r="D7008">
        <v>1</v>
      </c>
      <c r="E7008">
        <v>0.05</v>
      </c>
      <c r="F7008">
        <f>IF(Table!E7008&gt;40, Table!E7008/1000,Table!E7008)</f>
        <v>0.05</v>
      </c>
      <c r="G7008">
        <f t="shared" si="109"/>
        <v>0.05</v>
      </c>
      <c r="H7008" t="s">
        <v>18</v>
      </c>
      <c r="I7008" t="s">
        <v>2457</v>
      </c>
    </row>
    <row r="7009" spans="1:9">
      <c r="A7009" t="s">
        <v>142</v>
      </c>
      <c r="B7009" s="24">
        <v>44253</v>
      </c>
      <c r="C7009" t="s">
        <v>315</v>
      </c>
      <c r="D7009">
        <v>1</v>
      </c>
      <c r="E7009">
        <v>0.03</v>
      </c>
      <c r="F7009">
        <f>IF(Table!E7009&gt;40, Table!E7009/1000,Table!E7009)</f>
        <v>0.03</v>
      </c>
      <c r="G7009">
        <f t="shared" si="109"/>
        <v>0.03</v>
      </c>
      <c r="H7009" t="s">
        <v>18</v>
      </c>
      <c r="I7009" t="s">
        <v>2457</v>
      </c>
    </row>
    <row r="7010" spans="1:9">
      <c r="A7010" t="s">
        <v>142</v>
      </c>
      <c r="B7010" s="24">
        <v>44253</v>
      </c>
      <c r="C7010" t="s">
        <v>8915</v>
      </c>
      <c r="D7010">
        <v>3</v>
      </c>
      <c r="E7010">
        <v>0.05</v>
      </c>
      <c r="F7010">
        <f>IF(Table!E7010&gt;40, Table!E7010/1000,Table!E7010)</f>
        <v>0.05</v>
      </c>
      <c r="G7010">
        <f t="shared" si="109"/>
        <v>0.15000000000000002</v>
      </c>
      <c r="H7010" t="s">
        <v>18</v>
      </c>
      <c r="I7010" t="s">
        <v>87</v>
      </c>
    </row>
    <row r="7011" spans="1:9">
      <c r="A7011" t="s">
        <v>45</v>
      </c>
      <c r="B7011" s="24">
        <v>44253</v>
      </c>
      <c r="C7011" t="s">
        <v>728</v>
      </c>
      <c r="D7011">
        <v>7</v>
      </c>
      <c r="E7011">
        <v>0.1</v>
      </c>
      <c r="F7011">
        <f>IF(Table!E7011&gt;40, Table!E7011/1000,Table!E7011)</f>
        <v>0.1</v>
      </c>
      <c r="G7011">
        <f t="shared" si="109"/>
        <v>0.70000000000000007</v>
      </c>
      <c r="H7011" t="s">
        <v>18</v>
      </c>
      <c r="I7011" t="s">
        <v>2463</v>
      </c>
    </row>
    <row r="7012" spans="1:9">
      <c r="A7012" t="s">
        <v>45</v>
      </c>
      <c r="B7012" s="24">
        <v>44253</v>
      </c>
      <c r="C7012" t="s">
        <v>756</v>
      </c>
      <c r="D7012">
        <v>3</v>
      </c>
      <c r="E7012">
        <v>0.06</v>
      </c>
      <c r="F7012">
        <f>IF(Table!E7012&gt;40, Table!E7012/1000,Table!E7012)</f>
        <v>0.06</v>
      </c>
      <c r="G7012">
        <f t="shared" si="109"/>
        <v>0.18</v>
      </c>
      <c r="H7012" t="s">
        <v>18</v>
      </c>
      <c r="I7012" t="s">
        <v>2457</v>
      </c>
    </row>
    <row r="7013" spans="1:9">
      <c r="A7013" t="s">
        <v>45</v>
      </c>
      <c r="B7013" s="24">
        <v>44253</v>
      </c>
      <c r="C7013" t="s">
        <v>346</v>
      </c>
      <c r="D7013">
        <v>1</v>
      </c>
      <c r="E7013">
        <v>0.2</v>
      </c>
      <c r="F7013">
        <f>IF(Table!E7013&gt;40, Table!E7013/1000,Table!E7013)</f>
        <v>0.2</v>
      </c>
      <c r="G7013">
        <f t="shared" si="109"/>
        <v>0.2</v>
      </c>
      <c r="H7013" t="s">
        <v>18</v>
      </c>
      <c r="I7013" t="s">
        <v>2463</v>
      </c>
    </row>
    <row r="7014" spans="1:9">
      <c r="A7014" t="s">
        <v>45</v>
      </c>
      <c r="B7014" s="24">
        <v>44253</v>
      </c>
      <c r="C7014" t="s">
        <v>1378</v>
      </c>
      <c r="D7014">
        <v>6</v>
      </c>
      <c r="E7014">
        <v>0.2</v>
      </c>
      <c r="F7014">
        <f>IF(Table!E7014&gt;40, Table!E7014/1000,Table!E7014)</f>
        <v>0.2</v>
      </c>
      <c r="G7014">
        <f t="shared" si="109"/>
        <v>1.2000000000000002</v>
      </c>
      <c r="H7014" t="s">
        <v>18</v>
      </c>
      <c r="I7014" t="s">
        <v>384</v>
      </c>
    </row>
    <row r="7015" spans="1:9">
      <c r="A7015" t="s">
        <v>45</v>
      </c>
      <c r="B7015" s="24">
        <v>44253</v>
      </c>
      <c r="C7015" t="s">
        <v>5847</v>
      </c>
      <c r="D7015">
        <v>2</v>
      </c>
      <c r="E7015">
        <v>0.1</v>
      </c>
      <c r="F7015">
        <f>IF(Table!E7015&gt;40, Table!E7015/1000,Table!E7015)</f>
        <v>0.1</v>
      </c>
      <c r="G7015">
        <f t="shared" si="109"/>
        <v>0.2</v>
      </c>
      <c r="H7015" t="s">
        <v>18</v>
      </c>
      <c r="I7015" t="s">
        <v>2463</v>
      </c>
    </row>
    <row r="7016" spans="1:9">
      <c r="A7016" t="s">
        <v>45</v>
      </c>
      <c r="B7016" s="24">
        <v>44253</v>
      </c>
      <c r="C7016" t="s">
        <v>243</v>
      </c>
      <c r="D7016">
        <v>7</v>
      </c>
      <c r="E7016">
        <v>0.05</v>
      </c>
      <c r="F7016">
        <f>IF(Table!E7016&gt;40, Table!E7016/1000,Table!E7016)</f>
        <v>0.05</v>
      </c>
      <c r="G7016">
        <f t="shared" si="109"/>
        <v>0.35000000000000003</v>
      </c>
      <c r="H7016" t="s">
        <v>18</v>
      </c>
      <c r="I7016" t="s">
        <v>87</v>
      </c>
    </row>
    <row r="7017" spans="1:9">
      <c r="A7017" t="s">
        <v>45</v>
      </c>
      <c r="B7017" s="24">
        <v>44253</v>
      </c>
      <c r="C7017" t="s">
        <v>72</v>
      </c>
      <c r="D7017">
        <v>1</v>
      </c>
      <c r="E7017">
        <v>0.4</v>
      </c>
      <c r="F7017">
        <f>IF(Table!E7017&gt;40, Table!E7017/1000,Table!E7017)</f>
        <v>0.4</v>
      </c>
      <c r="G7017">
        <f t="shared" si="109"/>
        <v>0.4</v>
      </c>
      <c r="H7017" t="s">
        <v>18</v>
      </c>
      <c r="I7017" t="s">
        <v>384</v>
      </c>
    </row>
    <row r="7018" spans="1:9">
      <c r="A7018" t="s">
        <v>45</v>
      </c>
      <c r="B7018" s="24">
        <v>44253</v>
      </c>
      <c r="C7018" t="s">
        <v>1759</v>
      </c>
      <c r="D7018">
        <v>2</v>
      </c>
      <c r="E7018">
        <v>0.1</v>
      </c>
      <c r="F7018">
        <f>IF(Table!E7018&gt;40, Table!E7018/1000,Table!E7018)</f>
        <v>0.1</v>
      </c>
      <c r="G7018">
        <f t="shared" si="109"/>
        <v>0.2</v>
      </c>
      <c r="H7018" t="s">
        <v>18</v>
      </c>
      <c r="I7018" t="s">
        <v>2463</v>
      </c>
    </row>
    <row r="7019" spans="1:9">
      <c r="A7019" t="s">
        <v>45</v>
      </c>
      <c r="B7019" s="24">
        <v>44253</v>
      </c>
      <c r="C7019" t="s">
        <v>346</v>
      </c>
      <c r="D7019">
        <v>2</v>
      </c>
      <c r="E7019">
        <v>0.1</v>
      </c>
      <c r="F7019">
        <f>IF(Table!E7019&gt;40, Table!E7019/1000,Table!E7019)</f>
        <v>0.1</v>
      </c>
      <c r="G7019">
        <f t="shared" si="109"/>
        <v>0.2</v>
      </c>
      <c r="H7019" t="s">
        <v>25</v>
      </c>
      <c r="I7019" t="s">
        <v>87</v>
      </c>
    </row>
    <row r="7020" spans="1:9">
      <c r="A7020" t="s">
        <v>45</v>
      </c>
      <c r="B7020" s="24">
        <v>44253</v>
      </c>
      <c r="C7020" t="s">
        <v>11</v>
      </c>
      <c r="D7020">
        <v>2</v>
      </c>
      <c r="E7020">
        <v>0.2</v>
      </c>
      <c r="F7020">
        <f>IF(Table!E7020&gt;40, Table!E7020/1000,Table!E7020)</f>
        <v>0.2</v>
      </c>
      <c r="G7020">
        <f t="shared" si="109"/>
        <v>0.4</v>
      </c>
      <c r="H7020" t="s">
        <v>18</v>
      </c>
      <c r="I7020" t="s">
        <v>384</v>
      </c>
    </row>
    <row r="7021" spans="1:9">
      <c r="A7021" t="s">
        <v>142</v>
      </c>
      <c r="B7021" s="24">
        <v>44253</v>
      </c>
      <c r="C7021" t="s">
        <v>92</v>
      </c>
      <c r="D7021">
        <v>3</v>
      </c>
      <c r="E7021">
        <v>1.2</v>
      </c>
      <c r="F7021">
        <f>IF(Table!E7021&gt;40, Table!E7021/1000,Table!E7021)</f>
        <v>1.2</v>
      </c>
      <c r="G7021">
        <f t="shared" si="109"/>
        <v>3.5999999999999996</v>
      </c>
      <c r="H7021" t="s">
        <v>18</v>
      </c>
      <c r="I7021" t="s">
        <v>2457</v>
      </c>
    </row>
    <row r="7022" spans="1:9">
      <c r="A7022" t="s">
        <v>45</v>
      </c>
      <c r="B7022" s="24">
        <v>44253</v>
      </c>
      <c r="C7022" t="s">
        <v>189</v>
      </c>
      <c r="D7022">
        <v>1</v>
      </c>
      <c r="E7022">
        <v>0.15</v>
      </c>
      <c r="F7022">
        <f>IF(Table!E7022&gt;40, Table!E7022/1000,Table!E7022)</f>
        <v>0.15</v>
      </c>
      <c r="G7022">
        <f t="shared" si="109"/>
        <v>0.15</v>
      </c>
      <c r="H7022" t="s">
        <v>18</v>
      </c>
      <c r="I7022" t="s">
        <v>2472</v>
      </c>
    </row>
    <row r="7023" spans="1:9">
      <c r="A7023" t="s">
        <v>45</v>
      </c>
      <c r="B7023" s="24">
        <v>44253</v>
      </c>
      <c r="C7023" t="s">
        <v>260</v>
      </c>
      <c r="D7023">
        <v>1</v>
      </c>
      <c r="E7023">
        <v>0.2</v>
      </c>
      <c r="F7023">
        <f>IF(Table!E7023&gt;40, Table!E7023/1000,Table!E7023)</f>
        <v>0.2</v>
      </c>
      <c r="G7023">
        <f t="shared" si="109"/>
        <v>0.2</v>
      </c>
      <c r="H7023" t="s">
        <v>18</v>
      </c>
      <c r="I7023" t="s">
        <v>2472</v>
      </c>
    </row>
    <row r="7024" spans="1:9">
      <c r="A7024" t="s">
        <v>45</v>
      </c>
      <c r="B7024" s="24">
        <v>44253</v>
      </c>
      <c r="C7024" t="s">
        <v>5884</v>
      </c>
      <c r="D7024">
        <v>7</v>
      </c>
      <c r="E7024">
        <v>0.02</v>
      </c>
      <c r="F7024">
        <f>IF(Table!E7024&gt;40, Table!E7024/1000,Table!E7024)</f>
        <v>0.02</v>
      </c>
      <c r="G7024">
        <f t="shared" si="109"/>
        <v>0.14000000000000001</v>
      </c>
      <c r="H7024" t="s">
        <v>18</v>
      </c>
      <c r="I7024" t="s">
        <v>2472</v>
      </c>
    </row>
    <row r="7025" spans="1:9">
      <c r="A7025" t="s">
        <v>16</v>
      </c>
      <c r="B7025" s="24">
        <v>44253</v>
      </c>
      <c r="C7025" t="s">
        <v>439</v>
      </c>
      <c r="D7025">
        <v>13</v>
      </c>
      <c r="E7025">
        <v>1</v>
      </c>
      <c r="F7025">
        <f>IF(Table!E7025&gt;40, Table!E7025/1000,Table!E7025)</f>
        <v>1</v>
      </c>
      <c r="G7025">
        <f t="shared" si="109"/>
        <v>13</v>
      </c>
      <c r="H7025" t="s">
        <v>25</v>
      </c>
      <c r="I7025" t="s">
        <v>206</v>
      </c>
    </row>
    <row r="7026" spans="1:9">
      <c r="A7026" t="s">
        <v>45</v>
      </c>
      <c r="B7026" s="24">
        <v>44253</v>
      </c>
      <c r="C7026" t="s">
        <v>3244</v>
      </c>
      <c r="D7026">
        <v>24</v>
      </c>
      <c r="E7026">
        <v>1.2</v>
      </c>
      <c r="F7026">
        <f>IF(Table!E7026&gt;40, Table!E7026/1000,Table!E7026)</f>
        <v>1.2</v>
      </c>
      <c r="G7026">
        <f t="shared" si="109"/>
        <v>28.799999999999997</v>
      </c>
      <c r="H7026" t="s">
        <v>18</v>
      </c>
      <c r="I7026" t="s">
        <v>8988</v>
      </c>
    </row>
    <row r="7027" spans="1:9">
      <c r="A7027" t="s">
        <v>45</v>
      </c>
      <c r="B7027" s="24">
        <v>44253</v>
      </c>
      <c r="C7027" t="s">
        <v>256</v>
      </c>
      <c r="D7027">
        <v>1</v>
      </c>
      <c r="E7027">
        <v>3</v>
      </c>
      <c r="F7027">
        <f>IF(Table!E7027&gt;40, Table!E7027/1000,Table!E7027)</f>
        <v>3</v>
      </c>
      <c r="G7027">
        <f t="shared" si="109"/>
        <v>3</v>
      </c>
      <c r="H7027" t="s">
        <v>14</v>
      </c>
      <c r="I7027" t="s">
        <v>5743</v>
      </c>
    </row>
    <row r="7028" spans="1:9">
      <c r="A7028" t="s">
        <v>45</v>
      </c>
      <c r="B7028" s="24">
        <v>44253</v>
      </c>
      <c r="C7028" t="s">
        <v>5182</v>
      </c>
      <c r="D7028">
        <v>17</v>
      </c>
      <c r="E7028">
        <v>2</v>
      </c>
      <c r="F7028">
        <f>IF(Table!E7028&gt;40, Table!E7028/1000,Table!E7028)</f>
        <v>2</v>
      </c>
      <c r="G7028">
        <f t="shared" si="109"/>
        <v>34</v>
      </c>
      <c r="H7028" t="s">
        <v>18</v>
      </c>
      <c r="I7028" t="s">
        <v>8988</v>
      </c>
    </row>
    <row r="7029" spans="1:9">
      <c r="A7029" t="s">
        <v>45</v>
      </c>
      <c r="B7029" s="24">
        <v>44253</v>
      </c>
      <c r="C7029" t="s">
        <v>420</v>
      </c>
      <c r="D7029">
        <v>7</v>
      </c>
      <c r="E7029">
        <v>0.3</v>
      </c>
      <c r="F7029">
        <f>IF(Table!E7029&gt;40, Table!E7029/1000,Table!E7029)</f>
        <v>0.3</v>
      </c>
      <c r="G7029">
        <f t="shared" si="109"/>
        <v>2.1</v>
      </c>
      <c r="H7029" t="s">
        <v>18</v>
      </c>
      <c r="I7029" t="s">
        <v>5743</v>
      </c>
    </row>
    <row r="7030" spans="1:9">
      <c r="A7030" t="s">
        <v>16</v>
      </c>
      <c r="B7030" s="24">
        <v>44253</v>
      </c>
      <c r="C7030" t="s">
        <v>8989</v>
      </c>
      <c r="D7030">
        <v>10</v>
      </c>
      <c r="E7030">
        <v>0.11</v>
      </c>
      <c r="F7030">
        <f>IF(Table!E7030&gt;40, Table!E7030/1000,Table!E7030)</f>
        <v>0.11</v>
      </c>
      <c r="G7030">
        <f t="shared" si="109"/>
        <v>1.1000000000000001</v>
      </c>
      <c r="H7030" t="s">
        <v>25</v>
      </c>
      <c r="I7030" t="s">
        <v>1563</v>
      </c>
    </row>
    <row r="7031" spans="1:9">
      <c r="A7031" t="s">
        <v>45</v>
      </c>
      <c r="B7031" s="24">
        <v>44253</v>
      </c>
      <c r="C7031" t="s">
        <v>164</v>
      </c>
      <c r="D7031">
        <v>7</v>
      </c>
      <c r="E7031">
        <v>0.2</v>
      </c>
      <c r="F7031">
        <f>IF(Table!E7031&gt;40, Table!E7031/1000,Table!E7031)</f>
        <v>0.2</v>
      </c>
      <c r="G7031">
        <f t="shared" si="109"/>
        <v>1.4000000000000001</v>
      </c>
      <c r="H7031" t="s">
        <v>18</v>
      </c>
      <c r="I7031" t="s">
        <v>5743</v>
      </c>
    </row>
    <row r="7032" spans="1:9">
      <c r="A7032" t="s">
        <v>16</v>
      </c>
      <c r="B7032" s="24">
        <v>44253</v>
      </c>
      <c r="C7032" t="s">
        <v>8990</v>
      </c>
      <c r="D7032">
        <v>1</v>
      </c>
      <c r="E7032">
        <v>0.5</v>
      </c>
      <c r="F7032">
        <f>IF(Table!E7032&gt;40, Table!E7032/1000,Table!E7032)</f>
        <v>0.5</v>
      </c>
      <c r="G7032">
        <f t="shared" si="109"/>
        <v>0.5</v>
      </c>
      <c r="H7032" t="s">
        <v>25</v>
      </c>
      <c r="I7032" t="s">
        <v>1563</v>
      </c>
    </row>
    <row r="7033" spans="1:9">
      <c r="A7033" t="s">
        <v>45</v>
      </c>
      <c r="B7033" s="24">
        <v>44253</v>
      </c>
      <c r="C7033" t="s">
        <v>3058</v>
      </c>
      <c r="D7033">
        <v>12</v>
      </c>
      <c r="E7033">
        <v>0.4</v>
      </c>
      <c r="F7033">
        <f>IF(Table!E7033&gt;40, Table!E7033/1000,Table!E7033)</f>
        <v>0.4</v>
      </c>
      <c r="G7033">
        <f t="shared" si="109"/>
        <v>4.8000000000000007</v>
      </c>
      <c r="H7033" t="s">
        <v>18</v>
      </c>
      <c r="I7033" t="s">
        <v>5743</v>
      </c>
    </row>
    <row r="7034" spans="1:9">
      <c r="A7034" t="s">
        <v>45</v>
      </c>
      <c r="B7034" s="24">
        <v>44253</v>
      </c>
      <c r="C7034" t="s">
        <v>72</v>
      </c>
      <c r="D7034">
        <v>1</v>
      </c>
      <c r="E7034">
        <v>0.75</v>
      </c>
      <c r="F7034">
        <f>IF(Table!E7034&gt;40, Table!E7034/1000,Table!E7034)</f>
        <v>0.75</v>
      </c>
      <c r="G7034">
        <f t="shared" si="109"/>
        <v>0.75</v>
      </c>
      <c r="H7034" t="s">
        <v>18</v>
      </c>
      <c r="I7034" t="s">
        <v>5743</v>
      </c>
    </row>
    <row r="7035" spans="1:9">
      <c r="A7035" t="s">
        <v>238</v>
      </c>
      <c r="B7035" s="24">
        <v>44253</v>
      </c>
      <c r="C7035" t="s">
        <v>8783</v>
      </c>
      <c r="D7035">
        <v>1</v>
      </c>
      <c r="E7035">
        <v>0.2</v>
      </c>
      <c r="F7035">
        <f>IF(Table!E7035&gt;40, Table!E7035/1000,Table!E7035)</f>
        <v>0.2</v>
      </c>
      <c r="G7035">
        <f t="shared" si="109"/>
        <v>0.2</v>
      </c>
      <c r="H7035" t="s">
        <v>25</v>
      </c>
      <c r="I7035" t="s">
        <v>1563</v>
      </c>
    </row>
    <row r="7036" spans="1:9">
      <c r="A7036" t="s">
        <v>142</v>
      </c>
      <c r="B7036" s="24">
        <v>44253</v>
      </c>
      <c r="C7036" t="s">
        <v>243</v>
      </c>
      <c r="D7036">
        <v>19</v>
      </c>
      <c r="E7036">
        <v>1</v>
      </c>
      <c r="F7036">
        <f>IF(Table!E7036&gt;40, Table!E7036/1000,Table!E7036)</f>
        <v>1</v>
      </c>
      <c r="G7036">
        <f t="shared" si="109"/>
        <v>19</v>
      </c>
      <c r="H7036" t="s">
        <v>18</v>
      </c>
      <c r="I7036" t="s">
        <v>8988</v>
      </c>
    </row>
    <row r="7037" spans="1:9">
      <c r="A7037" t="s">
        <v>238</v>
      </c>
      <c r="B7037" s="24">
        <v>44253</v>
      </c>
      <c r="C7037" t="s">
        <v>8786</v>
      </c>
      <c r="D7037">
        <v>2</v>
      </c>
      <c r="E7037">
        <v>0.85</v>
      </c>
      <c r="F7037">
        <f>IF(Table!E7037&gt;40, Table!E7037/1000,Table!E7037)</f>
        <v>0.85</v>
      </c>
      <c r="G7037">
        <f t="shared" si="109"/>
        <v>1.7</v>
      </c>
      <c r="H7037" t="s">
        <v>14</v>
      </c>
      <c r="I7037" t="s">
        <v>1563</v>
      </c>
    </row>
    <row r="7038" spans="1:9">
      <c r="A7038" t="s">
        <v>16</v>
      </c>
      <c r="B7038" s="24">
        <v>44253</v>
      </c>
      <c r="C7038" t="s">
        <v>8630</v>
      </c>
      <c r="D7038">
        <v>6</v>
      </c>
      <c r="E7038">
        <v>0.14000000000000001</v>
      </c>
      <c r="F7038">
        <f>IF(Table!E7038&gt;40, Table!E7038/1000,Table!E7038)</f>
        <v>0.14000000000000001</v>
      </c>
      <c r="G7038">
        <f t="shared" si="109"/>
        <v>0.84000000000000008</v>
      </c>
      <c r="H7038" t="s">
        <v>25</v>
      </c>
      <c r="I7038" t="s">
        <v>1563</v>
      </c>
    </row>
    <row r="7039" spans="1:9">
      <c r="A7039" t="s">
        <v>10</v>
      </c>
      <c r="B7039" s="24">
        <v>44253</v>
      </c>
      <c r="C7039" t="s">
        <v>3305</v>
      </c>
      <c r="D7039">
        <v>1</v>
      </c>
      <c r="E7039">
        <v>0.3</v>
      </c>
      <c r="F7039">
        <f>IF(Table!E7039&gt;40, Table!E7039/1000,Table!E7039)</f>
        <v>0.3</v>
      </c>
      <c r="G7039">
        <f t="shared" si="109"/>
        <v>0.3</v>
      </c>
      <c r="H7039" t="s">
        <v>25</v>
      </c>
      <c r="I7039" t="s">
        <v>8988</v>
      </c>
    </row>
    <row r="7040" spans="1:9">
      <c r="A7040" t="s">
        <v>16</v>
      </c>
      <c r="B7040" s="24">
        <v>44253</v>
      </c>
      <c r="C7040" t="s">
        <v>8991</v>
      </c>
      <c r="D7040">
        <v>11</v>
      </c>
      <c r="E7040">
        <v>0.4</v>
      </c>
      <c r="F7040">
        <f>IF(Table!E7040&gt;40, Table!E7040/1000,Table!E7040)</f>
        <v>0.4</v>
      </c>
      <c r="G7040">
        <f t="shared" si="109"/>
        <v>4.4000000000000004</v>
      </c>
      <c r="H7040" t="s">
        <v>25</v>
      </c>
      <c r="I7040" t="s">
        <v>1563</v>
      </c>
    </row>
    <row r="7041" spans="1:9">
      <c r="A7041" t="s">
        <v>45</v>
      </c>
      <c r="B7041" s="24">
        <v>44253</v>
      </c>
      <c r="C7041" t="s">
        <v>8900</v>
      </c>
      <c r="D7041">
        <v>10</v>
      </c>
      <c r="E7041">
        <v>0.4</v>
      </c>
      <c r="F7041">
        <f>IF(Table!E7041&gt;40, Table!E7041/1000,Table!E7041)</f>
        <v>0.4</v>
      </c>
      <c r="G7041">
        <f t="shared" si="109"/>
        <v>4</v>
      </c>
      <c r="H7041" t="s">
        <v>18</v>
      </c>
      <c r="I7041" t="s">
        <v>8988</v>
      </c>
    </row>
    <row r="7042" spans="1:9">
      <c r="A7042" t="s">
        <v>45</v>
      </c>
      <c r="B7042" s="24">
        <v>44253</v>
      </c>
      <c r="C7042" t="s">
        <v>1268</v>
      </c>
      <c r="D7042">
        <v>1</v>
      </c>
      <c r="E7042">
        <v>1</v>
      </c>
      <c r="F7042">
        <f>IF(Table!E7042&gt;40, Table!E7042/1000,Table!E7042)</f>
        <v>1</v>
      </c>
      <c r="G7042">
        <f t="shared" si="109"/>
        <v>1</v>
      </c>
      <c r="H7042" t="s">
        <v>18</v>
      </c>
      <c r="I7042" t="s">
        <v>5746</v>
      </c>
    </row>
    <row r="7043" spans="1:9">
      <c r="A7043" t="s">
        <v>16</v>
      </c>
      <c r="B7043" s="24">
        <v>44253</v>
      </c>
      <c r="C7043" t="s">
        <v>2475</v>
      </c>
      <c r="D7043">
        <v>4</v>
      </c>
      <c r="E7043">
        <v>0.2</v>
      </c>
      <c r="F7043">
        <f>IF(Table!E7043&gt;40, Table!E7043/1000,Table!E7043)</f>
        <v>0.2</v>
      </c>
      <c r="G7043">
        <f t="shared" ref="G7043:G7089" si="110">F7043*D7043</f>
        <v>0.8</v>
      </c>
      <c r="H7043" t="s">
        <v>14</v>
      </c>
      <c r="I7043" t="s">
        <v>1563</v>
      </c>
    </row>
    <row r="7044" spans="1:9">
      <c r="A7044" t="s">
        <v>45</v>
      </c>
      <c r="B7044" s="24">
        <v>44253</v>
      </c>
      <c r="C7044" t="s">
        <v>70</v>
      </c>
      <c r="D7044">
        <v>6</v>
      </c>
      <c r="E7044">
        <v>0.1</v>
      </c>
      <c r="F7044">
        <f>IF(Table!E7044&gt;40, Table!E7044/1000,Table!E7044)</f>
        <v>0.1</v>
      </c>
      <c r="G7044">
        <f t="shared" si="110"/>
        <v>0.60000000000000009</v>
      </c>
      <c r="H7044" t="s">
        <v>18</v>
      </c>
      <c r="I7044" t="s">
        <v>5749</v>
      </c>
    </row>
    <row r="7045" spans="1:9">
      <c r="A7045" t="s">
        <v>45</v>
      </c>
      <c r="B7045" s="24">
        <v>44253</v>
      </c>
      <c r="C7045" t="s">
        <v>46</v>
      </c>
      <c r="D7045">
        <v>10</v>
      </c>
      <c r="E7045">
        <v>0.6</v>
      </c>
      <c r="F7045">
        <f>IF(Table!E7045&gt;40, Table!E7045/1000,Table!E7045)</f>
        <v>0.6</v>
      </c>
      <c r="G7045">
        <f t="shared" si="110"/>
        <v>6</v>
      </c>
      <c r="H7045" t="s">
        <v>18</v>
      </c>
      <c r="I7045" t="s">
        <v>8988</v>
      </c>
    </row>
    <row r="7046" spans="1:9">
      <c r="A7046" t="s">
        <v>45</v>
      </c>
      <c r="B7046" s="24">
        <v>44253</v>
      </c>
      <c r="C7046" t="s">
        <v>11</v>
      </c>
      <c r="D7046">
        <v>1</v>
      </c>
      <c r="E7046">
        <v>0.2</v>
      </c>
      <c r="F7046">
        <f>IF(Table!E7046&gt;40, Table!E7046/1000,Table!E7046)</f>
        <v>0.2</v>
      </c>
      <c r="G7046">
        <f t="shared" si="110"/>
        <v>0.2</v>
      </c>
      <c r="H7046" t="s">
        <v>18</v>
      </c>
      <c r="I7046" t="s">
        <v>5749</v>
      </c>
    </row>
    <row r="7047" spans="1:9">
      <c r="A7047" t="s">
        <v>45</v>
      </c>
      <c r="B7047" s="24">
        <v>44253</v>
      </c>
      <c r="C7047" t="s">
        <v>236</v>
      </c>
      <c r="D7047">
        <v>1</v>
      </c>
      <c r="E7047">
        <v>0.3</v>
      </c>
      <c r="F7047">
        <f>IF(Table!E7047&gt;40, Table!E7047/1000,Table!E7047)</f>
        <v>0.3</v>
      </c>
      <c r="G7047">
        <f t="shared" si="110"/>
        <v>0.3</v>
      </c>
      <c r="H7047" t="s">
        <v>14</v>
      </c>
      <c r="I7047" t="s">
        <v>5749</v>
      </c>
    </row>
    <row r="7048" spans="1:9">
      <c r="A7048" t="s">
        <v>45</v>
      </c>
      <c r="B7048" s="24">
        <v>44253</v>
      </c>
      <c r="C7048" t="s">
        <v>2471</v>
      </c>
      <c r="D7048">
        <v>3</v>
      </c>
      <c r="E7048">
        <v>0.5</v>
      </c>
      <c r="F7048">
        <f>IF(Table!E7048&gt;40, Table!E7048/1000,Table!E7048)</f>
        <v>0.5</v>
      </c>
      <c r="G7048">
        <f t="shared" si="110"/>
        <v>1.5</v>
      </c>
      <c r="H7048" t="s">
        <v>18</v>
      </c>
      <c r="I7048" t="s">
        <v>8988</v>
      </c>
    </row>
    <row r="7049" spans="1:9">
      <c r="A7049" t="s">
        <v>45</v>
      </c>
      <c r="B7049" s="24">
        <v>44253</v>
      </c>
      <c r="C7049" t="s">
        <v>1261</v>
      </c>
      <c r="D7049">
        <v>3</v>
      </c>
      <c r="E7049">
        <v>0.3</v>
      </c>
      <c r="F7049">
        <f>IF(Table!E7049&gt;40, Table!E7049/1000,Table!E7049)</f>
        <v>0.3</v>
      </c>
      <c r="G7049">
        <f t="shared" si="110"/>
        <v>0.89999999999999991</v>
      </c>
      <c r="H7049" t="s">
        <v>18</v>
      </c>
      <c r="I7049" t="s">
        <v>8988</v>
      </c>
    </row>
    <row r="7050" spans="1:9">
      <c r="A7050" t="s">
        <v>45</v>
      </c>
      <c r="B7050" s="24">
        <v>44253</v>
      </c>
      <c r="C7050" t="s">
        <v>224</v>
      </c>
      <c r="D7050">
        <v>1</v>
      </c>
      <c r="E7050">
        <v>0.15</v>
      </c>
      <c r="F7050">
        <f>IF(Table!E7050&gt;40, Table!E7050/1000,Table!E7050)</f>
        <v>0.15</v>
      </c>
      <c r="G7050">
        <f t="shared" si="110"/>
        <v>0.15</v>
      </c>
      <c r="H7050" t="s">
        <v>18</v>
      </c>
      <c r="I7050" t="s">
        <v>5749</v>
      </c>
    </row>
    <row r="7051" spans="1:9">
      <c r="A7051" t="s">
        <v>45</v>
      </c>
      <c r="B7051" s="24">
        <v>44253</v>
      </c>
      <c r="C7051" t="s">
        <v>8900</v>
      </c>
      <c r="D7051">
        <v>3</v>
      </c>
      <c r="E7051">
        <v>0.05</v>
      </c>
      <c r="F7051">
        <f>IF(Table!E7051&gt;40, Table!E7051/1000,Table!E7051)</f>
        <v>0.05</v>
      </c>
      <c r="G7051">
        <f t="shared" si="110"/>
        <v>0.15000000000000002</v>
      </c>
      <c r="H7051" t="s">
        <v>18</v>
      </c>
      <c r="I7051" t="s">
        <v>5749</v>
      </c>
    </row>
    <row r="7052" spans="1:9">
      <c r="A7052" t="s">
        <v>45</v>
      </c>
      <c r="B7052" s="24">
        <v>44253</v>
      </c>
      <c r="C7052" t="s">
        <v>11</v>
      </c>
      <c r="D7052">
        <v>7</v>
      </c>
      <c r="E7052">
        <v>0.4</v>
      </c>
      <c r="F7052">
        <f>IF(Table!E7052&gt;40, Table!E7052/1000,Table!E7052)</f>
        <v>0.4</v>
      </c>
      <c r="G7052">
        <f t="shared" si="110"/>
        <v>2.8000000000000003</v>
      </c>
      <c r="H7052" t="s">
        <v>18</v>
      </c>
      <c r="I7052" t="s">
        <v>8988</v>
      </c>
    </row>
    <row r="7053" spans="1:9">
      <c r="A7053" t="s">
        <v>45</v>
      </c>
      <c r="B7053" s="24">
        <v>44253</v>
      </c>
      <c r="C7053" t="s">
        <v>101</v>
      </c>
      <c r="D7053">
        <v>3</v>
      </c>
      <c r="E7053">
        <v>0.5</v>
      </c>
      <c r="F7053">
        <f>IF(Table!E7053&gt;40, Table!E7053/1000,Table!E7053)</f>
        <v>0.5</v>
      </c>
      <c r="G7053">
        <f t="shared" si="110"/>
        <v>1.5</v>
      </c>
      <c r="H7053" t="s">
        <v>18</v>
      </c>
      <c r="I7053" t="s">
        <v>267</v>
      </c>
    </row>
    <row r="7054" spans="1:9">
      <c r="A7054" t="s">
        <v>45</v>
      </c>
      <c r="B7054" s="24">
        <v>44253</v>
      </c>
      <c r="C7054" t="s">
        <v>728</v>
      </c>
      <c r="D7054">
        <v>1</v>
      </c>
      <c r="E7054">
        <v>1</v>
      </c>
      <c r="F7054">
        <f>IF(Table!E7054&gt;40, Table!E7054/1000,Table!E7054)</f>
        <v>1</v>
      </c>
      <c r="G7054">
        <f t="shared" si="110"/>
        <v>1</v>
      </c>
      <c r="H7054" t="s">
        <v>25</v>
      </c>
      <c r="I7054" t="s">
        <v>5749</v>
      </c>
    </row>
    <row r="7055" spans="1:9">
      <c r="A7055" t="s">
        <v>45</v>
      </c>
      <c r="B7055" s="24">
        <v>44253</v>
      </c>
      <c r="C7055" t="s">
        <v>439</v>
      </c>
      <c r="D7055">
        <v>2</v>
      </c>
      <c r="E7055">
        <v>0.1</v>
      </c>
      <c r="F7055">
        <f>IF(Table!E7055&gt;40, Table!E7055/1000,Table!E7055)</f>
        <v>0.1</v>
      </c>
      <c r="G7055">
        <f t="shared" si="110"/>
        <v>0.2</v>
      </c>
      <c r="H7055" t="s">
        <v>18</v>
      </c>
      <c r="I7055" t="s">
        <v>8988</v>
      </c>
    </row>
    <row r="7056" spans="1:9">
      <c r="A7056" t="s">
        <v>45</v>
      </c>
      <c r="B7056" s="24">
        <v>44253</v>
      </c>
      <c r="C7056" t="s">
        <v>570</v>
      </c>
      <c r="D7056">
        <v>2</v>
      </c>
      <c r="E7056">
        <v>0.05</v>
      </c>
      <c r="F7056">
        <f>IF(Table!E7056&gt;40, Table!E7056/1000,Table!E7056)</f>
        <v>0.05</v>
      </c>
      <c r="G7056">
        <f t="shared" si="110"/>
        <v>0.1</v>
      </c>
      <c r="H7056" t="s">
        <v>18</v>
      </c>
      <c r="I7056" t="s">
        <v>8988</v>
      </c>
    </row>
    <row r="7057" spans="1:9">
      <c r="A7057" t="s">
        <v>45</v>
      </c>
      <c r="B7057" s="24">
        <v>44253</v>
      </c>
      <c r="C7057" t="s">
        <v>1218</v>
      </c>
      <c r="D7057">
        <v>1</v>
      </c>
      <c r="E7057">
        <v>1</v>
      </c>
      <c r="F7057">
        <f>IF(Table!E7057&gt;40, Table!E7057/1000,Table!E7057)</f>
        <v>1</v>
      </c>
      <c r="G7057">
        <f t="shared" si="110"/>
        <v>1</v>
      </c>
      <c r="H7057" t="s">
        <v>25</v>
      </c>
      <c r="I7057" t="s">
        <v>5749</v>
      </c>
    </row>
    <row r="7058" spans="1:9">
      <c r="A7058" t="s">
        <v>45</v>
      </c>
      <c r="B7058" s="24">
        <v>44253</v>
      </c>
      <c r="C7058" t="s">
        <v>46</v>
      </c>
      <c r="D7058">
        <v>1</v>
      </c>
      <c r="E7058">
        <v>0.5</v>
      </c>
      <c r="F7058">
        <f>IF(Table!E7058&gt;40, Table!E7058/1000,Table!E7058)</f>
        <v>0.5</v>
      </c>
      <c r="G7058">
        <f t="shared" si="110"/>
        <v>0.5</v>
      </c>
      <c r="H7058" t="s">
        <v>25</v>
      </c>
      <c r="I7058" t="s">
        <v>5749</v>
      </c>
    </row>
    <row r="7059" spans="1:9">
      <c r="A7059" t="s">
        <v>45</v>
      </c>
      <c r="B7059" s="24">
        <v>44253</v>
      </c>
      <c r="C7059" t="s">
        <v>46</v>
      </c>
      <c r="D7059">
        <v>10</v>
      </c>
      <c r="E7059">
        <v>0.1</v>
      </c>
      <c r="F7059">
        <f>IF(Table!E7059&gt;40, Table!E7059/1000,Table!E7059)</f>
        <v>0.1</v>
      </c>
      <c r="G7059">
        <f t="shared" si="110"/>
        <v>1</v>
      </c>
      <c r="H7059" t="s">
        <v>18</v>
      </c>
      <c r="I7059" t="s">
        <v>5746</v>
      </c>
    </row>
    <row r="7060" spans="1:9">
      <c r="A7060" t="s">
        <v>45</v>
      </c>
      <c r="B7060" s="24">
        <v>44253</v>
      </c>
      <c r="C7060" t="s">
        <v>812</v>
      </c>
      <c r="D7060">
        <v>1</v>
      </c>
      <c r="E7060">
        <v>0.01</v>
      </c>
      <c r="F7060">
        <f>IF(Table!E7060&gt;40, Table!E7060/1000,Table!E7060)</f>
        <v>0.01</v>
      </c>
      <c r="G7060">
        <f t="shared" si="110"/>
        <v>0.01</v>
      </c>
      <c r="H7060" t="s">
        <v>18</v>
      </c>
      <c r="I7060" t="s">
        <v>8988</v>
      </c>
    </row>
    <row r="7061" spans="1:9">
      <c r="A7061" t="s">
        <v>793</v>
      </c>
      <c r="B7061" s="24">
        <v>44253</v>
      </c>
      <c r="C7061" t="s">
        <v>191</v>
      </c>
      <c r="D7061">
        <v>1</v>
      </c>
      <c r="E7061">
        <v>0.3</v>
      </c>
      <c r="F7061">
        <f>IF(Table!E7061&gt;40, Table!E7061/1000,Table!E7061)</f>
        <v>0.3</v>
      </c>
      <c r="G7061">
        <f t="shared" si="110"/>
        <v>0.3</v>
      </c>
      <c r="H7061" t="s">
        <v>14</v>
      </c>
      <c r="I7061" t="s">
        <v>1563</v>
      </c>
    </row>
    <row r="7062" spans="1:9">
      <c r="A7062" t="s">
        <v>1548</v>
      </c>
      <c r="B7062" s="24">
        <v>44253</v>
      </c>
      <c r="C7062" t="s">
        <v>1006</v>
      </c>
      <c r="D7062">
        <v>1</v>
      </c>
      <c r="E7062">
        <v>0.2</v>
      </c>
      <c r="F7062">
        <f>IF(Table!E7062&gt;40, Table!E7062/1000,Table!E7062)</f>
        <v>0.2</v>
      </c>
      <c r="G7062">
        <f t="shared" si="110"/>
        <v>0.2</v>
      </c>
      <c r="H7062" t="s">
        <v>18</v>
      </c>
      <c r="I7062" t="s">
        <v>8988</v>
      </c>
    </row>
    <row r="7063" spans="1:9">
      <c r="A7063" t="s">
        <v>1322</v>
      </c>
      <c r="B7063" s="24">
        <v>44253</v>
      </c>
      <c r="C7063" t="s">
        <v>191</v>
      </c>
      <c r="D7063">
        <v>1</v>
      </c>
      <c r="E7063">
        <v>0.1</v>
      </c>
      <c r="F7063">
        <f>IF(Table!E7063&gt;40, Table!E7063/1000,Table!E7063)</f>
        <v>0.1</v>
      </c>
      <c r="G7063">
        <f t="shared" si="110"/>
        <v>0.1</v>
      </c>
      <c r="H7063" t="s">
        <v>18</v>
      </c>
      <c r="I7063" t="s">
        <v>1563</v>
      </c>
    </row>
    <row r="7064" spans="1:9">
      <c r="A7064" t="s">
        <v>45</v>
      </c>
      <c r="B7064" s="24">
        <v>44253</v>
      </c>
      <c r="C7064" t="s">
        <v>8900</v>
      </c>
      <c r="D7064">
        <v>28</v>
      </c>
      <c r="E7064">
        <v>0.1</v>
      </c>
      <c r="F7064">
        <f>IF(Table!E7064&gt;40, Table!E7064/1000,Table!E7064)</f>
        <v>0.1</v>
      </c>
      <c r="G7064">
        <f t="shared" si="110"/>
        <v>2.8000000000000003</v>
      </c>
      <c r="H7064" t="s">
        <v>18</v>
      </c>
      <c r="I7064" t="s">
        <v>5746</v>
      </c>
    </row>
    <row r="7065" spans="1:9">
      <c r="A7065" t="s">
        <v>142</v>
      </c>
      <c r="B7065" s="24">
        <v>44253</v>
      </c>
      <c r="C7065" t="s">
        <v>8879</v>
      </c>
      <c r="D7065">
        <v>1</v>
      </c>
      <c r="E7065">
        <v>0.2</v>
      </c>
      <c r="F7065">
        <f>IF(Table!E7065&gt;40, Table!E7065/1000,Table!E7065)</f>
        <v>0.2</v>
      </c>
      <c r="G7065">
        <f t="shared" si="110"/>
        <v>0.2</v>
      </c>
      <c r="H7065" t="s">
        <v>18</v>
      </c>
      <c r="I7065" t="s">
        <v>2481</v>
      </c>
    </row>
    <row r="7066" spans="1:9">
      <c r="A7066" t="s">
        <v>45</v>
      </c>
      <c r="B7066" s="24">
        <v>44253</v>
      </c>
      <c r="C7066" t="s">
        <v>11</v>
      </c>
      <c r="D7066">
        <v>11</v>
      </c>
      <c r="E7066">
        <v>0.1</v>
      </c>
      <c r="F7066">
        <f>IF(Table!E7066&gt;40, Table!E7066/1000,Table!E7066)</f>
        <v>0.1</v>
      </c>
      <c r="G7066">
        <f t="shared" si="110"/>
        <v>1.1000000000000001</v>
      </c>
      <c r="H7066" t="s">
        <v>18</v>
      </c>
      <c r="I7066" t="s">
        <v>2481</v>
      </c>
    </row>
    <row r="7067" spans="1:9">
      <c r="A7067" t="s">
        <v>45</v>
      </c>
      <c r="B7067" s="24">
        <v>44253</v>
      </c>
      <c r="C7067" t="s">
        <v>243</v>
      </c>
      <c r="D7067">
        <v>6</v>
      </c>
      <c r="E7067">
        <v>0.05</v>
      </c>
      <c r="F7067">
        <f>IF(Table!E7067&gt;40, Table!E7067/1000,Table!E7067)</f>
        <v>0.05</v>
      </c>
      <c r="G7067">
        <f t="shared" si="110"/>
        <v>0.30000000000000004</v>
      </c>
      <c r="H7067" t="s">
        <v>18</v>
      </c>
      <c r="I7067" t="s">
        <v>2481</v>
      </c>
    </row>
    <row r="7068" spans="1:9">
      <c r="A7068" t="s">
        <v>45</v>
      </c>
      <c r="B7068" s="24">
        <v>44253</v>
      </c>
      <c r="C7068" t="s">
        <v>346</v>
      </c>
      <c r="D7068">
        <v>7</v>
      </c>
      <c r="E7068">
        <v>0.2</v>
      </c>
      <c r="F7068">
        <f>IF(Table!E7068&gt;40, Table!E7068/1000,Table!E7068)</f>
        <v>0.2</v>
      </c>
      <c r="G7068">
        <f t="shared" si="110"/>
        <v>1.4000000000000001</v>
      </c>
      <c r="H7068" t="s">
        <v>14</v>
      </c>
      <c r="I7068" t="s">
        <v>8820</v>
      </c>
    </row>
    <row r="7069" spans="1:9">
      <c r="A7069" t="s">
        <v>45</v>
      </c>
      <c r="B7069" s="24">
        <v>44253</v>
      </c>
      <c r="C7069" t="s">
        <v>1261</v>
      </c>
      <c r="D7069">
        <v>1</v>
      </c>
      <c r="E7069">
        <v>0.1</v>
      </c>
      <c r="F7069">
        <f>IF(Table!E7069&gt;40, Table!E7069/1000,Table!E7069)</f>
        <v>0.1</v>
      </c>
      <c r="G7069">
        <f t="shared" si="110"/>
        <v>0.1</v>
      </c>
      <c r="H7069" t="s">
        <v>18</v>
      </c>
      <c r="I7069" t="s">
        <v>2481</v>
      </c>
    </row>
    <row r="7070" spans="1:9">
      <c r="A7070" t="s">
        <v>45</v>
      </c>
      <c r="B7070" s="24">
        <v>44253</v>
      </c>
      <c r="C7070" t="s">
        <v>11</v>
      </c>
      <c r="D7070">
        <v>17</v>
      </c>
      <c r="E7070">
        <v>0.08</v>
      </c>
      <c r="F7070">
        <f>IF(Table!E7070&gt;40, Table!E7070/1000,Table!E7070)</f>
        <v>0.08</v>
      </c>
      <c r="G7070">
        <f t="shared" si="110"/>
        <v>1.36</v>
      </c>
      <c r="H7070" t="s">
        <v>18</v>
      </c>
      <c r="I7070" t="s">
        <v>8820</v>
      </c>
    </row>
    <row r="7071" spans="1:9">
      <c r="A7071" t="s">
        <v>45</v>
      </c>
      <c r="B7071" s="24">
        <v>44253</v>
      </c>
      <c r="C7071" t="s">
        <v>243</v>
      </c>
      <c r="D7071">
        <v>29</v>
      </c>
      <c r="E7071">
        <v>0.05</v>
      </c>
      <c r="F7071">
        <f>IF(Table!E7071&gt;40, Table!E7071/1000,Table!E7071)</f>
        <v>0.05</v>
      </c>
      <c r="G7071">
        <f t="shared" si="110"/>
        <v>1.4500000000000002</v>
      </c>
      <c r="H7071" t="s">
        <v>18</v>
      </c>
      <c r="I7071" t="s">
        <v>5743</v>
      </c>
    </row>
    <row r="7072" spans="1:9">
      <c r="A7072" t="s">
        <v>45</v>
      </c>
      <c r="B7072" s="24">
        <v>44253</v>
      </c>
      <c r="C7072" t="s">
        <v>70</v>
      </c>
      <c r="D7072">
        <v>1</v>
      </c>
      <c r="E7072">
        <v>0.1</v>
      </c>
      <c r="F7072">
        <f>IF(Table!E7072&gt;40, Table!E7072/1000,Table!E7072)</f>
        <v>0.1</v>
      </c>
      <c r="G7072">
        <f t="shared" si="110"/>
        <v>0.1</v>
      </c>
      <c r="H7072" t="s">
        <v>18</v>
      </c>
      <c r="I7072" t="s">
        <v>8820</v>
      </c>
    </row>
    <row r="7073" spans="1:9">
      <c r="A7073" t="s">
        <v>45</v>
      </c>
      <c r="B7073" s="24">
        <v>44253</v>
      </c>
      <c r="C7073" t="s">
        <v>346</v>
      </c>
      <c r="D7073">
        <v>1</v>
      </c>
      <c r="E7073">
        <v>0.4</v>
      </c>
      <c r="F7073">
        <f>IF(Table!E7073&gt;40, Table!E7073/1000,Table!E7073)</f>
        <v>0.4</v>
      </c>
      <c r="G7073">
        <f t="shared" si="110"/>
        <v>0.4</v>
      </c>
      <c r="H7073" t="s">
        <v>14</v>
      </c>
      <c r="I7073" t="s">
        <v>5743</v>
      </c>
    </row>
    <row r="7074" spans="1:9">
      <c r="A7074" t="s">
        <v>289</v>
      </c>
      <c r="B7074" s="24">
        <v>44253</v>
      </c>
      <c r="C7074" t="s">
        <v>9037</v>
      </c>
      <c r="D7074">
        <v>1</v>
      </c>
      <c r="E7074">
        <v>0.4</v>
      </c>
      <c r="F7074">
        <f>IF(Table!E7074&gt;40, Table!E7074/1000,Table!E7074)</f>
        <v>0.4</v>
      </c>
      <c r="G7074">
        <f t="shared" si="110"/>
        <v>0.4</v>
      </c>
      <c r="H7074" t="s">
        <v>18</v>
      </c>
      <c r="I7074" t="s">
        <v>5743</v>
      </c>
    </row>
    <row r="7075" spans="1:9">
      <c r="A7075" t="s">
        <v>45</v>
      </c>
      <c r="B7075" s="24">
        <v>44253</v>
      </c>
      <c r="C7075" t="s">
        <v>243</v>
      </c>
      <c r="D7075">
        <v>1</v>
      </c>
      <c r="E7075">
        <v>4</v>
      </c>
      <c r="F7075">
        <f>IF(Table!E7075&gt;40, Table!E7075/1000,Table!E7075)</f>
        <v>4</v>
      </c>
      <c r="G7075">
        <f t="shared" si="110"/>
        <v>4</v>
      </c>
      <c r="H7075" t="s">
        <v>25</v>
      </c>
      <c r="I7075" t="s">
        <v>8820</v>
      </c>
    </row>
    <row r="7076" spans="1:9">
      <c r="A7076" t="s">
        <v>45</v>
      </c>
      <c r="B7076" s="24">
        <v>44253</v>
      </c>
      <c r="C7076" t="s">
        <v>5182</v>
      </c>
      <c r="D7076">
        <v>1</v>
      </c>
      <c r="E7076">
        <v>8</v>
      </c>
      <c r="F7076">
        <f>IF(Table!E7076&gt;40, Table!E7076/1000,Table!E7076)</f>
        <v>8</v>
      </c>
      <c r="G7076">
        <f t="shared" si="110"/>
        <v>8</v>
      </c>
      <c r="H7076" t="s">
        <v>25</v>
      </c>
      <c r="I7076" t="s">
        <v>5743</v>
      </c>
    </row>
    <row r="7077" spans="1:9">
      <c r="A7077" t="s">
        <v>142</v>
      </c>
      <c r="B7077" s="24">
        <v>44253</v>
      </c>
      <c r="C7077" t="s">
        <v>51</v>
      </c>
      <c r="D7077">
        <v>1</v>
      </c>
      <c r="E7077">
        <v>0.4</v>
      </c>
      <c r="F7077">
        <f>IF(Table!E7077&gt;40, Table!E7077/1000,Table!E7077)</f>
        <v>0.4</v>
      </c>
      <c r="G7077">
        <f t="shared" si="110"/>
        <v>0.4</v>
      </c>
      <c r="H7077" t="s">
        <v>18</v>
      </c>
      <c r="I7077" t="s">
        <v>5743</v>
      </c>
    </row>
    <row r="7078" spans="1:9">
      <c r="A7078" t="s">
        <v>8831</v>
      </c>
      <c r="B7078" s="24">
        <v>44253</v>
      </c>
      <c r="C7078" t="s">
        <v>8832</v>
      </c>
      <c r="D7078">
        <v>6</v>
      </c>
      <c r="E7078">
        <v>0.4</v>
      </c>
      <c r="F7078">
        <f>IF(Table!E7078&gt;40, Table!E7078/1000,Table!E7078)</f>
        <v>0.4</v>
      </c>
      <c r="G7078">
        <f t="shared" si="110"/>
        <v>2.4000000000000004</v>
      </c>
      <c r="H7078" t="s">
        <v>18</v>
      </c>
      <c r="I7078" t="s">
        <v>5743</v>
      </c>
    </row>
    <row r="7079" spans="1:9">
      <c r="A7079" t="s">
        <v>45</v>
      </c>
      <c r="B7079" s="24">
        <v>44253</v>
      </c>
      <c r="C7079" t="s">
        <v>168</v>
      </c>
      <c r="D7079">
        <v>1</v>
      </c>
      <c r="E7079">
        <v>0.5</v>
      </c>
      <c r="F7079">
        <f>IF(Table!E7079&gt;40, Table!E7079/1000,Table!E7079)</f>
        <v>0.5</v>
      </c>
      <c r="G7079">
        <f t="shared" si="110"/>
        <v>0.5</v>
      </c>
      <c r="H7079" t="s">
        <v>25</v>
      </c>
      <c r="I7079" t="s">
        <v>8820</v>
      </c>
    </row>
    <row r="7080" spans="1:9">
      <c r="A7080" t="s">
        <v>45</v>
      </c>
      <c r="B7080" s="24">
        <v>44253</v>
      </c>
      <c r="C7080" t="s">
        <v>101</v>
      </c>
      <c r="D7080">
        <v>1</v>
      </c>
      <c r="E7080">
        <v>0.4</v>
      </c>
      <c r="F7080">
        <f>IF(Table!E7080&gt;40, Table!E7080/1000,Table!E7080)</f>
        <v>0.4</v>
      </c>
      <c r="G7080">
        <f t="shared" si="110"/>
        <v>0.4</v>
      </c>
      <c r="H7080" t="s">
        <v>18</v>
      </c>
      <c r="I7080" t="s">
        <v>8820</v>
      </c>
    </row>
    <row r="7081" spans="1:9">
      <c r="A7081" t="s">
        <v>45</v>
      </c>
      <c r="B7081" s="24">
        <v>44253</v>
      </c>
      <c r="C7081" t="s">
        <v>886</v>
      </c>
      <c r="D7081">
        <v>2</v>
      </c>
      <c r="E7081">
        <v>0.6</v>
      </c>
      <c r="F7081">
        <f>IF(Table!E7081&gt;40, Table!E7081/1000,Table!E7081)</f>
        <v>0.6</v>
      </c>
      <c r="G7081">
        <f t="shared" si="110"/>
        <v>1.2</v>
      </c>
      <c r="H7081" t="s">
        <v>18</v>
      </c>
      <c r="I7081" t="s">
        <v>8820</v>
      </c>
    </row>
    <row r="7082" spans="1:9">
      <c r="A7082" t="s">
        <v>142</v>
      </c>
      <c r="B7082" s="24">
        <v>44253</v>
      </c>
      <c r="C7082" t="s">
        <v>5554</v>
      </c>
      <c r="D7082">
        <v>1</v>
      </c>
      <c r="E7082">
        <v>4</v>
      </c>
      <c r="F7082">
        <f>IF(Table!E7082&gt;40, Table!E7082/1000,Table!E7082)</f>
        <v>4</v>
      </c>
      <c r="G7082">
        <f t="shared" si="110"/>
        <v>4</v>
      </c>
      <c r="H7082" t="s">
        <v>25</v>
      </c>
      <c r="I7082" t="s">
        <v>5743</v>
      </c>
    </row>
    <row r="7083" spans="1:9">
      <c r="A7083" t="s">
        <v>45</v>
      </c>
      <c r="B7083" s="24">
        <v>44253</v>
      </c>
      <c r="C7083" t="s">
        <v>1006</v>
      </c>
      <c r="D7083">
        <v>1</v>
      </c>
      <c r="E7083">
        <v>0.75</v>
      </c>
      <c r="F7083">
        <f>IF(Table!E7083&gt;40, Table!E7083/1000,Table!E7083)</f>
        <v>0.75</v>
      </c>
      <c r="G7083">
        <f t="shared" si="110"/>
        <v>0.75</v>
      </c>
      <c r="H7083" t="s">
        <v>18</v>
      </c>
      <c r="I7083" t="s">
        <v>8820</v>
      </c>
    </row>
    <row r="7084" spans="1:9">
      <c r="A7084" t="s">
        <v>1548</v>
      </c>
      <c r="B7084" s="24">
        <v>44253</v>
      </c>
      <c r="C7084" t="s">
        <v>346</v>
      </c>
      <c r="D7084">
        <v>3</v>
      </c>
      <c r="E7084">
        <v>0.05</v>
      </c>
      <c r="F7084">
        <f>IF(Table!E7084&gt;40, Table!E7084/1000,Table!E7084)</f>
        <v>0.05</v>
      </c>
      <c r="G7084">
        <f t="shared" si="110"/>
        <v>0.15000000000000002</v>
      </c>
      <c r="H7084" t="s">
        <v>18</v>
      </c>
      <c r="I7084" t="s">
        <v>2486</v>
      </c>
    </row>
    <row r="7085" spans="1:9">
      <c r="A7085" t="s">
        <v>45</v>
      </c>
      <c r="B7085" s="24">
        <v>44253</v>
      </c>
      <c r="C7085" t="s">
        <v>570</v>
      </c>
      <c r="D7085">
        <v>10</v>
      </c>
      <c r="E7085">
        <v>0.05</v>
      </c>
      <c r="F7085">
        <f>IF(Table!E7085&gt;40, Table!E7085/1000,Table!E7085)</f>
        <v>0.05</v>
      </c>
      <c r="G7085">
        <f t="shared" si="110"/>
        <v>0.5</v>
      </c>
      <c r="H7085" t="s">
        <v>18</v>
      </c>
      <c r="I7085" t="s">
        <v>8820</v>
      </c>
    </row>
    <row r="7086" spans="1:9">
      <c r="A7086" t="s">
        <v>1548</v>
      </c>
      <c r="B7086" s="24">
        <v>44253</v>
      </c>
      <c r="C7086" t="s">
        <v>7137</v>
      </c>
      <c r="D7086">
        <v>1</v>
      </c>
      <c r="E7086">
        <v>0.1</v>
      </c>
      <c r="F7086">
        <f>IF(Table!E7086&gt;40, Table!E7086/1000,Table!E7086)</f>
        <v>0.1</v>
      </c>
      <c r="G7086">
        <f t="shared" si="110"/>
        <v>0.1</v>
      </c>
      <c r="H7086" t="s">
        <v>18</v>
      </c>
      <c r="I7086" t="s">
        <v>2486</v>
      </c>
    </row>
    <row r="7087" spans="1:9">
      <c r="A7087" t="s">
        <v>8842</v>
      </c>
      <c r="B7087" s="24">
        <v>44253</v>
      </c>
      <c r="C7087" t="s">
        <v>11</v>
      </c>
      <c r="D7087">
        <v>3</v>
      </c>
      <c r="E7087">
        <v>0.1</v>
      </c>
      <c r="F7087">
        <f>IF(Table!E7087&gt;40, Table!E7087/1000,Table!E7087)</f>
        <v>0.1</v>
      </c>
      <c r="G7087">
        <f t="shared" si="110"/>
        <v>0.30000000000000004</v>
      </c>
      <c r="H7087" t="s">
        <v>18</v>
      </c>
      <c r="I7087" t="s">
        <v>2486</v>
      </c>
    </row>
    <row r="7088" spans="1:9">
      <c r="A7088" t="s">
        <v>1548</v>
      </c>
      <c r="B7088" s="24">
        <v>44253</v>
      </c>
      <c r="C7088" t="s">
        <v>8844</v>
      </c>
      <c r="D7088">
        <v>1</v>
      </c>
      <c r="E7088">
        <v>0.2</v>
      </c>
      <c r="F7088">
        <f>IF(Table!E7088&gt;40, Table!E7088/1000,Table!E7088)</f>
        <v>0.2</v>
      </c>
      <c r="G7088">
        <f t="shared" si="110"/>
        <v>0.2</v>
      </c>
      <c r="H7088" t="s">
        <v>25</v>
      </c>
      <c r="I7088" t="s">
        <v>2486</v>
      </c>
    </row>
    <row r="7089" spans="1:9">
      <c r="A7089" t="s">
        <v>16</v>
      </c>
      <c r="B7089" s="24">
        <v>44253</v>
      </c>
      <c r="C7089" t="s">
        <v>150</v>
      </c>
      <c r="D7089">
        <v>1</v>
      </c>
      <c r="E7089">
        <v>8</v>
      </c>
      <c r="F7089">
        <f>IF(Table!E7089&gt;40, Table!E7089/1000,Table!E7089)</f>
        <v>8</v>
      </c>
      <c r="G7089">
        <f t="shared" si="110"/>
        <v>8</v>
      </c>
      <c r="H7089" t="s">
        <v>25</v>
      </c>
      <c r="I7089" t="s">
        <v>8846</v>
      </c>
    </row>
  </sheetData>
  <autoFilter ref="A1:I7089" xr:uid="{7B987E56-30E8-4A24-84ED-95FA55F7EDF8}"/>
  <conditionalFormatting sqref="G1 E1:F1048576">
    <cfRule type="cellIs" dxfId="0" priority="1" operator="greaterThan">
      <formula>1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2C186-47DB-42D3-9F0B-AF9A8D0D65E5}">
  <dimension ref="A1:H62"/>
  <sheetViews>
    <sheetView workbookViewId="0">
      <selection activeCell="F39" sqref="F39"/>
    </sheetView>
  </sheetViews>
  <sheetFormatPr defaultRowHeight="13.2"/>
  <cols>
    <col min="1" max="1" width="18.5546875" customWidth="1"/>
    <col min="2" max="2" width="14" style="28" customWidth="1"/>
    <col min="3" max="3" width="17.5546875" style="28" customWidth="1"/>
    <col min="6" max="6" width="19.88671875" customWidth="1"/>
    <col min="7" max="7" width="12.5546875" customWidth="1"/>
  </cols>
  <sheetData>
    <row r="1" spans="1:8" ht="13.8" thickBot="1">
      <c r="A1" s="29" t="s">
        <v>9042</v>
      </c>
      <c r="B1" s="33" t="s">
        <v>9043</v>
      </c>
      <c r="C1" s="34" t="s">
        <v>9044</v>
      </c>
      <c r="F1" s="29" t="s">
        <v>9042</v>
      </c>
      <c r="G1" s="29" t="s">
        <v>9043</v>
      </c>
      <c r="H1" s="30" t="s">
        <v>9100</v>
      </c>
    </row>
    <row r="2" spans="1:8" ht="13.8" thickBot="1">
      <c r="A2" s="31" t="s">
        <v>9045</v>
      </c>
      <c r="B2" s="35" t="s">
        <v>9046</v>
      </c>
      <c r="C2" s="36" t="s">
        <v>9047</v>
      </c>
    </row>
    <row r="3" spans="1:8" ht="13.8" thickBot="1">
      <c r="A3" s="31" t="s">
        <v>9048</v>
      </c>
      <c r="B3" s="35" t="s">
        <v>9046</v>
      </c>
      <c r="C3" s="36" t="s">
        <v>9049</v>
      </c>
    </row>
    <row r="4" spans="1:8" ht="13.8" thickBot="1">
      <c r="A4" s="31" t="s">
        <v>9050</v>
      </c>
      <c r="B4" s="35" t="s">
        <v>9046</v>
      </c>
      <c r="C4" s="36" t="s">
        <v>9051</v>
      </c>
    </row>
    <row r="5" spans="1:8" ht="13.8" thickBot="1">
      <c r="A5" s="31" t="s">
        <v>9052</v>
      </c>
      <c r="B5" s="35" t="s">
        <v>9046</v>
      </c>
      <c r="C5" s="36" t="s">
        <v>9053</v>
      </c>
    </row>
    <row r="6" spans="1:8" ht="13.8" thickBot="1">
      <c r="A6" s="31" t="s">
        <v>1800</v>
      </c>
      <c r="B6" s="35" t="s">
        <v>9046</v>
      </c>
      <c r="C6" s="36" t="s">
        <v>9054</v>
      </c>
    </row>
    <row r="7" spans="1:8" ht="13.8" thickBot="1">
      <c r="A7" s="31" t="s">
        <v>9055</v>
      </c>
      <c r="B7" s="35" t="s">
        <v>9046</v>
      </c>
      <c r="C7" s="36" t="s">
        <v>9056</v>
      </c>
    </row>
    <row r="8" spans="1:8" ht="13.8" thickBot="1">
      <c r="A8" s="31" t="s">
        <v>9057</v>
      </c>
      <c r="B8" s="35" t="s">
        <v>9058</v>
      </c>
      <c r="C8" s="36" t="s">
        <v>9059</v>
      </c>
    </row>
    <row r="9" spans="1:8" ht="13.8" thickBot="1">
      <c r="A9" s="31" t="s">
        <v>9060</v>
      </c>
      <c r="B9" s="35" t="s">
        <v>9046</v>
      </c>
      <c r="C9" s="36" t="s">
        <v>9061</v>
      </c>
    </row>
    <row r="10" spans="1:8" ht="13.8" thickBot="1">
      <c r="A10" s="31" t="s">
        <v>9062</v>
      </c>
      <c r="B10" s="35" t="s">
        <v>9046</v>
      </c>
      <c r="C10" s="36" t="s">
        <v>9063</v>
      </c>
    </row>
    <row r="11" spans="1:8" ht="13.8" thickBot="1">
      <c r="A11" s="31" t="s">
        <v>9064</v>
      </c>
      <c r="B11" s="35">
        <v>1</v>
      </c>
      <c r="C11" s="36" t="s">
        <v>9065</v>
      </c>
    </row>
    <row r="12" spans="1:8" ht="13.8" thickBot="1">
      <c r="A12" s="31" t="s">
        <v>2471</v>
      </c>
      <c r="B12" s="35">
        <v>1</v>
      </c>
      <c r="C12" s="36" t="s">
        <v>9066</v>
      </c>
    </row>
    <row r="13" spans="1:8" ht="13.8" thickBot="1">
      <c r="A13" s="31" t="s">
        <v>9067</v>
      </c>
      <c r="B13" s="35" t="s">
        <v>9046</v>
      </c>
      <c r="C13" s="36" t="s">
        <v>9059</v>
      </c>
    </row>
    <row r="14" spans="1:8" ht="13.8" thickBot="1">
      <c r="A14" s="31" t="s">
        <v>9068</v>
      </c>
      <c r="B14" s="35" t="s">
        <v>9046</v>
      </c>
      <c r="C14" s="36" t="s">
        <v>9069</v>
      </c>
    </row>
    <row r="15" spans="1:8" ht="13.8" thickBot="1">
      <c r="A15" s="31" t="s">
        <v>9070</v>
      </c>
      <c r="B15" s="35">
        <v>1</v>
      </c>
      <c r="C15" s="36" t="s">
        <v>9071</v>
      </c>
    </row>
    <row r="16" spans="1:8" ht="13.8" thickBot="1">
      <c r="A16" s="31" t="s">
        <v>104</v>
      </c>
      <c r="B16" s="35" t="s">
        <v>9046</v>
      </c>
      <c r="C16" s="36" t="s">
        <v>9072</v>
      </c>
    </row>
    <row r="17" spans="1:3" ht="13.8" thickBot="1">
      <c r="A17" s="31" t="s">
        <v>1111</v>
      </c>
      <c r="B17" s="35" t="s">
        <v>9046</v>
      </c>
      <c r="C17" s="36" t="s">
        <v>9073</v>
      </c>
    </row>
    <row r="18" spans="1:3" ht="13.8" thickBot="1">
      <c r="A18" s="31" t="s">
        <v>9074</v>
      </c>
      <c r="B18" s="35" t="s">
        <v>9046</v>
      </c>
      <c r="C18" s="36" t="s">
        <v>9075</v>
      </c>
    </row>
    <row r="19" spans="1:3" ht="13.8" thickBot="1">
      <c r="A19" s="31" t="s">
        <v>9076</v>
      </c>
      <c r="B19" s="35" t="s">
        <v>9046</v>
      </c>
      <c r="C19" s="36" t="s">
        <v>9069</v>
      </c>
    </row>
    <row r="20" spans="1:3" ht="13.8" thickBot="1">
      <c r="A20" s="31" t="s">
        <v>9077</v>
      </c>
      <c r="B20" s="35" t="s">
        <v>9046</v>
      </c>
      <c r="C20" s="36" t="s">
        <v>9078</v>
      </c>
    </row>
    <row r="21" spans="1:3" ht="13.8" thickBot="1">
      <c r="A21" s="31" t="s">
        <v>9079</v>
      </c>
      <c r="B21" s="35" t="s">
        <v>9046</v>
      </c>
      <c r="C21" s="36" t="s">
        <v>9080</v>
      </c>
    </row>
    <row r="22" spans="1:3" ht="13.8" thickBot="1">
      <c r="A22" s="31" t="s">
        <v>9081</v>
      </c>
      <c r="B22" s="35" t="s">
        <v>9046</v>
      </c>
      <c r="C22" s="36" t="s">
        <v>9082</v>
      </c>
    </row>
    <row r="23" spans="1:3" ht="13.8" thickBot="1">
      <c r="A23" s="31" t="s">
        <v>9083</v>
      </c>
      <c r="B23" s="35" t="s">
        <v>9046</v>
      </c>
      <c r="C23" s="36" t="s">
        <v>9059</v>
      </c>
    </row>
    <row r="24" spans="1:3" ht="13.8" thickBot="1">
      <c r="A24" s="31" t="s">
        <v>9084</v>
      </c>
      <c r="B24" s="35" t="s">
        <v>9046</v>
      </c>
      <c r="C24" s="36" t="s">
        <v>9085</v>
      </c>
    </row>
    <row r="25" spans="1:3" ht="13.8" thickBot="1">
      <c r="A25" s="31" t="s">
        <v>9086</v>
      </c>
      <c r="B25" s="35" t="s">
        <v>9046</v>
      </c>
      <c r="C25" s="36" t="s">
        <v>9087</v>
      </c>
    </row>
    <row r="26" spans="1:3" ht="13.8" thickBot="1">
      <c r="A26" s="31" t="s">
        <v>9088</v>
      </c>
      <c r="B26" s="35">
        <v>1</v>
      </c>
      <c r="C26" s="36" t="s">
        <v>9082</v>
      </c>
    </row>
    <row r="27" spans="1:3" ht="13.8" thickBot="1">
      <c r="A27" s="31" t="s">
        <v>9089</v>
      </c>
      <c r="B27" s="35" t="s">
        <v>9046</v>
      </c>
      <c r="C27" s="36" t="s">
        <v>9090</v>
      </c>
    </row>
    <row r="28" spans="1:3" ht="13.8" thickBot="1">
      <c r="A28" s="31" t="s">
        <v>9091</v>
      </c>
      <c r="B28" s="35">
        <v>1</v>
      </c>
      <c r="C28" s="36" t="s">
        <v>9092</v>
      </c>
    </row>
    <row r="29" spans="1:3" ht="13.8" thickBot="1">
      <c r="A29" s="31" t="s">
        <v>674</v>
      </c>
      <c r="B29" s="35" t="s">
        <v>9046</v>
      </c>
      <c r="C29" s="36" t="s">
        <v>9093</v>
      </c>
    </row>
    <row r="30" spans="1:3" ht="13.8" thickBot="1">
      <c r="A30" s="31" t="s">
        <v>9094</v>
      </c>
      <c r="B30" s="35" t="s">
        <v>9046</v>
      </c>
      <c r="C30" s="36" t="s">
        <v>9095</v>
      </c>
    </row>
    <row r="31" spans="1:3" ht="13.8" thickBot="1">
      <c r="A31" s="31" t="s">
        <v>1304</v>
      </c>
      <c r="B31" s="35" t="s">
        <v>9046</v>
      </c>
      <c r="C31" s="36" t="s">
        <v>9096</v>
      </c>
    </row>
    <row r="32" spans="1:3" ht="13.8" thickBot="1">
      <c r="A32" s="31" t="s">
        <v>979</v>
      </c>
      <c r="B32" s="35" t="s">
        <v>9046</v>
      </c>
      <c r="C32" s="36" t="s">
        <v>9059</v>
      </c>
    </row>
    <row r="33" spans="1:3" ht="13.8" thickBot="1">
      <c r="A33" s="31" t="s">
        <v>3826</v>
      </c>
      <c r="B33" s="35" t="s">
        <v>9046</v>
      </c>
      <c r="C33" s="36" t="s">
        <v>9097</v>
      </c>
    </row>
    <row r="34" spans="1:3" ht="13.8" thickBot="1">
      <c r="A34" s="32" t="s">
        <v>9098</v>
      </c>
      <c r="B34" s="37" t="s">
        <v>9046</v>
      </c>
      <c r="C34" s="38" t="s">
        <v>9099</v>
      </c>
    </row>
    <row r="35" spans="1:3" ht="13.8" thickBot="1">
      <c r="A35" s="31" t="s">
        <v>9101</v>
      </c>
      <c r="B35" s="31" t="s">
        <v>9046</v>
      </c>
      <c r="C35" s="36" t="s">
        <v>9102</v>
      </c>
    </row>
    <row r="36" spans="1:3" ht="13.8" thickBot="1">
      <c r="A36" s="31" t="s">
        <v>9103</v>
      </c>
      <c r="B36" s="31">
        <v>1</v>
      </c>
      <c r="C36" s="36" t="s">
        <v>9104</v>
      </c>
    </row>
    <row r="37" spans="1:3" ht="13.8" thickBot="1">
      <c r="A37" s="31" t="s">
        <v>9105</v>
      </c>
      <c r="B37" s="31" t="s">
        <v>9106</v>
      </c>
      <c r="C37" s="36" t="s">
        <v>9059</v>
      </c>
    </row>
    <row r="38" spans="1:3" ht="13.8" thickBot="1">
      <c r="A38" s="31" t="s">
        <v>9107</v>
      </c>
      <c r="B38" s="31" t="s">
        <v>9046</v>
      </c>
      <c r="C38" s="36" t="s">
        <v>9059</v>
      </c>
    </row>
    <row r="39" spans="1:3" ht="13.8" thickBot="1">
      <c r="A39" s="31" t="s">
        <v>9108</v>
      </c>
      <c r="B39" s="31" t="s">
        <v>9046</v>
      </c>
      <c r="C39" s="36" t="s">
        <v>9109</v>
      </c>
    </row>
    <row r="40" spans="1:3" ht="13.8" thickBot="1">
      <c r="A40" s="31" t="s">
        <v>1532</v>
      </c>
      <c r="B40" s="31" t="s">
        <v>9046</v>
      </c>
      <c r="C40" s="36" t="s">
        <v>9110</v>
      </c>
    </row>
    <row r="41" spans="1:3" ht="13.8" thickBot="1">
      <c r="A41" s="31" t="s">
        <v>9111</v>
      </c>
      <c r="B41" s="31" t="s">
        <v>9046</v>
      </c>
      <c r="C41" s="36" t="s">
        <v>9112</v>
      </c>
    </row>
    <row r="42" spans="1:3" ht="13.8" thickBot="1">
      <c r="A42" s="31" t="s">
        <v>9113</v>
      </c>
      <c r="B42" s="31" t="s">
        <v>9046</v>
      </c>
      <c r="C42" s="36" t="s">
        <v>9114</v>
      </c>
    </row>
    <row r="43" spans="1:3" ht="13.8" thickBot="1">
      <c r="A43" s="31" t="s">
        <v>9115</v>
      </c>
      <c r="B43" s="31" t="s">
        <v>9116</v>
      </c>
      <c r="C43" s="36" t="s">
        <v>9117</v>
      </c>
    </row>
    <row r="44" spans="1:3" ht="13.8" thickBot="1">
      <c r="A44" s="31" t="s">
        <v>9118</v>
      </c>
      <c r="B44" s="31" t="s">
        <v>9046</v>
      </c>
      <c r="C44" s="36" t="s">
        <v>9119</v>
      </c>
    </row>
    <row r="45" spans="1:3" ht="13.8" thickBot="1">
      <c r="A45" s="31" t="s">
        <v>55</v>
      </c>
      <c r="B45" s="31" t="s">
        <v>9116</v>
      </c>
      <c r="C45" s="36" t="s">
        <v>9120</v>
      </c>
    </row>
    <row r="46" spans="1:3" ht="13.8" thickBot="1">
      <c r="A46" s="31" t="s">
        <v>420</v>
      </c>
      <c r="B46" s="31" t="s">
        <v>9121</v>
      </c>
      <c r="C46" s="36" t="s">
        <v>9087</v>
      </c>
    </row>
    <row r="47" spans="1:3" ht="13.8" thickBot="1">
      <c r="A47" s="31" t="s">
        <v>94</v>
      </c>
      <c r="B47" s="31" t="s">
        <v>9122</v>
      </c>
      <c r="C47" s="36" t="s">
        <v>9123</v>
      </c>
    </row>
    <row r="48" spans="1:3" ht="13.8" thickBot="1">
      <c r="A48" s="31" t="s">
        <v>9124</v>
      </c>
      <c r="B48" s="31" t="s">
        <v>9046</v>
      </c>
      <c r="C48" s="36" t="s">
        <v>9125</v>
      </c>
    </row>
    <row r="49" spans="1:3" ht="13.8" thickBot="1">
      <c r="A49" s="31" t="s">
        <v>164</v>
      </c>
      <c r="B49" s="31" t="s">
        <v>9126</v>
      </c>
      <c r="C49" s="36" t="s">
        <v>9127</v>
      </c>
    </row>
    <row r="50" spans="1:3" ht="13.8" thickBot="1">
      <c r="A50" s="31" t="s">
        <v>9128</v>
      </c>
      <c r="B50" s="31" t="s">
        <v>9116</v>
      </c>
      <c r="C50" s="36" t="s">
        <v>9129</v>
      </c>
    </row>
    <row r="51" spans="1:3" ht="13.8" thickBot="1">
      <c r="A51" s="31" t="s">
        <v>9130</v>
      </c>
      <c r="B51" s="31" t="s">
        <v>9046</v>
      </c>
      <c r="C51" s="36" t="s">
        <v>9131</v>
      </c>
    </row>
    <row r="52" spans="1:3" ht="13.8" thickBot="1">
      <c r="A52" s="31" t="s">
        <v>9132</v>
      </c>
      <c r="B52" s="31" t="s">
        <v>9046</v>
      </c>
      <c r="C52" s="36" t="s">
        <v>9133</v>
      </c>
    </row>
    <row r="53" spans="1:3" ht="13.8" thickBot="1">
      <c r="A53" s="31" t="s">
        <v>728</v>
      </c>
      <c r="B53" s="31" t="s">
        <v>9046</v>
      </c>
      <c r="C53" s="36" t="s">
        <v>9134</v>
      </c>
    </row>
    <row r="54" spans="1:3" ht="13.8" thickBot="1">
      <c r="A54" s="31" t="s">
        <v>9135</v>
      </c>
      <c r="B54" s="31" t="s">
        <v>9046</v>
      </c>
      <c r="C54" s="36" t="s">
        <v>9136</v>
      </c>
    </row>
    <row r="55" spans="1:3" ht="13.8" thickBot="1">
      <c r="A55" s="31" t="s">
        <v>202</v>
      </c>
      <c r="B55" s="31" t="s">
        <v>9046</v>
      </c>
      <c r="C55" s="36" t="s">
        <v>9137</v>
      </c>
    </row>
    <row r="56" spans="1:3" ht="13.8" thickBot="1">
      <c r="A56" s="31" t="s">
        <v>9138</v>
      </c>
      <c r="B56" s="31" t="s">
        <v>9046</v>
      </c>
      <c r="C56" s="36" t="s">
        <v>9139</v>
      </c>
    </row>
    <row r="57" spans="1:3" ht="13.8" thickBot="1">
      <c r="A57" s="31" t="s">
        <v>9140</v>
      </c>
      <c r="B57" s="31" t="s">
        <v>9141</v>
      </c>
      <c r="C57" s="36" t="s">
        <v>9142</v>
      </c>
    </row>
    <row r="58" spans="1:3" ht="13.8" thickBot="1">
      <c r="A58" s="31" t="s">
        <v>9143</v>
      </c>
      <c r="B58" s="31" t="s">
        <v>9046</v>
      </c>
      <c r="C58" s="36" t="s">
        <v>9144</v>
      </c>
    </row>
    <row r="59" spans="1:3" ht="13.8" thickBot="1">
      <c r="A59" s="31" t="s">
        <v>9145</v>
      </c>
      <c r="B59" s="31" t="s">
        <v>9046</v>
      </c>
      <c r="C59" s="36" t="s">
        <v>9146</v>
      </c>
    </row>
    <row r="60" spans="1:3" ht="13.8" thickBot="1">
      <c r="A60" s="31" t="s">
        <v>1397</v>
      </c>
      <c r="B60" s="31" t="s">
        <v>9046</v>
      </c>
      <c r="C60" s="36" t="s">
        <v>9109</v>
      </c>
    </row>
    <row r="61" spans="1:3" ht="13.8" thickBot="1">
      <c r="A61" s="31" t="s">
        <v>243</v>
      </c>
      <c r="B61" s="31" t="s">
        <v>9046</v>
      </c>
      <c r="C61" s="36" t="s">
        <v>9110</v>
      </c>
    </row>
    <row r="62" spans="1:3" ht="13.8" thickBot="1">
      <c r="A62" s="32" t="s">
        <v>9147</v>
      </c>
      <c r="B62" s="32" t="s">
        <v>9046</v>
      </c>
      <c r="C62" s="38" t="s">
        <v>9144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E2CCF-BC2C-4171-8D0A-94F7211F53C3}">
  <dimension ref="A3:B2828"/>
  <sheetViews>
    <sheetView tabSelected="1" topLeftCell="A447" workbookViewId="0">
      <selection activeCell="A417" sqref="A417"/>
    </sheetView>
  </sheetViews>
  <sheetFormatPr defaultRowHeight="13.2"/>
  <cols>
    <col min="1" max="1" width="29.33203125" bestFit="1" customWidth="1"/>
    <col min="2" max="4" width="15.109375" bestFit="1" customWidth="1"/>
    <col min="5" max="5" width="4.21875" bestFit="1" customWidth="1"/>
    <col min="6" max="6" width="3.5546875" bestFit="1" customWidth="1"/>
    <col min="7" max="7" width="4.44140625" bestFit="1" customWidth="1"/>
    <col min="8" max="8" width="4.33203125" bestFit="1" customWidth="1"/>
    <col min="9" max="9" width="4.109375" bestFit="1" customWidth="1"/>
    <col min="10" max="10" width="4.44140625" bestFit="1" customWidth="1"/>
    <col min="11" max="11" width="4.33203125" bestFit="1" customWidth="1"/>
    <col min="12" max="12" width="11.33203125" bestFit="1" customWidth="1"/>
  </cols>
  <sheetData>
    <row r="3" spans="1:2">
      <c r="A3" s="20" t="s">
        <v>8865</v>
      </c>
      <c r="B3" t="s">
        <v>8869</v>
      </c>
    </row>
    <row r="4" spans="1:2">
      <c r="A4" s="21">
        <v>43892</v>
      </c>
      <c r="B4" s="23">
        <v>83.05</v>
      </c>
    </row>
    <row r="5" spans="1:2">
      <c r="A5" s="39" t="s">
        <v>11</v>
      </c>
      <c r="B5" s="23">
        <v>6</v>
      </c>
    </row>
    <row r="6" spans="1:2">
      <c r="A6" s="39" t="s">
        <v>70</v>
      </c>
      <c r="B6" s="23">
        <v>0.2</v>
      </c>
    </row>
    <row r="7" spans="1:2">
      <c r="A7" s="39" t="s">
        <v>2489</v>
      </c>
      <c r="B7" s="23">
        <v>70</v>
      </c>
    </row>
    <row r="8" spans="1:2">
      <c r="A8" s="39" t="s">
        <v>787</v>
      </c>
      <c r="B8" s="23">
        <v>0.60000000000000009</v>
      </c>
    </row>
    <row r="9" spans="1:2">
      <c r="A9" s="39" t="s">
        <v>20</v>
      </c>
      <c r="B9" s="23">
        <v>0.75</v>
      </c>
    </row>
    <row r="10" spans="1:2">
      <c r="A10" s="39" t="s">
        <v>17</v>
      </c>
      <c r="B10" s="23">
        <v>5</v>
      </c>
    </row>
    <row r="11" spans="1:2">
      <c r="A11" s="39" t="s">
        <v>23</v>
      </c>
      <c r="B11" s="23">
        <v>0.5</v>
      </c>
    </row>
    <row r="12" spans="1:2">
      <c r="A12" s="21">
        <v>44004</v>
      </c>
      <c r="B12" s="23">
        <v>7.12</v>
      </c>
    </row>
    <row r="13" spans="1:2">
      <c r="A13" s="39" t="s">
        <v>46</v>
      </c>
      <c r="B13" s="23">
        <v>0.02</v>
      </c>
    </row>
    <row r="14" spans="1:2">
      <c r="A14" s="39" t="s">
        <v>3305</v>
      </c>
      <c r="B14" s="23">
        <v>0.125</v>
      </c>
    </row>
    <row r="15" spans="1:2">
      <c r="A15" s="39" t="s">
        <v>5760</v>
      </c>
      <c r="B15" s="23">
        <v>0.01</v>
      </c>
    </row>
    <row r="16" spans="1:2">
      <c r="A16" s="39" t="s">
        <v>28</v>
      </c>
      <c r="B16" s="23">
        <v>2</v>
      </c>
    </row>
    <row r="17" spans="1:2">
      <c r="A17" s="39" t="s">
        <v>2495</v>
      </c>
      <c r="B17" s="23">
        <v>0.9</v>
      </c>
    </row>
    <row r="18" spans="1:2">
      <c r="A18" s="39" t="s">
        <v>537</v>
      </c>
      <c r="B18" s="23">
        <v>3</v>
      </c>
    </row>
    <row r="19" spans="1:2">
      <c r="A19" s="39" t="s">
        <v>2493</v>
      </c>
      <c r="B19" s="23">
        <v>1</v>
      </c>
    </row>
    <row r="20" spans="1:2">
      <c r="A20" s="39" t="s">
        <v>8880</v>
      </c>
      <c r="B20" s="23">
        <v>6.5000000000000002E-2</v>
      </c>
    </row>
    <row r="21" spans="1:2">
      <c r="A21" s="21">
        <v>44011</v>
      </c>
      <c r="B21" s="23">
        <v>237.87999999999994</v>
      </c>
    </row>
    <row r="22" spans="1:2">
      <c r="A22" s="39" t="s">
        <v>2548</v>
      </c>
      <c r="B22" s="23">
        <v>7.5</v>
      </c>
    </row>
    <row r="23" spans="1:2">
      <c r="A23" s="39" t="s">
        <v>11</v>
      </c>
      <c r="B23" s="23">
        <v>7.6000000000000005</v>
      </c>
    </row>
    <row r="24" spans="1:2">
      <c r="A24" s="39" t="s">
        <v>162</v>
      </c>
      <c r="B24" s="23">
        <v>0.4</v>
      </c>
    </row>
    <row r="25" spans="1:2">
      <c r="A25" s="39" t="s">
        <v>2997</v>
      </c>
      <c r="B25" s="23">
        <v>0.8</v>
      </c>
    </row>
    <row r="26" spans="1:2">
      <c r="A26" s="39" t="s">
        <v>455</v>
      </c>
      <c r="B26" s="23">
        <v>2.25</v>
      </c>
    </row>
    <row r="27" spans="1:2">
      <c r="A27" s="39" t="s">
        <v>191</v>
      </c>
      <c r="B27" s="23">
        <v>2.2999999999999998</v>
      </c>
    </row>
    <row r="28" spans="1:2">
      <c r="A28" s="39" t="s">
        <v>2526</v>
      </c>
      <c r="B28" s="23">
        <v>0.05</v>
      </c>
    </row>
    <row r="29" spans="1:2">
      <c r="A29" s="39" t="s">
        <v>74</v>
      </c>
      <c r="B29" s="23">
        <v>1.5</v>
      </c>
    </row>
    <row r="30" spans="1:2">
      <c r="A30" s="39" t="s">
        <v>2534</v>
      </c>
      <c r="B30" s="23">
        <v>2</v>
      </c>
    </row>
    <row r="31" spans="1:2">
      <c r="A31" s="39" t="s">
        <v>70</v>
      </c>
      <c r="B31" s="23">
        <v>38.1</v>
      </c>
    </row>
    <row r="32" spans="1:2">
      <c r="A32" s="39" t="s">
        <v>46</v>
      </c>
      <c r="B32" s="23">
        <v>2.8000000000000003</v>
      </c>
    </row>
    <row r="33" spans="1:2">
      <c r="A33" s="39" t="s">
        <v>2869</v>
      </c>
      <c r="B33" s="23">
        <v>2.1</v>
      </c>
    </row>
    <row r="34" spans="1:2">
      <c r="A34" s="39" t="s">
        <v>51</v>
      </c>
      <c r="B34" s="23">
        <v>13.82</v>
      </c>
    </row>
    <row r="35" spans="1:2">
      <c r="A35" s="39" t="s">
        <v>101</v>
      </c>
      <c r="B35" s="23">
        <v>1</v>
      </c>
    </row>
    <row r="36" spans="1:2">
      <c r="A36" s="39" t="s">
        <v>83</v>
      </c>
      <c r="B36" s="23">
        <v>0.06</v>
      </c>
    </row>
    <row r="37" spans="1:2">
      <c r="A37" s="39" t="s">
        <v>8900</v>
      </c>
      <c r="B37" s="23">
        <v>2.1</v>
      </c>
    </row>
    <row r="38" spans="1:2">
      <c r="A38" s="39" t="s">
        <v>55</v>
      </c>
      <c r="B38" s="23">
        <v>4.6099999999999994</v>
      </c>
    </row>
    <row r="39" spans="1:2">
      <c r="A39" s="39" t="s">
        <v>420</v>
      </c>
      <c r="B39" s="23">
        <v>6.6999999999999993</v>
      </c>
    </row>
    <row r="40" spans="1:2">
      <c r="A40" s="39" t="s">
        <v>8895</v>
      </c>
      <c r="B40" s="23">
        <v>1.5</v>
      </c>
    </row>
    <row r="41" spans="1:2">
      <c r="A41" s="39" t="s">
        <v>3305</v>
      </c>
      <c r="B41" s="23">
        <v>0.5</v>
      </c>
    </row>
    <row r="42" spans="1:2">
      <c r="A42" s="39" t="s">
        <v>94</v>
      </c>
      <c r="B42" s="23">
        <v>42</v>
      </c>
    </row>
    <row r="43" spans="1:2">
      <c r="A43" s="39" t="s">
        <v>61</v>
      </c>
      <c r="B43" s="23">
        <v>1</v>
      </c>
    </row>
    <row r="44" spans="1:2">
      <c r="A44" s="39" t="s">
        <v>252</v>
      </c>
      <c r="B44" s="23">
        <v>1.7</v>
      </c>
    </row>
    <row r="45" spans="1:2">
      <c r="A45" s="39" t="s">
        <v>168</v>
      </c>
      <c r="B45" s="23">
        <v>0.17</v>
      </c>
    </row>
    <row r="46" spans="1:2">
      <c r="A46" s="39" t="s">
        <v>2520</v>
      </c>
      <c r="B46" s="23">
        <v>0.08</v>
      </c>
    </row>
    <row r="47" spans="1:2">
      <c r="A47" s="39" t="s">
        <v>236</v>
      </c>
      <c r="B47" s="23">
        <v>1.5</v>
      </c>
    </row>
    <row r="48" spans="1:2">
      <c r="A48" s="39" t="s">
        <v>457</v>
      </c>
      <c r="B48" s="23">
        <v>1.2000000000000002</v>
      </c>
    </row>
    <row r="49" spans="1:2">
      <c r="A49" s="39" t="s">
        <v>340</v>
      </c>
      <c r="B49" s="23">
        <v>1.4</v>
      </c>
    </row>
    <row r="50" spans="1:2">
      <c r="A50" s="39" t="s">
        <v>2509</v>
      </c>
      <c r="B50" s="23">
        <v>2</v>
      </c>
    </row>
    <row r="51" spans="1:2">
      <c r="A51" s="39" t="s">
        <v>92</v>
      </c>
      <c r="B51" s="23">
        <v>1</v>
      </c>
    </row>
    <row r="52" spans="1:2">
      <c r="A52" s="39" t="s">
        <v>3402</v>
      </c>
      <c r="B52" s="23">
        <v>3.5999999999999996</v>
      </c>
    </row>
    <row r="53" spans="1:2">
      <c r="A53" s="39" t="s">
        <v>104</v>
      </c>
      <c r="B53" s="23">
        <v>1.05</v>
      </c>
    </row>
    <row r="54" spans="1:2">
      <c r="A54" s="39" t="s">
        <v>812</v>
      </c>
      <c r="B54" s="23">
        <v>2.2000000000000002</v>
      </c>
    </row>
    <row r="55" spans="1:2">
      <c r="A55" s="39" t="s">
        <v>1017</v>
      </c>
      <c r="B55" s="23">
        <v>0.4</v>
      </c>
    </row>
    <row r="56" spans="1:2">
      <c r="A56" s="39" t="s">
        <v>224</v>
      </c>
      <c r="B56" s="23">
        <v>5</v>
      </c>
    </row>
    <row r="57" spans="1:2">
      <c r="A57" s="39" t="s">
        <v>199</v>
      </c>
      <c r="B57" s="23">
        <v>0.25</v>
      </c>
    </row>
    <row r="58" spans="1:2">
      <c r="A58" s="39" t="s">
        <v>226</v>
      </c>
      <c r="B58" s="23">
        <v>0.75</v>
      </c>
    </row>
    <row r="59" spans="1:2">
      <c r="A59" s="39" t="s">
        <v>262</v>
      </c>
      <c r="B59" s="23">
        <v>1.3</v>
      </c>
    </row>
    <row r="60" spans="1:2">
      <c r="A60" s="39" t="s">
        <v>135</v>
      </c>
      <c r="B60" s="23">
        <v>0.5</v>
      </c>
    </row>
    <row r="61" spans="1:2">
      <c r="A61" s="39" t="s">
        <v>439</v>
      </c>
      <c r="B61" s="23">
        <v>0.7</v>
      </c>
    </row>
    <row r="62" spans="1:2">
      <c r="A62" s="39" t="s">
        <v>971</v>
      </c>
      <c r="B62" s="23">
        <v>1</v>
      </c>
    </row>
    <row r="63" spans="1:2">
      <c r="A63" s="39" t="s">
        <v>1261</v>
      </c>
      <c r="B63" s="23">
        <v>1</v>
      </c>
    </row>
    <row r="64" spans="1:2">
      <c r="A64" s="39" t="s">
        <v>5784</v>
      </c>
      <c r="B64" s="23">
        <v>1.3</v>
      </c>
    </row>
    <row r="65" spans="1:2">
      <c r="A65" s="39" t="s">
        <v>309</v>
      </c>
      <c r="B65" s="23">
        <v>19.3</v>
      </c>
    </row>
    <row r="66" spans="1:2">
      <c r="A66" s="39" t="s">
        <v>537</v>
      </c>
      <c r="B66" s="23">
        <v>1.3</v>
      </c>
    </row>
    <row r="67" spans="1:2">
      <c r="A67" s="39" t="s">
        <v>195</v>
      </c>
      <c r="B67" s="23">
        <v>0.5</v>
      </c>
    </row>
    <row r="68" spans="1:2">
      <c r="A68" s="39" t="s">
        <v>2540</v>
      </c>
      <c r="B68" s="23">
        <v>1</v>
      </c>
    </row>
    <row r="69" spans="1:2">
      <c r="A69" s="39" t="s">
        <v>79</v>
      </c>
      <c r="B69" s="23">
        <v>9.6000000000000014</v>
      </c>
    </row>
    <row r="70" spans="1:2">
      <c r="A70" s="39" t="s">
        <v>250</v>
      </c>
      <c r="B70" s="23">
        <v>0.2</v>
      </c>
    </row>
    <row r="71" spans="1:2">
      <c r="A71" s="39" t="s">
        <v>627</v>
      </c>
      <c r="B71" s="23">
        <v>0.2</v>
      </c>
    </row>
    <row r="72" spans="1:2">
      <c r="A72" s="39" t="s">
        <v>72</v>
      </c>
      <c r="B72" s="23">
        <v>0.60000000000000009</v>
      </c>
    </row>
    <row r="73" spans="1:2">
      <c r="A73" s="39" t="s">
        <v>5182</v>
      </c>
      <c r="B73" s="23">
        <v>12.9</v>
      </c>
    </row>
    <row r="74" spans="1:2">
      <c r="A74" s="39" t="s">
        <v>979</v>
      </c>
      <c r="B74" s="23">
        <v>0.12</v>
      </c>
    </row>
    <row r="75" spans="1:2">
      <c r="A75" s="39" t="s">
        <v>1887</v>
      </c>
      <c r="B75" s="23">
        <v>1</v>
      </c>
    </row>
    <row r="76" spans="1:2">
      <c r="A76" s="39" t="s">
        <v>7670</v>
      </c>
      <c r="B76" s="23">
        <v>0.04</v>
      </c>
    </row>
    <row r="77" spans="1:2">
      <c r="A77" s="39" t="s">
        <v>86</v>
      </c>
      <c r="B77" s="23">
        <v>11.54</v>
      </c>
    </row>
    <row r="78" spans="1:2">
      <c r="A78" s="39" t="s">
        <v>2499</v>
      </c>
      <c r="B78" s="23">
        <v>1</v>
      </c>
    </row>
    <row r="79" spans="1:2">
      <c r="A79" s="39" t="s">
        <v>243</v>
      </c>
      <c r="B79" s="23">
        <v>0.5</v>
      </c>
    </row>
    <row r="80" spans="1:2">
      <c r="A80" s="39" t="s">
        <v>877</v>
      </c>
      <c r="B80" s="23">
        <v>0.60000000000000009</v>
      </c>
    </row>
    <row r="81" spans="1:2">
      <c r="A81" s="39" t="s">
        <v>517</v>
      </c>
      <c r="B81" s="23">
        <v>0.01</v>
      </c>
    </row>
    <row r="82" spans="1:2">
      <c r="A82" s="39" t="s">
        <v>1378</v>
      </c>
      <c r="B82" s="23">
        <v>1.2000000000000002</v>
      </c>
    </row>
    <row r="83" spans="1:2">
      <c r="A83" s="39" t="s">
        <v>8891</v>
      </c>
      <c r="B83" s="23">
        <v>4</v>
      </c>
    </row>
    <row r="84" spans="1:2">
      <c r="A84" s="39" t="s">
        <v>8890</v>
      </c>
      <c r="B84" s="23">
        <v>0.28000000000000003</v>
      </c>
    </row>
    <row r="85" spans="1:2">
      <c r="A85" s="39" t="s">
        <v>8894</v>
      </c>
      <c r="B85" s="23">
        <v>1.2000000000000002</v>
      </c>
    </row>
    <row r="86" spans="1:2">
      <c r="A86" s="39" t="s">
        <v>8910</v>
      </c>
      <c r="B86" s="23">
        <v>2</v>
      </c>
    </row>
    <row r="87" spans="1:2">
      <c r="A87" s="21">
        <v>44018</v>
      </c>
      <c r="B87" s="23">
        <v>169.19999999999996</v>
      </c>
    </row>
    <row r="88" spans="1:2">
      <c r="A88" s="39" t="s">
        <v>8877</v>
      </c>
      <c r="B88" s="23">
        <v>0.30000000000000004</v>
      </c>
    </row>
    <row r="89" spans="1:2">
      <c r="A89" s="39" t="s">
        <v>2551</v>
      </c>
      <c r="B89" s="23">
        <v>1</v>
      </c>
    </row>
    <row r="90" spans="1:2">
      <c r="A90" s="39" t="s">
        <v>120</v>
      </c>
      <c r="B90" s="23">
        <v>3</v>
      </c>
    </row>
    <row r="91" spans="1:2">
      <c r="A91" s="39" t="s">
        <v>11</v>
      </c>
      <c r="B91" s="23">
        <v>12.15</v>
      </c>
    </row>
    <row r="92" spans="1:2">
      <c r="A92" s="39" t="s">
        <v>162</v>
      </c>
      <c r="B92" s="23">
        <v>1.4000000000000001</v>
      </c>
    </row>
    <row r="93" spans="1:2">
      <c r="A93" s="39" t="s">
        <v>455</v>
      </c>
      <c r="B93" s="23">
        <v>3.97</v>
      </c>
    </row>
    <row r="94" spans="1:2">
      <c r="A94" s="39" t="s">
        <v>436</v>
      </c>
      <c r="B94" s="23">
        <v>0.4</v>
      </c>
    </row>
    <row r="95" spans="1:2">
      <c r="A95" s="39" t="s">
        <v>191</v>
      </c>
      <c r="B95" s="23">
        <v>0.1</v>
      </c>
    </row>
    <row r="96" spans="1:2">
      <c r="A96" s="39" t="s">
        <v>122</v>
      </c>
      <c r="B96" s="23">
        <v>3.8</v>
      </c>
    </row>
    <row r="97" spans="1:2">
      <c r="A97" s="39" t="s">
        <v>70</v>
      </c>
      <c r="B97" s="23">
        <v>5.5</v>
      </c>
    </row>
    <row r="98" spans="1:2">
      <c r="A98" s="39" t="s">
        <v>286</v>
      </c>
      <c r="B98" s="23">
        <v>0.60000000000000009</v>
      </c>
    </row>
    <row r="99" spans="1:2">
      <c r="A99" s="39" t="s">
        <v>2583</v>
      </c>
      <c r="B99" s="23">
        <v>0.5</v>
      </c>
    </row>
    <row r="100" spans="1:2">
      <c r="A100" s="39" t="s">
        <v>3970</v>
      </c>
      <c r="B100" s="23">
        <v>4.8999999999999995</v>
      </c>
    </row>
    <row r="101" spans="1:2">
      <c r="A101" s="39" t="s">
        <v>173</v>
      </c>
      <c r="B101" s="23">
        <v>1.5</v>
      </c>
    </row>
    <row r="102" spans="1:2">
      <c r="A102" s="39" t="s">
        <v>565</v>
      </c>
      <c r="B102" s="23">
        <v>0.6</v>
      </c>
    </row>
    <row r="103" spans="1:2">
      <c r="A103" s="39" t="s">
        <v>150</v>
      </c>
      <c r="B103" s="23">
        <v>5.2</v>
      </c>
    </row>
    <row r="104" spans="1:2">
      <c r="A104" s="39" t="s">
        <v>51</v>
      </c>
      <c r="B104" s="23">
        <v>5.8000000000000007</v>
      </c>
    </row>
    <row r="105" spans="1:2">
      <c r="A105" s="39" t="s">
        <v>155</v>
      </c>
      <c r="B105" s="23">
        <v>0.5</v>
      </c>
    </row>
    <row r="106" spans="1:2">
      <c r="A106" s="39" t="s">
        <v>101</v>
      </c>
      <c r="B106" s="23">
        <v>2.02</v>
      </c>
    </row>
    <row r="107" spans="1:2">
      <c r="A107" s="39" t="s">
        <v>8900</v>
      </c>
      <c r="B107" s="23">
        <v>2</v>
      </c>
    </row>
    <row r="108" spans="1:2">
      <c r="A108" s="39" t="s">
        <v>5826</v>
      </c>
      <c r="B108" s="23">
        <v>3.5999999999999996</v>
      </c>
    </row>
    <row r="109" spans="1:2">
      <c r="A109" s="39" t="s">
        <v>2628</v>
      </c>
      <c r="B109" s="23">
        <v>0.9</v>
      </c>
    </row>
    <row r="110" spans="1:2">
      <c r="A110" s="39" t="s">
        <v>8895</v>
      </c>
      <c r="B110" s="23">
        <v>0.4</v>
      </c>
    </row>
    <row r="111" spans="1:2">
      <c r="A111" s="39" t="s">
        <v>2557</v>
      </c>
      <c r="B111" s="23">
        <v>0.01</v>
      </c>
    </row>
    <row r="112" spans="1:2">
      <c r="A112" s="39" t="s">
        <v>140</v>
      </c>
      <c r="B112" s="23">
        <v>1</v>
      </c>
    </row>
    <row r="113" spans="1:2">
      <c r="A113" s="39" t="s">
        <v>2631</v>
      </c>
      <c r="B113" s="23">
        <v>0.2</v>
      </c>
    </row>
    <row r="114" spans="1:2">
      <c r="A114" s="39" t="s">
        <v>5811</v>
      </c>
      <c r="B114" s="23">
        <v>1.2000000000000002</v>
      </c>
    </row>
    <row r="115" spans="1:2">
      <c r="A115" s="39" t="s">
        <v>2617</v>
      </c>
      <c r="B115" s="23">
        <v>0.2</v>
      </c>
    </row>
    <row r="116" spans="1:2">
      <c r="A116" s="39" t="s">
        <v>94</v>
      </c>
      <c r="B116" s="23">
        <v>2.6000000000000005</v>
      </c>
    </row>
    <row r="117" spans="1:2">
      <c r="A117" s="39" t="s">
        <v>61</v>
      </c>
      <c r="B117" s="23">
        <v>0.2</v>
      </c>
    </row>
    <row r="118" spans="1:2">
      <c r="A118" s="39" t="s">
        <v>138</v>
      </c>
      <c r="B118" s="23">
        <v>0.5</v>
      </c>
    </row>
    <row r="119" spans="1:2">
      <c r="A119" s="39" t="s">
        <v>252</v>
      </c>
      <c r="B119" s="23">
        <v>0.85</v>
      </c>
    </row>
    <row r="120" spans="1:2">
      <c r="A120" s="39" t="s">
        <v>787</v>
      </c>
      <c r="B120" s="23">
        <v>0.60000000000000009</v>
      </c>
    </row>
    <row r="121" spans="1:2">
      <c r="A121" s="39" t="s">
        <v>168</v>
      </c>
      <c r="B121" s="23">
        <v>1</v>
      </c>
    </row>
    <row r="122" spans="1:2">
      <c r="A122" s="39" t="s">
        <v>130</v>
      </c>
      <c r="B122" s="23">
        <v>0.4</v>
      </c>
    </row>
    <row r="123" spans="1:2">
      <c r="A123" s="39" t="s">
        <v>236</v>
      </c>
      <c r="B123" s="23">
        <v>1</v>
      </c>
    </row>
    <row r="124" spans="1:2">
      <c r="A124" s="39" t="s">
        <v>5850</v>
      </c>
      <c r="B124" s="23">
        <v>0.2</v>
      </c>
    </row>
    <row r="125" spans="1:2">
      <c r="A125" s="39" t="s">
        <v>340</v>
      </c>
      <c r="B125" s="23">
        <v>2</v>
      </c>
    </row>
    <row r="126" spans="1:2">
      <c r="A126" s="39" t="s">
        <v>5867</v>
      </c>
      <c r="B126" s="23">
        <v>5.5</v>
      </c>
    </row>
    <row r="127" spans="1:2">
      <c r="A127" s="39" t="s">
        <v>3402</v>
      </c>
      <c r="B127" s="23">
        <v>1.5</v>
      </c>
    </row>
    <row r="128" spans="1:2">
      <c r="A128" s="39" t="s">
        <v>97</v>
      </c>
      <c r="B128" s="23">
        <v>2.0999999999999996</v>
      </c>
    </row>
    <row r="129" spans="1:2">
      <c r="A129" s="39" t="s">
        <v>112</v>
      </c>
      <c r="B129" s="23">
        <v>1</v>
      </c>
    </row>
    <row r="130" spans="1:2">
      <c r="A130" s="39" t="s">
        <v>104</v>
      </c>
      <c r="B130" s="23">
        <v>6.5</v>
      </c>
    </row>
    <row r="131" spans="1:2">
      <c r="A131" s="39" t="s">
        <v>152</v>
      </c>
      <c r="B131" s="23">
        <v>1.5</v>
      </c>
    </row>
    <row r="132" spans="1:2">
      <c r="A132" s="39" t="s">
        <v>133</v>
      </c>
      <c r="B132" s="23">
        <v>4.5</v>
      </c>
    </row>
    <row r="133" spans="1:2">
      <c r="A133" s="39" t="s">
        <v>224</v>
      </c>
      <c r="B133" s="23">
        <v>0.1</v>
      </c>
    </row>
    <row r="134" spans="1:2">
      <c r="A134" s="39" t="s">
        <v>5841</v>
      </c>
      <c r="B134" s="23">
        <v>0.2</v>
      </c>
    </row>
    <row r="135" spans="1:2">
      <c r="A135" s="39" t="s">
        <v>199</v>
      </c>
      <c r="B135" s="23">
        <v>1.1000000000000001</v>
      </c>
    </row>
    <row r="136" spans="1:2">
      <c r="A136" s="39" t="s">
        <v>226</v>
      </c>
      <c r="B136" s="23">
        <v>3.5100000000000002</v>
      </c>
    </row>
    <row r="137" spans="1:2">
      <c r="A137" s="39" t="s">
        <v>570</v>
      </c>
      <c r="B137" s="23">
        <v>0.52</v>
      </c>
    </row>
    <row r="138" spans="1:2">
      <c r="A138" s="39" t="s">
        <v>2578</v>
      </c>
      <c r="B138" s="23">
        <v>0.8</v>
      </c>
    </row>
    <row r="139" spans="1:2">
      <c r="A139" s="39" t="s">
        <v>886</v>
      </c>
      <c r="B139" s="23">
        <v>9.1999999999999993</v>
      </c>
    </row>
    <row r="140" spans="1:2">
      <c r="A140" s="39" t="s">
        <v>118</v>
      </c>
      <c r="B140" s="23">
        <v>1.5</v>
      </c>
    </row>
    <row r="141" spans="1:2">
      <c r="A141" s="39" t="s">
        <v>262</v>
      </c>
      <c r="B141" s="23">
        <v>1.1000000000000001</v>
      </c>
    </row>
    <row r="142" spans="1:2">
      <c r="A142" s="39" t="s">
        <v>135</v>
      </c>
      <c r="B142" s="23">
        <v>3</v>
      </c>
    </row>
    <row r="143" spans="1:2">
      <c r="A143" s="39" t="s">
        <v>439</v>
      </c>
      <c r="B143" s="23">
        <v>0.01</v>
      </c>
    </row>
    <row r="144" spans="1:2">
      <c r="A144" s="39" t="s">
        <v>1261</v>
      </c>
      <c r="B144" s="23">
        <v>2.8</v>
      </c>
    </row>
    <row r="145" spans="1:2">
      <c r="A145" s="39" t="s">
        <v>5831</v>
      </c>
      <c r="B145" s="23">
        <v>1.1000000000000001</v>
      </c>
    </row>
    <row r="146" spans="1:2">
      <c r="A146" s="39" t="s">
        <v>1091</v>
      </c>
      <c r="B146" s="23">
        <v>0.28000000000000003</v>
      </c>
    </row>
    <row r="147" spans="1:2">
      <c r="A147" s="39" t="s">
        <v>629</v>
      </c>
      <c r="B147" s="23">
        <v>1.85</v>
      </c>
    </row>
    <row r="148" spans="1:2">
      <c r="A148" s="39" t="s">
        <v>537</v>
      </c>
      <c r="B148" s="23">
        <v>4.9499999999999993</v>
      </c>
    </row>
    <row r="149" spans="1:2">
      <c r="A149" s="39" t="s">
        <v>433</v>
      </c>
      <c r="B149" s="23">
        <v>0.18</v>
      </c>
    </row>
    <row r="150" spans="1:2">
      <c r="A150" s="39" t="s">
        <v>195</v>
      </c>
      <c r="B150" s="23">
        <v>17.21</v>
      </c>
    </row>
    <row r="151" spans="1:2">
      <c r="A151" s="39" t="s">
        <v>250</v>
      </c>
      <c r="B151" s="23">
        <v>1</v>
      </c>
    </row>
    <row r="152" spans="1:2">
      <c r="A152" s="39" t="s">
        <v>627</v>
      </c>
      <c r="B152" s="23">
        <v>0.05</v>
      </c>
    </row>
    <row r="153" spans="1:2">
      <c r="A153" s="39" t="s">
        <v>5182</v>
      </c>
      <c r="B153" s="23">
        <v>1.7000000000000002</v>
      </c>
    </row>
    <row r="154" spans="1:2">
      <c r="A154" s="39" t="s">
        <v>1882</v>
      </c>
      <c r="B154" s="23">
        <v>0.2</v>
      </c>
    </row>
    <row r="155" spans="1:2">
      <c r="A155" s="39" t="s">
        <v>346</v>
      </c>
      <c r="B155" s="23">
        <v>1.2000000000000002</v>
      </c>
    </row>
    <row r="156" spans="1:2">
      <c r="A156" s="39" t="s">
        <v>1544</v>
      </c>
      <c r="B156" s="23">
        <v>3</v>
      </c>
    </row>
    <row r="157" spans="1:2">
      <c r="A157" s="39" t="s">
        <v>4706</v>
      </c>
      <c r="B157" s="23">
        <v>0.1</v>
      </c>
    </row>
    <row r="158" spans="1:2">
      <c r="A158" s="39" t="s">
        <v>591</v>
      </c>
      <c r="B158" s="23">
        <v>1.5</v>
      </c>
    </row>
    <row r="159" spans="1:2">
      <c r="A159" s="39" t="s">
        <v>124</v>
      </c>
      <c r="B159" s="23">
        <v>2.48</v>
      </c>
    </row>
    <row r="160" spans="1:2">
      <c r="A160" s="39" t="s">
        <v>208</v>
      </c>
      <c r="B160" s="23">
        <v>7.0000000000000007E-2</v>
      </c>
    </row>
    <row r="161" spans="1:2">
      <c r="A161" s="39" t="s">
        <v>2576</v>
      </c>
      <c r="B161" s="23">
        <v>0.23</v>
      </c>
    </row>
    <row r="162" spans="1:2">
      <c r="A162" s="39" t="s">
        <v>148</v>
      </c>
      <c r="B162" s="23">
        <v>4.5</v>
      </c>
    </row>
    <row r="163" spans="1:2">
      <c r="A163" s="39" t="s">
        <v>145</v>
      </c>
      <c r="B163" s="23">
        <v>1.5</v>
      </c>
    </row>
    <row r="164" spans="1:2">
      <c r="A164" s="39" t="s">
        <v>115</v>
      </c>
      <c r="B164" s="23">
        <v>0.75</v>
      </c>
    </row>
    <row r="165" spans="1:2">
      <c r="A165" s="39" t="s">
        <v>7670</v>
      </c>
      <c r="B165" s="23">
        <v>0.4</v>
      </c>
    </row>
    <row r="166" spans="1:2">
      <c r="A166" s="39" t="s">
        <v>108</v>
      </c>
      <c r="B166" s="23">
        <v>1</v>
      </c>
    </row>
    <row r="167" spans="1:2">
      <c r="A167" s="39" t="s">
        <v>2594</v>
      </c>
      <c r="B167" s="23">
        <v>0.15</v>
      </c>
    </row>
    <row r="168" spans="1:2">
      <c r="A168" s="39" t="s">
        <v>2560</v>
      </c>
      <c r="B168" s="23">
        <v>2</v>
      </c>
    </row>
    <row r="169" spans="1:2">
      <c r="A169" s="39" t="s">
        <v>243</v>
      </c>
      <c r="B169" s="23">
        <v>0.71</v>
      </c>
    </row>
    <row r="170" spans="1:2">
      <c r="A170" s="39" t="s">
        <v>5884</v>
      </c>
      <c r="B170" s="23">
        <v>0.18</v>
      </c>
    </row>
    <row r="171" spans="1:2">
      <c r="A171" s="39" t="s">
        <v>160</v>
      </c>
      <c r="B171" s="23">
        <v>0.5</v>
      </c>
    </row>
    <row r="172" spans="1:2">
      <c r="A172" s="39" t="s">
        <v>2555</v>
      </c>
      <c r="B172" s="23">
        <v>0.30000000000000004</v>
      </c>
    </row>
    <row r="173" spans="1:2">
      <c r="A173" s="39" t="s">
        <v>8892</v>
      </c>
      <c r="B173" s="23">
        <v>1.2000000000000002</v>
      </c>
    </row>
    <row r="174" spans="1:2">
      <c r="A174" s="39" t="s">
        <v>8904</v>
      </c>
      <c r="B174" s="23">
        <v>0.12</v>
      </c>
    </row>
    <row r="175" spans="1:2">
      <c r="A175" s="39" t="s">
        <v>8911</v>
      </c>
      <c r="B175" s="23">
        <v>0.25</v>
      </c>
    </row>
    <row r="176" spans="1:2">
      <c r="A176" s="21">
        <v>44025</v>
      </c>
      <c r="B176" s="23">
        <v>721.95500000000004</v>
      </c>
    </row>
    <row r="177" spans="1:2">
      <c r="A177" s="39" t="s">
        <v>11</v>
      </c>
      <c r="B177" s="23">
        <v>98.699999999999989</v>
      </c>
    </row>
    <row r="178" spans="1:2">
      <c r="A178" s="39" t="s">
        <v>684</v>
      </c>
      <c r="B178" s="23">
        <v>1</v>
      </c>
    </row>
    <row r="179" spans="1:2">
      <c r="A179" s="39" t="s">
        <v>162</v>
      </c>
      <c r="B179" s="23">
        <v>5.8000000000000007</v>
      </c>
    </row>
    <row r="180" spans="1:2">
      <c r="A180" s="39" t="s">
        <v>436</v>
      </c>
      <c r="B180" s="23">
        <v>0.5</v>
      </c>
    </row>
    <row r="181" spans="1:2">
      <c r="A181" s="39" t="s">
        <v>191</v>
      </c>
      <c r="B181" s="23">
        <v>9.9</v>
      </c>
    </row>
    <row r="182" spans="1:2">
      <c r="A182" s="39" t="s">
        <v>74</v>
      </c>
      <c r="B182" s="23">
        <v>25</v>
      </c>
    </row>
    <row r="183" spans="1:2">
      <c r="A183" s="39" t="s">
        <v>5969</v>
      </c>
      <c r="B183" s="23">
        <v>0.2</v>
      </c>
    </row>
    <row r="184" spans="1:2">
      <c r="A184" s="39" t="s">
        <v>2722</v>
      </c>
      <c r="B184" s="23">
        <v>0.4</v>
      </c>
    </row>
    <row r="185" spans="1:2">
      <c r="A185" s="39" t="s">
        <v>70</v>
      </c>
      <c r="B185" s="23">
        <v>40.07</v>
      </c>
    </row>
    <row r="186" spans="1:2">
      <c r="A186" s="39" t="s">
        <v>286</v>
      </c>
      <c r="B186" s="23">
        <v>3.2</v>
      </c>
    </row>
    <row r="187" spans="1:2">
      <c r="A187" s="39" t="s">
        <v>2869</v>
      </c>
      <c r="B187" s="23">
        <v>8.6999999999999993</v>
      </c>
    </row>
    <row r="188" spans="1:2">
      <c r="A188" s="39" t="s">
        <v>173</v>
      </c>
      <c r="B188" s="23">
        <v>7.2</v>
      </c>
    </row>
    <row r="189" spans="1:2">
      <c r="A189" s="39" t="s">
        <v>565</v>
      </c>
      <c r="B189" s="23">
        <v>1.5</v>
      </c>
    </row>
    <row r="190" spans="1:2">
      <c r="A190" s="39" t="s">
        <v>150</v>
      </c>
      <c r="B190" s="23">
        <v>15.25</v>
      </c>
    </row>
    <row r="191" spans="1:2">
      <c r="A191" s="39" t="s">
        <v>451</v>
      </c>
      <c r="B191" s="23">
        <v>0.89999999999999991</v>
      </c>
    </row>
    <row r="192" spans="1:2">
      <c r="A192" s="39" t="s">
        <v>51</v>
      </c>
      <c r="B192" s="23">
        <v>0.55000000000000004</v>
      </c>
    </row>
    <row r="193" spans="1:2">
      <c r="A193" s="39" t="s">
        <v>2710</v>
      </c>
      <c r="B193" s="23">
        <v>0.3</v>
      </c>
    </row>
    <row r="194" spans="1:2">
      <c r="A194" s="39" t="s">
        <v>101</v>
      </c>
      <c r="B194" s="23">
        <v>1.8</v>
      </c>
    </row>
    <row r="195" spans="1:2">
      <c r="A195" s="39" t="s">
        <v>1631</v>
      </c>
      <c r="B195" s="23">
        <v>0.3</v>
      </c>
    </row>
    <row r="196" spans="1:2">
      <c r="A196" s="39" t="s">
        <v>8900</v>
      </c>
      <c r="B196" s="23">
        <v>0.3</v>
      </c>
    </row>
    <row r="197" spans="1:2">
      <c r="A197" s="39" t="s">
        <v>55</v>
      </c>
      <c r="B197" s="23">
        <v>0.3</v>
      </c>
    </row>
    <row r="198" spans="1:2">
      <c r="A198" s="39" t="s">
        <v>2712</v>
      </c>
      <c r="B198" s="23">
        <v>2.0999999999999996</v>
      </c>
    </row>
    <row r="199" spans="1:2">
      <c r="A199" s="39" t="s">
        <v>2628</v>
      </c>
      <c r="B199" s="23">
        <v>0.4</v>
      </c>
    </row>
    <row r="200" spans="1:2">
      <c r="A200" s="39" t="s">
        <v>2694</v>
      </c>
      <c r="B200" s="23">
        <v>0.5</v>
      </c>
    </row>
    <row r="201" spans="1:2">
      <c r="A201" s="39" t="s">
        <v>2641</v>
      </c>
      <c r="B201" s="23">
        <v>1.5</v>
      </c>
    </row>
    <row r="202" spans="1:2">
      <c r="A202" s="39" t="s">
        <v>8895</v>
      </c>
      <c r="B202" s="23">
        <v>3.75</v>
      </c>
    </row>
    <row r="203" spans="1:2">
      <c r="A203" s="39" t="s">
        <v>3305</v>
      </c>
      <c r="B203" s="23">
        <v>1.75</v>
      </c>
    </row>
    <row r="204" spans="1:2">
      <c r="A204" s="39" t="s">
        <v>1438</v>
      </c>
      <c r="B204" s="23">
        <v>0.72</v>
      </c>
    </row>
    <row r="205" spans="1:2">
      <c r="A205" s="39" t="s">
        <v>94</v>
      </c>
      <c r="B205" s="23">
        <v>2.1</v>
      </c>
    </row>
    <row r="206" spans="1:2">
      <c r="A206" s="39" t="s">
        <v>252</v>
      </c>
      <c r="B206" s="23">
        <v>1.9</v>
      </c>
    </row>
    <row r="207" spans="1:2">
      <c r="A207" s="39" t="s">
        <v>2728</v>
      </c>
      <c r="B207" s="23">
        <v>2</v>
      </c>
    </row>
    <row r="208" spans="1:2">
      <c r="A208" s="39" t="s">
        <v>168</v>
      </c>
      <c r="B208" s="23">
        <v>3.9</v>
      </c>
    </row>
    <row r="209" spans="1:2">
      <c r="A209" s="39" t="s">
        <v>2665</v>
      </c>
      <c r="B209" s="23">
        <v>0.5</v>
      </c>
    </row>
    <row r="210" spans="1:2">
      <c r="A210" s="39" t="s">
        <v>761</v>
      </c>
      <c r="B210" s="23">
        <v>1.4000000000000001</v>
      </c>
    </row>
    <row r="211" spans="1:2">
      <c r="A211" s="39" t="s">
        <v>17</v>
      </c>
      <c r="B211" s="23">
        <v>1</v>
      </c>
    </row>
    <row r="212" spans="1:2">
      <c r="A212" s="39" t="s">
        <v>869</v>
      </c>
      <c r="B212" s="23">
        <v>1.7999999999999998</v>
      </c>
    </row>
    <row r="213" spans="1:2">
      <c r="A213" s="39" t="s">
        <v>236</v>
      </c>
      <c r="B213" s="23">
        <v>4.2</v>
      </c>
    </row>
    <row r="214" spans="1:2">
      <c r="A214" s="39" t="s">
        <v>256</v>
      </c>
      <c r="B214" s="23">
        <v>4.2</v>
      </c>
    </row>
    <row r="215" spans="1:2">
      <c r="A215" s="39" t="s">
        <v>457</v>
      </c>
      <c r="B215" s="23">
        <v>0.4</v>
      </c>
    </row>
    <row r="216" spans="1:2">
      <c r="A216" s="39" t="s">
        <v>5965</v>
      </c>
      <c r="B216" s="23">
        <v>1.25</v>
      </c>
    </row>
    <row r="217" spans="1:2">
      <c r="A217" s="39" t="s">
        <v>686</v>
      </c>
      <c r="B217" s="23">
        <v>1</v>
      </c>
    </row>
    <row r="218" spans="1:2">
      <c r="A218" s="39" t="s">
        <v>92</v>
      </c>
      <c r="B218" s="23">
        <v>1.5</v>
      </c>
    </row>
    <row r="219" spans="1:2">
      <c r="A219" s="39" t="s">
        <v>6008</v>
      </c>
      <c r="B219" s="23">
        <v>0.7</v>
      </c>
    </row>
    <row r="220" spans="1:2">
      <c r="A220" s="39" t="s">
        <v>3402</v>
      </c>
      <c r="B220" s="23">
        <v>1</v>
      </c>
    </row>
    <row r="221" spans="1:2">
      <c r="A221" s="39" t="s">
        <v>812</v>
      </c>
      <c r="B221" s="23">
        <v>0.15000000000000002</v>
      </c>
    </row>
    <row r="222" spans="1:2">
      <c r="A222" s="39" t="s">
        <v>2733</v>
      </c>
      <c r="B222" s="23">
        <v>0.2</v>
      </c>
    </row>
    <row r="223" spans="1:2">
      <c r="A223" s="39" t="s">
        <v>1111</v>
      </c>
      <c r="B223" s="23">
        <v>2</v>
      </c>
    </row>
    <row r="224" spans="1:2">
      <c r="A224" s="39" t="s">
        <v>199</v>
      </c>
      <c r="B224" s="23">
        <v>7.4</v>
      </c>
    </row>
    <row r="225" spans="1:2">
      <c r="A225" s="39" t="s">
        <v>3058</v>
      </c>
      <c r="B225" s="23">
        <v>1.7999999999999998</v>
      </c>
    </row>
    <row r="226" spans="1:2">
      <c r="A226" s="39" t="s">
        <v>886</v>
      </c>
      <c r="B226" s="23">
        <v>11.7</v>
      </c>
    </row>
    <row r="227" spans="1:2">
      <c r="A227" s="39" t="s">
        <v>1189</v>
      </c>
      <c r="B227" s="23">
        <v>2.4000000000000004</v>
      </c>
    </row>
    <row r="228" spans="1:2">
      <c r="A228" s="39" t="s">
        <v>1015</v>
      </c>
      <c r="B228" s="23">
        <v>0.02</v>
      </c>
    </row>
    <row r="229" spans="1:2">
      <c r="A229" s="39" t="s">
        <v>262</v>
      </c>
      <c r="B229" s="23">
        <v>2.75</v>
      </c>
    </row>
    <row r="230" spans="1:2">
      <c r="A230" s="39" t="s">
        <v>2685</v>
      </c>
      <c r="B230" s="23">
        <v>0.1</v>
      </c>
    </row>
    <row r="231" spans="1:2">
      <c r="A231" s="39" t="s">
        <v>135</v>
      </c>
      <c r="B231" s="23">
        <v>4.3</v>
      </c>
    </row>
    <row r="232" spans="1:2">
      <c r="A232" s="39" t="s">
        <v>439</v>
      </c>
      <c r="B232" s="23">
        <v>2.8200000000000003</v>
      </c>
    </row>
    <row r="233" spans="1:2">
      <c r="A233" s="39" t="s">
        <v>971</v>
      </c>
      <c r="B233" s="23">
        <v>12</v>
      </c>
    </row>
    <row r="234" spans="1:2">
      <c r="A234" s="39" t="s">
        <v>1261</v>
      </c>
      <c r="B234" s="23">
        <v>1.2000000000000002</v>
      </c>
    </row>
    <row r="235" spans="1:2">
      <c r="A235" s="39" t="s">
        <v>1774</v>
      </c>
      <c r="B235" s="23">
        <v>0.1</v>
      </c>
    </row>
    <row r="236" spans="1:2">
      <c r="A236" s="39" t="s">
        <v>1325</v>
      </c>
      <c r="B236" s="23">
        <v>4.0999999999999996</v>
      </c>
    </row>
    <row r="237" spans="1:2">
      <c r="A237" s="39" t="s">
        <v>1091</v>
      </c>
      <c r="B237" s="23">
        <v>0.22</v>
      </c>
    </row>
    <row r="238" spans="1:2">
      <c r="A238" s="39" t="s">
        <v>753</v>
      </c>
      <c r="B238" s="23">
        <v>0.01</v>
      </c>
    </row>
    <row r="239" spans="1:2">
      <c r="A239" s="39" t="s">
        <v>629</v>
      </c>
      <c r="B239" s="23">
        <v>8.1999999999999993</v>
      </c>
    </row>
    <row r="240" spans="1:2">
      <c r="A240" s="39" t="s">
        <v>309</v>
      </c>
      <c r="B240" s="23">
        <v>8.1000000000000014</v>
      </c>
    </row>
    <row r="241" spans="1:2">
      <c r="A241" s="39" t="s">
        <v>509</v>
      </c>
      <c r="B241" s="23">
        <v>1.2</v>
      </c>
    </row>
    <row r="242" spans="1:2">
      <c r="A242" s="39" t="s">
        <v>537</v>
      </c>
      <c r="B242" s="23">
        <v>13.500000000000002</v>
      </c>
    </row>
    <row r="243" spans="1:2">
      <c r="A243" s="39" t="s">
        <v>195</v>
      </c>
      <c r="B243" s="23">
        <v>5.24</v>
      </c>
    </row>
    <row r="244" spans="1:2">
      <c r="A244" s="39" t="s">
        <v>2688</v>
      </c>
      <c r="B244" s="23">
        <v>0.4</v>
      </c>
    </row>
    <row r="245" spans="1:2">
      <c r="A245" s="39" t="s">
        <v>250</v>
      </c>
      <c r="B245" s="23">
        <v>0.4</v>
      </c>
    </row>
    <row r="246" spans="1:2">
      <c r="A246" s="39" t="s">
        <v>627</v>
      </c>
      <c r="B246" s="23">
        <v>203.7</v>
      </c>
    </row>
    <row r="247" spans="1:2">
      <c r="A247" s="39" t="s">
        <v>72</v>
      </c>
      <c r="B247" s="23">
        <v>1</v>
      </c>
    </row>
    <row r="248" spans="1:2">
      <c r="A248" s="39" t="s">
        <v>182</v>
      </c>
      <c r="B248" s="23">
        <v>1</v>
      </c>
    </row>
    <row r="249" spans="1:2">
      <c r="A249" s="39" t="s">
        <v>202</v>
      </c>
      <c r="B249" s="23">
        <v>10.199999999999999</v>
      </c>
    </row>
    <row r="250" spans="1:2">
      <c r="A250" s="39" t="s">
        <v>5182</v>
      </c>
      <c r="B250" s="23">
        <v>27.9</v>
      </c>
    </row>
    <row r="251" spans="1:2">
      <c r="A251" s="39" t="s">
        <v>1882</v>
      </c>
      <c r="B251" s="23">
        <v>1.7999999999999998</v>
      </c>
    </row>
    <row r="252" spans="1:2">
      <c r="A252" s="39" t="s">
        <v>346</v>
      </c>
      <c r="B252" s="23">
        <v>5.9</v>
      </c>
    </row>
    <row r="253" spans="1:2">
      <c r="A253" s="39" t="s">
        <v>1043</v>
      </c>
      <c r="B253" s="23">
        <v>1.5</v>
      </c>
    </row>
    <row r="254" spans="1:2">
      <c r="A254" s="39" t="s">
        <v>1316</v>
      </c>
      <c r="B254" s="23">
        <v>3</v>
      </c>
    </row>
    <row r="255" spans="1:2">
      <c r="A255" s="39" t="s">
        <v>124</v>
      </c>
      <c r="B255" s="23">
        <v>3.1</v>
      </c>
    </row>
    <row r="256" spans="1:2">
      <c r="A256" s="39" t="s">
        <v>208</v>
      </c>
      <c r="B256" s="23">
        <v>4.8250000000000002</v>
      </c>
    </row>
    <row r="257" spans="1:2">
      <c r="A257" s="39" t="s">
        <v>115</v>
      </c>
      <c r="B257" s="23">
        <v>1.95</v>
      </c>
    </row>
    <row r="258" spans="1:2">
      <c r="A258" s="39" t="s">
        <v>315</v>
      </c>
      <c r="B258" s="23">
        <v>0.4</v>
      </c>
    </row>
    <row r="259" spans="1:2">
      <c r="A259" s="39" t="s">
        <v>86</v>
      </c>
      <c r="B259" s="23">
        <v>73.5</v>
      </c>
    </row>
    <row r="260" spans="1:2">
      <c r="A260" s="39" t="s">
        <v>5900</v>
      </c>
      <c r="B260" s="23">
        <v>0.2</v>
      </c>
    </row>
    <row r="261" spans="1:2">
      <c r="A261" s="39" t="s">
        <v>5895</v>
      </c>
      <c r="B261" s="23">
        <v>0.60000000000000009</v>
      </c>
    </row>
    <row r="262" spans="1:2">
      <c r="A262" s="39" t="s">
        <v>2700</v>
      </c>
      <c r="B262" s="23">
        <v>1.25</v>
      </c>
    </row>
    <row r="263" spans="1:2">
      <c r="A263" s="39" t="s">
        <v>243</v>
      </c>
      <c r="B263" s="23">
        <v>12.52</v>
      </c>
    </row>
    <row r="264" spans="1:2">
      <c r="A264" s="39" t="s">
        <v>2730</v>
      </c>
      <c r="B264" s="23">
        <v>0.2</v>
      </c>
    </row>
    <row r="265" spans="1:2">
      <c r="A265" s="39" t="s">
        <v>877</v>
      </c>
      <c r="B265" s="23">
        <v>1</v>
      </c>
    </row>
    <row r="266" spans="1:2">
      <c r="A266" s="39" t="s">
        <v>1224</v>
      </c>
      <c r="B266" s="23">
        <v>0.01</v>
      </c>
    </row>
    <row r="267" spans="1:2">
      <c r="A267" s="39" t="s">
        <v>707</v>
      </c>
      <c r="B267" s="23">
        <v>8</v>
      </c>
    </row>
    <row r="268" spans="1:2">
      <c r="A268" s="39" t="s">
        <v>2708</v>
      </c>
      <c r="B268" s="23">
        <v>4</v>
      </c>
    </row>
    <row r="269" spans="1:2">
      <c r="A269" s="39" t="s">
        <v>1378</v>
      </c>
      <c r="B269" s="23">
        <v>1.1499999999999999</v>
      </c>
    </row>
    <row r="270" spans="1:2">
      <c r="A270" s="39" t="s">
        <v>9022</v>
      </c>
      <c r="B270" s="23">
        <v>1.5</v>
      </c>
    </row>
    <row r="271" spans="1:2">
      <c r="A271" s="21">
        <v>44032</v>
      </c>
      <c r="B271" s="23">
        <v>904.70000000000039</v>
      </c>
    </row>
    <row r="272" spans="1:2">
      <c r="A272" s="39">
        <v>5</v>
      </c>
      <c r="B272" s="23">
        <v>0.75</v>
      </c>
    </row>
    <row r="273" spans="1:2">
      <c r="A273" s="39" t="s">
        <v>6103</v>
      </c>
      <c r="B273" s="23">
        <v>1.6</v>
      </c>
    </row>
    <row r="274" spans="1:2">
      <c r="A274" s="39" t="s">
        <v>11</v>
      </c>
      <c r="B274" s="23">
        <v>43</v>
      </c>
    </row>
    <row r="275" spans="1:2">
      <c r="A275" s="39" t="s">
        <v>162</v>
      </c>
      <c r="B275" s="23">
        <v>6.25</v>
      </c>
    </row>
    <row r="276" spans="1:2">
      <c r="A276" s="39" t="s">
        <v>436</v>
      </c>
      <c r="B276" s="23">
        <v>2.6</v>
      </c>
    </row>
    <row r="277" spans="1:2">
      <c r="A277" s="39" t="s">
        <v>191</v>
      </c>
      <c r="B277" s="23">
        <v>9.5499999999999989</v>
      </c>
    </row>
    <row r="278" spans="1:2">
      <c r="A278" s="39" t="s">
        <v>74</v>
      </c>
      <c r="B278" s="23">
        <v>41.6</v>
      </c>
    </row>
    <row r="279" spans="1:2">
      <c r="A279" s="39" t="s">
        <v>70</v>
      </c>
      <c r="B279" s="23">
        <v>35.6</v>
      </c>
    </row>
    <row r="280" spans="1:2">
      <c r="A280" s="39" t="s">
        <v>2583</v>
      </c>
      <c r="B280" s="23">
        <v>0.3</v>
      </c>
    </row>
    <row r="281" spans="1:2">
      <c r="A281" s="39" t="s">
        <v>515</v>
      </c>
      <c r="B281" s="23">
        <v>1.5</v>
      </c>
    </row>
    <row r="282" spans="1:2">
      <c r="A282" s="39" t="s">
        <v>2869</v>
      </c>
      <c r="B282" s="23">
        <v>1.6</v>
      </c>
    </row>
    <row r="283" spans="1:2">
      <c r="A283" s="39" t="s">
        <v>565</v>
      </c>
      <c r="B283" s="23">
        <v>0.5</v>
      </c>
    </row>
    <row r="284" spans="1:2">
      <c r="A284" s="39" t="s">
        <v>150</v>
      </c>
      <c r="B284" s="23">
        <v>157.78000000000003</v>
      </c>
    </row>
    <row r="285" spans="1:2">
      <c r="A285" s="39" t="s">
        <v>451</v>
      </c>
      <c r="B285" s="23">
        <v>0.60000000000000009</v>
      </c>
    </row>
    <row r="286" spans="1:2">
      <c r="A286" s="39" t="s">
        <v>51</v>
      </c>
      <c r="B286" s="23">
        <v>10.000000000000002</v>
      </c>
    </row>
    <row r="287" spans="1:2">
      <c r="A287" s="39" t="s">
        <v>155</v>
      </c>
      <c r="B287" s="23">
        <v>0.47</v>
      </c>
    </row>
    <row r="288" spans="1:2">
      <c r="A288" s="39" t="s">
        <v>101</v>
      </c>
      <c r="B288" s="23">
        <v>9</v>
      </c>
    </row>
    <row r="289" spans="1:2">
      <c r="A289" s="39" t="s">
        <v>6100</v>
      </c>
      <c r="B289" s="23">
        <v>1</v>
      </c>
    </row>
    <row r="290" spans="1:2">
      <c r="A290" s="39" t="s">
        <v>8900</v>
      </c>
      <c r="B290" s="23">
        <v>77.7</v>
      </c>
    </row>
    <row r="291" spans="1:2">
      <c r="A291" s="39" t="s">
        <v>281</v>
      </c>
      <c r="B291" s="23">
        <v>0.32</v>
      </c>
    </row>
    <row r="292" spans="1:2">
      <c r="A292" s="39" t="s">
        <v>55</v>
      </c>
      <c r="B292" s="23">
        <v>2.1</v>
      </c>
    </row>
    <row r="293" spans="1:2">
      <c r="A293" s="39" t="s">
        <v>420</v>
      </c>
      <c r="B293" s="23">
        <v>1.9</v>
      </c>
    </row>
    <row r="294" spans="1:2">
      <c r="A294" s="39" t="s">
        <v>342</v>
      </c>
      <c r="B294" s="23">
        <v>0.2</v>
      </c>
    </row>
    <row r="295" spans="1:2">
      <c r="A295" s="39" t="s">
        <v>6132</v>
      </c>
      <c r="B295" s="23">
        <v>2.4000000000000004</v>
      </c>
    </row>
    <row r="296" spans="1:2">
      <c r="A296" s="39" t="s">
        <v>8895</v>
      </c>
      <c r="B296" s="23">
        <v>2.5</v>
      </c>
    </row>
    <row r="297" spans="1:2">
      <c r="A297" s="39" t="s">
        <v>3305</v>
      </c>
      <c r="B297" s="23">
        <v>1.5</v>
      </c>
    </row>
    <row r="298" spans="1:2">
      <c r="A298" s="39" t="s">
        <v>2557</v>
      </c>
      <c r="B298" s="23">
        <v>0.2</v>
      </c>
    </row>
    <row r="299" spans="1:2">
      <c r="A299" s="39" t="s">
        <v>825</v>
      </c>
      <c r="B299" s="23">
        <v>0.1</v>
      </c>
    </row>
    <row r="300" spans="1:2">
      <c r="A300" s="39" t="s">
        <v>469</v>
      </c>
      <c r="B300" s="23">
        <v>0.5</v>
      </c>
    </row>
    <row r="301" spans="1:2">
      <c r="A301" s="39" t="s">
        <v>6155</v>
      </c>
      <c r="B301" s="23">
        <v>1.1000000000000001</v>
      </c>
    </row>
    <row r="302" spans="1:2">
      <c r="A302" s="39" t="s">
        <v>94</v>
      </c>
      <c r="B302" s="23">
        <v>9.4</v>
      </c>
    </row>
    <row r="303" spans="1:2">
      <c r="A303" s="39" t="s">
        <v>252</v>
      </c>
      <c r="B303" s="23">
        <v>10.100000000000001</v>
      </c>
    </row>
    <row r="304" spans="1:2">
      <c r="A304" s="39" t="s">
        <v>678</v>
      </c>
      <c r="B304" s="23">
        <v>4</v>
      </c>
    </row>
    <row r="305" spans="1:2">
      <c r="A305" s="39" t="s">
        <v>4070</v>
      </c>
      <c r="B305" s="23">
        <v>0.44</v>
      </c>
    </row>
    <row r="306" spans="1:2">
      <c r="A306" s="39" t="s">
        <v>168</v>
      </c>
      <c r="B306" s="23">
        <v>6.9500000000000011</v>
      </c>
    </row>
    <row r="307" spans="1:2">
      <c r="A307" s="39" t="s">
        <v>2748</v>
      </c>
      <c r="B307" s="23">
        <v>0.75</v>
      </c>
    </row>
    <row r="308" spans="1:2">
      <c r="A308" s="39" t="s">
        <v>278</v>
      </c>
      <c r="B308" s="23">
        <v>0.45</v>
      </c>
    </row>
    <row r="309" spans="1:2">
      <c r="A309" s="39" t="s">
        <v>294</v>
      </c>
      <c r="B309" s="23">
        <v>3.6</v>
      </c>
    </row>
    <row r="310" spans="1:2">
      <c r="A310" s="39" t="s">
        <v>2471</v>
      </c>
      <c r="B310" s="23">
        <v>0.2</v>
      </c>
    </row>
    <row r="311" spans="1:2">
      <c r="A311" s="39" t="s">
        <v>236</v>
      </c>
      <c r="B311" s="23">
        <v>4.2</v>
      </c>
    </row>
    <row r="312" spans="1:2">
      <c r="A312" s="39" t="s">
        <v>256</v>
      </c>
      <c r="B312" s="23">
        <v>1.44</v>
      </c>
    </row>
    <row r="313" spans="1:2">
      <c r="A313" s="39" t="s">
        <v>6105</v>
      </c>
      <c r="B313" s="23">
        <v>2</v>
      </c>
    </row>
    <row r="314" spans="1:2">
      <c r="A314" s="39" t="s">
        <v>2787</v>
      </c>
      <c r="B314" s="23">
        <v>0.2</v>
      </c>
    </row>
    <row r="315" spans="1:2">
      <c r="A315" s="39" t="s">
        <v>340</v>
      </c>
      <c r="B315" s="23">
        <v>0.5</v>
      </c>
    </row>
    <row r="316" spans="1:2">
      <c r="A316" s="39" t="s">
        <v>3402</v>
      </c>
      <c r="B316" s="23">
        <v>0.25</v>
      </c>
    </row>
    <row r="317" spans="1:2">
      <c r="A317" s="39" t="s">
        <v>275</v>
      </c>
      <c r="B317" s="23">
        <v>0.7</v>
      </c>
    </row>
    <row r="318" spans="1:2">
      <c r="A318" s="39" t="s">
        <v>104</v>
      </c>
      <c r="B318" s="23">
        <v>0.5</v>
      </c>
    </row>
    <row r="319" spans="1:2">
      <c r="A319" s="39" t="s">
        <v>369</v>
      </c>
      <c r="B319" s="23">
        <v>0.1</v>
      </c>
    </row>
    <row r="320" spans="1:2">
      <c r="A320" s="39" t="s">
        <v>224</v>
      </c>
      <c r="B320" s="23">
        <v>78</v>
      </c>
    </row>
    <row r="321" spans="1:2">
      <c r="A321" s="39" t="s">
        <v>1111</v>
      </c>
      <c r="B321" s="23">
        <v>1.4000000000000001</v>
      </c>
    </row>
    <row r="322" spans="1:2">
      <c r="A322" s="39" t="s">
        <v>199</v>
      </c>
      <c r="B322" s="23">
        <v>2.77</v>
      </c>
    </row>
    <row r="323" spans="1:2">
      <c r="A323" s="39" t="s">
        <v>226</v>
      </c>
      <c r="B323" s="23">
        <v>5.45</v>
      </c>
    </row>
    <row r="324" spans="1:2">
      <c r="A324" s="39" t="s">
        <v>570</v>
      </c>
      <c r="B324" s="23">
        <v>3.3099999999999996</v>
      </c>
    </row>
    <row r="325" spans="1:2">
      <c r="A325" s="39" t="s">
        <v>260</v>
      </c>
      <c r="B325" s="23">
        <v>0.1</v>
      </c>
    </row>
    <row r="326" spans="1:2">
      <c r="A326" s="39" t="s">
        <v>886</v>
      </c>
      <c r="B326" s="23">
        <v>12.9</v>
      </c>
    </row>
    <row r="327" spans="1:2">
      <c r="A327" s="39" t="s">
        <v>1189</v>
      </c>
      <c r="B327" s="23">
        <v>2.5</v>
      </c>
    </row>
    <row r="328" spans="1:2">
      <c r="A328" s="39" t="s">
        <v>2782</v>
      </c>
      <c r="B328" s="23">
        <v>0.4</v>
      </c>
    </row>
    <row r="329" spans="1:2">
      <c r="A329" s="39" t="s">
        <v>262</v>
      </c>
      <c r="B329" s="23">
        <v>8.5100000000000016</v>
      </c>
    </row>
    <row r="330" spans="1:2">
      <c r="A330" s="39" t="s">
        <v>3309</v>
      </c>
      <c r="B330" s="23">
        <v>55.5</v>
      </c>
    </row>
    <row r="331" spans="1:2">
      <c r="A331" s="39" t="s">
        <v>135</v>
      </c>
      <c r="B331" s="23">
        <v>4</v>
      </c>
    </row>
    <row r="332" spans="1:2">
      <c r="A332" s="39" t="s">
        <v>439</v>
      </c>
      <c r="B332" s="23">
        <v>2</v>
      </c>
    </row>
    <row r="333" spans="1:2">
      <c r="A333" s="39" t="s">
        <v>971</v>
      </c>
      <c r="B333" s="23">
        <v>1.6</v>
      </c>
    </row>
    <row r="334" spans="1:2">
      <c r="A334" s="39" t="s">
        <v>1261</v>
      </c>
      <c r="B334" s="23">
        <v>0.2</v>
      </c>
    </row>
    <row r="335" spans="1:2">
      <c r="A335" s="39" t="s">
        <v>6061</v>
      </c>
      <c r="B335" s="23">
        <v>0.1</v>
      </c>
    </row>
    <row r="336" spans="1:2">
      <c r="A336" s="39" t="s">
        <v>753</v>
      </c>
      <c r="B336" s="23">
        <v>0.9</v>
      </c>
    </row>
    <row r="337" spans="1:2">
      <c r="A337" s="39" t="s">
        <v>629</v>
      </c>
      <c r="B337" s="23">
        <v>1</v>
      </c>
    </row>
    <row r="338" spans="1:2">
      <c r="A338" s="39" t="s">
        <v>309</v>
      </c>
      <c r="B338" s="23">
        <v>50.1</v>
      </c>
    </row>
    <row r="339" spans="1:2">
      <c r="A339" s="39" t="s">
        <v>509</v>
      </c>
      <c r="B339" s="23">
        <v>0.2</v>
      </c>
    </row>
    <row r="340" spans="1:2">
      <c r="A340" s="39" t="s">
        <v>537</v>
      </c>
      <c r="B340" s="23">
        <v>20.399999999999999</v>
      </c>
    </row>
    <row r="341" spans="1:2">
      <c r="A341" s="39" t="s">
        <v>220</v>
      </c>
      <c r="B341" s="23">
        <v>5.5</v>
      </c>
    </row>
    <row r="342" spans="1:2">
      <c r="A342" s="39" t="s">
        <v>195</v>
      </c>
      <c r="B342" s="23">
        <v>39.440000000000005</v>
      </c>
    </row>
    <row r="343" spans="1:2">
      <c r="A343" s="39" t="s">
        <v>2688</v>
      </c>
      <c r="B343" s="23">
        <v>0.1</v>
      </c>
    </row>
    <row r="344" spans="1:2">
      <c r="A344" s="39" t="s">
        <v>250</v>
      </c>
      <c r="B344" s="23">
        <v>3.5</v>
      </c>
    </row>
    <row r="345" spans="1:2">
      <c r="A345" s="39" t="s">
        <v>3947</v>
      </c>
      <c r="B345" s="23">
        <v>0.60000000000000009</v>
      </c>
    </row>
    <row r="346" spans="1:2">
      <c r="A346" s="39" t="s">
        <v>627</v>
      </c>
      <c r="B346" s="23">
        <v>5.5</v>
      </c>
    </row>
    <row r="347" spans="1:2">
      <c r="A347" s="39" t="s">
        <v>5182</v>
      </c>
      <c r="B347" s="23">
        <v>68.219999999999985</v>
      </c>
    </row>
    <row r="348" spans="1:2">
      <c r="A348" s="39" t="s">
        <v>346</v>
      </c>
      <c r="B348" s="23">
        <v>0.3</v>
      </c>
    </row>
    <row r="349" spans="1:2">
      <c r="A349" s="39" t="s">
        <v>2769</v>
      </c>
      <c r="B349" s="23">
        <v>0.5</v>
      </c>
    </row>
    <row r="350" spans="1:2">
      <c r="A350" s="39" t="s">
        <v>1006</v>
      </c>
      <c r="B350" s="23">
        <v>0.5</v>
      </c>
    </row>
    <row r="351" spans="1:2">
      <c r="A351" s="39" t="s">
        <v>1544</v>
      </c>
      <c r="B351" s="23">
        <v>2</v>
      </c>
    </row>
    <row r="352" spans="1:2">
      <c r="A352" s="39" t="s">
        <v>1043</v>
      </c>
      <c r="B352" s="23">
        <v>1.2</v>
      </c>
    </row>
    <row r="353" spans="1:2">
      <c r="A353" s="39" t="s">
        <v>4609</v>
      </c>
      <c r="B353" s="23">
        <v>0.44999999999999996</v>
      </c>
    </row>
    <row r="354" spans="1:2">
      <c r="A354" s="39" t="s">
        <v>6126</v>
      </c>
      <c r="B354" s="23">
        <v>1</v>
      </c>
    </row>
    <row r="355" spans="1:2">
      <c r="A355" s="39" t="s">
        <v>124</v>
      </c>
      <c r="B355" s="23">
        <v>3.6</v>
      </c>
    </row>
    <row r="356" spans="1:2">
      <c r="A356" s="39" t="s">
        <v>208</v>
      </c>
      <c r="B356" s="23">
        <v>0.35000000000000003</v>
      </c>
    </row>
    <row r="357" spans="1:2">
      <c r="A357" s="39" t="s">
        <v>115</v>
      </c>
      <c r="B357" s="23">
        <v>2.73</v>
      </c>
    </row>
    <row r="358" spans="1:2">
      <c r="A358" s="39" t="s">
        <v>7670</v>
      </c>
      <c r="B358" s="23">
        <v>3.1000000000000005</v>
      </c>
    </row>
    <row r="359" spans="1:2">
      <c r="A359" s="39" t="s">
        <v>315</v>
      </c>
      <c r="B359" s="23">
        <v>0.4</v>
      </c>
    </row>
    <row r="360" spans="1:2">
      <c r="A360" s="39" t="s">
        <v>2842</v>
      </c>
      <c r="B360" s="23">
        <v>0.56999999999999995</v>
      </c>
    </row>
    <row r="361" spans="1:2">
      <c r="A361" s="39" t="s">
        <v>86</v>
      </c>
      <c r="B361" s="23">
        <v>14.850000000000001</v>
      </c>
    </row>
    <row r="362" spans="1:2">
      <c r="A362" s="39" t="s">
        <v>1441</v>
      </c>
      <c r="B362" s="23">
        <v>2</v>
      </c>
    </row>
    <row r="363" spans="1:2">
      <c r="A363" s="39" t="s">
        <v>6124</v>
      </c>
      <c r="B363" s="23">
        <v>0.2</v>
      </c>
    </row>
    <row r="364" spans="1:2">
      <c r="A364" s="39" t="s">
        <v>243</v>
      </c>
      <c r="B364" s="23">
        <v>17.5</v>
      </c>
    </row>
    <row r="365" spans="1:2">
      <c r="A365" s="39" t="s">
        <v>877</v>
      </c>
      <c r="B365" s="23">
        <v>12</v>
      </c>
    </row>
    <row r="366" spans="1:2">
      <c r="A366" s="39" t="s">
        <v>707</v>
      </c>
      <c r="B366" s="23">
        <v>2</v>
      </c>
    </row>
    <row r="367" spans="1:2">
      <c r="A367" s="39" t="s">
        <v>1378</v>
      </c>
      <c r="B367" s="23">
        <v>0.84999999999999987</v>
      </c>
    </row>
    <row r="368" spans="1:2">
      <c r="A368" s="39" t="s">
        <v>8870</v>
      </c>
      <c r="B368" s="23">
        <v>2.5</v>
      </c>
    </row>
    <row r="369" spans="1:2">
      <c r="A369" s="39" t="s">
        <v>8892</v>
      </c>
      <c r="B369" s="23">
        <v>0.30000000000000004</v>
      </c>
    </row>
    <row r="370" spans="1:2">
      <c r="A370" s="39" t="s">
        <v>8920</v>
      </c>
      <c r="B370" s="23">
        <v>0.4</v>
      </c>
    </row>
    <row r="371" spans="1:2">
      <c r="A371" s="39" t="s">
        <v>9032</v>
      </c>
      <c r="B371" s="23">
        <v>1.2000000000000002</v>
      </c>
    </row>
    <row r="372" spans="1:2">
      <c r="A372" s="21">
        <v>44039</v>
      </c>
      <c r="B372" s="23">
        <v>396.75</v>
      </c>
    </row>
    <row r="373" spans="1:2">
      <c r="A373" s="39" t="s">
        <v>11</v>
      </c>
      <c r="B373" s="23">
        <v>11.799999999999999</v>
      </c>
    </row>
    <row r="374" spans="1:2">
      <c r="A374" s="39" t="s">
        <v>684</v>
      </c>
      <c r="B374" s="23">
        <v>2</v>
      </c>
    </row>
    <row r="375" spans="1:2">
      <c r="A375" s="39" t="s">
        <v>162</v>
      </c>
      <c r="B375" s="23">
        <v>12.3</v>
      </c>
    </row>
    <row r="376" spans="1:2">
      <c r="A376" s="39" t="s">
        <v>2997</v>
      </c>
      <c r="B376" s="23">
        <v>0.5</v>
      </c>
    </row>
    <row r="377" spans="1:2">
      <c r="A377" s="39" t="s">
        <v>2878</v>
      </c>
      <c r="B377" s="23">
        <v>0.4</v>
      </c>
    </row>
    <row r="378" spans="1:2">
      <c r="A378" s="39" t="s">
        <v>1089</v>
      </c>
      <c r="B378" s="23">
        <v>1</v>
      </c>
    </row>
    <row r="379" spans="1:2">
      <c r="A379" s="39" t="s">
        <v>455</v>
      </c>
      <c r="B379" s="23">
        <v>1.25</v>
      </c>
    </row>
    <row r="380" spans="1:2">
      <c r="A380" s="39" t="s">
        <v>436</v>
      </c>
      <c r="B380" s="23">
        <v>1</v>
      </c>
    </row>
    <row r="381" spans="1:2">
      <c r="A381" s="39" t="s">
        <v>191</v>
      </c>
      <c r="B381" s="23">
        <v>4.3</v>
      </c>
    </row>
    <row r="382" spans="1:2">
      <c r="A382" s="39" t="s">
        <v>74</v>
      </c>
      <c r="B382" s="23">
        <v>10</v>
      </c>
    </row>
    <row r="383" spans="1:2">
      <c r="A383" s="39" t="s">
        <v>70</v>
      </c>
      <c r="B383" s="23">
        <v>30.749999999999996</v>
      </c>
    </row>
    <row r="384" spans="1:2">
      <c r="A384" s="39" t="s">
        <v>344</v>
      </c>
      <c r="B384" s="23">
        <v>0.5</v>
      </c>
    </row>
    <row r="385" spans="1:2">
      <c r="A385" s="39" t="s">
        <v>286</v>
      </c>
      <c r="B385" s="23">
        <v>2.35</v>
      </c>
    </row>
    <row r="386" spans="1:2">
      <c r="A386" s="39" t="s">
        <v>2896</v>
      </c>
      <c r="B386" s="23">
        <v>2.0499999999999998</v>
      </c>
    </row>
    <row r="387" spans="1:2">
      <c r="A387" s="39" t="s">
        <v>2880</v>
      </c>
      <c r="B387" s="23">
        <v>3</v>
      </c>
    </row>
    <row r="388" spans="1:2">
      <c r="A388" s="39" t="s">
        <v>515</v>
      </c>
      <c r="B388" s="23">
        <v>0.12</v>
      </c>
    </row>
    <row r="389" spans="1:2">
      <c r="A389" s="39" t="s">
        <v>2869</v>
      </c>
      <c r="B389" s="23">
        <v>3.9000000000000004</v>
      </c>
    </row>
    <row r="390" spans="1:2">
      <c r="A390" s="39" t="s">
        <v>565</v>
      </c>
      <c r="B390" s="23">
        <v>0.61</v>
      </c>
    </row>
    <row r="391" spans="1:2">
      <c r="A391" s="39" t="s">
        <v>150</v>
      </c>
      <c r="B391" s="23">
        <v>13.2</v>
      </c>
    </row>
    <row r="392" spans="1:2">
      <c r="A392" s="39" t="s">
        <v>3001</v>
      </c>
      <c r="B392" s="23">
        <v>0.5</v>
      </c>
    </row>
    <row r="393" spans="1:2">
      <c r="A393" s="39" t="s">
        <v>51</v>
      </c>
      <c r="B393" s="23">
        <v>4.0999999999999996</v>
      </c>
    </row>
    <row r="394" spans="1:2">
      <c r="A394" s="39" t="s">
        <v>2489</v>
      </c>
      <c r="B394" s="23">
        <v>1</v>
      </c>
    </row>
    <row r="395" spans="1:2">
      <c r="A395" s="39" t="s">
        <v>8900</v>
      </c>
      <c r="B395" s="23">
        <v>14</v>
      </c>
    </row>
    <row r="396" spans="1:2">
      <c r="A396" s="39" t="s">
        <v>55</v>
      </c>
      <c r="B396" s="23">
        <v>16.3</v>
      </c>
    </row>
    <row r="397" spans="1:2">
      <c r="A397" s="39" t="s">
        <v>420</v>
      </c>
      <c r="B397" s="23">
        <v>0.60000000000000009</v>
      </c>
    </row>
    <row r="398" spans="1:2">
      <c r="A398" s="39" t="s">
        <v>8895</v>
      </c>
      <c r="B398" s="23">
        <v>18.649999999999999</v>
      </c>
    </row>
    <row r="399" spans="1:2">
      <c r="A399" s="39" t="s">
        <v>6172</v>
      </c>
      <c r="B399" s="23">
        <v>0.5</v>
      </c>
    </row>
    <row r="400" spans="1:2">
      <c r="A400" s="39" t="s">
        <v>2908</v>
      </c>
      <c r="B400" s="23">
        <v>0.25</v>
      </c>
    </row>
    <row r="401" spans="1:2">
      <c r="A401" s="39" t="s">
        <v>3305</v>
      </c>
      <c r="B401" s="23">
        <v>0.25</v>
      </c>
    </row>
    <row r="402" spans="1:2">
      <c r="A402" s="39" t="s">
        <v>2931</v>
      </c>
      <c r="B402" s="23">
        <v>0.15</v>
      </c>
    </row>
    <row r="403" spans="1:2">
      <c r="A403" s="39" t="s">
        <v>2617</v>
      </c>
      <c r="B403" s="23">
        <v>0.60000000000000009</v>
      </c>
    </row>
    <row r="404" spans="1:2">
      <c r="A404" s="39" t="s">
        <v>94</v>
      </c>
      <c r="B404" s="23">
        <v>5.25</v>
      </c>
    </row>
    <row r="405" spans="1:2">
      <c r="A405" s="39" t="s">
        <v>252</v>
      </c>
      <c r="B405" s="23">
        <v>19.919999999999998</v>
      </c>
    </row>
    <row r="406" spans="1:2">
      <c r="A406" s="39" t="s">
        <v>2936</v>
      </c>
      <c r="B406" s="23">
        <v>2.2999999999999998</v>
      </c>
    </row>
    <row r="407" spans="1:2">
      <c r="A407" s="39" t="s">
        <v>2920</v>
      </c>
      <c r="B407" s="23">
        <v>1.65</v>
      </c>
    </row>
    <row r="408" spans="1:2">
      <c r="A408" s="39" t="s">
        <v>168</v>
      </c>
      <c r="B408" s="23">
        <v>1</v>
      </c>
    </row>
    <row r="409" spans="1:2">
      <c r="A409" s="39" t="s">
        <v>2665</v>
      </c>
      <c r="B409" s="23">
        <v>0.4</v>
      </c>
    </row>
    <row r="410" spans="1:2">
      <c r="A410" s="39" t="s">
        <v>3020</v>
      </c>
      <c r="B410" s="23">
        <v>0.8899999999999999</v>
      </c>
    </row>
    <row r="411" spans="1:2">
      <c r="A411" s="39" t="s">
        <v>2854</v>
      </c>
      <c r="B411" s="23">
        <v>0.30000000000000004</v>
      </c>
    </row>
    <row r="412" spans="1:2">
      <c r="A412" s="39" t="s">
        <v>294</v>
      </c>
      <c r="B412" s="23">
        <v>1.5499999999999998</v>
      </c>
    </row>
    <row r="413" spans="1:2">
      <c r="A413" s="39" t="s">
        <v>236</v>
      </c>
      <c r="B413" s="23">
        <v>16.5</v>
      </c>
    </row>
    <row r="414" spans="1:2">
      <c r="A414" s="39" t="s">
        <v>256</v>
      </c>
      <c r="B414" s="23">
        <v>0.97000000000000008</v>
      </c>
    </row>
    <row r="415" spans="1:2">
      <c r="A415" s="39" t="s">
        <v>457</v>
      </c>
      <c r="B415" s="23">
        <v>2.8</v>
      </c>
    </row>
    <row r="416" spans="1:2">
      <c r="A416" s="39" t="s">
        <v>340</v>
      </c>
      <c r="B416" s="23">
        <v>4.5</v>
      </c>
    </row>
    <row r="417" spans="1:2">
      <c r="A417" s="39" t="s">
        <v>2886</v>
      </c>
      <c r="B417" s="23">
        <v>1</v>
      </c>
    </row>
    <row r="418" spans="1:2">
      <c r="A418" s="39" t="s">
        <v>1984</v>
      </c>
      <c r="B418" s="23">
        <v>1.75</v>
      </c>
    </row>
    <row r="419" spans="1:2">
      <c r="A419" s="39" t="s">
        <v>3402</v>
      </c>
      <c r="B419" s="23">
        <v>1</v>
      </c>
    </row>
    <row r="420" spans="1:2">
      <c r="A420" s="39" t="s">
        <v>812</v>
      </c>
      <c r="B420" s="23">
        <v>3.1</v>
      </c>
    </row>
    <row r="421" spans="1:2">
      <c r="A421" s="39" t="s">
        <v>2985</v>
      </c>
      <c r="B421" s="23">
        <v>0.1</v>
      </c>
    </row>
    <row r="422" spans="1:2">
      <c r="A422" s="39" t="s">
        <v>369</v>
      </c>
      <c r="B422" s="23">
        <v>0.5</v>
      </c>
    </row>
    <row r="423" spans="1:2">
      <c r="A423" s="39" t="s">
        <v>224</v>
      </c>
      <c r="B423" s="23">
        <v>21.55</v>
      </c>
    </row>
    <row r="424" spans="1:2">
      <c r="A424" s="39" t="s">
        <v>199</v>
      </c>
      <c r="B424" s="23">
        <v>2.1</v>
      </c>
    </row>
    <row r="425" spans="1:2">
      <c r="A425" s="39" t="s">
        <v>226</v>
      </c>
      <c r="B425" s="23">
        <v>0.60000000000000009</v>
      </c>
    </row>
    <row r="426" spans="1:2">
      <c r="A426" s="39" t="s">
        <v>570</v>
      </c>
      <c r="B426" s="23">
        <v>1</v>
      </c>
    </row>
    <row r="427" spans="1:2">
      <c r="A427" s="39" t="s">
        <v>886</v>
      </c>
      <c r="B427" s="23">
        <v>5.4</v>
      </c>
    </row>
    <row r="428" spans="1:2">
      <c r="A428" s="39" t="s">
        <v>262</v>
      </c>
      <c r="B428" s="23">
        <v>2.1500000000000004</v>
      </c>
    </row>
    <row r="429" spans="1:2">
      <c r="A429" s="39" t="s">
        <v>135</v>
      </c>
      <c r="B429" s="23">
        <v>1</v>
      </c>
    </row>
    <row r="430" spans="1:2">
      <c r="A430" s="39" t="s">
        <v>439</v>
      </c>
      <c r="B430" s="23">
        <v>0.4</v>
      </c>
    </row>
    <row r="431" spans="1:2">
      <c r="A431" s="39" t="s">
        <v>1261</v>
      </c>
      <c r="B431" s="23">
        <v>3</v>
      </c>
    </row>
    <row r="432" spans="1:2">
      <c r="A432" s="39" t="s">
        <v>2906</v>
      </c>
      <c r="B432" s="23">
        <v>0.60000000000000009</v>
      </c>
    </row>
    <row r="433" spans="1:2">
      <c r="A433" s="39" t="s">
        <v>753</v>
      </c>
      <c r="B433" s="23">
        <v>0.5</v>
      </c>
    </row>
    <row r="434" spans="1:2">
      <c r="A434" s="39" t="s">
        <v>6169</v>
      </c>
      <c r="B434" s="23">
        <v>0.2</v>
      </c>
    </row>
    <row r="435" spans="1:2">
      <c r="A435" s="39" t="s">
        <v>629</v>
      </c>
      <c r="B435" s="23">
        <v>3.3</v>
      </c>
    </row>
    <row r="436" spans="1:2">
      <c r="A436" s="39" t="s">
        <v>309</v>
      </c>
      <c r="B436" s="23">
        <v>18.75</v>
      </c>
    </row>
    <row r="437" spans="1:2">
      <c r="A437" s="39" t="s">
        <v>509</v>
      </c>
      <c r="B437" s="23">
        <v>2.5</v>
      </c>
    </row>
    <row r="438" spans="1:2">
      <c r="A438" s="39" t="s">
        <v>537</v>
      </c>
      <c r="B438" s="23">
        <v>26.1</v>
      </c>
    </row>
    <row r="439" spans="1:2">
      <c r="A439" s="39" t="s">
        <v>220</v>
      </c>
      <c r="B439" s="23">
        <v>4.9000000000000004</v>
      </c>
    </row>
    <row r="440" spans="1:2">
      <c r="A440" s="39" t="s">
        <v>195</v>
      </c>
      <c r="B440" s="23">
        <v>5.2000000000000011</v>
      </c>
    </row>
    <row r="441" spans="1:2">
      <c r="A441" s="39" t="s">
        <v>250</v>
      </c>
      <c r="B441" s="23">
        <v>2</v>
      </c>
    </row>
    <row r="442" spans="1:2">
      <c r="A442" s="39" t="s">
        <v>2923</v>
      </c>
      <c r="B442" s="23">
        <v>0.88</v>
      </c>
    </row>
    <row r="443" spans="1:2">
      <c r="A443" s="39" t="s">
        <v>627</v>
      </c>
      <c r="B443" s="23">
        <v>5.4</v>
      </c>
    </row>
    <row r="444" spans="1:2">
      <c r="A444" s="39" t="s">
        <v>5182</v>
      </c>
      <c r="B444" s="23">
        <v>33.200000000000003</v>
      </c>
    </row>
    <row r="445" spans="1:2">
      <c r="A445" s="39" t="s">
        <v>346</v>
      </c>
      <c r="B445" s="23">
        <v>2</v>
      </c>
    </row>
    <row r="446" spans="1:2">
      <c r="A446" s="39" t="s">
        <v>709</v>
      </c>
      <c r="B446" s="23">
        <v>1.75</v>
      </c>
    </row>
    <row r="447" spans="1:2">
      <c r="A447" s="39" t="s">
        <v>1474</v>
      </c>
      <c r="B447" s="23">
        <v>0.5</v>
      </c>
    </row>
    <row r="448" spans="1:2">
      <c r="A448" s="39" t="s">
        <v>1043</v>
      </c>
      <c r="B448" s="23">
        <v>0.30000000000000004</v>
      </c>
    </row>
    <row r="449" spans="1:2">
      <c r="A449" s="39" t="s">
        <v>1443</v>
      </c>
      <c r="B449" s="23">
        <v>0.5</v>
      </c>
    </row>
    <row r="450" spans="1:2">
      <c r="A450" s="39" t="s">
        <v>2934</v>
      </c>
      <c r="B450" s="23">
        <v>0.2</v>
      </c>
    </row>
    <row r="451" spans="1:2">
      <c r="A451" s="39" t="s">
        <v>6262</v>
      </c>
      <c r="B451" s="23">
        <v>0.3</v>
      </c>
    </row>
    <row r="452" spans="1:2">
      <c r="A452" s="39" t="s">
        <v>124</v>
      </c>
      <c r="B452" s="23">
        <v>7.74</v>
      </c>
    </row>
    <row r="453" spans="1:2">
      <c r="A453" s="39" t="s">
        <v>3016</v>
      </c>
      <c r="B453" s="23">
        <v>0.32</v>
      </c>
    </row>
    <row r="454" spans="1:2">
      <c r="A454" s="39" t="s">
        <v>1887</v>
      </c>
      <c r="B454" s="23">
        <v>0.7</v>
      </c>
    </row>
    <row r="455" spans="1:2">
      <c r="A455" s="39" t="s">
        <v>3009</v>
      </c>
      <c r="B455" s="23">
        <v>1.4</v>
      </c>
    </row>
    <row r="456" spans="1:2">
      <c r="A456" s="39" t="s">
        <v>6184</v>
      </c>
      <c r="B456" s="23">
        <v>1</v>
      </c>
    </row>
    <row r="457" spans="1:2">
      <c r="A457" s="39" t="s">
        <v>7670</v>
      </c>
      <c r="B457" s="23">
        <v>0.2</v>
      </c>
    </row>
    <row r="458" spans="1:2">
      <c r="A458" s="39" t="s">
        <v>315</v>
      </c>
      <c r="B458" s="23">
        <v>1</v>
      </c>
    </row>
    <row r="459" spans="1:2">
      <c r="A459" s="39" t="s">
        <v>86</v>
      </c>
      <c r="B459" s="23">
        <v>1.95</v>
      </c>
    </row>
    <row r="460" spans="1:2">
      <c r="A460" s="39" t="s">
        <v>3018</v>
      </c>
      <c r="B460" s="23">
        <v>1.3</v>
      </c>
    </row>
    <row r="461" spans="1:2">
      <c r="A461" s="39" t="s">
        <v>1130</v>
      </c>
      <c r="B461" s="23">
        <v>0.5</v>
      </c>
    </row>
    <row r="462" spans="1:2">
      <c r="A462" s="39" t="s">
        <v>2901</v>
      </c>
      <c r="B462" s="23">
        <v>0.1</v>
      </c>
    </row>
    <row r="463" spans="1:2">
      <c r="A463" s="39" t="s">
        <v>2941</v>
      </c>
      <c r="B463" s="23">
        <v>0.6</v>
      </c>
    </row>
    <row r="464" spans="1:2">
      <c r="A464" s="39" t="s">
        <v>2700</v>
      </c>
      <c r="B464" s="23">
        <v>0.25</v>
      </c>
    </row>
    <row r="465" spans="1:2">
      <c r="A465" s="39" t="s">
        <v>243</v>
      </c>
      <c r="B465" s="23">
        <v>6.2</v>
      </c>
    </row>
    <row r="466" spans="1:2">
      <c r="A466" s="39" t="s">
        <v>5884</v>
      </c>
      <c r="B466" s="23">
        <v>3.5999999999999996</v>
      </c>
    </row>
    <row r="467" spans="1:2">
      <c r="A467" s="39" t="s">
        <v>1378</v>
      </c>
      <c r="B467" s="23">
        <v>0.2</v>
      </c>
    </row>
    <row r="468" spans="1:2">
      <c r="A468" s="21">
        <v>44046</v>
      </c>
      <c r="B468" s="23">
        <v>395.83999999999986</v>
      </c>
    </row>
    <row r="469" spans="1:2">
      <c r="A469" s="39" t="s">
        <v>8877</v>
      </c>
      <c r="B469" s="23">
        <v>0.7</v>
      </c>
    </row>
    <row r="470" spans="1:2">
      <c r="A470" s="39" t="s">
        <v>11</v>
      </c>
      <c r="B470" s="23">
        <v>7.1</v>
      </c>
    </row>
    <row r="471" spans="1:2">
      <c r="A471" s="39" t="s">
        <v>684</v>
      </c>
      <c r="B471" s="23">
        <v>1</v>
      </c>
    </row>
    <row r="472" spans="1:2">
      <c r="A472" s="39" t="s">
        <v>1089</v>
      </c>
      <c r="B472" s="23">
        <v>1.6</v>
      </c>
    </row>
    <row r="473" spans="1:2">
      <c r="A473" s="39" t="s">
        <v>191</v>
      </c>
      <c r="B473" s="23">
        <v>6.9</v>
      </c>
    </row>
    <row r="474" spans="1:2">
      <c r="A474" s="39" t="s">
        <v>74</v>
      </c>
      <c r="B474" s="23">
        <v>55.5</v>
      </c>
    </row>
    <row r="475" spans="1:2">
      <c r="A475" s="39" t="s">
        <v>397</v>
      </c>
      <c r="B475" s="23">
        <v>0.3</v>
      </c>
    </row>
    <row r="476" spans="1:2">
      <c r="A476" s="39" t="s">
        <v>6317</v>
      </c>
      <c r="B476" s="23">
        <v>0.1</v>
      </c>
    </row>
    <row r="477" spans="1:2">
      <c r="A477" s="39" t="s">
        <v>70</v>
      </c>
      <c r="B477" s="23">
        <v>28.5</v>
      </c>
    </row>
    <row r="478" spans="1:2">
      <c r="A478" s="39" t="s">
        <v>344</v>
      </c>
      <c r="B478" s="23">
        <v>20</v>
      </c>
    </row>
    <row r="479" spans="1:2">
      <c r="A479" s="39" t="s">
        <v>8905</v>
      </c>
      <c r="B479" s="23">
        <v>0.35</v>
      </c>
    </row>
    <row r="480" spans="1:2">
      <c r="A480" s="39" t="s">
        <v>2869</v>
      </c>
      <c r="B480" s="23">
        <v>1</v>
      </c>
    </row>
    <row r="481" spans="1:2">
      <c r="A481" s="39" t="s">
        <v>1865</v>
      </c>
      <c r="B481" s="23">
        <v>0.12</v>
      </c>
    </row>
    <row r="482" spans="1:2">
      <c r="A482" s="39" t="s">
        <v>565</v>
      </c>
      <c r="B482" s="23">
        <v>4.95</v>
      </c>
    </row>
    <row r="483" spans="1:2">
      <c r="A483" s="39" t="s">
        <v>150</v>
      </c>
      <c r="B483" s="23">
        <v>0.5</v>
      </c>
    </row>
    <row r="484" spans="1:2">
      <c r="A484" s="39" t="s">
        <v>51</v>
      </c>
      <c r="B484" s="23">
        <v>7.1000000000000005</v>
      </c>
    </row>
    <row r="485" spans="1:2">
      <c r="A485" s="39" t="s">
        <v>406</v>
      </c>
      <c r="B485" s="23">
        <v>1.2000000000000002</v>
      </c>
    </row>
    <row r="486" spans="1:2">
      <c r="A486" s="39" t="s">
        <v>6327</v>
      </c>
      <c r="B486" s="23">
        <v>0.4</v>
      </c>
    </row>
    <row r="487" spans="1:2">
      <c r="A487" s="39" t="s">
        <v>101</v>
      </c>
      <c r="B487" s="23">
        <v>5.6000000000000005</v>
      </c>
    </row>
    <row r="488" spans="1:2">
      <c r="A488" s="39" t="s">
        <v>8900</v>
      </c>
      <c r="B488" s="23">
        <v>3.2199999999999998</v>
      </c>
    </row>
    <row r="489" spans="1:2">
      <c r="A489" s="39" t="s">
        <v>420</v>
      </c>
      <c r="B489" s="23">
        <v>0.25</v>
      </c>
    </row>
    <row r="490" spans="1:2">
      <c r="A490" s="39" t="s">
        <v>2712</v>
      </c>
      <c r="B490" s="23">
        <v>1.5499999999999998</v>
      </c>
    </row>
    <row r="491" spans="1:2">
      <c r="A491" s="39" t="s">
        <v>342</v>
      </c>
      <c r="B491" s="23">
        <v>0.7</v>
      </c>
    </row>
    <row r="492" spans="1:2">
      <c r="A492" s="39" t="s">
        <v>3098</v>
      </c>
      <c r="B492" s="23">
        <v>0.2</v>
      </c>
    </row>
    <row r="493" spans="1:2">
      <c r="A493" s="39" t="s">
        <v>94</v>
      </c>
      <c r="B493" s="23">
        <v>1.5</v>
      </c>
    </row>
    <row r="494" spans="1:2">
      <c r="A494" s="39" t="s">
        <v>3167</v>
      </c>
      <c r="B494" s="23">
        <v>1</v>
      </c>
    </row>
    <row r="495" spans="1:2">
      <c r="A495" s="39" t="s">
        <v>252</v>
      </c>
      <c r="B495" s="23">
        <v>11.4</v>
      </c>
    </row>
    <row r="496" spans="1:2">
      <c r="A496" s="39" t="s">
        <v>3171</v>
      </c>
      <c r="B496" s="23">
        <v>0.3</v>
      </c>
    </row>
    <row r="497" spans="1:2">
      <c r="A497" s="39" t="s">
        <v>6323</v>
      </c>
      <c r="B497" s="23">
        <v>0.2</v>
      </c>
    </row>
    <row r="498" spans="1:2">
      <c r="A498" s="39" t="s">
        <v>168</v>
      </c>
      <c r="B498" s="23">
        <v>1.2999999999999998</v>
      </c>
    </row>
    <row r="499" spans="1:2">
      <c r="A499" s="39" t="s">
        <v>3161</v>
      </c>
      <c r="B499" s="23">
        <v>1.5</v>
      </c>
    </row>
    <row r="500" spans="1:2">
      <c r="A500" s="39" t="s">
        <v>761</v>
      </c>
      <c r="B500" s="23">
        <v>0.8</v>
      </c>
    </row>
    <row r="501" spans="1:2">
      <c r="A501" s="39" t="s">
        <v>3177</v>
      </c>
      <c r="B501" s="23">
        <v>0.2</v>
      </c>
    </row>
    <row r="502" spans="1:2">
      <c r="A502" s="39" t="s">
        <v>1023</v>
      </c>
      <c r="B502" s="23">
        <v>0.5</v>
      </c>
    </row>
    <row r="503" spans="1:2">
      <c r="A503" s="39" t="s">
        <v>236</v>
      </c>
      <c r="B503" s="23">
        <v>17.5</v>
      </c>
    </row>
    <row r="504" spans="1:2">
      <c r="A504" s="39" t="s">
        <v>256</v>
      </c>
      <c r="B504" s="23">
        <v>3.1</v>
      </c>
    </row>
    <row r="505" spans="1:2">
      <c r="A505" s="39" t="s">
        <v>6277</v>
      </c>
      <c r="B505" s="23">
        <v>1.2000000000000002</v>
      </c>
    </row>
    <row r="506" spans="1:2">
      <c r="A506" s="39" t="s">
        <v>457</v>
      </c>
      <c r="B506" s="23">
        <v>0.3</v>
      </c>
    </row>
    <row r="507" spans="1:2">
      <c r="A507" s="39" t="s">
        <v>3165</v>
      </c>
      <c r="B507" s="23">
        <v>0.32</v>
      </c>
    </row>
    <row r="508" spans="1:2">
      <c r="A508" s="39" t="s">
        <v>3173</v>
      </c>
      <c r="B508" s="23">
        <v>2.4000000000000004</v>
      </c>
    </row>
    <row r="509" spans="1:2">
      <c r="A509" s="39" t="s">
        <v>3163</v>
      </c>
      <c r="B509" s="23">
        <v>0.32</v>
      </c>
    </row>
    <row r="510" spans="1:2">
      <c r="A510" s="39" t="s">
        <v>340</v>
      </c>
      <c r="B510" s="23">
        <v>30.5</v>
      </c>
    </row>
    <row r="511" spans="1:2">
      <c r="A511" s="39" t="s">
        <v>92</v>
      </c>
      <c r="B511" s="23">
        <v>0.89999999999999991</v>
      </c>
    </row>
    <row r="512" spans="1:2">
      <c r="A512" s="39" t="s">
        <v>1344</v>
      </c>
      <c r="B512" s="23">
        <v>0.1</v>
      </c>
    </row>
    <row r="513" spans="1:2">
      <c r="A513" s="39" t="s">
        <v>369</v>
      </c>
      <c r="B513" s="23">
        <v>1.4000000000000001</v>
      </c>
    </row>
    <row r="514" spans="1:2">
      <c r="A514" s="39" t="s">
        <v>199</v>
      </c>
      <c r="B514" s="23">
        <v>6.7</v>
      </c>
    </row>
    <row r="515" spans="1:2">
      <c r="A515" s="39" t="s">
        <v>226</v>
      </c>
      <c r="B515" s="23">
        <v>0.7</v>
      </c>
    </row>
    <row r="516" spans="1:2">
      <c r="A516" s="39" t="s">
        <v>570</v>
      </c>
      <c r="B516" s="23">
        <v>0.05</v>
      </c>
    </row>
    <row r="517" spans="1:2">
      <c r="A517" s="39" t="s">
        <v>3179</v>
      </c>
      <c r="B517" s="23">
        <v>0.5</v>
      </c>
    </row>
    <row r="518" spans="1:2">
      <c r="A518" s="39" t="s">
        <v>3147</v>
      </c>
      <c r="B518" s="23">
        <v>0.4</v>
      </c>
    </row>
    <row r="519" spans="1:2">
      <c r="A519" s="39" t="s">
        <v>395</v>
      </c>
      <c r="B519" s="23">
        <v>0.4</v>
      </c>
    </row>
    <row r="520" spans="1:2">
      <c r="A520" s="39" t="s">
        <v>3181</v>
      </c>
      <c r="B520" s="23">
        <v>0.2</v>
      </c>
    </row>
    <row r="521" spans="1:2">
      <c r="A521" s="39" t="s">
        <v>260</v>
      </c>
      <c r="B521" s="23">
        <v>0.1</v>
      </c>
    </row>
    <row r="522" spans="1:2">
      <c r="A522" s="39" t="s">
        <v>3058</v>
      </c>
      <c r="B522" s="23">
        <v>0.8</v>
      </c>
    </row>
    <row r="523" spans="1:2">
      <c r="A523" s="39" t="s">
        <v>399</v>
      </c>
      <c r="B523" s="23">
        <v>1</v>
      </c>
    </row>
    <row r="524" spans="1:2">
      <c r="A524" s="39" t="s">
        <v>393</v>
      </c>
      <c r="B524" s="23">
        <v>5.04</v>
      </c>
    </row>
    <row r="525" spans="1:2">
      <c r="A525" s="39" t="s">
        <v>886</v>
      </c>
      <c r="B525" s="23">
        <v>0.89999999999999991</v>
      </c>
    </row>
    <row r="526" spans="1:2">
      <c r="A526" s="39" t="s">
        <v>262</v>
      </c>
      <c r="B526" s="23">
        <v>2.5</v>
      </c>
    </row>
    <row r="527" spans="1:2">
      <c r="A527" s="39" t="s">
        <v>135</v>
      </c>
      <c r="B527" s="23">
        <v>9.6</v>
      </c>
    </row>
    <row r="528" spans="1:2">
      <c r="A528" s="39" t="s">
        <v>389</v>
      </c>
      <c r="B528" s="23">
        <v>1</v>
      </c>
    </row>
    <row r="529" spans="1:2">
      <c r="A529" s="39" t="s">
        <v>439</v>
      </c>
      <c r="B529" s="23">
        <v>3.5</v>
      </c>
    </row>
    <row r="530" spans="1:2">
      <c r="A530" s="39" t="s">
        <v>1261</v>
      </c>
      <c r="B530" s="23">
        <v>11.2</v>
      </c>
    </row>
    <row r="531" spans="1:2">
      <c r="A531" s="39" t="s">
        <v>753</v>
      </c>
      <c r="B531" s="23">
        <v>7.2</v>
      </c>
    </row>
    <row r="532" spans="1:2">
      <c r="A532" s="39" t="s">
        <v>309</v>
      </c>
      <c r="B532" s="23">
        <v>2.4699999999999998</v>
      </c>
    </row>
    <row r="533" spans="1:2">
      <c r="A533" s="39" t="s">
        <v>509</v>
      </c>
      <c r="B533" s="23">
        <v>6</v>
      </c>
    </row>
    <row r="534" spans="1:2">
      <c r="A534" s="39" t="s">
        <v>537</v>
      </c>
      <c r="B534" s="23">
        <v>10.199999999999999</v>
      </c>
    </row>
    <row r="535" spans="1:2">
      <c r="A535" s="39" t="s">
        <v>3137</v>
      </c>
      <c r="B535" s="23">
        <v>0.5</v>
      </c>
    </row>
    <row r="536" spans="1:2">
      <c r="A536" s="39" t="s">
        <v>363</v>
      </c>
      <c r="B536" s="23">
        <v>0.5</v>
      </c>
    </row>
    <row r="537" spans="1:2">
      <c r="A537" s="39" t="s">
        <v>195</v>
      </c>
      <c r="B537" s="23">
        <v>3.45</v>
      </c>
    </row>
    <row r="538" spans="1:2">
      <c r="A538" s="39" t="s">
        <v>250</v>
      </c>
      <c r="B538" s="23">
        <v>1</v>
      </c>
    </row>
    <row r="539" spans="1:2">
      <c r="A539" s="39" t="s">
        <v>627</v>
      </c>
      <c r="B539" s="23">
        <v>10.200000000000001</v>
      </c>
    </row>
    <row r="540" spans="1:2">
      <c r="A540" s="39" t="s">
        <v>72</v>
      </c>
      <c r="B540" s="23">
        <v>5.2</v>
      </c>
    </row>
    <row r="541" spans="1:2">
      <c r="A541" s="39" t="s">
        <v>5182</v>
      </c>
      <c r="B541" s="23">
        <v>1</v>
      </c>
    </row>
    <row r="542" spans="1:2">
      <c r="A542" s="39" t="s">
        <v>1882</v>
      </c>
      <c r="B542" s="23">
        <v>1</v>
      </c>
    </row>
    <row r="543" spans="1:2">
      <c r="A543" s="39" t="s">
        <v>346</v>
      </c>
      <c r="B543" s="23">
        <v>0.2</v>
      </c>
    </row>
    <row r="544" spans="1:2">
      <c r="A544" s="39" t="s">
        <v>6321</v>
      </c>
      <c r="B544" s="23">
        <v>0.4</v>
      </c>
    </row>
    <row r="545" spans="1:2">
      <c r="A545" s="39" t="s">
        <v>372</v>
      </c>
      <c r="B545" s="23">
        <v>0.2</v>
      </c>
    </row>
    <row r="546" spans="1:2">
      <c r="A546" s="39" t="s">
        <v>709</v>
      </c>
      <c r="B546" s="23">
        <v>2.12</v>
      </c>
    </row>
    <row r="547" spans="1:2">
      <c r="A547" s="39" t="s">
        <v>856</v>
      </c>
      <c r="B547" s="23">
        <v>0.05</v>
      </c>
    </row>
    <row r="548" spans="1:2">
      <c r="A548" s="39" t="s">
        <v>124</v>
      </c>
      <c r="B548" s="23">
        <v>9.2799999999999994</v>
      </c>
    </row>
    <row r="549" spans="1:2">
      <c r="A549" s="39" t="s">
        <v>1887</v>
      </c>
      <c r="B549" s="23">
        <v>2.4000000000000004</v>
      </c>
    </row>
    <row r="550" spans="1:2">
      <c r="A550" s="39" t="s">
        <v>3130</v>
      </c>
      <c r="B550" s="23">
        <v>2</v>
      </c>
    </row>
    <row r="551" spans="1:2">
      <c r="A551" s="39" t="s">
        <v>3056</v>
      </c>
      <c r="B551" s="23">
        <v>1.5</v>
      </c>
    </row>
    <row r="552" spans="1:2">
      <c r="A552" s="39" t="s">
        <v>3183</v>
      </c>
      <c r="B552" s="23">
        <v>0.2</v>
      </c>
    </row>
    <row r="553" spans="1:2">
      <c r="A553" s="39" t="s">
        <v>86</v>
      </c>
      <c r="B553" s="23">
        <v>8.1</v>
      </c>
    </row>
    <row r="554" spans="1:2">
      <c r="A554" s="39" t="s">
        <v>3158</v>
      </c>
      <c r="B554" s="23">
        <v>0.5</v>
      </c>
    </row>
    <row r="555" spans="1:2">
      <c r="A555" s="39" t="s">
        <v>1130</v>
      </c>
      <c r="B555" s="23">
        <v>0.2</v>
      </c>
    </row>
    <row r="556" spans="1:2">
      <c r="A556" s="39" t="s">
        <v>243</v>
      </c>
      <c r="B556" s="23">
        <v>1.5</v>
      </c>
    </row>
    <row r="557" spans="1:2">
      <c r="A557" s="39" t="s">
        <v>877</v>
      </c>
      <c r="B557" s="23">
        <v>8.3000000000000007</v>
      </c>
    </row>
    <row r="558" spans="1:2">
      <c r="A558" s="39" t="s">
        <v>5884</v>
      </c>
      <c r="B558" s="23">
        <v>2</v>
      </c>
    </row>
    <row r="559" spans="1:2">
      <c r="A559" s="39" t="s">
        <v>707</v>
      </c>
      <c r="B559" s="23">
        <v>2.5</v>
      </c>
    </row>
    <row r="560" spans="1:2">
      <c r="A560" s="39" t="s">
        <v>3041</v>
      </c>
      <c r="B560" s="23">
        <v>2.6</v>
      </c>
    </row>
    <row r="561" spans="1:2">
      <c r="A561" s="39" t="s">
        <v>624</v>
      </c>
      <c r="B561" s="23">
        <v>0.3</v>
      </c>
    </row>
    <row r="562" spans="1:2">
      <c r="A562" s="39" t="s">
        <v>1378</v>
      </c>
      <c r="B562" s="23">
        <v>0.30000000000000004</v>
      </c>
    </row>
    <row r="563" spans="1:2">
      <c r="A563" s="39" t="s">
        <v>8878</v>
      </c>
      <c r="B563" s="23">
        <v>4.0999999999999996</v>
      </c>
    </row>
    <row r="564" spans="1:2">
      <c r="A564" s="39" t="s">
        <v>8883</v>
      </c>
      <c r="B564" s="23">
        <v>0.4</v>
      </c>
    </row>
    <row r="565" spans="1:2">
      <c r="A565" s="39" t="s">
        <v>8891</v>
      </c>
      <c r="B565" s="23">
        <v>2.5</v>
      </c>
    </row>
    <row r="566" spans="1:2">
      <c r="A566" s="39" t="s">
        <v>8898</v>
      </c>
      <c r="B566" s="23">
        <v>3.5</v>
      </c>
    </row>
    <row r="567" spans="1:2">
      <c r="A567" s="39" t="s">
        <v>3836</v>
      </c>
      <c r="B567" s="23">
        <v>0.25</v>
      </c>
    </row>
    <row r="568" spans="1:2">
      <c r="A568" s="39" t="s">
        <v>8956</v>
      </c>
      <c r="B568" s="23">
        <v>1.5</v>
      </c>
    </row>
    <row r="569" spans="1:2">
      <c r="A569" s="39" t="s">
        <v>8957</v>
      </c>
      <c r="B569" s="23">
        <v>16.5</v>
      </c>
    </row>
    <row r="570" spans="1:2">
      <c r="A570" s="39" t="s">
        <v>8958</v>
      </c>
      <c r="B570" s="23">
        <v>0.2</v>
      </c>
    </row>
    <row r="571" spans="1:2">
      <c r="A571" s="39" t="s">
        <v>8959</v>
      </c>
      <c r="B571" s="23">
        <v>1.5</v>
      </c>
    </row>
    <row r="572" spans="1:2">
      <c r="A572" s="39" t="s">
        <v>8960</v>
      </c>
      <c r="B572" s="23">
        <v>0.6</v>
      </c>
    </row>
    <row r="573" spans="1:2">
      <c r="A573" s="39" t="s">
        <v>9007</v>
      </c>
      <c r="B573" s="23">
        <v>0.25</v>
      </c>
    </row>
    <row r="574" spans="1:2">
      <c r="A574" s="39" t="s">
        <v>9033</v>
      </c>
      <c r="B574" s="23">
        <v>0.5</v>
      </c>
    </row>
    <row r="575" spans="1:2">
      <c r="A575" s="39" t="s">
        <v>9037</v>
      </c>
      <c r="B575" s="23">
        <v>0.5</v>
      </c>
    </row>
    <row r="576" spans="1:2">
      <c r="A576" s="21">
        <v>44053</v>
      </c>
      <c r="B576" s="23">
        <v>579.43500000000006</v>
      </c>
    </row>
    <row r="577" spans="1:2">
      <c r="A577" s="39" t="s">
        <v>8877</v>
      </c>
      <c r="B577" s="23">
        <v>0.5</v>
      </c>
    </row>
    <row r="578" spans="1:2">
      <c r="A578" s="39" t="s">
        <v>2551</v>
      </c>
      <c r="B578" s="23">
        <v>1</v>
      </c>
    </row>
    <row r="579" spans="1:2">
      <c r="A579" s="39" t="s">
        <v>11</v>
      </c>
      <c r="B579" s="23">
        <v>15.899999999999999</v>
      </c>
    </row>
    <row r="580" spans="1:2">
      <c r="A580" s="39" t="s">
        <v>1089</v>
      </c>
      <c r="B580" s="23">
        <v>8</v>
      </c>
    </row>
    <row r="581" spans="1:2">
      <c r="A581" s="39" t="s">
        <v>455</v>
      </c>
      <c r="B581" s="23">
        <v>2.85</v>
      </c>
    </row>
    <row r="582" spans="1:2">
      <c r="A582" s="39" t="s">
        <v>436</v>
      </c>
      <c r="B582" s="23">
        <v>0.4</v>
      </c>
    </row>
    <row r="583" spans="1:2">
      <c r="A583" s="39" t="s">
        <v>191</v>
      </c>
      <c r="B583" s="23">
        <v>0.6</v>
      </c>
    </row>
    <row r="584" spans="1:2">
      <c r="A584" s="39" t="s">
        <v>70</v>
      </c>
      <c r="B584" s="23">
        <v>77.399999999999991</v>
      </c>
    </row>
    <row r="585" spans="1:2">
      <c r="A585" s="39" t="s">
        <v>344</v>
      </c>
      <c r="B585" s="23">
        <v>0.7</v>
      </c>
    </row>
    <row r="586" spans="1:2">
      <c r="A586" s="39" t="s">
        <v>286</v>
      </c>
      <c r="B586" s="23">
        <v>0.8</v>
      </c>
    </row>
    <row r="587" spans="1:2">
      <c r="A587" s="39" t="s">
        <v>1865</v>
      </c>
      <c r="B587" s="23">
        <v>0.2</v>
      </c>
    </row>
    <row r="588" spans="1:2">
      <c r="A588" s="39" t="s">
        <v>3209</v>
      </c>
      <c r="B588" s="23">
        <v>0.45</v>
      </c>
    </row>
    <row r="589" spans="1:2">
      <c r="A589" s="39" t="s">
        <v>6398</v>
      </c>
      <c r="B589" s="23">
        <v>0.2</v>
      </c>
    </row>
    <row r="590" spans="1:2">
      <c r="A590" s="39" t="s">
        <v>565</v>
      </c>
      <c r="B590" s="23">
        <v>6.6000000000000005</v>
      </c>
    </row>
    <row r="591" spans="1:2">
      <c r="A591" s="39" t="s">
        <v>451</v>
      </c>
      <c r="B591" s="23">
        <v>3</v>
      </c>
    </row>
    <row r="592" spans="1:2">
      <c r="A592" s="39" t="s">
        <v>51</v>
      </c>
      <c r="B592" s="23">
        <v>32.799999999999997</v>
      </c>
    </row>
    <row r="593" spans="1:2">
      <c r="A593" s="39" t="s">
        <v>406</v>
      </c>
      <c r="B593" s="23">
        <v>0.4</v>
      </c>
    </row>
    <row r="594" spans="1:2">
      <c r="A594" s="39" t="s">
        <v>55</v>
      </c>
      <c r="B594" s="23">
        <v>3.75</v>
      </c>
    </row>
    <row r="595" spans="1:2">
      <c r="A595" s="39" t="s">
        <v>420</v>
      </c>
      <c r="B595" s="23">
        <v>17.899999999999999</v>
      </c>
    </row>
    <row r="596" spans="1:2">
      <c r="A596" s="39" t="s">
        <v>342</v>
      </c>
      <c r="B596" s="23">
        <v>1.2</v>
      </c>
    </row>
    <row r="597" spans="1:2">
      <c r="A597" s="39" t="s">
        <v>8895</v>
      </c>
      <c r="B597" s="23">
        <v>0.3</v>
      </c>
    </row>
    <row r="598" spans="1:2">
      <c r="A598" s="39" t="s">
        <v>3305</v>
      </c>
      <c r="B598" s="23">
        <v>1</v>
      </c>
    </row>
    <row r="599" spans="1:2">
      <c r="A599" s="39" t="s">
        <v>469</v>
      </c>
      <c r="B599" s="23">
        <v>12.5</v>
      </c>
    </row>
    <row r="600" spans="1:2">
      <c r="A600" s="39" t="s">
        <v>446</v>
      </c>
      <c r="B600" s="23">
        <v>1.3</v>
      </c>
    </row>
    <row r="601" spans="1:2">
      <c r="A601" s="39" t="s">
        <v>6358</v>
      </c>
      <c r="B601" s="23">
        <v>1.2</v>
      </c>
    </row>
    <row r="602" spans="1:2">
      <c r="A602" s="39" t="s">
        <v>252</v>
      </c>
      <c r="B602" s="23">
        <v>23.2</v>
      </c>
    </row>
    <row r="603" spans="1:2">
      <c r="A603" s="39" t="s">
        <v>168</v>
      </c>
      <c r="B603" s="23">
        <v>7.5</v>
      </c>
    </row>
    <row r="604" spans="1:2">
      <c r="A604" s="39" t="s">
        <v>6341</v>
      </c>
      <c r="B604" s="23">
        <v>0.4</v>
      </c>
    </row>
    <row r="605" spans="1:2">
      <c r="A605" s="39" t="s">
        <v>462</v>
      </c>
      <c r="B605" s="23">
        <v>0.2</v>
      </c>
    </row>
    <row r="606" spans="1:2">
      <c r="A606" s="39" t="s">
        <v>3244</v>
      </c>
      <c r="B606" s="23">
        <v>0.09</v>
      </c>
    </row>
    <row r="607" spans="1:2">
      <c r="A607" s="39" t="s">
        <v>869</v>
      </c>
      <c r="B607" s="23">
        <v>0.4</v>
      </c>
    </row>
    <row r="608" spans="1:2">
      <c r="A608" s="39" t="s">
        <v>236</v>
      </c>
      <c r="B608" s="23">
        <v>4</v>
      </c>
    </row>
    <row r="609" spans="1:2">
      <c r="A609" s="39" t="s">
        <v>457</v>
      </c>
      <c r="B609" s="23">
        <v>0.89999999999999991</v>
      </c>
    </row>
    <row r="610" spans="1:2">
      <c r="A610" s="39" t="s">
        <v>3292</v>
      </c>
      <c r="B610" s="23">
        <v>0.7</v>
      </c>
    </row>
    <row r="611" spans="1:2">
      <c r="A611" s="39" t="s">
        <v>490</v>
      </c>
      <c r="B611" s="23">
        <v>1</v>
      </c>
    </row>
    <row r="612" spans="1:2">
      <c r="A612" s="39" t="s">
        <v>6367</v>
      </c>
      <c r="B612" s="23">
        <v>4</v>
      </c>
    </row>
    <row r="613" spans="1:2">
      <c r="A613" s="39" t="s">
        <v>340</v>
      </c>
      <c r="B613" s="23">
        <v>0.5</v>
      </c>
    </row>
    <row r="614" spans="1:2">
      <c r="A614" s="39" t="s">
        <v>492</v>
      </c>
      <c r="B614" s="23">
        <v>1</v>
      </c>
    </row>
    <row r="615" spans="1:2">
      <c r="A615" s="39" t="s">
        <v>422</v>
      </c>
      <c r="B615" s="23">
        <v>0.35</v>
      </c>
    </row>
    <row r="616" spans="1:2">
      <c r="A616" s="39" t="s">
        <v>3402</v>
      </c>
      <c r="B616" s="23">
        <v>0.2</v>
      </c>
    </row>
    <row r="617" spans="1:2">
      <c r="A617" s="39" t="s">
        <v>812</v>
      </c>
      <c r="B617" s="23">
        <v>0.5</v>
      </c>
    </row>
    <row r="618" spans="1:2">
      <c r="A618" s="39" t="s">
        <v>459</v>
      </c>
      <c r="B618" s="23">
        <v>0.3</v>
      </c>
    </row>
    <row r="619" spans="1:2">
      <c r="A619" s="39" t="s">
        <v>1017</v>
      </c>
      <c r="B619" s="23">
        <v>0.4</v>
      </c>
    </row>
    <row r="620" spans="1:2">
      <c r="A620" s="39" t="s">
        <v>199</v>
      </c>
      <c r="B620" s="23">
        <v>4</v>
      </c>
    </row>
    <row r="621" spans="1:2">
      <c r="A621" s="39" t="s">
        <v>226</v>
      </c>
      <c r="B621" s="23">
        <v>1.7999999999999998</v>
      </c>
    </row>
    <row r="622" spans="1:2">
      <c r="A622" s="39" t="s">
        <v>260</v>
      </c>
      <c r="B622" s="23">
        <v>0.25</v>
      </c>
    </row>
    <row r="623" spans="1:2">
      <c r="A623" s="39" t="s">
        <v>3058</v>
      </c>
      <c r="B623" s="23">
        <v>0.4</v>
      </c>
    </row>
    <row r="624" spans="1:2">
      <c r="A624" s="39" t="s">
        <v>1015</v>
      </c>
      <c r="B624" s="23">
        <v>2.2000000000000002</v>
      </c>
    </row>
    <row r="625" spans="1:2">
      <c r="A625" s="39" t="s">
        <v>1121</v>
      </c>
      <c r="B625" s="23">
        <v>0.2</v>
      </c>
    </row>
    <row r="626" spans="1:2">
      <c r="A626" s="39" t="s">
        <v>262</v>
      </c>
      <c r="B626" s="23">
        <v>24.599999999999998</v>
      </c>
    </row>
    <row r="627" spans="1:2">
      <c r="A627" s="39" t="s">
        <v>135</v>
      </c>
      <c r="B627" s="23">
        <v>2.4</v>
      </c>
    </row>
    <row r="628" spans="1:2">
      <c r="A628" s="39" t="s">
        <v>656</v>
      </c>
      <c r="B628" s="23">
        <v>0.30000000000000004</v>
      </c>
    </row>
    <row r="629" spans="1:2">
      <c r="A629" s="39" t="s">
        <v>1819</v>
      </c>
      <c r="B629" s="23">
        <v>2</v>
      </c>
    </row>
    <row r="630" spans="1:2">
      <c r="A630" s="39" t="s">
        <v>439</v>
      </c>
      <c r="B630" s="23">
        <v>0.8</v>
      </c>
    </row>
    <row r="631" spans="1:2">
      <c r="A631" s="39" t="s">
        <v>971</v>
      </c>
      <c r="B631" s="23">
        <v>1.3</v>
      </c>
    </row>
    <row r="632" spans="1:2">
      <c r="A632" s="39" t="s">
        <v>1261</v>
      </c>
      <c r="B632" s="23">
        <v>0.60000000000000009</v>
      </c>
    </row>
    <row r="633" spans="1:2">
      <c r="A633" s="39" t="s">
        <v>3275</v>
      </c>
      <c r="B633" s="23">
        <v>0.5</v>
      </c>
    </row>
    <row r="634" spans="1:2">
      <c r="A634" s="39" t="s">
        <v>472</v>
      </c>
      <c r="B634" s="23">
        <v>1</v>
      </c>
    </row>
    <row r="635" spans="1:2">
      <c r="A635" s="39" t="s">
        <v>483</v>
      </c>
      <c r="B635" s="23">
        <v>0.5</v>
      </c>
    </row>
    <row r="636" spans="1:2">
      <c r="A636" s="39" t="s">
        <v>1091</v>
      </c>
      <c r="B636" s="23">
        <v>0.1</v>
      </c>
    </row>
    <row r="637" spans="1:2">
      <c r="A637" s="39" t="s">
        <v>753</v>
      </c>
      <c r="B637" s="23">
        <v>11</v>
      </c>
    </row>
    <row r="638" spans="1:2">
      <c r="A638" s="39" t="s">
        <v>629</v>
      </c>
      <c r="B638" s="23">
        <v>1</v>
      </c>
    </row>
    <row r="639" spans="1:2">
      <c r="A639" s="39" t="s">
        <v>309</v>
      </c>
      <c r="B639" s="23">
        <v>3.55</v>
      </c>
    </row>
    <row r="640" spans="1:2">
      <c r="A640" s="39" t="s">
        <v>509</v>
      </c>
      <c r="B640" s="23">
        <v>7.4</v>
      </c>
    </row>
    <row r="641" spans="1:2">
      <c r="A641" s="39" t="s">
        <v>537</v>
      </c>
      <c r="B641" s="23">
        <v>92.649999999999991</v>
      </c>
    </row>
    <row r="642" spans="1:2">
      <c r="A642" s="39" t="s">
        <v>433</v>
      </c>
      <c r="B642" s="23">
        <v>0.60000000000000009</v>
      </c>
    </row>
    <row r="643" spans="1:2">
      <c r="A643" s="39" t="s">
        <v>195</v>
      </c>
      <c r="B643" s="23">
        <v>2.6</v>
      </c>
    </row>
    <row r="644" spans="1:2">
      <c r="A644" s="39" t="s">
        <v>2688</v>
      </c>
      <c r="B644" s="23">
        <v>0.05</v>
      </c>
    </row>
    <row r="645" spans="1:2">
      <c r="A645" s="39" t="s">
        <v>250</v>
      </c>
      <c r="B645" s="23">
        <v>2.5</v>
      </c>
    </row>
    <row r="646" spans="1:2">
      <c r="A646" s="39" t="s">
        <v>674</v>
      </c>
      <c r="B646" s="23">
        <v>39.200000000000003</v>
      </c>
    </row>
    <row r="647" spans="1:2">
      <c r="A647" s="39" t="s">
        <v>72</v>
      </c>
      <c r="B647" s="23">
        <v>0.8</v>
      </c>
    </row>
    <row r="648" spans="1:2">
      <c r="A648" s="39" t="s">
        <v>3193</v>
      </c>
      <c r="B648" s="23">
        <v>0.8</v>
      </c>
    </row>
    <row r="649" spans="1:2">
      <c r="A649" s="39" t="s">
        <v>5182</v>
      </c>
      <c r="B649" s="23">
        <v>81.800000000000011</v>
      </c>
    </row>
    <row r="650" spans="1:2">
      <c r="A650" s="39" t="s">
        <v>1882</v>
      </c>
      <c r="B650" s="23">
        <v>0.5</v>
      </c>
    </row>
    <row r="651" spans="1:2">
      <c r="A651" s="39" t="s">
        <v>346</v>
      </c>
      <c r="B651" s="23">
        <v>0.01</v>
      </c>
    </row>
    <row r="652" spans="1:2">
      <c r="A652" s="39" t="s">
        <v>709</v>
      </c>
      <c r="B652" s="23">
        <v>0.36</v>
      </c>
    </row>
    <row r="653" spans="1:2">
      <c r="A653" s="39" t="s">
        <v>1544</v>
      </c>
      <c r="B653" s="23">
        <v>1.4</v>
      </c>
    </row>
    <row r="654" spans="1:2">
      <c r="A654" s="39" t="s">
        <v>6352</v>
      </c>
      <c r="B654" s="23">
        <v>0.1</v>
      </c>
    </row>
    <row r="655" spans="1:2">
      <c r="A655" s="39" t="s">
        <v>4609</v>
      </c>
      <c r="B655" s="23">
        <v>0.3</v>
      </c>
    </row>
    <row r="656" spans="1:2">
      <c r="A656" s="39" t="s">
        <v>1316</v>
      </c>
      <c r="B656" s="23">
        <v>0.2</v>
      </c>
    </row>
    <row r="657" spans="1:2">
      <c r="A657" s="39" t="s">
        <v>6337</v>
      </c>
      <c r="B657" s="23">
        <v>0.4</v>
      </c>
    </row>
    <row r="658" spans="1:2">
      <c r="A658" s="39" t="s">
        <v>3239</v>
      </c>
      <c r="B658" s="23">
        <v>2</v>
      </c>
    </row>
    <row r="659" spans="1:2">
      <c r="A659" s="39" t="s">
        <v>124</v>
      </c>
      <c r="B659" s="23">
        <v>11.4</v>
      </c>
    </row>
    <row r="660" spans="1:2">
      <c r="A660" s="39" t="s">
        <v>3290</v>
      </c>
      <c r="B660" s="23">
        <v>1</v>
      </c>
    </row>
    <row r="661" spans="1:2">
      <c r="A661" s="39" t="s">
        <v>429</v>
      </c>
      <c r="B661" s="23">
        <v>0.6</v>
      </c>
    </row>
    <row r="662" spans="1:2">
      <c r="A662" s="39" t="s">
        <v>115</v>
      </c>
      <c r="B662" s="23">
        <v>1.75</v>
      </c>
    </row>
    <row r="663" spans="1:2">
      <c r="A663" s="39" t="s">
        <v>404</v>
      </c>
      <c r="B663" s="23">
        <v>1</v>
      </c>
    </row>
    <row r="664" spans="1:2">
      <c r="A664" s="39" t="s">
        <v>7670</v>
      </c>
      <c r="B664" s="23">
        <v>0.2</v>
      </c>
    </row>
    <row r="665" spans="1:2">
      <c r="A665" s="39" t="s">
        <v>86</v>
      </c>
      <c r="B665" s="23">
        <v>1.5249999999999999</v>
      </c>
    </row>
    <row r="666" spans="1:2">
      <c r="A666" s="39" t="s">
        <v>3262</v>
      </c>
      <c r="B666" s="23">
        <v>0.05</v>
      </c>
    </row>
    <row r="667" spans="1:2">
      <c r="A667" s="39" t="s">
        <v>494</v>
      </c>
      <c r="B667" s="23">
        <v>1</v>
      </c>
    </row>
    <row r="668" spans="1:2">
      <c r="A668" s="39" t="s">
        <v>243</v>
      </c>
      <c r="B668" s="23">
        <v>4</v>
      </c>
    </row>
    <row r="669" spans="1:2">
      <c r="A669" s="39" t="s">
        <v>877</v>
      </c>
      <c r="B669" s="23">
        <v>12.5</v>
      </c>
    </row>
    <row r="670" spans="1:2">
      <c r="A670" s="39" t="s">
        <v>466</v>
      </c>
      <c r="B670" s="23">
        <v>4</v>
      </c>
    </row>
    <row r="671" spans="1:2">
      <c r="A671" s="39" t="s">
        <v>8884</v>
      </c>
      <c r="B671" s="23">
        <v>4.05</v>
      </c>
    </row>
    <row r="672" spans="1:2">
      <c r="A672" s="39" t="s">
        <v>8885</v>
      </c>
      <c r="B672" s="23">
        <v>0.1</v>
      </c>
    </row>
    <row r="673" spans="1:2">
      <c r="A673" s="39" t="s">
        <v>8886</v>
      </c>
      <c r="B673" s="23">
        <v>1.5</v>
      </c>
    </row>
    <row r="674" spans="1:2">
      <c r="A674" s="39" t="s">
        <v>8892</v>
      </c>
      <c r="B674" s="23">
        <v>1</v>
      </c>
    </row>
    <row r="675" spans="1:2">
      <c r="A675" s="39" t="s">
        <v>8893</v>
      </c>
      <c r="B675" s="23">
        <v>0.2</v>
      </c>
    </row>
    <row r="676" spans="1:2">
      <c r="A676" s="39" t="s">
        <v>8916</v>
      </c>
      <c r="B676" s="23">
        <v>1.2000000000000002</v>
      </c>
    </row>
    <row r="677" spans="1:2">
      <c r="A677" s="39" t="s">
        <v>8907</v>
      </c>
      <c r="B677" s="23">
        <v>0.2</v>
      </c>
    </row>
    <row r="678" spans="1:2">
      <c r="A678" s="39" t="s">
        <v>8908</v>
      </c>
      <c r="B678" s="23">
        <v>0.3</v>
      </c>
    </row>
    <row r="679" spans="1:2">
      <c r="A679" s="39" t="s">
        <v>8961</v>
      </c>
      <c r="B679" s="23">
        <v>1.5</v>
      </c>
    </row>
    <row r="680" spans="1:2">
      <c r="A680" s="39" t="s">
        <v>8962</v>
      </c>
      <c r="B680" s="23">
        <v>1.6</v>
      </c>
    </row>
    <row r="681" spans="1:2">
      <c r="A681" s="21">
        <v>44060</v>
      </c>
      <c r="B681" s="23">
        <v>765.8499999999998</v>
      </c>
    </row>
    <row r="682" spans="1:2">
      <c r="A682" s="39" t="s">
        <v>11</v>
      </c>
      <c r="B682" s="23">
        <v>14.8</v>
      </c>
    </row>
    <row r="683" spans="1:2">
      <c r="A683" s="39" t="s">
        <v>455</v>
      </c>
      <c r="B683" s="23">
        <v>14.75</v>
      </c>
    </row>
    <row r="684" spans="1:2">
      <c r="A684" s="39" t="s">
        <v>436</v>
      </c>
      <c r="B684" s="23">
        <v>0.8</v>
      </c>
    </row>
    <row r="685" spans="1:2">
      <c r="A685" s="39" t="s">
        <v>191</v>
      </c>
      <c r="B685" s="23">
        <v>5.0999999999999996</v>
      </c>
    </row>
    <row r="686" spans="1:2">
      <c r="A686" s="39" t="s">
        <v>74</v>
      </c>
      <c r="B686" s="23">
        <v>1.5</v>
      </c>
    </row>
    <row r="687" spans="1:2">
      <c r="A687" s="39" t="s">
        <v>70</v>
      </c>
      <c r="B687" s="23">
        <v>34.5</v>
      </c>
    </row>
    <row r="688" spans="1:2">
      <c r="A688" s="39" t="s">
        <v>344</v>
      </c>
      <c r="B688" s="23">
        <v>13</v>
      </c>
    </row>
    <row r="689" spans="1:2">
      <c r="A689" s="39" t="s">
        <v>515</v>
      </c>
      <c r="B689" s="23">
        <v>1.5</v>
      </c>
    </row>
    <row r="690" spans="1:2">
      <c r="A690" s="39" t="s">
        <v>46</v>
      </c>
      <c r="B690" s="23">
        <v>6</v>
      </c>
    </row>
    <row r="691" spans="1:2">
      <c r="A691" s="39" t="s">
        <v>2869</v>
      </c>
      <c r="B691" s="23">
        <v>7.85</v>
      </c>
    </row>
    <row r="692" spans="1:2">
      <c r="A692" s="39" t="s">
        <v>735</v>
      </c>
      <c r="B692" s="23">
        <v>0.41</v>
      </c>
    </row>
    <row r="693" spans="1:2">
      <c r="A693" s="39" t="s">
        <v>150</v>
      </c>
      <c r="B693" s="23">
        <v>17.5</v>
      </c>
    </row>
    <row r="694" spans="1:2">
      <c r="A694" s="39" t="s">
        <v>3431</v>
      </c>
      <c r="B694" s="23">
        <v>4.5</v>
      </c>
    </row>
    <row r="695" spans="1:2">
      <c r="A695" s="39" t="s">
        <v>51</v>
      </c>
      <c r="B695" s="23">
        <v>34.6</v>
      </c>
    </row>
    <row r="696" spans="1:2">
      <c r="A696" s="39" t="s">
        <v>101</v>
      </c>
      <c r="B696" s="23">
        <v>3</v>
      </c>
    </row>
    <row r="697" spans="1:2">
      <c r="A697" s="39" t="s">
        <v>549</v>
      </c>
      <c r="B697" s="23">
        <v>0.70000000000000007</v>
      </c>
    </row>
    <row r="698" spans="1:2">
      <c r="A698" s="39" t="s">
        <v>6473</v>
      </c>
      <c r="B698" s="23">
        <v>2.4000000000000004</v>
      </c>
    </row>
    <row r="699" spans="1:2">
      <c r="A699" s="39" t="s">
        <v>8900</v>
      </c>
      <c r="B699" s="23">
        <v>110.4</v>
      </c>
    </row>
    <row r="700" spans="1:2">
      <c r="A700" s="39" t="s">
        <v>5826</v>
      </c>
      <c r="B700" s="23">
        <v>0.5</v>
      </c>
    </row>
    <row r="701" spans="1:2">
      <c r="A701" s="39" t="s">
        <v>3336</v>
      </c>
      <c r="B701" s="23">
        <v>0.6</v>
      </c>
    </row>
    <row r="702" spans="1:2">
      <c r="A702" s="39" t="s">
        <v>420</v>
      </c>
      <c r="B702" s="23">
        <v>14</v>
      </c>
    </row>
    <row r="703" spans="1:2">
      <c r="A703" s="39" t="s">
        <v>8895</v>
      </c>
      <c r="B703" s="23">
        <v>1.5</v>
      </c>
    </row>
    <row r="704" spans="1:2">
      <c r="A704" s="39" t="s">
        <v>3305</v>
      </c>
      <c r="B704" s="23">
        <v>1.25</v>
      </c>
    </row>
    <row r="705" spans="1:2">
      <c r="A705" s="39" t="s">
        <v>3300</v>
      </c>
      <c r="B705" s="23">
        <v>0.5</v>
      </c>
    </row>
    <row r="706" spans="1:2">
      <c r="A706" s="39" t="s">
        <v>469</v>
      </c>
      <c r="B706" s="23">
        <v>0.9</v>
      </c>
    </row>
    <row r="707" spans="1:2">
      <c r="A707" s="39" t="s">
        <v>3098</v>
      </c>
      <c r="B707" s="23">
        <v>4.1500000000000004</v>
      </c>
    </row>
    <row r="708" spans="1:2">
      <c r="A708" s="39" t="s">
        <v>3636</v>
      </c>
      <c r="B708" s="23">
        <v>2.4000000000000004</v>
      </c>
    </row>
    <row r="709" spans="1:2">
      <c r="A709" s="39" t="s">
        <v>94</v>
      </c>
      <c r="B709" s="23">
        <v>0.5</v>
      </c>
    </row>
    <row r="710" spans="1:2">
      <c r="A710" s="39" t="s">
        <v>61</v>
      </c>
      <c r="B710" s="23">
        <v>0.1</v>
      </c>
    </row>
    <row r="711" spans="1:2">
      <c r="A711" s="39" t="s">
        <v>252</v>
      </c>
      <c r="B711" s="23">
        <v>7.3999999999999995</v>
      </c>
    </row>
    <row r="712" spans="1:2">
      <c r="A712" s="39" t="s">
        <v>3450</v>
      </c>
      <c r="B712" s="23">
        <v>3</v>
      </c>
    </row>
    <row r="713" spans="1:2">
      <c r="A713" s="39" t="s">
        <v>168</v>
      </c>
      <c r="B713" s="23">
        <v>7.6000000000000005</v>
      </c>
    </row>
    <row r="714" spans="1:2">
      <c r="A714" s="39" t="s">
        <v>761</v>
      </c>
      <c r="B714" s="23">
        <v>7</v>
      </c>
    </row>
    <row r="715" spans="1:2">
      <c r="A715" s="39" t="s">
        <v>294</v>
      </c>
      <c r="B715" s="23">
        <v>2</v>
      </c>
    </row>
    <row r="716" spans="1:2">
      <c r="A716" s="39" t="s">
        <v>554</v>
      </c>
      <c r="B716" s="23">
        <v>1.28</v>
      </c>
    </row>
    <row r="717" spans="1:2">
      <c r="A717" s="39" t="s">
        <v>236</v>
      </c>
      <c r="B717" s="23">
        <v>11.5</v>
      </c>
    </row>
    <row r="718" spans="1:2">
      <c r="A718" s="39" t="s">
        <v>256</v>
      </c>
      <c r="B718" s="23">
        <v>19.7</v>
      </c>
    </row>
    <row r="719" spans="1:2">
      <c r="A719" s="39" t="s">
        <v>6426</v>
      </c>
      <c r="B719" s="23">
        <v>2</v>
      </c>
    </row>
    <row r="720" spans="1:2">
      <c r="A720" s="39" t="s">
        <v>340</v>
      </c>
      <c r="B720" s="23">
        <v>6.0000000000000009</v>
      </c>
    </row>
    <row r="721" spans="1:2">
      <c r="A721" s="39" t="s">
        <v>861</v>
      </c>
      <c r="B721" s="23">
        <v>4</v>
      </c>
    </row>
    <row r="722" spans="1:2">
      <c r="A722" s="39" t="s">
        <v>92</v>
      </c>
      <c r="B722" s="23">
        <v>2.1</v>
      </c>
    </row>
    <row r="723" spans="1:2">
      <c r="A723" s="39" t="s">
        <v>3402</v>
      </c>
      <c r="B723" s="23">
        <v>3</v>
      </c>
    </row>
    <row r="724" spans="1:2">
      <c r="A724" s="39" t="s">
        <v>994</v>
      </c>
      <c r="B724" s="23">
        <v>4.4000000000000004</v>
      </c>
    </row>
    <row r="725" spans="1:2">
      <c r="A725" s="39" t="s">
        <v>369</v>
      </c>
      <c r="B725" s="23">
        <v>0.3</v>
      </c>
    </row>
    <row r="726" spans="1:2">
      <c r="A726" s="39" t="s">
        <v>224</v>
      </c>
      <c r="B726" s="23">
        <v>8.4499999999999993</v>
      </c>
    </row>
    <row r="727" spans="1:2">
      <c r="A727" s="39" t="s">
        <v>1111</v>
      </c>
      <c r="B727" s="23">
        <v>0.35</v>
      </c>
    </row>
    <row r="728" spans="1:2">
      <c r="A728" s="39" t="s">
        <v>199</v>
      </c>
      <c r="B728" s="23">
        <v>1.1000000000000001</v>
      </c>
    </row>
    <row r="729" spans="1:2">
      <c r="A729" s="39" t="s">
        <v>226</v>
      </c>
      <c r="B729" s="23">
        <v>0.2</v>
      </c>
    </row>
    <row r="730" spans="1:2">
      <c r="A730" s="39" t="s">
        <v>570</v>
      </c>
      <c r="B730" s="23">
        <v>1.1000000000000001</v>
      </c>
    </row>
    <row r="731" spans="1:2">
      <c r="A731" s="39" t="s">
        <v>260</v>
      </c>
      <c r="B731" s="23">
        <v>2.7</v>
      </c>
    </row>
    <row r="732" spans="1:2">
      <c r="A732" s="39" t="s">
        <v>3058</v>
      </c>
      <c r="B732" s="23">
        <v>0.3</v>
      </c>
    </row>
    <row r="733" spans="1:2">
      <c r="A733" s="39" t="s">
        <v>1015</v>
      </c>
      <c r="B733" s="23">
        <v>0.05</v>
      </c>
    </row>
    <row r="734" spans="1:2">
      <c r="A734" s="39" t="s">
        <v>262</v>
      </c>
      <c r="B734" s="23">
        <v>3.9000000000000004</v>
      </c>
    </row>
    <row r="735" spans="1:2">
      <c r="A735" s="39" t="s">
        <v>3309</v>
      </c>
      <c r="B735" s="23">
        <v>75.3</v>
      </c>
    </row>
    <row r="736" spans="1:2">
      <c r="A736" s="39" t="s">
        <v>3478</v>
      </c>
      <c r="B736" s="23">
        <v>0.5</v>
      </c>
    </row>
    <row r="737" spans="1:2">
      <c r="A737" s="39" t="s">
        <v>439</v>
      </c>
      <c r="B737" s="23">
        <v>0.95</v>
      </c>
    </row>
    <row r="738" spans="1:2">
      <c r="A738" s="39" t="s">
        <v>971</v>
      </c>
      <c r="B738" s="23">
        <v>2</v>
      </c>
    </row>
    <row r="739" spans="1:2">
      <c r="A739" s="39" t="s">
        <v>1091</v>
      </c>
      <c r="B739" s="23">
        <v>0.3</v>
      </c>
    </row>
    <row r="740" spans="1:2">
      <c r="A740" s="39" t="s">
        <v>753</v>
      </c>
      <c r="B740" s="23">
        <v>1.8000000000000003</v>
      </c>
    </row>
    <row r="741" spans="1:2">
      <c r="A741" s="39" t="s">
        <v>557</v>
      </c>
      <c r="B741" s="23">
        <v>0.5</v>
      </c>
    </row>
    <row r="742" spans="1:2">
      <c r="A742" s="39" t="s">
        <v>546</v>
      </c>
      <c r="B742" s="23">
        <v>8</v>
      </c>
    </row>
    <row r="743" spans="1:2">
      <c r="A743" s="39" t="s">
        <v>629</v>
      </c>
      <c r="B743" s="23">
        <v>4.5</v>
      </c>
    </row>
    <row r="744" spans="1:2">
      <c r="A744" s="39" t="s">
        <v>309</v>
      </c>
      <c r="B744" s="23">
        <v>65.900000000000006</v>
      </c>
    </row>
    <row r="745" spans="1:2">
      <c r="A745" s="39" t="s">
        <v>509</v>
      </c>
      <c r="B745" s="23">
        <v>3.25</v>
      </c>
    </row>
    <row r="746" spans="1:2">
      <c r="A746" s="39" t="s">
        <v>537</v>
      </c>
      <c r="B746" s="23">
        <v>30.8</v>
      </c>
    </row>
    <row r="747" spans="1:2">
      <c r="A747" s="39" t="s">
        <v>3468</v>
      </c>
      <c r="B747" s="23">
        <v>0.5</v>
      </c>
    </row>
    <row r="748" spans="1:2">
      <c r="A748" s="39" t="s">
        <v>195</v>
      </c>
      <c r="B748" s="23">
        <v>2.4500000000000002</v>
      </c>
    </row>
    <row r="749" spans="1:2">
      <c r="A749" s="39" t="s">
        <v>250</v>
      </c>
      <c r="B749" s="23">
        <v>1</v>
      </c>
    </row>
    <row r="750" spans="1:2">
      <c r="A750" s="39" t="s">
        <v>3327</v>
      </c>
      <c r="B750" s="23">
        <v>0.3</v>
      </c>
    </row>
    <row r="751" spans="1:2">
      <c r="A751" s="39" t="s">
        <v>3362</v>
      </c>
      <c r="B751" s="23">
        <v>8.1</v>
      </c>
    </row>
    <row r="752" spans="1:2">
      <c r="A752" s="39" t="s">
        <v>674</v>
      </c>
      <c r="B752" s="23">
        <v>5</v>
      </c>
    </row>
    <row r="753" spans="1:2">
      <c r="A753" s="39" t="s">
        <v>627</v>
      </c>
      <c r="B753" s="23">
        <v>10.299999999999999</v>
      </c>
    </row>
    <row r="754" spans="1:2">
      <c r="A754" s="39" t="s">
        <v>182</v>
      </c>
      <c r="B754" s="23">
        <v>1</v>
      </c>
    </row>
    <row r="755" spans="1:2">
      <c r="A755" s="39" t="s">
        <v>559</v>
      </c>
      <c r="B755" s="23">
        <v>0.37</v>
      </c>
    </row>
    <row r="756" spans="1:2">
      <c r="A756" s="39" t="s">
        <v>5182</v>
      </c>
      <c r="B756" s="23">
        <v>48.25</v>
      </c>
    </row>
    <row r="757" spans="1:2">
      <c r="A757" s="39" t="s">
        <v>1882</v>
      </c>
      <c r="B757" s="23">
        <v>28</v>
      </c>
    </row>
    <row r="758" spans="1:2">
      <c r="A758" s="39" t="s">
        <v>346</v>
      </c>
      <c r="B758" s="23">
        <v>9</v>
      </c>
    </row>
    <row r="759" spans="1:2">
      <c r="A759" s="39" t="s">
        <v>1006</v>
      </c>
      <c r="B759" s="23">
        <v>2.4</v>
      </c>
    </row>
    <row r="760" spans="1:2">
      <c r="A760" s="39" t="s">
        <v>6420</v>
      </c>
      <c r="B760" s="23">
        <v>2.25</v>
      </c>
    </row>
    <row r="761" spans="1:2">
      <c r="A761" s="39" t="s">
        <v>124</v>
      </c>
      <c r="B761" s="23">
        <v>3.8000000000000003</v>
      </c>
    </row>
    <row r="762" spans="1:2">
      <c r="A762" s="39" t="s">
        <v>1297</v>
      </c>
      <c r="B762" s="23">
        <v>4.4000000000000004</v>
      </c>
    </row>
    <row r="763" spans="1:2">
      <c r="A763" s="39" t="s">
        <v>3329</v>
      </c>
      <c r="B763" s="23">
        <v>0.5</v>
      </c>
    </row>
    <row r="764" spans="1:2">
      <c r="A764" s="39" t="s">
        <v>1887</v>
      </c>
      <c r="B764" s="23">
        <v>0.2</v>
      </c>
    </row>
    <row r="765" spans="1:2">
      <c r="A765" s="39" t="s">
        <v>115</v>
      </c>
      <c r="B765" s="23">
        <v>3.8</v>
      </c>
    </row>
    <row r="766" spans="1:2">
      <c r="A766" s="39" t="s">
        <v>7670</v>
      </c>
      <c r="B766" s="23">
        <v>1.2</v>
      </c>
    </row>
    <row r="767" spans="1:2">
      <c r="A767" s="39" t="s">
        <v>315</v>
      </c>
      <c r="B767" s="23">
        <v>3.0500000000000003</v>
      </c>
    </row>
    <row r="768" spans="1:2">
      <c r="A768" s="39" t="s">
        <v>86</v>
      </c>
      <c r="B768" s="23">
        <v>13.45</v>
      </c>
    </row>
    <row r="769" spans="1:2">
      <c r="A769" s="39" t="s">
        <v>505</v>
      </c>
      <c r="B769" s="23">
        <v>1.4</v>
      </c>
    </row>
    <row r="770" spans="1:2">
      <c r="A770" s="39" t="s">
        <v>3346</v>
      </c>
      <c r="B770" s="23">
        <v>0.12</v>
      </c>
    </row>
    <row r="771" spans="1:2">
      <c r="A771" s="39" t="s">
        <v>3442</v>
      </c>
      <c r="B771" s="23">
        <v>1.4</v>
      </c>
    </row>
    <row r="772" spans="1:2">
      <c r="A772" s="39" t="s">
        <v>1130</v>
      </c>
      <c r="B772" s="23">
        <v>0.4</v>
      </c>
    </row>
    <row r="773" spans="1:2">
      <c r="A773" s="39" t="s">
        <v>243</v>
      </c>
      <c r="B773" s="23">
        <v>1.7000000000000002</v>
      </c>
    </row>
    <row r="774" spans="1:2">
      <c r="A774" s="39" t="s">
        <v>877</v>
      </c>
      <c r="B774" s="23">
        <v>8.75</v>
      </c>
    </row>
    <row r="775" spans="1:2">
      <c r="A775" s="39" t="s">
        <v>552</v>
      </c>
      <c r="B775" s="23">
        <v>1.5</v>
      </c>
    </row>
    <row r="776" spans="1:2">
      <c r="A776" s="39" t="s">
        <v>517</v>
      </c>
      <c r="B776" s="23">
        <v>0.17</v>
      </c>
    </row>
    <row r="777" spans="1:2">
      <c r="A777" s="39" t="s">
        <v>707</v>
      </c>
      <c r="B777" s="23">
        <v>4</v>
      </c>
    </row>
    <row r="778" spans="1:2">
      <c r="A778" s="39" t="s">
        <v>624</v>
      </c>
      <c r="B778" s="23">
        <v>3.55</v>
      </c>
    </row>
    <row r="779" spans="1:2">
      <c r="A779" s="39" t="s">
        <v>1378</v>
      </c>
      <c r="B779" s="23">
        <v>0.2</v>
      </c>
    </row>
    <row r="780" spans="1:2">
      <c r="A780" s="39" t="s">
        <v>8892</v>
      </c>
      <c r="B780" s="23">
        <v>0.4</v>
      </c>
    </row>
    <row r="781" spans="1:2">
      <c r="A781" s="21">
        <v>44067</v>
      </c>
      <c r="B781" s="23">
        <v>987.36</v>
      </c>
    </row>
    <row r="782" spans="1:2">
      <c r="A782" s="39" t="s">
        <v>11</v>
      </c>
      <c r="B782" s="23">
        <v>9.9</v>
      </c>
    </row>
    <row r="783" spans="1:2">
      <c r="A783" s="39" t="s">
        <v>455</v>
      </c>
      <c r="B783" s="23">
        <v>0.2</v>
      </c>
    </row>
    <row r="784" spans="1:2">
      <c r="A784" s="39" t="s">
        <v>191</v>
      </c>
      <c r="B784" s="23">
        <v>8.9</v>
      </c>
    </row>
    <row r="785" spans="1:2">
      <c r="A785" s="39" t="s">
        <v>3628</v>
      </c>
      <c r="B785" s="23">
        <v>0.2</v>
      </c>
    </row>
    <row r="786" spans="1:2">
      <c r="A786" s="39" t="s">
        <v>74</v>
      </c>
      <c r="B786" s="23">
        <v>5.6000000000000005</v>
      </c>
    </row>
    <row r="787" spans="1:2">
      <c r="A787" s="39" t="s">
        <v>70</v>
      </c>
      <c r="B787" s="23">
        <v>20.099999999999998</v>
      </c>
    </row>
    <row r="788" spans="1:2">
      <c r="A788" s="39" t="s">
        <v>344</v>
      </c>
      <c r="B788" s="23">
        <v>10.199999999999999</v>
      </c>
    </row>
    <row r="789" spans="1:2">
      <c r="A789" s="39" t="s">
        <v>286</v>
      </c>
      <c r="B789" s="23">
        <v>0.25</v>
      </c>
    </row>
    <row r="790" spans="1:2">
      <c r="A790" s="39" t="s">
        <v>515</v>
      </c>
      <c r="B790" s="23">
        <v>3.9000000000000004</v>
      </c>
    </row>
    <row r="791" spans="1:2">
      <c r="A791" s="39" t="s">
        <v>2869</v>
      </c>
      <c r="B791" s="23">
        <v>0.28000000000000003</v>
      </c>
    </row>
    <row r="792" spans="1:2">
      <c r="A792" s="39" t="s">
        <v>1865</v>
      </c>
      <c r="B792" s="23">
        <v>6.75</v>
      </c>
    </row>
    <row r="793" spans="1:2">
      <c r="A793" s="39" t="s">
        <v>565</v>
      </c>
      <c r="B793" s="23">
        <v>0.24</v>
      </c>
    </row>
    <row r="794" spans="1:2">
      <c r="A794" s="39" t="s">
        <v>150</v>
      </c>
      <c r="B794" s="23">
        <v>14.29</v>
      </c>
    </row>
    <row r="795" spans="1:2">
      <c r="A795" s="39" t="s">
        <v>51</v>
      </c>
      <c r="B795" s="23">
        <v>6.2</v>
      </c>
    </row>
    <row r="796" spans="1:2">
      <c r="A796" s="39" t="s">
        <v>3611</v>
      </c>
      <c r="B796" s="23">
        <v>0.4</v>
      </c>
    </row>
    <row r="797" spans="1:2">
      <c r="A797" s="39" t="s">
        <v>101</v>
      </c>
      <c r="B797" s="23">
        <v>0.6</v>
      </c>
    </row>
    <row r="798" spans="1:2">
      <c r="A798" s="39" t="s">
        <v>8900</v>
      </c>
      <c r="B798" s="23">
        <v>100.80000000000001</v>
      </c>
    </row>
    <row r="799" spans="1:2">
      <c r="A799" s="39" t="s">
        <v>55</v>
      </c>
      <c r="B799" s="23">
        <v>4.4000000000000004</v>
      </c>
    </row>
    <row r="800" spans="1:2">
      <c r="A800" s="39" t="s">
        <v>420</v>
      </c>
      <c r="B800" s="23">
        <v>3.4</v>
      </c>
    </row>
    <row r="801" spans="1:2">
      <c r="A801" s="39" t="s">
        <v>8895</v>
      </c>
      <c r="B801" s="23">
        <v>1.4</v>
      </c>
    </row>
    <row r="802" spans="1:2">
      <c r="A802" s="39" t="s">
        <v>3305</v>
      </c>
      <c r="B802" s="23">
        <v>0.3</v>
      </c>
    </row>
    <row r="803" spans="1:2">
      <c r="A803" s="39" t="s">
        <v>6592</v>
      </c>
      <c r="B803" s="23">
        <v>2</v>
      </c>
    </row>
    <row r="804" spans="1:2">
      <c r="A804" s="39" t="s">
        <v>6480</v>
      </c>
      <c r="B804" s="23">
        <v>1.5</v>
      </c>
    </row>
    <row r="805" spans="1:2">
      <c r="A805" s="39" t="s">
        <v>3098</v>
      </c>
      <c r="B805" s="23">
        <v>1.2000000000000002</v>
      </c>
    </row>
    <row r="806" spans="1:2">
      <c r="A806" s="39" t="s">
        <v>3636</v>
      </c>
      <c r="B806" s="23">
        <v>0.5</v>
      </c>
    </row>
    <row r="807" spans="1:2">
      <c r="A807" s="39" t="s">
        <v>94</v>
      </c>
      <c r="B807" s="23">
        <v>17.700000000000003</v>
      </c>
    </row>
    <row r="808" spans="1:2">
      <c r="A808" s="39" t="s">
        <v>252</v>
      </c>
      <c r="B808" s="23">
        <v>17.649999999999999</v>
      </c>
    </row>
    <row r="809" spans="1:2">
      <c r="A809" s="39" t="s">
        <v>168</v>
      </c>
      <c r="B809" s="23">
        <v>4.5999999999999996</v>
      </c>
    </row>
    <row r="810" spans="1:2">
      <c r="A810" s="39" t="s">
        <v>2665</v>
      </c>
      <c r="B810" s="23">
        <v>0.25</v>
      </c>
    </row>
    <row r="811" spans="1:2">
      <c r="A811" s="39" t="s">
        <v>761</v>
      </c>
      <c r="B811" s="23">
        <v>2.5500000000000003</v>
      </c>
    </row>
    <row r="812" spans="1:2">
      <c r="A812" s="39" t="s">
        <v>6584</v>
      </c>
      <c r="B812" s="23">
        <v>0.1</v>
      </c>
    </row>
    <row r="813" spans="1:2">
      <c r="A813" s="39" t="s">
        <v>1911</v>
      </c>
      <c r="B813" s="23">
        <v>0.2</v>
      </c>
    </row>
    <row r="814" spans="1:2">
      <c r="A814" s="39" t="s">
        <v>869</v>
      </c>
      <c r="B814" s="23">
        <v>0.89999999999999991</v>
      </c>
    </row>
    <row r="815" spans="1:2">
      <c r="A815" s="39" t="s">
        <v>2471</v>
      </c>
      <c r="B815" s="23">
        <v>0.60000000000000009</v>
      </c>
    </row>
    <row r="816" spans="1:2">
      <c r="A816" s="39" t="s">
        <v>236</v>
      </c>
      <c r="B816" s="23">
        <v>27.529999999999998</v>
      </c>
    </row>
    <row r="817" spans="1:2">
      <c r="A817" s="39" t="s">
        <v>256</v>
      </c>
      <c r="B817" s="23">
        <v>34.299999999999997</v>
      </c>
    </row>
    <row r="818" spans="1:2">
      <c r="A818" s="39" t="s">
        <v>92</v>
      </c>
      <c r="B818" s="23">
        <v>4.4000000000000004</v>
      </c>
    </row>
    <row r="819" spans="1:2">
      <c r="A819" s="39" t="s">
        <v>812</v>
      </c>
      <c r="B819" s="23">
        <v>0.05</v>
      </c>
    </row>
    <row r="820" spans="1:2">
      <c r="A820" s="39" t="s">
        <v>224</v>
      </c>
      <c r="B820" s="23">
        <v>14.7</v>
      </c>
    </row>
    <row r="821" spans="1:2">
      <c r="A821" s="39" t="s">
        <v>1111</v>
      </c>
      <c r="B821" s="23">
        <v>0.3</v>
      </c>
    </row>
    <row r="822" spans="1:2">
      <c r="A822" s="39" t="s">
        <v>199</v>
      </c>
      <c r="B822" s="23">
        <v>0.55000000000000004</v>
      </c>
    </row>
    <row r="823" spans="1:2">
      <c r="A823" s="39" t="s">
        <v>3642</v>
      </c>
      <c r="B823" s="23">
        <v>1.5</v>
      </c>
    </row>
    <row r="824" spans="1:2">
      <c r="A824" s="39" t="s">
        <v>226</v>
      </c>
      <c r="B824" s="23">
        <v>4.45</v>
      </c>
    </row>
    <row r="825" spans="1:2">
      <c r="A825" s="39" t="s">
        <v>583</v>
      </c>
      <c r="B825" s="23">
        <v>1.3</v>
      </c>
    </row>
    <row r="826" spans="1:2">
      <c r="A826" s="39" t="s">
        <v>570</v>
      </c>
      <c r="B826" s="23">
        <v>3.68</v>
      </c>
    </row>
    <row r="827" spans="1:2">
      <c r="A827" s="39" t="s">
        <v>260</v>
      </c>
      <c r="B827" s="23">
        <v>0.8</v>
      </c>
    </row>
    <row r="828" spans="1:2">
      <c r="A828" s="39" t="s">
        <v>3058</v>
      </c>
      <c r="B828" s="23">
        <v>2.7</v>
      </c>
    </row>
    <row r="829" spans="1:2">
      <c r="A829" s="39" t="s">
        <v>886</v>
      </c>
      <c r="B829" s="23">
        <v>11.15</v>
      </c>
    </row>
    <row r="830" spans="1:2">
      <c r="A830" s="39" t="s">
        <v>262</v>
      </c>
      <c r="B830" s="23">
        <v>2.0500000000000003</v>
      </c>
    </row>
    <row r="831" spans="1:2">
      <c r="A831" s="39" t="s">
        <v>135</v>
      </c>
      <c r="B831" s="23">
        <v>195.02</v>
      </c>
    </row>
    <row r="832" spans="1:2">
      <c r="A832" s="39" t="s">
        <v>439</v>
      </c>
      <c r="B832" s="23">
        <v>3.55</v>
      </c>
    </row>
    <row r="833" spans="1:2">
      <c r="A833" s="39" t="s">
        <v>1261</v>
      </c>
      <c r="B833" s="23">
        <v>1.3</v>
      </c>
    </row>
    <row r="834" spans="1:2">
      <c r="A834" s="39" t="s">
        <v>1091</v>
      </c>
      <c r="B834" s="23">
        <v>2.8999999999999995</v>
      </c>
    </row>
    <row r="835" spans="1:2">
      <c r="A835" s="39" t="s">
        <v>629</v>
      </c>
      <c r="B835" s="23">
        <v>32.049999999999997</v>
      </c>
    </row>
    <row r="836" spans="1:2">
      <c r="A836" s="39" t="s">
        <v>309</v>
      </c>
      <c r="B836" s="23">
        <v>9.1</v>
      </c>
    </row>
    <row r="837" spans="1:2">
      <c r="A837" s="39" t="s">
        <v>509</v>
      </c>
      <c r="B837" s="23">
        <v>3</v>
      </c>
    </row>
    <row r="838" spans="1:2">
      <c r="A838" s="39" t="s">
        <v>537</v>
      </c>
      <c r="B838" s="23">
        <v>96.800000000000011</v>
      </c>
    </row>
    <row r="839" spans="1:2">
      <c r="A839" s="39" t="s">
        <v>220</v>
      </c>
      <c r="B839" s="23">
        <v>5.99</v>
      </c>
    </row>
    <row r="840" spans="1:2">
      <c r="A840" s="39" t="s">
        <v>6554</v>
      </c>
      <c r="B840" s="23">
        <v>0.3</v>
      </c>
    </row>
    <row r="841" spans="1:2">
      <c r="A841" s="39" t="s">
        <v>3468</v>
      </c>
      <c r="B841" s="23">
        <v>0.3</v>
      </c>
    </row>
    <row r="842" spans="1:2">
      <c r="A842" s="39" t="s">
        <v>195</v>
      </c>
      <c r="B842" s="23">
        <v>4.8</v>
      </c>
    </row>
    <row r="843" spans="1:2">
      <c r="A843" s="39" t="s">
        <v>250</v>
      </c>
      <c r="B843" s="23">
        <v>1</v>
      </c>
    </row>
    <row r="844" spans="1:2">
      <c r="A844" s="39" t="s">
        <v>3327</v>
      </c>
      <c r="B844" s="23">
        <v>3.6</v>
      </c>
    </row>
    <row r="845" spans="1:2">
      <c r="A845" s="39" t="s">
        <v>3362</v>
      </c>
      <c r="B845" s="23">
        <v>0.60000000000000009</v>
      </c>
    </row>
    <row r="846" spans="1:2">
      <c r="A846" s="39" t="s">
        <v>3947</v>
      </c>
      <c r="B846" s="23">
        <v>1.1000000000000001</v>
      </c>
    </row>
    <row r="847" spans="1:2">
      <c r="A847" s="39" t="s">
        <v>627</v>
      </c>
      <c r="B847" s="23">
        <v>10.3</v>
      </c>
    </row>
    <row r="848" spans="1:2">
      <c r="A848" s="39" t="s">
        <v>5182</v>
      </c>
      <c r="B848" s="23">
        <v>83.9</v>
      </c>
    </row>
    <row r="849" spans="1:2">
      <c r="A849" s="39" t="s">
        <v>346</v>
      </c>
      <c r="B849" s="23">
        <v>8.25</v>
      </c>
    </row>
    <row r="850" spans="1:2">
      <c r="A850" s="39" t="s">
        <v>709</v>
      </c>
      <c r="B850" s="23">
        <v>3.46</v>
      </c>
    </row>
    <row r="851" spans="1:2">
      <c r="A851" s="39" t="s">
        <v>1316</v>
      </c>
      <c r="B851" s="23">
        <v>0.90000000000000013</v>
      </c>
    </row>
    <row r="852" spans="1:2">
      <c r="A852" s="39" t="s">
        <v>591</v>
      </c>
      <c r="B852" s="23">
        <v>7.6</v>
      </c>
    </row>
    <row r="853" spans="1:2">
      <c r="A853" s="39" t="s">
        <v>124</v>
      </c>
      <c r="B853" s="23">
        <v>7.2000000000000011</v>
      </c>
    </row>
    <row r="854" spans="1:2">
      <c r="A854" s="39" t="s">
        <v>599</v>
      </c>
      <c r="B854" s="23">
        <v>0.22</v>
      </c>
    </row>
    <row r="855" spans="1:2">
      <c r="A855" s="39" t="s">
        <v>115</v>
      </c>
      <c r="B855" s="23">
        <v>40.700000000000003</v>
      </c>
    </row>
    <row r="856" spans="1:2">
      <c r="A856" s="39" t="s">
        <v>7670</v>
      </c>
      <c r="B856" s="23">
        <v>8.4499999999999993</v>
      </c>
    </row>
    <row r="857" spans="1:2">
      <c r="A857" s="39" t="s">
        <v>315</v>
      </c>
      <c r="B857" s="23">
        <v>7.8000000000000007</v>
      </c>
    </row>
    <row r="858" spans="1:2">
      <c r="A858" s="39" t="s">
        <v>86</v>
      </c>
      <c r="B858" s="23">
        <v>19.800000000000004</v>
      </c>
    </row>
    <row r="859" spans="1:2">
      <c r="A859" s="39" t="s">
        <v>1130</v>
      </c>
      <c r="B859" s="23">
        <v>2</v>
      </c>
    </row>
    <row r="860" spans="1:2">
      <c r="A860" s="39" t="s">
        <v>778</v>
      </c>
      <c r="B860" s="23">
        <v>0.8</v>
      </c>
    </row>
    <row r="861" spans="1:2">
      <c r="A861" s="39" t="s">
        <v>243</v>
      </c>
      <c r="B861" s="23">
        <v>7.1000000000000005</v>
      </c>
    </row>
    <row r="862" spans="1:2">
      <c r="A862" s="39" t="s">
        <v>877</v>
      </c>
      <c r="B862" s="23">
        <v>3</v>
      </c>
    </row>
    <row r="863" spans="1:2">
      <c r="A863" s="39" t="s">
        <v>5884</v>
      </c>
      <c r="B863" s="23">
        <v>23.9</v>
      </c>
    </row>
    <row r="864" spans="1:2">
      <c r="A864" s="39" t="s">
        <v>707</v>
      </c>
      <c r="B864" s="23">
        <v>1</v>
      </c>
    </row>
    <row r="865" spans="1:2">
      <c r="A865" s="39" t="s">
        <v>1378</v>
      </c>
      <c r="B865" s="23">
        <v>3.6</v>
      </c>
    </row>
    <row r="866" spans="1:2">
      <c r="A866" s="39" t="s">
        <v>3523</v>
      </c>
      <c r="B866" s="23">
        <v>2.25</v>
      </c>
    </row>
    <row r="867" spans="1:2">
      <c r="A867" s="39" t="s">
        <v>8892</v>
      </c>
      <c r="B867" s="23">
        <v>0.60000000000000009</v>
      </c>
    </row>
    <row r="868" spans="1:2">
      <c r="A868" s="39" t="s">
        <v>8923</v>
      </c>
      <c r="B868" s="23">
        <v>25.6</v>
      </c>
    </row>
    <row r="869" spans="1:2">
      <c r="A869" s="21">
        <v>44074</v>
      </c>
      <c r="B869" s="23">
        <v>363.42</v>
      </c>
    </row>
    <row r="870" spans="1:2">
      <c r="A870" s="39" t="s">
        <v>11</v>
      </c>
      <c r="B870" s="23">
        <v>17</v>
      </c>
    </row>
    <row r="871" spans="1:2">
      <c r="A871" s="39" t="s">
        <v>684</v>
      </c>
      <c r="B871" s="23">
        <v>2</v>
      </c>
    </row>
    <row r="872" spans="1:2">
      <c r="A872" s="39" t="s">
        <v>436</v>
      </c>
      <c r="B872" s="23">
        <v>4.5</v>
      </c>
    </row>
    <row r="873" spans="1:2">
      <c r="A873" s="39" t="s">
        <v>74</v>
      </c>
      <c r="B873" s="23">
        <v>3</v>
      </c>
    </row>
    <row r="874" spans="1:2">
      <c r="A874" s="39" t="s">
        <v>6317</v>
      </c>
      <c r="B874" s="23">
        <v>0.1</v>
      </c>
    </row>
    <row r="875" spans="1:2">
      <c r="A875" s="39" t="s">
        <v>344</v>
      </c>
      <c r="B875" s="23">
        <v>11.7</v>
      </c>
    </row>
    <row r="876" spans="1:2">
      <c r="A876" s="39" t="s">
        <v>3970</v>
      </c>
      <c r="B876" s="23">
        <v>20.5</v>
      </c>
    </row>
    <row r="877" spans="1:2">
      <c r="A877" s="39" t="s">
        <v>2869</v>
      </c>
      <c r="B877" s="23">
        <v>2</v>
      </c>
    </row>
    <row r="878" spans="1:2">
      <c r="A878" s="39" t="s">
        <v>735</v>
      </c>
      <c r="B878" s="23">
        <v>2.3499999999999996</v>
      </c>
    </row>
    <row r="879" spans="1:2">
      <c r="A879" s="39" t="s">
        <v>150</v>
      </c>
      <c r="B879" s="23">
        <v>1.7999999999999998</v>
      </c>
    </row>
    <row r="880" spans="1:2">
      <c r="A880" s="39" t="s">
        <v>642</v>
      </c>
      <c r="B880" s="23">
        <v>1.72</v>
      </c>
    </row>
    <row r="881" spans="1:2">
      <c r="A881" s="39" t="s">
        <v>51</v>
      </c>
      <c r="B881" s="23">
        <v>2</v>
      </c>
    </row>
    <row r="882" spans="1:2">
      <c r="A882" s="39" t="s">
        <v>406</v>
      </c>
      <c r="B882" s="23">
        <v>3.6</v>
      </c>
    </row>
    <row r="883" spans="1:2">
      <c r="A883" s="39" t="s">
        <v>101</v>
      </c>
      <c r="B883" s="23">
        <v>22.2</v>
      </c>
    </row>
    <row r="884" spans="1:2">
      <c r="A884" s="39" t="s">
        <v>8900</v>
      </c>
      <c r="B884" s="23">
        <v>1.5</v>
      </c>
    </row>
    <row r="885" spans="1:2">
      <c r="A885" s="39" t="s">
        <v>420</v>
      </c>
      <c r="B885" s="23">
        <v>1</v>
      </c>
    </row>
    <row r="886" spans="1:2">
      <c r="A886" s="39" t="s">
        <v>342</v>
      </c>
      <c r="B886" s="23">
        <v>0.1</v>
      </c>
    </row>
    <row r="887" spans="1:2">
      <c r="A887" s="39" t="s">
        <v>3305</v>
      </c>
      <c r="B887" s="23">
        <v>1</v>
      </c>
    </row>
    <row r="888" spans="1:2">
      <c r="A888" s="39" t="s">
        <v>840</v>
      </c>
      <c r="B888" s="23">
        <v>1</v>
      </c>
    </row>
    <row r="889" spans="1:2">
      <c r="A889" s="39" t="s">
        <v>6673</v>
      </c>
      <c r="B889" s="23">
        <v>0.1</v>
      </c>
    </row>
    <row r="890" spans="1:2">
      <c r="A890" s="39" t="s">
        <v>94</v>
      </c>
      <c r="B890" s="23">
        <v>26.799999999999997</v>
      </c>
    </row>
    <row r="891" spans="1:2">
      <c r="A891" s="39" t="s">
        <v>3710</v>
      </c>
      <c r="B891" s="23">
        <v>0.2</v>
      </c>
    </row>
    <row r="892" spans="1:2">
      <c r="A892" s="39" t="s">
        <v>252</v>
      </c>
      <c r="B892" s="23">
        <v>13.500000000000002</v>
      </c>
    </row>
    <row r="893" spans="1:2">
      <c r="A893" s="39" t="s">
        <v>678</v>
      </c>
      <c r="B893" s="23">
        <v>1.8</v>
      </c>
    </row>
    <row r="894" spans="1:2">
      <c r="A894" s="39" t="s">
        <v>654</v>
      </c>
      <c r="B894" s="23">
        <v>2</v>
      </c>
    </row>
    <row r="895" spans="1:2">
      <c r="A895" s="39" t="s">
        <v>168</v>
      </c>
      <c r="B895" s="23">
        <v>1.9000000000000001</v>
      </c>
    </row>
    <row r="896" spans="1:2">
      <c r="A896" s="39" t="s">
        <v>761</v>
      </c>
      <c r="B896" s="23">
        <v>0.4</v>
      </c>
    </row>
    <row r="897" spans="1:2">
      <c r="A897" s="39" t="s">
        <v>2854</v>
      </c>
      <c r="B897" s="23">
        <v>0.3</v>
      </c>
    </row>
    <row r="898" spans="1:2">
      <c r="A898" s="39" t="s">
        <v>294</v>
      </c>
      <c r="B898" s="23">
        <v>0.2</v>
      </c>
    </row>
    <row r="899" spans="1:2">
      <c r="A899" s="39" t="s">
        <v>3749</v>
      </c>
      <c r="B899" s="23">
        <v>5.4</v>
      </c>
    </row>
    <row r="900" spans="1:2">
      <c r="A900" s="39" t="s">
        <v>692</v>
      </c>
      <c r="B900" s="23">
        <v>0.37</v>
      </c>
    </row>
    <row r="901" spans="1:2">
      <c r="A901" s="39" t="s">
        <v>2471</v>
      </c>
      <c r="B901" s="23">
        <v>1.7999999999999998</v>
      </c>
    </row>
    <row r="902" spans="1:2">
      <c r="A902" s="39" t="s">
        <v>236</v>
      </c>
      <c r="B902" s="23">
        <v>28.7</v>
      </c>
    </row>
    <row r="903" spans="1:2">
      <c r="A903" s="39" t="s">
        <v>634</v>
      </c>
      <c r="B903" s="23">
        <v>3.2</v>
      </c>
    </row>
    <row r="904" spans="1:2">
      <c r="A904" s="39" t="s">
        <v>256</v>
      </c>
      <c r="B904" s="23">
        <v>1.74</v>
      </c>
    </row>
    <row r="905" spans="1:2">
      <c r="A905" s="39" t="s">
        <v>6622</v>
      </c>
      <c r="B905" s="23">
        <v>1.7000000000000002</v>
      </c>
    </row>
    <row r="906" spans="1:2">
      <c r="A906" s="39" t="s">
        <v>3716</v>
      </c>
      <c r="B906" s="23">
        <v>3.5</v>
      </c>
    </row>
    <row r="907" spans="1:2">
      <c r="A907" s="39" t="s">
        <v>3723</v>
      </c>
      <c r="B907" s="23">
        <v>0.14000000000000001</v>
      </c>
    </row>
    <row r="908" spans="1:2">
      <c r="A908" s="39" t="s">
        <v>340</v>
      </c>
      <c r="B908" s="23">
        <v>5</v>
      </c>
    </row>
    <row r="909" spans="1:2">
      <c r="A909" s="39" t="s">
        <v>6669</v>
      </c>
      <c r="B909" s="23">
        <v>0.5</v>
      </c>
    </row>
    <row r="910" spans="1:2">
      <c r="A910" s="39" t="s">
        <v>608</v>
      </c>
      <c r="B910" s="23">
        <v>8.3999999999999986</v>
      </c>
    </row>
    <row r="911" spans="1:2">
      <c r="A911" s="39" t="s">
        <v>686</v>
      </c>
      <c r="B911" s="23">
        <v>0.5</v>
      </c>
    </row>
    <row r="912" spans="1:2">
      <c r="A912" s="39" t="s">
        <v>861</v>
      </c>
      <c r="B912" s="23">
        <v>18</v>
      </c>
    </row>
    <row r="913" spans="1:2">
      <c r="A913" s="39" t="s">
        <v>92</v>
      </c>
      <c r="B913" s="23">
        <v>4.5</v>
      </c>
    </row>
    <row r="914" spans="1:2">
      <c r="A914" s="39" t="s">
        <v>812</v>
      </c>
      <c r="B914" s="23">
        <v>0.1</v>
      </c>
    </row>
    <row r="915" spans="1:2">
      <c r="A915" s="39" t="s">
        <v>680</v>
      </c>
      <c r="B915" s="23">
        <v>0.35</v>
      </c>
    </row>
    <row r="916" spans="1:2">
      <c r="A916" s="39" t="s">
        <v>369</v>
      </c>
      <c r="B916" s="23">
        <v>14</v>
      </c>
    </row>
    <row r="917" spans="1:2">
      <c r="A917" s="39" t="s">
        <v>226</v>
      </c>
      <c r="B917" s="23">
        <v>1.7</v>
      </c>
    </row>
    <row r="918" spans="1:2">
      <c r="A918" s="39" t="s">
        <v>570</v>
      </c>
      <c r="B918" s="23">
        <v>0.6</v>
      </c>
    </row>
    <row r="919" spans="1:2">
      <c r="A919" s="39" t="s">
        <v>6660</v>
      </c>
      <c r="B919" s="23">
        <v>1.5</v>
      </c>
    </row>
    <row r="920" spans="1:2">
      <c r="A920" s="39" t="s">
        <v>260</v>
      </c>
      <c r="B920" s="23">
        <v>0.4</v>
      </c>
    </row>
    <row r="921" spans="1:2">
      <c r="A921" s="39" t="s">
        <v>1121</v>
      </c>
      <c r="B921" s="23">
        <v>1.6</v>
      </c>
    </row>
    <row r="922" spans="1:2">
      <c r="A922" s="39" t="s">
        <v>689</v>
      </c>
      <c r="B922" s="23">
        <v>1.7999999999999998</v>
      </c>
    </row>
    <row r="923" spans="1:2">
      <c r="A923" s="39" t="s">
        <v>3770</v>
      </c>
      <c r="B923" s="23">
        <v>12.5</v>
      </c>
    </row>
    <row r="924" spans="1:2">
      <c r="A924" s="39" t="s">
        <v>656</v>
      </c>
      <c r="B924" s="23">
        <v>2.1</v>
      </c>
    </row>
    <row r="925" spans="1:2">
      <c r="A925" s="39" t="s">
        <v>439</v>
      </c>
      <c r="B925" s="23">
        <v>0.5</v>
      </c>
    </row>
    <row r="926" spans="1:2">
      <c r="A926" s="39" t="s">
        <v>1261</v>
      </c>
      <c r="B926" s="23">
        <v>0.60000000000000009</v>
      </c>
    </row>
    <row r="927" spans="1:2">
      <c r="A927" s="39" t="s">
        <v>3708</v>
      </c>
      <c r="B927" s="23">
        <v>0.2</v>
      </c>
    </row>
    <row r="928" spans="1:2">
      <c r="A928" s="39" t="s">
        <v>6656</v>
      </c>
      <c r="B928" s="23">
        <v>0.3</v>
      </c>
    </row>
    <row r="929" spans="1:2">
      <c r="A929" s="39" t="s">
        <v>753</v>
      </c>
      <c r="B929" s="23">
        <v>0.89999999999999991</v>
      </c>
    </row>
    <row r="930" spans="1:2">
      <c r="A930" s="39" t="s">
        <v>629</v>
      </c>
      <c r="B930" s="23">
        <v>1.1000000000000001</v>
      </c>
    </row>
    <row r="931" spans="1:2">
      <c r="A931" s="39" t="s">
        <v>309</v>
      </c>
      <c r="B931" s="23">
        <v>5</v>
      </c>
    </row>
    <row r="932" spans="1:2">
      <c r="A932" s="39" t="s">
        <v>537</v>
      </c>
      <c r="B932" s="23">
        <v>0.8</v>
      </c>
    </row>
    <row r="933" spans="1:2">
      <c r="A933" s="39" t="s">
        <v>220</v>
      </c>
      <c r="B933" s="23">
        <v>3.5</v>
      </c>
    </row>
    <row r="934" spans="1:2">
      <c r="A934" s="39" t="s">
        <v>3767</v>
      </c>
      <c r="B934" s="23">
        <v>0.5</v>
      </c>
    </row>
    <row r="935" spans="1:2">
      <c r="A935" s="39" t="s">
        <v>195</v>
      </c>
      <c r="B935" s="23">
        <v>1.5</v>
      </c>
    </row>
    <row r="936" spans="1:2">
      <c r="A936" s="39" t="s">
        <v>3693</v>
      </c>
      <c r="B936" s="23">
        <v>0.5</v>
      </c>
    </row>
    <row r="937" spans="1:2">
      <c r="A937" s="39" t="s">
        <v>3695</v>
      </c>
      <c r="B937" s="23">
        <v>0.5</v>
      </c>
    </row>
    <row r="938" spans="1:2">
      <c r="A938" s="39" t="s">
        <v>250</v>
      </c>
      <c r="B938" s="23">
        <v>4</v>
      </c>
    </row>
    <row r="939" spans="1:2">
      <c r="A939" s="39" t="s">
        <v>674</v>
      </c>
      <c r="B939" s="23">
        <v>0.2</v>
      </c>
    </row>
    <row r="940" spans="1:2">
      <c r="A940" s="39" t="s">
        <v>627</v>
      </c>
      <c r="B940" s="23">
        <v>12.700000000000001</v>
      </c>
    </row>
    <row r="941" spans="1:2">
      <c r="A941" s="39" t="s">
        <v>72</v>
      </c>
      <c r="B941" s="23">
        <v>0.1</v>
      </c>
    </row>
    <row r="942" spans="1:2">
      <c r="A942" s="39" t="s">
        <v>202</v>
      </c>
      <c r="B942" s="23">
        <v>0.65</v>
      </c>
    </row>
    <row r="943" spans="1:2">
      <c r="A943" s="39" t="s">
        <v>5182</v>
      </c>
      <c r="B943" s="23">
        <v>11.350000000000001</v>
      </c>
    </row>
    <row r="944" spans="1:2">
      <c r="A944" s="39" t="s">
        <v>3788</v>
      </c>
      <c r="B944" s="23">
        <v>0.1</v>
      </c>
    </row>
    <row r="945" spans="1:2">
      <c r="A945" s="39" t="s">
        <v>1882</v>
      </c>
      <c r="B945" s="23">
        <v>0.2</v>
      </c>
    </row>
    <row r="946" spans="1:2">
      <c r="A946" s="39" t="s">
        <v>346</v>
      </c>
      <c r="B946" s="23">
        <v>2.2999999999999998</v>
      </c>
    </row>
    <row r="947" spans="1:2">
      <c r="A947" s="39" t="s">
        <v>6650</v>
      </c>
      <c r="B947" s="23">
        <v>0.01</v>
      </c>
    </row>
    <row r="948" spans="1:2">
      <c r="A948" s="39" t="s">
        <v>3790</v>
      </c>
      <c r="B948" s="23">
        <v>0.1</v>
      </c>
    </row>
    <row r="949" spans="1:2">
      <c r="A949" s="39" t="s">
        <v>3784</v>
      </c>
      <c r="B949" s="23">
        <v>0.2</v>
      </c>
    </row>
    <row r="950" spans="1:2">
      <c r="A950" s="39" t="s">
        <v>637</v>
      </c>
      <c r="B950" s="23">
        <v>1.6</v>
      </c>
    </row>
    <row r="951" spans="1:2">
      <c r="A951" s="39" t="s">
        <v>3746</v>
      </c>
      <c r="B951" s="23">
        <v>3.2</v>
      </c>
    </row>
    <row r="952" spans="1:2">
      <c r="A952" s="39" t="s">
        <v>3130</v>
      </c>
      <c r="B952" s="23">
        <v>0.4</v>
      </c>
    </row>
    <row r="953" spans="1:2">
      <c r="A953" s="39" t="s">
        <v>3792</v>
      </c>
      <c r="B953" s="23">
        <v>0.15</v>
      </c>
    </row>
    <row r="954" spans="1:2">
      <c r="A954" s="39" t="s">
        <v>3740</v>
      </c>
      <c r="B954" s="23">
        <v>0.15</v>
      </c>
    </row>
    <row r="955" spans="1:2">
      <c r="A955" s="39" t="s">
        <v>3734</v>
      </c>
      <c r="B955" s="23">
        <v>1.5</v>
      </c>
    </row>
    <row r="956" spans="1:2">
      <c r="A956" s="39" t="s">
        <v>115</v>
      </c>
      <c r="B956" s="23">
        <v>3.35</v>
      </c>
    </row>
    <row r="957" spans="1:2">
      <c r="A957" s="39" t="s">
        <v>86</v>
      </c>
      <c r="B957" s="23">
        <v>5.6000000000000005</v>
      </c>
    </row>
    <row r="958" spans="1:2">
      <c r="A958" s="39" t="s">
        <v>3774</v>
      </c>
      <c r="B958" s="23">
        <v>0.2</v>
      </c>
    </row>
    <row r="959" spans="1:2">
      <c r="A959" s="39" t="s">
        <v>3442</v>
      </c>
      <c r="B959" s="23">
        <v>2</v>
      </c>
    </row>
    <row r="960" spans="1:2">
      <c r="A960" s="39" t="s">
        <v>3700</v>
      </c>
      <c r="B960" s="23">
        <v>0.5</v>
      </c>
    </row>
    <row r="961" spans="1:2">
      <c r="A961" s="39" t="s">
        <v>243</v>
      </c>
      <c r="B961" s="23">
        <v>2.7</v>
      </c>
    </row>
    <row r="962" spans="1:2">
      <c r="A962" s="39" t="s">
        <v>877</v>
      </c>
      <c r="B962" s="23">
        <v>8.25</v>
      </c>
    </row>
    <row r="963" spans="1:2">
      <c r="A963" s="39" t="s">
        <v>466</v>
      </c>
      <c r="B963" s="23">
        <v>1</v>
      </c>
    </row>
    <row r="964" spans="1:2">
      <c r="A964" s="39" t="s">
        <v>707</v>
      </c>
      <c r="B964" s="23">
        <v>4</v>
      </c>
    </row>
    <row r="965" spans="1:2">
      <c r="A965" s="39" t="s">
        <v>624</v>
      </c>
      <c r="B965" s="23">
        <v>1.2000000000000002</v>
      </c>
    </row>
    <row r="966" spans="1:2">
      <c r="A966" s="39" t="s">
        <v>8887</v>
      </c>
      <c r="B966" s="23">
        <v>1.5</v>
      </c>
    </row>
    <row r="967" spans="1:2">
      <c r="A967" s="39" t="s">
        <v>8888</v>
      </c>
      <c r="B967" s="23">
        <v>1</v>
      </c>
    </row>
    <row r="968" spans="1:2">
      <c r="A968" s="39" t="s">
        <v>8917</v>
      </c>
      <c r="B968" s="23">
        <v>2.5</v>
      </c>
    </row>
    <row r="969" spans="1:2">
      <c r="A969" s="39" t="s">
        <v>8924</v>
      </c>
      <c r="B969" s="23">
        <v>0.6</v>
      </c>
    </row>
    <row r="970" spans="1:2">
      <c r="A970" s="39" t="s">
        <v>8961</v>
      </c>
      <c r="B970" s="23">
        <v>0.5</v>
      </c>
    </row>
    <row r="971" spans="1:2">
      <c r="A971" s="39" t="s">
        <v>8965</v>
      </c>
      <c r="B971" s="23">
        <v>0.4</v>
      </c>
    </row>
    <row r="972" spans="1:2">
      <c r="A972" s="39" t="s">
        <v>8966</v>
      </c>
      <c r="B972" s="23">
        <v>2.5</v>
      </c>
    </row>
    <row r="973" spans="1:2">
      <c r="A973" s="39" t="s">
        <v>8967</v>
      </c>
      <c r="B973" s="23">
        <v>0.5</v>
      </c>
    </row>
    <row r="974" spans="1:2">
      <c r="A974" s="39" t="s">
        <v>8968</v>
      </c>
      <c r="B974" s="23">
        <v>2</v>
      </c>
    </row>
    <row r="975" spans="1:2">
      <c r="A975" s="39" t="s">
        <v>8969</v>
      </c>
      <c r="B975" s="23">
        <v>0.5</v>
      </c>
    </row>
    <row r="976" spans="1:2">
      <c r="A976" s="39" t="s">
        <v>8970</v>
      </c>
      <c r="B976" s="23">
        <v>0.5</v>
      </c>
    </row>
    <row r="977" spans="1:2">
      <c r="A977" s="39" t="s">
        <v>8983</v>
      </c>
      <c r="B977" s="23">
        <v>0.94000000000000006</v>
      </c>
    </row>
    <row r="978" spans="1:2">
      <c r="A978" s="21">
        <v>44081</v>
      </c>
      <c r="B978" s="23">
        <v>526.70000000000005</v>
      </c>
    </row>
    <row r="979" spans="1:2">
      <c r="A979" s="39" t="s">
        <v>11</v>
      </c>
      <c r="B979" s="23">
        <v>17.53</v>
      </c>
    </row>
    <row r="980" spans="1:2">
      <c r="A980" s="39" t="s">
        <v>455</v>
      </c>
      <c r="B980" s="23">
        <v>4.3</v>
      </c>
    </row>
    <row r="981" spans="1:2">
      <c r="A981" s="39" t="s">
        <v>191</v>
      </c>
      <c r="B981" s="23">
        <v>1.5499999999999998</v>
      </c>
    </row>
    <row r="982" spans="1:2">
      <c r="A982" s="39" t="s">
        <v>74</v>
      </c>
      <c r="B982" s="23">
        <v>1</v>
      </c>
    </row>
    <row r="983" spans="1:2">
      <c r="A983" s="39" t="s">
        <v>6692</v>
      </c>
      <c r="B983" s="23">
        <v>4</v>
      </c>
    </row>
    <row r="984" spans="1:2">
      <c r="A984" s="39" t="s">
        <v>70</v>
      </c>
      <c r="B984" s="23">
        <v>24.119999999999997</v>
      </c>
    </row>
    <row r="985" spans="1:2">
      <c r="A985" s="39" t="s">
        <v>344</v>
      </c>
      <c r="B985" s="23">
        <v>0.30000000000000004</v>
      </c>
    </row>
    <row r="986" spans="1:2">
      <c r="A986" s="39" t="s">
        <v>286</v>
      </c>
      <c r="B986" s="23">
        <v>1.2</v>
      </c>
    </row>
    <row r="987" spans="1:2">
      <c r="A987" s="39" t="s">
        <v>8905</v>
      </c>
      <c r="B987" s="23">
        <v>0.15</v>
      </c>
    </row>
    <row r="988" spans="1:2">
      <c r="A988" s="39" t="s">
        <v>515</v>
      </c>
      <c r="B988" s="23">
        <v>1.94</v>
      </c>
    </row>
    <row r="989" spans="1:2">
      <c r="A989" s="39" t="s">
        <v>46</v>
      </c>
      <c r="B989" s="23">
        <v>0.17</v>
      </c>
    </row>
    <row r="990" spans="1:2">
      <c r="A990" s="39" t="s">
        <v>2869</v>
      </c>
      <c r="B990" s="23">
        <v>3.0800000000000005</v>
      </c>
    </row>
    <row r="991" spans="1:2">
      <c r="A991" s="39" t="s">
        <v>565</v>
      </c>
      <c r="B991" s="23">
        <v>0.89999999999999991</v>
      </c>
    </row>
    <row r="992" spans="1:2">
      <c r="A992" s="39" t="s">
        <v>735</v>
      </c>
      <c r="B992" s="23">
        <v>2.58</v>
      </c>
    </row>
    <row r="993" spans="1:2">
      <c r="A993" s="39" t="s">
        <v>150</v>
      </c>
      <c r="B993" s="23">
        <v>0.4</v>
      </c>
    </row>
    <row r="994" spans="1:2">
      <c r="A994" s="39" t="s">
        <v>1679</v>
      </c>
      <c r="B994" s="23">
        <v>10</v>
      </c>
    </row>
    <row r="995" spans="1:2">
      <c r="A995" s="39" t="s">
        <v>51</v>
      </c>
      <c r="B995" s="23">
        <v>3.7</v>
      </c>
    </row>
    <row r="996" spans="1:2">
      <c r="A996" s="39" t="s">
        <v>155</v>
      </c>
      <c r="B996" s="23">
        <v>0.55000000000000004</v>
      </c>
    </row>
    <row r="997" spans="1:2">
      <c r="A997" s="39" t="s">
        <v>101</v>
      </c>
      <c r="B997" s="23">
        <v>4.1999999999999993</v>
      </c>
    </row>
    <row r="998" spans="1:2">
      <c r="A998" s="39" t="s">
        <v>8900</v>
      </c>
      <c r="B998" s="23">
        <v>4.9799999999999995</v>
      </c>
    </row>
    <row r="999" spans="1:2">
      <c r="A999" s="39" t="s">
        <v>55</v>
      </c>
      <c r="B999" s="23">
        <v>1</v>
      </c>
    </row>
    <row r="1000" spans="1:2">
      <c r="A1000" s="39" t="s">
        <v>420</v>
      </c>
      <c r="B1000" s="23">
        <v>1</v>
      </c>
    </row>
    <row r="1001" spans="1:2">
      <c r="A1001" s="39" t="s">
        <v>3305</v>
      </c>
      <c r="B1001" s="23">
        <v>0.75</v>
      </c>
    </row>
    <row r="1002" spans="1:2">
      <c r="A1002" s="39" t="s">
        <v>3883</v>
      </c>
      <c r="B1002" s="23">
        <v>11.2</v>
      </c>
    </row>
    <row r="1003" spans="1:2">
      <c r="A1003" s="39" t="s">
        <v>840</v>
      </c>
      <c r="B1003" s="23">
        <v>0.64999999999999991</v>
      </c>
    </row>
    <row r="1004" spans="1:2">
      <c r="A1004" s="39" t="s">
        <v>6705</v>
      </c>
      <c r="B1004" s="23">
        <v>6.3</v>
      </c>
    </row>
    <row r="1005" spans="1:2">
      <c r="A1005" s="39" t="s">
        <v>704</v>
      </c>
      <c r="B1005" s="23">
        <v>17.25</v>
      </c>
    </row>
    <row r="1006" spans="1:2">
      <c r="A1006" s="39" t="s">
        <v>825</v>
      </c>
      <c r="B1006" s="23">
        <v>0.2</v>
      </c>
    </row>
    <row r="1007" spans="1:2">
      <c r="A1007" s="39" t="s">
        <v>2617</v>
      </c>
      <c r="B1007" s="23">
        <v>0.5</v>
      </c>
    </row>
    <row r="1008" spans="1:2">
      <c r="A1008" s="39" t="s">
        <v>94</v>
      </c>
      <c r="B1008" s="23">
        <v>7.54</v>
      </c>
    </row>
    <row r="1009" spans="1:2">
      <c r="A1009" s="39" t="s">
        <v>252</v>
      </c>
      <c r="B1009" s="23">
        <v>47</v>
      </c>
    </row>
    <row r="1010" spans="1:2">
      <c r="A1010" s="39" t="s">
        <v>905</v>
      </c>
      <c r="B1010" s="23">
        <v>0.3</v>
      </c>
    </row>
    <row r="1011" spans="1:2">
      <c r="A1011" s="39" t="s">
        <v>787</v>
      </c>
      <c r="B1011" s="23">
        <v>1.4000000000000001</v>
      </c>
    </row>
    <row r="1012" spans="1:2">
      <c r="A1012" s="39" t="s">
        <v>6695</v>
      </c>
      <c r="B1012" s="23">
        <v>5</v>
      </c>
    </row>
    <row r="1013" spans="1:2">
      <c r="A1013" s="39" t="s">
        <v>168</v>
      </c>
      <c r="B1013" s="23">
        <v>1.9999999999999998</v>
      </c>
    </row>
    <row r="1014" spans="1:2">
      <c r="A1014" s="39" t="s">
        <v>761</v>
      </c>
      <c r="B1014" s="23">
        <v>2.1100000000000003</v>
      </c>
    </row>
    <row r="1015" spans="1:2">
      <c r="A1015" s="39" t="s">
        <v>17</v>
      </c>
      <c r="B1015" s="23">
        <v>1</v>
      </c>
    </row>
    <row r="1016" spans="1:2">
      <c r="A1016" s="39" t="s">
        <v>869</v>
      </c>
      <c r="B1016" s="23">
        <v>0.4</v>
      </c>
    </row>
    <row r="1017" spans="1:2">
      <c r="A1017" s="39" t="s">
        <v>236</v>
      </c>
      <c r="B1017" s="23">
        <v>44.2</v>
      </c>
    </row>
    <row r="1018" spans="1:2">
      <c r="A1018" s="39" t="s">
        <v>457</v>
      </c>
      <c r="B1018" s="23">
        <v>1</v>
      </c>
    </row>
    <row r="1019" spans="1:2">
      <c r="A1019" s="39" t="s">
        <v>800</v>
      </c>
      <c r="B1019" s="23">
        <v>0.75</v>
      </c>
    </row>
    <row r="1020" spans="1:2">
      <c r="A1020" s="39" t="s">
        <v>3872</v>
      </c>
      <c r="B1020" s="23">
        <v>1.8</v>
      </c>
    </row>
    <row r="1021" spans="1:2">
      <c r="A1021" s="39" t="s">
        <v>340</v>
      </c>
      <c r="B1021" s="23">
        <v>1.2999999999999998</v>
      </c>
    </row>
    <row r="1022" spans="1:2">
      <c r="A1022" s="39" t="s">
        <v>861</v>
      </c>
      <c r="B1022" s="23">
        <v>5</v>
      </c>
    </row>
    <row r="1023" spans="1:2">
      <c r="A1023" s="39" t="s">
        <v>92</v>
      </c>
      <c r="B1023" s="23">
        <v>1.6</v>
      </c>
    </row>
    <row r="1024" spans="1:2">
      <c r="A1024" s="39" t="s">
        <v>3402</v>
      </c>
      <c r="B1024" s="23">
        <v>0.89999999999999991</v>
      </c>
    </row>
    <row r="1025" spans="1:2">
      <c r="A1025" s="39" t="s">
        <v>812</v>
      </c>
      <c r="B1025" s="23">
        <v>0.1</v>
      </c>
    </row>
    <row r="1026" spans="1:2">
      <c r="A1026" s="39" t="s">
        <v>1017</v>
      </c>
      <c r="B1026" s="23">
        <v>0.8</v>
      </c>
    </row>
    <row r="1027" spans="1:2">
      <c r="A1027" s="39" t="s">
        <v>852</v>
      </c>
      <c r="B1027" s="23">
        <v>0.08</v>
      </c>
    </row>
    <row r="1028" spans="1:2">
      <c r="A1028" s="39" t="s">
        <v>369</v>
      </c>
      <c r="B1028" s="23">
        <v>3.3</v>
      </c>
    </row>
    <row r="1029" spans="1:2">
      <c r="A1029" s="39" t="s">
        <v>224</v>
      </c>
      <c r="B1029" s="23">
        <v>3</v>
      </c>
    </row>
    <row r="1030" spans="1:2">
      <c r="A1030" s="39" t="s">
        <v>1111</v>
      </c>
      <c r="B1030" s="23">
        <v>0.02</v>
      </c>
    </row>
    <row r="1031" spans="1:2">
      <c r="A1031" s="39" t="s">
        <v>3875</v>
      </c>
      <c r="B1031" s="23">
        <v>1.2000000000000002</v>
      </c>
    </row>
    <row r="1032" spans="1:2">
      <c r="A1032" s="39" t="s">
        <v>199</v>
      </c>
      <c r="B1032" s="23">
        <v>0.72000000000000008</v>
      </c>
    </row>
    <row r="1033" spans="1:2">
      <c r="A1033" s="39" t="s">
        <v>226</v>
      </c>
      <c r="B1033" s="23">
        <v>2.0999999999999996</v>
      </c>
    </row>
    <row r="1034" spans="1:2">
      <c r="A1034" s="39" t="s">
        <v>570</v>
      </c>
      <c r="B1034" s="23">
        <v>0.26</v>
      </c>
    </row>
    <row r="1035" spans="1:2">
      <c r="A1035" s="39" t="s">
        <v>260</v>
      </c>
      <c r="B1035" s="23">
        <v>0.2</v>
      </c>
    </row>
    <row r="1036" spans="1:2">
      <c r="A1036" s="39" t="s">
        <v>886</v>
      </c>
      <c r="B1036" s="23">
        <v>15.3</v>
      </c>
    </row>
    <row r="1037" spans="1:2">
      <c r="A1037" s="39" t="s">
        <v>1015</v>
      </c>
      <c r="B1037" s="23">
        <v>3.12</v>
      </c>
    </row>
    <row r="1038" spans="1:2">
      <c r="A1038" s="39" t="s">
        <v>784</v>
      </c>
      <c r="B1038" s="23">
        <v>0.4</v>
      </c>
    </row>
    <row r="1039" spans="1:2">
      <c r="A1039" s="39" t="s">
        <v>262</v>
      </c>
      <c r="B1039" s="23">
        <v>1.52</v>
      </c>
    </row>
    <row r="1040" spans="1:2">
      <c r="A1040" s="39" t="s">
        <v>749</v>
      </c>
      <c r="B1040" s="23">
        <v>0.2</v>
      </c>
    </row>
    <row r="1041" spans="1:2">
      <c r="A1041" s="39" t="s">
        <v>135</v>
      </c>
      <c r="B1041" s="23">
        <v>3.3000000000000007</v>
      </c>
    </row>
    <row r="1042" spans="1:2">
      <c r="A1042" s="39" t="s">
        <v>698</v>
      </c>
      <c r="B1042" s="23">
        <v>48</v>
      </c>
    </row>
    <row r="1043" spans="1:2">
      <c r="A1043" s="39" t="s">
        <v>439</v>
      </c>
      <c r="B1043" s="23">
        <v>3</v>
      </c>
    </row>
    <row r="1044" spans="1:2">
      <c r="A1044" s="39" t="s">
        <v>1261</v>
      </c>
      <c r="B1044" s="23">
        <v>8.1999999999999993</v>
      </c>
    </row>
    <row r="1045" spans="1:2">
      <c r="A1045" s="39" t="s">
        <v>1774</v>
      </c>
      <c r="B1045" s="23">
        <v>0.4</v>
      </c>
    </row>
    <row r="1046" spans="1:2">
      <c r="A1046" s="39" t="s">
        <v>744</v>
      </c>
      <c r="B1046" s="23">
        <v>0.5</v>
      </c>
    </row>
    <row r="1047" spans="1:2">
      <c r="A1047" s="39" t="s">
        <v>1091</v>
      </c>
      <c r="B1047" s="23">
        <v>1.4500000000000002</v>
      </c>
    </row>
    <row r="1048" spans="1:2">
      <c r="A1048" s="39" t="s">
        <v>728</v>
      </c>
      <c r="B1048" s="23">
        <v>3.14</v>
      </c>
    </row>
    <row r="1049" spans="1:2">
      <c r="A1049" s="39" t="s">
        <v>753</v>
      </c>
      <c r="B1049" s="23">
        <v>0.04</v>
      </c>
    </row>
    <row r="1050" spans="1:2">
      <c r="A1050" s="39" t="s">
        <v>6169</v>
      </c>
      <c r="B1050" s="23">
        <v>0.75</v>
      </c>
    </row>
    <row r="1051" spans="1:2">
      <c r="A1051" s="39" t="s">
        <v>629</v>
      </c>
      <c r="B1051" s="23">
        <v>0.4</v>
      </c>
    </row>
    <row r="1052" spans="1:2">
      <c r="A1052" s="39" t="s">
        <v>309</v>
      </c>
      <c r="B1052" s="23">
        <v>0.42000000000000004</v>
      </c>
    </row>
    <row r="1053" spans="1:2">
      <c r="A1053" s="39" t="s">
        <v>509</v>
      </c>
      <c r="B1053" s="23">
        <v>0.27999999999999997</v>
      </c>
    </row>
    <row r="1054" spans="1:2">
      <c r="A1054" s="39" t="s">
        <v>537</v>
      </c>
      <c r="B1054" s="23">
        <v>0.75</v>
      </c>
    </row>
    <row r="1055" spans="1:2">
      <c r="A1055" s="39" t="s">
        <v>220</v>
      </c>
      <c r="B1055" s="23">
        <v>0.5</v>
      </c>
    </row>
    <row r="1056" spans="1:2">
      <c r="A1056" s="39" t="s">
        <v>433</v>
      </c>
      <c r="B1056" s="23">
        <v>1.5</v>
      </c>
    </row>
    <row r="1057" spans="1:2">
      <c r="A1057" s="39" t="s">
        <v>195</v>
      </c>
      <c r="B1057" s="23">
        <v>2.85</v>
      </c>
    </row>
    <row r="1058" spans="1:2">
      <c r="A1058" s="39" t="s">
        <v>250</v>
      </c>
      <c r="B1058" s="23">
        <v>3</v>
      </c>
    </row>
    <row r="1059" spans="1:2">
      <c r="A1059" s="39" t="s">
        <v>3362</v>
      </c>
      <c r="B1059" s="23">
        <v>2</v>
      </c>
    </row>
    <row r="1060" spans="1:2">
      <c r="A1060" s="39" t="s">
        <v>674</v>
      </c>
      <c r="B1060" s="23">
        <v>0.05</v>
      </c>
    </row>
    <row r="1061" spans="1:2">
      <c r="A1061" s="39" t="s">
        <v>627</v>
      </c>
      <c r="B1061" s="23">
        <v>3.02</v>
      </c>
    </row>
    <row r="1062" spans="1:2">
      <c r="A1062" s="39" t="s">
        <v>72</v>
      </c>
      <c r="B1062" s="23">
        <v>0.42000000000000004</v>
      </c>
    </row>
    <row r="1063" spans="1:2">
      <c r="A1063" s="39" t="s">
        <v>202</v>
      </c>
      <c r="B1063" s="23">
        <v>1</v>
      </c>
    </row>
    <row r="1064" spans="1:2">
      <c r="A1064" s="39" t="s">
        <v>5182</v>
      </c>
      <c r="B1064" s="23">
        <v>31.630000000000003</v>
      </c>
    </row>
    <row r="1065" spans="1:2">
      <c r="A1065" s="39" t="s">
        <v>1304</v>
      </c>
      <c r="B1065" s="23">
        <v>0.5</v>
      </c>
    </row>
    <row r="1066" spans="1:2">
      <c r="A1066" s="39" t="s">
        <v>1882</v>
      </c>
      <c r="B1066" s="23">
        <v>0.15</v>
      </c>
    </row>
    <row r="1067" spans="1:2">
      <c r="A1067" s="39" t="s">
        <v>903</v>
      </c>
      <c r="B1067" s="23">
        <v>0.3</v>
      </c>
    </row>
    <row r="1068" spans="1:2">
      <c r="A1068" s="39" t="s">
        <v>346</v>
      </c>
      <c r="B1068" s="23">
        <v>1.5</v>
      </c>
    </row>
    <row r="1069" spans="1:2">
      <c r="A1069" s="39" t="s">
        <v>3888</v>
      </c>
      <c r="B1069" s="23">
        <v>0.48</v>
      </c>
    </row>
    <row r="1070" spans="1:2">
      <c r="A1070" s="39" t="s">
        <v>709</v>
      </c>
      <c r="B1070" s="23">
        <v>4.05</v>
      </c>
    </row>
    <row r="1071" spans="1:2">
      <c r="A1071" s="39" t="s">
        <v>1316</v>
      </c>
      <c r="B1071" s="23">
        <v>0.4</v>
      </c>
    </row>
    <row r="1072" spans="1:2">
      <c r="A1072" s="39" t="s">
        <v>856</v>
      </c>
      <c r="B1072" s="23">
        <v>0.64</v>
      </c>
    </row>
    <row r="1073" spans="1:2">
      <c r="A1073" s="39" t="s">
        <v>3854</v>
      </c>
      <c r="B1073" s="23">
        <v>0.24</v>
      </c>
    </row>
    <row r="1074" spans="1:2">
      <c r="A1074" s="39" t="s">
        <v>767</v>
      </c>
      <c r="B1074" s="23">
        <v>7.0000000000000007E-2</v>
      </c>
    </row>
    <row r="1075" spans="1:2">
      <c r="A1075" s="39" t="s">
        <v>124</v>
      </c>
      <c r="B1075" s="23">
        <v>5.34</v>
      </c>
    </row>
    <row r="1076" spans="1:2">
      <c r="A1076" s="39" t="s">
        <v>802</v>
      </c>
      <c r="B1076" s="23">
        <v>2</v>
      </c>
    </row>
    <row r="1077" spans="1:2">
      <c r="A1077" s="39" t="s">
        <v>822</v>
      </c>
      <c r="B1077" s="23">
        <v>7.0000000000000007E-2</v>
      </c>
    </row>
    <row r="1078" spans="1:2">
      <c r="A1078" s="39" t="s">
        <v>888</v>
      </c>
      <c r="B1078" s="23">
        <v>7.2</v>
      </c>
    </row>
    <row r="1079" spans="1:2">
      <c r="A1079" s="39" t="s">
        <v>115</v>
      </c>
      <c r="B1079" s="23">
        <v>0.71</v>
      </c>
    </row>
    <row r="1080" spans="1:2">
      <c r="A1080" s="39" t="s">
        <v>315</v>
      </c>
      <c r="B1080" s="23">
        <v>0.3</v>
      </c>
    </row>
    <row r="1081" spans="1:2">
      <c r="A1081" s="39" t="s">
        <v>733</v>
      </c>
      <c r="B1081" s="23">
        <v>0.35</v>
      </c>
    </row>
    <row r="1082" spans="1:2">
      <c r="A1082" s="39" t="s">
        <v>86</v>
      </c>
      <c r="B1082" s="23">
        <v>9.5</v>
      </c>
    </row>
    <row r="1083" spans="1:2">
      <c r="A1083" s="39" t="s">
        <v>505</v>
      </c>
      <c r="B1083" s="23">
        <v>1.1499999999999999</v>
      </c>
    </row>
    <row r="1084" spans="1:2">
      <c r="A1084" s="39" t="s">
        <v>720</v>
      </c>
      <c r="B1084" s="23">
        <v>0.6</v>
      </c>
    </row>
    <row r="1085" spans="1:2">
      <c r="A1085" s="39" t="s">
        <v>1130</v>
      </c>
      <c r="B1085" s="23">
        <v>0.26</v>
      </c>
    </row>
    <row r="1086" spans="1:2">
      <c r="A1086" s="39" t="s">
        <v>778</v>
      </c>
      <c r="B1086" s="23">
        <v>0.8600000000000001</v>
      </c>
    </row>
    <row r="1087" spans="1:2">
      <c r="A1087" s="39" t="s">
        <v>3262</v>
      </c>
      <c r="B1087" s="23">
        <v>0.24</v>
      </c>
    </row>
    <row r="1088" spans="1:2">
      <c r="A1088" s="39" t="s">
        <v>243</v>
      </c>
      <c r="B1088" s="23">
        <v>11.68</v>
      </c>
    </row>
    <row r="1089" spans="1:2">
      <c r="A1089" s="39" t="s">
        <v>877</v>
      </c>
      <c r="B1089" s="23">
        <v>8.75</v>
      </c>
    </row>
    <row r="1090" spans="1:2">
      <c r="A1090" s="39" t="s">
        <v>707</v>
      </c>
      <c r="B1090" s="23">
        <v>49.5</v>
      </c>
    </row>
    <row r="1091" spans="1:2">
      <c r="A1091" s="39" t="s">
        <v>1378</v>
      </c>
      <c r="B1091" s="23">
        <v>5.05</v>
      </c>
    </row>
    <row r="1092" spans="1:2">
      <c r="A1092" s="39" t="s">
        <v>8893</v>
      </c>
      <c r="B1092" s="23">
        <v>0.60000000000000009</v>
      </c>
    </row>
    <row r="1093" spans="1:2">
      <c r="A1093" s="39" t="s">
        <v>3836</v>
      </c>
      <c r="B1093" s="23">
        <v>1.25</v>
      </c>
    </row>
    <row r="1094" spans="1:2">
      <c r="A1094" s="39" t="s">
        <v>8925</v>
      </c>
      <c r="B1094" s="23">
        <v>8</v>
      </c>
    </row>
    <row r="1095" spans="1:2">
      <c r="A1095" s="39" t="s">
        <v>8993</v>
      </c>
      <c r="B1095" s="23">
        <v>0.24</v>
      </c>
    </row>
    <row r="1096" spans="1:2">
      <c r="A1096" s="39" t="s">
        <v>8984</v>
      </c>
      <c r="B1096" s="23">
        <v>7</v>
      </c>
    </row>
    <row r="1097" spans="1:2">
      <c r="A1097" s="21">
        <v>44088</v>
      </c>
      <c r="B1097" s="23">
        <v>520.0100000000001</v>
      </c>
    </row>
    <row r="1098" spans="1:2">
      <c r="A1098" s="39" t="s">
        <v>11</v>
      </c>
      <c r="B1098" s="23">
        <v>25.149999999999995</v>
      </c>
    </row>
    <row r="1099" spans="1:2">
      <c r="A1099" s="39" t="s">
        <v>455</v>
      </c>
      <c r="B1099" s="23">
        <v>0.9</v>
      </c>
    </row>
    <row r="1100" spans="1:2">
      <c r="A1100" s="39" t="s">
        <v>436</v>
      </c>
      <c r="B1100" s="23">
        <v>0.9</v>
      </c>
    </row>
    <row r="1101" spans="1:2">
      <c r="A1101" s="39" t="s">
        <v>191</v>
      </c>
      <c r="B1101" s="23">
        <v>9.6</v>
      </c>
    </row>
    <row r="1102" spans="1:2">
      <c r="A1102" s="39" t="s">
        <v>74</v>
      </c>
      <c r="B1102" s="23">
        <v>16.78</v>
      </c>
    </row>
    <row r="1103" spans="1:2">
      <c r="A1103" s="39" t="s">
        <v>946</v>
      </c>
      <c r="B1103" s="23">
        <v>2.94</v>
      </c>
    </row>
    <row r="1104" spans="1:2">
      <c r="A1104" s="39" t="s">
        <v>70</v>
      </c>
      <c r="B1104" s="23">
        <v>19.100000000000001</v>
      </c>
    </row>
    <row r="1105" spans="1:2">
      <c r="A1105" s="39" t="s">
        <v>3965</v>
      </c>
      <c r="B1105" s="23">
        <v>1</v>
      </c>
    </row>
    <row r="1106" spans="1:2">
      <c r="A1106" s="39" t="s">
        <v>4121</v>
      </c>
      <c r="B1106" s="23">
        <v>1.2</v>
      </c>
    </row>
    <row r="1107" spans="1:2">
      <c r="A1107" s="39" t="s">
        <v>3970</v>
      </c>
      <c r="B1107" s="23">
        <v>1.9</v>
      </c>
    </row>
    <row r="1108" spans="1:2">
      <c r="A1108" s="39" t="s">
        <v>2869</v>
      </c>
      <c r="B1108" s="23">
        <v>0.25</v>
      </c>
    </row>
    <row r="1109" spans="1:2">
      <c r="A1109" s="39" t="s">
        <v>565</v>
      </c>
      <c r="B1109" s="23">
        <v>0.24</v>
      </c>
    </row>
    <row r="1110" spans="1:2">
      <c r="A1110" s="39" t="s">
        <v>1756</v>
      </c>
      <c r="B1110" s="23">
        <v>0.52</v>
      </c>
    </row>
    <row r="1111" spans="1:2">
      <c r="A1111" s="39" t="s">
        <v>150</v>
      </c>
      <c r="B1111" s="23">
        <v>14.35</v>
      </c>
    </row>
    <row r="1112" spans="1:2">
      <c r="A1112" s="39" t="s">
        <v>51</v>
      </c>
      <c r="B1112" s="23">
        <v>1.9000000000000001</v>
      </c>
    </row>
    <row r="1113" spans="1:2">
      <c r="A1113" s="39" t="s">
        <v>1515</v>
      </c>
      <c r="B1113" s="23">
        <v>1</v>
      </c>
    </row>
    <row r="1114" spans="1:2">
      <c r="A1114" s="39" t="s">
        <v>101</v>
      </c>
      <c r="B1114" s="23">
        <v>8.6</v>
      </c>
    </row>
    <row r="1115" spans="1:2">
      <c r="A1115" s="39" t="s">
        <v>1631</v>
      </c>
      <c r="B1115" s="23">
        <v>0.7</v>
      </c>
    </row>
    <row r="1116" spans="1:2">
      <c r="A1116" s="39" t="s">
        <v>3960</v>
      </c>
      <c r="B1116" s="23">
        <v>1.1200000000000001</v>
      </c>
    </row>
    <row r="1117" spans="1:2">
      <c r="A1117" s="39" t="s">
        <v>4104</v>
      </c>
      <c r="B1117" s="23">
        <v>3.5</v>
      </c>
    </row>
    <row r="1118" spans="1:2">
      <c r="A1118" s="39" t="s">
        <v>8900</v>
      </c>
      <c r="B1118" s="23">
        <v>22.75</v>
      </c>
    </row>
    <row r="1119" spans="1:2">
      <c r="A1119" s="39" t="s">
        <v>55</v>
      </c>
      <c r="B1119" s="23">
        <v>1.7000000000000002</v>
      </c>
    </row>
    <row r="1120" spans="1:2">
      <c r="A1120" s="39" t="s">
        <v>420</v>
      </c>
      <c r="B1120" s="23">
        <v>3</v>
      </c>
    </row>
    <row r="1121" spans="1:2">
      <c r="A1121" s="39" t="s">
        <v>2712</v>
      </c>
      <c r="B1121" s="23">
        <v>2</v>
      </c>
    </row>
    <row r="1122" spans="1:2">
      <c r="A1122" s="39" t="s">
        <v>342</v>
      </c>
      <c r="B1122" s="23">
        <v>0.4</v>
      </c>
    </row>
    <row r="1123" spans="1:2">
      <c r="A1123" s="39" t="s">
        <v>3305</v>
      </c>
      <c r="B1123" s="23">
        <v>2.75</v>
      </c>
    </row>
    <row r="1124" spans="1:2">
      <c r="A1124" s="39" t="s">
        <v>4097</v>
      </c>
      <c r="B1124" s="23">
        <v>2.25</v>
      </c>
    </row>
    <row r="1125" spans="1:2">
      <c r="A1125" s="39" t="s">
        <v>840</v>
      </c>
      <c r="B1125" s="23">
        <v>0.1</v>
      </c>
    </row>
    <row r="1126" spans="1:2">
      <c r="A1126" s="39" t="s">
        <v>1438</v>
      </c>
      <c r="B1126" s="23">
        <v>0.4</v>
      </c>
    </row>
    <row r="1127" spans="1:2">
      <c r="A1127" s="39" t="s">
        <v>4091</v>
      </c>
      <c r="B1127" s="23">
        <v>0.4</v>
      </c>
    </row>
    <row r="1128" spans="1:2">
      <c r="A1128" s="39" t="s">
        <v>469</v>
      </c>
      <c r="B1128" s="23">
        <v>5.6</v>
      </c>
    </row>
    <row r="1129" spans="1:2">
      <c r="A1129" s="39" t="s">
        <v>3098</v>
      </c>
      <c r="B1129" s="23">
        <v>0.3</v>
      </c>
    </row>
    <row r="1130" spans="1:2">
      <c r="A1130" s="39" t="s">
        <v>4062</v>
      </c>
      <c r="B1130" s="23">
        <v>0.4</v>
      </c>
    </row>
    <row r="1131" spans="1:2">
      <c r="A1131" s="39" t="s">
        <v>4060</v>
      </c>
      <c r="B1131" s="23">
        <v>0.4</v>
      </c>
    </row>
    <row r="1132" spans="1:2">
      <c r="A1132" s="39" t="s">
        <v>94</v>
      </c>
      <c r="B1132" s="23">
        <v>19.2</v>
      </c>
    </row>
    <row r="1133" spans="1:2">
      <c r="A1133" s="39" t="s">
        <v>4106</v>
      </c>
      <c r="B1133" s="23">
        <v>1.5</v>
      </c>
    </row>
    <row r="1134" spans="1:2">
      <c r="A1134" s="39" t="s">
        <v>252</v>
      </c>
      <c r="B1134" s="23">
        <v>24.849999999999998</v>
      </c>
    </row>
    <row r="1135" spans="1:2">
      <c r="A1135" s="39" t="s">
        <v>4070</v>
      </c>
      <c r="B1135" s="23">
        <v>0.6</v>
      </c>
    </row>
    <row r="1136" spans="1:2">
      <c r="A1136" s="39" t="s">
        <v>4087</v>
      </c>
      <c r="B1136" s="23">
        <v>0.8</v>
      </c>
    </row>
    <row r="1137" spans="1:2">
      <c r="A1137" s="39" t="s">
        <v>168</v>
      </c>
      <c r="B1137" s="23">
        <v>0.2</v>
      </c>
    </row>
    <row r="1138" spans="1:2">
      <c r="A1138" s="39" t="s">
        <v>761</v>
      </c>
      <c r="B1138" s="23">
        <v>5.9</v>
      </c>
    </row>
    <row r="1139" spans="1:2">
      <c r="A1139" s="39" t="s">
        <v>3943</v>
      </c>
      <c r="B1139" s="23">
        <v>7.0000000000000007E-2</v>
      </c>
    </row>
    <row r="1140" spans="1:2">
      <c r="A1140" s="39" t="s">
        <v>1020</v>
      </c>
      <c r="B1140" s="23">
        <v>0.8</v>
      </c>
    </row>
    <row r="1141" spans="1:2">
      <c r="A1141" s="39" t="s">
        <v>294</v>
      </c>
      <c r="B1141" s="23">
        <v>2.6</v>
      </c>
    </row>
    <row r="1142" spans="1:2">
      <c r="A1142" s="39" t="s">
        <v>869</v>
      </c>
      <c r="B1142" s="23">
        <v>0.05</v>
      </c>
    </row>
    <row r="1143" spans="1:2">
      <c r="A1143" s="39" t="s">
        <v>2471</v>
      </c>
      <c r="B1143" s="23">
        <v>0.15</v>
      </c>
    </row>
    <row r="1144" spans="1:2">
      <c r="A1144" s="39" t="s">
        <v>236</v>
      </c>
      <c r="B1144" s="23">
        <v>12.25</v>
      </c>
    </row>
    <row r="1145" spans="1:2">
      <c r="A1145" s="39" t="s">
        <v>256</v>
      </c>
      <c r="B1145" s="23">
        <v>2.13</v>
      </c>
    </row>
    <row r="1146" spans="1:2">
      <c r="A1146" s="39" t="s">
        <v>457</v>
      </c>
      <c r="B1146" s="23">
        <v>0.2</v>
      </c>
    </row>
    <row r="1147" spans="1:2">
      <c r="A1147" s="39" t="s">
        <v>4010</v>
      </c>
      <c r="B1147" s="23">
        <v>0.75</v>
      </c>
    </row>
    <row r="1148" spans="1:2">
      <c r="A1148" s="39" t="s">
        <v>2186</v>
      </c>
      <c r="B1148" s="23">
        <v>0.2</v>
      </c>
    </row>
    <row r="1149" spans="1:2">
      <c r="A1149" s="39" t="s">
        <v>92</v>
      </c>
      <c r="B1149" s="23">
        <v>6.8999999999999995</v>
      </c>
    </row>
    <row r="1150" spans="1:2">
      <c r="A1150" s="39" t="s">
        <v>1218</v>
      </c>
      <c r="B1150" s="23">
        <v>0.11</v>
      </c>
    </row>
    <row r="1151" spans="1:2">
      <c r="A1151" s="39" t="s">
        <v>3402</v>
      </c>
      <c r="B1151" s="23">
        <v>0.3</v>
      </c>
    </row>
    <row r="1152" spans="1:2">
      <c r="A1152" s="39" t="s">
        <v>104</v>
      </c>
      <c r="B1152" s="23">
        <v>4</v>
      </c>
    </row>
    <row r="1153" spans="1:2">
      <c r="A1153" s="39" t="s">
        <v>812</v>
      </c>
      <c r="B1153" s="23">
        <v>1</v>
      </c>
    </row>
    <row r="1154" spans="1:2">
      <c r="A1154" s="39" t="s">
        <v>224</v>
      </c>
      <c r="B1154" s="23">
        <v>10.3</v>
      </c>
    </row>
    <row r="1155" spans="1:2">
      <c r="A1155" s="39" t="s">
        <v>1111</v>
      </c>
      <c r="B1155" s="23">
        <v>0.2</v>
      </c>
    </row>
    <row r="1156" spans="1:2">
      <c r="A1156" s="39" t="s">
        <v>199</v>
      </c>
      <c r="B1156" s="23">
        <v>3</v>
      </c>
    </row>
    <row r="1157" spans="1:2">
      <c r="A1157" s="39" t="s">
        <v>6762</v>
      </c>
      <c r="B1157" s="23">
        <v>0.1</v>
      </c>
    </row>
    <row r="1158" spans="1:2">
      <c r="A1158" s="39" t="s">
        <v>226</v>
      </c>
      <c r="B1158" s="23">
        <v>4.93</v>
      </c>
    </row>
    <row r="1159" spans="1:2">
      <c r="A1159" s="39" t="s">
        <v>570</v>
      </c>
      <c r="B1159" s="23">
        <v>0.38</v>
      </c>
    </row>
    <row r="1160" spans="1:2">
      <c r="A1160" s="39" t="s">
        <v>260</v>
      </c>
      <c r="B1160" s="23">
        <v>2.3000000000000003</v>
      </c>
    </row>
    <row r="1161" spans="1:2">
      <c r="A1161" s="39" t="s">
        <v>886</v>
      </c>
      <c r="B1161" s="23">
        <v>0.8</v>
      </c>
    </row>
    <row r="1162" spans="1:2">
      <c r="A1162" s="39" t="s">
        <v>4085</v>
      </c>
      <c r="B1162" s="23">
        <v>1</v>
      </c>
    </row>
    <row r="1163" spans="1:2">
      <c r="A1163" s="39" t="s">
        <v>1015</v>
      </c>
      <c r="B1163" s="23">
        <v>3.6199999999999997</v>
      </c>
    </row>
    <row r="1164" spans="1:2">
      <c r="A1164" s="39" t="s">
        <v>1121</v>
      </c>
      <c r="B1164" s="23">
        <v>1.5</v>
      </c>
    </row>
    <row r="1165" spans="1:2">
      <c r="A1165" s="39" t="s">
        <v>262</v>
      </c>
      <c r="B1165" s="23">
        <v>0.5</v>
      </c>
    </row>
    <row r="1166" spans="1:2">
      <c r="A1166" s="39" t="s">
        <v>135</v>
      </c>
      <c r="B1166" s="23">
        <v>2</v>
      </c>
    </row>
    <row r="1167" spans="1:2">
      <c r="A1167" s="39" t="s">
        <v>4102</v>
      </c>
      <c r="B1167" s="23">
        <v>0.68</v>
      </c>
    </row>
    <row r="1168" spans="1:2">
      <c r="A1168" s="39" t="s">
        <v>439</v>
      </c>
      <c r="B1168" s="23">
        <v>1</v>
      </c>
    </row>
    <row r="1169" spans="1:2">
      <c r="A1169" s="39" t="s">
        <v>971</v>
      </c>
      <c r="B1169" s="23">
        <v>1.2</v>
      </c>
    </row>
    <row r="1170" spans="1:2">
      <c r="A1170" s="39" t="s">
        <v>4137</v>
      </c>
      <c r="B1170" s="23">
        <v>4.5</v>
      </c>
    </row>
    <row r="1171" spans="1:2">
      <c r="A1171" s="39" t="s">
        <v>1261</v>
      </c>
      <c r="B1171" s="23">
        <v>14.55</v>
      </c>
    </row>
    <row r="1172" spans="1:2">
      <c r="A1172" s="39" t="s">
        <v>753</v>
      </c>
      <c r="B1172" s="23">
        <v>0.15000000000000002</v>
      </c>
    </row>
    <row r="1173" spans="1:2">
      <c r="A1173" s="39" t="s">
        <v>6169</v>
      </c>
      <c r="B1173" s="23">
        <v>0.28000000000000003</v>
      </c>
    </row>
    <row r="1174" spans="1:2">
      <c r="A1174" s="39" t="s">
        <v>629</v>
      </c>
      <c r="B1174" s="23">
        <v>2.95</v>
      </c>
    </row>
    <row r="1175" spans="1:2">
      <c r="A1175" s="39" t="s">
        <v>4066</v>
      </c>
      <c r="B1175" s="23">
        <v>1.52</v>
      </c>
    </row>
    <row r="1176" spans="1:2">
      <c r="A1176" s="39" t="s">
        <v>509</v>
      </c>
      <c r="B1176" s="23">
        <v>10.8</v>
      </c>
    </row>
    <row r="1177" spans="1:2">
      <c r="A1177" s="39" t="s">
        <v>537</v>
      </c>
      <c r="B1177" s="23">
        <v>25.9</v>
      </c>
    </row>
    <row r="1178" spans="1:2">
      <c r="A1178" s="39" t="s">
        <v>220</v>
      </c>
      <c r="B1178" s="23">
        <v>0.26</v>
      </c>
    </row>
    <row r="1179" spans="1:2">
      <c r="A1179" s="39" t="s">
        <v>433</v>
      </c>
      <c r="B1179" s="23">
        <v>0.2</v>
      </c>
    </row>
    <row r="1180" spans="1:2">
      <c r="A1180" s="39" t="s">
        <v>195</v>
      </c>
      <c r="B1180" s="23">
        <v>9.4600000000000009</v>
      </c>
    </row>
    <row r="1181" spans="1:2">
      <c r="A1181" s="39" t="s">
        <v>3993</v>
      </c>
      <c r="B1181" s="23">
        <v>1.6</v>
      </c>
    </row>
    <row r="1182" spans="1:2">
      <c r="A1182" s="39" t="s">
        <v>250</v>
      </c>
      <c r="B1182" s="23">
        <v>7.6000000000000005</v>
      </c>
    </row>
    <row r="1183" spans="1:2">
      <c r="A1183" s="39" t="s">
        <v>3947</v>
      </c>
      <c r="B1183" s="23">
        <v>0.5</v>
      </c>
    </row>
    <row r="1184" spans="1:2">
      <c r="A1184" s="39" t="s">
        <v>627</v>
      </c>
      <c r="B1184" s="23">
        <v>0.6</v>
      </c>
    </row>
    <row r="1185" spans="1:2">
      <c r="A1185" s="39" t="s">
        <v>6767</v>
      </c>
      <c r="B1185" s="23">
        <v>0.1</v>
      </c>
    </row>
    <row r="1186" spans="1:2">
      <c r="A1186" s="39" t="s">
        <v>72</v>
      </c>
      <c r="B1186" s="23">
        <v>0.95000000000000007</v>
      </c>
    </row>
    <row r="1187" spans="1:2">
      <c r="A1187" s="39" t="s">
        <v>4110</v>
      </c>
      <c r="B1187" s="23">
        <v>0.6</v>
      </c>
    </row>
    <row r="1188" spans="1:2">
      <c r="A1188" s="39" t="s">
        <v>202</v>
      </c>
      <c r="B1188" s="23">
        <v>18.950000000000003</v>
      </c>
    </row>
    <row r="1189" spans="1:2">
      <c r="A1189" s="39" t="s">
        <v>5182</v>
      </c>
      <c r="B1189" s="23">
        <v>51.05</v>
      </c>
    </row>
    <row r="1190" spans="1:2">
      <c r="A1190" s="39" t="s">
        <v>346</v>
      </c>
      <c r="B1190" s="23">
        <v>1.4000000000000001</v>
      </c>
    </row>
    <row r="1191" spans="1:2">
      <c r="A1191" s="39" t="s">
        <v>709</v>
      </c>
      <c r="B1191" s="23">
        <v>1.04</v>
      </c>
    </row>
    <row r="1192" spans="1:2">
      <c r="A1192" s="39" t="s">
        <v>979</v>
      </c>
      <c r="B1192" s="23">
        <v>0.12</v>
      </c>
    </row>
    <row r="1193" spans="1:2">
      <c r="A1193" s="39" t="s">
        <v>1006</v>
      </c>
      <c r="B1193" s="23">
        <v>4.4000000000000004</v>
      </c>
    </row>
    <row r="1194" spans="1:2">
      <c r="A1194" s="39" t="s">
        <v>124</v>
      </c>
      <c r="B1194" s="23">
        <v>7.33</v>
      </c>
    </row>
    <row r="1195" spans="1:2">
      <c r="A1195" s="39" t="s">
        <v>4078</v>
      </c>
      <c r="B1195" s="23">
        <v>0.8</v>
      </c>
    </row>
    <row r="1196" spans="1:2">
      <c r="A1196" s="39" t="s">
        <v>974</v>
      </c>
      <c r="B1196" s="23">
        <v>0.5</v>
      </c>
    </row>
    <row r="1197" spans="1:2">
      <c r="A1197" s="39" t="s">
        <v>949</v>
      </c>
      <c r="B1197" s="23">
        <v>0.3</v>
      </c>
    </row>
    <row r="1198" spans="1:2">
      <c r="A1198" s="39" t="s">
        <v>988</v>
      </c>
      <c r="B1198" s="23">
        <v>0.3</v>
      </c>
    </row>
    <row r="1199" spans="1:2">
      <c r="A1199" s="39" t="s">
        <v>3938</v>
      </c>
      <c r="B1199" s="23">
        <v>0.15</v>
      </c>
    </row>
    <row r="1200" spans="1:2">
      <c r="A1200" s="39" t="s">
        <v>4093</v>
      </c>
      <c r="B1200" s="23">
        <v>0.60000000000000009</v>
      </c>
    </row>
    <row r="1201" spans="1:2">
      <c r="A1201" s="39" t="s">
        <v>115</v>
      </c>
      <c r="B1201" s="23">
        <v>1.1300000000000001</v>
      </c>
    </row>
    <row r="1202" spans="1:2">
      <c r="A1202" s="39" t="s">
        <v>315</v>
      </c>
      <c r="B1202" s="23">
        <v>0.2</v>
      </c>
    </row>
    <row r="1203" spans="1:2">
      <c r="A1203" s="39" t="s">
        <v>4099</v>
      </c>
      <c r="B1203" s="23">
        <v>1.2000000000000002</v>
      </c>
    </row>
    <row r="1204" spans="1:2">
      <c r="A1204" s="39" t="s">
        <v>86</v>
      </c>
      <c r="B1204" s="23">
        <v>3.5</v>
      </c>
    </row>
    <row r="1205" spans="1:2">
      <c r="A1205" s="39" t="s">
        <v>505</v>
      </c>
      <c r="B1205" s="23">
        <v>0.5</v>
      </c>
    </row>
    <row r="1206" spans="1:2">
      <c r="A1206" s="39" t="s">
        <v>720</v>
      </c>
      <c r="B1206" s="23">
        <v>0.6</v>
      </c>
    </row>
    <row r="1207" spans="1:2">
      <c r="A1207" s="39" t="s">
        <v>1130</v>
      </c>
      <c r="B1207" s="23">
        <v>1.2000000000000002</v>
      </c>
    </row>
    <row r="1208" spans="1:2">
      <c r="A1208" s="39" t="s">
        <v>4082</v>
      </c>
      <c r="B1208" s="23">
        <v>2.1</v>
      </c>
    </row>
    <row r="1209" spans="1:2">
      <c r="A1209" s="39" t="s">
        <v>2941</v>
      </c>
      <c r="B1209" s="23">
        <v>0.6</v>
      </c>
    </row>
    <row r="1210" spans="1:2">
      <c r="A1210" s="39" t="s">
        <v>243</v>
      </c>
      <c r="B1210" s="23">
        <v>47.099999999999994</v>
      </c>
    </row>
    <row r="1211" spans="1:2">
      <c r="A1211" s="39" t="s">
        <v>877</v>
      </c>
      <c r="B1211" s="23">
        <v>1</v>
      </c>
    </row>
    <row r="1212" spans="1:2">
      <c r="A1212" s="39" t="s">
        <v>707</v>
      </c>
      <c r="B1212" s="23">
        <v>11.2</v>
      </c>
    </row>
    <row r="1213" spans="1:2">
      <c r="A1213" s="39" t="s">
        <v>624</v>
      </c>
      <c r="B1213" s="23">
        <v>2.5</v>
      </c>
    </row>
    <row r="1214" spans="1:2">
      <c r="A1214" s="39" t="s">
        <v>1378</v>
      </c>
      <c r="B1214" s="23">
        <v>0.1</v>
      </c>
    </row>
    <row r="1215" spans="1:2">
      <c r="A1215" s="39" t="s">
        <v>8871</v>
      </c>
      <c r="B1215" s="23">
        <v>3</v>
      </c>
    </row>
    <row r="1216" spans="1:2">
      <c r="A1216" s="39" t="s">
        <v>8892</v>
      </c>
      <c r="B1216" s="23">
        <v>2.4499999999999997</v>
      </c>
    </row>
    <row r="1217" spans="1:2">
      <c r="A1217" s="21">
        <v>44095</v>
      </c>
      <c r="B1217" s="23">
        <v>644.2299999999999</v>
      </c>
    </row>
    <row r="1218" spans="1:2">
      <c r="A1218" s="39" t="s">
        <v>6819</v>
      </c>
      <c r="B1218" s="23">
        <v>0.55000000000000004</v>
      </c>
    </row>
    <row r="1219" spans="1:2">
      <c r="A1219" s="39" t="s">
        <v>11</v>
      </c>
      <c r="B1219" s="23">
        <v>5.81</v>
      </c>
    </row>
    <row r="1220" spans="1:2">
      <c r="A1220" s="39" t="s">
        <v>191</v>
      </c>
      <c r="B1220" s="23">
        <v>6.1999999999999993</v>
      </c>
    </row>
    <row r="1221" spans="1:2">
      <c r="A1221" s="39" t="s">
        <v>74</v>
      </c>
      <c r="B1221" s="23">
        <v>58.5</v>
      </c>
    </row>
    <row r="1222" spans="1:2">
      <c r="A1222" s="39" t="s">
        <v>1058</v>
      </c>
      <c r="B1222" s="23">
        <v>8</v>
      </c>
    </row>
    <row r="1223" spans="1:2">
      <c r="A1223" s="39" t="s">
        <v>1066</v>
      </c>
      <c r="B1223" s="23">
        <v>1</v>
      </c>
    </row>
    <row r="1224" spans="1:2">
      <c r="A1224" s="39" t="s">
        <v>70</v>
      </c>
      <c r="B1224" s="23">
        <v>28.25</v>
      </c>
    </row>
    <row r="1225" spans="1:2">
      <c r="A1225" s="39" t="s">
        <v>344</v>
      </c>
      <c r="B1225" s="23">
        <v>13</v>
      </c>
    </row>
    <row r="1226" spans="1:2">
      <c r="A1226" s="39" t="s">
        <v>286</v>
      </c>
      <c r="B1226" s="23">
        <v>1.6</v>
      </c>
    </row>
    <row r="1227" spans="1:2">
      <c r="A1227" s="39" t="s">
        <v>515</v>
      </c>
      <c r="B1227" s="23">
        <v>0.89999999999999991</v>
      </c>
    </row>
    <row r="1228" spans="1:2">
      <c r="A1228" s="39" t="s">
        <v>46</v>
      </c>
      <c r="B1228" s="23">
        <v>0.8</v>
      </c>
    </row>
    <row r="1229" spans="1:2">
      <c r="A1229" s="39" t="s">
        <v>2869</v>
      </c>
      <c r="B1229" s="23">
        <v>0.79</v>
      </c>
    </row>
    <row r="1230" spans="1:2">
      <c r="A1230" s="39" t="s">
        <v>150</v>
      </c>
      <c r="B1230" s="23">
        <v>288.89999999999998</v>
      </c>
    </row>
    <row r="1231" spans="1:2">
      <c r="A1231" s="39" t="s">
        <v>51</v>
      </c>
      <c r="B1231" s="23">
        <v>5.4</v>
      </c>
    </row>
    <row r="1232" spans="1:2">
      <c r="A1232" s="39" t="s">
        <v>155</v>
      </c>
      <c r="B1232" s="23">
        <v>8.4</v>
      </c>
    </row>
    <row r="1233" spans="1:2">
      <c r="A1233" s="39" t="s">
        <v>101</v>
      </c>
      <c r="B1233" s="23">
        <v>7.05</v>
      </c>
    </row>
    <row r="1234" spans="1:2">
      <c r="A1234" s="39" t="s">
        <v>2489</v>
      </c>
      <c r="B1234" s="23">
        <v>2</v>
      </c>
    </row>
    <row r="1235" spans="1:2">
      <c r="A1235" s="39" t="s">
        <v>8900</v>
      </c>
      <c r="B1235" s="23">
        <v>20.05</v>
      </c>
    </row>
    <row r="1236" spans="1:2">
      <c r="A1236" s="39" t="s">
        <v>55</v>
      </c>
      <c r="B1236" s="23">
        <v>0.2</v>
      </c>
    </row>
    <row r="1237" spans="1:2">
      <c r="A1237" s="39" t="s">
        <v>420</v>
      </c>
      <c r="B1237" s="23">
        <v>4</v>
      </c>
    </row>
    <row r="1238" spans="1:2">
      <c r="A1238" s="39" t="s">
        <v>3305</v>
      </c>
      <c r="B1238" s="23">
        <v>0.15</v>
      </c>
    </row>
    <row r="1239" spans="1:2">
      <c r="A1239" s="39" t="s">
        <v>840</v>
      </c>
      <c r="B1239" s="23">
        <v>0.02</v>
      </c>
    </row>
    <row r="1240" spans="1:2">
      <c r="A1240" s="39" t="s">
        <v>2617</v>
      </c>
      <c r="B1240" s="23">
        <v>0.25</v>
      </c>
    </row>
    <row r="1241" spans="1:2">
      <c r="A1241" s="39" t="s">
        <v>94</v>
      </c>
      <c r="B1241" s="23">
        <v>8.0500000000000007</v>
      </c>
    </row>
    <row r="1242" spans="1:2">
      <c r="A1242" s="39" t="s">
        <v>252</v>
      </c>
      <c r="B1242" s="23">
        <v>3.1999999999999997</v>
      </c>
    </row>
    <row r="1243" spans="1:2">
      <c r="A1243" s="39" t="s">
        <v>16</v>
      </c>
      <c r="B1243" s="23">
        <v>0.2</v>
      </c>
    </row>
    <row r="1244" spans="1:2">
      <c r="A1244" s="39" t="s">
        <v>168</v>
      </c>
      <c r="B1244" s="23">
        <v>0.2</v>
      </c>
    </row>
    <row r="1245" spans="1:2">
      <c r="A1245" s="39" t="s">
        <v>1020</v>
      </c>
      <c r="B1245" s="23">
        <v>0.3</v>
      </c>
    </row>
    <row r="1246" spans="1:2">
      <c r="A1246" s="39" t="s">
        <v>869</v>
      </c>
      <c r="B1246" s="23">
        <v>0.1</v>
      </c>
    </row>
    <row r="1247" spans="1:2">
      <c r="A1247" s="39" t="s">
        <v>1023</v>
      </c>
      <c r="B1247" s="23">
        <v>0.05</v>
      </c>
    </row>
    <row r="1248" spans="1:2">
      <c r="A1248" s="39" t="s">
        <v>236</v>
      </c>
      <c r="B1248" s="23">
        <v>2.5</v>
      </c>
    </row>
    <row r="1249" spans="1:2">
      <c r="A1249" s="39" t="s">
        <v>256</v>
      </c>
      <c r="B1249" s="23">
        <v>1.5</v>
      </c>
    </row>
    <row r="1250" spans="1:2">
      <c r="A1250" s="39" t="s">
        <v>4010</v>
      </c>
      <c r="B1250" s="23">
        <v>1.05</v>
      </c>
    </row>
    <row r="1251" spans="1:2">
      <c r="A1251" s="39" t="s">
        <v>861</v>
      </c>
      <c r="B1251" s="23">
        <v>0.1</v>
      </c>
    </row>
    <row r="1252" spans="1:2">
      <c r="A1252" s="39" t="s">
        <v>92</v>
      </c>
      <c r="B1252" s="23">
        <v>0.35</v>
      </c>
    </row>
    <row r="1253" spans="1:2">
      <c r="A1253" s="39" t="s">
        <v>1218</v>
      </c>
      <c r="B1253" s="23">
        <v>0.54</v>
      </c>
    </row>
    <row r="1254" spans="1:2">
      <c r="A1254" s="39" t="s">
        <v>3402</v>
      </c>
      <c r="B1254" s="23">
        <v>1.2</v>
      </c>
    </row>
    <row r="1255" spans="1:2">
      <c r="A1255" s="39" t="s">
        <v>1017</v>
      </c>
      <c r="B1255" s="23">
        <v>0.02</v>
      </c>
    </row>
    <row r="1256" spans="1:2">
      <c r="A1256" s="39" t="s">
        <v>994</v>
      </c>
      <c r="B1256" s="23">
        <v>1.5</v>
      </c>
    </row>
    <row r="1257" spans="1:2">
      <c r="A1257" s="39" t="s">
        <v>224</v>
      </c>
      <c r="B1257" s="23">
        <v>8.4500000000000011</v>
      </c>
    </row>
    <row r="1258" spans="1:2">
      <c r="A1258" s="39" t="s">
        <v>199</v>
      </c>
      <c r="B1258" s="23">
        <v>0.55000000000000004</v>
      </c>
    </row>
    <row r="1259" spans="1:2">
      <c r="A1259" s="39" t="s">
        <v>226</v>
      </c>
      <c r="B1259" s="23">
        <v>1.3499999999999999</v>
      </c>
    </row>
    <row r="1260" spans="1:2">
      <c r="A1260" s="39" t="s">
        <v>570</v>
      </c>
      <c r="B1260" s="23">
        <v>0.09</v>
      </c>
    </row>
    <row r="1261" spans="1:2">
      <c r="A1261" s="39" t="s">
        <v>3058</v>
      </c>
      <c r="B1261" s="23">
        <v>0.3</v>
      </c>
    </row>
    <row r="1262" spans="1:2">
      <c r="A1262" s="39" t="s">
        <v>886</v>
      </c>
      <c r="B1262" s="23">
        <v>15.9</v>
      </c>
    </row>
    <row r="1263" spans="1:2">
      <c r="A1263" s="39" t="s">
        <v>1015</v>
      </c>
      <c r="B1263" s="23">
        <v>0.09</v>
      </c>
    </row>
    <row r="1264" spans="1:2">
      <c r="A1264" s="39" t="s">
        <v>1121</v>
      </c>
      <c r="B1264" s="23">
        <v>0.3</v>
      </c>
    </row>
    <row r="1265" spans="1:2">
      <c r="A1265" s="39" t="s">
        <v>262</v>
      </c>
      <c r="B1265" s="23">
        <v>3.0100000000000002</v>
      </c>
    </row>
    <row r="1266" spans="1:2">
      <c r="A1266" s="39" t="s">
        <v>439</v>
      </c>
      <c r="B1266" s="23">
        <v>0.2</v>
      </c>
    </row>
    <row r="1267" spans="1:2">
      <c r="A1267" s="39" t="s">
        <v>1261</v>
      </c>
      <c r="B1267" s="23">
        <v>1.4500000000000002</v>
      </c>
    </row>
    <row r="1268" spans="1:2">
      <c r="A1268" s="39" t="s">
        <v>4211</v>
      </c>
      <c r="B1268" s="23">
        <v>0.3</v>
      </c>
    </row>
    <row r="1269" spans="1:2">
      <c r="A1269" s="39" t="s">
        <v>728</v>
      </c>
      <c r="B1269" s="23">
        <v>0.45</v>
      </c>
    </row>
    <row r="1270" spans="1:2">
      <c r="A1270" s="39" t="s">
        <v>753</v>
      </c>
      <c r="B1270" s="23">
        <v>0.03</v>
      </c>
    </row>
    <row r="1271" spans="1:2">
      <c r="A1271" s="39" t="s">
        <v>509</v>
      </c>
      <c r="B1271" s="23">
        <v>11.07</v>
      </c>
    </row>
    <row r="1272" spans="1:2">
      <c r="A1272" s="39" t="s">
        <v>537</v>
      </c>
      <c r="B1272" s="23">
        <v>10.309999999999999</v>
      </c>
    </row>
    <row r="1273" spans="1:2">
      <c r="A1273" s="39" t="s">
        <v>433</v>
      </c>
      <c r="B1273" s="23">
        <v>0.8</v>
      </c>
    </row>
    <row r="1274" spans="1:2">
      <c r="A1274" s="39" t="s">
        <v>195</v>
      </c>
      <c r="B1274" s="23">
        <v>10.75</v>
      </c>
    </row>
    <row r="1275" spans="1:2">
      <c r="A1275" s="39" t="s">
        <v>999</v>
      </c>
      <c r="B1275" s="23">
        <v>0.8</v>
      </c>
    </row>
    <row r="1276" spans="1:2">
      <c r="A1276" s="39" t="s">
        <v>250</v>
      </c>
      <c r="B1276" s="23">
        <v>20.5</v>
      </c>
    </row>
    <row r="1277" spans="1:2">
      <c r="A1277" s="39" t="s">
        <v>3327</v>
      </c>
      <c r="B1277" s="23">
        <v>1.6</v>
      </c>
    </row>
    <row r="1278" spans="1:2">
      <c r="A1278" s="39" t="s">
        <v>674</v>
      </c>
      <c r="B1278" s="23">
        <v>1.05</v>
      </c>
    </row>
    <row r="1279" spans="1:2">
      <c r="A1279" s="39" t="s">
        <v>627</v>
      </c>
      <c r="B1279" s="23">
        <v>0.04</v>
      </c>
    </row>
    <row r="1280" spans="1:2">
      <c r="A1280" s="39" t="s">
        <v>5182</v>
      </c>
      <c r="B1280" s="23">
        <v>38.799999999999997</v>
      </c>
    </row>
    <row r="1281" spans="1:2">
      <c r="A1281" s="39" t="s">
        <v>1882</v>
      </c>
      <c r="B1281" s="23">
        <v>0.1</v>
      </c>
    </row>
    <row r="1282" spans="1:2">
      <c r="A1282" s="39" t="s">
        <v>346</v>
      </c>
      <c r="B1282" s="23">
        <v>3.1500000000000004</v>
      </c>
    </row>
    <row r="1283" spans="1:2">
      <c r="A1283" s="39" t="s">
        <v>709</v>
      </c>
      <c r="B1283" s="23">
        <v>1.4300000000000002</v>
      </c>
    </row>
    <row r="1284" spans="1:2">
      <c r="A1284" s="39" t="s">
        <v>1006</v>
      </c>
      <c r="B1284" s="23">
        <v>0.4</v>
      </c>
    </row>
    <row r="1285" spans="1:2">
      <c r="A1285" s="39" t="s">
        <v>87</v>
      </c>
      <c r="B1285" s="23">
        <v>1</v>
      </c>
    </row>
    <row r="1286" spans="1:2">
      <c r="A1286" s="39" t="s">
        <v>1043</v>
      </c>
      <c r="B1286" s="23">
        <v>0.4</v>
      </c>
    </row>
    <row r="1287" spans="1:2">
      <c r="A1287" s="39" t="s">
        <v>1009</v>
      </c>
      <c r="B1287" s="23">
        <v>4.9000000000000004</v>
      </c>
    </row>
    <row r="1288" spans="1:2">
      <c r="A1288" s="39" t="s">
        <v>767</v>
      </c>
      <c r="B1288" s="23">
        <v>0.08</v>
      </c>
    </row>
    <row r="1289" spans="1:2">
      <c r="A1289" s="39" t="s">
        <v>124</v>
      </c>
      <c r="B1289" s="23">
        <v>1.08</v>
      </c>
    </row>
    <row r="1290" spans="1:2">
      <c r="A1290" s="39" t="s">
        <v>208</v>
      </c>
      <c r="B1290" s="23">
        <v>0.60000000000000009</v>
      </c>
    </row>
    <row r="1291" spans="1:2">
      <c r="A1291" s="39" t="s">
        <v>888</v>
      </c>
      <c r="B1291" s="23">
        <v>0.6</v>
      </c>
    </row>
    <row r="1292" spans="1:2">
      <c r="A1292" s="39" t="s">
        <v>4193</v>
      </c>
      <c r="B1292" s="23">
        <v>0.15</v>
      </c>
    </row>
    <row r="1293" spans="1:2">
      <c r="A1293" s="39" t="s">
        <v>115</v>
      </c>
      <c r="B1293" s="23">
        <v>7.07</v>
      </c>
    </row>
    <row r="1294" spans="1:2">
      <c r="A1294" s="39" t="s">
        <v>86</v>
      </c>
      <c r="B1294" s="23">
        <v>4.5</v>
      </c>
    </row>
    <row r="1295" spans="1:2">
      <c r="A1295" s="39" t="s">
        <v>505</v>
      </c>
      <c r="B1295" s="23">
        <v>0.5</v>
      </c>
    </row>
    <row r="1296" spans="1:2">
      <c r="A1296" s="39" t="s">
        <v>243</v>
      </c>
      <c r="B1296" s="23">
        <v>3.2</v>
      </c>
    </row>
    <row r="1297" spans="1:2">
      <c r="A1297" s="39" t="s">
        <v>877</v>
      </c>
      <c r="B1297" s="23">
        <v>4</v>
      </c>
    </row>
    <row r="1298" spans="1:2">
      <c r="A1298" s="39" t="s">
        <v>5884</v>
      </c>
      <c r="B1298" s="23">
        <v>0.2</v>
      </c>
    </row>
    <row r="1299" spans="1:2">
      <c r="A1299" s="21">
        <v>44102</v>
      </c>
      <c r="B1299" s="23">
        <v>1565.5600000000004</v>
      </c>
    </row>
    <row r="1300" spans="1:2">
      <c r="A1300" s="39" t="s">
        <v>1096</v>
      </c>
      <c r="B1300" s="23">
        <v>1.65</v>
      </c>
    </row>
    <row r="1301" spans="1:2">
      <c r="A1301" s="39" t="s">
        <v>11</v>
      </c>
      <c r="B1301" s="23">
        <v>39.300000000000004</v>
      </c>
    </row>
    <row r="1302" spans="1:2">
      <c r="A1302" s="39" t="s">
        <v>162</v>
      </c>
      <c r="B1302" s="23">
        <v>1.1000000000000001</v>
      </c>
    </row>
    <row r="1303" spans="1:2">
      <c r="A1303" s="39" t="s">
        <v>1089</v>
      </c>
      <c r="B1303" s="23">
        <v>1</v>
      </c>
    </row>
    <row r="1304" spans="1:2">
      <c r="A1304" s="39" t="s">
        <v>455</v>
      </c>
      <c r="B1304" s="23">
        <v>69.2</v>
      </c>
    </row>
    <row r="1305" spans="1:2">
      <c r="A1305" s="39" t="s">
        <v>191</v>
      </c>
      <c r="B1305" s="23">
        <v>3.25</v>
      </c>
    </row>
    <row r="1306" spans="1:2">
      <c r="A1306" s="39" t="s">
        <v>74</v>
      </c>
      <c r="B1306" s="23">
        <v>32</v>
      </c>
    </row>
    <row r="1307" spans="1:2">
      <c r="A1307" s="39" t="s">
        <v>70</v>
      </c>
      <c r="B1307" s="23">
        <v>138.74999999999997</v>
      </c>
    </row>
    <row r="1308" spans="1:2">
      <c r="A1308" s="39" t="s">
        <v>286</v>
      </c>
      <c r="B1308" s="23">
        <v>1.5</v>
      </c>
    </row>
    <row r="1309" spans="1:2">
      <c r="A1309" s="39" t="s">
        <v>515</v>
      </c>
      <c r="B1309" s="23">
        <v>0.3</v>
      </c>
    </row>
    <row r="1310" spans="1:2">
      <c r="A1310" s="39" t="s">
        <v>2869</v>
      </c>
      <c r="B1310" s="23">
        <v>0.2</v>
      </c>
    </row>
    <row r="1311" spans="1:2">
      <c r="A1311" s="39" t="s">
        <v>150</v>
      </c>
      <c r="B1311" s="23">
        <v>9</v>
      </c>
    </row>
    <row r="1312" spans="1:2">
      <c r="A1312" s="39" t="s">
        <v>51</v>
      </c>
      <c r="B1312" s="23">
        <v>8.85</v>
      </c>
    </row>
    <row r="1313" spans="1:2">
      <c r="A1313" s="39" t="s">
        <v>101</v>
      </c>
      <c r="B1313" s="23">
        <v>16.999999999999996</v>
      </c>
    </row>
    <row r="1314" spans="1:2">
      <c r="A1314" s="39" t="s">
        <v>8900</v>
      </c>
      <c r="B1314" s="23">
        <v>74.5</v>
      </c>
    </row>
    <row r="1315" spans="1:2">
      <c r="A1315" s="39" t="s">
        <v>1237</v>
      </c>
      <c r="B1315" s="23">
        <v>0.78</v>
      </c>
    </row>
    <row r="1316" spans="1:2">
      <c r="A1316" s="39" t="s">
        <v>1234</v>
      </c>
      <c r="B1316" s="23">
        <v>0.1</v>
      </c>
    </row>
    <row r="1317" spans="1:2">
      <c r="A1317" s="39" t="s">
        <v>55</v>
      </c>
      <c r="B1317" s="23">
        <v>33.85</v>
      </c>
    </row>
    <row r="1318" spans="1:2">
      <c r="A1318" s="39" t="s">
        <v>1268</v>
      </c>
      <c r="B1318" s="23">
        <v>1.2</v>
      </c>
    </row>
    <row r="1319" spans="1:2">
      <c r="A1319" s="39" t="s">
        <v>420</v>
      </c>
      <c r="B1319" s="23">
        <v>4.3499999999999996</v>
      </c>
    </row>
    <row r="1320" spans="1:2">
      <c r="A1320" s="39" t="s">
        <v>342</v>
      </c>
      <c r="B1320" s="23">
        <v>0.60000000000000009</v>
      </c>
    </row>
    <row r="1321" spans="1:2">
      <c r="A1321" s="39" t="s">
        <v>8895</v>
      </c>
      <c r="B1321" s="23">
        <v>7.55</v>
      </c>
    </row>
    <row r="1322" spans="1:2">
      <c r="A1322" s="39" t="s">
        <v>6892</v>
      </c>
      <c r="B1322" s="23">
        <v>0.5</v>
      </c>
    </row>
    <row r="1323" spans="1:2">
      <c r="A1323" s="39" t="s">
        <v>2617</v>
      </c>
      <c r="B1323" s="23">
        <v>1.2</v>
      </c>
    </row>
    <row r="1324" spans="1:2">
      <c r="A1324" s="39" t="s">
        <v>94</v>
      </c>
      <c r="B1324" s="23">
        <v>10.25</v>
      </c>
    </row>
    <row r="1325" spans="1:2">
      <c r="A1325" s="39" t="s">
        <v>252</v>
      </c>
      <c r="B1325" s="23">
        <v>282.95</v>
      </c>
    </row>
    <row r="1326" spans="1:2">
      <c r="A1326" s="39" t="s">
        <v>4269</v>
      </c>
      <c r="B1326" s="23">
        <v>0.3</v>
      </c>
    </row>
    <row r="1327" spans="1:2">
      <c r="A1327" s="39" t="s">
        <v>787</v>
      </c>
      <c r="B1327" s="23">
        <v>0.75</v>
      </c>
    </row>
    <row r="1328" spans="1:2">
      <c r="A1328" s="39" t="s">
        <v>168</v>
      </c>
      <c r="B1328" s="23">
        <v>1.3</v>
      </c>
    </row>
    <row r="1329" spans="1:2">
      <c r="A1329" s="39" t="s">
        <v>1020</v>
      </c>
      <c r="B1329" s="23">
        <v>0.4</v>
      </c>
    </row>
    <row r="1330" spans="1:2">
      <c r="A1330" s="39" t="s">
        <v>869</v>
      </c>
      <c r="B1330" s="23">
        <v>0.25</v>
      </c>
    </row>
    <row r="1331" spans="1:2">
      <c r="A1331" s="39" t="s">
        <v>236</v>
      </c>
      <c r="B1331" s="23">
        <v>11</v>
      </c>
    </row>
    <row r="1332" spans="1:2">
      <c r="A1332" s="39" t="s">
        <v>256</v>
      </c>
      <c r="B1332" s="23">
        <v>3.25</v>
      </c>
    </row>
    <row r="1333" spans="1:2">
      <c r="A1333" s="39" t="s">
        <v>1246</v>
      </c>
      <c r="B1333" s="23">
        <v>1.5</v>
      </c>
    </row>
    <row r="1334" spans="1:2">
      <c r="A1334" s="39" t="s">
        <v>800</v>
      </c>
      <c r="B1334" s="23">
        <v>0.6</v>
      </c>
    </row>
    <row r="1335" spans="1:2">
      <c r="A1335" s="39" t="s">
        <v>4010</v>
      </c>
      <c r="B1335" s="23">
        <v>0.4</v>
      </c>
    </row>
    <row r="1336" spans="1:2">
      <c r="A1336" s="39" t="s">
        <v>340</v>
      </c>
      <c r="B1336" s="23">
        <v>3</v>
      </c>
    </row>
    <row r="1337" spans="1:2">
      <c r="A1337" s="39" t="s">
        <v>608</v>
      </c>
      <c r="B1337" s="23">
        <v>1</v>
      </c>
    </row>
    <row r="1338" spans="1:2">
      <c r="A1338" s="39" t="s">
        <v>92</v>
      </c>
      <c r="B1338" s="23">
        <v>7.5</v>
      </c>
    </row>
    <row r="1339" spans="1:2">
      <c r="A1339" s="39" t="s">
        <v>1113</v>
      </c>
      <c r="B1339" s="23">
        <v>0.7</v>
      </c>
    </row>
    <row r="1340" spans="1:2">
      <c r="A1340" s="39" t="s">
        <v>1218</v>
      </c>
      <c r="B1340" s="23">
        <v>0.30000000000000004</v>
      </c>
    </row>
    <row r="1341" spans="1:2">
      <c r="A1341" s="39" t="s">
        <v>1227</v>
      </c>
      <c r="B1341" s="23">
        <v>1</v>
      </c>
    </row>
    <row r="1342" spans="1:2">
      <c r="A1342" s="39" t="s">
        <v>3402</v>
      </c>
      <c r="B1342" s="23">
        <v>1.5</v>
      </c>
    </row>
    <row r="1343" spans="1:2">
      <c r="A1343" s="39" t="s">
        <v>1229</v>
      </c>
      <c r="B1343" s="23">
        <v>0.5</v>
      </c>
    </row>
    <row r="1344" spans="1:2">
      <c r="A1344" s="39" t="s">
        <v>224</v>
      </c>
      <c r="B1344" s="23">
        <v>40.6</v>
      </c>
    </row>
    <row r="1345" spans="1:2">
      <c r="A1345" s="39" t="s">
        <v>1111</v>
      </c>
      <c r="B1345" s="23">
        <v>0.5</v>
      </c>
    </row>
    <row r="1346" spans="1:2">
      <c r="A1346" s="39" t="s">
        <v>199</v>
      </c>
      <c r="B1346" s="23">
        <v>1</v>
      </c>
    </row>
    <row r="1347" spans="1:2">
      <c r="A1347" s="39" t="s">
        <v>226</v>
      </c>
      <c r="B1347" s="23">
        <v>3</v>
      </c>
    </row>
    <row r="1348" spans="1:2">
      <c r="A1348" s="39" t="s">
        <v>570</v>
      </c>
      <c r="B1348" s="23">
        <v>2.3000000000000003</v>
      </c>
    </row>
    <row r="1349" spans="1:2">
      <c r="A1349" s="39" t="s">
        <v>1163</v>
      </c>
      <c r="B1349" s="23">
        <v>1</v>
      </c>
    </row>
    <row r="1350" spans="1:2">
      <c r="A1350" s="39" t="s">
        <v>260</v>
      </c>
      <c r="B1350" s="23">
        <v>0.5</v>
      </c>
    </row>
    <row r="1351" spans="1:2">
      <c r="A1351" s="39" t="s">
        <v>886</v>
      </c>
      <c r="B1351" s="23">
        <v>1.3</v>
      </c>
    </row>
    <row r="1352" spans="1:2">
      <c r="A1352" s="39" t="s">
        <v>1189</v>
      </c>
      <c r="B1352" s="23">
        <v>2.4</v>
      </c>
    </row>
    <row r="1353" spans="1:2">
      <c r="A1353" s="39" t="s">
        <v>1015</v>
      </c>
      <c r="B1353" s="23">
        <v>0.25</v>
      </c>
    </row>
    <row r="1354" spans="1:2">
      <c r="A1354" s="39" t="s">
        <v>1121</v>
      </c>
      <c r="B1354" s="23">
        <v>1</v>
      </c>
    </row>
    <row r="1355" spans="1:2">
      <c r="A1355" s="39" t="s">
        <v>262</v>
      </c>
      <c r="B1355" s="23">
        <v>3.1000000000000005</v>
      </c>
    </row>
    <row r="1356" spans="1:2">
      <c r="A1356" s="39" t="s">
        <v>439</v>
      </c>
      <c r="B1356" s="23">
        <v>0.1</v>
      </c>
    </row>
    <row r="1357" spans="1:2">
      <c r="A1357" s="39" t="s">
        <v>1261</v>
      </c>
      <c r="B1357" s="23">
        <v>5.5</v>
      </c>
    </row>
    <row r="1358" spans="1:2">
      <c r="A1358" s="39" t="s">
        <v>1091</v>
      </c>
      <c r="B1358" s="23">
        <v>0.2</v>
      </c>
    </row>
    <row r="1359" spans="1:2">
      <c r="A1359" s="39" t="s">
        <v>728</v>
      </c>
      <c r="B1359" s="23">
        <v>12.5</v>
      </c>
    </row>
    <row r="1360" spans="1:2">
      <c r="A1360" s="39" t="s">
        <v>753</v>
      </c>
      <c r="B1360" s="23">
        <v>2.1500000000000004</v>
      </c>
    </row>
    <row r="1361" spans="1:2">
      <c r="A1361" s="39" t="s">
        <v>509</v>
      </c>
      <c r="B1361" s="23">
        <v>4.05</v>
      </c>
    </row>
    <row r="1362" spans="1:2">
      <c r="A1362" s="39" t="s">
        <v>537</v>
      </c>
      <c r="B1362" s="23">
        <v>45.300000000000004</v>
      </c>
    </row>
    <row r="1363" spans="1:2">
      <c r="A1363" s="39" t="s">
        <v>220</v>
      </c>
      <c r="B1363" s="23">
        <v>1.1400000000000001</v>
      </c>
    </row>
    <row r="1364" spans="1:2">
      <c r="A1364" s="39" t="s">
        <v>3468</v>
      </c>
      <c r="B1364" s="23">
        <v>0.1</v>
      </c>
    </row>
    <row r="1365" spans="1:2">
      <c r="A1365" s="39" t="s">
        <v>1127</v>
      </c>
      <c r="B1365" s="23">
        <v>0.1</v>
      </c>
    </row>
    <row r="1366" spans="1:2">
      <c r="A1366" s="39" t="s">
        <v>195</v>
      </c>
      <c r="B1366" s="23">
        <v>13.240000000000002</v>
      </c>
    </row>
    <row r="1367" spans="1:2">
      <c r="A1367" s="39" t="s">
        <v>250</v>
      </c>
      <c r="B1367" s="23">
        <v>198.6</v>
      </c>
    </row>
    <row r="1368" spans="1:2">
      <c r="A1368" s="39" t="s">
        <v>1232</v>
      </c>
      <c r="B1368" s="23">
        <v>1</v>
      </c>
    </row>
    <row r="1369" spans="1:2">
      <c r="A1369" s="39" t="s">
        <v>4695</v>
      </c>
      <c r="B1369" s="23">
        <v>2.4000000000000004</v>
      </c>
    </row>
    <row r="1370" spans="1:2">
      <c r="A1370" s="39" t="s">
        <v>627</v>
      </c>
      <c r="B1370" s="23">
        <v>0.65</v>
      </c>
    </row>
    <row r="1371" spans="1:2">
      <c r="A1371" s="39" t="s">
        <v>72</v>
      </c>
      <c r="B1371" s="23">
        <v>0.2</v>
      </c>
    </row>
    <row r="1372" spans="1:2">
      <c r="A1372" s="39" t="s">
        <v>1118</v>
      </c>
      <c r="B1372" s="23">
        <v>6</v>
      </c>
    </row>
    <row r="1373" spans="1:2">
      <c r="A1373" s="39" t="s">
        <v>4260</v>
      </c>
      <c r="B1373" s="23">
        <v>1.5</v>
      </c>
    </row>
    <row r="1374" spans="1:2">
      <c r="A1374" s="39" t="s">
        <v>5182</v>
      </c>
      <c r="B1374" s="23">
        <v>333.4</v>
      </c>
    </row>
    <row r="1375" spans="1:2">
      <c r="A1375" s="39" t="s">
        <v>346</v>
      </c>
      <c r="B1375" s="23">
        <v>2.6</v>
      </c>
    </row>
    <row r="1376" spans="1:2">
      <c r="A1376" s="39" t="s">
        <v>709</v>
      </c>
      <c r="B1376" s="23">
        <v>0.72</v>
      </c>
    </row>
    <row r="1377" spans="1:2">
      <c r="A1377" s="39" t="s">
        <v>1140</v>
      </c>
      <c r="B1377" s="23">
        <v>0.56000000000000005</v>
      </c>
    </row>
    <row r="1378" spans="1:2">
      <c r="A1378" s="39" t="s">
        <v>124</v>
      </c>
      <c r="B1378" s="23">
        <v>15.07</v>
      </c>
    </row>
    <row r="1379" spans="1:2">
      <c r="A1379" s="39" t="s">
        <v>115</v>
      </c>
      <c r="B1379" s="23">
        <v>6.75</v>
      </c>
    </row>
    <row r="1380" spans="1:2">
      <c r="A1380" s="39" t="s">
        <v>1240</v>
      </c>
      <c r="B1380" s="23">
        <v>0.18</v>
      </c>
    </row>
    <row r="1381" spans="1:2">
      <c r="A1381" s="39" t="s">
        <v>7670</v>
      </c>
      <c r="B1381" s="23">
        <v>0.89999999999999991</v>
      </c>
    </row>
    <row r="1382" spans="1:2">
      <c r="A1382" s="39" t="s">
        <v>315</v>
      </c>
      <c r="B1382" s="23">
        <v>5.6000000000000005</v>
      </c>
    </row>
    <row r="1383" spans="1:2">
      <c r="A1383" s="39" t="s">
        <v>86</v>
      </c>
      <c r="B1383" s="23">
        <v>1.5</v>
      </c>
    </row>
    <row r="1384" spans="1:2">
      <c r="A1384" s="39" t="s">
        <v>1195</v>
      </c>
      <c r="B1384" s="23">
        <v>0.13</v>
      </c>
    </row>
    <row r="1385" spans="1:2">
      <c r="A1385" s="39" t="s">
        <v>1130</v>
      </c>
      <c r="B1385" s="23">
        <v>0.15</v>
      </c>
    </row>
    <row r="1386" spans="1:2">
      <c r="A1386" s="39" t="s">
        <v>1251</v>
      </c>
      <c r="B1386" s="23">
        <v>0.14000000000000001</v>
      </c>
    </row>
    <row r="1387" spans="1:2">
      <c r="A1387" s="39" t="s">
        <v>1135</v>
      </c>
      <c r="B1387" s="23">
        <v>0.75</v>
      </c>
    </row>
    <row r="1388" spans="1:2">
      <c r="A1388" s="39" t="s">
        <v>243</v>
      </c>
      <c r="B1388" s="23">
        <v>25.6</v>
      </c>
    </row>
    <row r="1389" spans="1:2">
      <c r="A1389" s="39" t="s">
        <v>877</v>
      </c>
      <c r="B1389" s="23">
        <v>2.4</v>
      </c>
    </row>
    <row r="1390" spans="1:2">
      <c r="A1390" s="39" t="s">
        <v>1224</v>
      </c>
      <c r="B1390" s="23">
        <v>0.1</v>
      </c>
    </row>
    <row r="1391" spans="1:2">
      <c r="A1391" s="39" t="s">
        <v>5884</v>
      </c>
      <c r="B1391" s="23">
        <v>16</v>
      </c>
    </row>
    <row r="1392" spans="1:2">
      <c r="A1392" s="39" t="s">
        <v>707</v>
      </c>
      <c r="B1392" s="23">
        <v>3</v>
      </c>
    </row>
    <row r="1393" spans="1:2">
      <c r="A1393" s="39" t="s">
        <v>8892</v>
      </c>
      <c r="B1393" s="23">
        <v>21.15</v>
      </c>
    </row>
    <row r="1394" spans="1:2">
      <c r="A1394" s="39" t="s">
        <v>8893</v>
      </c>
      <c r="B1394" s="23">
        <v>1</v>
      </c>
    </row>
    <row r="1395" spans="1:2">
      <c r="A1395" s="21">
        <v>44109</v>
      </c>
      <c r="B1395" s="23">
        <v>839.19</v>
      </c>
    </row>
    <row r="1396" spans="1:2">
      <c r="A1396" s="39" t="s">
        <v>1580</v>
      </c>
      <c r="B1396" s="23">
        <v>2.8</v>
      </c>
    </row>
    <row r="1397" spans="1:2">
      <c r="A1397" s="39" t="s">
        <v>11</v>
      </c>
      <c r="B1397" s="23">
        <v>38.050000000000004</v>
      </c>
    </row>
    <row r="1398" spans="1:2">
      <c r="A1398" s="39" t="s">
        <v>162</v>
      </c>
      <c r="B1398" s="23">
        <v>0.5</v>
      </c>
    </row>
    <row r="1399" spans="1:2">
      <c r="A1399" s="39" t="s">
        <v>1387</v>
      </c>
      <c r="B1399" s="23">
        <v>4.8</v>
      </c>
    </row>
    <row r="1400" spans="1:2">
      <c r="A1400" s="39" t="s">
        <v>455</v>
      </c>
      <c r="B1400" s="23">
        <v>5.25</v>
      </c>
    </row>
    <row r="1401" spans="1:2">
      <c r="A1401" s="39" t="s">
        <v>436</v>
      </c>
      <c r="B1401" s="23">
        <v>2.1</v>
      </c>
    </row>
    <row r="1402" spans="1:2">
      <c r="A1402" s="39" t="s">
        <v>191</v>
      </c>
      <c r="B1402" s="23">
        <v>11.15</v>
      </c>
    </row>
    <row r="1403" spans="1:2">
      <c r="A1403" s="39" t="s">
        <v>74</v>
      </c>
      <c r="B1403" s="23">
        <v>24.77</v>
      </c>
    </row>
    <row r="1404" spans="1:2">
      <c r="A1404" s="39" t="s">
        <v>1413</v>
      </c>
      <c r="B1404" s="23">
        <v>12.5</v>
      </c>
    </row>
    <row r="1405" spans="1:2">
      <c r="A1405" s="39" t="s">
        <v>70</v>
      </c>
      <c r="B1405" s="23">
        <v>14.6</v>
      </c>
    </row>
    <row r="1406" spans="1:2">
      <c r="A1406" s="39" t="s">
        <v>344</v>
      </c>
      <c r="B1406" s="23">
        <v>9.2000000000000011</v>
      </c>
    </row>
    <row r="1407" spans="1:2">
      <c r="A1407" s="39" t="s">
        <v>515</v>
      </c>
      <c r="B1407" s="23">
        <v>3.48</v>
      </c>
    </row>
    <row r="1408" spans="1:2">
      <c r="A1408" s="39" t="s">
        <v>1335</v>
      </c>
      <c r="B1408" s="23">
        <v>6.7</v>
      </c>
    </row>
    <row r="1409" spans="1:2">
      <c r="A1409" s="39" t="s">
        <v>46</v>
      </c>
      <c r="B1409" s="23">
        <v>0.56000000000000005</v>
      </c>
    </row>
    <row r="1410" spans="1:2">
      <c r="A1410" s="39" t="s">
        <v>2869</v>
      </c>
      <c r="B1410" s="23">
        <v>2.85</v>
      </c>
    </row>
    <row r="1411" spans="1:2">
      <c r="A1411" s="39" t="s">
        <v>150</v>
      </c>
      <c r="B1411" s="23">
        <v>79.5</v>
      </c>
    </row>
    <row r="1412" spans="1:2">
      <c r="A1412" s="39" t="s">
        <v>6981</v>
      </c>
      <c r="B1412" s="23">
        <v>0.75</v>
      </c>
    </row>
    <row r="1413" spans="1:2">
      <c r="A1413" s="39" t="s">
        <v>451</v>
      </c>
      <c r="B1413" s="23">
        <v>0.3</v>
      </c>
    </row>
    <row r="1414" spans="1:2">
      <c r="A1414" s="39" t="s">
        <v>51</v>
      </c>
      <c r="B1414" s="23">
        <v>9.1000000000000014</v>
      </c>
    </row>
    <row r="1415" spans="1:2">
      <c r="A1415" s="39" t="s">
        <v>155</v>
      </c>
      <c r="B1415" s="23">
        <v>4</v>
      </c>
    </row>
    <row r="1416" spans="1:2">
      <c r="A1416" s="39" t="s">
        <v>101</v>
      </c>
      <c r="B1416" s="23">
        <v>0.8</v>
      </c>
    </row>
    <row r="1417" spans="1:2">
      <c r="A1417" s="39" t="s">
        <v>1295</v>
      </c>
      <c r="B1417" s="23">
        <v>2.6</v>
      </c>
    </row>
    <row r="1418" spans="1:2">
      <c r="A1418" s="39" t="s">
        <v>8900</v>
      </c>
      <c r="B1418" s="23">
        <v>273.10000000000002</v>
      </c>
    </row>
    <row r="1419" spans="1:2">
      <c r="A1419" s="39" t="s">
        <v>55</v>
      </c>
      <c r="B1419" s="23">
        <v>5.8999999999999995</v>
      </c>
    </row>
    <row r="1420" spans="1:2">
      <c r="A1420" s="39" t="s">
        <v>420</v>
      </c>
      <c r="B1420" s="23">
        <v>0.3</v>
      </c>
    </row>
    <row r="1421" spans="1:2">
      <c r="A1421" s="39" t="s">
        <v>1419</v>
      </c>
      <c r="B1421" s="23">
        <v>0.2</v>
      </c>
    </row>
    <row r="1422" spans="1:2">
      <c r="A1422" s="39" t="s">
        <v>840</v>
      </c>
      <c r="B1422" s="23">
        <v>3.8000000000000007</v>
      </c>
    </row>
    <row r="1423" spans="1:2">
      <c r="A1423" s="39" t="s">
        <v>6995</v>
      </c>
      <c r="B1423" s="23">
        <v>1</v>
      </c>
    </row>
    <row r="1424" spans="1:2">
      <c r="A1424" s="39" t="s">
        <v>94</v>
      </c>
      <c r="B1424" s="23">
        <v>3.8000000000000003</v>
      </c>
    </row>
    <row r="1425" spans="1:2">
      <c r="A1425" s="39" t="s">
        <v>252</v>
      </c>
      <c r="B1425" s="23">
        <v>9.5</v>
      </c>
    </row>
    <row r="1426" spans="1:2">
      <c r="A1426" s="39" t="s">
        <v>787</v>
      </c>
      <c r="B1426" s="23">
        <v>0.60000000000000009</v>
      </c>
    </row>
    <row r="1427" spans="1:2">
      <c r="A1427" s="39" t="s">
        <v>168</v>
      </c>
      <c r="B1427" s="23">
        <v>2.95</v>
      </c>
    </row>
    <row r="1428" spans="1:2">
      <c r="A1428" s="39" t="s">
        <v>2665</v>
      </c>
      <c r="B1428" s="23">
        <v>0.2</v>
      </c>
    </row>
    <row r="1429" spans="1:2">
      <c r="A1429" s="39" t="s">
        <v>1426</v>
      </c>
      <c r="B1429" s="23">
        <v>1</v>
      </c>
    </row>
    <row r="1430" spans="1:2">
      <c r="A1430" s="39" t="s">
        <v>761</v>
      </c>
      <c r="B1430" s="23">
        <v>0.5</v>
      </c>
    </row>
    <row r="1431" spans="1:2">
      <c r="A1431" s="39" t="s">
        <v>1020</v>
      </c>
      <c r="B1431" s="23">
        <v>4.5</v>
      </c>
    </row>
    <row r="1432" spans="1:2">
      <c r="A1432" s="39" t="s">
        <v>2471</v>
      </c>
      <c r="B1432" s="23">
        <v>2.35</v>
      </c>
    </row>
    <row r="1433" spans="1:2">
      <c r="A1433" s="39" t="s">
        <v>236</v>
      </c>
      <c r="B1433" s="23">
        <v>16.579999999999998</v>
      </c>
    </row>
    <row r="1434" spans="1:2">
      <c r="A1434" s="39" t="s">
        <v>4010</v>
      </c>
      <c r="B1434" s="23">
        <v>0.6</v>
      </c>
    </row>
    <row r="1435" spans="1:2">
      <c r="A1435" s="39" t="s">
        <v>340</v>
      </c>
      <c r="B1435" s="23">
        <v>1.1000000000000001</v>
      </c>
    </row>
    <row r="1436" spans="1:2">
      <c r="A1436" s="39" t="s">
        <v>92</v>
      </c>
      <c r="B1436" s="23">
        <v>1.2000000000000002</v>
      </c>
    </row>
    <row r="1437" spans="1:2">
      <c r="A1437" s="39" t="s">
        <v>1218</v>
      </c>
      <c r="B1437" s="23">
        <v>0.8</v>
      </c>
    </row>
    <row r="1438" spans="1:2">
      <c r="A1438" s="39" t="s">
        <v>3402</v>
      </c>
      <c r="B1438" s="23">
        <v>4.3999999999999995</v>
      </c>
    </row>
    <row r="1439" spans="1:2">
      <c r="A1439" s="39" t="s">
        <v>1344</v>
      </c>
      <c r="B1439" s="23">
        <v>0.30000000000000004</v>
      </c>
    </row>
    <row r="1440" spans="1:2">
      <c r="A1440" s="39" t="s">
        <v>1403</v>
      </c>
      <c r="B1440" s="23">
        <v>0.06</v>
      </c>
    </row>
    <row r="1441" spans="1:2">
      <c r="A1441" s="39" t="s">
        <v>104</v>
      </c>
      <c r="B1441" s="23">
        <v>1.3</v>
      </c>
    </row>
    <row r="1442" spans="1:2">
      <c r="A1442" s="39" t="s">
        <v>1373</v>
      </c>
      <c r="B1442" s="23">
        <v>1.92</v>
      </c>
    </row>
    <row r="1443" spans="1:2">
      <c r="A1443" s="39" t="s">
        <v>1555</v>
      </c>
      <c r="B1443" s="23">
        <v>1.2</v>
      </c>
    </row>
    <row r="1444" spans="1:2">
      <c r="A1444" s="39" t="s">
        <v>812</v>
      </c>
      <c r="B1444" s="23">
        <v>0.6</v>
      </c>
    </row>
    <row r="1445" spans="1:2">
      <c r="A1445" s="39" t="s">
        <v>6954</v>
      </c>
      <c r="B1445" s="23">
        <v>0.1</v>
      </c>
    </row>
    <row r="1446" spans="1:2">
      <c r="A1446" s="39" t="s">
        <v>369</v>
      </c>
      <c r="B1446" s="23">
        <v>0.1</v>
      </c>
    </row>
    <row r="1447" spans="1:2">
      <c r="A1447" s="39" t="s">
        <v>224</v>
      </c>
      <c r="B1447" s="23">
        <v>15</v>
      </c>
    </row>
    <row r="1448" spans="1:2">
      <c r="A1448" s="39" t="s">
        <v>199</v>
      </c>
      <c r="B1448" s="23">
        <v>0.5</v>
      </c>
    </row>
    <row r="1449" spans="1:2">
      <c r="A1449" s="39" t="s">
        <v>226</v>
      </c>
      <c r="B1449" s="23">
        <v>1</v>
      </c>
    </row>
    <row r="1450" spans="1:2">
      <c r="A1450" s="39" t="s">
        <v>7020</v>
      </c>
      <c r="B1450" s="23">
        <v>0.4</v>
      </c>
    </row>
    <row r="1451" spans="1:2">
      <c r="A1451" s="39" t="s">
        <v>1121</v>
      </c>
      <c r="B1451" s="23">
        <v>1.4</v>
      </c>
    </row>
    <row r="1452" spans="1:2">
      <c r="A1452" s="39" t="s">
        <v>262</v>
      </c>
      <c r="B1452" s="23">
        <v>1.4000000000000001</v>
      </c>
    </row>
    <row r="1453" spans="1:2">
      <c r="A1453" s="39" t="s">
        <v>439</v>
      </c>
      <c r="B1453" s="23">
        <v>2.5999999999999996</v>
      </c>
    </row>
    <row r="1454" spans="1:2">
      <c r="A1454" s="39" t="s">
        <v>1261</v>
      </c>
      <c r="B1454" s="23">
        <v>1.6</v>
      </c>
    </row>
    <row r="1455" spans="1:2">
      <c r="A1455" s="39" t="s">
        <v>1774</v>
      </c>
      <c r="B1455" s="23">
        <v>0.60000000000000009</v>
      </c>
    </row>
    <row r="1456" spans="1:2">
      <c r="A1456" s="39" t="s">
        <v>1325</v>
      </c>
      <c r="B1456" s="23">
        <v>6.6000000000000005</v>
      </c>
    </row>
    <row r="1457" spans="1:2">
      <c r="A1457" s="39" t="s">
        <v>728</v>
      </c>
      <c r="B1457" s="23">
        <v>28.8</v>
      </c>
    </row>
    <row r="1458" spans="1:2">
      <c r="A1458" s="39" t="s">
        <v>753</v>
      </c>
      <c r="B1458" s="23">
        <v>0.8</v>
      </c>
    </row>
    <row r="1459" spans="1:2">
      <c r="A1459" s="39" t="s">
        <v>509</v>
      </c>
      <c r="B1459" s="23">
        <v>0.8</v>
      </c>
    </row>
    <row r="1460" spans="1:2">
      <c r="A1460" s="39" t="s">
        <v>537</v>
      </c>
      <c r="B1460" s="23">
        <v>5.0999999999999996</v>
      </c>
    </row>
    <row r="1461" spans="1:2">
      <c r="A1461" s="39" t="s">
        <v>195</v>
      </c>
      <c r="B1461" s="23">
        <v>4</v>
      </c>
    </row>
    <row r="1462" spans="1:2">
      <c r="A1462" s="39" t="s">
        <v>250</v>
      </c>
      <c r="B1462" s="23">
        <v>8</v>
      </c>
    </row>
    <row r="1463" spans="1:2">
      <c r="A1463" s="39" t="s">
        <v>3327</v>
      </c>
      <c r="B1463" s="23">
        <v>0.1</v>
      </c>
    </row>
    <row r="1464" spans="1:2">
      <c r="A1464" s="39" t="s">
        <v>627</v>
      </c>
      <c r="B1464" s="23">
        <v>17.8</v>
      </c>
    </row>
    <row r="1465" spans="1:2">
      <c r="A1465" s="39" t="s">
        <v>72</v>
      </c>
      <c r="B1465" s="23">
        <v>1.8499999999999999</v>
      </c>
    </row>
    <row r="1466" spans="1:2">
      <c r="A1466" s="39" t="s">
        <v>202</v>
      </c>
      <c r="B1466" s="23">
        <v>11.2</v>
      </c>
    </row>
    <row r="1467" spans="1:2">
      <c r="A1467" s="39" t="s">
        <v>5182</v>
      </c>
      <c r="B1467" s="23">
        <v>9.5399999999999991</v>
      </c>
    </row>
    <row r="1468" spans="1:2">
      <c r="A1468" s="39" t="s">
        <v>1304</v>
      </c>
      <c r="B1468" s="23">
        <v>3.5</v>
      </c>
    </row>
    <row r="1469" spans="1:2">
      <c r="A1469" s="39" t="s">
        <v>346</v>
      </c>
      <c r="B1469" s="23">
        <v>6.5</v>
      </c>
    </row>
    <row r="1470" spans="1:2">
      <c r="A1470" s="39" t="s">
        <v>979</v>
      </c>
      <c r="B1470" s="23">
        <v>5</v>
      </c>
    </row>
    <row r="1471" spans="1:2">
      <c r="A1471" s="39" t="s">
        <v>1006</v>
      </c>
      <c r="B1471" s="23">
        <v>7.5</v>
      </c>
    </row>
    <row r="1472" spans="1:2">
      <c r="A1472" s="39" t="s">
        <v>1293</v>
      </c>
      <c r="B1472" s="23">
        <v>1.2</v>
      </c>
    </row>
    <row r="1473" spans="1:2">
      <c r="A1473" s="39" t="s">
        <v>1316</v>
      </c>
      <c r="B1473" s="23">
        <v>1</v>
      </c>
    </row>
    <row r="1474" spans="1:2">
      <c r="A1474" s="39" t="s">
        <v>4329</v>
      </c>
      <c r="B1474" s="23">
        <v>1.5</v>
      </c>
    </row>
    <row r="1475" spans="1:2">
      <c r="A1475" s="39" t="s">
        <v>3854</v>
      </c>
      <c r="B1475" s="23">
        <v>0.2</v>
      </c>
    </row>
    <row r="1476" spans="1:2">
      <c r="A1476" s="39" t="s">
        <v>591</v>
      </c>
      <c r="B1476" s="23">
        <v>1</v>
      </c>
    </row>
    <row r="1477" spans="1:2">
      <c r="A1477" s="39" t="s">
        <v>124</v>
      </c>
      <c r="B1477" s="23">
        <v>15.55</v>
      </c>
    </row>
    <row r="1478" spans="1:2">
      <c r="A1478" s="39" t="s">
        <v>1297</v>
      </c>
      <c r="B1478" s="23">
        <v>14</v>
      </c>
    </row>
    <row r="1479" spans="1:2">
      <c r="A1479" s="39" t="s">
        <v>1887</v>
      </c>
      <c r="B1479" s="23">
        <v>1.2000000000000002</v>
      </c>
    </row>
    <row r="1480" spans="1:2">
      <c r="A1480" s="39" t="s">
        <v>115</v>
      </c>
      <c r="B1480" s="23">
        <v>0.25</v>
      </c>
    </row>
    <row r="1481" spans="1:2">
      <c r="A1481" s="39" t="s">
        <v>505</v>
      </c>
      <c r="B1481" s="23">
        <v>6.4</v>
      </c>
    </row>
    <row r="1482" spans="1:2">
      <c r="A1482" s="39" t="s">
        <v>1130</v>
      </c>
      <c r="B1482" s="23">
        <v>0.6</v>
      </c>
    </row>
    <row r="1483" spans="1:2">
      <c r="A1483" s="39" t="s">
        <v>1135</v>
      </c>
      <c r="B1483" s="23">
        <v>0.75</v>
      </c>
    </row>
    <row r="1484" spans="1:2">
      <c r="A1484" s="39" t="s">
        <v>1367</v>
      </c>
      <c r="B1484" s="23">
        <v>0.75</v>
      </c>
    </row>
    <row r="1485" spans="1:2">
      <c r="A1485" s="39" t="s">
        <v>243</v>
      </c>
      <c r="B1485" s="23">
        <v>23.78</v>
      </c>
    </row>
    <row r="1486" spans="1:2">
      <c r="A1486" s="39" t="s">
        <v>877</v>
      </c>
      <c r="B1486" s="23">
        <v>3.5</v>
      </c>
    </row>
    <row r="1487" spans="1:2">
      <c r="A1487" s="39" t="s">
        <v>5884</v>
      </c>
      <c r="B1487" s="23">
        <v>1.4000000000000001</v>
      </c>
    </row>
    <row r="1488" spans="1:2">
      <c r="A1488" s="39" t="s">
        <v>1378</v>
      </c>
      <c r="B1488" s="23">
        <v>1.2000000000000002</v>
      </c>
    </row>
    <row r="1489" spans="1:2">
      <c r="A1489" s="39" t="s">
        <v>8893</v>
      </c>
      <c r="B1489" s="23">
        <v>2</v>
      </c>
    </row>
    <row r="1490" spans="1:2">
      <c r="A1490" s="39" t="s">
        <v>8901</v>
      </c>
      <c r="B1490" s="23">
        <v>45</v>
      </c>
    </row>
    <row r="1491" spans="1:2">
      <c r="A1491" s="21">
        <v>44116</v>
      </c>
      <c r="B1491" s="23">
        <v>597.09999999999968</v>
      </c>
    </row>
    <row r="1492" spans="1:2">
      <c r="A1492" s="39" t="s">
        <v>4409</v>
      </c>
      <c r="B1492" s="23">
        <v>0.70000000000000007</v>
      </c>
    </row>
    <row r="1493" spans="1:2">
      <c r="A1493" s="39" t="s">
        <v>1096</v>
      </c>
      <c r="B1493" s="23">
        <v>2</v>
      </c>
    </row>
    <row r="1494" spans="1:2">
      <c r="A1494" s="39" t="s">
        <v>4356</v>
      </c>
      <c r="B1494" s="23">
        <v>0.32</v>
      </c>
    </row>
    <row r="1495" spans="1:2">
      <c r="A1495" s="39" t="s">
        <v>11</v>
      </c>
      <c r="B1495" s="23">
        <v>27.299999999999997</v>
      </c>
    </row>
    <row r="1496" spans="1:2">
      <c r="A1496" s="39" t="s">
        <v>455</v>
      </c>
      <c r="B1496" s="23">
        <v>1.5</v>
      </c>
    </row>
    <row r="1497" spans="1:2">
      <c r="A1497" s="39" t="s">
        <v>191</v>
      </c>
      <c r="B1497" s="23">
        <v>6.8999999999999995</v>
      </c>
    </row>
    <row r="1498" spans="1:2">
      <c r="A1498" s="39" t="s">
        <v>4430</v>
      </c>
      <c r="B1498" s="23">
        <v>6</v>
      </c>
    </row>
    <row r="1499" spans="1:2">
      <c r="A1499" s="39" t="s">
        <v>70</v>
      </c>
      <c r="B1499" s="23">
        <v>82.2</v>
      </c>
    </row>
    <row r="1500" spans="1:2">
      <c r="A1500" s="39" t="s">
        <v>515</v>
      </c>
      <c r="B1500" s="23">
        <v>0.5</v>
      </c>
    </row>
    <row r="1501" spans="1:2">
      <c r="A1501" s="39" t="s">
        <v>46</v>
      </c>
      <c r="B1501" s="23">
        <v>0.2</v>
      </c>
    </row>
    <row r="1502" spans="1:2">
      <c r="A1502" s="39" t="s">
        <v>2869</v>
      </c>
      <c r="B1502" s="23">
        <v>0.65</v>
      </c>
    </row>
    <row r="1503" spans="1:2">
      <c r="A1503" s="39" t="s">
        <v>1865</v>
      </c>
      <c r="B1503" s="23">
        <v>0.2</v>
      </c>
    </row>
    <row r="1504" spans="1:2">
      <c r="A1504" s="39" t="s">
        <v>150</v>
      </c>
      <c r="B1504" s="23">
        <v>1.5</v>
      </c>
    </row>
    <row r="1505" spans="1:2">
      <c r="A1505" s="39" t="s">
        <v>51</v>
      </c>
      <c r="B1505" s="23">
        <v>3.1999999999999997</v>
      </c>
    </row>
    <row r="1506" spans="1:2">
      <c r="A1506" s="39" t="s">
        <v>1515</v>
      </c>
      <c r="B1506" s="23">
        <v>2.4</v>
      </c>
    </row>
    <row r="1507" spans="1:2">
      <c r="A1507" s="39" t="s">
        <v>1511</v>
      </c>
      <c r="B1507" s="23">
        <v>75</v>
      </c>
    </row>
    <row r="1508" spans="1:2">
      <c r="A1508" s="39" t="s">
        <v>101</v>
      </c>
      <c r="B1508" s="23">
        <v>0.8</v>
      </c>
    </row>
    <row r="1509" spans="1:2">
      <c r="A1509" s="39" t="s">
        <v>1446</v>
      </c>
      <c r="B1509" s="23">
        <v>0.56999999999999995</v>
      </c>
    </row>
    <row r="1510" spans="1:2">
      <c r="A1510" s="39" t="s">
        <v>8900</v>
      </c>
      <c r="B1510" s="23">
        <v>214.4</v>
      </c>
    </row>
    <row r="1511" spans="1:2">
      <c r="A1511" s="39" t="s">
        <v>55</v>
      </c>
      <c r="B1511" s="23">
        <v>1.5</v>
      </c>
    </row>
    <row r="1512" spans="1:2">
      <c r="A1512" s="39" t="s">
        <v>420</v>
      </c>
      <c r="B1512" s="23">
        <v>3.75</v>
      </c>
    </row>
    <row r="1513" spans="1:2">
      <c r="A1513" s="39" t="s">
        <v>7036</v>
      </c>
      <c r="B1513" s="23">
        <v>9</v>
      </c>
    </row>
    <row r="1514" spans="1:2">
      <c r="A1514" s="39" t="s">
        <v>1438</v>
      </c>
      <c r="B1514" s="23">
        <v>0.2</v>
      </c>
    </row>
    <row r="1515" spans="1:2">
      <c r="A1515" s="39" t="s">
        <v>1483</v>
      </c>
      <c r="B1515" s="23">
        <v>2.25</v>
      </c>
    </row>
    <row r="1516" spans="1:2">
      <c r="A1516" s="39" t="s">
        <v>704</v>
      </c>
      <c r="B1516" s="23">
        <v>1</v>
      </c>
    </row>
    <row r="1517" spans="1:2">
      <c r="A1517" s="39" t="s">
        <v>469</v>
      </c>
      <c r="B1517" s="23">
        <v>0.2</v>
      </c>
    </row>
    <row r="1518" spans="1:2">
      <c r="A1518" s="39" t="s">
        <v>446</v>
      </c>
      <c r="B1518" s="23">
        <v>1</v>
      </c>
    </row>
    <row r="1519" spans="1:2">
      <c r="A1519" s="39" t="s">
        <v>94</v>
      </c>
      <c r="B1519" s="23">
        <v>0.99999999999999989</v>
      </c>
    </row>
    <row r="1520" spans="1:2">
      <c r="A1520" s="39" t="s">
        <v>1754</v>
      </c>
      <c r="B1520" s="23">
        <v>1.45</v>
      </c>
    </row>
    <row r="1521" spans="1:2">
      <c r="A1521" s="39" t="s">
        <v>252</v>
      </c>
      <c r="B1521" s="23">
        <v>8.0500000000000007</v>
      </c>
    </row>
    <row r="1522" spans="1:2">
      <c r="A1522" s="39" t="s">
        <v>787</v>
      </c>
      <c r="B1522" s="23">
        <v>1.05</v>
      </c>
    </row>
    <row r="1523" spans="1:2">
      <c r="A1523" s="39" t="s">
        <v>7059</v>
      </c>
      <c r="B1523" s="23">
        <v>0.4</v>
      </c>
    </row>
    <row r="1524" spans="1:2">
      <c r="A1524" s="39" t="s">
        <v>1020</v>
      </c>
      <c r="B1524" s="23">
        <v>3.1</v>
      </c>
    </row>
    <row r="1525" spans="1:2">
      <c r="A1525" s="39" t="s">
        <v>17</v>
      </c>
      <c r="B1525" s="23">
        <v>1</v>
      </c>
    </row>
    <row r="1526" spans="1:2">
      <c r="A1526" s="39" t="s">
        <v>869</v>
      </c>
      <c r="B1526" s="23">
        <v>1.1000000000000001</v>
      </c>
    </row>
    <row r="1527" spans="1:2">
      <c r="A1527" s="39" t="s">
        <v>2471</v>
      </c>
      <c r="B1527" s="23">
        <v>0.09</v>
      </c>
    </row>
    <row r="1528" spans="1:2">
      <c r="A1528" s="39" t="s">
        <v>236</v>
      </c>
      <c r="B1528" s="23">
        <v>5.8</v>
      </c>
    </row>
    <row r="1529" spans="1:2">
      <c r="A1529" s="39" t="s">
        <v>256</v>
      </c>
      <c r="B1529" s="23">
        <v>3</v>
      </c>
    </row>
    <row r="1530" spans="1:2">
      <c r="A1530" s="39" t="s">
        <v>4010</v>
      </c>
      <c r="B1530" s="23">
        <v>1.3</v>
      </c>
    </row>
    <row r="1531" spans="1:2">
      <c r="A1531" s="39" t="s">
        <v>92</v>
      </c>
      <c r="B1531" s="23">
        <v>5.5500000000000016</v>
      </c>
    </row>
    <row r="1532" spans="1:2">
      <c r="A1532" s="39" t="s">
        <v>1218</v>
      </c>
      <c r="B1532" s="23">
        <v>0.25</v>
      </c>
    </row>
    <row r="1533" spans="1:2">
      <c r="A1533" s="39" t="s">
        <v>1812</v>
      </c>
      <c r="B1533" s="23">
        <v>0.3</v>
      </c>
    </row>
    <row r="1534" spans="1:2">
      <c r="A1534" s="39" t="s">
        <v>3402</v>
      </c>
      <c r="B1534" s="23">
        <v>3.7</v>
      </c>
    </row>
    <row r="1535" spans="1:2">
      <c r="A1535" s="39" t="s">
        <v>1555</v>
      </c>
      <c r="B1535" s="23">
        <v>0.25</v>
      </c>
    </row>
    <row r="1536" spans="1:2">
      <c r="A1536" s="39" t="s">
        <v>812</v>
      </c>
      <c r="B1536" s="23">
        <v>1.1000000000000001</v>
      </c>
    </row>
    <row r="1537" spans="1:2">
      <c r="A1537" s="39" t="s">
        <v>224</v>
      </c>
      <c r="B1537" s="23">
        <v>1.5999999999999999</v>
      </c>
    </row>
    <row r="1538" spans="1:2">
      <c r="A1538" s="39" t="s">
        <v>199</v>
      </c>
      <c r="B1538" s="23">
        <v>6.1</v>
      </c>
    </row>
    <row r="1539" spans="1:2">
      <c r="A1539" s="39" t="s">
        <v>226</v>
      </c>
      <c r="B1539" s="23">
        <v>14.4</v>
      </c>
    </row>
    <row r="1540" spans="1:2">
      <c r="A1540" s="39" t="s">
        <v>570</v>
      </c>
      <c r="B1540" s="23">
        <v>1.2</v>
      </c>
    </row>
    <row r="1541" spans="1:2">
      <c r="A1541" s="39" t="s">
        <v>4342</v>
      </c>
      <c r="B1541" s="23">
        <v>0.5</v>
      </c>
    </row>
    <row r="1542" spans="1:2">
      <c r="A1542" s="39" t="s">
        <v>262</v>
      </c>
      <c r="B1542" s="23">
        <v>0.65</v>
      </c>
    </row>
    <row r="1543" spans="1:2">
      <c r="A1543" s="39" t="s">
        <v>439</v>
      </c>
      <c r="B1543" s="23">
        <v>1.7000000000000002</v>
      </c>
    </row>
    <row r="1544" spans="1:2">
      <c r="A1544" s="39" t="s">
        <v>1261</v>
      </c>
      <c r="B1544" s="23">
        <v>1</v>
      </c>
    </row>
    <row r="1545" spans="1:2">
      <c r="A1545" s="39" t="s">
        <v>1774</v>
      </c>
      <c r="B1545" s="23">
        <v>0.4</v>
      </c>
    </row>
    <row r="1546" spans="1:2">
      <c r="A1546" s="39" t="s">
        <v>4363</v>
      </c>
      <c r="B1546" s="23">
        <v>1</v>
      </c>
    </row>
    <row r="1547" spans="1:2">
      <c r="A1547" s="39" t="s">
        <v>753</v>
      </c>
      <c r="B1547" s="23">
        <v>0.9</v>
      </c>
    </row>
    <row r="1548" spans="1:2">
      <c r="A1548" s="39" t="s">
        <v>537</v>
      </c>
      <c r="B1548" s="23">
        <v>2.9000000000000004</v>
      </c>
    </row>
    <row r="1549" spans="1:2">
      <c r="A1549" s="39" t="s">
        <v>195</v>
      </c>
      <c r="B1549" s="23">
        <v>5.91</v>
      </c>
    </row>
    <row r="1550" spans="1:2">
      <c r="A1550" s="39" t="s">
        <v>4360</v>
      </c>
      <c r="B1550" s="23">
        <v>0.4</v>
      </c>
    </row>
    <row r="1551" spans="1:2">
      <c r="A1551" s="39" t="s">
        <v>4396</v>
      </c>
      <c r="B1551" s="23">
        <v>0.3</v>
      </c>
    </row>
    <row r="1552" spans="1:2">
      <c r="A1552" s="39" t="s">
        <v>674</v>
      </c>
      <c r="B1552" s="23">
        <v>0.2</v>
      </c>
    </row>
    <row r="1553" spans="1:2">
      <c r="A1553" s="39" t="s">
        <v>627</v>
      </c>
      <c r="B1553" s="23">
        <v>1.1400000000000001</v>
      </c>
    </row>
    <row r="1554" spans="1:2">
      <c r="A1554" s="39" t="s">
        <v>72</v>
      </c>
      <c r="B1554" s="23">
        <v>0.4</v>
      </c>
    </row>
    <row r="1555" spans="1:2">
      <c r="A1555" s="39" t="s">
        <v>5182</v>
      </c>
      <c r="B1555" s="23">
        <v>20.399999999999999</v>
      </c>
    </row>
    <row r="1556" spans="1:2">
      <c r="A1556" s="39" t="s">
        <v>7084</v>
      </c>
      <c r="B1556" s="23">
        <v>0.5</v>
      </c>
    </row>
    <row r="1557" spans="1:2">
      <c r="A1557" s="39" t="s">
        <v>1304</v>
      </c>
      <c r="B1557" s="23">
        <v>3.8</v>
      </c>
    </row>
    <row r="1558" spans="1:2">
      <c r="A1558" s="39" t="s">
        <v>346</v>
      </c>
      <c r="B1558" s="23">
        <v>6.9</v>
      </c>
    </row>
    <row r="1559" spans="1:2">
      <c r="A1559" s="39" t="s">
        <v>1474</v>
      </c>
      <c r="B1559" s="23">
        <v>0.2</v>
      </c>
    </row>
    <row r="1560" spans="1:2">
      <c r="A1560" s="39" t="s">
        <v>1544</v>
      </c>
      <c r="B1560" s="23">
        <v>0.2</v>
      </c>
    </row>
    <row r="1561" spans="1:2">
      <c r="A1561" s="39" t="s">
        <v>1443</v>
      </c>
      <c r="B1561" s="23">
        <v>0.5</v>
      </c>
    </row>
    <row r="1562" spans="1:2">
      <c r="A1562" s="39" t="s">
        <v>7042</v>
      </c>
      <c r="B1562" s="23">
        <v>5</v>
      </c>
    </row>
    <row r="1563" spans="1:2">
      <c r="A1563" s="39" t="s">
        <v>124</v>
      </c>
      <c r="B1563" s="23">
        <v>12.049999999999999</v>
      </c>
    </row>
    <row r="1564" spans="1:2">
      <c r="A1564" s="39" t="s">
        <v>208</v>
      </c>
      <c r="B1564" s="23">
        <v>7.0000000000000007E-2</v>
      </c>
    </row>
    <row r="1565" spans="1:2">
      <c r="A1565" s="39" t="s">
        <v>1522</v>
      </c>
      <c r="B1565" s="23">
        <v>0.8</v>
      </c>
    </row>
    <row r="1566" spans="1:2">
      <c r="A1566" s="39" t="s">
        <v>115</v>
      </c>
      <c r="B1566" s="23">
        <v>1</v>
      </c>
    </row>
    <row r="1567" spans="1:2">
      <c r="A1567" s="39" t="s">
        <v>1441</v>
      </c>
      <c r="B1567" s="23">
        <v>2</v>
      </c>
    </row>
    <row r="1568" spans="1:2">
      <c r="A1568" s="39" t="s">
        <v>1130</v>
      </c>
      <c r="B1568" s="23">
        <v>0.8</v>
      </c>
    </row>
    <row r="1569" spans="1:2">
      <c r="A1569" s="39" t="s">
        <v>243</v>
      </c>
      <c r="B1569" s="23">
        <v>4.5</v>
      </c>
    </row>
    <row r="1570" spans="1:2">
      <c r="A1570" s="39" t="s">
        <v>877</v>
      </c>
      <c r="B1570" s="23">
        <v>1.75</v>
      </c>
    </row>
    <row r="1571" spans="1:2">
      <c r="A1571" s="39" t="s">
        <v>1470</v>
      </c>
      <c r="B1571" s="23">
        <v>3.5</v>
      </c>
    </row>
    <row r="1572" spans="1:2">
      <c r="A1572" s="39" t="s">
        <v>707</v>
      </c>
      <c r="B1572" s="23">
        <v>3</v>
      </c>
    </row>
    <row r="1573" spans="1:2">
      <c r="A1573" s="39" t="s">
        <v>8880</v>
      </c>
      <c r="B1573" s="23">
        <v>1</v>
      </c>
    </row>
    <row r="1574" spans="1:2">
      <c r="A1574" s="39" t="s">
        <v>8881</v>
      </c>
      <c r="B1574" s="23">
        <v>0.35</v>
      </c>
    </row>
    <row r="1575" spans="1:2">
      <c r="A1575" s="39" t="s">
        <v>8893</v>
      </c>
      <c r="B1575" s="23">
        <v>1</v>
      </c>
    </row>
    <row r="1576" spans="1:2">
      <c r="A1576" s="39" t="s">
        <v>8894</v>
      </c>
      <c r="B1576" s="23">
        <v>0.4</v>
      </c>
    </row>
    <row r="1577" spans="1:2">
      <c r="A1577" s="39" t="s">
        <v>8932</v>
      </c>
      <c r="B1577" s="23">
        <v>1.9</v>
      </c>
    </row>
    <row r="1578" spans="1:2">
      <c r="A1578" s="39" t="s">
        <v>8910</v>
      </c>
      <c r="B1578" s="23">
        <v>0.25</v>
      </c>
    </row>
    <row r="1579" spans="1:2">
      <c r="A1579" s="39" t="s">
        <v>9035</v>
      </c>
      <c r="B1579" s="23">
        <v>0.8</v>
      </c>
    </row>
    <row r="1580" spans="1:2">
      <c r="A1580" s="21">
        <v>44123</v>
      </c>
      <c r="B1580" s="23">
        <v>1867.1299999999997</v>
      </c>
    </row>
    <row r="1581" spans="1:2">
      <c r="A1581" s="39" t="s">
        <v>1580</v>
      </c>
      <c r="B1581" s="23">
        <v>48</v>
      </c>
    </row>
    <row r="1582" spans="1:2">
      <c r="A1582" s="39" t="s">
        <v>4470</v>
      </c>
      <c r="B1582" s="23">
        <v>0.5</v>
      </c>
    </row>
    <row r="1583" spans="1:2">
      <c r="A1583" s="39" t="s">
        <v>11</v>
      </c>
      <c r="B1583" s="23">
        <v>62.25</v>
      </c>
    </row>
    <row r="1584" spans="1:2">
      <c r="A1584" s="39" t="s">
        <v>455</v>
      </c>
      <c r="B1584" s="23">
        <v>6.45</v>
      </c>
    </row>
    <row r="1585" spans="1:2">
      <c r="A1585" s="39" t="s">
        <v>436</v>
      </c>
      <c r="B1585" s="23">
        <v>3.3</v>
      </c>
    </row>
    <row r="1586" spans="1:2">
      <c r="A1586" s="39" t="s">
        <v>191</v>
      </c>
      <c r="B1586" s="23">
        <v>10.35</v>
      </c>
    </row>
    <row r="1587" spans="1:2">
      <c r="A1587" s="39" t="s">
        <v>70</v>
      </c>
      <c r="B1587" s="23">
        <v>75.350000000000009</v>
      </c>
    </row>
    <row r="1588" spans="1:2">
      <c r="A1588" s="39" t="s">
        <v>286</v>
      </c>
      <c r="B1588" s="23">
        <v>1</v>
      </c>
    </row>
    <row r="1589" spans="1:2">
      <c r="A1589" s="39" t="s">
        <v>515</v>
      </c>
      <c r="B1589" s="23">
        <v>0.1</v>
      </c>
    </row>
    <row r="1590" spans="1:2">
      <c r="A1590" s="39" t="s">
        <v>2869</v>
      </c>
      <c r="B1590" s="23">
        <v>2.1</v>
      </c>
    </row>
    <row r="1591" spans="1:2">
      <c r="A1591" s="39" t="s">
        <v>4481</v>
      </c>
      <c r="B1591" s="23">
        <v>1</v>
      </c>
    </row>
    <row r="1592" spans="1:2">
      <c r="A1592" s="39" t="s">
        <v>150</v>
      </c>
      <c r="B1592" s="23">
        <v>15.75</v>
      </c>
    </row>
    <row r="1593" spans="1:2">
      <c r="A1593" s="39" t="s">
        <v>7153</v>
      </c>
      <c r="B1593" s="23">
        <v>7.2</v>
      </c>
    </row>
    <row r="1594" spans="1:2">
      <c r="A1594" s="39" t="s">
        <v>51</v>
      </c>
      <c r="B1594" s="23">
        <v>44.849999999999994</v>
      </c>
    </row>
    <row r="1595" spans="1:2">
      <c r="A1595" s="39" t="s">
        <v>1515</v>
      </c>
      <c r="B1595" s="23">
        <v>0.9</v>
      </c>
    </row>
    <row r="1596" spans="1:2">
      <c r="A1596" s="39" t="s">
        <v>101</v>
      </c>
      <c r="B1596" s="23">
        <v>3.9</v>
      </c>
    </row>
    <row r="1597" spans="1:2">
      <c r="A1597" s="39" t="s">
        <v>4568</v>
      </c>
      <c r="B1597" s="23">
        <v>0.5</v>
      </c>
    </row>
    <row r="1598" spans="1:2">
      <c r="A1598" s="39" t="s">
        <v>8900</v>
      </c>
      <c r="B1598" s="23">
        <v>46.8</v>
      </c>
    </row>
    <row r="1599" spans="1:2">
      <c r="A1599" s="39" t="s">
        <v>1933</v>
      </c>
      <c r="B1599" s="23">
        <v>33.799999999999997</v>
      </c>
    </row>
    <row r="1600" spans="1:2">
      <c r="A1600" s="39" t="s">
        <v>55</v>
      </c>
      <c r="B1600" s="23">
        <v>6.1999999999999993</v>
      </c>
    </row>
    <row r="1601" spans="1:2">
      <c r="A1601" s="39" t="s">
        <v>420</v>
      </c>
      <c r="B1601" s="23">
        <v>1.3</v>
      </c>
    </row>
    <row r="1602" spans="1:2">
      <c r="A1602" s="39" t="s">
        <v>342</v>
      </c>
      <c r="B1602" s="23">
        <v>1</v>
      </c>
    </row>
    <row r="1603" spans="1:2">
      <c r="A1603" s="39" t="s">
        <v>3305</v>
      </c>
      <c r="B1603" s="23">
        <v>4.5</v>
      </c>
    </row>
    <row r="1604" spans="1:2">
      <c r="A1604" s="39" t="s">
        <v>7174</v>
      </c>
      <c r="B1604" s="23">
        <v>0.5</v>
      </c>
    </row>
    <row r="1605" spans="1:2">
      <c r="A1605" s="39" t="s">
        <v>4596</v>
      </c>
      <c r="B1605" s="23">
        <v>0.14000000000000001</v>
      </c>
    </row>
    <row r="1606" spans="1:2">
      <c r="A1606" s="39" t="s">
        <v>840</v>
      </c>
      <c r="B1606" s="23">
        <v>0.2</v>
      </c>
    </row>
    <row r="1607" spans="1:2">
      <c r="A1607" s="39" t="s">
        <v>7106</v>
      </c>
      <c r="B1607" s="23">
        <v>0.42</v>
      </c>
    </row>
    <row r="1608" spans="1:2">
      <c r="A1608" s="39" t="s">
        <v>1759</v>
      </c>
      <c r="B1608" s="23">
        <v>25</v>
      </c>
    </row>
    <row r="1609" spans="1:2">
      <c r="A1609" s="39" t="s">
        <v>94</v>
      </c>
      <c r="B1609" s="23">
        <v>0.60000000000000009</v>
      </c>
    </row>
    <row r="1610" spans="1:2">
      <c r="A1610" s="39" t="s">
        <v>252</v>
      </c>
      <c r="B1610" s="23">
        <v>35.200000000000003</v>
      </c>
    </row>
    <row r="1611" spans="1:2">
      <c r="A1611" s="39" t="s">
        <v>1567</v>
      </c>
      <c r="B1611" s="23">
        <v>0.4</v>
      </c>
    </row>
    <row r="1612" spans="1:2">
      <c r="A1612" s="39" t="s">
        <v>787</v>
      </c>
      <c r="B1612" s="23">
        <v>3.5</v>
      </c>
    </row>
    <row r="1613" spans="1:2">
      <c r="A1613" s="39" t="s">
        <v>168</v>
      </c>
      <c r="B1613" s="23">
        <v>1.45</v>
      </c>
    </row>
    <row r="1614" spans="1:2">
      <c r="A1614" s="39" t="s">
        <v>761</v>
      </c>
      <c r="B1614" s="23">
        <v>0.8</v>
      </c>
    </row>
    <row r="1615" spans="1:2">
      <c r="A1615" s="39" t="s">
        <v>1020</v>
      </c>
      <c r="B1615" s="23">
        <v>0.9</v>
      </c>
    </row>
    <row r="1616" spans="1:2">
      <c r="A1616" s="39" t="s">
        <v>869</v>
      </c>
      <c r="B1616" s="23">
        <v>1.7999999999999998</v>
      </c>
    </row>
    <row r="1617" spans="1:2">
      <c r="A1617" s="39" t="s">
        <v>2471</v>
      </c>
      <c r="B1617" s="23">
        <v>1.1000000000000001</v>
      </c>
    </row>
    <row r="1618" spans="1:2">
      <c r="A1618" s="39" t="s">
        <v>236</v>
      </c>
      <c r="B1618" s="23">
        <v>33.5</v>
      </c>
    </row>
    <row r="1619" spans="1:2">
      <c r="A1619" s="39" t="s">
        <v>7217</v>
      </c>
      <c r="B1619" s="23">
        <v>2.5</v>
      </c>
    </row>
    <row r="1620" spans="1:2">
      <c r="A1620" s="39" t="s">
        <v>457</v>
      </c>
      <c r="B1620" s="23">
        <v>0.2</v>
      </c>
    </row>
    <row r="1621" spans="1:2">
      <c r="A1621" s="39" t="s">
        <v>4010</v>
      </c>
      <c r="B1621" s="23">
        <v>14</v>
      </c>
    </row>
    <row r="1622" spans="1:2">
      <c r="A1622" s="39" t="s">
        <v>92</v>
      </c>
      <c r="B1622" s="23">
        <v>0.55000000000000004</v>
      </c>
    </row>
    <row r="1623" spans="1:2">
      <c r="A1623" s="39" t="s">
        <v>3402</v>
      </c>
      <c r="B1623" s="23">
        <v>1.45</v>
      </c>
    </row>
    <row r="1624" spans="1:2">
      <c r="A1624" s="39" t="s">
        <v>104</v>
      </c>
      <c r="B1624" s="23">
        <v>0.5</v>
      </c>
    </row>
    <row r="1625" spans="1:2">
      <c r="A1625" s="39" t="s">
        <v>1373</v>
      </c>
      <c r="B1625" s="23">
        <v>4.8999999999999995</v>
      </c>
    </row>
    <row r="1626" spans="1:2">
      <c r="A1626" s="39" t="s">
        <v>812</v>
      </c>
      <c r="B1626" s="23">
        <v>0.5</v>
      </c>
    </row>
    <row r="1627" spans="1:2">
      <c r="A1627" s="39" t="s">
        <v>4472</v>
      </c>
      <c r="B1627" s="23">
        <v>32</v>
      </c>
    </row>
    <row r="1628" spans="1:2">
      <c r="A1628" s="39" t="s">
        <v>4529</v>
      </c>
      <c r="B1628" s="23">
        <v>1</v>
      </c>
    </row>
    <row r="1629" spans="1:2">
      <c r="A1629" s="39" t="s">
        <v>224</v>
      </c>
      <c r="B1629" s="23">
        <v>3.65</v>
      </c>
    </row>
    <row r="1630" spans="1:2">
      <c r="A1630" s="39" t="s">
        <v>1111</v>
      </c>
      <c r="B1630" s="23">
        <v>1.05</v>
      </c>
    </row>
    <row r="1631" spans="1:2">
      <c r="A1631" s="39" t="s">
        <v>199</v>
      </c>
      <c r="B1631" s="23">
        <v>4.3499999999999996</v>
      </c>
    </row>
    <row r="1632" spans="1:2">
      <c r="A1632" s="39" t="s">
        <v>7182</v>
      </c>
      <c r="B1632" s="23">
        <v>9</v>
      </c>
    </row>
    <row r="1633" spans="1:2">
      <c r="A1633" s="39" t="s">
        <v>226</v>
      </c>
      <c r="B1633" s="23">
        <v>1.05</v>
      </c>
    </row>
    <row r="1634" spans="1:2">
      <c r="A1634" s="39" t="s">
        <v>570</v>
      </c>
      <c r="B1634" s="23">
        <v>4.6400000000000006</v>
      </c>
    </row>
    <row r="1635" spans="1:2">
      <c r="A1635" s="39" t="s">
        <v>1637</v>
      </c>
      <c r="B1635" s="23">
        <v>14</v>
      </c>
    </row>
    <row r="1636" spans="1:2">
      <c r="A1636" s="39" t="s">
        <v>4507</v>
      </c>
      <c r="B1636" s="23">
        <v>4</v>
      </c>
    </row>
    <row r="1637" spans="1:2">
      <c r="A1637" s="39" t="s">
        <v>260</v>
      </c>
      <c r="B1637" s="23">
        <v>0.3</v>
      </c>
    </row>
    <row r="1638" spans="1:2">
      <c r="A1638" s="39" t="s">
        <v>3058</v>
      </c>
      <c r="B1638" s="23">
        <v>0.15</v>
      </c>
    </row>
    <row r="1639" spans="1:2">
      <c r="A1639" s="39" t="s">
        <v>886</v>
      </c>
      <c r="B1639" s="23">
        <v>0.5</v>
      </c>
    </row>
    <row r="1640" spans="1:2">
      <c r="A1640" s="39" t="s">
        <v>439</v>
      </c>
      <c r="B1640" s="23">
        <v>3.75</v>
      </c>
    </row>
    <row r="1641" spans="1:2">
      <c r="A1641" s="39" t="s">
        <v>1261</v>
      </c>
      <c r="B1641" s="23">
        <v>1002.75</v>
      </c>
    </row>
    <row r="1642" spans="1:2">
      <c r="A1642" s="39" t="s">
        <v>728</v>
      </c>
      <c r="B1642" s="23">
        <v>1.25</v>
      </c>
    </row>
    <row r="1643" spans="1:2">
      <c r="A1643" s="39" t="s">
        <v>753</v>
      </c>
      <c r="B1643" s="23">
        <v>5.4999999999999991</v>
      </c>
    </row>
    <row r="1644" spans="1:2">
      <c r="A1644" s="39" t="s">
        <v>509</v>
      </c>
      <c r="B1644" s="23">
        <v>0.1</v>
      </c>
    </row>
    <row r="1645" spans="1:2">
      <c r="A1645" s="39" t="s">
        <v>537</v>
      </c>
      <c r="B1645" s="23">
        <v>87.2</v>
      </c>
    </row>
    <row r="1646" spans="1:2">
      <c r="A1646" s="39" t="s">
        <v>220</v>
      </c>
      <c r="B1646" s="23">
        <v>0.12</v>
      </c>
    </row>
    <row r="1647" spans="1:2">
      <c r="A1647" s="39" t="s">
        <v>195</v>
      </c>
      <c r="B1647" s="23">
        <v>9.73</v>
      </c>
    </row>
    <row r="1648" spans="1:2">
      <c r="A1648" s="39" t="s">
        <v>3695</v>
      </c>
      <c r="B1648" s="23">
        <v>0.5</v>
      </c>
    </row>
    <row r="1649" spans="1:2">
      <c r="A1649" s="39" t="s">
        <v>250</v>
      </c>
      <c r="B1649" s="23">
        <v>4.5999999999999996</v>
      </c>
    </row>
    <row r="1650" spans="1:2">
      <c r="A1650" s="39" t="s">
        <v>4695</v>
      </c>
      <c r="B1650" s="23">
        <v>3.3000000000000003</v>
      </c>
    </row>
    <row r="1651" spans="1:2">
      <c r="A1651" s="39" t="s">
        <v>4574</v>
      </c>
      <c r="B1651" s="23">
        <v>0.5</v>
      </c>
    </row>
    <row r="1652" spans="1:2">
      <c r="A1652" s="39" t="s">
        <v>3947</v>
      </c>
      <c r="B1652" s="23">
        <v>1</v>
      </c>
    </row>
    <row r="1653" spans="1:2">
      <c r="A1653" s="39" t="s">
        <v>627</v>
      </c>
      <c r="B1653" s="23">
        <v>56.4</v>
      </c>
    </row>
    <row r="1654" spans="1:2">
      <c r="A1654" s="39" t="s">
        <v>72</v>
      </c>
      <c r="B1654" s="23">
        <v>0.4</v>
      </c>
    </row>
    <row r="1655" spans="1:2">
      <c r="A1655" s="39" t="s">
        <v>5182</v>
      </c>
      <c r="B1655" s="23">
        <v>33.800000000000004</v>
      </c>
    </row>
    <row r="1656" spans="1:2">
      <c r="A1656" s="39" t="s">
        <v>1304</v>
      </c>
      <c r="B1656" s="23">
        <v>5</v>
      </c>
    </row>
    <row r="1657" spans="1:2">
      <c r="A1657" s="39" t="s">
        <v>1882</v>
      </c>
      <c r="B1657" s="23">
        <v>2.6</v>
      </c>
    </row>
    <row r="1658" spans="1:2">
      <c r="A1658" s="39" t="s">
        <v>346</v>
      </c>
      <c r="B1658" s="23">
        <v>1.5</v>
      </c>
    </row>
    <row r="1659" spans="1:2">
      <c r="A1659" s="39" t="s">
        <v>1006</v>
      </c>
      <c r="B1659" s="23">
        <v>3.45</v>
      </c>
    </row>
    <row r="1660" spans="1:2">
      <c r="A1660" s="39" t="s">
        <v>1474</v>
      </c>
      <c r="B1660" s="23">
        <v>2</v>
      </c>
    </row>
    <row r="1661" spans="1:2">
      <c r="A1661" s="39" t="s">
        <v>1544</v>
      </c>
      <c r="B1661" s="23">
        <v>0.15000000000000002</v>
      </c>
    </row>
    <row r="1662" spans="1:2">
      <c r="A1662" s="39" t="s">
        <v>4609</v>
      </c>
      <c r="B1662" s="23">
        <v>3.75</v>
      </c>
    </row>
    <row r="1663" spans="1:2">
      <c r="A1663" s="39" t="s">
        <v>1316</v>
      </c>
      <c r="B1663" s="23">
        <v>0.35</v>
      </c>
    </row>
    <row r="1664" spans="1:2">
      <c r="A1664" s="39" t="s">
        <v>1009</v>
      </c>
      <c r="B1664" s="23">
        <v>0.4</v>
      </c>
    </row>
    <row r="1665" spans="1:2">
      <c r="A1665" s="39" t="s">
        <v>124</v>
      </c>
      <c r="B1665" s="23">
        <v>2.6799999999999997</v>
      </c>
    </row>
    <row r="1666" spans="1:2">
      <c r="A1666" s="39" t="s">
        <v>1887</v>
      </c>
      <c r="B1666" s="23">
        <v>0.4</v>
      </c>
    </row>
    <row r="1667" spans="1:2">
      <c r="A1667" s="39" t="s">
        <v>7139</v>
      </c>
      <c r="B1667" s="23">
        <v>1</v>
      </c>
    </row>
    <row r="1668" spans="1:2">
      <c r="A1668" s="39" t="s">
        <v>115</v>
      </c>
      <c r="B1668" s="23">
        <v>1</v>
      </c>
    </row>
    <row r="1669" spans="1:2">
      <c r="A1669" s="39" t="s">
        <v>7670</v>
      </c>
      <c r="B1669" s="23">
        <v>0.4</v>
      </c>
    </row>
    <row r="1670" spans="1:2">
      <c r="A1670" s="39" t="s">
        <v>315</v>
      </c>
      <c r="B1670" s="23">
        <v>0.30000000000000004</v>
      </c>
    </row>
    <row r="1671" spans="1:2">
      <c r="A1671" s="39" t="s">
        <v>1135</v>
      </c>
      <c r="B1671" s="23">
        <v>3</v>
      </c>
    </row>
    <row r="1672" spans="1:2">
      <c r="A1672" s="39" t="s">
        <v>243</v>
      </c>
      <c r="B1672" s="23">
        <v>22.35</v>
      </c>
    </row>
    <row r="1673" spans="1:2">
      <c r="A1673" s="39" t="s">
        <v>877</v>
      </c>
      <c r="B1673" s="23">
        <v>18</v>
      </c>
    </row>
    <row r="1674" spans="1:2">
      <c r="A1674" s="39" t="s">
        <v>517</v>
      </c>
      <c r="B1674" s="23">
        <v>0.30000000000000004</v>
      </c>
    </row>
    <row r="1675" spans="1:2">
      <c r="A1675" s="39" t="s">
        <v>707</v>
      </c>
      <c r="B1675" s="23">
        <v>1.6</v>
      </c>
    </row>
    <row r="1676" spans="1:2">
      <c r="A1676" s="39" t="s">
        <v>1378</v>
      </c>
      <c r="B1676" s="23">
        <v>2</v>
      </c>
    </row>
    <row r="1677" spans="1:2">
      <c r="A1677" s="39" t="s">
        <v>8874</v>
      </c>
      <c r="B1677" s="23">
        <v>0.7</v>
      </c>
    </row>
    <row r="1678" spans="1:2">
      <c r="A1678" s="39" t="s">
        <v>8901</v>
      </c>
      <c r="B1678" s="23">
        <v>0.4</v>
      </c>
    </row>
    <row r="1679" spans="1:2">
      <c r="A1679" s="21">
        <v>44130</v>
      </c>
      <c r="B1679" s="23">
        <v>614.10000000000014</v>
      </c>
    </row>
    <row r="1680" spans="1:2">
      <c r="A1680" s="39" t="s">
        <v>11</v>
      </c>
      <c r="B1680" s="23">
        <v>20.12</v>
      </c>
    </row>
    <row r="1681" spans="1:2">
      <c r="A1681" s="39" t="s">
        <v>455</v>
      </c>
      <c r="B1681" s="23">
        <v>2.75</v>
      </c>
    </row>
    <row r="1682" spans="1:2">
      <c r="A1682" s="39" t="s">
        <v>191</v>
      </c>
      <c r="B1682" s="23">
        <v>3.6999999999999997</v>
      </c>
    </row>
    <row r="1683" spans="1:2">
      <c r="A1683" s="39" t="s">
        <v>7335</v>
      </c>
      <c r="B1683" s="23">
        <v>2.25</v>
      </c>
    </row>
    <row r="1684" spans="1:2">
      <c r="A1684" s="39" t="s">
        <v>74</v>
      </c>
      <c r="B1684" s="23">
        <v>0.5</v>
      </c>
    </row>
    <row r="1685" spans="1:2">
      <c r="A1685" s="39" t="s">
        <v>7279</v>
      </c>
      <c r="B1685" s="23">
        <v>10</v>
      </c>
    </row>
    <row r="1686" spans="1:2">
      <c r="A1686" s="39" t="s">
        <v>70</v>
      </c>
      <c r="B1686" s="23">
        <v>8.5500000000000007</v>
      </c>
    </row>
    <row r="1687" spans="1:2">
      <c r="A1687" s="39" t="s">
        <v>286</v>
      </c>
      <c r="B1687" s="23">
        <v>2.9000000000000004</v>
      </c>
    </row>
    <row r="1688" spans="1:2">
      <c r="A1688" s="39" t="s">
        <v>2869</v>
      </c>
      <c r="B1688" s="23">
        <v>5.3600000000000012</v>
      </c>
    </row>
    <row r="1689" spans="1:2">
      <c r="A1689" s="39" t="s">
        <v>1865</v>
      </c>
      <c r="B1689" s="23">
        <v>0.12</v>
      </c>
    </row>
    <row r="1690" spans="1:2">
      <c r="A1690" s="39" t="s">
        <v>565</v>
      </c>
      <c r="B1690" s="23">
        <v>0.30000000000000004</v>
      </c>
    </row>
    <row r="1691" spans="1:2">
      <c r="A1691" s="39" t="s">
        <v>150</v>
      </c>
      <c r="B1691" s="23">
        <v>13.599999999999998</v>
      </c>
    </row>
    <row r="1692" spans="1:2">
      <c r="A1692" s="39" t="s">
        <v>7362</v>
      </c>
      <c r="B1692" s="23">
        <v>0.53</v>
      </c>
    </row>
    <row r="1693" spans="1:2">
      <c r="A1693" s="39" t="s">
        <v>451</v>
      </c>
      <c r="B1693" s="23">
        <v>0.7</v>
      </c>
    </row>
    <row r="1694" spans="1:2">
      <c r="A1694" s="39" t="s">
        <v>51</v>
      </c>
      <c r="B1694" s="23">
        <v>5.7</v>
      </c>
    </row>
    <row r="1695" spans="1:2">
      <c r="A1695" s="39" t="s">
        <v>1515</v>
      </c>
      <c r="B1695" s="23">
        <v>0.5</v>
      </c>
    </row>
    <row r="1696" spans="1:2">
      <c r="A1696" s="39" t="s">
        <v>101</v>
      </c>
      <c r="B1696" s="23">
        <v>5.25</v>
      </c>
    </row>
    <row r="1697" spans="1:2">
      <c r="A1697" s="39" t="s">
        <v>8900</v>
      </c>
      <c r="B1697" s="23">
        <v>2.5</v>
      </c>
    </row>
    <row r="1698" spans="1:2">
      <c r="A1698" s="39" t="s">
        <v>420</v>
      </c>
      <c r="B1698" s="23">
        <v>1.6</v>
      </c>
    </row>
    <row r="1699" spans="1:2">
      <c r="A1699" s="39" t="s">
        <v>1759</v>
      </c>
      <c r="B1699" s="23">
        <v>0.5</v>
      </c>
    </row>
    <row r="1700" spans="1:2">
      <c r="A1700" s="39" t="s">
        <v>94</v>
      </c>
      <c r="B1700" s="23">
        <v>1.2000000000000002</v>
      </c>
    </row>
    <row r="1701" spans="1:2">
      <c r="A1701" s="39" t="s">
        <v>252</v>
      </c>
      <c r="B1701" s="23">
        <v>4</v>
      </c>
    </row>
    <row r="1702" spans="1:2">
      <c r="A1702" s="39" t="s">
        <v>787</v>
      </c>
      <c r="B1702" s="23">
        <v>7.0000000000000007E-2</v>
      </c>
    </row>
    <row r="1703" spans="1:2">
      <c r="A1703" s="39" t="s">
        <v>168</v>
      </c>
      <c r="B1703" s="23">
        <v>2.4200000000000004</v>
      </c>
    </row>
    <row r="1704" spans="1:2">
      <c r="A1704" s="39" t="s">
        <v>761</v>
      </c>
      <c r="B1704" s="23">
        <v>0.84000000000000008</v>
      </c>
    </row>
    <row r="1705" spans="1:2">
      <c r="A1705" s="39" t="s">
        <v>1020</v>
      </c>
      <c r="B1705" s="23">
        <v>0.3</v>
      </c>
    </row>
    <row r="1706" spans="1:2">
      <c r="A1706" s="39" t="s">
        <v>2471</v>
      </c>
      <c r="B1706" s="23">
        <v>6.9</v>
      </c>
    </row>
    <row r="1707" spans="1:2">
      <c r="A1707" s="39" t="s">
        <v>236</v>
      </c>
      <c r="B1707" s="23">
        <v>3</v>
      </c>
    </row>
    <row r="1708" spans="1:2">
      <c r="A1708" s="39" t="s">
        <v>256</v>
      </c>
      <c r="B1708" s="23">
        <v>10.9</v>
      </c>
    </row>
    <row r="1709" spans="1:2">
      <c r="A1709" s="39" t="s">
        <v>457</v>
      </c>
      <c r="B1709" s="23">
        <v>0.2</v>
      </c>
    </row>
    <row r="1710" spans="1:2">
      <c r="A1710" s="39" t="s">
        <v>1812</v>
      </c>
      <c r="B1710" s="23">
        <v>0.70000000000000007</v>
      </c>
    </row>
    <row r="1711" spans="1:2">
      <c r="A1711" s="39" t="s">
        <v>3402</v>
      </c>
      <c r="B1711" s="23">
        <v>0.95</v>
      </c>
    </row>
    <row r="1712" spans="1:2">
      <c r="A1712" s="39" t="s">
        <v>1373</v>
      </c>
      <c r="B1712" s="23">
        <v>1.0499999999999998</v>
      </c>
    </row>
    <row r="1713" spans="1:2">
      <c r="A1713" s="39" t="s">
        <v>224</v>
      </c>
      <c r="B1713" s="23">
        <v>8.7999999999999989</v>
      </c>
    </row>
    <row r="1714" spans="1:2">
      <c r="A1714" s="39" t="s">
        <v>1111</v>
      </c>
      <c r="B1714" s="23">
        <v>1.3</v>
      </c>
    </row>
    <row r="1715" spans="1:2">
      <c r="A1715" s="39" t="s">
        <v>199</v>
      </c>
      <c r="B1715" s="23">
        <v>43.300000000000004</v>
      </c>
    </row>
    <row r="1716" spans="1:2">
      <c r="A1716" s="39" t="s">
        <v>226</v>
      </c>
      <c r="B1716" s="23">
        <v>5.8000000000000007</v>
      </c>
    </row>
    <row r="1717" spans="1:2">
      <c r="A1717" s="39" t="s">
        <v>3058</v>
      </c>
      <c r="B1717" s="23">
        <v>1.8000000000000003</v>
      </c>
    </row>
    <row r="1718" spans="1:2">
      <c r="A1718" s="39" t="s">
        <v>886</v>
      </c>
      <c r="B1718" s="23">
        <v>6.7</v>
      </c>
    </row>
    <row r="1719" spans="1:2">
      <c r="A1719" s="39" t="s">
        <v>262</v>
      </c>
      <c r="B1719" s="23">
        <v>2.4499999999999997</v>
      </c>
    </row>
    <row r="1720" spans="1:2">
      <c r="A1720" s="39" t="s">
        <v>439</v>
      </c>
      <c r="B1720" s="23">
        <v>1.1200000000000001</v>
      </c>
    </row>
    <row r="1721" spans="1:2">
      <c r="A1721" s="39" t="s">
        <v>971</v>
      </c>
      <c r="B1721" s="23">
        <v>1.7</v>
      </c>
    </row>
    <row r="1722" spans="1:2">
      <c r="A1722" s="39" t="s">
        <v>7289</v>
      </c>
      <c r="B1722" s="23">
        <v>6</v>
      </c>
    </row>
    <row r="1723" spans="1:2">
      <c r="A1723" s="39" t="s">
        <v>1261</v>
      </c>
      <c r="B1723" s="23">
        <v>10.35</v>
      </c>
    </row>
    <row r="1724" spans="1:2">
      <c r="A1724" s="39" t="s">
        <v>7281</v>
      </c>
      <c r="B1724" s="23">
        <v>0.14000000000000001</v>
      </c>
    </row>
    <row r="1725" spans="1:2">
      <c r="A1725" s="39" t="s">
        <v>7379</v>
      </c>
      <c r="B1725" s="23">
        <v>0.70000000000000007</v>
      </c>
    </row>
    <row r="1726" spans="1:2">
      <c r="A1726" s="39" t="s">
        <v>537</v>
      </c>
      <c r="B1726" s="23">
        <v>8.5500000000000007</v>
      </c>
    </row>
    <row r="1727" spans="1:2">
      <c r="A1727" s="39" t="s">
        <v>195</v>
      </c>
      <c r="B1727" s="23">
        <v>2.0499999999999998</v>
      </c>
    </row>
    <row r="1728" spans="1:2">
      <c r="A1728" s="39" t="s">
        <v>4695</v>
      </c>
      <c r="B1728" s="23">
        <v>1.1000000000000001</v>
      </c>
    </row>
    <row r="1729" spans="1:2">
      <c r="A1729" s="39" t="s">
        <v>674</v>
      </c>
      <c r="B1729" s="23">
        <v>2</v>
      </c>
    </row>
    <row r="1730" spans="1:2">
      <c r="A1730" s="39" t="s">
        <v>627</v>
      </c>
      <c r="B1730" s="23">
        <v>0.5</v>
      </c>
    </row>
    <row r="1731" spans="1:2">
      <c r="A1731" s="39" t="s">
        <v>72</v>
      </c>
      <c r="B1731" s="23">
        <v>10.8</v>
      </c>
    </row>
    <row r="1732" spans="1:2">
      <c r="A1732" s="39" t="s">
        <v>5182</v>
      </c>
      <c r="B1732" s="23">
        <v>46</v>
      </c>
    </row>
    <row r="1733" spans="1:2">
      <c r="A1733" s="39" t="s">
        <v>1304</v>
      </c>
      <c r="B1733" s="23">
        <v>12</v>
      </c>
    </row>
    <row r="1734" spans="1:2">
      <c r="A1734" s="39" t="s">
        <v>346</v>
      </c>
      <c r="B1734" s="23">
        <v>44</v>
      </c>
    </row>
    <row r="1735" spans="1:2">
      <c r="A1735" s="39" t="s">
        <v>4609</v>
      </c>
      <c r="B1735" s="23">
        <v>0.75</v>
      </c>
    </row>
    <row r="1736" spans="1:2">
      <c r="A1736" s="39" t="s">
        <v>1316</v>
      </c>
      <c r="B1736" s="23">
        <v>2.4999999999999996</v>
      </c>
    </row>
    <row r="1737" spans="1:2">
      <c r="A1737" s="39" t="s">
        <v>7042</v>
      </c>
      <c r="B1737" s="23">
        <v>1.5</v>
      </c>
    </row>
    <row r="1738" spans="1:2">
      <c r="A1738" s="39" t="s">
        <v>7294</v>
      </c>
      <c r="B1738" s="23">
        <v>5.75</v>
      </c>
    </row>
    <row r="1739" spans="1:2">
      <c r="A1739" s="39" t="s">
        <v>591</v>
      </c>
      <c r="B1739" s="23">
        <v>134.44999999999999</v>
      </c>
    </row>
    <row r="1740" spans="1:2">
      <c r="A1740" s="39" t="s">
        <v>124</v>
      </c>
      <c r="B1740" s="23">
        <v>0.6</v>
      </c>
    </row>
    <row r="1741" spans="1:2">
      <c r="A1741" s="39" t="s">
        <v>5040</v>
      </c>
      <c r="B1741" s="23">
        <v>0.30000000000000004</v>
      </c>
    </row>
    <row r="1742" spans="1:2">
      <c r="A1742" s="39" t="s">
        <v>7358</v>
      </c>
      <c r="B1742" s="23">
        <v>10.8</v>
      </c>
    </row>
    <row r="1743" spans="1:2">
      <c r="A1743" s="39" t="s">
        <v>1887</v>
      </c>
      <c r="B1743" s="23">
        <v>1</v>
      </c>
    </row>
    <row r="1744" spans="1:2">
      <c r="A1744" s="39" t="s">
        <v>315</v>
      </c>
      <c r="B1744" s="23">
        <v>0.1</v>
      </c>
    </row>
    <row r="1745" spans="1:2">
      <c r="A1745" s="39" t="s">
        <v>86</v>
      </c>
      <c r="B1745" s="23">
        <v>0.4</v>
      </c>
    </row>
    <row r="1746" spans="1:2">
      <c r="A1746" s="39" t="s">
        <v>505</v>
      </c>
      <c r="B1746" s="23">
        <v>3.1</v>
      </c>
    </row>
    <row r="1747" spans="1:2">
      <c r="A1747" s="39" t="s">
        <v>720</v>
      </c>
      <c r="B1747" s="23">
        <v>1</v>
      </c>
    </row>
    <row r="1748" spans="1:2">
      <c r="A1748" s="39" t="s">
        <v>1135</v>
      </c>
      <c r="B1748" s="23">
        <v>86</v>
      </c>
    </row>
    <row r="1749" spans="1:2">
      <c r="A1749" s="39" t="s">
        <v>243</v>
      </c>
      <c r="B1749" s="23">
        <v>16.060000000000002</v>
      </c>
    </row>
    <row r="1750" spans="1:2">
      <c r="A1750" s="39" t="s">
        <v>877</v>
      </c>
      <c r="B1750" s="23">
        <v>6</v>
      </c>
    </row>
    <row r="1751" spans="1:2">
      <c r="A1751" s="39" t="s">
        <v>707</v>
      </c>
      <c r="B1751" s="23">
        <v>6</v>
      </c>
    </row>
    <row r="1752" spans="1:2">
      <c r="A1752" s="39" t="s">
        <v>624</v>
      </c>
      <c r="B1752" s="23">
        <v>0.1</v>
      </c>
    </row>
    <row r="1753" spans="1:2">
      <c r="A1753" s="39" t="s">
        <v>8892</v>
      </c>
      <c r="B1753" s="23">
        <v>7.0000000000000007E-2</v>
      </c>
    </row>
    <row r="1754" spans="1:2">
      <c r="A1754" s="39" t="s">
        <v>9039</v>
      </c>
      <c r="B1754" s="23">
        <v>0.5</v>
      </c>
    </row>
    <row r="1755" spans="1:2">
      <c r="A1755" s="21">
        <v>44137</v>
      </c>
      <c r="B1755" s="23">
        <v>515.47</v>
      </c>
    </row>
    <row r="1756" spans="1:2">
      <c r="A1756" s="39" t="s">
        <v>1096</v>
      </c>
      <c r="B1756" s="23">
        <v>4.8000000000000007</v>
      </c>
    </row>
    <row r="1757" spans="1:2">
      <c r="A1757" s="39" t="s">
        <v>11</v>
      </c>
      <c r="B1757" s="23">
        <v>37.700000000000003</v>
      </c>
    </row>
    <row r="1758" spans="1:2">
      <c r="A1758" s="39" t="s">
        <v>455</v>
      </c>
      <c r="B1758" s="23">
        <v>3.1</v>
      </c>
    </row>
    <row r="1759" spans="1:2">
      <c r="A1759" s="39" t="s">
        <v>191</v>
      </c>
      <c r="B1759" s="23">
        <v>20.050000000000004</v>
      </c>
    </row>
    <row r="1760" spans="1:2">
      <c r="A1760" s="39" t="s">
        <v>70</v>
      </c>
      <c r="B1760" s="23">
        <v>6.4</v>
      </c>
    </row>
    <row r="1761" spans="1:2">
      <c r="A1761" s="39" t="s">
        <v>344</v>
      </c>
      <c r="B1761" s="23">
        <v>0.9</v>
      </c>
    </row>
    <row r="1762" spans="1:2">
      <c r="A1762" s="39" t="s">
        <v>7576</v>
      </c>
      <c r="B1762" s="23">
        <v>0.30000000000000004</v>
      </c>
    </row>
    <row r="1763" spans="1:2">
      <c r="A1763" s="39" t="s">
        <v>2869</v>
      </c>
      <c r="B1763" s="23">
        <v>1.35</v>
      </c>
    </row>
    <row r="1764" spans="1:2">
      <c r="A1764" s="39" t="s">
        <v>4701</v>
      </c>
      <c r="B1764" s="23">
        <v>0.5</v>
      </c>
    </row>
    <row r="1765" spans="1:2">
      <c r="A1765" s="39" t="s">
        <v>1603</v>
      </c>
      <c r="B1765" s="23">
        <v>0.30000000000000004</v>
      </c>
    </row>
    <row r="1766" spans="1:2">
      <c r="A1766" s="39" t="s">
        <v>565</v>
      </c>
      <c r="B1766" s="23">
        <v>0.1</v>
      </c>
    </row>
    <row r="1767" spans="1:2">
      <c r="A1767" s="39" t="s">
        <v>1756</v>
      </c>
      <c r="B1767" s="23">
        <v>0.1</v>
      </c>
    </row>
    <row r="1768" spans="1:2">
      <c r="A1768" s="39" t="s">
        <v>150</v>
      </c>
      <c r="B1768" s="23">
        <v>24.459999999999997</v>
      </c>
    </row>
    <row r="1769" spans="1:2">
      <c r="A1769" s="39" t="s">
        <v>7508</v>
      </c>
      <c r="B1769" s="23">
        <v>0.6</v>
      </c>
    </row>
    <row r="1770" spans="1:2">
      <c r="A1770" s="39" t="s">
        <v>451</v>
      </c>
      <c r="B1770" s="23">
        <v>1</v>
      </c>
    </row>
    <row r="1771" spans="1:2">
      <c r="A1771" s="39" t="s">
        <v>51</v>
      </c>
      <c r="B1771" s="23">
        <v>1.3</v>
      </c>
    </row>
    <row r="1772" spans="1:2">
      <c r="A1772" s="39" t="s">
        <v>4691</v>
      </c>
      <c r="B1772" s="23">
        <v>3.3</v>
      </c>
    </row>
    <row r="1773" spans="1:2">
      <c r="A1773" s="39" t="s">
        <v>101</v>
      </c>
      <c r="B1773" s="23">
        <v>2.8000000000000003</v>
      </c>
    </row>
    <row r="1774" spans="1:2">
      <c r="A1774" s="39" t="s">
        <v>1631</v>
      </c>
      <c r="B1774" s="23">
        <v>0.35</v>
      </c>
    </row>
    <row r="1775" spans="1:2">
      <c r="A1775" s="39" t="s">
        <v>7447</v>
      </c>
      <c r="B1775" s="23">
        <v>0.14000000000000001</v>
      </c>
    </row>
    <row r="1776" spans="1:2">
      <c r="A1776" s="39" t="s">
        <v>8900</v>
      </c>
      <c r="B1776" s="23">
        <v>9</v>
      </c>
    </row>
    <row r="1777" spans="1:2">
      <c r="A1777" s="39" t="s">
        <v>55</v>
      </c>
      <c r="B1777" s="23">
        <v>0.1</v>
      </c>
    </row>
    <row r="1778" spans="1:2">
      <c r="A1778" s="39" t="s">
        <v>420</v>
      </c>
      <c r="B1778" s="23">
        <v>5.2</v>
      </c>
    </row>
    <row r="1779" spans="1:2">
      <c r="A1779" s="39" t="s">
        <v>4717</v>
      </c>
      <c r="B1779" s="23">
        <v>0.5</v>
      </c>
    </row>
    <row r="1780" spans="1:2">
      <c r="A1780" s="39" t="s">
        <v>8895</v>
      </c>
      <c r="B1780" s="23">
        <v>0.2</v>
      </c>
    </row>
    <row r="1781" spans="1:2">
      <c r="A1781" s="39" t="s">
        <v>3305</v>
      </c>
      <c r="B1781" s="23">
        <v>0.75</v>
      </c>
    </row>
    <row r="1782" spans="1:2">
      <c r="A1782" s="39" t="s">
        <v>2617</v>
      </c>
      <c r="B1782" s="23">
        <v>0.02</v>
      </c>
    </row>
    <row r="1783" spans="1:2">
      <c r="A1783" s="39" t="s">
        <v>94</v>
      </c>
      <c r="B1783" s="23">
        <v>1.2</v>
      </c>
    </row>
    <row r="1784" spans="1:2">
      <c r="A1784" s="39" t="s">
        <v>138</v>
      </c>
      <c r="B1784" s="23">
        <v>0.2</v>
      </c>
    </row>
    <row r="1785" spans="1:2">
      <c r="A1785" s="39" t="s">
        <v>252</v>
      </c>
      <c r="B1785" s="23">
        <v>2.2000000000000002</v>
      </c>
    </row>
    <row r="1786" spans="1:2">
      <c r="A1786" s="39" t="s">
        <v>4269</v>
      </c>
      <c r="B1786" s="23">
        <v>0.85000000000000009</v>
      </c>
    </row>
    <row r="1787" spans="1:2">
      <c r="A1787" s="39" t="s">
        <v>787</v>
      </c>
      <c r="B1787" s="23">
        <v>0.4</v>
      </c>
    </row>
    <row r="1788" spans="1:2">
      <c r="A1788" s="39" t="s">
        <v>7460</v>
      </c>
      <c r="B1788" s="23">
        <v>0.2</v>
      </c>
    </row>
    <row r="1789" spans="1:2">
      <c r="A1789" s="39" t="s">
        <v>168</v>
      </c>
      <c r="B1789" s="23">
        <v>2</v>
      </c>
    </row>
    <row r="1790" spans="1:2">
      <c r="A1790" s="39" t="s">
        <v>761</v>
      </c>
      <c r="B1790" s="23">
        <v>0.3</v>
      </c>
    </row>
    <row r="1791" spans="1:2">
      <c r="A1791" s="39" t="s">
        <v>7498</v>
      </c>
      <c r="B1791" s="23">
        <v>0.60000000000000009</v>
      </c>
    </row>
    <row r="1792" spans="1:2">
      <c r="A1792" s="39" t="s">
        <v>2854</v>
      </c>
      <c r="B1792" s="23">
        <v>2</v>
      </c>
    </row>
    <row r="1793" spans="1:2">
      <c r="A1793" s="39" t="s">
        <v>294</v>
      </c>
      <c r="B1793" s="23">
        <v>1.8</v>
      </c>
    </row>
    <row r="1794" spans="1:2">
      <c r="A1794" s="39" t="s">
        <v>2157</v>
      </c>
      <c r="B1794" s="23">
        <v>0.48</v>
      </c>
    </row>
    <row r="1795" spans="1:2">
      <c r="A1795" s="39" t="s">
        <v>4713</v>
      </c>
      <c r="B1795" s="23">
        <v>0.5</v>
      </c>
    </row>
    <row r="1796" spans="1:2">
      <c r="A1796" s="39" t="s">
        <v>869</v>
      </c>
      <c r="B1796" s="23">
        <v>0.85000000000000009</v>
      </c>
    </row>
    <row r="1797" spans="1:2">
      <c r="A1797" s="39" t="s">
        <v>2471</v>
      </c>
      <c r="B1797" s="23">
        <v>0.8</v>
      </c>
    </row>
    <row r="1798" spans="1:2">
      <c r="A1798" s="39" t="s">
        <v>236</v>
      </c>
      <c r="B1798" s="23">
        <v>105.4</v>
      </c>
    </row>
    <row r="1799" spans="1:2">
      <c r="A1799" s="39" t="s">
        <v>457</v>
      </c>
      <c r="B1799" s="23">
        <v>1.02</v>
      </c>
    </row>
    <row r="1800" spans="1:2">
      <c r="A1800" s="39" t="s">
        <v>340</v>
      </c>
      <c r="B1800" s="23">
        <v>1.5</v>
      </c>
    </row>
    <row r="1801" spans="1:2">
      <c r="A1801" s="39" t="s">
        <v>422</v>
      </c>
      <c r="B1801" s="23">
        <v>0.2</v>
      </c>
    </row>
    <row r="1802" spans="1:2">
      <c r="A1802" s="39" t="s">
        <v>1812</v>
      </c>
      <c r="B1802" s="23">
        <v>2</v>
      </c>
    </row>
    <row r="1803" spans="1:2">
      <c r="A1803" s="39" t="s">
        <v>3402</v>
      </c>
      <c r="B1803" s="23">
        <v>0.3</v>
      </c>
    </row>
    <row r="1804" spans="1:2">
      <c r="A1804" s="39" t="s">
        <v>1344</v>
      </c>
      <c r="B1804" s="23">
        <v>0.1</v>
      </c>
    </row>
    <row r="1805" spans="1:2">
      <c r="A1805" s="39" t="s">
        <v>104</v>
      </c>
      <c r="B1805" s="23">
        <v>2.35</v>
      </c>
    </row>
    <row r="1806" spans="1:2">
      <c r="A1806" s="39" t="s">
        <v>812</v>
      </c>
      <c r="B1806" s="23">
        <v>2.8000000000000003</v>
      </c>
    </row>
    <row r="1807" spans="1:2">
      <c r="A1807" s="39" t="s">
        <v>7444</v>
      </c>
      <c r="B1807" s="23">
        <v>0.4</v>
      </c>
    </row>
    <row r="1808" spans="1:2">
      <c r="A1808" s="39" t="s">
        <v>4529</v>
      </c>
      <c r="B1808" s="23">
        <v>1</v>
      </c>
    </row>
    <row r="1809" spans="1:2">
      <c r="A1809" s="39" t="s">
        <v>1017</v>
      </c>
      <c r="B1809" s="23">
        <v>0.2</v>
      </c>
    </row>
    <row r="1810" spans="1:2">
      <c r="A1810" s="39" t="s">
        <v>369</v>
      </c>
      <c r="B1810" s="23">
        <v>7.1</v>
      </c>
    </row>
    <row r="1811" spans="1:2">
      <c r="A1811" s="39" t="s">
        <v>224</v>
      </c>
      <c r="B1811" s="23">
        <v>0.8</v>
      </c>
    </row>
    <row r="1812" spans="1:2">
      <c r="A1812" s="39" t="s">
        <v>4664</v>
      </c>
      <c r="B1812" s="23">
        <v>0.6</v>
      </c>
    </row>
    <row r="1813" spans="1:2">
      <c r="A1813" s="39" t="s">
        <v>1111</v>
      </c>
      <c r="B1813" s="23">
        <v>0.75</v>
      </c>
    </row>
    <row r="1814" spans="1:2">
      <c r="A1814" s="39" t="s">
        <v>199</v>
      </c>
      <c r="B1814" s="23">
        <v>1.1499999999999999</v>
      </c>
    </row>
    <row r="1815" spans="1:2">
      <c r="A1815" s="39" t="s">
        <v>226</v>
      </c>
      <c r="B1815" s="23">
        <v>2.04</v>
      </c>
    </row>
    <row r="1816" spans="1:2">
      <c r="A1816" s="39" t="s">
        <v>570</v>
      </c>
      <c r="B1816" s="23">
        <v>0.2</v>
      </c>
    </row>
    <row r="1817" spans="1:2">
      <c r="A1817" s="39" t="s">
        <v>7586</v>
      </c>
      <c r="B1817" s="23">
        <v>0.15</v>
      </c>
    </row>
    <row r="1818" spans="1:2">
      <c r="A1818" s="39" t="s">
        <v>260</v>
      </c>
      <c r="B1818" s="23">
        <v>0.55000000000000004</v>
      </c>
    </row>
    <row r="1819" spans="1:2">
      <c r="A1819" s="39" t="s">
        <v>886</v>
      </c>
      <c r="B1819" s="23">
        <v>2</v>
      </c>
    </row>
    <row r="1820" spans="1:2">
      <c r="A1820" s="39" t="s">
        <v>1015</v>
      </c>
      <c r="B1820" s="23">
        <v>0.02</v>
      </c>
    </row>
    <row r="1821" spans="1:2">
      <c r="A1821" s="39" t="s">
        <v>1121</v>
      </c>
      <c r="B1821" s="23">
        <v>1</v>
      </c>
    </row>
    <row r="1822" spans="1:2">
      <c r="A1822" s="39" t="s">
        <v>262</v>
      </c>
      <c r="B1822" s="23">
        <v>4.7</v>
      </c>
    </row>
    <row r="1823" spans="1:2">
      <c r="A1823" s="39" t="s">
        <v>439</v>
      </c>
      <c r="B1823" s="23">
        <v>2.06</v>
      </c>
    </row>
    <row r="1824" spans="1:2">
      <c r="A1824" s="39" t="s">
        <v>971</v>
      </c>
      <c r="B1824" s="23">
        <v>0.5</v>
      </c>
    </row>
    <row r="1825" spans="1:2">
      <c r="A1825" s="39" t="s">
        <v>1261</v>
      </c>
      <c r="B1825" s="23">
        <v>16.399999999999999</v>
      </c>
    </row>
    <row r="1826" spans="1:2">
      <c r="A1826" s="39" t="s">
        <v>1325</v>
      </c>
      <c r="B1826" s="23">
        <v>0.1</v>
      </c>
    </row>
    <row r="1827" spans="1:2">
      <c r="A1827" s="39" t="s">
        <v>728</v>
      </c>
      <c r="B1827" s="23">
        <v>5.8000000000000007</v>
      </c>
    </row>
    <row r="1828" spans="1:2">
      <c r="A1828" s="39" t="s">
        <v>753</v>
      </c>
      <c r="B1828" s="23">
        <v>1.31</v>
      </c>
    </row>
    <row r="1829" spans="1:2">
      <c r="A1829" s="39" t="s">
        <v>7453</v>
      </c>
      <c r="B1829" s="23">
        <v>0.4</v>
      </c>
    </row>
    <row r="1830" spans="1:2">
      <c r="A1830" s="39" t="s">
        <v>509</v>
      </c>
      <c r="B1830" s="23">
        <v>1.6</v>
      </c>
    </row>
    <row r="1831" spans="1:2">
      <c r="A1831" s="39" t="s">
        <v>537</v>
      </c>
      <c r="B1831" s="23">
        <v>32.299999999999997</v>
      </c>
    </row>
    <row r="1832" spans="1:2">
      <c r="A1832" s="39" t="s">
        <v>4659</v>
      </c>
      <c r="B1832" s="23">
        <v>0.2</v>
      </c>
    </row>
    <row r="1833" spans="1:2">
      <c r="A1833" s="39" t="s">
        <v>3137</v>
      </c>
      <c r="B1833" s="23">
        <v>1</v>
      </c>
    </row>
    <row r="1834" spans="1:2">
      <c r="A1834" s="39" t="s">
        <v>195</v>
      </c>
      <c r="B1834" s="23">
        <v>30.33</v>
      </c>
    </row>
    <row r="1835" spans="1:2">
      <c r="A1835" s="39" t="s">
        <v>4695</v>
      </c>
      <c r="B1835" s="23">
        <v>7.0000000000000009</v>
      </c>
    </row>
    <row r="1836" spans="1:2">
      <c r="A1836" s="39" t="s">
        <v>627</v>
      </c>
      <c r="B1836" s="23">
        <v>0.4</v>
      </c>
    </row>
    <row r="1837" spans="1:2">
      <c r="A1837" s="39" t="s">
        <v>72</v>
      </c>
      <c r="B1837" s="23">
        <v>2.3000000000000003</v>
      </c>
    </row>
    <row r="1838" spans="1:2">
      <c r="A1838" s="39" t="s">
        <v>4677</v>
      </c>
      <c r="B1838" s="23">
        <v>3</v>
      </c>
    </row>
    <row r="1839" spans="1:2">
      <c r="A1839" s="39" t="s">
        <v>5182</v>
      </c>
      <c r="B1839" s="23">
        <v>66.55</v>
      </c>
    </row>
    <row r="1840" spans="1:2">
      <c r="A1840" s="39" t="s">
        <v>4774</v>
      </c>
      <c r="B1840" s="23">
        <v>2</v>
      </c>
    </row>
    <row r="1841" spans="1:2">
      <c r="A1841" s="39" t="s">
        <v>346</v>
      </c>
      <c r="B1841" s="23">
        <v>10.41</v>
      </c>
    </row>
    <row r="1842" spans="1:2">
      <c r="A1842" s="39" t="s">
        <v>709</v>
      </c>
      <c r="B1842" s="23">
        <v>0.49</v>
      </c>
    </row>
    <row r="1843" spans="1:2">
      <c r="A1843" s="39" t="s">
        <v>1474</v>
      </c>
      <c r="B1843" s="23">
        <v>0.1</v>
      </c>
    </row>
    <row r="1844" spans="1:2">
      <c r="A1844" s="39" t="s">
        <v>4609</v>
      </c>
      <c r="B1844" s="23">
        <v>7.0000000000000007E-2</v>
      </c>
    </row>
    <row r="1845" spans="1:2">
      <c r="A1845" s="39" t="s">
        <v>1316</v>
      </c>
      <c r="B1845" s="23">
        <v>0.45</v>
      </c>
    </row>
    <row r="1846" spans="1:2">
      <c r="A1846" s="39" t="s">
        <v>856</v>
      </c>
      <c r="B1846" s="23">
        <v>0.04</v>
      </c>
    </row>
    <row r="1847" spans="1:2">
      <c r="A1847" s="39" t="s">
        <v>4706</v>
      </c>
      <c r="B1847" s="23">
        <v>0.2</v>
      </c>
    </row>
    <row r="1848" spans="1:2">
      <c r="A1848" s="39" t="s">
        <v>3854</v>
      </c>
      <c r="B1848" s="23">
        <v>0.2</v>
      </c>
    </row>
    <row r="1849" spans="1:2">
      <c r="A1849" s="39" t="s">
        <v>124</v>
      </c>
      <c r="B1849" s="23">
        <v>0.13</v>
      </c>
    </row>
    <row r="1850" spans="1:2">
      <c r="A1850" s="39" t="s">
        <v>888</v>
      </c>
      <c r="B1850" s="23">
        <v>0.3</v>
      </c>
    </row>
    <row r="1851" spans="1:2">
      <c r="A1851" s="39" t="s">
        <v>7358</v>
      </c>
      <c r="B1851" s="23">
        <v>10.8</v>
      </c>
    </row>
    <row r="1852" spans="1:2">
      <c r="A1852" s="39" t="s">
        <v>4770</v>
      </c>
      <c r="B1852" s="23">
        <v>0.6</v>
      </c>
    </row>
    <row r="1853" spans="1:2">
      <c r="A1853" s="39" t="s">
        <v>115</v>
      </c>
      <c r="B1853" s="23">
        <v>0.25</v>
      </c>
    </row>
    <row r="1854" spans="1:2">
      <c r="A1854" s="39" t="s">
        <v>404</v>
      </c>
      <c r="B1854" s="23">
        <v>0.5</v>
      </c>
    </row>
    <row r="1855" spans="1:2">
      <c r="A1855" s="39" t="s">
        <v>315</v>
      </c>
      <c r="B1855" s="23">
        <v>0.15</v>
      </c>
    </row>
    <row r="1856" spans="1:2">
      <c r="A1856" s="39" t="s">
        <v>86</v>
      </c>
      <c r="B1856" s="23">
        <v>0.8</v>
      </c>
    </row>
    <row r="1857" spans="1:2">
      <c r="A1857" s="39" t="s">
        <v>505</v>
      </c>
      <c r="B1857" s="23">
        <v>0.12</v>
      </c>
    </row>
    <row r="1858" spans="1:2">
      <c r="A1858" s="39" t="s">
        <v>1615</v>
      </c>
      <c r="B1858" s="23">
        <v>1</v>
      </c>
    </row>
    <row r="1859" spans="1:2">
      <c r="A1859" s="39" t="s">
        <v>3442</v>
      </c>
      <c r="B1859" s="23">
        <v>0.60000000000000009</v>
      </c>
    </row>
    <row r="1860" spans="1:2">
      <c r="A1860" s="39" t="s">
        <v>1130</v>
      </c>
      <c r="B1860" s="23">
        <v>0.90000000000000013</v>
      </c>
    </row>
    <row r="1861" spans="1:2">
      <c r="A1861" s="39" t="s">
        <v>243</v>
      </c>
      <c r="B1861" s="23">
        <v>2.17</v>
      </c>
    </row>
    <row r="1862" spans="1:2">
      <c r="A1862" s="39" t="s">
        <v>877</v>
      </c>
      <c r="B1862" s="23">
        <v>2.65</v>
      </c>
    </row>
    <row r="1863" spans="1:2">
      <c r="A1863" s="39" t="s">
        <v>707</v>
      </c>
      <c r="B1863" s="23">
        <v>3.5</v>
      </c>
    </row>
    <row r="1864" spans="1:2">
      <c r="A1864" s="39" t="s">
        <v>8870</v>
      </c>
      <c r="B1864" s="23">
        <v>3.35</v>
      </c>
    </row>
    <row r="1865" spans="1:2">
      <c r="A1865" s="39" t="s">
        <v>8875</v>
      </c>
      <c r="B1865" s="23">
        <v>3.5</v>
      </c>
    </row>
    <row r="1866" spans="1:2">
      <c r="A1866" s="39" t="s">
        <v>8889</v>
      </c>
      <c r="B1866" s="23">
        <v>0.2</v>
      </c>
    </row>
    <row r="1867" spans="1:2">
      <c r="A1867" s="39" t="s">
        <v>8893</v>
      </c>
      <c r="B1867" s="23">
        <v>1</v>
      </c>
    </row>
    <row r="1868" spans="1:2">
      <c r="A1868" s="39" t="s">
        <v>8903</v>
      </c>
      <c r="B1868" s="23">
        <v>0.3</v>
      </c>
    </row>
    <row r="1869" spans="1:2">
      <c r="A1869" s="39" t="s">
        <v>8993</v>
      </c>
      <c r="B1869" s="23">
        <v>0.51</v>
      </c>
    </row>
    <row r="1870" spans="1:2">
      <c r="A1870" s="39" t="s">
        <v>8994</v>
      </c>
      <c r="B1870" s="23">
        <v>1</v>
      </c>
    </row>
    <row r="1871" spans="1:2">
      <c r="A1871" s="39" t="s">
        <v>8938</v>
      </c>
      <c r="B1871" s="23">
        <v>4.2</v>
      </c>
    </row>
    <row r="1872" spans="1:2">
      <c r="A1872" s="39" t="s">
        <v>8939</v>
      </c>
      <c r="B1872" s="23">
        <v>6.4</v>
      </c>
    </row>
    <row r="1873" spans="1:2">
      <c r="A1873" s="39" t="s">
        <v>8940</v>
      </c>
      <c r="B1873" s="23">
        <v>1.7999999999999998</v>
      </c>
    </row>
    <row r="1874" spans="1:2">
      <c r="A1874" s="39" t="s">
        <v>8962</v>
      </c>
      <c r="B1874" s="23">
        <v>1</v>
      </c>
    </row>
    <row r="1875" spans="1:2">
      <c r="A1875" s="39" t="s">
        <v>8912</v>
      </c>
      <c r="B1875" s="23">
        <v>0.5</v>
      </c>
    </row>
    <row r="1876" spans="1:2">
      <c r="A1876" s="39" t="s">
        <v>9004</v>
      </c>
      <c r="B1876" s="23">
        <v>0.5</v>
      </c>
    </row>
    <row r="1877" spans="1:2">
      <c r="A1877" s="39" t="s">
        <v>8977</v>
      </c>
      <c r="B1877" s="23">
        <v>0.5</v>
      </c>
    </row>
    <row r="1878" spans="1:2">
      <c r="A1878" s="39" t="s">
        <v>9023</v>
      </c>
      <c r="B1878" s="23">
        <v>3</v>
      </c>
    </row>
    <row r="1879" spans="1:2">
      <c r="A1879" s="21">
        <v>44144</v>
      </c>
      <c r="B1879" s="23">
        <v>379.95000000000005</v>
      </c>
    </row>
    <row r="1880" spans="1:2">
      <c r="A1880" s="39" t="s">
        <v>1096</v>
      </c>
      <c r="B1880" s="23">
        <v>0.2</v>
      </c>
    </row>
    <row r="1881" spans="1:2">
      <c r="A1881" s="39" t="s">
        <v>11</v>
      </c>
      <c r="B1881" s="23">
        <v>12</v>
      </c>
    </row>
    <row r="1882" spans="1:2">
      <c r="A1882" s="39" t="s">
        <v>684</v>
      </c>
      <c r="B1882" s="23">
        <v>0.85</v>
      </c>
    </row>
    <row r="1883" spans="1:2">
      <c r="A1883" s="39" t="s">
        <v>191</v>
      </c>
      <c r="B1883" s="23">
        <v>6</v>
      </c>
    </row>
    <row r="1884" spans="1:2">
      <c r="A1884" s="39" t="s">
        <v>74</v>
      </c>
      <c r="B1884" s="23">
        <v>11.5</v>
      </c>
    </row>
    <row r="1885" spans="1:2">
      <c r="A1885" s="39" t="s">
        <v>1682</v>
      </c>
      <c r="B1885" s="23">
        <v>0.42000000000000004</v>
      </c>
    </row>
    <row r="1886" spans="1:2">
      <c r="A1886" s="39" t="s">
        <v>70</v>
      </c>
      <c r="B1886" s="23">
        <v>27</v>
      </c>
    </row>
    <row r="1887" spans="1:2">
      <c r="A1887" s="39" t="s">
        <v>2583</v>
      </c>
      <c r="B1887" s="23">
        <v>1</v>
      </c>
    </row>
    <row r="1888" spans="1:2">
      <c r="A1888" s="39" t="s">
        <v>7597</v>
      </c>
      <c r="B1888" s="23">
        <v>0.2</v>
      </c>
    </row>
    <row r="1889" spans="1:2">
      <c r="A1889" s="39" t="s">
        <v>2869</v>
      </c>
      <c r="B1889" s="23">
        <v>7.3999999999999995</v>
      </c>
    </row>
    <row r="1890" spans="1:2">
      <c r="A1890" s="39" t="s">
        <v>565</v>
      </c>
      <c r="B1890" s="23">
        <v>0.12</v>
      </c>
    </row>
    <row r="1891" spans="1:2">
      <c r="A1891" s="39" t="s">
        <v>1756</v>
      </c>
      <c r="B1891" s="23">
        <v>1.1200000000000001</v>
      </c>
    </row>
    <row r="1892" spans="1:2">
      <c r="A1892" s="39" t="s">
        <v>150</v>
      </c>
      <c r="B1892" s="23">
        <v>39.75</v>
      </c>
    </row>
    <row r="1893" spans="1:2">
      <c r="A1893" s="39" t="s">
        <v>51</v>
      </c>
      <c r="B1893" s="23">
        <v>45.449999999999996</v>
      </c>
    </row>
    <row r="1894" spans="1:2">
      <c r="A1894" s="39" t="s">
        <v>155</v>
      </c>
      <c r="B1894" s="23">
        <v>0.7</v>
      </c>
    </row>
    <row r="1895" spans="1:2">
      <c r="A1895" s="39" t="s">
        <v>101</v>
      </c>
      <c r="B1895" s="23">
        <v>2.7</v>
      </c>
    </row>
    <row r="1896" spans="1:2">
      <c r="A1896" s="39" t="s">
        <v>7658</v>
      </c>
      <c r="B1896" s="23">
        <v>0.65</v>
      </c>
    </row>
    <row r="1897" spans="1:2">
      <c r="A1897" s="39" t="s">
        <v>7650</v>
      </c>
      <c r="B1897" s="23">
        <v>0.2</v>
      </c>
    </row>
    <row r="1898" spans="1:2">
      <c r="A1898" s="39" t="s">
        <v>8900</v>
      </c>
      <c r="B1898" s="23">
        <v>8.85</v>
      </c>
    </row>
    <row r="1899" spans="1:2">
      <c r="A1899" s="39" t="s">
        <v>55</v>
      </c>
      <c r="B1899" s="23">
        <v>9.7000000000000011</v>
      </c>
    </row>
    <row r="1900" spans="1:2">
      <c r="A1900" s="39" t="s">
        <v>420</v>
      </c>
      <c r="B1900" s="23">
        <v>2.5999999999999996</v>
      </c>
    </row>
    <row r="1901" spans="1:2">
      <c r="A1901" s="39" t="s">
        <v>342</v>
      </c>
      <c r="B1901" s="23">
        <v>2.4000000000000004</v>
      </c>
    </row>
    <row r="1902" spans="1:2">
      <c r="A1902" s="39" t="s">
        <v>8895</v>
      </c>
      <c r="B1902" s="23">
        <v>0.5</v>
      </c>
    </row>
    <row r="1903" spans="1:2">
      <c r="A1903" s="39" t="s">
        <v>1438</v>
      </c>
      <c r="B1903" s="23">
        <v>0.2</v>
      </c>
    </row>
    <row r="1904" spans="1:2">
      <c r="A1904" s="39" t="s">
        <v>252</v>
      </c>
      <c r="B1904" s="23">
        <v>3.1500000000000004</v>
      </c>
    </row>
    <row r="1905" spans="1:2">
      <c r="A1905" s="39" t="s">
        <v>168</v>
      </c>
      <c r="B1905" s="23">
        <v>0.76</v>
      </c>
    </row>
    <row r="1906" spans="1:2">
      <c r="A1906" s="39" t="s">
        <v>2471</v>
      </c>
      <c r="B1906" s="23">
        <v>0.5</v>
      </c>
    </row>
    <row r="1907" spans="1:2">
      <c r="A1907" s="39" t="s">
        <v>236</v>
      </c>
      <c r="B1907" s="23">
        <v>1</v>
      </c>
    </row>
    <row r="1908" spans="1:2">
      <c r="A1908" s="39" t="s">
        <v>256</v>
      </c>
      <c r="B1908" s="23">
        <v>0.64</v>
      </c>
    </row>
    <row r="1909" spans="1:2">
      <c r="A1909" s="39" t="s">
        <v>1812</v>
      </c>
      <c r="B1909" s="23">
        <v>2</v>
      </c>
    </row>
    <row r="1910" spans="1:2">
      <c r="A1910" s="39" t="s">
        <v>3402</v>
      </c>
      <c r="B1910" s="23">
        <v>2.3199999999999998</v>
      </c>
    </row>
    <row r="1911" spans="1:2">
      <c r="A1911" s="39" t="s">
        <v>1656</v>
      </c>
      <c r="B1911" s="23">
        <v>20</v>
      </c>
    </row>
    <row r="1912" spans="1:2">
      <c r="A1912" s="39" t="s">
        <v>104</v>
      </c>
      <c r="B1912" s="23">
        <v>1.5</v>
      </c>
    </row>
    <row r="1913" spans="1:2">
      <c r="A1913" s="39" t="s">
        <v>812</v>
      </c>
      <c r="B1913" s="23">
        <v>0.5</v>
      </c>
    </row>
    <row r="1914" spans="1:2">
      <c r="A1914" s="39" t="s">
        <v>994</v>
      </c>
      <c r="B1914" s="23">
        <v>0.8</v>
      </c>
    </row>
    <row r="1915" spans="1:2">
      <c r="A1915" s="39" t="s">
        <v>369</v>
      </c>
      <c r="B1915" s="23">
        <v>0.7</v>
      </c>
    </row>
    <row r="1916" spans="1:2">
      <c r="A1916" s="39" t="s">
        <v>224</v>
      </c>
      <c r="B1916" s="23">
        <v>1.3</v>
      </c>
    </row>
    <row r="1917" spans="1:2">
      <c r="A1917" s="39" t="s">
        <v>1111</v>
      </c>
      <c r="B1917" s="23">
        <v>4.7</v>
      </c>
    </row>
    <row r="1918" spans="1:2">
      <c r="A1918" s="39" t="s">
        <v>199</v>
      </c>
      <c r="B1918" s="23">
        <v>1.1400000000000001</v>
      </c>
    </row>
    <row r="1919" spans="1:2">
      <c r="A1919" s="39" t="s">
        <v>226</v>
      </c>
      <c r="B1919" s="23">
        <v>1.9000000000000001</v>
      </c>
    </row>
    <row r="1920" spans="1:2">
      <c r="A1920" s="39" t="s">
        <v>570</v>
      </c>
      <c r="B1920" s="23">
        <v>0.25</v>
      </c>
    </row>
    <row r="1921" spans="1:2">
      <c r="A1921" s="39" t="s">
        <v>1637</v>
      </c>
      <c r="B1921" s="23">
        <v>12.92</v>
      </c>
    </row>
    <row r="1922" spans="1:2">
      <c r="A1922" s="39" t="s">
        <v>260</v>
      </c>
      <c r="B1922" s="23">
        <v>0.9</v>
      </c>
    </row>
    <row r="1923" spans="1:2">
      <c r="A1923" s="39" t="s">
        <v>3058</v>
      </c>
      <c r="B1923" s="23">
        <v>0.5</v>
      </c>
    </row>
    <row r="1924" spans="1:2">
      <c r="A1924" s="39" t="s">
        <v>886</v>
      </c>
      <c r="B1924" s="23">
        <v>2</v>
      </c>
    </row>
    <row r="1925" spans="1:2">
      <c r="A1925" s="39" t="s">
        <v>1015</v>
      </c>
      <c r="B1925" s="23">
        <v>0.04</v>
      </c>
    </row>
    <row r="1926" spans="1:2">
      <c r="A1926" s="39" t="s">
        <v>1121</v>
      </c>
      <c r="B1926" s="23">
        <v>0.8</v>
      </c>
    </row>
    <row r="1927" spans="1:2">
      <c r="A1927" s="39" t="s">
        <v>262</v>
      </c>
      <c r="B1927" s="23">
        <v>2.35</v>
      </c>
    </row>
    <row r="1928" spans="1:2">
      <c r="A1928" s="39" t="s">
        <v>439</v>
      </c>
      <c r="B1928" s="23">
        <v>0.7</v>
      </c>
    </row>
    <row r="1929" spans="1:2">
      <c r="A1929" s="39" t="s">
        <v>1261</v>
      </c>
      <c r="B1929" s="23">
        <v>11.4</v>
      </c>
    </row>
    <row r="1930" spans="1:2">
      <c r="A1930" s="39" t="s">
        <v>4819</v>
      </c>
      <c r="B1930" s="23">
        <v>0.48</v>
      </c>
    </row>
    <row r="1931" spans="1:2">
      <c r="A1931" s="39" t="s">
        <v>1325</v>
      </c>
      <c r="B1931" s="23">
        <v>0.2</v>
      </c>
    </row>
    <row r="1932" spans="1:2">
      <c r="A1932" s="39" t="s">
        <v>4849</v>
      </c>
      <c r="B1932" s="23">
        <v>0.1</v>
      </c>
    </row>
    <row r="1933" spans="1:2">
      <c r="A1933" s="39" t="s">
        <v>728</v>
      </c>
      <c r="B1933" s="23">
        <v>0.1</v>
      </c>
    </row>
    <row r="1934" spans="1:2">
      <c r="A1934" s="39" t="s">
        <v>753</v>
      </c>
      <c r="B1934" s="23">
        <v>0.5</v>
      </c>
    </row>
    <row r="1935" spans="1:2">
      <c r="A1935" s="39" t="s">
        <v>509</v>
      </c>
      <c r="B1935" s="23">
        <v>14.55</v>
      </c>
    </row>
    <row r="1936" spans="1:2">
      <c r="A1936" s="39" t="s">
        <v>537</v>
      </c>
      <c r="B1936" s="23">
        <v>3.8</v>
      </c>
    </row>
    <row r="1937" spans="1:2">
      <c r="A1937" s="39" t="s">
        <v>195</v>
      </c>
      <c r="B1937" s="23">
        <v>8.1</v>
      </c>
    </row>
    <row r="1938" spans="1:2">
      <c r="A1938" s="39" t="s">
        <v>7692</v>
      </c>
      <c r="B1938" s="23">
        <v>0.2</v>
      </c>
    </row>
    <row r="1939" spans="1:2">
      <c r="A1939" s="39" t="s">
        <v>250</v>
      </c>
      <c r="B1939" s="23">
        <v>1.5</v>
      </c>
    </row>
    <row r="1940" spans="1:2">
      <c r="A1940" s="39" t="s">
        <v>3327</v>
      </c>
      <c r="B1940" s="23">
        <v>1.5</v>
      </c>
    </row>
    <row r="1941" spans="1:2">
      <c r="A1941" s="39" t="s">
        <v>7634</v>
      </c>
      <c r="B1941" s="23">
        <v>1.6</v>
      </c>
    </row>
    <row r="1942" spans="1:2">
      <c r="A1942" s="39" t="s">
        <v>627</v>
      </c>
      <c r="B1942" s="23">
        <v>2.8000000000000003</v>
      </c>
    </row>
    <row r="1943" spans="1:2">
      <c r="A1943" s="39" t="s">
        <v>72</v>
      </c>
      <c r="B1943" s="23">
        <v>1.8000000000000003</v>
      </c>
    </row>
    <row r="1944" spans="1:2">
      <c r="A1944" s="39" t="s">
        <v>5182</v>
      </c>
      <c r="B1944" s="23">
        <v>39.200000000000003</v>
      </c>
    </row>
    <row r="1945" spans="1:2">
      <c r="A1945" s="39" t="s">
        <v>1304</v>
      </c>
      <c r="B1945" s="23">
        <v>2</v>
      </c>
    </row>
    <row r="1946" spans="1:2">
      <c r="A1946" s="39" t="s">
        <v>1882</v>
      </c>
      <c r="B1946" s="23">
        <v>2.35</v>
      </c>
    </row>
    <row r="1947" spans="1:2">
      <c r="A1947" s="39" t="s">
        <v>346</v>
      </c>
      <c r="B1947" s="23">
        <v>3</v>
      </c>
    </row>
    <row r="1948" spans="1:2">
      <c r="A1948" s="39" t="s">
        <v>4794</v>
      </c>
      <c r="B1948" s="23">
        <v>0.3</v>
      </c>
    </row>
    <row r="1949" spans="1:2">
      <c r="A1949" s="39" t="s">
        <v>7774</v>
      </c>
      <c r="B1949" s="23">
        <v>1.6</v>
      </c>
    </row>
    <row r="1950" spans="1:2">
      <c r="A1950" s="39" t="s">
        <v>7042</v>
      </c>
      <c r="B1950" s="23">
        <v>3</v>
      </c>
    </row>
    <row r="1951" spans="1:2">
      <c r="A1951" s="39" t="s">
        <v>7742</v>
      </c>
      <c r="B1951" s="23">
        <v>2</v>
      </c>
    </row>
    <row r="1952" spans="1:2">
      <c r="A1952" s="39" t="s">
        <v>4792</v>
      </c>
      <c r="B1952" s="23">
        <v>2</v>
      </c>
    </row>
    <row r="1953" spans="1:2">
      <c r="A1953" s="39" t="s">
        <v>124</v>
      </c>
      <c r="B1953" s="23">
        <v>15</v>
      </c>
    </row>
    <row r="1954" spans="1:2">
      <c r="A1954" s="39" t="s">
        <v>1887</v>
      </c>
      <c r="B1954" s="23">
        <v>0.2</v>
      </c>
    </row>
    <row r="1955" spans="1:2">
      <c r="A1955" s="39" t="s">
        <v>115</v>
      </c>
      <c r="B1955" s="23">
        <v>0.2</v>
      </c>
    </row>
    <row r="1956" spans="1:2">
      <c r="A1956" s="39" t="s">
        <v>7670</v>
      </c>
      <c r="B1956" s="23">
        <v>0.8</v>
      </c>
    </row>
    <row r="1957" spans="1:2">
      <c r="A1957" s="39" t="s">
        <v>505</v>
      </c>
      <c r="B1957" s="23">
        <v>0.4</v>
      </c>
    </row>
    <row r="1958" spans="1:2">
      <c r="A1958" s="39" t="s">
        <v>2594</v>
      </c>
      <c r="B1958" s="23">
        <v>0.24</v>
      </c>
    </row>
    <row r="1959" spans="1:2">
      <c r="A1959" s="39" t="s">
        <v>243</v>
      </c>
      <c r="B1959" s="23">
        <v>11.700000000000001</v>
      </c>
    </row>
    <row r="1960" spans="1:2">
      <c r="A1960" s="39" t="s">
        <v>5884</v>
      </c>
      <c r="B1960" s="23">
        <v>0.25</v>
      </c>
    </row>
    <row r="1961" spans="1:2">
      <c r="A1961" s="39" t="s">
        <v>8892</v>
      </c>
      <c r="B1961" s="23">
        <v>1.05</v>
      </c>
    </row>
    <row r="1962" spans="1:2">
      <c r="A1962" s="39" t="s">
        <v>8893</v>
      </c>
      <c r="B1962" s="23">
        <v>0.5</v>
      </c>
    </row>
    <row r="1963" spans="1:2">
      <c r="A1963" s="39" t="s">
        <v>8896</v>
      </c>
      <c r="B1963" s="23">
        <v>0.25</v>
      </c>
    </row>
    <row r="1964" spans="1:2">
      <c r="A1964" s="39" t="s">
        <v>8978</v>
      </c>
      <c r="B1964" s="23">
        <v>0.4</v>
      </c>
    </row>
    <row r="1965" spans="1:2">
      <c r="A1965" s="21">
        <v>44151</v>
      </c>
      <c r="B1965" s="23">
        <v>755.32000000000039</v>
      </c>
    </row>
    <row r="1966" spans="1:2">
      <c r="A1966" s="39" t="s">
        <v>1096</v>
      </c>
      <c r="B1966" s="23">
        <v>0.89999999999999991</v>
      </c>
    </row>
    <row r="1967" spans="1:2">
      <c r="A1967" s="39" t="s">
        <v>11</v>
      </c>
      <c r="B1967" s="23">
        <v>56.320000000000007</v>
      </c>
    </row>
    <row r="1968" spans="1:2">
      <c r="A1968" s="39" t="s">
        <v>162</v>
      </c>
      <c r="B1968" s="23">
        <v>1.7</v>
      </c>
    </row>
    <row r="1969" spans="1:2">
      <c r="A1969" s="39" t="s">
        <v>455</v>
      </c>
      <c r="B1969" s="23">
        <v>8</v>
      </c>
    </row>
    <row r="1970" spans="1:2">
      <c r="A1970" s="39" t="s">
        <v>436</v>
      </c>
      <c r="B1970" s="23">
        <v>18.400000000000002</v>
      </c>
    </row>
    <row r="1971" spans="1:2">
      <c r="A1971" s="39" t="s">
        <v>191</v>
      </c>
      <c r="B1971" s="23">
        <v>10.43</v>
      </c>
    </row>
    <row r="1972" spans="1:2">
      <c r="A1972" s="39" t="s">
        <v>1682</v>
      </c>
      <c r="B1972" s="23">
        <v>1.1200000000000001</v>
      </c>
    </row>
    <row r="1973" spans="1:2">
      <c r="A1973" s="39" t="s">
        <v>6317</v>
      </c>
      <c r="B1973" s="23">
        <v>1.55</v>
      </c>
    </row>
    <row r="1974" spans="1:2">
      <c r="A1974" s="39" t="s">
        <v>70</v>
      </c>
      <c r="B1974" s="23">
        <v>84.929999999999993</v>
      </c>
    </row>
    <row r="1975" spans="1:2">
      <c r="A1975" s="39" t="s">
        <v>344</v>
      </c>
      <c r="B1975" s="23">
        <v>4.4000000000000004</v>
      </c>
    </row>
    <row r="1976" spans="1:2">
      <c r="A1976" s="39" t="s">
        <v>515</v>
      </c>
      <c r="B1976" s="23">
        <v>1.2</v>
      </c>
    </row>
    <row r="1977" spans="1:2">
      <c r="A1977" s="39" t="s">
        <v>2869</v>
      </c>
      <c r="B1977" s="23">
        <v>39.6</v>
      </c>
    </row>
    <row r="1978" spans="1:2">
      <c r="A1978" s="39" t="s">
        <v>1865</v>
      </c>
      <c r="B1978" s="23">
        <v>0.12</v>
      </c>
    </row>
    <row r="1979" spans="1:2">
      <c r="A1979" s="39" t="s">
        <v>1756</v>
      </c>
      <c r="B1979" s="23">
        <v>3.9000000000000004</v>
      </c>
    </row>
    <row r="1980" spans="1:2">
      <c r="A1980" s="39" t="s">
        <v>150</v>
      </c>
      <c r="B1980" s="23">
        <v>59.46</v>
      </c>
    </row>
    <row r="1981" spans="1:2">
      <c r="A1981" s="39" t="s">
        <v>1679</v>
      </c>
      <c r="B1981" s="23">
        <v>2.65</v>
      </c>
    </row>
    <row r="1982" spans="1:2">
      <c r="A1982" s="39" t="s">
        <v>51</v>
      </c>
      <c r="B1982" s="23">
        <v>55.699999999999996</v>
      </c>
    </row>
    <row r="1983" spans="1:2">
      <c r="A1983" s="39" t="s">
        <v>3611</v>
      </c>
      <c r="B1983" s="23">
        <v>1.4</v>
      </c>
    </row>
    <row r="1984" spans="1:2">
      <c r="A1984" s="39" t="s">
        <v>101</v>
      </c>
      <c r="B1984" s="23">
        <v>4.8999999999999995</v>
      </c>
    </row>
    <row r="1985" spans="1:2">
      <c r="A1985" s="39" t="s">
        <v>7821</v>
      </c>
      <c r="B1985" s="23">
        <v>0.30000000000000004</v>
      </c>
    </row>
    <row r="1986" spans="1:2">
      <c r="A1986" s="39" t="s">
        <v>2489</v>
      </c>
      <c r="B1986" s="23">
        <v>12</v>
      </c>
    </row>
    <row r="1987" spans="1:2">
      <c r="A1987" s="39" t="s">
        <v>5030</v>
      </c>
      <c r="B1987" s="23">
        <v>7</v>
      </c>
    </row>
    <row r="1988" spans="1:2">
      <c r="A1988" s="39" t="s">
        <v>4967</v>
      </c>
      <c r="B1988" s="23">
        <v>1.2</v>
      </c>
    </row>
    <row r="1989" spans="1:2">
      <c r="A1989" s="39" t="s">
        <v>8900</v>
      </c>
      <c r="B1989" s="23">
        <v>16.099999999999998</v>
      </c>
    </row>
    <row r="1990" spans="1:2">
      <c r="A1990" s="39" t="s">
        <v>55</v>
      </c>
      <c r="B1990" s="23">
        <v>13.600000000000001</v>
      </c>
    </row>
    <row r="1991" spans="1:2">
      <c r="A1991" s="39" t="s">
        <v>420</v>
      </c>
      <c r="B1991" s="23">
        <v>2.3499999999999996</v>
      </c>
    </row>
    <row r="1992" spans="1:2">
      <c r="A1992" s="39" t="s">
        <v>7805</v>
      </c>
      <c r="B1992" s="23">
        <v>0.2</v>
      </c>
    </row>
    <row r="1993" spans="1:2">
      <c r="A1993" s="39" t="s">
        <v>1759</v>
      </c>
      <c r="B1993" s="23">
        <v>1</v>
      </c>
    </row>
    <row r="1994" spans="1:2">
      <c r="A1994" s="39" t="s">
        <v>704</v>
      </c>
      <c r="B1994" s="23">
        <v>1</v>
      </c>
    </row>
    <row r="1995" spans="1:2">
      <c r="A1995" s="39" t="s">
        <v>1902</v>
      </c>
      <c r="B1995" s="23">
        <v>0.3</v>
      </c>
    </row>
    <row r="1996" spans="1:2">
      <c r="A1996" s="39" t="s">
        <v>6358</v>
      </c>
      <c r="B1996" s="23">
        <v>1.1000000000000001</v>
      </c>
    </row>
    <row r="1997" spans="1:2">
      <c r="A1997" s="39" t="s">
        <v>252</v>
      </c>
      <c r="B1997" s="23">
        <v>2.5</v>
      </c>
    </row>
    <row r="1998" spans="1:2">
      <c r="A1998" s="39" t="s">
        <v>787</v>
      </c>
      <c r="B1998" s="23">
        <v>0.35</v>
      </c>
    </row>
    <row r="1999" spans="1:2">
      <c r="A1999" s="39" t="s">
        <v>6323</v>
      </c>
      <c r="B1999" s="23">
        <v>10</v>
      </c>
    </row>
    <row r="2000" spans="1:2">
      <c r="A2000" s="39" t="s">
        <v>168</v>
      </c>
      <c r="B2000" s="23">
        <v>0.89999999999999991</v>
      </c>
    </row>
    <row r="2001" spans="1:2">
      <c r="A2001" s="39" t="s">
        <v>761</v>
      </c>
      <c r="B2001" s="23">
        <v>1.1000000000000001</v>
      </c>
    </row>
    <row r="2002" spans="1:2">
      <c r="A2002" s="39" t="s">
        <v>294</v>
      </c>
      <c r="B2002" s="23">
        <v>6</v>
      </c>
    </row>
    <row r="2003" spans="1:2">
      <c r="A2003" s="39" t="s">
        <v>4893</v>
      </c>
      <c r="B2003" s="23">
        <v>0.44999999999999996</v>
      </c>
    </row>
    <row r="2004" spans="1:2">
      <c r="A2004" s="39" t="s">
        <v>869</v>
      </c>
      <c r="B2004" s="23">
        <v>0.2</v>
      </c>
    </row>
    <row r="2005" spans="1:2">
      <c r="A2005" s="39" t="s">
        <v>2471</v>
      </c>
      <c r="B2005" s="23">
        <v>0.44999999999999996</v>
      </c>
    </row>
    <row r="2006" spans="1:2">
      <c r="A2006" s="39" t="s">
        <v>236</v>
      </c>
      <c r="B2006" s="23">
        <v>6</v>
      </c>
    </row>
    <row r="2007" spans="1:2">
      <c r="A2007" s="39" t="s">
        <v>7837</v>
      </c>
      <c r="B2007" s="23">
        <v>0.05</v>
      </c>
    </row>
    <row r="2008" spans="1:2">
      <c r="A2008" s="39" t="s">
        <v>4010</v>
      </c>
      <c r="B2008" s="23">
        <v>0.1</v>
      </c>
    </row>
    <row r="2009" spans="1:2">
      <c r="A2009" s="39" t="s">
        <v>92</v>
      </c>
      <c r="B2009" s="23">
        <v>0.4</v>
      </c>
    </row>
    <row r="2010" spans="1:2">
      <c r="A2010" s="39" t="s">
        <v>3402</v>
      </c>
      <c r="B2010" s="23">
        <v>7.6</v>
      </c>
    </row>
    <row r="2011" spans="1:2">
      <c r="A2011" s="39" t="s">
        <v>104</v>
      </c>
      <c r="B2011" s="23">
        <v>0.7</v>
      </c>
    </row>
    <row r="2012" spans="1:2">
      <c r="A2012" s="39" t="s">
        <v>369</v>
      </c>
      <c r="B2012" s="23">
        <v>5.7</v>
      </c>
    </row>
    <row r="2013" spans="1:2">
      <c r="A2013" s="39" t="s">
        <v>224</v>
      </c>
      <c r="B2013" s="23">
        <v>27.049999999999997</v>
      </c>
    </row>
    <row r="2014" spans="1:2">
      <c r="A2014" s="39" t="s">
        <v>1111</v>
      </c>
      <c r="B2014" s="23">
        <v>0.25</v>
      </c>
    </row>
    <row r="2015" spans="1:2">
      <c r="A2015" s="39" t="s">
        <v>199</v>
      </c>
      <c r="B2015" s="23">
        <v>7.6</v>
      </c>
    </row>
    <row r="2016" spans="1:2">
      <c r="A2016" s="39" t="s">
        <v>226</v>
      </c>
      <c r="B2016" s="23">
        <v>1.6</v>
      </c>
    </row>
    <row r="2017" spans="1:2">
      <c r="A2017" s="39" t="s">
        <v>1637</v>
      </c>
      <c r="B2017" s="23">
        <v>2.5</v>
      </c>
    </row>
    <row r="2018" spans="1:2">
      <c r="A2018" s="39" t="s">
        <v>260</v>
      </c>
      <c r="B2018" s="23">
        <v>3.4000000000000004</v>
      </c>
    </row>
    <row r="2019" spans="1:2">
      <c r="A2019" s="39" t="s">
        <v>3058</v>
      </c>
      <c r="B2019" s="23">
        <v>1.2</v>
      </c>
    </row>
    <row r="2020" spans="1:2">
      <c r="A2020" s="39" t="s">
        <v>1121</v>
      </c>
      <c r="B2020" s="23">
        <v>0.2</v>
      </c>
    </row>
    <row r="2021" spans="1:2">
      <c r="A2021" s="39" t="s">
        <v>262</v>
      </c>
      <c r="B2021" s="23">
        <v>1</v>
      </c>
    </row>
    <row r="2022" spans="1:2">
      <c r="A2022" s="39" t="s">
        <v>439</v>
      </c>
      <c r="B2022" s="23">
        <v>1.2000000000000002</v>
      </c>
    </row>
    <row r="2023" spans="1:2">
      <c r="A2023" s="39" t="s">
        <v>971</v>
      </c>
      <c r="B2023" s="23">
        <v>0.60000000000000009</v>
      </c>
    </row>
    <row r="2024" spans="1:2">
      <c r="A2024" s="39" t="s">
        <v>1261</v>
      </c>
      <c r="B2024" s="23">
        <v>18.850000000000001</v>
      </c>
    </row>
    <row r="2025" spans="1:2">
      <c r="A2025" s="39" t="s">
        <v>728</v>
      </c>
      <c r="B2025" s="23">
        <v>0.7</v>
      </c>
    </row>
    <row r="2026" spans="1:2">
      <c r="A2026" s="39" t="s">
        <v>4998</v>
      </c>
      <c r="B2026" s="23">
        <v>3.5</v>
      </c>
    </row>
    <row r="2027" spans="1:2">
      <c r="A2027" s="39" t="s">
        <v>753</v>
      </c>
      <c r="B2027" s="23">
        <v>1.6500000000000001</v>
      </c>
    </row>
    <row r="2028" spans="1:2">
      <c r="A2028" s="39" t="s">
        <v>509</v>
      </c>
      <c r="B2028" s="23">
        <v>11.6</v>
      </c>
    </row>
    <row r="2029" spans="1:2">
      <c r="A2029" s="39" t="s">
        <v>537</v>
      </c>
      <c r="B2029" s="23">
        <v>35.559999999999995</v>
      </c>
    </row>
    <row r="2030" spans="1:2">
      <c r="A2030" s="39" t="s">
        <v>195</v>
      </c>
      <c r="B2030" s="23">
        <v>13.7</v>
      </c>
    </row>
    <row r="2031" spans="1:2">
      <c r="A2031" s="39" t="s">
        <v>7999</v>
      </c>
      <c r="B2031" s="23">
        <v>0.4</v>
      </c>
    </row>
    <row r="2032" spans="1:2">
      <c r="A2032" s="39" t="s">
        <v>3327</v>
      </c>
      <c r="B2032" s="23">
        <v>1.2</v>
      </c>
    </row>
    <row r="2033" spans="1:2">
      <c r="A2033" s="39" t="s">
        <v>3362</v>
      </c>
      <c r="B2033" s="23">
        <v>0.8</v>
      </c>
    </row>
    <row r="2034" spans="1:2">
      <c r="A2034" s="39" t="s">
        <v>72</v>
      </c>
      <c r="B2034" s="23">
        <v>1</v>
      </c>
    </row>
    <row r="2035" spans="1:2">
      <c r="A2035" s="39" t="s">
        <v>5182</v>
      </c>
      <c r="B2035" s="23">
        <v>69.800000000000011</v>
      </c>
    </row>
    <row r="2036" spans="1:2">
      <c r="A2036" s="39" t="s">
        <v>7980</v>
      </c>
      <c r="B2036" s="23">
        <v>3.5</v>
      </c>
    </row>
    <row r="2037" spans="1:2">
      <c r="A2037" s="39" t="s">
        <v>1304</v>
      </c>
      <c r="B2037" s="23">
        <v>10</v>
      </c>
    </row>
    <row r="2038" spans="1:2">
      <c r="A2038" s="39" t="s">
        <v>7929</v>
      </c>
      <c r="B2038" s="23">
        <v>1.4000000000000001</v>
      </c>
    </row>
    <row r="2039" spans="1:2">
      <c r="A2039" s="39" t="s">
        <v>1882</v>
      </c>
      <c r="B2039" s="23">
        <v>4.2</v>
      </c>
    </row>
    <row r="2040" spans="1:2">
      <c r="A2040" s="39" t="s">
        <v>346</v>
      </c>
      <c r="B2040" s="23">
        <v>0.5</v>
      </c>
    </row>
    <row r="2041" spans="1:2">
      <c r="A2041" s="39" t="s">
        <v>709</v>
      </c>
      <c r="B2041" s="23">
        <v>1.44</v>
      </c>
    </row>
    <row r="2042" spans="1:2">
      <c r="A2042" s="39" t="s">
        <v>7042</v>
      </c>
      <c r="B2042" s="23">
        <v>1.5</v>
      </c>
    </row>
    <row r="2043" spans="1:2">
      <c r="A2043" s="39" t="s">
        <v>7742</v>
      </c>
      <c r="B2043" s="23">
        <v>2.8</v>
      </c>
    </row>
    <row r="2044" spans="1:2">
      <c r="A2044" s="39" t="s">
        <v>4329</v>
      </c>
      <c r="B2044" s="23">
        <v>2.5</v>
      </c>
    </row>
    <row r="2045" spans="1:2">
      <c r="A2045" s="39" t="s">
        <v>767</v>
      </c>
      <c r="B2045" s="23">
        <v>0.1</v>
      </c>
    </row>
    <row r="2046" spans="1:2">
      <c r="A2046" s="39" t="s">
        <v>591</v>
      </c>
      <c r="B2046" s="23">
        <v>14</v>
      </c>
    </row>
    <row r="2047" spans="1:2">
      <c r="A2047" s="39" t="s">
        <v>124</v>
      </c>
      <c r="B2047" s="23">
        <v>5.6899999999999995</v>
      </c>
    </row>
    <row r="2048" spans="1:2">
      <c r="A2048" s="39" t="s">
        <v>208</v>
      </c>
      <c r="B2048" s="23">
        <v>0.6</v>
      </c>
    </row>
    <row r="2049" spans="1:2">
      <c r="A2049" s="39" t="s">
        <v>7358</v>
      </c>
      <c r="B2049" s="23">
        <v>3</v>
      </c>
    </row>
    <row r="2050" spans="1:2">
      <c r="A2050" s="39" t="s">
        <v>115</v>
      </c>
      <c r="B2050" s="23">
        <v>5.1999999999999993</v>
      </c>
    </row>
    <row r="2051" spans="1:2">
      <c r="A2051" s="39" t="s">
        <v>7670</v>
      </c>
      <c r="B2051" s="23">
        <v>0.2</v>
      </c>
    </row>
    <row r="2052" spans="1:2">
      <c r="A2052" s="39" t="s">
        <v>86</v>
      </c>
      <c r="B2052" s="23">
        <v>1.6</v>
      </c>
    </row>
    <row r="2053" spans="1:2">
      <c r="A2053" s="39" t="s">
        <v>1130</v>
      </c>
      <c r="B2053" s="23">
        <v>0.1</v>
      </c>
    </row>
    <row r="2054" spans="1:2">
      <c r="A2054" s="39" t="s">
        <v>1135</v>
      </c>
      <c r="B2054" s="23">
        <v>3</v>
      </c>
    </row>
    <row r="2055" spans="1:2">
      <c r="A2055" s="39" t="s">
        <v>243</v>
      </c>
      <c r="B2055" s="23">
        <v>17.600000000000001</v>
      </c>
    </row>
    <row r="2056" spans="1:2">
      <c r="A2056" s="39" t="s">
        <v>877</v>
      </c>
      <c r="B2056" s="23">
        <v>6.95</v>
      </c>
    </row>
    <row r="2057" spans="1:2">
      <c r="A2057" s="39" t="s">
        <v>4890</v>
      </c>
      <c r="B2057" s="23">
        <v>2.25</v>
      </c>
    </row>
    <row r="2058" spans="1:2">
      <c r="A2058" s="39" t="s">
        <v>707</v>
      </c>
      <c r="B2058" s="23">
        <v>1</v>
      </c>
    </row>
    <row r="2059" spans="1:2">
      <c r="A2059" s="39" t="s">
        <v>624</v>
      </c>
      <c r="B2059" s="23">
        <v>0.8</v>
      </c>
    </row>
    <row r="2060" spans="1:2">
      <c r="A2060" s="39" t="s">
        <v>8872</v>
      </c>
      <c r="B2060" s="23">
        <v>0.4</v>
      </c>
    </row>
    <row r="2061" spans="1:2">
      <c r="A2061" s="39" t="s">
        <v>8873</v>
      </c>
      <c r="B2061" s="23">
        <v>4.1999999999999993</v>
      </c>
    </row>
    <row r="2062" spans="1:2">
      <c r="A2062" s="39" t="s">
        <v>8892</v>
      </c>
      <c r="B2062" s="23">
        <v>0.1</v>
      </c>
    </row>
    <row r="2063" spans="1:2">
      <c r="A2063" s="21">
        <v>44158</v>
      </c>
      <c r="B2063" s="23">
        <v>625.89</v>
      </c>
    </row>
    <row r="2064" spans="1:2">
      <c r="A2064" s="39" t="s">
        <v>1096</v>
      </c>
      <c r="B2064" s="23">
        <v>19.239999999999998</v>
      </c>
    </row>
    <row r="2065" spans="1:2">
      <c r="A2065" s="39" t="s">
        <v>11</v>
      </c>
      <c r="B2065" s="23">
        <v>52.45</v>
      </c>
    </row>
    <row r="2066" spans="1:2">
      <c r="A2066" s="39" t="s">
        <v>162</v>
      </c>
      <c r="B2066" s="23">
        <v>6.65</v>
      </c>
    </row>
    <row r="2067" spans="1:2">
      <c r="A2067" s="39" t="s">
        <v>1089</v>
      </c>
      <c r="B2067" s="23">
        <v>1.2000000000000002</v>
      </c>
    </row>
    <row r="2068" spans="1:2">
      <c r="A2068" s="39" t="s">
        <v>455</v>
      </c>
      <c r="B2068" s="23">
        <v>9.75</v>
      </c>
    </row>
    <row r="2069" spans="1:2">
      <c r="A2069" s="39" t="s">
        <v>436</v>
      </c>
      <c r="B2069" s="23">
        <v>0.6</v>
      </c>
    </row>
    <row r="2070" spans="1:2">
      <c r="A2070" s="39" t="s">
        <v>191</v>
      </c>
      <c r="B2070" s="23">
        <v>6.1</v>
      </c>
    </row>
    <row r="2071" spans="1:2">
      <c r="A2071" s="39" t="s">
        <v>74</v>
      </c>
      <c r="B2071" s="23">
        <v>1</v>
      </c>
    </row>
    <row r="2072" spans="1:2">
      <c r="A2072" s="39" t="s">
        <v>1413</v>
      </c>
      <c r="B2072" s="23">
        <v>1.95</v>
      </c>
    </row>
    <row r="2073" spans="1:2">
      <c r="A2073" s="39" t="s">
        <v>70</v>
      </c>
      <c r="B2073" s="23">
        <v>2.1</v>
      </c>
    </row>
    <row r="2074" spans="1:2">
      <c r="A2074" s="39" t="s">
        <v>344</v>
      </c>
      <c r="B2074" s="23">
        <v>6.1</v>
      </c>
    </row>
    <row r="2075" spans="1:2">
      <c r="A2075" s="39" t="s">
        <v>46</v>
      </c>
      <c r="B2075" s="23">
        <v>1.4</v>
      </c>
    </row>
    <row r="2076" spans="1:2">
      <c r="A2076" s="39" t="s">
        <v>1734</v>
      </c>
      <c r="B2076" s="23">
        <v>1</v>
      </c>
    </row>
    <row r="2077" spans="1:2">
      <c r="A2077" s="39" t="s">
        <v>2869</v>
      </c>
      <c r="B2077" s="23">
        <v>2.85</v>
      </c>
    </row>
    <row r="2078" spans="1:2">
      <c r="A2078" s="39" t="s">
        <v>173</v>
      </c>
      <c r="B2078" s="23">
        <v>1</v>
      </c>
    </row>
    <row r="2079" spans="1:2">
      <c r="A2079" s="39" t="s">
        <v>565</v>
      </c>
      <c r="B2079" s="23">
        <v>4.25</v>
      </c>
    </row>
    <row r="2080" spans="1:2">
      <c r="A2080" s="39" t="s">
        <v>1756</v>
      </c>
      <c r="B2080" s="23">
        <v>0.62</v>
      </c>
    </row>
    <row r="2081" spans="1:2">
      <c r="A2081" s="39" t="s">
        <v>150</v>
      </c>
      <c r="B2081" s="23">
        <v>127.27000000000001</v>
      </c>
    </row>
    <row r="2082" spans="1:2">
      <c r="A2082" s="39" t="s">
        <v>1695</v>
      </c>
      <c r="B2082" s="23">
        <v>9.02</v>
      </c>
    </row>
    <row r="2083" spans="1:2">
      <c r="A2083" s="39" t="s">
        <v>451</v>
      </c>
      <c r="B2083" s="23">
        <v>0.4</v>
      </c>
    </row>
    <row r="2084" spans="1:2">
      <c r="A2084" s="39" t="s">
        <v>51</v>
      </c>
      <c r="B2084" s="23">
        <v>22.5</v>
      </c>
    </row>
    <row r="2085" spans="1:2">
      <c r="A2085" s="39" t="s">
        <v>1515</v>
      </c>
      <c r="B2085" s="23">
        <v>2.4000000000000004</v>
      </c>
    </row>
    <row r="2086" spans="1:2">
      <c r="A2086" s="39" t="s">
        <v>155</v>
      </c>
      <c r="B2086" s="23">
        <v>0.47</v>
      </c>
    </row>
    <row r="2087" spans="1:2">
      <c r="A2087" s="39" t="s">
        <v>101</v>
      </c>
      <c r="B2087" s="23">
        <v>13.2</v>
      </c>
    </row>
    <row r="2088" spans="1:2">
      <c r="A2088" s="39" t="s">
        <v>1631</v>
      </c>
      <c r="B2088" s="23">
        <v>1.97</v>
      </c>
    </row>
    <row r="2089" spans="1:2">
      <c r="A2089" s="39" t="s">
        <v>8900</v>
      </c>
      <c r="B2089" s="23">
        <v>14.2</v>
      </c>
    </row>
    <row r="2090" spans="1:2">
      <c r="A2090" s="39" t="s">
        <v>55</v>
      </c>
      <c r="B2090" s="23">
        <v>19.2</v>
      </c>
    </row>
    <row r="2091" spans="1:2">
      <c r="A2091" s="39" t="s">
        <v>420</v>
      </c>
      <c r="B2091" s="23">
        <v>14.3</v>
      </c>
    </row>
    <row r="2092" spans="1:2">
      <c r="A2092" s="39" t="s">
        <v>8895</v>
      </c>
      <c r="B2092" s="23">
        <v>2.6</v>
      </c>
    </row>
    <row r="2093" spans="1:2">
      <c r="A2093" s="39" t="s">
        <v>3305</v>
      </c>
      <c r="B2093" s="23">
        <v>1.1499999999999999</v>
      </c>
    </row>
    <row r="2094" spans="1:2">
      <c r="A2094" s="39" t="s">
        <v>840</v>
      </c>
      <c r="B2094" s="23">
        <v>7.0000000000000007E-2</v>
      </c>
    </row>
    <row r="2095" spans="1:2">
      <c r="A2095" s="39" t="s">
        <v>1759</v>
      </c>
      <c r="B2095" s="23">
        <v>11.1</v>
      </c>
    </row>
    <row r="2096" spans="1:2">
      <c r="A2096" s="39" t="s">
        <v>2617</v>
      </c>
      <c r="B2096" s="23">
        <v>0.2</v>
      </c>
    </row>
    <row r="2097" spans="1:2">
      <c r="A2097" s="39" t="s">
        <v>1754</v>
      </c>
      <c r="B2097" s="23">
        <v>0.3</v>
      </c>
    </row>
    <row r="2098" spans="1:2">
      <c r="A2098" s="39" t="s">
        <v>252</v>
      </c>
      <c r="B2098" s="23">
        <v>3.4000000000000004</v>
      </c>
    </row>
    <row r="2099" spans="1:2">
      <c r="A2099" s="39" t="s">
        <v>168</v>
      </c>
      <c r="B2099" s="23">
        <v>2.7</v>
      </c>
    </row>
    <row r="2100" spans="1:2">
      <c r="A2100" s="39" t="s">
        <v>761</v>
      </c>
      <c r="B2100" s="23">
        <v>0.60000000000000009</v>
      </c>
    </row>
    <row r="2101" spans="1:2">
      <c r="A2101" s="39" t="s">
        <v>869</v>
      </c>
      <c r="B2101" s="23">
        <v>0.2</v>
      </c>
    </row>
    <row r="2102" spans="1:2">
      <c r="A2102" s="39" t="s">
        <v>2471</v>
      </c>
      <c r="B2102" s="23">
        <v>0.4</v>
      </c>
    </row>
    <row r="2103" spans="1:2">
      <c r="A2103" s="39" t="s">
        <v>256</v>
      </c>
      <c r="B2103" s="23">
        <v>3</v>
      </c>
    </row>
    <row r="2104" spans="1:2">
      <c r="A2104" s="39" t="s">
        <v>457</v>
      </c>
      <c r="B2104" s="23">
        <v>12.599999999999998</v>
      </c>
    </row>
    <row r="2105" spans="1:2">
      <c r="A2105" s="39" t="s">
        <v>800</v>
      </c>
      <c r="B2105" s="23">
        <v>0.2</v>
      </c>
    </row>
    <row r="2106" spans="1:2">
      <c r="A2106" s="39" t="s">
        <v>92</v>
      </c>
      <c r="B2106" s="23">
        <v>9.6999999999999993</v>
      </c>
    </row>
    <row r="2107" spans="1:2">
      <c r="A2107" s="39" t="s">
        <v>1812</v>
      </c>
      <c r="B2107" s="23">
        <v>0.4</v>
      </c>
    </row>
    <row r="2108" spans="1:2">
      <c r="A2108" s="39" t="s">
        <v>3402</v>
      </c>
      <c r="B2108" s="23">
        <v>1.3</v>
      </c>
    </row>
    <row r="2109" spans="1:2">
      <c r="A2109" s="39" t="s">
        <v>104</v>
      </c>
      <c r="B2109" s="23">
        <v>1</v>
      </c>
    </row>
    <row r="2110" spans="1:2">
      <c r="A2110" s="39" t="s">
        <v>812</v>
      </c>
      <c r="B2110" s="23">
        <v>0.79999999999999993</v>
      </c>
    </row>
    <row r="2111" spans="1:2">
      <c r="A2111" s="39" t="s">
        <v>994</v>
      </c>
      <c r="B2111" s="23">
        <v>0.2</v>
      </c>
    </row>
    <row r="2112" spans="1:2">
      <c r="A2112" s="39" t="s">
        <v>224</v>
      </c>
      <c r="B2112" s="23">
        <v>8.9</v>
      </c>
    </row>
    <row r="2113" spans="1:2">
      <c r="A2113" s="39" t="s">
        <v>1111</v>
      </c>
      <c r="B2113" s="23">
        <v>0.5</v>
      </c>
    </row>
    <row r="2114" spans="1:2">
      <c r="A2114" s="39" t="s">
        <v>199</v>
      </c>
      <c r="B2114" s="23">
        <v>6.53</v>
      </c>
    </row>
    <row r="2115" spans="1:2">
      <c r="A2115" s="39" t="s">
        <v>226</v>
      </c>
      <c r="B2115" s="23">
        <v>1.9000000000000001</v>
      </c>
    </row>
    <row r="2116" spans="1:2">
      <c r="A2116" s="39" t="s">
        <v>570</v>
      </c>
      <c r="B2116" s="23">
        <v>1.6</v>
      </c>
    </row>
    <row r="2117" spans="1:2">
      <c r="A2117" s="39" t="s">
        <v>1705</v>
      </c>
      <c r="B2117" s="23">
        <v>7.0000000000000007E-2</v>
      </c>
    </row>
    <row r="2118" spans="1:2">
      <c r="A2118" s="39" t="s">
        <v>1637</v>
      </c>
      <c r="B2118" s="23">
        <v>1.8</v>
      </c>
    </row>
    <row r="2119" spans="1:2">
      <c r="A2119" s="39" t="s">
        <v>3058</v>
      </c>
      <c r="B2119" s="23">
        <v>0.2</v>
      </c>
    </row>
    <row r="2120" spans="1:2">
      <c r="A2120" s="39" t="s">
        <v>1723</v>
      </c>
      <c r="B2120" s="23">
        <v>0.15000000000000002</v>
      </c>
    </row>
    <row r="2121" spans="1:2">
      <c r="A2121" s="39" t="s">
        <v>5091</v>
      </c>
      <c r="B2121" s="23">
        <v>0.5</v>
      </c>
    </row>
    <row r="2122" spans="1:2">
      <c r="A2122" s="39" t="s">
        <v>1015</v>
      </c>
      <c r="B2122" s="23">
        <v>0.18</v>
      </c>
    </row>
    <row r="2123" spans="1:2">
      <c r="A2123" s="39" t="s">
        <v>1707</v>
      </c>
      <c r="B2123" s="23">
        <v>0.35000000000000003</v>
      </c>
    </row>
    <row r="2124" spans="1:2">
      <c r="A2124" s="39" t="s">
        <v>2253</v>
      </c>
      <c r="B2124" s="23">
        <v>2.4499999999999997</v>
      </c>
    </row>
    <row r="2125" spans="1:2">
      <c r="A2125" s="39" t="s">
        <v>1121</v>
      </c>
      <c r="B2125" s="23">
        <v>0.1</v>
      </c>
    </row>
    <row r="2126" spans="1:2">
      <c r="A2126" s="39" t="s">
        <v>262</v>
      </c>
      <c r="B2126" s="23">
        <v>8.3000000000000007</v>
      </c>
    </row>
    <row r="2127" spans="1:2">
      <c r="A2127" s="39" t="s">
        <v>439</v>
      </c>
      <c r="B2127" s="23">
        <v>8</v>
      </c>
    </row>
    <row r="2128" spans="1:2">
      <c r="A2128" s="39" t="s">
        <v>971</v>
      </c>
      <c r="B2128" s="23">
        <v>1</v>
      </c>
    </row>
    <row r="2129" spans="1:2">
      <c r="A2129" s="39" t="s">
        <v>1261</v>
      </c>
      <c r="B2129" s="23">
        <v>22.7</v>
      </c>
    </row>
    <row r="2130" spans="1:2">
      <c r="A2130" s="39" t="s">
        <v>1774</v>
      </c>
      <c r="B2130" s="23">
        <v>0.1</v>
      </c>
    </row>
    <row r="2131" spans="1:2">
      <c r="A2131" s="39" t="s">
        <v>1091</v>
      </c>
      <c r="B2131" s="23">
        <v>0.05</v>
      </c>
    </row>
    <row r="2132" spans="1:2">
      <c r="A2132" s="39" t="s">
        <v>5142</v>
      </c>
      <c r="B2132" s="23">
        <v>0.7</v>
      </c>
    </row>
    <row r="2133" spans="1:2">
      <c r="A2133" s="39" t="s">
        <v>728</v>
      </c>
      <c r="B2133" s="23">
        <v>7</v>
      </c>
    </row>
    <row r="2134" spans="1:2">
      <c r="A2134" s="39" t="s">
        <v>753</v>
      </c>
      <c r="B2134" s="23">
        <v>3.8499999999999996</v>
      </c>
    </row>
    <row r="2135" spans="1:2">
      <c r="A2135" s="39" t="s">
        <v>509</v>
      </c>
      <c r="B2135" s="23">
        <v>0.90000000000000013</v>
      </c>
    </row>
    <row r="2136" spans="1:2">
      <c r="A2136" s="39" t="s">
        <v>537</v>
      </c>
      <c r="B2136" s="23">
        <v>21.400000000000002</v>
      </c>
    </row>
    <row r="2137" spans="1:2">
      <c r="A2137" s="39" t="s">
        <v>195</v>
      </c>
      <c r="B2137" s="23">
        <v>7.38</v>
      </c>
    </row>
    <row r="2138" spans="1:2">
      <c r="A2138" s="39" t="s">
        <v>250</v>
      </c>
      <c r="B2138" s="23">
        <v>5</v>
      </c>
    </row>
    <row r="2139" spans="1:2">
      <c r="A2139" s="39" t="s">
        <v>3327</v>
      </c>
      <c r="B2139" s="23">
        <v>0.3</v>
      </c>
    </row>
    <row r="2140" spans="1:2">
      <c r="A2140" s="39" t="s">
        <v>4695</v>
      </c>
      <c r="B2140" s="23">
        <v>0.85000000000000009</v>
      </c>
    </row>
    <row r="2141" spans="1:2">
      <c r="A2141" s="39" t="s">
        <v>627</v>
      </c>
      <c r="B2141" s="23">
        <v>0.95000000000000007</v>
      </c>
    </row>
    <row r="2142" spans="1:2">
      <c r="A2142" s="39" t="s">
        <v>72</v>
      </c>
      <c r="B2142" s="23">
        <v>1.4</v>
      </c>
    </row>
    <row r="2143" spans="1:2">
      <c r="A2143" s="39" t="s">
        <v>4110</v>
      </c>
      <c r="B2143" s="23">
        <v>0.3</v>
      </c>
    </row>
    <row r="2144" spans="1:2">
      <c r="A2144" s="39" t="s">
        <v>5182</v>
      </c>
      <c r="B2144" s="23">
        <v>24.000000000000004</v>
      </c>
    </row>
    <row r="2145" spans="1:2">
      <c r="A2145" s="39" t="s">
        <v>1304</v>
      </c>
      <c r="B2145" s="23">
        <v>3</v>
      </c>
    </row>
    <row r="2146" spans="1:2">
      <c r="A2146" s="39" t="s">
        <v>346</v>
      </c>
      <c r="B2146" s="23">
        <v>3.5</v>
      </c>
    </row>
    <row r="2147" spans="1:2">
      <c r="A2147" s="39" t="s">
        <v>709</v>
      </c>
      <c r="B2147" s="23">
        <v>0.26</v>
      </c>
    </row>
    <row r="2148" spans="1:2">
      <c r="A2148" s="39" t="s">
        <v>8036</v>
      </c>
      <c r="B2148" s="23">
        <v>7</v>
      </c>
    </row>
    <row r="2149" spans="1:2">
      <c r="A2149" s="39" t="s">
        <v>5172</v>
      </c>
      <c r="B2149" s="23">
        <v>2</v>
      </c>
    </row>
    <row r="2150" spans="1:2">
      <c r="A2150" s="39" t="s">
        <v>4329</v>
      </c>
      <c r="B2150" s="23">
        <v>2.2000000000000002</v>
      </c>
    </row>
    <row r="2151" spans="1:2">
      <c r="A2151" s="39" t="s">
        <v>1720</v>
      </c>
      <c r="B2151" s="23">
        <v>0.21000000000000002</v>
      </c>
    </row>
    <row r="2152" spans="1:2">
      <c r="A2152" s="39" t="s">
        <v>591</v>
      </c>
      <c r="B2152" s="23">
        <v>3.2</v>
      </c>
    </row>
    <row r="2153" spans="1:2">
      <c r="A2153" s="39" t="s">
        <v>124</v>
      </c>
      <c r="B2153" s="23">
        <v>14.5</v>
      </c>
    </row>
    <row r="2154" spans="1:2">
      <c r="A2154" s="39" t="s">
        <v>5040</v>
      </c>
      <c r="B2154" s="23">
        <v>7.8000000000000007</v>
      </c>
    </row>
    <row r="2155" spans="1:2">
      <c r="A2155" s="39" t="s">
        <v>1297</v>
      </c>
      <c r="B2155" s="23">
        <v>5.25</v>
      </c>
    </row>
    <row r="2156" spans="1:2">
      <c r="A2156" s="39" t="s">
        <v>7358</v>
      </c>
      <c r="B2156" s="23">
        <v>4.1999999999999993</v>
      </c>
    </row>
    <row r="2157" spans="1:2">
      <c r="A2157" s="39" t="s">
        <v>86</v>
      </c>
      <c r="B2157" s="23">
        <v>0.4</v>
      </c>
    </row>
    <row r="2158" spans="1:2">
      <c r="A2158" s="39" t="s">
        <v>2594</v>
      </c>
      <c r="B2158" s="23">
        <v>0.15</v>
      </c>
    </row>
    <row r="2159" spans="1:2">
      <c r="A2159" s="39" t="s">
        <v>1135</v>
      </c>
      <c r="B2159" s="23">
        <v>2.2999999999999998</v>
      </c>
    </row>
    <row r="2160" spans="1:2">
      <c r="A2160" s="39" t="s">
        <v>243</v>
      </c>
      <c r="B2160" s="23">
        <v>19</v>
      </c>
    </row>
    <row r="2161" spans="1:2">
      <c r="A2161" s="39" t="s">
        <v>5177</v>
      </c>
      <c r="B2161" s="23">
        <v>1</v>
      </c>
    </row>
    <row r="2162" spans="1:2">
      <c r="A2162" s="39" t="s">
        <v>877</v>
      </c>
      <c r="B2162" s="23">
        <v>1.4</v>
      </c>
    </row>
    <row r="2163" spans="1:2">
      <c r="A2163" s="39" t="s">
        <v>707</v>
      </c>
      <c r="B2163" s="23">
        <v>5.2</v>
      </c>
    </row>
    <row r="2164" spans="1:2">
      <c r="A2164" s="39" t="s">
        <v>624</v>
      </c>
      <c r="B2164" s="23">
        <v>1.2999999999999998</v>
      </c>
    </row>
    <row r="2165" spans="1:2">
      <c r="A2165" s="39" t="s">
        <v>1378</v>
      </c>
      <c r="B2165" s="23">
        <v>2</v>
      </c>
    </row>
    <row r="2166" spans="1:2">
      <c r="A2166" s="39" t="s">
        <v>8892</v>
      </c>
      <c r="B2166" s="23">
        <v>2.9</v>
      </c>
    </row>
    <row r="2167" spans="1:2">
      <c r="A2167" s="39" t="s">
        <v>8893</v>
      </c>
      <c r="B2167" s="23">
        <v>2.6</v>
      </c>
    </row>
    <row r="2168" spans="1:2">
      <c r="A2168" s="21">
        <v>44165</v>
      </c>
      <c r="B2168" s="23">
        <v>349.31</v>
      </c>
    </row>
    <row r="2169" spans="1:2">
      <c r="A2169" s="39" t="s">
        <v>1842</v>
      </c>
      <c r="B2169" s="23">
        <v>0.3</v>
      </c>
    </row>
    <row r="2170" spans="1:2">
      <c r="A2170" s="39" t="s">
        <v>11</v>
      </c>
      <c r="B2170" s="23">
        <v>37.500000000000014</v>
      </c>
    </row>
    <row r="2171" spans="1:2">
      <c r="A2171" s="39" t="s">
        <v>2878</v>
      </c>
      <c r="B2171" s="23">
        <v>0.16</v>
      </c>
    </row>
    <row r="2172" spans="1:2">
      <c r="A2172" s="39" t="s">
        <v>455</v>
      </c>
      <c r="B2172" s="23">
        <v>3.3</v>
      </c>
    </row>
    <row r="2173" spans="1:2">
      <c r="A2173" s="39" t="s">
        <v>191</v>
      </c>
      <c r="B2173" s="23">
        <v>3.7</v>
      </c>
    </row>
    <row r="2174" spans="1:2">
      <c r="A2174" s="39" t="s">
        <v>2526</v>
      </c>
      <c r="B2174" s="23">
        <v>1</v>
      </c>
    </row>
    <row r="2175" spans="1:2">
      <c r="A2175" s="39" t="s">
        <v>70</v>
      </c>
      <c r="B2175" s="23">
        <v>11.18</v>
      </c>
    </row>
    <row r="2176" spans="1:2">
      <c r="A2176" s="39" t="s">
        <v>344</v>
      </c>
      <c r="B2176" s="23">
        <v>3.9000000000000004</v>
      </c>
    </row>
    <row r="2177" spans="1:2">
      <c r="A2177" s="39" t="s">
        <v>2869</v>
      </c>
      <c r="B2177" s="23">
        <v>2.2000000000000002</v>
      </c>
    </row>
    <row r="2178" spans="1:2">
      <c r="A2178" s="39" t="s">
        <v>1865</v>
      </c>
      <c r="B2178" s="23">
        <v>0.33999999999999997</v>
      </c>
    </row>
    <row r="2179" spans="1:2">
      <c r="A2179" s="39" t="s">
        <v>1800</v>
      </c>
      <c r="B2179" s="23">
        <v>0.24</v>
      </c>
    </row>
    <row r="2180" spans="1:2">
      <c r="A2180" s="39" t="s">
        <v>565</v>
      </c>
      <c r="B2180" s="23">
        <v>5.8999999999999995</v>
      </c>
    </row>
    <row r="2181" spans="1:2">
      <c r="A2181" s="39" t="s">
        <v>5350</v>
      </c>
      <c r="B2181" s="23">
        <v>1.5</v>
      </c>
    </row>
    <row r="2182" spans="1:2">
      <c r="A2182" s="39" t="s">
        <v>150</v>
      </c>
      <c r="B2182" s="23">
        <v>8.41</v>
      </c>
    </row>
    <row r="2183" spans="1:2">
      <c r="A2183" s="39" t="s">
        <v>51</v>
      </c>
      <c r="B2183" s="23">
        <v>25.25</v>
      </c>
    </row>
    <row r="2184" spans="1:2">
      <c r="A2184" s="39" t="s">
        <v>155</v>
      </c>
      <c r="B2184" s="23">
        <v>0.5</v>
      </c>
    </row>
    <row r="2185" spans="1:2">
      <c r="A2185" s="39" t="s">
        <v>101</v>
      </c>
      <c r="B2185" s="23">
        <v>13.9</v>
      </c>
    </row>
    <row r="2186" spans="1:2">
      <c r="A2186" s="39" t="s">
        <v>8900</v>
      </c>
      <c r="B2186" s="23">
        <v>10.049999999999999</v>
      </c>
    </row>
    <row r="2187" spans="1:2">
      <c r="A2187" s="39" t="s">
        <v>55</v>
      </c>
      <c r="B2187" s="23">
        <v>4.1999999999999993</v>
      </c>
    </row>
    <row r="2188" spans="1:2">
      <c r="A2188" s="39" t="s">
        <v>1851</v>
      </c>
      <c r="B2188" s="23">
        <v>0.3</v>
      </c>
    </row>
    <row r="2189" spans="1:2">
      <c r="A2189" s="39" t="s">
        <v>5256</v>
      </c>
      <c r="B2189" s="23">
        <v>0.95</v>
      </c>
    </row>
    <row r="2190" spans="1:2">
      <c r="A2190" s="39" t="s">
        <v>420</v>
      </c>
      <c r="B2190" s="23">
        <v>1.6</v>
      </c>
    </row>
    <row r="2191" spans="1:2">
      <c r="A2191" s="39" t="s">
        <v>1790</v>
      </c>
      <c r="B2191" s="23">
        <v>1</v>
      </c>
    </row>
    <row r="2192" spans="1:2">
      <c r="A2192" s="39" t="s">
        <v>3305</v>
      </c>
      <c r="B2192" s="23">
        <v>0.75</v>
      </c>
    </row>
    <row r="2193" spans="1:2">
      <c r="A2193" s="39" t="s">
        <v>5322</v>
      </c>
      <c r="B2193" s="23">
        <v>0.3</v>
      </c>
    </row>
    <row r="2194" spans="1:2">
      <c r="A2194" s="39" t="s">
        <v>1759</v>
      </c>
      <c r="B2194" s="23">
        <v>1</v>
      </c>
    </row>
    <row r="2195" spans="1:2">
      <c r="A2195" s="39" t="s">
        <v>1793</v>
      </c>
      <c r="B2195" s="23">
        <v>1.5</v>
      </c>
    </row>
    <row r="2196" spans="1:2">
      <c r="A2196" s="39" t="s">
        <v>252</v>
      </c>
      <c r="B2196" s="23">
        <v>4.5</v>
      </c>
    </row>
    <row r="2197" spans="1:2">
      <c r="A2197" s="39" t="s">
        <v>787</v>
      </c>
      <c r="B2197" s="23">
        <v>2.5</v>
      </c>
    </row>
    <row r="2198" spans="1:2">
      <c r="A2198" s="39" t="s">
        <v>168</v>
      </c>
      <c r="B2198" s="23">
        <v>2</v>
      </c>
    </row>
    <row r="2199" spans="1:2">
      <c r="A2199" s="39" t="s">
        <v>2665</v>
      </c>
      <c r="B2199" s="23">
        <v>0.1</v>
      </c>
    </row>
    <row r="2200" spans="1:2">
      <c r="A2200" s="39" t="s">
        <v>761</v>
      </c>
      <c r="B2200" s="23">
        <v>1.3</v>
      </c>
    </row>
    <row r="2201" spans="1:2">
      <c r="A2201" s="39" t="s">
        <v>462</v>
      </c>
      <c r="B2201" s="23">
        <v>0.2</v>
      </c>
    </row>
    <row r="2202" spans="1:2">
      <c r="A2202" s="39" t="s">
        <v>17</v>
      </c>
      <c r="B2202" s="23">
        <v>5.9</v>
      </c>
    </row>
    <row r="2203" spans="1:2">
      <c r="A2203" s="39" t="s">
        <v>294</v>
      </c>
      <c r="B2203" s="23">
        <v>0.5</v>
      </c>
    </row>
    <row r="2204" spans="1:2">
      <c r="A2204" s="39" t="s">
        <v>2471</v>
      </c>
      <c r="B2204" s="23">
        <v>1</v>
      </c>
    </row>
    <row r="2205" spans="1:2">
      <c r="A2205" s="39" t="s">
        <v>236</v>
      </c>
      <c r="B2205" s="23">
        <v>3.5</v>
      </c>
    </row>
    <row r="2206" spans="1:2">
      <c r="A2206" s="39" t="s">
        <v>256</v>
      </c>
      <c r="B2206" s="23">
        <v>0.6</v>
      </c>
    </row>
    <row r="2207" spans="1:2">
      <c r="A2207" s="39" t="s">
        <v>457</v>
      </c>
      <c r="B2207" s="23">
        <v>4.8000000000000007</v>
      </c>
    </row>
    <row r="2208" spans="1:2">
      <c r="A2208" s="39" t="s">
        <v>861</v>
      </c>
      <c r="B2208" s="23">
        <v>2.4</v>
      </c>
    </row>
    <row r="2209" spans="1:2">
      <c r="A2209" s="39" t="s">
        <v>92</v>
      </c>
      <c r="B2209" s="23">
        <v>2.2999999999999998</v>
      </c>
    </row>
    <row r="2210" spans="1:2">
      <c r="A2210" s="39" t="s">
        <v>1812</v>
      </c>
      <c r="B2210" s="23">
        <v>2</v>
      </c>
    </row>
    <row r="2211" spans="1:2">
      <c r="A2211" s="39" t="s">
        <v>3402</v>
      </c>
      <c r="B2211" s="23">
        <v>4.8</v>
      </c>
    </row>
    <row r="2212" spans="1:2">
      <c r="A2212" s="39" t="s">
        <v>104</v>
      </c>
      <c r="B2212" s="23">
        <v>0.5</v>
      </c>
    </row>
    <row r="2213" spans="1:2">
      <c r="A2213" s="39" t="s">
        <v>5292</v>
      </c>
      <c r="B2213" s="23">
        <v>0.2</v>
      </c>
    </row>
    <row r="2214" spans="1:2">
      <c r="A2214" s="39" t="s">
        <v>224</v>
      </c>
      <c r="B2214" s="23">
        <v>9.1999999999999993</v>
      </c>
    </row>
    <row r="2215" spans="1:2">
      <c r="A2215" s="39" t="s">
        <v>1111</v>
      </c>
      <c r="B2215" s="23">
        <v>0.25</v>
      </c>
    </row>
    <row r="2216" spans="1:2">
      <c r="A2216" s="39" t="s">
        <v>199</v>
      </c>
      <c r="B2216" s="23">
        <v>2.8</v>
      </c>
    </row>
    <row r="2217" spans="1:2">
      <c r="A2217" s="39" t="s">
        <v>226</v>
      </c>
      <c r="B2217" s="23">
        <v>3.3</v>
      </c>
    </row>
    <row r="2218" spans="1:2">
      <c r="A2218" s="39" t="s">
        <v>570</v>
      </c>
      <c r="B2218" s="23">
        <v>0.04</v>
      </c>
    </row>
    <row r="2219" spans="1:2">
      <c r="A2219" s="39" t="s">
        <v>5336</v>
      </c>
      <c r="B2219" s="23">
        <v>1</v>
      </c>
    </row>
    <row r="2220" spans="1:2">
      <c r="A2220" s="39" t="s">
        <v>1015</v>
      </c>
      <c r="B2220" s="23">
        <v>0.37</v>
      </c>
    </row>
    <row r="2221" spans="1:2">
      <c r="A2221" s="39" t="s">
        <v>1707</v>
      </c>
      <c r="B2221" s="23">
        <v>2.25</v>
      </c>
    </row>
    <row r="2222" spans="1:2">
      <c r="A2222" s="39" t="s">
        <v>1779</v>
      </c>
      <c r="B2222" s="23">
        <v>0.6</v>
      </c>
    </row>
    <row r="2223" spans="1:2">
      <c r="A2223" s="39" t="s">
        <v>1121</v>
      </c>
      <c r="B2223" s="23">
        <v>1.4500000000000002</v>
      </c>
    </row>
    <row r="2224" spans="1:2">
      <c r="A2224" s="39" t="s">
        <v>262</v>
      </c>
      <c r="B2224" s="23">
        <v>5.8000000000000016</v>
      </c>
    </row>
    <row r="2225" spans="1:2">
      <c r="A2225" s="39" t="s">
        <v>1819</v>
      </c>
      <c r="B2225" s="23">
        <v>1</v>
      </c>
    </row>
    <row r="2226" spans="1:2">
      <c r="A2226" s="39" t="s">
        <v>439</v>
      </c>
      <c r="B2226" s="23">
        <v>0.6</v>
      </c>
    </row>
    <row r="2227" spans="1:2">
      <c r="A2227" s="39" t="s">
        <v>971</v>
      </c>
      <c r="B2227" s="23">
        <v>0.15000000000000002</v>
      </c>
    </row>
    <row r="2228" spans="1:2">
      <c r="A2228" s="39" t="s">
        <v>1261</v>
      </c>
      <c r="B2228" s="23">
        <v>4</v>
      </c>
    </row>
    <row r="2229" spans="1:2">
      <c r="A2229" s="39" t="s">
        <v>1774</v>
      </c>
      <c r="B2229" s="23">
        <v>0.15000000000000002</v>
      </c>
    </row>
    <row r="2230" spans="1:2">
      <c r="A2230" s="39" t="s">
        <v>1325</v>
      </c>
      <c r="B2230" s="23">
        <v>0.5</v>
      </c>
    </row>
    <row r="2231" spans="1:2">
      <c r="A2231" s="39" t="s">
        <v>1091</v>
      </c>
      <c r="B2231" s="23">
        <v>0.56000000000000005</v>
      </c>
    </row>
    <row r="2232" spans="1:2">
      <c r="A2232" s="39" t="s">
        <v>753</v>
      </c>
      <c r="B2232" s="23">
        <v>1.9000000000000001</v>
      </c>
    </row>
    <row r="2233" spans="1:2">
      <c r="A2233" s="39" t="s">
        <v>509</v>
      </c>
      <c r="B2233" s="23">
        <v>11.5</v>
      </c>
    </row>
    <row r="2234" spans="1:2">
      <c r="A2234" s="39" t="s">
        <v>537</v>
      </c>
      <c r="B2234" s="23">
        <v>5.95</v>
      </c>
    </row>
    <row r="2235" spans="1:2">
      <c r="A2235" s="39" t="s">
        <v>195</v>
      </c>
      <c r="B2235" s="23">
        <v>2.5299999999999998</v>
      </c>
    </row>
    <row r="2236" spans="1:2">
      <c r="A2236" s="39" t="s">
        <v>3993</v>
      </c>
      <c r="B2236" s="23">
        <v>1.4000000000000001</v>
      </c>
    </row>
    <row r="2237" spans="1:2">
      <c r="A2237" s="39" t="s">
        <v>3327</v>
      </c>
      <c r="B2237" s="23">
        <v>0.2</v>
      </c>
    </row>
    <row r="2238" spans="1:2">
      <c r="A2238" s="39" t="s">
        <v>4695</v>
      </c>
      <c r="B2238" s="23">
        <v>1.2000000000000002</v>
      </c>
    </row>
    <row r="2239" spans="1:2">
      <c r="A2239" s="39" t="s">
        <v>5267</v>
      </c>
      <c r="B2239" s="23">
        <v>0.5</v>
      </c>
    </row>
    <row r="2240" spans="1:2">
      <c r="A2240" s="39" t="s">
        <v>5182</v>
      </c>
      <c r="B2240" s="23">
        <v>9.8999999999999986</v>
      </c>
    </row>
    <row r="2241" spans="1:2">
      <c r="A2241" s="39" t="s">
        <v>346</v>
      </c>
      <c r="B2241" s="23">
        <v>3.4199999999999995</v>
      </c>
    </row>
    <row r="2242" spans="1:2">
      <c r="A2242" s="39" t="s">
        <v>709</v>
      </c>
      <c r="B2242" s="23">
        <v>1.3000000000000003</v>
      </c>
    </row>
    <row r="2243" spans="1:2">
      <c r="A2243" s="39" t="s">
        <v>1803</v>
      </c>
      <c r="B2243" s="23">
        <v>1</v>
      </c>
    </row>
    <row r="2244" spans="1:2">
      <c r="A2244" s="39" t="s">
        <v>5289</v>
      </c>
      <c r="B2244" s="23">
        <v>0.1</v>
      </c>
    </row>
    <row r="2245" spans="1:2">
      <c r="A2245" s="39" t="s">
        <v>1443</v>
      </c>
      <c r="B2245" s="23">
        <v>0.5</v>
      </c>
    </row>
    <row r="2246" spans="1:2">
      <c r="A2246" s="39" t="s">
        <v>1316</v>
      </c>
      <c r="B2246" s="23">
        <v>1</v>
      </c>
    </row>
    <row r="2247" spans="1:2">
      <c r="A2247" s="39" t="s">
        <v>7042</v>
      </c>
      <c r="B2247" s="23">
        <v>3</v>
      </c>
    </row>
    <row r="2248" spans="1:2">
      <c r="A2248" s="39" t="s">
        <v>4329</v>
      </c>
      <c r="B2248" s="23">
        <v>16</v>
      </c>
    </row>
    <row r="2249" spans="1:2">
      <c r="A2249" s="39" t="s">
        <v>767</v>
      </c>
      <c r="B2249" s="23">
        <v>0.82000000000000006</v>
      </c>
    </row>
    <row r="2250" spans="1:2">
      <c r="A2250" s="39" t="s">
        <v>591</v>
      </c>
      <c r="B2250" s="23">
        <v>1.2</v>
      </c>
    </row>
    <row r="2251" spans="1:2">
      <c r="A2251" s="39" t="s">
        <v>124</v>
      </c>
      <c r="B2251" s="23">
        <v>4.3499999999999996</v>
      </c>
    </row>
    <row r="2252" spans="1:2">
      <c r="A2252" s="39" t="s">
        <v>5381</v>
      </c>
      <c r="B2252" s="23">
        <v>0.32</v>
      </c>
    </row>
    <row r="2253" spans="1:2">
      <c r="A2253" s="39" t="s">
        <v>1297</v>
      </c>
      <c r="B2253" s="23">
        <v>0.4</v>
      </c>
    </row>
    <row r="2254" spans="1:2">
      <c r="A2254" s="39" t="s">
        <v>7358</v>
      </c>
      <c r="B2254" s="23">
        <v>0.5</v>
      </c>
    </row>
    <row r="2255" spans="1:2">
      <c r="A2255" s="39" t="s">
        <v>1887</v>
      </c>
      <c r="B2255" s="23">
        <v>0.4</v>
      </c>
    </row>
    <row r="2256" spans="1:2">
      <c r="A2256" s="39" t="s">
        <v>1783</v>
      </c>
      <c r="B2256" s="23">
        <v>1</v>
      </c>
    </row>
    <row r="2257" spans="1:2">
      <c r="A2257" s="39" t="s">
        <v>115</v>
      </c>
      <c r="B2257" s="23">
        <v>0.58000000000000007</v>
      </c>
    </row>
    <row r="2258" spans="1:2">
      <c r="A2258" s="39" t="s">
        <v>7670</v>
      </c>
      <c r="B2258" s="23">
        <v>10.5</v>
      </c>
    </row>
    <row r="2259" spans="1:2">
      <c r="A2259" s="39" t="s">
        <v>86</v>
      </c>
      <c r="B2259" s="23">
        <v>1.1299999999999999</v>
      </c>
    </row>
    <row r="2260" spans="1:2">
      <c r="A2260" s="39" t="s">
        <v>1441</v>
      </c>
      <c r="B2260" s="23">
        <v>2</v>
      </c>
    </row>
    <row r="2261" spans="1:2">
      <c r="A2261" s="39" t="s">
        <v>2594</v>
      </c>
      <c r="B2261" s="23">
        <v>0.26</v>
      </c>
    </row>
    <row r="2262" spans="1:2">
      <c r="A2262" s="39" t="s">
        <v>3442</v>
      </c>
      <c r="B2262" s="23">
        <v>2.25</v>
      </c>
    </row>
    <row r="2263" spans="1:2">
      <c r="A2263" s="39" t="s">
        <v>1135</v>
      </c>
      <c r="B2263" s="23">
        <v>6</v>
      </c>
    </row>
    <row r="2264" spans="1:2">
      <c r="A2264" s="39" t="s">
        <v>243</v>
      </c>
      <c r="B2264" s="23">
        <v>7.2</v>
      </c>
    </row>
    <row r="2265" spans="1:2">
      <c r="A2265" s="39" t="s">
        <v>877</v>
      </c>
      <c r="B2265" s="23">
        <v>12.05</v>
      </c>
    </row>
    <row r="2266" spans="1:2">
      <c r="A2266" s="39" t="s">
        <v>707</v>
      </c>
      <c r="B2266" s="23">
        <v>2.6</v>
      </c>
    </row>
    <row r="2267" spans="1:2">
      <c r="A2267" s="39" t="s">
        <v>1378</v>
      </c>
      <c r="B2267" s="23">
        <v>0.3</v>
      </c>
    </row>
    <row r="2268" spans="1:2">
      <c r="A2268" s="39" t="s">
        <v>8899</v>
      </c>
      <c r="B2268" s="23">
        <v>1</v>
      </c>
    </row>
    <row r="2269" spans="1:2">
      <c r="A2269" s="39" t="s">
        <v>9031</v>
      </c>
      <c r="B2269" s="23">
        <v>19</v>
      </c>
    </row>
    <row r="2270" spans="1:2">
      <c r="A2270" s="21">
        <v>44172</v>
      </c>
      <c r="B2270" s="23">
        <v>721.89</v>
      </c>
    </row>
    <row r="2271" spans="1:2">
      <c r="A2271" s="39">
        <v>4</v>
      </c>
      <c r="B2271" s="23">
        <v>1.2</v>
      </c>
    </row>
    <row r="2272" spans="1:2">
      <c r="A2272" s="39" t="s">
        <v>11</v>
      </c>
      <c r="B2272" s="23">
        <v>20.900000000000002</v>
      </c>
    </row>
    <row r="2273" spans="1:2">
      <c r="A2273" s="39" t="s">
        <v>455</v>
      </c>
      <c r="B2273" s="23">
        <v>3.75</v>
      </c>
    </row>
    <row r="2274" spans="1:2">
      <c r="A2274" s="39" t="s">
        <v>191</v>
      </c>
      <c r="B2274" s="23">
        <v>9.8000000000000007</v>
      </c>
    </row>
    <row r="2275" spans="1:2">
      <c r="A2275" s="39" t="s">
        <v>2526</v>
      </c>
      <c r="B2275" s="23">
        <v>0.60000000000000009</v>
      </c>
    </row>
    <row r="2276" spans="1:2">
      <c r="A2276" s="39" t="s">
        <v>74</v>
      </c>
      <c r="B2276" s="23">
        <v>41</v>
      </c>
    </row>
    <row r="2277" spans="1:2">
      <c r="A2277" s="39" t="s">
        <v>70</v>
      </c>
      <c r="B2277" s="23">
        <v>94.310000000000016</v>
      </c>
    </row>
    <row r="2278" spans="1:2">
      <c r="A2278" s="39" t="s">
        <v>344</v>
      </c>
      <c r="B2278" s="23">
        <v>1.1000000000000001</v>
      </c>
    </row>
    <row r="2279" spans="1:2">
      <c r="A2279" s="39" t="s">
        <v>2869</v>
      </c>
      <c r="B2279" s="23">
        <v>5.05</v>
      </c>
    </row>
    <row r="2280" spans="1:2">
      <c r="A2280" s="39" t="s">
        <v>1865</v>
      </c>
      <c r="B2280" s="23">
        <v>0.24</v>
      </c>
    </row>
    <row r="2281" spans="1:2">
      <c r="A2281" s="39" t="s">
        <v>565</v>
      </c>
      <c r="B2281" s="23">
        <v>0.2</v>
      </c>
    </row>
    <row r="2282" spans="1:2">
      <c r="A2282" s="39" t="s">
        <v>1756</v>
      </c>
      <c r="B2282" s="23">
        <v>0.12</v>
      </c>
    </row>
    <row r="2283" spans="1:2">
      <c r="A2283" s="39" t="s">
        <v>8339</v>
      </c>
      <c r="B2283" s="23">
        <v>0.74</v>
      </c>
    </row>
    <row r="2284" spans="1:2">
      <c r="A2284" s="39" t="s">
        <v>150</v>
      </c>
      <c r="B2284" s="23">
        <v>40.300000000000004</v>
      </c>
    </row>
    <row r="2285" spans="1:2">
      <c r="A2285" s="39" t="s">
        <v>51</v>
      </c>
      <c r="B2285" s="23">
        <v>26.75</v>
      </c>
    </row>
    <row r="2286" spans="1:2">
      <c r="A2286" s="39" t="s">
        <v>406</v>
      </c>
      <c r="B2286" s="23">
        <v>2</v>
      </c>
    </row>
    <row r="2287" spans="1:2">
      <c r="A2287" s="39" t="s">
        <v>1515</v>
      </c>
      <c r="B2287" s="23">
        <v>1.5</v>
      </c>
    </row>
    <row r="2288" spans="1:2">
      <c r="A2288" s="39" t="s">
        <v>101</v>
      </c>
      <c r="B2288" s="23">
        <v>8.0500000000000007</v>
      </c>
    </row>
    <row r="2289" spans="1:2">
      <c r="A2289" s="39" t="s">
        <v>5526</v>
      </c>
      <c r="B2289" s="23">
        <v>2</v>
      </c>
    </row>
    <row r="2290" spans="1:2">
      <c r="A2290" s="39" t="s">
        <v>2489</v>
      </c>
      <c r="B2290" s="23">
        <v>1.5</v>
      </c>
    </row>
    <row r="2291" spans="1:2">
      <c r="A2291" s="39" t="s">
        <v>8900</v>
      </c>
      <c r="B2291" s="23">
        <v>16.849999999999998</v>
      </c>
    </row>
    <row r="2292" spans="1:2">
      <c r="A2292" s="39" t="s">
        <v>55</v>
      </c>
      <c r="B2292" s="23">
        <v>10.6</v>
      </c>
    </row>
    <row r="2293" spans="1:2">
      <c r="A2293" s="39" t="s">
        <v>420</v>
      </c>
      <c r="B2293" s="23">
        <v>1.04</v>
      </c>
    </row>
    <row r="2294" spans="1:2">
      <c r="A2294" s="39" t="s">
        <v>3305</v>
      </c>
      <c r="B2294" s="23">
        <v>0.25</v>
      </c>
    </row>
    <row r="2295" spans="1:2">
      <c r="A2295" s="39" t="s">
        <v>5522</v>
      </c>
      <c r="B2295" s="23">
        <v>0.25</v>
      </c>
    </row>
    <row r="2296" spans="1:2">
      <c r="A2296" s="39" t="s">
        <v>1759</v>
      </c>
      <c r="B2296" s="23">
        <v>4.8499999999999996</v>
      </c>
    </row>
    <row r="2297" spans="1:2">
      <c r="A2297" s="39" t="s">
        <v>704</v>
      </c>
      <c r="B2297" s="23">
        <v>4.5999999999999996</v>
      </c>
    </row>
    <row r="2298" spans="1:2">
      <c r="A2298" s="39" t="s">
        <v>2617</v>
      </c>
      <c r="B2298" s="23">
        <v>0.25</v>
      </c>
    </row>
    <row r="2299" spans="1:2">
      <c r="A2299" s="39" t="s">
        <v>252</v>
      </c>
      <c r="B2299" s="23">
        <v>5.75</v>
      </c>
    </row>
    <row r="2300" spans="1:2">
      <c r="A2300" s="39" t="s">
        <v>8419</v>
      </c>
      <c r="B2300" s="23">
        <v>1</v>
      </c>
    </row>
    <row r="2301" spans="1:2">
      <c r="A2301" s="39" t="s">
        <v>8325</v>
      </c>
      <c r="B2301" s="23">
        <v>2.0999999999999996</v>
      </c>
    </row>
    <row r="2302" spans="1:2">
      <c r="A2302" s="39" t="s">
        <v>787</v>
      </c>
      <c r="B2302" s="23">
        <v>3</v>
      </c>
    </row>
    <row r="2303" spans="1:2">
      <c r="A2303" s="39" t="s">
        <v>168</v>
      </c>
      <c r="B2303" s="23">
        <v>3.6500000000000004</v>
      </c>
    </row>
    <row r="2304" spans="1:2">
      <c r="A2304" s="39" t="s">
        <v>17</v>
      </c>
      <c r="B2304" s="23">
        <v>4</v>
      </c>
    </row>
    <row r="2305" spans="1:2">
      <c r="A2305" s="39" t="s">
        <v>236</v>
      </c>
      <c r="B2305" s="23">
        <v>4</v>
      </c>
    </row>
    <row r="2306" spans="1:2">
      <c r="A2306" s="39" t="s">
        <v>8253</v>
      </c>
      <c r="B2306" s="23">
        <v>1.05</v>
      </c>
    </row>
    <row r="2307" spans="1:2">
      <c r="A2307" s="39" t="s">
        <v>4010</v>
      </c>
      <c r="B2307" s="23">
        <v>2</v>
      </c>
    </row>
    <row r="2308" spans="1:2">
      <c r="A2308" s="39" t="s">
        <v>340</v>
      </c>
      <c r="B2308" s="23">
        <v>2</v>
      </c>
    </row>
    <row r="2309" spans="1:2">
      <c r="A2309" s="39" t="s">
        <v>92</v>
      </c>
      <c r="B2309" s="23">
        <v>3.1999999999999997</v>
      </c>
    </row>
    <row r="2310" spans="1:2">
      <c r="A2310" s="39" t="s">
        <v>3402</v>
      </c>
      <c r="B2310" s="23">
        <v>0.4</v>
      </c>
    </row>
    <row r="2311" spans="1:2">
      <c r="A2311" s="39" t="s">
        <v>8370</v>
      </c>
      <c r="B2311" s="23">
        <v>0.4</v>
      </c>
    </row>
    <row r="2312" spans="1:2">
      <c r="A2312" s="39" t="s">
        <v>104</v>
      </c>
      <c r="B2312" s="23">
        <v>1.54</v>
      </c>
    </row>
    <row r="2313" spans="1:2">
      <c r="A2313" s="39" t="s">
        <v>812</v>
      </c>
      <c r="B2313" s="23">
        <v>0.03</v>
      </c>
    </row>
    <row r="2314" spans="1:2">
      <c r="A2314" s="39" t="s">
        <v>369</v>
      </c>
      <c r="B2314" s="23">
        <v>0.6</v>
      </c>
    </row>
    <row r="2315" spans="1:2">
      <c r="A2315" s="39" t="s">
        <v>224</v>
      </c>
      <c r="B2315" s="23">
        <v>5.1000000000000005</v>
      </c>
    </row>
    <row r="2316" spans="1:2">
      <c r="A2316" s="39" t="s">
        <v>1111</v>
      </c>
      <c r="B2316" s="23">
        <v>1.1200000000000001</v>
      </c>
    </row>
    <row r="2317" spans="1:2">
      <c r="A2317" s="39" t="s">
        <v>199</v>
      </c>
      <c r="B2317" s="23">
        <v>4.7</v>
      </c>
    </row>
    <row r="2318" spans="1:2">
      <c r="A2318" s="39" t="s">
        <v>226</v>
      </c>
      <c r="B2318" s="23">
        <v>9.1999999999999993</v>
      </c>
    </row>
    <row r="2319" spans="1:2">
      <c r="A2319" s="39" t="s">
        <v>570</v>
      </c>
      <c r="B2319" s="23">
        <v>1.6</v>
      </c>
    </row>
    <row r="2320" spans="1:2">
      <c r="A2320" s="39" t="s">
        <v>1163</v>
      </c>
      <c r="B2320" s="23">
        <v>3</v>
      </c>
    </row>
    <row r="2321" spans="1:2">
      <c r="A2321" s="39" t="s">
        <v>5554</v>
      </c>
      <c r="B2321" s="23">
        <v>5.3</v>
      </c>
    </row>
    <row r="2322" spans="1:2">
      <c r="A2322" s="39" t="s">
        <v>3058</v>
      </c>
      <c r="B2322" s="23">
        <v>12.15</v>
      </c>
    </row>
    <row r="2323" spans="1:2">
      <c r="A2323" s="39" t="s">
        <v>1879</v>
      </c>
      <c r="B2323" s="23">
        <v>0.5</v>
      </c>
    </row>
    <row r="2324" spans="1:2">
      <c r="A2324" s="39" t="s">
        <v>886</v>
      </c>
      <c r="B2324" s="23">
        <v>3.9</v>
      </c>
    </row>
    <row r="2325" spans="1:2">
      <c r="A2325" s="39" t="s">
        <v>1988</v>
      </c>
      <c r="B2325" s="23">
        <v>9</v>
      </c>
    </row>
    <row r="2326" spans="1:2">
      <c r="A2326" s="39" t="s">
        <v>1121</v>
      </c>
      <c r="B2326" s="23">
        <v>0.8</v>
      </c>
    </row>
    <row r="2327" spans="1:2">
      <c r="A2327" s="39" t="s">
        <v>262</v>
      </c>
      <c r="B2327" s="23">
        <v>3.05</v>
      </c>
    </row>
    <row r="2328" spans="1:2">
      <c r="A2328" s="39" t="s">
        <v>439</v>
      </c>
      <c r="B2328" s="23">
        <v>0.2</v>
      </c>
    </row>
    <row r="2329" spans="1:2">
      <c r="A2329" s="39" t="s">
        <v>1261</v>
      </c>
      <c r="B2329" s="23">
        <v>58.45</v>
      </c>
    </row>
    <row r="2330" spans="1:2">
      <c r="A2330" s="39" t="s">
        <v>1774</v>
      </c>
      <c r="B2330" s="23">
        <v>0.12</v>
      </c>
    </row>
    <row r="2331" spans="1:2">
      <c r="A2331" s="39" t="s">
        <v>728</v>
      </c>
      <c r="B2331" s="23">
        <v>0.5</v>
      </c>
    </row>
    <row r="2332" spans="1:2">
      <c r="A2332" s="39" t="s">
        <v>753</v>
      </c>
      <c r="B2332" s="23">
        <v>3.6500000000000004</v>
      </c>
    </row>
    <row r="2333" spans="1:2">
      <c r="A2333" s="39" t="s">
        <v>509</v>
      </c>
      <c r="B2333" s="23">
        <v>0.4</v>
      </c>
    </row>
    <row r="2334" spans="1:2">
      <c r="A2334" s="39" t="s">
        <v>537</v>
      </c>
      <c r="B2334" s="23">
        <v>35.449999999999996</v>
      </c>
    </row>
    <row r="2335" spans="1:2">
      <c r="A2335" s="39" t="s">
        <v>220</v>
      </c>
      <c r="B2335" s="23">
        <v>0.89999999999999991</v>
      </c>
    </row>
    <row r="2336" spans="1:2">
      <c r="A2336" s="39" t="s">
        <v>195</v>
      </c>
      <c r="B2336" s="23">
        <v>11.159999999999998</v>
      </c>
    </row>
    <row r="2337" spans="1:2">
      <c r="A2337" s="39" t="s">
        <v>4695</v>
      </c>
      <c r="B2337" s="23">
        <v>0.60000000000000009</v>
      </c>
    </row>
    <row r="2338" spans="1:2">
      <c r="A2338" s="39" t="s">
        <v>72</v>
      </c>
      <c r="B2338" s="23">
        <v>4</v>
      </c>
    </row>
    <row r="2339" spans="1:2">
      <c r="A2339" s="39" t="s">
        <v>4110</v>
      </c>
      <c r="B2339" s="23">
        <v>0.3</v>
      </c>
    </row>
    <row r="2340" spans="1:2">
      <c r="A2340" s="39" t="s">
        <v>202</v>
      </c>
      <c r="B2340" s="23">
        <v>1.52</v>
      </c>
    </row>
    <row r="2341" spans="1:2">
      <c r="A2341" s="39" t="s">
        <v>5182</v>
      </c>
      <c r="B2341" s="23">
        <v>77.300000000000011</v>
      </c>
    </row>
    <row r="2342" spans="1:2">
      <c r="A2342" s="39" t="s">
        <v>1304</v>
      </c>
      <c r="B2342" s="23">
        <v>3.75</v>
      </c>
    </row>
    <row r="2343" spans="1:2">
      <c r="A2343" s="39" t="s">
        <v>1882</v>
      </c>
      <c r="B2343" s="23">
        <v>4.8000000000000007</v>
      </c>
    </row>
    <row r="2344" spans="1:2">
      <c r="A2344" s="39" t="s">
        <v>346</v>
      </c>
      <c r="B2344" s="23">
        <v>6.85</v>
      </c>
    </row>
    <row r="2345" spans="1:2">
      <c r="A2345" s="39" t="s">
        <v>709</v>
      </c>
      <c r="B2345" s="23">
        <v>2.0099999999999998</v>
      </c>
    </row>
    <row r="2346" spans="1:2">
      <c r="A2346" s="39" t="s">
        <v>979</v>
      </c>
      <c r="B2346" s="23">
        <v>4.5</v>
      </c>
    </row>
    <row r="2347" spans="1:2">
      <c r="A2347" s="39" t="s">
        <v>1006</v>
      </c>
      <c r="B2347" s="23">
        <v>2.1</v>
      </c>
    </row>
    <row r="2348" spans="1:2">
      <c r="A2348" s="39" t="s">
        <v>1544</v>
      </c>
      <c r="B2348" s="23">
        <v>1.8499999999999999</v>
      </c>
    </row>
    <row r="2349" spans="1:2">
      <c r="A2349" s="39" t="s">
        <v>1443</v>
      </c>
      <c r="B2349" s="23">
        <v>0.5</v>
      </c>
    </row>
    <row r="2350" spans="1:2">
      <c r="A2350" s="39" t="s">
        <v>1316</v>
      </c>
      <c r="B2350" s="23">
        <v>0.5</v>
      </c>
    </row>
    <row r="2351" spans="1:2">
      <c r="A2351" s="39" t="s">
        <v>7042</v>
      </c>
      <c r="B2351" s="23">
        <v>2.8</v>
      </c>
    </row>
    <row r="2352" spans="1:2">
      <c r="A2352" s="39" t="s">
        <v>4329</v>
      </c>
      <c r="B2352" s="23">
        <v>3.6</v>
      </c>
    </row>
    <row r="2353" spans="1:2">
      <c r="A2353" s="39" t="s">
        <v>856</v>
      </c>
      <c r="B2353" s="23">
        <v>0.08</v>
      </c>
    </row>
    <row r="2354" spans="1:2">
      <c r="A2354" s="39" t="s">
        <v>767</v>
      </c>
      <c r="B2354" s="23">
        <v>7.0000000000000007E-2</v>
      </c>
    </row>
    <row r="2355" spans="1:2">
      <c r="A2355" s="39" t="s">
        <v>124</v>
      </c>
      <c r="B2355" s="23">
        <v>6.75</v>
      </c>
    </row>
    <row r="2356" spans="1:2">
      <c r="A2356" s="39" t="s">
        <v>208</v>
      </c>
      <c r="B2356" s="23">
        <v>3.3000000000000003</v>
      </c>
    </row>
    <row r="2357" spans="1:2">
      <c r="A2357" s="39" t="s">
        <v>888</v>
      </c>
      <c r="B2357" s="23">
        <v>0.3</v>
      </c>
    </row>
    <row r="2358" spans="1:2">
      <c r="A2358" s="39" t="s">
        <v>1887</v>
      </c>
      <c r="B2358" s="23">
        <v>0.1</v>
      </c>
    </row>
    <row r="2359" spans="1:2">
      <c r="A2359" s="39" t="s">
        <v>4193</v>
      </c>
      <c r="B2359" s="23">
        <v>0.12</v>
      </c>
    </row>
    <row r="2360" spans="1:2">
      <c r="A2360" s="39" t="s">
        <v>5483</v>
      </c>
      <c r="B2360" s="23">
        <v>25</v>
      </c>
    </row>
    <row r="2361" spans="1:2">
      <c r="A2361" s="39" t="s">
        <v>115</v>
      </c>
      <c r="B2361" s="23">
        <v>1.25</v>
      </c>
    </row>
    <row r="2362" spans="1:2">
      <c r="A2362" s="39" t="s">
        <v>315</v>
      </c>
      <c r="B2362" s="23">
        <v>0.4</v>
      </c>
    </row>
    <row r="2363" spans="1:2">
      <c r="A2363" s="39" t="s">
        <v>1441</v>
      </c>
      <c r="B2363" s="23">
        <v>4</v>
      </c>
    </row>
    <row r="2364" spans="1:2">
      <c r="A2364" s="39" t="s">
        <v>1130</v>
      </c>
      <c r="B2364" s="23">
        <v>0.02</v>
      </c>
    </row>
    <row r="2365" spans="1:2">
      <c r="A2365" s="39" t="s">
        <v>1135</v>
      </c>
      <c r="B2365" s="23">
        <v>7.4499999999999993</v>
      </c>
    </row>
    <row r="2366" spans="1:2">
      <c r="A2366" s="39" t="s">
        <v>2021</v>
      </c>
      <c r="B2366" s="23">
        <v>0.6</v>
      </c>
    </row>
    <row r="2367" spans="1:2">
      <c r="A2367" s="39" t="s">
        <v>243</v>
      </c>
      <c r="B2367" s="23">
        <v>21.85</v>
      </c>
    </row>
    <row r="2368" spans="1:2">
      <c r="A2368" s="39" t="s">
        <v>877</v>
      </c>
      <c r="B2368" s="23">
        <v>4.9000000000000004</v>
      </c>
    </row>
    <row r="2369" spans="1:2">
      <c r="A2369" s="39" t="s">
        <v>1856</v>
      </c>
      <c r="B2369" s="23">
        <v>2.2999999999999998</v>
      </c>
    </row>
    <row r="2370" spans="1:2">
      <c r="A2370" s="39" t="s">
        <v>1378</v>
      </c>
      <c r="B2370" s="23">
        <v>10.45</v>
      </c>
    </row>
    <row r="2371" spans="1:2">
      <c r="A2371" s="39" t="s">
        <v>8875</v>
      </c>
      <c r="B2371" s="23">
        <v>6</v>
      </c>
    </row>
    <row r="2372" spans="1:2">
      <c r="A2372" s="39" t="s">
        <v>8892</v>
      </c>
      <c r="B2372" s="23">
        <v>2.4000000000000004</v>
      </c>
    </row>
    <row r="2373" spans="1:2">
      <c r="A2373" s="39" t="s">
        <v>8893</v>
      </c>
      <c r="B2373" s="23">
        <v>1.4</v>
      </c>
    </row>
    <row r="2374" spans="1:2">
      <c r="A2374" s="39" t="s">
        <v>8899</v>
      </c>
      <c r="B2374" s="23">
        <v>0.4</v>
      </c>
    </row>
    <row r="2375" spans="1:2">
      <c r="A2375" s="39" t="s">
        <v>8961</v>
      </c>
      <c r="B2375" s="23">
        <v>1</v>
      </c>
    </row>
    <row r="2376" spans="1:2">
      <c r="A2376" s="21">
        <v>44181</v>
      </c>
      <c r="B2376" s="23">
        <v>36</v>
      </c>
    </row>
    <row r="2377" spans="1:2">
      <c r="A2377" s="39" t="s">
        <v>74</v>
      </c>
      <c r="B2377" s="23">
        <v>36</v>
      </c>
    </row>
    <row r="2378" spans="1:2">
      <c r="A2378" s="21">
        <v>44188</v>
      </c>
      <c r="B2378" s="23">
        <v>916.33500000000049</v>
      </c>
    </row>
    <row r="2379" spans="1:2">
      <c r="A2379" s="39" t="s">
        <v>8625</v>
      </c>
      <c r="B2379" s="23">
        <v>0.03</v>
      </c>
    </row>
    <row r="2380" spans="1:2">
      <c r="A2380" s="39" t="s">
        <v>2133</v>
      </c>
      <c r="B2380" s="23">
        <v>0.33</v>
      </c>
    </row>
    <row r="2381" spans="1:2">
      <c r="A2381" s="39" t="s">
        <v>455</v>
      </c>
      <c r="B2381" s="23">
        <v>0.5</v>
      </c>
    </row>
    <row r="2382" spans="1:2">
      <c r="A2382" s="39" t="s">
        <v>5606</v>
      </c>
      <c r="B2382" s="23">
        <v>0.2</v>
      </c>
    </row>
    <row r="2383" spans="1:2">
      <c r="A2383" s="39" t="s">
        <v>191</v>
      </c>
      <c r="B2383" s="23">
        <v>5.25</v>
      </c>
    </row>
    <row r="2384" spans="1:2">
      <c r="A2384" s="39" t="s">
        <v>2230</v>
      </c>
      <c r="B2384" s="23">
        <v>0.4</v>
      </c>
    </row>
    <row r="2385" spans="1:2">
      <c r="A2385" s="39" t="s">
        <v>2379</v>
      </c>
      <c r="B2385" s="23">
        <v>0.60000000000000009</v>
      </c>
    </row>
    <row r="2386" spans="1:2">
      <c r="A2386" s="39" t="s">
        <v>2054</v>
      </c>
      <c r="B2386" s="23">
        <v>0.4</v>
      </c>
    </row>
    <row r="2387" spans="1:2">
      <c r="A2387" s="39" t="s">
        <v>8648</v>
      </c>
      <c r="B2387" s="23">
        <v>0.15</v>
      </c>
    </row>
    <row r="2388" spans="1:2">
      <c r="A2388" s="39" t="s">
        <v>74</v>
      </c>
      <c r="B2388" s="23">
        <v>16</v>
      </c>
    </row>
    <row r="2389" spans="1:2">
      <c r="A2389" s="39" t="s">
        <v>70</v>
      </c>
      <c r="B2389" s="23">
        <v>7.1999999999999993</v>
      </c>
    </row>
    <row r="2390" spans="1:2">
      <c r="A2390" s="39" t="s">
        <v>344</v>
      </c>
      <c r="B2390" s="23">
        <v>4</v>
      </c>
    </row>
    <row r="2391" spans="1:2">
      <c r="A2391" s="39" t="s">
        <v>286</v>
      </c>
      <c r="B2391" s="23">
        <v>0.39999999999999997</v>
      </c>
    </row>
    <row r="2392" spans="1:2">
      <c r="A2392" s="39" t="s">
        <v>2224</v>
      </c>
      <c r="B2392" s="23">
        <v>9.6</v>
      </c>
    </row>
    <row r="2393" spans="1:2">
      <c r="A2393" s="39" t="s">
        <v>2267</v>
      </c>
      <c r="B2393" s="23">
        <v>1.6199999999999999</v>
      </c>
    </row>
    <row r="2394" spans="1:2">
      <c r="A2394" s="39" t="s">
        <v>2333</v>
      </c>
      <c r="B2394" s="23">
        <v>0.6</v>
      </c>
    </row>
    <row r="2395" spans="1:2">
      <c r="A2395" s="39" t="s">
        <v>2869</v>
      </c>
      <c r="B2395" s="23">
        <v>4.6000000000000005</v>
      </c>
    </row>
    <row r="2396" spans="1:2">
      <c r="A2396" s="39" t="s">
        <v>1865</v>
      </c>
      <c r="B2396" s="23">
        <v>0.5</v>
      </c>
    </row>
    <row r="2397" spans="1:2">
      <c r="A2397" s="39" t="s">
        <v>8503</v>
      </c>
      <c r="B2397" s="23">
        <v>3.2</v>
      </c>
    </row>
    <row r="2398" spans="1:2">
      <c r="A2398" s="39" t="s">
        <v>565</v>
      </c>
      <c r="B2398" s="23">
        <v>2.5</v>
      </c>
    </row>
    <row r="2399" spans="1:2">
      <c r="A2399" s="39" t="s">
        <v>150</v>
      </c>
      <c r="B2399" s="23">
        <v>36.82</v>
      </c>
    </row>
    <row r="2400" spans="1:2">
      <c r="A2400" s="39" t="s">
        <v>51</v>
      </c>
      <c r="B2400" s="23">
        <v>7.5</v>
      </c>
    </row>
    <row r="2401" spans="1:2">
      <c r="A2401" s="39" t="s">
        <v>8687</v>
      </c>
      <c r="B2401" s="23">
        <v>0.81</v>
      </c>
    </row>
    <row r="2402" spans="1:2">
      <c r="A2402" s="39" t="s">
        <v>2710</v>
      </c>
      <c r="B2402" s="23">
        <v>1.36</v>
      </c>
    </row>
    <row r="2403" spans="1:2">
      <c r="A2403" s="39" t="s">
        <v>8630</v>
      </c>
      <c r="B2403" s="23">
        <v>0.19</v>
      </c>
    </row>
    <row r="2404" spans="1:2">
      <c r="A2404" s="39" t="s">
        <v>1515</v>
      </c>
      <c r="B2404" s="23">
        <v>0.5</v>
      </c>
    </row>
    <row r="2405" spans="1:2">
      <c r="A2405" s="39" t="s">
        <v>155</v>
      </c>
      <c r="B2405" s="23">
        <v>10.5</v>
      </c>
    </row>
    <row r="2406" spans="1:2">
      <c r="A2406" s="39" t="s">
        <v>2144</v>
      </c>
      <c r="B2406" s="23">
        <v>0.79</v>
      </c>
    </row>
    <row r="2407" spans="1:2">
      <c r="A2407" s="39" t="s">
        <v>2215</v>
      </c>
      <c r="B2407" s="23">
        <v>0.34</v>
      </c>
    </row>
    <row r="2408" spans="1:2">
      <c r="A2408" s="39" t="s">
        <v>8571</v>
      </c>
      <c r="B2408" s="23">
        <v>0.1</v>
      </c>
    </row>
    <row r="2409" spans="1:2">
      <c r="A2409" s="39" t="s">
        <v>8900</v>
      </c>
      <c r="B2409" s="23">
        <v>17.95</v>
      </c>
    </row>
    <row r="2410" spans="1:2">
      <c r="A2410" s="39" t="s">
        <v>1933</v>
      </c>
      <c r="B2410" s="23">
        <v>8.8000000000000007</v>
      </c>
    </row>
    <row r="2411" spans="1:2">
      <c r="A2411" s="39" t="s">
        <v>2348</v>
      </c>
      <c r="B2411" s="23">
        <v>0.12</v>
      </c>
    </row>
    <row r="2412" spans="1:2">
      <c r="A2412" s="39" t="s">
        <v>55</v>
      </c>
      <c r="B2412" s="23">
        <v>6.6000000000000005</v>
      </c>
    </row>
    <row r="2413" spans="1:2">
      <c r="A2413" s="39" t="s">
        <v>420</v>
      </c>
      <c r="B2413" s="23">
        <v>1.7</v>
      </c>
    </row>
    <row r="2414" spans="1:2">
      <c r="A2414" s="39" t="s">
        <v>2047</v>
      </c>
      <c r="B2414" s="23">
        <v>9.3800000000000008</v>
      </c>
    </row>
    <row r="2415" spans="1:2">
      <c r="A2415" s="39" t="s">
        <v>3305</v>
      </c>
      <c r="B2415" s="23">
        <v>1</v>
      </c>
    </row>
    <row r="2416" spans="1:2">
      <c r="A2416" s="39" t="s">
        <v>2188</v>
      </c>
      <c r="B2416" s="23">
        <v>1.7999999999999998</v>
      </c>
    </row>
    <row r="2417" spans="1:2">
      <c r="A2417" s="39" t="s">
        <v>2116</v>
      </c>
      <c r="B2417" s="23">
        <v>2.4000000000000004</v>
      </c>
    </row>
    <row r="2418" spans="1:2">
      <c r="A2418" s="39" t="s">
        <v>1905</v>
      </c>
      <c r="B2418" s="23">
        <v>0.36</v>
      </c>
    </row>
    <row r="2419" spans="1:2">
      <c r="A2419" s="39" t="s">
        <v>5577</v>
      </c>
      <c r="B2419" s="23">
        <v>1.08</v>
      </c>
    </row>
    <row r="2420" spans="1:2">
      <c r="A2420" s="39" t="s">
        <v>1976</v>
      </c>
      <c r="B2420" s="23">
        <v>0.17</v>
      </c>
    </row>
    <row r="2421" spans="1:2">
      <c r="A2421" s="39" t="s">
        <v>2043</v>
      </c>
      <c r="B2421" s="23">
        <v>2.33</v>
      </c>
    </row>
    <row r="2422" spans="1:2">
      <c r="A2422" s="39" t="s">
        <v>8635</v>
      </c>
      <c r="B2422" s="23">
        <v>0.3</v>
      </c>
    </row>
    <row r="2423" spans="1:2">
      <c r="A2423" s="39" t="s">
        <v>1995</v>
      </c>
      <c r="B2423" s="23">
        <v>1.02</v>
      </c>
    </row>
    <row r="2424" spans="1:2">
      <c r="A2424" s="39" t="s">
        <v>2557</v>
      </c>
      <c r="B2424" s="23">
        <v>0.05</v>
      </c>
    </row>
    <row r="2425" spans="1:2">
      <c r="A2425" s="39" t="s">
        <v>840</v>
      </c>
      <c r="B2425" s="23">
        <v>0.51</v>
      </c>
    </row>
    <row r="2426" spans="1:2">
      <c r="A2426" s="39" t="s">
        <v>1438</v>
      </c>
      <c r="B2426" s="23">
        <v>1</v>
      </c>
    </row>
    <row r="2427" spans="1:2">
      <c r="A2427" s="39" t="s">
        <v>8437</v>
      </c>
      <c r="B2427" s="23">
        <v>1.75</v>
      </c>
    </row>
    <row r="2428" spans="1:2">
      <c r="A2428" s="39" t="s">
        <v>8645</v>
      </c>
      <c r="B2428" s="23">
        <v>0.60000000000000009</v>
      </c>
    </row>
    <row r="2429" spans="1:2">
      <c r="A2429" s="39" t="s">
        <v>2176</v>
      </c>
      <c r="B2429" s="23">
        <v>0.8</v>
      </c>
    </row>
    <row r="2430" spans="1:2">
      <c r="A2430" s="39" t="s">
        <v>704</v>
      </c>
      <c r="B2430" s="23">
        <v>20</v>
      </c>
    </row>
    <row r="2431" spans="1:2">
      <c r="A2431" s="39" t="s">
        <v>2032</v>
      </c>
      <c r="B2431" s="23">
        <v>1</v>
      </c>
    </row>
    <row r="2432" spans="1:2">
      <c r="A2432" s="39" t="s">
        <v>1902</v>
      </c>
      <c r="B2432" s="23">
        <v>0.4</v>
      </c>
    </row>
    <row r="2433" spans="1:2">
      <c r="A2433" s="39" t="s">
        <v>825</v>
      </c>
      <c r="B2433" s="23">
        <v>0.4</v>
      </c>
    </row>
    <row r="2434" spans="1:2">
      <c r="A2434" s="39" t="s">
        <v>5575</v>
      </c>
      <c r="B2434" s="23">
        <v>0.1</v>
      </c>
    </row>
    <row r="2435" spans="1:2">
      <c r="A2435" s="39" t="s">
        <v>8517</v>
      </c>
      <c r="B2435" s="23">
        <v>8</v>
      </c>
    </row>
    <row r="2436" spans="1:2">
      <c r="A2436" s="39" t="s">
        <v>2058</v>
      </c>
      <c r="B2436" s="23">
        <v>5.7700000000000014</v>
      </c>
    </row>
    <row r="2437" spans="1:2">
      <c r="A2437" s="39" t="s">
        <v>2210</v>
      </c>
      <c r="B2437" s="23">
        <v>0.34</v>
      </c>
    </row>
    <row r="2438" spans="1:2">
      <c r="A2438" s="39" t="s">
        <v>8445</v>
      </c>
      <c r="B2438" s="23">
        <v>0.3</v>
      </c>
    </row>
    <row r="2439" spans="1:2">
      <c r="A2439" s="39" t="s">
        <v>2617</v>
      </c>
      <c r="B2439" s="23">
        <v>0.19999999999999998</v>
      </c>
    </row>
    <row r="2440" spans="1:2">
      <c r="A2440" s="39" t="s">
        <v>2318</v>
      </c>
      <c r="B2440" s="23">
        <v>0.45</v>
      </c>
    </row>
    <row r="2441" spans="1:2">
      <c r="A2441" s="39" t="s">
        <v>8542</v>
      </c>
      <c r="B2441" s="23">
        <v>1</v>
      </c>
    </row>
    <row r="2442" spans="1:2">
      <c r="A2442" s="39" t="s">
        <v>8683</v>
      </c>
      <c r="B2442" s="23">
        <v>2.75</v>
      </c>
    </row>
    <row r="2443" spans="1:2">
      <c r="A2443" s="39" t="s">
        <v>2013</v>
      </c>
      <c r="B2443" s="23">
        <v>0.5</v>
      </c>
    </row>
    <row r="2444" spans="1:2">
      <c r="A2444" s="39" t="s">
        <v>2045</v>
      </c>
      <c r="B2444" s="23">
        <v>1</v>
      </c>
    </row>
    <row r="2445" spans="1:2">
      <c r="A2445" s="39" t="s">
        <v>8510</v>
      </c>
      <c r="B2445" s="23">
        <v>0.2</v>
      </c>
    </row>
    <row r="2446" spans="1:2">
      <c r="A2446" s="39" t="s">
        <v>2049</v>
      </c>
      <c r="B2446" s="23">
        <v>0.2</v>
      </c>
    </row>
    <row r="2447" spans="1:2">
      <c r="A2447" s="39" t="s">
        <v>252</v>
      </c>
      <c r="B2447" s="23">
        <v>2</v>
      </c>
    </row>
    <row r="2448" spans="1:2">
      <c r="A2448" s="39" t="s">
        <v>2120</v>
      </c>
      <c r="B2448" s="23">
        <v>0.3</v>
      </c>
    </row>
    <row r="2449" spans="1:2">
      <c r="A2449" s="39" t="s">
        <v>2228</v>
      </c>
      <c r="B2449" s="23">
        <v>0.3</v>
      </c>
    </row>
    <row r="2450" spans="1:2">
      <c r="A2450" s="39" t="s">
        <v>1949</v>
      </c>
      <c r="B2450" s="23">
        <v>2.4000000000000004</v>
      </c>
    </row>
    <row r="2451" spans="1:2">
      <c r="A2451" s="39" t="s">
        <v>8575</v>
      </c>
      <c r="B2451" s="23">
        <v>0.4</v>
      </c>
    </row>
    <row r="2452" spans="1:2">
      <c r="A2452" s="39" t="s">
        <v>2357</v>
      </c>
      <c r="B2452" s="23">
        <v>2.23</v>
      </c>
    </row>
    <row r="2453" spans="1:2">
      <c r="A2453" s="39" t="s">
        <v>2095</v>
      </c>
      <c r="B2453" s="23">
        <v>2.3499999999999996</v>
      </c>
    </row>
    <row r="2454" spans="1:2">
      <c r="A2454" s="39" t="s">
        <v>8487</v>
      </c>
      <c r="B2454" s="23">
        <v>0.2</v>
      </c>
    </row>
    <row r="2455" spans="1:2">
      <c r="A2455" s="39" t="s">
        <v>4269</v>
      </c>
      <c r="B2455" s="23">
        <v>0.71</v>
      </c>
    </row>
    <row r="2456" spans="1:2">
      <c r="A2456" s="39" t="s">
        <v>787</v>
      </c>
      <c r="B2456" s="23">
        <v>0.81</v>
      </c>
    </row>
    <row r="2457" spans="1:2">
      <c r="A2457" s="39" t="s">
        <v>2288</v>
      </c>
      <c r="B2457" s="23">
        <v>0.6</v>
      </c>
    </row>
    <row r="2458" spans="1:2">
      <c r="A2458" s="39" t="s">
        <v>2336</v>
      </c>
      <c r="B2458" s="23">
        <v>0.4</v>
      </c>
    </row>
    <row r="2459" spans="1:2">
      <c r="A2459" s="39" t="s">
        <v>1936</v>
      </c>
      <c r="B2459" s="23">
        <v>13.89</v>
      </c>
    </row>
    <row r="2460" spans="1:2">
      <c r="A2460" s="39" t="s">
        <v>2027</v>
      </c>
      <c r="B2460" s="23">
        <v>0.4</v>
      </c>
    </row>
    <row r="2461" spans="1:2">
      <c r="A2461" s="39" t="s">
        <v>5682</v>
      </c>
      <c r="B2461" s="23">
        <v>0.3</v>
      </c>
    </row>
    <row r="2462" spans="1:2">
      <c r="A2462" s="39" t="s">
        <v>2017</v>
      </c>
      <c r="B2462" s="23">
        <v>0.8</v>
      </c>
    </row>
    <row r="2463" spans="1:2">
      <c r="A2463" s="39" t="s">
        <v>8508</v>
      </c>
      <c r="B2463" s="23">
        <v>1.32</v>
      </c>
    </row>
    <row r="2464" spans="1:2">
      <c r="A2464" s="39" t="s">
        <v>2302</v>
      </c>
      <c r="B2464" s="23">
        <v>0.6</v>
      </c>
    </row>
    <row r="2465" spans="1:2">
      <c r="A2465" s="39" t="s">
        <v>2112</v>
      </c>
      <c r="B2465" s="23">
        <v>0.6</v>
      </c>
    </row>
    <row r="2466" spans="1:2">
      <c r="A2466" s="39" t="s">
        <v>1928</v>
      </c>
      <c r="B2466" s="23">
        <v>1.1099999999999999</v>
      </c>
    </row>
    <row r="2467" spans="1:2">
      <c r="A2467" s="39" t="s">
        <v>2091</v>
      </c>
      <c r="B2467" s="23">
        <v>6.9999999999999991</v>
      </c>
    </row>
    <row r="2468" spans="1:2">
      <c r="A2468" s="39" t="s">
        <v>2235</v>
      </c>
      <c r="B2468" s="23">
        <v>0.2</v>
      </c>
    </row>
    <row r="2469" spans="1:2">
      <c r="A2469" s="39" t="s">
        <v>8494</v>
      </c>
      <c r="B2469" s="23">
        <v>0.2</v>
      </c>
    </row>
    <row r="2470" spans="1:2">
      <c r="A2470" s="39" t="s">
        <v>2278</v>
      </c>
      <c r="B2470" s="23">
        <v>0.7</v>
      </c>
    </row>
    <row r="2471" spans="1:2">
      <c r="A2471" s="39" t="s">
        <v>1991</v>
      </c>
      <c r="B2471" s="23">
        <v>0.3</v>
      </c>
    </row>
    <row r="2472" spans="1:2">
      <c r="A2472" s="39" t="s">
        <v>2086</v>
      </c>
      <c r="B2472" s="23">
        <v>10.5</v>
      </c>
    </row>
    <row r="2473" spans="1:2">
      <c r="A2473" s="39" t="s">
        <v>1972</v>
      </c>
      <c r="B2473" s="23">
        <v>1.5</v>
      </c>
    </row>
    <row r="2474" spans="1:2">
      <c r="A2474" s="39" t="s">
        <v>2126</v>
      </c>
      <c r="B2474" s="23">
        <v>0.22500000000000001</v>
      </c>
    </row>
    <row r="2475" spans="1:2">
      <c r="A2475" s="39" t="s">
        <v>2157</v>
      </c>
      <c r="B2475" s="23">
        <v>0.625</v>
      </c>
    </row>
    <row r="2476" spans="1:2">
      <c r="A2476" s="39" t="s">
        <v>2338</v>
      </c>
      <c r="B2476" s="23">
        <v>5.75</v>
      </c>
    </row>
    <row r="2477" spans="1:2">
      <c r="A2477" s="39" t="s">
        <v>8428</v>
      </c>
      <c r="B2477" s="23">
        <v>1.7000000000000002</v>
      </c>
    </row>
    <row r="2478" spans="1:2">
      <c r="A2478" s="39" t="s">
        <v>1911</v>
      </c>
      <c r="B2478" s="23">
        <v>0.5</v>
      </c>
    </row>
    <row r="2479" spans="1:2">
      <c r="A2479" s="39" t="s">
        <v>1979</v>
      </c>
      <c r="B2479" s="23">
        <v>3.125</v>
      </c>
    </row>
    <row r="2480" spans="1:2">
      <c r="A2480" s="39" t="s">
        <v>869</v>
      </c>
      <c r="B2480" s="23">
        <v>0.60000000000000009</v>
      </c>
    </row>
    <row r="2481" spans="1:2">
      <c r="A2481" s="39" t="s">
        <v>2056</v>
      </c>
      <c r="B2481" s="23">
        <v>1.3499999999999999</v>
      </c>
    </row>
    <row r="2482" spans="1:2">
      <c r="A2482" s="39" t="s">
        <v>2471</v>
      </c>
      <c r="B2482" s="23">
        <v>0.70000000000000007</v>
      </c>
    </row>
    <row r="2483" spans="1:2">
      <c r="A2483" s="39" t="s">
        <v>236</v>
      </c>
      <c r="B2483" s="23">
        <v>9.1</v>
      </c>
    </row>
    <row r="2484" spans="1:2">
      <c r="A2484" s="39" t="s">
        <v>1952</v>
      </c>
      <c r="B2484" s="23">
        <v>0.35</v>
      </c>
    </row>
    <row r="2485" spans="1:2">
      <c r="A2485" s="39" t="s">
        <v>457</v>
      </c>
      <c r="B2485" s="23">
        <v>1.4100000000000001</v>
      </c>
    </row>
    <row r="2486" spans="1:2">
      <c r="A2486" s="39" t="s">
        <v>2110</v>
      </c>
      <c r="B2486" s="23">
        <v>1</v>
      </c>
    </row>
    <row r="2487" spans="1:2">
      <c r="A2487" s="39" t="s">
        <v>8660</v>
      </c>
      <c r="B2487" s="23">
        <v>0.45</v>
      </c>
    </row>
    <row r="2488" spans="1:2">
      <c r="A2488" s="39" t="s">
        <v>8677</v>
      </c>
      <c r="B2488" s="23">
        <v>0.8</v>
      </c>
    </row>
    <row r="2489" spans="1:2">
      <c r="A2489" s="39" t="s">
        <v>2169</v>
      </c>
      <c r="B2489" s="23">
        <v>0.8</v>
      </c>
    </row>
    <row r="2490" spans="1:2">
      <c r="A2490" s="39" t="s">
        <v>2376</v>
      </c>
      <c r="B2490" s="23">
        <v>0.94000000000000006</v>
      </c>
    </row>
    <row r="2491" spans="1:2">
      <c r="A2491" s="39" t="s">
        <v>8506</v>
      </c>
      <c r="B2491" s="23">
        <v>1.6600000000000001</v>
      </c>
    </row>
    <row r="2492" spans="1:2">
      <c r="A2492" s="39" t="s">
        <v>1999</v>
      </c>
      <c r="B2492" s="23">
        <v>0.44999999999999996</v>
      </c>
    </row>
    <row r="2493" spans="1:2">
      <c r="A2493" s="39" t="s">
        <v>8500</v>
      </c>
      <c r="B2493" s="23">
        <v>2.1</v>
      </c>
    </row>
    <row r="2494" spans="1:2">
      <c r="A2494" s="39" t="s">
        <v>2193</v>
      </c>
      <c r="B2494" s="23">
        <v>1.6</v>
      </c>
    </row>
    <row r="2495" spans="1:2">
      <c r="A2495" s="39" t="s">
        <v>4010</v>
      </c>
      <c r="B2495" s="23">
        <v>8.3000000000000007</v>
      </c>
    </row>
    <row r="2496" spans="1:2">
      <c r="A2496" s="39" t="s">
        <v>5615</v>
      </c>
      <c r="B2496" s="23">
        <v>3.5999999999999996</v>
      </c>
    </row>
    <row r="2497" spans="1:2">
      <c r="A2497" s="39" t="s">
        <v>2186</v>
      </c>
      <c r="B2497" s="23">
        <v>4.84</v>
      </c>
    </row>
    <row r="2498" spans="1:2">
      <c r="A2498" s="39" t="s">
        <v>2393</v>
      </c>
      <c r="B2498" s="23">
        <v>1.4000000000000001</v>
      </c>
    </row>
    <row r="2499" spans="1:2">
      <c r="A2499" s="39" t="s">
        <v>92</v>
      </c>
      <c r="B2499" s="23">
        <v>1.9999999999999998</v>
      </c>
    </row>
    <row r="2500" spans="1:2">
      <c r="A2500" s="39" t="s">
        <v>5646</v>
      </c>
      <c r="B2500" s="23">
        <v>0.5</v>
      </c>
    </row>
    <row r="2501" spans="1:2">
      <c r="A2501" s="39" t="s">
        <v>1984</v>
      </c>
      <c r="B2501" s="23">
        <v>9.85</v>
      </c>
    </row>
    <row r="2502" spans="1:2">
      <c r="A2502" s="39" t="s">
        <v>1812</v>
      </c>
      <c r="B2502" s="23">
        <v>5.5</v>
      </c>
    </row>
    <row r="2503" spans="1:2">
      <c r="A2503" s="39" t="s">
        <v>3402</v>
      </c>
      <c r="B2503" s="23">
        <v>0.39</v>
      </c>
    </row>
    <row r="2504" spans="1:2">
      <c r="A2504" s="39" t="s">
        <v>1986</v>
      </c>
      <c r="B2504" s="23">
        <v>4</v>
      </c>
    </row>
    <row r="2505" spans="1:2">
      <c r="A2505" s="39" t="s">
        <v>2131</v>
      </c>
      <c r="B2505" s="23">
        <v>1.9</v>
      </c>
    </row>
    <row r="2506" spans="1:2">
      <c r="A2506" s="39" t="s">
        <v>812</v>
      </c>
      <c r="B2506" s="23">
        <v>0.5</v>
      </c>
    </row>
    <row r="2507" spans="1:2">
      <c r="A2507" s="39" t="s">
        <v>4529</v>
      </c>
      <c r="B2507" s="23">
        <v>3.8</v>
      </c>
    </row>
    <row r="2508" spans="1:2">
      <c r="A2508" s="39" t="s">
        <v>2165</v>
      </c>
      <c r="B2508" s="23">
        <v>1.4</v>
      </c>
    </row>
    <row r="2509" spans="1:2">
      <c r="A2509" s="39" t="s">
        <v>2107</v>
      </c>
      <c r="B2509" s="23">
        <v>0.8</v>
      </c>
    </row>
    <row r="2510" spans="1:2">
      <c r="A2510" s="39" t="s">
        <v>2306</v>
      </c>
      <c r="B2510" s="23">
        <v>0.15</v>
      </c>
    </row>
    <row r="2511" spans="1:2">
      <c r="A2511" s="39" t="s">
        <v>2316</v>
      </c>
      <c r="B2511" s="23">
        <v>0.7</v>
      </c>
    </row>
    <row r="2512" spans="1:2">
      <c r="A2512" s="39" t="s">
        <v>2129</v>
      </c>
      <c r="B2512" s="23">
        <v>0.33</v>
      </c>
    </row>
    <row r="2513" spans="1:2">
      <c r="A2513" s="39" t="s">
        <v>2311</v>
      </c>
      <c r="B2513" s="23">
        <v>0.23</v>
      </c>
    </row>
    <row r="2514" spans="1:2">
      <c r="A2514" s="39" t="s">
        <v>8641</v>
      </c>
      <c r="B2514" s="23">
        <v>0.3</v>
      </c>
    </row>
    <row r="2515" spans="1:2">
      <c r="A2515" s="39" t="s">
        <v>369</v>
      </c>
      <c r="B2515" s="23">
        <v>3.42</v>
      </c>
    </row>
    <row r="2516" spans="1:2">
      <c r="A2516" s="39" t="s">
        <v>224</v>
      </c>
      <c r="B2516" s="23">
        <v>2.3199999999999998</v>
      </c>
    </row>
    <row r="2517" spans="1:2">
      <c r="A2517" s="39" t="s">
        <v>226</v>
      </c>
      <c r="B2517" s="23">
        <v>7.45</v>
      </c>
    </row>
    <row r="2518" spans="1:2">
      <c r="A2518" s="39" t="s">
        <v>1907</v>
      </c>
      <c r="B2518" s="23">
        <v>0.98</v>
      </c>
    </row>
    <row r="2519" spans="1:2">
      <c r="A2519" s="39" t="s">
        <v>5583</v>
      </c>
      <c r="B2519" s="23">
        <v>0.36</v>
      </c>
    </row>
    <row r="2520" spans="1:2">
      <c r="A2520" s="39" t="s">
        <v>570</v>
      </c>
      <c r="B2520" s="23">
        <v>0.22</v>
      </c>
    </row>
    <row r="2521" spans="1:2">
      <c r="A2521" s="39" t="s">
        <v>8544</v>
      </c>
      <c r="B2521" s="23">
        <v>1.2000000000000002</v>
      </c>
    </row>
    <row r="2522" spans="1:2">
      <c r="A2522" s="39" t="s">
        <v>8466</v>
      </c>
      <c r="B2522" s="23">
        <v>15</v>
      </c>
    </row>
    <row r="2523" spans="1:2">
      <c r="A2523" s="39" t="s">
        <v>1893</v>
      </c>
      <c r="B2523" s="23">
        <v>1.5</v>
      </c>
    </row>
    <row r="2524" spans="1:2">
      <c r="A2524" s="39" t="s">
        <v>2135</v>
      </c>
      <c r="B2524" s="23">
        <v>9.75</v>
      </c>
    </row>
    <row r="2525" spans="1:2">
      <c r="A2525" s="39" t="s">
        <v>2320</v>
      </c>
      <c r="B2525" s="23">
        <v>0.5</v>
      </c>
    </row>
    <row r="2526" spans="1:2">
      <c r="A2526" s="39" t="s">
        <v>1926</v>
      </c>
      <c r="B2526" s="23">
        <v>0.17</v>
      </c>
    </row>
    <row r="2527" spans="1:2">
      <c r="A2527" s="39" t="s">
        <v>2257</v>
      </c>
      <c r="B2527" s="23">
        <v>0.75</v>
      </c>
    </row>
    <row r="2528" spans="1:2">
      <c r="A2528" s="39" t="s">
        <v>2015</v>
      </c>
      <c r="B2528" s="23">
        <v>6.9</v>
      </c>
    </row>
    <row r="2529" spans="1:2">
      <c r="A2529" s="39" t="s">
        <v>2207</v>
      </c>
      <c r="B2529" s="23">
        <v>0.72</v>
      </c>
    </row>
    <row r="2530" spans="1:2">
      <c r="A2530" s="39" t="s">
        <v>8515</v>
      </c>
      <c r="B2530" s="23">
        <v>0.4</v>
      </c>
    </row>
    <row r="2531" spans="1:2">
      <c r="A2531" s="39" t="s">
        <v>2001</v>
      </c>
      <c r="B2531" s="23">
        <v>0.84000000000000008</v>
      </c>
    </row>
    <row r="2532" spans="1:2">
      <c r="A2532" s="39" t="s">
        <v>1988</v>
      </c>
      <c r="B2532" s="23">
        <v>35.75</v>
      </c>
    </row>
    <row r="2533" spans="1:2">
      <c r="A2533" s="39" t="s">
        <v>2041</v>
      </c>
      <c r="B2533" s="23">
        <v>2</v>
      </c>
    </row>
    <row r="2534" spans="1:2">
      <c r="A2534" s="39" t="s">
        <v>2152</v>
      </c>
      <c r="B2534" s="23">
        <v>0.53</v>
      </c>
    </row>
    <row r="2535" spans="1:2">
      <c r="A2535" s="39" t="s">
        <v>2039</v>
      </c>
      <c r="B2535" s="23">
        <v>0.6</v>
      </c>
    </row>
    <row r="2536" spans="1:2">
      <c r="A2536" s="39" t="s">
        <v>1015</v>
      </c>
      <c r="B2536" s="23">
        <v>0.24</v>
      </c>
    </row>
    <row r="2537" spans="1:2">
      <c r="A2537" s="39" t="s">
        <v>8557</v>
      </c>
      <c r="B2537" s="23">
        <v>5.5600000000000005</v>
      </c>
    </row>
    <row r="2538" spans="1:2">
      <c r="A2538" s="39" t="s">
        <v>2253</v>
      </c>
      <c r="B2538" s="23">
        <v>1.2</v>
      </c>
    </row>
    <row r="2539" spans="1:2">
      <c r="A2539" s="39" t="s">
        <v>1922</v>
      </c>
      <c r="B2539" s="23">
        <v>0.2</v>
      </c>
    </row>
    <row r="2540" spans="1:2">
      <c r="A2540" s="39" t="s">
        <v>2271</v>
      </c>
      <c r="B2540" s="23">
        <v>2.42</v>
      </c>
    </row>
    <row r="2541" spans="1:2">
      <c r="A2541" s="39" t="s">
        <v>2155</v>
      </c>
      <c r="B2541" s="23">
        <v>1.05</v>
      </c>
    </row>
    <row r="2542" spans="1:2">
      <c r="A2542" s="39" t="s">
        <v>262</v>
      </c>
      <c r="B2542" s="23">
        <v>4.2</v>
      </c>
    </row>
    <row r="2543" spans="1:2">
      <c r="A2543" s="39" t="s">
        <v>5573</v>
      </c>
      <c r="B2543" s="23">
        <v>3</v>
      </c>
    </row>
    <row r="2544" spans="1:2">
      <c r="A2544" s="39" t="s">
        <v>2199</v>
      </c>
      <c r="B2544" s="23">
        <v>2.6500000000000004</v>
      </c>
    </row>
    <row r="2545" spans="1:2">
      <c r="A2545" s="39" t="s">
        <v>2283</v>
      </c>
      <c r="B2545" s="23">
        <v>4</v>
      </c>
    </row>
    <row r="2546" spans="1:2">
      <c r="A2546" s="39" t="s">
        <v>2074</v>
      </c>
      <c r="B2546" s="23">
        <v>2.5</v>
      </c>
    </row>
    <row r="2547" spans="1:2">
      <c r="A2547" s="39" t="s">
        <v>8552</v>
      </c>
      <c r="B2547" s="23">
        <v>0.8</v>
      </c>
    </row>
    <row r="2548" spans="1:2">
      <c r="A2548" s="39" t="s">
        <v>2238</v>
      </c>
      <c r="B2548" s="23">
        <v>2.7</v>
      </c>
    </row>
    <row r="2549" spans="1:2">
      <c r="A2549" s="39" t="s">
        <v>5601</v>
      </c>
      <c r="B2549" s="23">
        <v>1.9</v>
      </c>
    </row>
    <row r="2550" spans="1:2">
      <c r="A2550" s="39" t="s">
        <v>4211</v>
      </c>
      <c r="B2550" s="23">
        <v>0.18</v>
      </c>
    </row>
    <row r="2551" spans="1:2">
      <c r="A2551" s="39" t="s">
        <v>8476</v>
      </c>
      <c r="B2551" s="23">
        <v>0.12</v>
      </c>
    </row>
    <row r="2552" spans="1:2">
      <c r="A2552" s="39" t="s">
        <v>8442</v>
      </c>
      <c r="B2552" s="23">
        <v>0.04</v>
      </c>
    </row>
    <row r="2553" spans="1:2">
      <c r="A2553" s="39" t="s">
        <v>1091</v>
      </c>
      <c r="B2553" s="23">
        <v>2.7800000000000002</v>
      </c>
    </row>
    <row r="2554" spans="1:2">
      <c r="A2554" s="39" t="s">
        <v>728</v>
      </c>
      <c r="B2554" s="23">
        <v>1.5</v>
      </c>
    </row>
    <row r="2555" spans="1:2">
      <c r="A2555" s="39" t="s">
        <v>2373</v>
      </c>
      <c r="B2555" s="23">
        <v>0.8</v>
      </c>
    </row>
    <row r="2556" spans="1:2">
      <c r="A2556" s="39" t="s">
        <v>8689</v>
      </c>
      <c r="B2556" s="23">
        <v>0.5</v>
      </c>
    </row>
    <row r="2557" spans="1:2">
      <c r="A2557" s="39" t="s">
        <v>8589</v>
      </c>
      <c r="B2557" s="23">
        <v>2.8000000000000003</v>
      </c>
    </row>
    <row r="2558" spans="1:2">
      <c r="A2558" s="39" t="s">
        <v>537</v>
      </c>
      <c r="B2558" s="23">
        <v>11.700000000000001</v>
      </c>
    </row>
    <row r="2559" spans="1:2">
      <c r="A2559" s="39" t="s">
        <v>5658</v>
      </c>
      <c r="B2559" s="23">
        <v>0.5</v>
      </c>
    </row>
    <row r="2560" spans="1:2">
      <c r="A2560" s="39" t="s">
        <v>2146</v>
      </c>
      <c r="B2560" s="23">
        <v>0.2</v>
      </c>
    </row>
    <row r="2561" spans="1:2">
      <c r="A2561" s="39" t="s">
        <v>250</v>
      </c>
      <c r="B2561" s="23">
        <v>0.89999999999999991</v>
      </c>
    </row>
    <row r="2562" spans="1:2">
      <c r="A2562" s="39" t="s">
        <v>8670</v>
      </c>
      <c r="B2562" s="23">
        <v>0.2</v>
      </c>
    </row>
    <row r="2563" spans="1:2">
      <c r="A2563" s="39" t="s">
        <v>2345</v>
      </c>
      <c r="B2563" s="23">
        <v>0.4</v>
      </c>
    </row>
    <row r="2564" spans="1:2">
      <c r="A2564" s="39" t="s">
        <v>1924</v>
      </c>
      <c r="B2564" s="23">
        <v>0.75</v>
      </c>
    </row>
    <row r="2565" spans="1:2">
      <c r="A2565" s="39" t="s">
        <v>2084</v>
      </c>
      <c r="B2565" s="23">
        <v>3.6</v>
      </c>
    </row>
    <row r="2566" spans="1:2">
      <c r="A2566" s="39" t="s">
        <v>2101</v>
      </c>
      <c r="B2566" s="23">
        <v>2.2000000000000002</v>
      </c>
    </row>
    <row r="2567" spans="1:2">
      <c r="A2567" s="39" t="s">
        <v>5688</v>
      </c>
      <c r="B2567" s="23">
        <v>4.75</v>
      </c>
    </row>
    <row r="2568" spans="1:2">
      <c r="A2568" s="39" t="s">
        <v>72</v>
      </c>
      <c r="B2568" s="23">
        <v>5.9</v>
      </c>
    </row>
    <row r="2569" spans="1:2">
      <c r="A2569" s="39" t="s">
        <v>1956</v>
      </c>
      <c r="B2569" s="23">
        <v>0.7</v>
      </c>
    </row>
    <row r="2570" spans="1:2">
      <c r="A2570" s="39" t="s">
        <v>2226</v>
      </c>
      <c r="B2570" s="23">
        <v>5.8800000000000008</v>
      </c>
    </row>
    <row r="2571" spans="1:2">
      <c r="A2571" s="39" t="s">
        <v>5579</v>
      </c>
      <c r="B2571" s="23">
        <v>0.3</v>
      </c>
    </row>
    <row r="2572" spans="1:2">
      <c r="A2572" s="39" t="s">
        <v>1974</v>
      </c>
      <c r="B2572" s="23">
        <v>0.51</v>
      </c>
    </row>
    <row r="2573" spans="1:2">
      <c r="A2573" s="39" t="s">
        <v>8654</v>
      </c>
      <c r="B2573" s="23">
        <v>0.35</v>
      </c>
    </row>
    <row r="2574" spans="1:2">
      <c r="A2574" s="39" t="s">
        <v>5182</v>
      </c>
      <c r="B2574" s="23">
        <v>10.100000000000001</v>
      </c>
    </row>
    <row r="2575" spans="1:2">
      <c r="A2575" s="39" t="s">
        <v>8565</v>
      </c>
      <c r="B2575" s="23">
        <v>0.09</v>
      </c>
    </row>
    <row r="2576" spans="1:2">
      <c r="A2576" s="39" t="s">
        <v>8620</v>
      </c>
      <c r="B2576" s="23">
        <v>2</v>
      </c>
    </row>
    <row r="2577" spans="1:2">
      <c r="A2577" s="39" t="s">
        <v>2114</v>
      </c>
      <c r="B2577" s="23">
        <v>0.7</v>
      </c>
    </row>
    <row r="2578" spans="1:2">
      <c r="A2578" s="39" t="s">
        <v>2093</v>
      </c>
      <c r="B2578" s="23">
        <v>5.75</v>
      </c>
    </row>
    <row r="2579" spans="1:2">
      <c r="A2579" s="39" t="s">
        <v>2060</v>
      </c>
      <c r="B2579" s="23">
        <v>0.23</v>
      </c>
    </row>
    <row r="2580" spans="1:2">
      <c r="A2580" s="39" t="s">
        <v>2181</v>
      </c>
      <c r="B2580" s="23">
        <v>0.23</v>
      </c>
    </row>
    <row r="2581" spans="1:2">
      <c r="A2581" s="39" t="s">
        <v>1304</v>
      </c>
      <c r="B2581" s="23">
        <v>15.1</v>
      </c>
    </row>
    <row r="2582" spans="1:2">
      <c r="A2582" s="39" t="s">
        <v>5668</v>
      </c>
      <c r="B2582" s="23">
        <v>0.1</v>
      </c>
    </row>
    <row r="2583" spans="1:2">
      <c r="A2583" s="39" t="s">
        <v>709</v>
      </c>
      <c r="B2583" s="23">
        <v>5.98</v>
      </c>
    </row>
    <row r="2584" spans="1:2">
      <c r="A2584" s="39" t="s">
        <v>979</v>
      </c>
      <c r="B2584" s="23">
        <v>1.25</v>
      </c>
    </row>
    <row r="2585" spans="1:2">
      <c r="A2585" s="39" t="s">
        <v>1006</v>
      </c>
      <c r="B2585" s="23">
        <v>39.700000000000003</v>
      </c>
    </row>
    <row r="2586" spans="1:2">
      <c r="A2586" s="39" t="s">
        <v>2036</v>
      </c>
      <c r="B2586" s="23">
        <v>0.35</v>
      </c>
    </row>
    <row r="2587" spans="1:2">
      <c r="A2587" s="39" t="s">
        <v>7774</v>
      </c>
      <c r="B2587" s="23">
        <v>0.81</v>
      </c>
    </row>
    <row r="2588" spans="1:2">
      <c r="A2588" s="39" t="s">
        <v>2300</v>
      </c>
      <c r="B2588" s="23">
        <v>0.75</v>
      </c>
    </row>
    <row r="2589" spans="1:2">
      <c r="A2589" s="39" t="s">
        <v>5670</v>
      </c>
      <c r="B2589" s="23">
        <v>40.5</v>
      </c>
    </row>
    <row r="2590" spans="1:2">
      <c r="A2590" s="39" t="s">
        <v>8578</v>
      </c>
      <c r="B2590" s="23">
        <v>0.5</v>
      </c>
    </row>
    <row r="2591" spans="1:2">
      <c r="A2591" s="39" t="s">
        <v>2163</v>
      </c>
      <c r="B2591" s="23">
        <v>0.45</v>
      </c>
    </row>
    <row r="2592" spans="1:2">
      <c r="A2592" s="39" t="s">
        <v>8484</v>
      </c>
      <c r="B2592" s="23">
        <v>1.2000000000000002</v>
      </c>
    </row>
    <row r="2593" spans="1:2">
      <c r="A2593" s="39" t="s">
        <v>8527</v>
      </c>
      <c r="B2593" s="23">
        <v>20</v>
      </c>
    </row>
    <row r="2594" spans="1:2">
      <c r="A2594" s="39" t="s">
        <v>5612</v>
      </c>
      <c r="B2594" s="23">
        <v>4.5</v>
      </c>
    </row>
    <row r="2595" spans="1:2">
      <c r="A2595" s="39" t="s">
        <v>8611</v>
      </c>
      <c r="B2595" s="23">
        <v>4</v>
      </c>
    </row>
    <row r="2596" spans="1:2">
      <c r="A2596" s="39" t="s">
        <v>2137</v>
      </c>
      <c r="B2596" s="23">
        <v>0.08</v>
      </c>
    </row>
    <row r="2597" spans="1:2">
      <c r="A2597" s="39" t="s">
        <v>1316</v>
      </c>
      <c r="B2597" s="23">
        <v>5.45</v>
      </c>
    </row>
    <row r="2598" spans="1:2">
      <c r="A2598" s="39" t="s">
        <v>4329</v>
      </c>
      <c r="B2598" s="23">
        <v>3</v>
      </c>
    </row>
    <row r="2599" spans="1:2">
      <c r="A2599" s="39" t="s">
        <v>856</v>
      </c>
      <c r="B2599" s="23">
        <v>0.04</v>
      </c>
    </row>
    <row r="2600" spans="1:2">
      <c r="A2600" s="39" t="s">
        <v>3854</v>
      </c>
      <c r="B2600" s="23">
        <v>0.12</v>
      </c>
    </row>
    <row r="2601" spans="1:2">
      <c r="A2601" s="39" t="s">
        <v>8468</v>
      </c>
      <c r="B2601" s="23">
        <v>0.16</v>
      </c>
    </row>
    <row r="2602" spans="1:2">
      <c r="A2602" s="39" t="s">
        <v>8581</v>
      </c>
      <c r="B2602" s="23">
        <v>2.5</v>
      </c>
    </row>
    <row r="2603" spans="1:2">
      <c r="A2603" s="39" t="s">
        <v>591</v>
      </c>
      <c r="B2603" s="23">
        <v>4.5</v>
      </c>
    </row>
    <row r="2604" spans="1:2">
      <c r="A2604" s="39" t="s">
        <v>124</v>
      </c>
      <c r="B2604" s="23">
        <v>35.78</v>
      </c>
    </row>
    <row r="2605" spans="1:2">
      <c r="A2605" s="39" t="s">
        <v>8434</v>
      </c>
      <c r="B2605" s="23">
        <v>2.4</v>
      </c>
    </row>
    <row r="2606" spans="1:2">
      <c r="A2606" s="39" t="s">
        <v>208</v>
      </c>
      <c r="B2606" s="23">
        <v>0.92</v>
      </c>
    </row>
    <row r="2607" spans="1:2">
      <c r="A2607" s="39" t="s">
        <v>8562</v>
      </c>
      <c r="B2607" s="23">
        <v>1.2</v>
      </c>
    </row>
    <row r="2608" spans="1:2">
      <c r="A2608" s="39" t="s">
        <v>1297</v>
      </c>
      <c r="B2608" s="23">
        <v>20.12</v>
      </c>
    </row>
    <row r="2609" spans="1:2">
      <c r="A2609" s="39" t="s">
        <v>2051</v>
      </c>
      <c r="B2609" s="23">
        <v>0.3</v>
      </c>
    </row>
    <row r="2610" spans="1:2">
      <c r="A2610" s="39" t="s">
        <v>2006</v>
      </c>
      <c r="B2610" s="23">
        <v>4.5</v>
      </c>
    </row>
    <row r="2611" spans="1:2">
      <c r="A2611" s="39" t="s">
        <v>1947</v>
      </c>
      <c r="B2611" s="23">
        <v>2</v>
      </c>
    </row>
    <row r="2612" spans="1:2">
      <c r="A2612" s="39" t="s">
        <v>2247</v>
      </c>
      <c r="B2612" s="23">
        <v>1.52</v>
      </c>
    </row>
    <row r="2613" spans="1:2">
      <c r="A2613" s="39" t="s">
        <v>5665</v>
      </c>
      <c r="B2613" s="23">
        <v>0.27</v>
      </c>
    </row>
    <row r="2614" spans="1:2">
      <c r="A2614" s="39" t="s">
        <v>8464</v>
      </c>
      <c r="B2614" s="23">
        <v>0.04</v>
      </c>
    </row>
    <row r="2615" spans="1:2">
      <c r="A2615" s="39" t="s">
        <v>2024</v>
      </c>
      <c r="B2615" s="23">
        <v>0.24</v>
      </c>
    </row>
    <row r="2616" spans="1:2">
      <c r="A2616" s="39" t="s">
        <v>1993</v>
      </c>
      <c r="B2616" s="23">
        <v>3.5</v>
      </c>
    </row>
    <row r="2617" spans="1:2">
      <c r="A2617" s="39" t="s">
        <v>8450</v>
      </c>
      <c r="B2617" s="23">
        <v>2.6</v>
      </c>
    </row>
    <row r="2618" spans="1:2">
      <c r="A2618" s="39" t="s">
        <v>2150</v>
      </c>
      <c r="B2618" s="23">
        <v>1.2</v>
      </c>
    </row>
    <row r="2619" spans="1:2">
      <c r="A2619" s="39" t="s">
        <v>2323</v>
      </c>
      <c r="B2619" s="23">
        <v>0.4</v>
      </c>
    </row>
    <row r="2620" spans="1:2">
      <c r="A2620" s="39" t="s">
        <v>5581</v>
      </c>
      <c r="B2620" s="23">
        <v>0.32</v>
      </c>
    </row>
    <row r="2621" spans="1:2">
      <c r="A2621" s="39" t="s">
        <v>2159</v>
      </c>
      <c r="B2621" s="23">
        <v>0.3</v>
      </c>
    </row>
    <row r="2622" spans="1:2">
      <c r="A2622" s="39" t="s">
        <v>2161</v>
      </c>
      <c r="B2622" s="23">
        <v>0.78</v>
      </c>
    </row>
    <row r="2623" spans="1:2">
      <c r="A2623" s="39" t="s">
        <v>4093</v>
      </c>
      <c r="B2623" s="23">
        <v>3.4400000000000004</v>
      </c>
    </row>
    <row r="2624" spans="1:2">
      <c r="A2624" s="39" t="s">
        <v>7670</v>
      </c>
      <c r="B2624" s="23">
        <v>0.51</v>
      </c>
    </row>
    <row r="2625" spans="1:2">
      <c r="A2625" s="39" t="s">
        <v>2222</v>
      </c>
      <c r="B2625" s="23">
        <v>0.8</v>
      </c>
    </row>
    <row r="2626" spans="1:2">
      <c r="A2626" s="39" t="s">
        <v>1982</v>
      </c>
      <c r="B2626" s="23">
        <v>0.17</v>
      </c>
    </row>
    <row r="2627" spans="1:2">
      <c r="A2627" s="39" t="s">
        <v>2264</v>
      </c>
      <c r="B2627" s="23">
        <v>0.64</v>
      </c>
    </row>
    <row r="2628" spans="1:2">
      <c r="A2628" s="39" t="s">
        <v>86</v>
      </c>
      <c r="B2628" s="23">
        <v>5.2</v>
      </c>
    </row>
    <row r="2629" spans="1:2">
      <c r="A2629" s="39" t="s">
        <v>8492</v>
      </c>
      <c r="B2629" s="23">
        <v>0.89999999999999991</v>
      </c>
    </row>
    <row r="2630" spans="1:2">
      <c r="A2630" s="39" t="s">
        <v>1130</v>
      </c>
      <c r="B2630" s="23">
        <v>12.5</v>
      </c>
    </row>
    <row r="2631" spans="1:2">
      <c r="A2631" s="39" t="s">
        <v>1897</v>
      </c>
      <c r="B2631" s="23">
        <v>1.6</v>
      </c>
    </row>
    <row r="2632" spans="1:2">
      <c r="A2632" s="39" t="s">
        <v>2326</v>
      </c>
      <c r="B2632" s="23">
        <v>1</v>
      </c>
    </row>
    <row r="2633" spans="1:2">
      <c r="A2633" s="39" t="s">
        <v>2241</v>
      </c>
      <c r="B2633" s="23">
        <v>0.60000000000000009</v>
      </c>
    </row>
    <row r="2634" spans="1:2">
      <c r="A2634" s="39" t="s">
        <v>8643</v>
      </c>
      <c r="B2634" s="23">
        <v>0.06</v>
      </c>
    </row>
    <row r="2635" spans="1:2">
      <c r="A2635" s="39" t="s">
        <v>2368</v>
      </c>
      <c r="B2635" s="23">
        <v>0.89999999999999991</v>
      </c>
    </row>
    <row r="2636" spans="1:2">
      <c r="A2636" s="39" t="s">
        <v>8673</v>
      </c>
      <c r="B2636" s="23">
        <v>1.1099999999999999</v>
      </c>
    </row>
    <row r="2637" spans="1:2">
      <c r="A2637" s="39" t="s">
        <v>2941</v>
      </c>
      <c r="B2637" s="23">
        <v>4.1499999999999995</v>
      </c>
    </row>
    <row r="2638" spans="1:2">
      <c r="A2638" s="39" t="s">
        <v>2021</v>
      </c>
      <c r="B2638" s="23">
        <v>0.6</v>
      </c>
    </row>
    <row r="2639" spans="1:2">
      <c r="A2639" s="39" t="s">
        <v>243</v>
      </c>
      <c r="B2639" s="23">
        <v>1.55</v>
      </c>
    </row>
    <row r="2640" spans="1:2">
      <c r="A2640" s="39" t="s">
        <v>2314</v>
      </c>
      <c r="B2640" s="23">
        <v>0.23</v>
      </c>
    </row>
    <row r="2641" spans="1:2">
      <c r="A2641" s="39" t="s">
        <v>2297</v>
      </c>
      <c r="B2641" s="23">
        <v>0.46</v>
      </c>
    </row>
    <row r="2642" spans="1:2">
      <c r="A2642" s="39" t="s">
        <v>5679</v>
      </c>
      <c r="B2642" s="23">
        <v>0.1</v>
      </c>
    </row>
    <row r="2643" spans="1:2">
      <c r="A2643" s="39" t="s">
        <v>2262</v>
      </c>
      <c r="B2643" s="23">
        <v>0.35</v>
      </c>
    </row>
    <row r="2644" spans="1:2">
      <c r="A2644" s="39" t="s">
        <v>1919</v>
      </c>
      <c r="B2644" s="23">
        <v>0.21</v>
      </c>
    </row>
    <row r="2645" spans="1:2">
      <c r="A2645" s="39" t="s">
        <v>2218</v>
      </c>
      <c r="B2645" s="23">
        <v>4</v>
      </c>
    </row>
    <row r="2646" spans="1:2">
      <c r="A2646" s="39" t="s">
        <v>1930</v>
      </c>
      <c r="B2646" s="23">
        <v>0.09</v>
      </c>
    </row>
    <row r="2647" spans="1:2">
      <c r="A2647" s="39" t="s">
        <v>2292</v>
      </c>
      <c r="B2647" s="23">
        <v>1</v>
      </c>
    </row>
    <row r="2648" spans="1:2">
      <c r="A2648" s="39" t="s">
        <v>2171</v>
      </c>
      <c r="B2648" s="23">
        <v>1.1600000000000001</v>
      </c>
    </row>
    <row r="2649" spans="1:2">
      <c r="A2649" s="39" t="s">
        <v>2244</v>
      </c>
      <c r="B2649" s="23">
        <v>0.48</v>
      </c>
    </row>
    <row r="2650" spans="1:2">
      <c r="A2650" s="39" t="s">
        <v>8519</v>
      </c>
      <c r="B2650" s="23">
        <v>0.8</v>
      </c>
    </row>
    <row r="2651" spans="1:2">
      <c r="A2651" s="39" t="s">
        <v>2009</v>
      </c>
      <c r="B2651" s="23">
        <v>0.2</v>
      </c>
    </row>
    <row r="2652" spans="1:2">
      <c r="A2652" s="39" t="s">
        <v>2029</v>
      </c>
      <c r="B2652" s="23">
        <v>3.2</v>
      </c>
    </row>
    <row r="2653" spans="1:2">
      <c r="A2653" s="39" t="s">
        <v>2072</v>
      </c>
      <c r="B2653" s="23">
        <v>0.35</v>
      </c>
    </row>
    <row r="2654" spans="1:2">
      <c r="A2654" s="39" t="s">
        <v>2203</v>
      </c>
      <c r="B2654" s="23">
        <v>2.5</v>
      </c>
    </row>
    <row r="2655" spans="1:2">
      <c r="A2655" s="39" t="s">
        <v>5585</v>
      </c>
      <c r="B2655" s="23">
        <v>0.8</v>
      </c>
    </row>
    <row r="2656" spans="1:2">
      <c r="A2656" s="39" t="s">
        <v>5587</v>
      </c>
      <c r="B2656" s="23">
        <v>0.1</v>
      </c>
    </row>
    <row r="2657" spans="1:2">
      <c r="A2657" s="39" t="s">
        <v>2190</v>
      </c>
      <c r="B2657" s="23">
        <v>0.22</v>
      </c>
    </row>
    <row r="2658" spans="1:2">
      <c r="A2658" s="39" t="s">
        <v>2097</v>
      </c>
      <c r="B2658" s="23">
        <v>0.25</v>
      </c>
    </row>
    <row r="2659" spans="1:2">
      <c r="A2659" s="39" t="s">
        <v>2081</v>
      </c>
      <c r="B2659" s="23">
        <v>6.2</v>
      </c>
    </row>
    <row r="2660" spans="1:2">
      <c r="A2660" s="39" t="s">
        <v>2250</v>
      </c>
      <c r="B2660" s="23">
        <v>0.35</v>
      </c>
    </row>
    <row r="2661" spans="1:2">
      <c r="A2661" s="39" t="s">
        <v>2077</v>
      </c>
      <c r="B2661" s="23">
        <v>0.7</v>
      </c>
    </row>
    <row r="2662" spans="1:2">
      <c r="A2662" s="39" t="s">
        <v>1913</v>
      </c>
      <c r="B2662" s="23">
        <v>0.34</v>
      </c>
    </row>
    <row r="2663" spans="1:2">
      <c r="A2663" s="39" t="s">
        <v>2355</v>
      </c>
      <c r="B2663" s="23">
        <v>0.51</v>
      </c>
    </row>
    <row r="2664" spans="1:2">
      <c r="A2664" s="39" t="s">
        <v>2104</v>
      </c>
      <c r="B2664" s="23">
        <v>4</v>
      </c>
    </row>
    <row r="2665" spans="1:2">
      <c r="A2665" s="39" t="s">
        <v>1856</v>
      </c>
      <c r="B2665" s="23">
        <v>14.430000000000001</v>
      </c>
    </row>
    <row r="2666" spans="1:2">
      <c r="A2666" s="39" t="s">
        <v>8614</v>
      </c>
      <c r="B2666" s="23">
        <v>0.60000000000000009</v>
      </c>
    </row>
    <row r="2667" spans="1:2">
      <c r="A2667" s="39" t="s">
        <v>8695</v>
      </c>
      <c r="B2667" s="23">
        <v>2</v>
      </c>
    </row>
    <row r="2668" spans="1:2">
      <c r="A2668" s="39" t="s">
        <v>8876</v>
      </c>
      <c r="B2668" s="23">
        <v>0.4</v>
      </c>
    </row>
    <row r="2669" spans="1:2">
      <c r="A2669" s="39" t="s">
        <v>8882</v>
      </c>
      <c r="B2669" s="23">
        <v>3.02</v>
      </c>
    </row>
    <row r="2670" spans="1:2">
      <c r="A2670" s="39" t="s">
        <v>9014</v>
      </c>
      <c r="B2670" s="23">
        <v>3.4800000000000004</v>
      </c>
    </row>
    <row r="2671" spans="1:2">
      <c r="A2671" s="39" t="s">
        <v>8995</v>
      </c>
      <c r="B2671" s="23">
        <v>25</v>
      </c>
    </row>
    <row r="2672" spans="1:2">
      <c r="A2672" s="39" t="s">
        <v>8946</v>
      </c>
      <c r="B2672" s="23">
        <v>0.35</v>
      </c>
    </row>
    <row r="2673" spans="1:2">
      <c r="A2673" s="39" t="s">
        <v>8996</v>
      </c>
      <c r="B2673" s="23">
        <v>0.6</v>
      </c>
    </row>
    <row r="2674" spans="1:2">
      <c r="A2674" s="39" t="s">
        <v>9016</v>
      </c>
      <c r="B2674" s="23">
        <v>0.8</v>
      </c>
    </row>
    <row r="2675" spans="1:2">
      <c r="A2675" s="39" t="s">
        <v>9017</v>
      </c>
      <c r="B2675" s="23">
        <v>0.70000000000000007</v>
      </c>
    </row>
    <row r="2676" spans="1:2">
      <c r="A2676" s="39" t="s">
        <v>8949</v>
      </c>
      <c r="B2676" s="23">
        <v>0.88</v>
      </c>
    </row>
    <row r="2677" spans="1:2">
      <c r="A2677" s="39" t="s">
        <v>8950</v>
      </c>
      <c r="B2677" s="23">
        <v>0.48</v>
      </c>
    </row>
    <row r="2678" spans="1:2">
      <c r="A2678" s="39" t="s">
        <v>8997</v>
      </c>
      <c r="B2678" s="23">
        <v>1</v>
      </c>
    </row>
    <row r="2679" spans="1:2">
      <c r="A2679" s="39" t="s">
        <v>8977</v>
      </c>
      <c r="B2679" s="23">
        <v>0.24</v>
      </c>
    </row>
    <row r="2680" spans="1:2">
      <c r="A2680" s="39" t="s">
        <v>8978</v>
      </c>
      <c r="B2680" s="23">
        <v>2.4000000000000004</v>
      </c>
    </row>
    <row r="2681" spans="1:2">
      <c r="A2681" s="39" t="s">
        <v>8981</v>
      </c>
      <c r="B2681" s="23">
        <v>12</v>
      </c>
    </row>
    <row r="2682" spans="1:2">
      <c r="A2682" s="39" t="s">
        <v>9005</v>
      </c>
      <c r="B2682" s="23">
        <v>1.25</v>
      </c>
    </row>
    <row r="2683" spans="1:2">
      <c r="A2683" s="39" t="s">
        <v>8986</v>
      </c>
      <c r="B2683" s="23">
        <v>1</v>
      </c>
    </row>
    <row r="2684" spans="1:2">
      <c r="A2684" s="39" t="s">
        <v>9009</v>
      </c>
      <c r="B2684" s="23">
        <v>1</v>
      </c>
    </row>
    <row r="2685" spans="1:2">
      <c r="A2685" s="39" t="s">
        <v>9010</v>
      </c>
      <c r="B2685" s="23">
        <v>3.3</v>
      </c>
    </row>
    <row r="2686" spans="1:2">
      <c r="A2686" s="39" t="s">
        <v>9011</v>
      </c>
      <c r="B2686" s="23">
        <v>0.04</v>
      </c>
    </row>
    <row r="2687" spans="1:2">
      <c r="A2687" s="21">
        <v>44189</v>
      </c>
      <c r="B2687" s="23">
        <v>82.71</v>
      </c>
    </row>
    <row r="2688" spans="1:2">
      <c r="A2688" s="39" t="s">
        <v>2439</v>
      </c>
      <c r="B2688" s="23">
        <v>0.5</v>
      </c>
    </row>
    <row r="2689" spans="1:2">
      <c r="A2689" s="39" t="s">
        <v>11</v>
      </c>
      <c r="B2689" s="23">
        <v>0.36</v>
      </c>
    </row>
    <row r="2690" spans="1:2">
      <c r="A2690" s="39" t="s">
        <v>286</v>
      </c>
      <c r="B2690" s="23">
        <v>0.72</v>
      </c>
    </row>
    <row r="2691" spans="1:2">
      <c r="A2691" s="39" t="s">
        <v>2583</v>
      </c>
      <c r="B2691" s="23">
        <v>1.2</v>
      </c>
    </row>
    <row r="2692" spans="1:2">
      <c r="A2692" s="39" t="s">
        <v>150</v>
      </c>
      <c r="B2692" s="23">
        <v>3.6900000000000004</v>
      </c>
    </row>
    <row r="2693" spans="1:2">
      <c r="A2693" s="39" t="s">
        <v>2404</v>
      </c>
      <c r="B2693" s="23">
        <v>0.6</v>
      </c>
    </row>
    <row r="2694" spans="1:2">
      <c r="A2694" s="39" t="s">
        <v>8705</v>
      </c>
      <c r="B2694" s="23">
        <v>0.9</v>
      </c>
    </row>
    <row r="2695" spans="1:2">
      <c r="A2695" s="39" t="s">
        <v>2388</v>
      </c>
      <c r="B2695" s="23">
        <v>1</v>
      </c>
    </row>
    <row r="2696" spans="1:2">
      <c r="A2696" s="39" t="s">
        <v>101</v>
      </c>
      <c r="B2696" s="23">
        <v>0.96</v>
      </c>
    </row>
    <row r="2697" spans="1:2">
      <c r="A2697" s="39" t="s">
        <v>2215</v>
      </c>
      <c r="B2697" s="23">
        <v>1.5</v>
      </c>
    </row>
    <row r="2698" spans="1:2">
      <c r="A2698" s="39" t="s">
        <v>8900</v>
      </c>
      <c r="B2698" s="23">
        <v>1.1399999999999999</v>
      </c>
    </row>
    <row r="2699" spans="1:2">
      <c r="A2699" s="39" t="s">
        <v>2043</v>
      </c>
      <c r="B2699" s="23">
        <v>0.25</v>
      </c>
    </row>
    <row r="2700" spans="1:2">
      <c r="A2700" s="39" t="s">
        <v>2395</v>
      </c>
      <c r="B2700" s="23">
        <v>1.26</v>
      </c>
    </row>
    <row r="2701" spans="1:2">
      <c r="A2701" s="39" t="s">
        <v>1759</v>
      </c>
      <c r="B2701" s="23">
        <v>16</v>
      </c>
    </row>
    <row r="2702" spans="1:2">
      <c r="A2702" s="39" t="s">
        <v>8445</v>
      </c>
      <c r="B2702" s="23">
        <v>0.96</v>
      </c>
    </row>
    <row r="2703" spans="1:2">
      <c r="A2703" s="39" t="s">
        <v>252</v>
      </c>
      <c r="B2703" s="23">
        <v>1.25</v>
      </c>
    </row>
    <row r="2704" spans="1:2">
      <c r="A2704" s="39" t="s">
        <v>2441</v>
      </c>
      <c r="B2704" s="23">
        <v>0.25</v>
      </c>
    </row>
    <row r="2705" spans="1:2">
      <c r="A2705" s="39" t="s">
        <v>2393</v>
      </c>
      <c r="B2705" s="23">
        <v>0.42</v>
      </c>
    </row>
    <row r="2706" spans="1:2">
      <c r="A2706" s="39" t="s">
        <v>2445</v>
      </c>
      <c r="B2706" s="23">
        <v>0.22</v>
      </c>
    </row>
    <row r="2707" spans="1:2">
      <c r="A2707" s="39" t="s">
        <v>224</v>
      </c>
      <c r="B2707" s="23">
        <v>0.1</v>
      </c>
    </row>
    <row r="2708" spans="1:2">
      <c r="A2708" s="39" t="s">
        <v>2431</v>
      </c>
      <c r="B2708" s="23">
        <v>0.68</v>
      </c>
    </row>
    <row r="2709" spans="1:2">
      <c r="A2709" s="39" t="s">
        <v>2402</v>
      </c>
      <c r="B2709" s="23">
        <v>0.4</v>
      </c>
    </row>
    <row r="2710" spans="1:2">
      <c r="A2710" s="39" t="s">
        <v>2399</v>
      </c>
      <c r="B2710" s="23">
        <v>0.8</v>
      </c>
    </row>
    <row r="2711" spans="1:2">
      <c r="A2711" s="39" t="s">
        <v>1015</v>
      </c>
      <c r="B2711" s="23">
        <v>0.6</v>
      </c>
    </row>
    <row r="2712" spans="1:2">
      <c r="A2712" s="39" t="s">
        <v>2414</v>
      </c>
      <c r="B2712" s="23">
        <v>0.42</v>
      </c>
    </row>
    <row r="2713" spans="1:2">
      <c r="A2713" s="39" t="s">
        <v>262</v>
      </c>
      <c r="B2713" s="23">
        <v>0.1</v>
      </c>
    </row>
    <row r="2714" spans="1:2">
      <c r="A2714" s="39" t="s">
        <v>2426</v>
      </c>
      <c r="B2714" s="23">
        <v>0.25</v>
      </c>
    </row>
    <row r="2715" spans="1:2">
      <c r="A2715" s="39" t="s">
        <v>2435</v>
      </c>
      <c r="B2715" s="23">
        <v>0.2</v>
      </c>
    </row>
    <row r="2716" spans="1:2">
      <c r="A2716" s="39" t="s">
        <v>1091</v>
      </c>
      <c r="B2716" s="23">
        <v>0.1</v>
      </c>
    </row>
    <row r="2717" spans="1:2">
      <c r="A2717" s="39" t="s">
        <v>8689</v>
      </c>
      <c r="B2717" s="23">
        <v>0.9</v>
      </c>
    </row>
    <row r="2718" spans="1:2">
      <c r="A2718" s="39" t="s">
        <v>1956</v>
      </c>
      <c r="B2718" s="23">
        <v>0.7</v>
      </c>
    </row>
    <row r="2719" spans="1:2">
      <c r="A2719" s="39" t="s">
        <v>5182</v>
      </c>
      <c r="B2719" s="23">
        <v>16.25</v>
      </c>
    </row>
    <row r="2720" spans="1:2">
      <c r="A2720" s="39" t="s">
        <v>2437</v>
      </c>
      <c r="B2720" s="23">
        <v>0.3</v>
      </c>
    </row>
    <row r="2721" spans="1:2">
      <c r="A2721" s="39" t="s">
        <v>1304</v>
      </c>
      <c r="B2721" s="23">
        <v>2.8000000000000003</v>
      </c>
    </row>
    <row r="2722" spans="1:2">
      <c r="A2722" s="39" t="s">
        <v>124</v>
      </c>
      <c r="B2722" s="23">
        <v>2.8000000000000003</v>
      </c>
    </row>
    <row r="2723" spans="1:2">
      <c r="A2723" s="39" t="s">
        <v>2323</v>
      </c>
      <c r="B2723" s="23">
        <v>0.4</v>
      </c>
    </row>
    <row r="2724" spans="1:2">
      <c r="A2724" s="39" t="s">
        <v>1130</v>
      </c>
      <c r="B2724" s="23">
        <v>4.8999999999999995</v>
      </c>
    </row>
    <row r="2725" spans="1:2">
      <c r="A2725" s="39" t="s">
        <v>2409</v>
      </c>
      <c r="B2725" s="23">
        <v>0.45</v>
      </c>
    </row>
    <row r="2726" spans="1:2">
      <c r="A2726" s="39" t="s">
        <v>243</v>
      </c>
      <c r="B2726" s="23">
        <v>8.85</v>
      </c>
    </row>
    <row r="2727" spans="1:2">
      <c r="A2727" s="39" t="s">
        <v>8703</v>
      </c>
      <c r="B2727" s="23">
        <v>0.9</v>
      </c>
    </row>
    <row r="2728" spans="1:2">
      <c r="A2728" s="39" t="s">
        <v>877</v>
      </c>
      <c r="B2728" s="23">
        <v>1.2</v>
      </c>
    </row>
    <row r="2729" spans="1:2">
      <c r="A2729" s="39" t="s">
        <v>2417</v>
      </c>
      <c r="B2729" s="23">
        <v>0.4</v>
      </c>
    </row>
    <row r="2730" spans="1:2">
      <c r="A2730" s="39" t="s">
        <v>2420</v>
      </c>
      <c r="B2730" s="23">
        <v>0.30000000000000004</v>
      </c>
    </row>
    <row r="2731" spans="1:2">
      <c r="A2731" s="39" t="s">
        <v>8710</v>
      </c>
      <c r="B2731" s="23">
        <v>1.0499999999999998</v>
      </c>
    </row>
    <row r="2732" spans="1:2">
      <c r="A2732" s="39" t="s">
        <v>2429</v>
      </c>
      <c r="B2732" s="23">
        <v>1.1000000000000001</v>
      </c>
    </row>
    <row r="2733" spans="1:2">
      <c r="A2733" s="39" t="s">
        <v>8946</v>
      </c>
      <c r="B2733" s="23">
        <v>0.7</v>
      </c>
    </row>
    <row r="2734" spans="1:2">
      <c r="A2734" s="39" t="s">
        <v>8952</v>
      </c>
      <c r="B2734" s="23">
        <v>0.8</v>
      </c>
    </row>
    <row r="2735" spans="1:2">
      <c r="A2735" s="39" t="s">
        <v>8954</v>
      </c>
      <c r="B2735" s="23">
        <v>0.78</v>
      </c>
    </row>
    <row r="2736" spans="1:2">
      <c r="A2736" s="39" t="s">
        <v>9040</v>
      </c>
      <c r="B2736" s="23">
        <v>0.3</v>
      </c>
    </row>
    <row r="2737" spans="1:2">
      <c r="A2737" s="21">
        <v>44253</v>
      </c>
      <c r="B2737" s="23">
        <v>341.37999999999994</v>
      </c>
    </row>
    <row r="2738" spans="1:2">
      <c r="A2738" s="39" t="s">
        <v>11</v>
      </c>
      <c r="B2738" s="23">
        <v>8.43</v>
      </c>
    </row>
    <row r="2739" spans="1:2">
      <c r="A2739" s="39" t="s">
        <v>191</v>
      </c>
      <c r="B2739" s="23">
        <v>0.4</v>
      </c>
    </row>
    <row r="2740" spans="1:2">
      <c r="A2740" s="39" t="s">
        <v>3628</v>
      </c>
      <c r="B2740" s="23">
        <v>0.21000000000000002</v>
      </c>
    </row>
    <row r="2741" spans="1:2">
      <c r="A2741" s="39" t="s">
        <v>2462</v>
      </c>
      <c r="B2741" s="23">
        <v>7.0000000000000007E-2</v>
      </c>
    </row>
    <row r="2742" spans="1:2">
      <c r="A2742" s="39" t="s">
        <v>74</v>
      </c>
      <c r="B2742" s="23">
        <v>49</v>
      </c>
    </row>
    <row r="2743" spans="1:2">
      <c r="A2743" s="39" t="s">
        <v>70</v>
      </c>
      <c r="B2743" s="23">
        <v>0.70000000000000007</v>
      </c>
    </row>
    <row r="2744" spans="1:2">
      <c r="A2744" s="39" t="s">
        <v>3970</v>
      </c>
      <c r="B2744" s="23">
        <v>0.2</v>
      </c>
    </row>
    <row r="2745" spans="1:2">
      <c r="A2745" s="39" t="s">
        <v>46</v>
      </c>
      <c r="B2745" s="23">
        <v>7.5</v>
      </c>
    </row>
    <row r="2746" spans="1:2">
      <c r="A2746" s="39" t="s">
        <v>2869</v>
      </c>
      <c r="B2746" s="23">
        <v>3.6</v>
      </c>
    </row>
    <row r="2747" spans="1:2">
      <c r="A2747" s="39" t="s">
        <v>565</v>
      </c>
      <c r="B2747" s="23">
        <v>0.12</v>
      </c>
    </row>
    <row r="2748" spans="1:2">
      <c r="A2748" s="39" t="s">
        <v>150</v>
      </c>
      <c r="B2748" s="23">
        <v>13.29</v>
      </c>
    </row>
    <row r="2749" spans="1:2">
      <c r="A2749" s="39" t="s">
        <v>51</v>
      </c>
      <c r="B2749" s="23">
        <v>11.700000000000001</v>
      </c>
    </row>
    <row r="2750" spans="1:2">
      <c r="A2750" s="39" t="s">
        <v>8630</v>
      </c>
      <c r="B2750" s="23">
        <v>0.84000000000000008</v>
      </c>
    </row>
    <row r="2751" spans="1:2">
      <c r="A2751" s="39" t="s">
        <v>8832</v>
      </c>
      <c r="B2751" s="23">
        <v>2.4000000000000004</v>
      </c>
    </row>
    <row r="2752" spans="1:2">
      <c r="A2752" s="39" t="s">
        <v>101</v>
      </c>
      <c r="B2752" s="23">
        <v>2.9</v>
      </c>
    </row>
    <row r="2753" spans="1:2">
      <c r="A2753" s="39" t="s">
        <v>8900</v>
      </c>
      <c r="B2753" s="23">
        <v>9.9500000000000011</v>
      </c>
    </row>
    <row r="2754" spans="1:2">
      <c r="A2754" s="39" t="s">
        <v>55</v>
      </c>
      <c r="B2754" s="23">
        <v>0.25</v>
      </c>
    </row>
    <row r="2755" spans="1:2">
      <c r="A2755" s="39" t="s">
        <v>1268</v>
      </c>
      <c r="B2755" s="23">
        <v>1</v>
      </c>
    </row>
    <row r="2756" spans="1:2">
      <c r="A2756" s="39" t="s">
        <v>420</v>
      </c>
      <c r="B2756" s="23">
        <v>2.1</v>
      </c>
    </row>
    <row r="2757" spans="1:2">
      <c r="A2757" s="39" t="s">
        <v>3305</v>
      </c>
      <c r="B2757" s="23">
        <v>0.3</v>
      </c>
    </row>
    <row r="2758" spans="1:2">
      <c r="A2758" s="39" t="s">
        <v>8844</v>
      </c>
      <c r="B2758" s="23">
        <v>0.2</v>
      </c>
    </row>
    <row r="2759" spans="1:2">
      <c r="A2759" s="39" t="s">
        <v>8783</v>
      </c>
      <c r="B2759" s="23">
        <v>0.2</v>
      </c>
    </row>
    <row r="2760" spans="1:2">
      <c r="A2760" s="39" t="s">
        <v>2475</v>
      </c>
      <c r="B2760" s="23">
        <v>1</v>
      </c>
    </row>
    <row r="2761" spans="1:2">
      <c r="A2761" s="39" t="s">
        <v>2469</v>
      </c>
      <c r="B2761" s="23">
        <v>0.8</v>
      </c>
    </row>
    <row r="2762" spans="1:2">
      <c r="A2762" s="39" t="s">
        <v>1759</v>
      </c>
      <c r="B2762" s="23">
        <v>2.7</v>
      </c>
    </row>
    <row r="2763" spans="1:2">
      <c r="A2763" s="39" t="s">
        <v>5727</v>
      </c>
      <c r="B2763" s="23">
        <v>0.11</v>
      </c>
    </row>
    <row r="2764" spans="1:2">
      <c r="A2764" s="39" t="s">
        <v>252</v>
      </c>
      <c r="B2764" s="23">
        <v>0.5</v>
      </c>
    </row>
    <row r="2765" spans="1:2">
      <c r="A2765" s="39" t="s">
        <v>168</v>
      </c>
      <c r="B2765" s="23">
        <v>0.5</v>
      </c>
    </row>
    <row r="2766" spans="1:2">
      <c r="A2766" s="39" t="s">
        <v>761</v>
      </c>
      <c r="B2766" s="23">
        <v>0.05</v>
      </c>
    </row>
    <row r="2767" spans="1:2">
      <c r="A2767" s="39" t="s">
        <v>3244</v>
      </c>
      <c r="B2767" s="23">
        <v>28.799999999999997</v>
      </c>
    </row>
    <row r="2768" spans="1:2">
      <c r="A2768" s="39" t="s">
        <v>2471</v>
      </c>
      <c r="B2768" s="23">
        <v>2.5</v>
      </c>
    </row>
    <row r="2769" spans="1:2">
      <c r="A2769" s="39" t="s">
        <v>236</v>
      </c>
      <c r="B2769" s="23">
        <v>0.8</v>
      </c>
    </row>
    <row r="2770" spans="1:2">
      <c r="A2770" s="39" t="s">
        <v>256</v>
      </c>
      <c r="B2770" s="23">
        <v>3</v>
      </c>
    </row>
    <row r="2771" spans="1:2">
      <c r="A2771" s="39" t="s">
        <v>457</v>
      </c>
      <c r="B2771" s="23">
        <v>0.35000000000000003</v>
      </c>
    </row>
    <row r="2772" spans="1:2">
      <c r="A2772" s="39" t="s">
        <v>92</v>
      </c>
      <c r="B2772" s="23">
        <v>5.0999999999999996</v>
      </c>
    </row>
    <row r="2773" spans="1:2">
      <c r="A2773" s="39" t="s">
        <v>1218</v>
      </c>
      <c r="B2773" s="23">
        <v>1</v>
      </c>
    </row>
    <row r="2774" spans="1:2">
      <c r="A2774" s="39" t="s">
        <v>3402</v>
      </c>
      <c r="B2774" s="23">
        <v>1.4000000000000001</v>
      </c>
    </row>
    <row r="2775" spans="1:2">
      <c r="A2775" s="39" t="s">
        <v>812</v>
      </c>
      <c r="B2775" s="23">
        <v>0.01</v>
      </c>
    </row>
    <row r="2776" spans="1:2">
      <c r="A2776" s="39" t="s">
        <v>224</v>
      </c>
      <c r="B2776" s="23">
        <v>2.5499999999999998</v>
      </c>
    </row>
    <row r="2777" spans="1:2">
      <c r="A2777" s="39" t="s">
        <v>1111</v>
      </c>
      <c r="B2777" s="23">
        <v>0.48</v>
      </c>
    </row>
    <row r="2778" spans="1:2">
      <c r="A2778" s="39" t="s">
        <v>199</v>
      </c>
      <c r="B2778" s="23">
        <v>0.70000000000000007</v>
      </c>
    </row>
    <row r="2779" spans="1:2">
      <c r="A2779" s="39" t="s">
        <v>226</v>
      </c>
      <c r="B2779" s="23">
        <v>0.8</v>
      </c>
    </row>
    <row r="2780" spans="1:2">
      <c r="A2780" s="39" t="s">
        <v>570</v>
      </c>
      <c r="B2780" s="23">
        <v>1.2000000000000002</v>
      </c>
    </row>
    <row r="2781" spans="1:2">
      <c r="A2781" s="39" t="s">
        <v>5554</v>
      </c>
      <c r="B2781" s="23">
        <v>4</v>
      </c>
    </row>
    <row r="2782" spans="1:2">
      <c r="A2782" s="39" t="s">
        <v>260</v>
      </c>
      <c r="B2782" s="23">
        <v>0.2</v>
      </c>
    </row>
    <row r="2783" spans="1:2">
      <c r="A2783" s="39" t="s">
        <v>3058</v>
      </c>
      <c r="B2783" s="23">
        <v>4.8000000000000007</v>
      </c>
    </row>
    <row r="2784" spans="1:2">
      <c r="A2784" s="39" t="s">
        <v>886</v>
      </c>
      <c r="B2784" s="23">
        <v>1.2</v>
      </c>
    </row>
    <row r="2785" spans="1:2">
      <c r="A2785" s="39" t="s">
        <v>8738</v>
      </c>
      <c r="B2785" s="23">
        <v>0.30000000000000004</v>
      </c>
    </row>
    <row r="2786" spans="1:2">
      <c r="A2786" s="39" t="s">
        <v>262</v>
      </c>
      <c r="B2786" s="23">
        <v>2.8000000000000003</v>
      </c>
    </row>
    <row r="2787" spans="1:2">
      <c r="A2787" s="39" t="s">
        <v>439</v>
      </c>
      <c r="B2787" s="23">
        <v>15.2</v>
      </c>
    </row>
    <row r="2788" spans="1:2">
      <c r="A2788" s="39" t="s">
        <v>1261</v>
      </c>
      <c r="B2788" s="23">
        <v>1.9</v>
      </c>
    </row>
    <row r="2789" spans="1:2">
      <c r="A2789" s="39" t="s">
        <v>728</v>
      </c>
      <c r="B2789" s="23">
        <v>1.7000000000000002</v>
      </c>
    </row>
    <row r="2790" spans="1:2">
      <c r="A2790" s="39" t="s">
        <v>537</v>
      </c>
      <c r="B2790" s="23">
        <v>0.75</v>
      </c>
    </row>
    <row r="2791" spans="1:2">
      <c r="A2791" s="39" t="s">
        <v>195</v>
      </c>
      <c r="B2791" s="23">
        <v>0.38</v>
      </c>
    </row>
    <row r="2792" spans="1:2">
      <c r="A2792" s="39" t="s">
        <v>627</v>
      </c>
      <c r="B2792" s="23">
        <v>0.18</v>
      </c>
    </row>
    <row r="2793" spans="1:2">
      <c r="A2793" s="39" t="s">
        <v>72</v>
      </c>
      <c r="B2793" s="23">
        <v>1.1499999999999999</v>
      </c>
    </row>
    <row r="2794" spans="1:2">
      <c r="A2794" s="39" t="s">
        <v>8724</v>
      </c>
      <c r="B2794" s="23">
        <v>0.2</v>
      </c>
    </row>
    <row r="2795" spans="1:2">
      <c r="A2795" s="39" t="s">
        <v>5182</v>
      </c>
      <c r="B2795" s="23">
        <v>75.5</v>
      </c>
    </row>
    <row r="2796" spans="1:2">
      <c r="A2796" s="39" t="s">
        <v>346</v>
      </c>
      <c r="B2796" s="23">
        <v>2.35</v>
      </c>
    </row>
    <row r="2797" spans="1:2">
      <c r="A2797" s="39" t="s">
        <v>709</v>
      </c>
      <c r="B2797" s="23">
        <v>0.12</v>
      </c>
    </row>
    <row r="2798" spans="1:2">
      <c r="A2798" s="39" t="s">
        <v>1006</v>
      </c>
      <c r="B2798" s="23">
        <v>1.35</v>
      </c>
    </row>
    <row r="2799" spans="1:2">
      <c r="A2799" s="39" t="s">
        <v>1544</v>
      </c>
      <c r="B2799" s="23">
        <v>3</v>
      </c>
    </row>
    <row r="2800" spans="1:2">
      <c r="A2800" s="39" t="s">
        <v>767</v>
      </c>
      <c r="B2800" s="23">
        <v>7.0000000000000007E-2</v>
      </c>
    </row>
    <row r="2801" spans="1:2">
      <c r="A2801" s="39" t="s">
        <v>1140</v>
      </c>
      <c r="B2801" s="23">
        <v>7.0000000000000007E-2</v>
      </c>
    </row>
    <row r="2802" spans="1:2">
      <c r="A2802" s="39" t="s">
        <v>124</v>
      </c>
      <c r="B2802" s="23">
        <v>3.75</v>
      </c>
    </row>
    <row r="2803" spans="1:2">
      <c r="A2803" s="39" t="s">
        <v>2006</v>
      </c>
      <c r="B2803" s="23">
        <v>0.2</v>
      </c>
    </row>
    <row r="2804" spans="1:2">
      <c r="A2804" s="39" t="s">
        <v>5720</v>
      </c>
      <c r="B2804" s="23">
        <v>3.6</v>
      </c>
    </row>
    <row r="2805" spans="1:2">
      <c r="A2805" s="39" t="s">
        <v>4193</v>
      </c>
      <c r="B2805" s="23">
        <v>0.12</v>
      </c>
    </row>
    <row r="2806" spans="1:2">
      <c r="A2806" s="39" t="s">
        <v>115</v>
      </c>
      <c r="B2806" s="23">
        <v>1</v>
      </c>
    </row>
    <row r="2807" spans="1:2">
      <c r="A2807" s="39" t="s">
        <v>404</v>
      </c>
      <c r="B2807" s="23">
        <v>0.75</v>
      </c>
    </row>
    <row r="2808" spans="1:2">
      <c r="A2808" s="39" t="s">
        <v>315</v>
      </c>
      <c r="B2808" s="23">
        <v>1.03</v>
      </c>
    </row>
    <row r="2809" spans="1:2">
      <c r="A2809" s="39" t="s">
        <v>86</v>
      </c>
      <c r="B2809" s="23">
        <v>0.8</v>
      </c>
    </row>
    <row r="2810" spans="1:2">
      <c r="A2810" s="39" t="s">
        <v>1441</v>
      </c>
      <c r="B2810" s="23">
        <v>2</v>
      </c>
    </row>
    <row r="2811" spans="1:2">
      <c r="A2811" s="39" t="s">
        <v>5730</v>
      </c>
      <c r="B2811" s="23">
        <v>0.30000000000000004</v>
      </c>
    </row>
    <row r="2812" spans="1:2">
      <c r="A2812" s="39" t="s">
        <v>2479</v>
      </c>
      <c r="B2812" s="23">
        <v>0.4</v>
      </c>
    </row>
    <row r="2813" spans="1:2">
      <c r="A2813" s="39" t="s">
        <v>243</v>
      </c>
      <c r="B2813" s="23">
        <v>29.57</v>
      </c>
    </row>
    <row r="2814" spans="1:2">
      <c r="A2814" s="39" t="s">
        <v>5884</v>
      </c>
      <c r="B2814" s="23">
        <v>0.14000000000000001</v>
      </c>
    </row>
    <row r="2815" spans="1:2">
      <c r="A2815" s="39" t="s">
        <v>5735</v>
      </c>
      <c r="B2815" s="23">
        <v>0.09</v>
      </c>
    </row>
    <row r="2816" spans="1:2">
      <c r="A2816" s="39" t="s">
        <v>8786</v>
      </c>
      <c r="B2816" s="23">
        <v>1.7</v>
      </c>
    </row>
    <row r="2817" spans="1:2">
      <c r="A2817" s="39" t="s">
        <v>1378</v>
      </c>
      <c r="B2817" s="23">
        <v>1.2500000000000002</v>
      </c>
    </row>
    <row r="2818" spans="1:2">
      <c r="A2818" s="39" t="s">
        <v>8878</v>
      </c>
      <c r="B2818" s="23">
        <v>0.2</v>
      </c>
    </row>
    <row r="2819" spans="1:2">
      <c r="A2819" s="39" t="s">
        <v>8912</v>
      </c>
      <c r="B2819" s="23">
        <v>0.5</v>
      </c>
    </row>
    <row r="2820" spans="1:2">
      <c r="A2820" s="39" t="s">
        <v>8914</v>
      </c>
      <c r="B2820" s="23">
        <v>0.5</v>
      </c>
    </row>
    <row r="2821" spans="1:2">
      <c r="A2821" s="39" t="s">
        <v>8915</v>
      </c>
      <c r="B2821" s="23">
        <v>0.15000000000000002</v>
      </c>
    </row>
    <row r="2822" spans="1:2">
      <c r="A2822" s="39" t="s">
        <v>8989</v>
      </c>
      <c r="B2822" s="23">
        <v>1.1000000000000001</v>
      </c>
    </row>
    <row r="2823" spans="1:2">
      <c r="A2823" s="39" t="s">
        <v>8990</v>
      </c>
      <c r="B2823" s="23">
        <v>0.5</v>
      </c>
    </row>
    <row r="2824" spans="1:2">
      <c r="A2824" s="39" t="s">
        <v>8991</v>
      </c>
      <c r="B2824" s="23">
        <v>4.4000000000000004</v>
      </c>
    </row>
    <row r="2825" spans="1:2">
      <c r="A2825" s="39" t="s">
        <v>9037</v>
      </c>
      <c r="B2825" s="23">
        <v>0.4</v>
      </c>
    </row>
    <row r="2826" spans="1:2">
      <c r="A2826" s="22" t="s">
        <v>8866</v>
      </c>
      <c r="B2826" s="23"/>
    </row>
    <row r="2827" spans="1:2">
      <c r="A2827" s="39" t="s">
        <v>8866</v>
      </c>
      <c r="B2827" s="23"/>
    </row>
    <row r="2828" spans="1:2">
      <c r="A2828" s="22" t="s">
        <v>8867</v>
      </c>
      <c r="B2828" s="23">
        <v>17510.835000000003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Table</vt:lpstr>
      <vt:lpstr>Fruit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miriam mazzeo</cp:lastModifiedBy>
  <dcterms:modified xsi:type="dcterms:W3CDTF">2021-03-06T11:39:28Z</dcterms:modified>
</cp:coreProperties>
</file>